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Z:\04 BAKUP 2023\MINIMA CUANTIA\111 Mantenimiento, repuestos, tecno y grasas\"/>
    </mc:Choice>
  </mc:AlternateContent>
  <xr:revisionPtr revIDLastSave="0" documentId="13_ncr:1_{4AEFB044-98F9-40C2-9F10-E1F33F1AA538}" xr6:coauthVersionLast="47" xr6:coauthVersionMax="47" xr10:uidLastSave="{00000000-0000-0000-0000-000000000000}"/>
  <bookViews>
    <workbookView xWindow="-120" yWindow="-120" windowWidth="29040" windowHeight="15840" activeTab="5" xr2:uid="{00000000-000D-0000-FFFF-FFFF00000000}"/>
  </bookViews>
  <sheets>
    <sheet name="fiatallis" sheetId="1" r:id="rId1"/>
    <sheet name="nelmar" sheetId="2" r:id="rId2"/>
    <sheet name="importoyota" sheetId="3" r:id="rId3"/>
    <sheet name="swisslub" sheetId="4" r:id="rId4"/>
    <sheet name="tecnicomecanica" sheetId="6" r:id="rId5"/>
    <sheet name="precio referencia" sheetId="5"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4" i="6" l="1"/>
  <c r="C24" i="6"/>
  <c r="D27" i="6"/>
  <c r="D28" i="6" s="1"/>
  <c r="D23" i="6"/>
  <c r="C22" i="6"/>
  <c r="C26" i="6" s="1"/>
  <c r="C28" i="6" s="1"/>
  <c r="E26" i="6" s="1"/>
  <c r="E27" i="6" s="1"/>
  <c r="V66" i="5"/>
  <c r="V128" i="5"/>
  <c r="V190" i="5"/>
  <c r="V252" i="5"/>
  <c r="V314" i="5"/>
  <c r="V376" i="5"/>
  <c r="V438" i="5"/>
  <c r="V500" i="5"/>
  <c r="V562" i="5"/>
  <c r="V624" i="5"/>
  <c r="V686" i="5"/>
  <c r="V748" i="5"/>
  <c r="V810" i="5"/>
  <c r="V1104" i="5"/>
  <c r="V1634" i="5"/>
  <c r="V2159" i="5"/>
  <c r="V2406" i="5"/>
  <c r="V2458" i="5"/>
  <c r="V2510" i="5"/>
  <c r="V2562" i="5"/>
  <c r="V2614" i="5"/>
  <c r="V2666" i="5"/>
  <c r="V2718" i="5"/>
  <c r="V3081" i="5"/>
  <c r="V3134" i="5"/>
  <c r="V3732" i="5"/>
  <c r="V3968" i="5"/>
  <c r="V3979" i="5"/>
  <c r="V3991" i="5"/>
  <c r="V4017" i="5"/>
  <c r="T65" i="5"/>
  <c r="U65" i="5"/>
  <c r="T127" i="5"/>
  <c r="U127" i="5"/>
  <c r="T189" i="5"/>
  <c r="U189" i="5"/>
  <c r="T251" i="5"/>
  <c r="U251" i="5"/>
  <c r="T313" i="5"/>
  <c r="U313" i="5"/>
  <c r="T375" i="5"/>
  <c r="U375" i="5"/>
  <c r="T437" i="5"/>
  <c r="U437" i="5"/>
  <c r="T499" i="5"/>
  <c r="U499" i="5"/>
  <c r="T561" i="5"/>
  <c r="U561" i="5"/>
  <c r="T623" i="5"/>
  <c r="U623" i="5"/>
  <c r="T685" i="5"/>
  <c r="U685" i="5"/>
  <c r="T747" i="5"/>
  <c r="U747" i="5"/>
  <c r="T809" i="5"/>
  <c r="U809" i="5"/>
  <c r="T871" i="5"/>
  <c r="U871" i="5"/>
  <c r="T872" i="5"/>
  <c r="U872" i="5"/>
  <c r="T1103" i="5"/>
  <c r="U1103" i="5"/>
  <c r="T1340" i="5"/>
  <c r="U1340" i="5"/>
  <c r="T1341" i="5"/>
  <c r="U1341" i="5"/>
  <c r="T1608" i="5"/>
  <c r="U1608" i="5"/>
  <c r="T1609" i="5"/>
  <c r="U1609" i="5"/>
  <c r="T1633" i="5"/>
  <c r="U1633" i="5"/>
  <c r="T1870" i="5"/>
  <c r="U1870" i="5"/>
  <c r="T1871" i="5"/>
  <c r="U1871" i="5"/>
  <c r="T2158" i="5"/>
  <c r="U2158" i="5"/>
  <c r="T2403" i="5"/>
  <c r="U2403" i="5"/>
  <c r="T2404" i="5"/>
  <c r="U2404" i="5"/>
  <c r="T2405" i="5"/>
  <c r="U2405" i="5"/>
  <c r="T2457" i="5"/>
  <c r="U2457" i="5"/>
  <c r="T2509" i="5"/>
  <c r="U2509" i="5"/>
  <c r="T2561" i="5"/>
  <c r="U2561" i="5"/>
  <c r="T2613" i="5"/>
  <c r="U2613" i="5"/>
  <c r="T2665" i="5"/>
  <c r="U2665" i="5"/>
  <c r="T2769" i="5"/>
  <c r="U2769" i="5"/>
  <c r="T2770" i="5"/>
  <c r="U2770" i="5"/>
  <c r="T2821" i="5"/>
  <c r="U2821" i="5"/>
  <c r="T2822" i="5"/>
  <c r="U2822" i="5"/>
  <c r="T2873" i="5"/>
  <c r="U2873" i="5"/>
  <c r="T2874" i="5"/>
  <c r="U2874" i="5"/>
  <c r="T2925" i="5"/>
  <c r="U2925" i="5"/>
  <c r="T2926" i="5"/>
  <c r="U2926" i="5"/>
  <c r="T2977" i="5"/>
  <c r="U2977" i="5"/>
  <c r="T2978" i="5"/>
  <c r="U2978" i="5"/>
  <c r="T3029" i="5"/>
  <c r="U3029" i="5"/>
  <c r="T3030" i="5"/>
  <c r="U3030" i="5"/>
  <c r="T3082" i="5"/>
  <c r="U3082" i="5"/>
  <c r="T3279" i="5"/>
  <c r="U3279" i="5"/>
  <c r="T3280" i="5"/>
  <c r="U3280" i="5"/>
  <c r="T3463" i="5"/>
  <c r="U3463" i="5"/>
  <c r="T3464" i="5"/>
  <c r="U3464" i="5"/>
  <c r="T3731" i="5"/>
  <c r="U3731" i="5"/>
  <c r="T3967" i="5"/>
  <c r="U3967" i="5"/>
  <c r="T3978" i="5"/>
  <c r="U3978" i="5"/>
  <c r="T3990" i="5"/>
  <c r="U3990" i="5"/>
  <c r="T4015" i="5"/>
  <c r="U4015" i="5"/>
  <c r="T4016" i="5"/>
  <c r="U4016" i="5"/>
  <c r="S65" i="5"/>
  <c r="V65" i="5" s="1"/>
  <c r="S127" i="5"/>
  <c r="V127" i="5" s="1"/>
  <c r="S189" i="5"/>
  <c r="V189" i="5" s="1"/>
  <c r="S251" i="5"/>
  <c r="V251" i="5" s="1"/>
  <c r="S313" i="5"/>
  <c r="V313" i="5" s="1"/>
  <c r="S375" i="5"/>
  <c r="V375" i="5" s="1"/>
  <c r="S437" i="5"/>
  <c r="V437" i="5" s="1"/>
  <c r="S499" i="5"/>
  <c r="V499" i="5" s="1"/>
  <c r="S561" i="5"/>
  <c r="V561" i="5" s="1"/>
  <c r="S623" i="5"/>
  <c r="V623" i="5" s="1"/>
  <c r="S685" i="5"/>
  <c r="V685" i="5" s="1"/>
  <c r="S747" i="5"/>
  <c r="V747" i="5" s="1"/>
  <c r="S809" i="5"/>
  <c r="V809" i="5" s="1"/>
  <c r="S871" i="5"/>
  <c r="V871" i="5" s="1"/>
  <c r="S872" i="5"/>
  <c r="V872" i="5" s="1"/>
  <c r="S1103" i="5"/>
  <c r="V1103" i="5" s="1"/>
  <c r="S1340" i="5"/>
  <c r="V1340" i="5" s="1"/>
  <c r="S1341" i="5"/>
  <c r="V1341" i="5" s="1"/>
  <c r="S1608" i="5"/>
  <c r="V1608" i="5" s="1"/>
  <c r="S1609" i="5"/>
  <c r="V1609" i="5" s="1"/>
  <c r="S1633" i="5"/>
  <c r="V1633" i="5" s="1"/>
  <c r="S1870" i="5"/>
  <c r="V1870" i="5" s="1"/>
  <c r="S1871" i="5"/>
  <c r="V1871" i="5" s="1"/>
  <c r="S2158" i="5"/>
  <c r="V2158" i="5" s="1"/>
  <c r="S2403" i="5"/>
  <c r="V2403" i="5" s="1"/>
  <c r="S2404" i="5"/>
  <c r="V2404" i="5" s="1"/>
  <c r="S2405" i="5"/>
  <c r="V2405" i="5" s="1"/>
  <c r="S2457" i="5"/>
  <c r="V2457" i="5" s="1"/>
  <c r="S2509" i="5"/>
  <c r="V2509" i="5" s="1"/>
  <c r="S2561" i="5"/>
  <c r="V2561" i="5" s="1"/>
  <c r="S2613" i="5"/>
  <c r="V2613" i="5" s="1"/>
  <c r="S2665" i="5"/>
  <c r="V2665" i="5" s="1"/>
  <c r="S2717" i="5"/>
  <c r="V2717" i="5" s="1"/>
  <c r="S2769" i="5"/>
  <c r="V2769" i="5" s="1"/>
  <c r="S2770" i="5"/>
  <c r="V2770" i="5" s="1"/>
  <c r="S2821" i="5"/>
  <c r="V2821" i="5" s="1"/>
  <c r="S2822" i="5"/>
  <c r="V2822" i="5" s="1"/>
  <c r="S2873" i="5"/>
  <c r="V2873" i="5" s="1"/>
  <c r="S2874" i="5"/>
  <c r="V2874" i="5" s="1"/>
  <c r="S2925" i="5"/>
  <c r="V2925" i="5" s="1"/>
  <c r="S2926" i="5"/>
  <c r="V2926" i="5" s="1"/>
  <c r="S2977" i="5"/>
  <c r="V2977" i="5" s="1"/>
  <c r="S2978" i="5"/>
  <c r="V2978" i="5" s="1"/>
  <c r="S3029" i="5"/>
  <c r="V3029" i="5" s="1"/>
  <c r="S3030" i="5"/>
  <c r="V3030" i="5" s="1"/>
  <c r="S3082" i="5"/>
  <c r="V3082" i="5" s="1"/>
  <c r="S3133" i="5"/>
  <c r="V3133" i="5" s="1"/>
  <c r="S3279" i="5"/>
  <c r="V3279" i="5" s="1"/>
  <c r="S3280" i="5"/>
  <c r="V3280" i="5" s="1"/>
  <c r="S3463" i="5"/>
  <c r="V3463" i="5" s="1"/>
  <c r="S3464" i="5"/>
  <c r="V3464" i="5" s="1"/>
  <c r="S3731" i="5"/>
  <c r="V3731" i="5" s="1"/>
  <c r="S3967" i="5"/>
  <c r="V3967" i="5" s="1"/>
  <c r="S3978" i="5"/>
  <c r="V3978" i="5" s="1"/>
  <c r="S3990" i="5"/>
  <c r="V3990" i="5" s="1"/>
  <c r="S4015" i="5"/>
  <c r="V4015" i="5" s="1"/>
  <c r="S4016" i="5"/>
  <c r="V4016" i="5" s="1"/>
  <c r="R65" i="5"/>
  <c r="R127" i="5"/>
  <c r="R189" i="5"/>
  <c r="R251" i="5"/>
  <c r="R313" i="5"/>
  <c r="R375" i="5"/>
  <c r="R437" i="5"/>
  <c r="R499" i="5"/>
  <c r="R561" i="5"/>
  <c r="R623" i="5"/>
  <c r="R685" i="5"/>
  <c r="R747" i="5"/>
  <c r="R809" i="5"/>
  <c r="R871" i="5"/>
  <c r="R872" i="5"/>
  <c r="R1103" i="5"/>
  <c r="R1340" i="5"/>
  <c r="R1341" i="5"/>
  <c r="R1608" i="5"/>
  <c r="R1609" i="5"/>
  <c r="R1633" i="5"/>
  <c r="R1870" i="5"/>
  <c r="R1871" i="5"/>
  <c r="R2158" i="5"/>
  <c r="R2403" i="5"/>
  <c r="R2404" i="5"/>
  <c r="R2405" i="5"/>
  <c r="R2457" i="5"/>
  <c r="R2509" i="5"/>
  <c r="R2561" i="5"/>
  <c r="R2613" i="5"/>
  <c r="R2665" i="5"/>
  <c r="R2769" i="5"/>
  <c r="R2770" i="5"/>
  <c r="R2821" i="5"/>
  <c r="R2822" i="5"/>
  <c r="R2873" i="5"/>
  <c r="R2874" i="5"/>
  <c r="R2925" i="5"/>
  <c r="R2926" i="5"/>
  <c r="R2977" i="5"/>
  <c r="R2978" i="5"/>
  <c r="R3029" i="5"/>
  <c r="R3030" i="5"/>
  <c r="R3077" i="5"/>
  <c r="R3082" i="5"/>
  <c r="R3190" i="5"/>
  <c r="R3226" i="5"/>
  <c r="R3244" i="5"/>
  <c r="R3279" i="5"/>
  <c r="R3280" i="5"/>
  <c r="R3354" i="5"/>
  <c r="R3458" i="5"/>
  <c r="R3463" i="5"/>
  <c r="R3464" i="5"/>
  <c r="R3506" i="5"/>
  <c r="R3522" i="5"/>
  <c r="R3618" i="5"/>
  <c r="R3634" i="5"/>
  <c r="R3650" i="5"/>
  <c r="R3666" i="5"/>
  <c r="R3682" i="5"/>
  <c r="R3698" i="5"/>
  <c r="R3714" i="5"/>
  <c r="R3730" i="5"/>
  <c r="R3731" i="5"/>
  <c r="R3747" i="5"/>
  <c r="R3763" i="5"/>
  <c r="R3779" i="5"/>
  <c r="R3811" i="5"/>
  <c r="R3827" i="5"/>
  <c r="R3843" i="5"/>
  <c r="R3859" i="5"/>
  <c r="R3875" i="5"/>
  <c r="R3891" i="5"/>
  <c r="R3907" i="5"/>
  <c r="R3923" i="5"/>
  <c r="R3939" i="5"/>
  <c r="R3967" i="5"/>
  <c r="R3972" i="5"/>
  <c r="R3978" i="5"/>
  <c r="R3989" i="5"/>
  <c r="R3990" i="5"/>
  <c r="R4006" i="5"/>
  <c r="D10" i="6"/>
  <c r="C9" i="6"/>
  <c r="D6" i="6"/>
  <c r="D9" i="6" s="1"/>
  <c r="Q4019" i="5"/>
  <c r="Q4020" i="5"/>
  <c r="Q4021" i="5"/>
  <c r="Q4022" i="5"/>
  <c r="Q4023" i="5"/>
  <c r="Q4024" i="5"/>
  <c r="Q4025" i="5"/>
  <c r="Q4018" i="5"/>
  <c r="P4027" i="5"/>
  <c r="Q4027" i="5" s="1"/>
  <c r="P4026" i="5"/>
  <c r="Q4026" i="5" s="1"/>
  <c r="M4027" i="5"/>
  <c r="N4027" i="5" s="1"/>
  <c r="M4026" i="5"/>
  <c r="N4026" i="5" s="1"/>
  <c r="M4025" i="5"/>
  <c r="N4025" i="5" s="1"/>
  <c r="M4024" i="5"/>
  <c r="N4024" i="5" s="1"/>
  <c r="M4023" i="5"/>
  <c r="N4023" i="5" s="1"/>
  <c r="M4022" i="5"/>
  <c r="N4022" i="5" s="1"/>
  <c r="M4021" i="5"/>
  <c r="N4021" i="5" s="1"/>
  <c r="M4020" i="5"/>
  <c r="N4020" i="5" s="1"/>
  <c r="M4019" i="5"/>
  <c r="N4019" i="5" s="1"/>
  <c r="M4018" i="5"/>
  <c r="N4018" i="5" s="1"/>
  <c r="M4014" i="5"/>
  <c r="N4014" i="5" s="1"/>
  <c r="M4013" i="5"/>
  <c r="N4013" i="5" s="1"/>
  <c r="M4012" i="5"/>
  <c r="N4012" i="5" s="1"/>
  <c r="M4011" i="5"/>
  <c r="N4011" i="5" s="1"/>
  <c r="M4010" i="5"/>
  <c r="N4010" i="5" s="1"/>
  <c r="M4009" i="5"/>
  <c r="N4009" i="5" s="1"/>
  <c r="M4008" i="5"/>
  <c r="N4008" i="5" s="1"/>
  <c r="M4007" i="5"/>
  <c r="N4007" i="5" s="1"/>
  <c r="M4006" i="5"/>
  <c r="N4006" i="5" s="1"/>
  <c r="M4005" i="5"/>
  <c r="N4005" i="5" s="1"/>
  <c r="M4004" i="5"/>
  <c r="N4004" i="5" s="1"/>
  <c r="M4003" i="5"/>
  <c r="N4003" i="5" s="1"/>
  <c r="M4002" i="5"/>
  <c r="N4002" i="5" s="1"/>
  <c r="M4001" i="5"/>
  <c r="N4001" i="5" s="1"/>
  <c r="M4000" i="5"/>
  <c r="N4000" i="5" s="1"/>
  <c r="M3999" i="5"/>
  <c r="N3999" i="5" s="1"/>
  <c r="M3998" i="5"/>
  <c r="N3998" i="5" s="1"/>
  <c r="M3997" i="5"/>
  <c r="N3997" i="5" s="1"/>
  <c r="M3996" i="5"/>
  <c r="N3996" i="5" s="1"/>
  <c r="M3995" i="5"/>
  <c r="N3995" i="5" s="1"/>
  <c r="M3994" i="5"/>
  <c r="N3994" i="5" s="1"/>
  <c r="M3993" i="5"/>
  <c r="N3993" i="5" s="1"/>
  <c r="M3992" i="5"/>
  <c r="N3992" i="5" s="1"/>
  <c r="M3989" i="5"/>
  <c r="N3989" i="5" s="1"/>
  <c r="M3988" i="5"/>
  <c r="N3988" i="5" s="1"/>
  <c r="M3987" i="5"/>
  <c r="N3987" i="5" s="1"/>
  <c r="M3986" i="5"/>
  <c r="N3986" i="5" s="1"/>
  <c r="M3985" i="5"/>
  <c r="N3985" i="5" s="1"/>
  <c r="M3984" i="5"/>
  <c r="N3984" i="5" s="1"/>
  <c r="M3983" i="5"/>
  <c r="N3983" i="5" s="1"/>
  <c r="M3982" i="5"/>
  <c r="N3982" i="5" s="1"/>
  <c r="M3981" i="5"/>
  <c r="N3981" i="5" s="1"/>
  <c r="M3980" i="5"/>
  <c r="N3980" i="5" s="1"/>
  <c r="M3977" i="5"/>
  <c r="N3977" i="5" s="1"/>
  <c r="M3976" i="5"/>
  <c r="N3976" i="5" s="1"/>
  <c r="M3975" i="5"/>
  <c r="N3975" i="5" s="1"/>
  <c r="M3974" i="5"/>
  <c r="N3974" i="5" s="1"/>
  <c r="M3973" i="5"/>
  <c r="N3973" i="5" s="1"/>
  <c r="M3972" i="5"/>
  <c r="N3972" i="5" s="1"/>
  <c r="M3971" i="5"/>
  <c r="N3971" i="5" s="1"/>
  <c r="M3970" i="5"/>
  <c r="N3970" i="5" s="1"/>
  <c r="M3969" i="5"/>
  <c r="N3969" i="5" s="1"/>
  <c r="M3966" i="5"/>
  <c r="N3966" i="5" s="1"/>
  <c r="M3965" i="5"/>
  <c r="N3965" i="5" s="1"/>
  <c r="M3964" i="5"/>
  <c r="N3964" i="5" s="1"/>
  <c r="M3963" i="5"/>
  <c r="N3963" i="5" s="1"/>
  <c r="M3962" i="5"/>
  <c r="N3962" i="5" s="1"/>
  <c r="M3961" i="5"/>
  <c r="N3961" i="5" s="1"/>
  <c r="M3960" i="5"/>
  <c r="N3960" i="5" s="1"/>
  <c r="M3959" i="5"/>
  <c r="N3959" i="5" s="1"/>
  <c r="M3958" i="5"/>
  <c r="N3958" i="5" s="1"/>
  <c r="M3957" i="5"/>
  <c r="N3957" i="5" s="1"/>
  <c r="M3956" i="5"/>
  <c r="N3956" i="5" s="1"/>
  <c r="M3955" i="5"/>
  <c r="N3955" i="5" s="1"/>
  <c r="M3954" i="5"/>
  <c r="N3954" i="5" s="1"/>
  <c r="M3953" i="5"/>
  <c r="N3953" i="5" s="1"/>
  <c r="M3952" i="5"/>
  <c r="N3952" i="5" s="1"/>
  <c r="M3951" i="5"/>
  <c r="N3951" i="5" s="1"/>
  <c r="M3950" i="5"/>
  <c r="N3950" i="5" s="1"/>
  <c r="M3949" i="5"/>
  <c r="N3949" i="5" s="1"/>
  <c r="M3948" i="5"/>
  <c r="N3948" i="5" s="1"/>
  <c r="M3947" i="5"/>
  <c r="N3947" i="5" s="1"/>
  <c r="M3946" i="5"/>
  <c r="N3946" i="5" s="1"/>
  <c r="M3945" i="5"/>
  <c r="N3945" i="5" s="1"/>
  <c r="M3944" i="5"/>
  <c r="N3944" i="5" s="1"/>
  <c r="M3943" i="5"/>
  <c r="N3943" i="5" s="1"/>
  <c r="M3942" i="5"/>
  <c r="N3942" i="5" s="1"/>
  <c r="M3941" i="5"/>
  <c r="N3941" i="5" s="1"/>
  <c r="M3940" i="5"/>
  <c r="N3940" i="5" s="1"/>
  <c r="M3939" i="5"/>
  <c r="N3939" i="5" s="1"/>
  <c r="M3938" i="5"/>
  <c r="N3938" i="5" s="1"/>
  <c r="M3937" i="5"/>
  <c r="N3937" i="5" s="1"/>
  <c r="M3936" i="5"/>
  <c r="N3936" i="5" s="1"/>
  <c r="M3935" i="5"/>
  <c r="N3935" i="5" s="1"/>
  <c r="M3934" i="5"/>
  <c r="N3934" i="5" s="1"/>
  <c r="M3933" i="5"/>
  <c r="N3933" i="5" s="1"/>
  <c r="M3932" i="5"/>
  <c r="N3932" i="5" s="1"/>
  <c r="M3931" i="5"/>
  <c r="N3931" i="5" s="1"/>
  <c r="M3930" i="5"/>
  <c r="N3930" i="5" s="1"/>
  <c r="M3929" i="5"/>
  <c r="N3929" i="5" s="1"/>
  <c r="M3928" i="5"/>
  <c r="N3928" i="5" s="1"/>
  <c r="M3927" i="5"/>
  <c r="N3927" i="5" s="1"/>
  <c r="M3926" i="5"/>
  <c r="N3926" i="5" s="1"/>
  <c r="M3925" i="5"/>
  <c r="N3925" i="5" s="1"/>
  <c r="M3924" i="5"/>
  <c r="N3924" i="5" s="1"/>
  <c r="M3923" i="5"/>
  <c r="N3923" i="5" s="1"/>
  <c r="M3922" i="5"/>
  <c r="N3922" i="5" s="1"/>
  <c r="M3921" i="5"/>
  <c r="N3921" i="5" s="1"/>
  <c r="M3920" i="5"/>
  <c r="N3920" i="5" s="1"/>
  <c r="M3919" i="5"/>
  <c r="N3919" i="5" s="1"/>
  <c r="M3918" i="5"/>
  <c r="N3918" i="5" s="1"/>
  <c r="M3917" i="5"/>
  <c r="N3917" i="5" s="1"/>
  <c r="M3916" i="5"/>
  <c r="N3916" i="5" s="1"/>
  <c r="M3915" i="5"/>
  <c r="N3915" i="5" s="1"/>
  <c r="M3914" i="5"/>
  <c r="N3914" i="5" s="1"/>
  <c r="M3913" i="5"/>
  <c r="N3913" i="5" s="1"/>
  <c r="M3912" i="5"/>
  <c r="N3912" i="5" s="1"/>
  <c r="M3911" i="5"/>
  <c r="N3911" i="5" s="1"/>
  <c r="M3910" i="5"/>
  <c r="N3910" i="5" s="1"/>
  <c r="M3909" i="5"/>
  <c r="N3909" i="5" s="1"/>
  <c r="M3908" i="5"/>
  <c r="N3908" i="5" s="1"/>
  <c r="M3907" i="5"/>
  <c r="N3907" i="5" s="1"/>
  <c r="M3906" i="5"/>
  <c r="N3906" i="5" s="1"/>
  <c r="M3905" i="5"/>
  <c r="N3905" i="5" s="1"/>
  <c r="M3904" i="5"/>
  <c r="N3904" i="5" s="1"/>
  <c r="M3903" i="5"/>
  <c r="N3903" i="5" s="1"/>
  <c r="M3902" i="5"/>
  <c r="N3902" i="5" s="1"/>
  <c r="M3901" i="5"/>
  <c r="N3901" i="5" s="1"/>
  <c r="M3900" i="5"/>
  <c r="N3900" i="5" s="1"/>
  <c r="M3899" i="5"/>
  <c r="N3899" i="5" s="1"/>
  <c r="M3898" i="5"/>
  <c r="N3898" i="5" s="1"/>
  <c r="M3897" i="5"/>
  <c r="N3897" i="5" s="1"/>
  <c r="M3896" i="5"/>
  <c r="N3896" i="5" s="1"/>
  <c r="M3895" i="5"/>
  <c r="N3895" i="5" s="1"/>
  <c r="M3894" i="5"/>
  <c r="N3894" i="5" s="1"/>
  <c r="M3893" i="5"/>
  <c r="N3893" i="5" s="1"/>
  <c r="M3892" i="5"/>
  <c r="N3892" i="5" s="1"/>
  <c r="M3891" i="5"/>
  <c r="N3891" i="5" s="1"/>
  <c r="M3890" i="5"/>
  <c r="N3890" i="5" s="1"/>
  <c r="M3889" i="5"/>
  <c r="N3889" i="5" s="1"/>
  <c r="M3888" i="5"/>
  <c r="N3888" i="5" s="1"/>
  <c r="M3887" i="5"/>
  <c r="N3887" i="5" s="1"/>
  <c r="M3886" i="5"/>
  <c r="N3886" i="5" s="1"/>
  <c r="M3885" i="5"/>
  <c r="N3885" i="5" s="1"/>
  <c r="M3884" i="5"/>
  <c r="N3884" i="5" s="1"/>
  <c r="M3883" i="5"/>
  <c r="N3883" i="5" s="1"/>
  <c r="M3882" i="5"/>
  <c r="N3882" i="5" s="1"/>
  <c r="M3881" i="5"/>
  <c r="N3881" i="5" s="1"/>
  <c r="M3880" i="5"/>
  <c r="N3880" i="5" s="1"/>
  <c r="M3879" i="5"/>
  <c r="N3879" i="5" s="1"/>
  <c r="M3878" i="5"/>
  <c r="N3878" i="5" s="1"/>
  <c r="M3877" i="5"/>
  <c r="N3877" i="5" s="1"/>
  <c r="M3876" i="5"/>
  <c r="N3876" i="5" s="1"/>
  <c r="M3875" i="5"/>
  <c r="N3875" i="5" s="1"/>
  <c r="M3874" i="5"/>
  <c r="N3874" i="5" s="1"/>
  <c r="M3873" i="5"/>
  <c r="N3873" i="5" s="1"/>
  <c r="M3872" i="5"/>
  <c r="N3872" i="5" s="1"/>
  <c r="M3871" i="5"/>
  <c r="N3871" i="5" s="1"/>
  <c r="M3870" i="5"/>
  <c r="N3870" i="5" s="1"/>
  <c r="M3869" i="5"/>
  <c r="N3869" i="5" s="1"/>
  <c r="M3868" i="5"/>
  <c r="N3868" i="5" s="1"/>
  <c r="M3867" i="5"/>
  <c r="N3867" i="5" s="1"/>
  <c r="M3866" i="5"/>
  <c r="N3866" i="5" s="1"/>
  <c r="M3865" i="5"/>
  <c r="N3865" i="5" s="1"/>
  <c r="M3864" i="5"/>
  <c r="N3864" i="5" s="1"/>
  <c r="M3863" i="5"/>
  <c r="N3863" i="5" s="1"/>
  <c r="M3862" i="5"/>
  <c r="N3862" i="5" s="1"/>
  <c r="M3861" i="5"/>
  <c r="N3861" i="5" s="1"/>
  <c r="M3860" i="5"/>
  <c r="N3860" i="5" s="1"/>
  <c r="M3859" i="5"/>
  <c r="N3859" i="5" s="1"/>
  <c r="M3858" i="5"/>
  <c r="N3858" i="5" s="1"/>
  <c r="M3857" i="5"/>
  <c r="N3857" i="5" s="1"/>
  <c r="M3856" i="5"/>
  <c r="N3856" i="5" s="1"/>
  <c r="M3855" i="5"/>
  <c r="N3855" i="5" s="1"/>
  <c r="M3854" i="5"/>
  <c r="N3854" i="5" s="1"/>
  <c r="N3853" i="5"/>
  <c r="M3853" i="5"/>
  <c r="M3852" i="5"/>
  <c r="N3852" i="5" s="1"/>
  <c r="M3851" i="5"/>
  <c r="N3851" i="5" s="1"/>
  <c r="M3850" i="5"/>
  <c r="N3850" i="5" s="1"/>
  <c r="M3849" i="5"/>
  <c r="N3849" i="5" s="1"/>
  <c r="M3848" i="5"/>
  <c r="N3848" i="5" s="1"/>
  <c r="M3847" i="5"/>
  <c r="N3847" i="5" s="1"/>
  <c r="M3846" i="5"/>
  <c r="N3846" i="5" s="1"/>
  <c r="M3845" i="5"/>
  <c r="N3845" i="5" s="1"/>
  <c r="M3844" i="5"/>
  <c r="N3844" i="5" s="1"/>
  <c r="M3843" i="5"/>
  <c r="N3843" i="5" s="1"/>
  <c r="M3842" i="5"/>
  <c r="N3842" i="5" s="1"/>
  <c r="M3841" i="5"/>
  <c r="N3841" i="5" s="1"/>
  <c r="M3840" i="5"/>
  <c r="N3840" i="5" s="1"/>
  <c r="M3839" i="5"/>
  <c r="N3839" i="5" s="1"/>
  <c r="M3838" i="5"/>
  <c r="N3838" i="5" s="1"/>
  <c r="M3837" i="5"/>
  <c r="N3837" i="5" s="1"/>
  <c r="M3836" i="5"/>
  <c r="N3836" i="5" s="1"/>
  <c r="M3835" i="5"/>
  <c r="N3835" i="5" s="1"/>
  <c r="M3834" i="5"/>
  <c r="N3834" i="5" s="1"/>
  <c r="M3833" i="5"/>
  <c r="N3833" i="5" s="1"/>
  <c r="M3832" i="5"/>
  <c r="N3832" i="5" s="1"/>
  <c r="M3831" i="5"/>
  <c r="N3831" i="5" s="1"/>
  <c r="M3830" i="5"/>
  <c r="N3830" i="5" s="1"/>
  <c r="M3829" i="5"/>
  <c r="N3829" i="5" s="1"/>
  <c r="M3828" i="5"/>
  <c r="N3828" i="5" s="1"/>
  <c r="M3827" i="5"/>
  <c r="N3827" i="5" s="1"/>
  <c r="M3826" i="5"/>
  <c r="N3826" i="5" s="1"/>
  <c r="M3825" i="5"/>
  <c r="N3825" i="5" s="1"/>
  <c r="M3824" i="5"/>
  <c r="N3824" i="5" s="1"/>
  <c r="M3823" i="5"/>
  <c r="N3823" i="5" s="1"/>
  <c r="M3822" i="5"/>
  <c r="N3822" i="5" s="1"/>
  <c r="M3821" i="5"/>
  <c r="N3821" i="5" s="1"/>
  <c r="M3820" i="5"/>
  <c r="N3820" i="5" s="1"/>
  <c r="M3819" i="5"/>
  <c r="N3819" i="5" s="1"/>
  <c r="M3818" i="5"/>
  <c r="N3818" i="5" s="1"/>
  <c r="M3817" i="5"/>
  <c r="N3817" i="5" s="1"/>
  <c r="M3816" i="5"/>
  <c r="N3816" i="5" s="1"/>
  <c r="M3815" i="5"/>
  <c r="N3815" i="5" s="1"/>
  <c r="M3814" i="5"/>
  <c r="N3814" i="5" s="1"/>
  <c r="M3813" i="5"/>
  <c r="N3813" i="5" s="1"/>
  <c r="M3812" i="5"/>
  <c r="N3812" i="5" s="1"/>
  <c r="M3811" i="5"/>
  <c r="N3811" i="5" s="1"/>
  <c r="M3810" i="5"/>
  <c r="N3810" i="5" s="1"/>
  <c r="M3809" i="5"/>
  <c r="N3809" i="5" s="1"/>
  <c r="M3808" i="5"/>
  <c r="N3808" i="5" s="1"/>
  <c r="M3807" i="5"/>
  <c r="N3807" i="5" s="1"/>
  <c r="M3806" i="5"/>
  <c r="N3806" i="5" s="1"/>
  <c r="M3805" i="5"/>
  <c r="N3805" i="5" s="1"/>
  <c r="M3804" i="5"/>
  <c r="N3804" i="5" s="1"/>
  <c r="M3803" i="5"/>
  <c r="N3803" i="5" s="1"/>
  <c r="M3802" i="5"/>
  <c r="N3802" i="5" s="1"/>
  <c r="M3801" i="5"/>
  <c r="N3801" i="5" s="1"/>
  <c r="M3800" i="5"/>
  <c r="N3800" i="5" s="1"/>
  <c r="M3799" i="5"/>
  <c r="N3799" i="5" s="1"/>
  <c r="M3798" i="5"/>
  <c r="N3798" i="5" s="1"/>
  <c r="M3797" i="5"/>
  <c r="N3797" i="5" s="1"/>
  <c r="N3796" i="5"/>
  <c r="M3796" i="5"/>
  <c r="M3795" i="5"/>
  <c r="N3795" i="5" s="1"/>
  <c r="M3794" i="5"/>
  <c r="N3794" i="5" s="1"/>
  <c r="M3793" i="5"/>
  <c r="N3793" i="5" s="1"/>
  <c r="M3792" i="5"/>
  <c r="N3792" i="5" s="1"/>
  <c r="M3791" i="5"/>
  <c r="N3791" i="5" s="1"/>
  <c r="M3790" i="5"/>
  <c r="N3790" i="5" s="1"/>
  <c r="M3789" i="5"/>
  <c r="N3789" i="5" s="1"/>
  <c r="M3788" i="5"/>
  <c r="N3788" i="5" s="1"/>
  <c r="M3787" i="5"/>
  <c r="N3787" i="5" s="1"/>
  <c r="M3786" i="5"/>
  <c r="N3786" i="5" s="1"/>
  <c r="M3785" i="5"/>
  <c r="N3785" i="5" s="1"/>
  <c r="M3784" i="5"/>
  <c r="N3784" i="5" s="1"/>
  <c r="M3783" i="5"/>
  <c r="N3783" i="5" s="1"/>
  <c r="M3782" i="5"/>
  <c r="N3782" i="5" s="1"/>
  <c r="M3781" i="5"/>
  <c r="N3781" i="5" s="1"/>
  <c r="M3780" i="5"/>
  <c r="N3780" i="5" s="1"/>
  <c r="M3779" i="5"/>
  <c r="N3779" i="5" s="1"/>
  <c r="M3778" i="5"/>
  <c r="N3778" i="5" s="1"/>
  <c r="M3777" i="5"/>
  <c r="N3777" i="5" s="1"/>
  <c r="M3776" i="5"/>
  <c r="N3776" i="5" s="1"/>
  <c r="M3775" i="5"/>
  <c r="N3775" i="5" s="1"/>
  <c r="M3774" i="5"/>
  <c r="N3774" i="5" s="1"/>
  <c r="M3773" i="5"/>
  <c r="N3773" i="5" s="1"/>
  <c r="M3772" i="5"/>
  <c r="N3772" i="5" s="1"/>
  <c r="M3771" i="5"/>
  <c r="N3771" i="5" s="1"/>
  <c r="M3770" i="5"/>
  <c r="N3770" i="5" s="1"/>
  <c r="M3769" i="5"/>
  <c r="N3769" i="5" s="1"/>
  <c r="M3768" i="5"/>
  <c r="N3768" i="5" s="1"/>
  <c r="M3767" i="5"/>
  <c r="N3767" i="5" s="1"/>
  <c r="M3766" i="5"/>
  <c r="N3766" i="5" s="1"/>
  <c r="M3765" i="5"/>
  <c r="N3765" i="5" s="1"/>
  <c r="M3764" i="5"/>
  <c r="N3764" i="5" s="1"/>
  <c r="M3763" i="5"/>
  <c r="N3763" i="5" s="1"/>
  <c r="M3762" i="5"/>
  <c r="N3762" i="5" s="1"/>
  <c r="M3761" i="5"/>
  <c r="N3761" i="5" s="1"/>
  <c r="M3760" i="5"/>
  <c r="N3760" i="5" s="1"/>
  <c r="M3759" i="5"/>
  <c r="N3759" i="5" s="1"/>
  <c r="M3758" i="5"/>
  <c r="N3758" i="5" s="1"/>
  <c r="M3757" i="5"/>
  <c r="N3757" i="5" s="1"/>
  <c r="M3756" i="5"/>
  <c r="N3756" i="5" s="1"/>
  <c r="M3755" i="5"/>
  <c r="N3755" i="5" s="1"/>
  <c r="M3754" i="5"/>
  <c r="N3754" i="5" s="1"/>
  <c r="M3753" i="5"/>
  <c r="N3753" i="5" s="1"/>
  <c r="M3752" i="5"/>
  <c r="N3752" i="5" s="1"/>
  <c r="M3751" i="5"/>
  <c r="N3751" i="5" s="1"/>
  <c r="M3750" i="5"/>
  <c r="N3750" i="5" s="1"/>
  <c r="M3749" i="5"/>
  <c r="N3749" i="5" s="1"/>
  <c r="N3748" i="5"/>
  <c r="M3748" i="5"/>
  <c r="M3747" i="5"/>
  <c r="N3747" i="5" s="1"/>
  <c r="M3746" i="5"/>
  <c r="N3746" i="5" s="1"/>
  <c r="M3745" i="5"/>
  <c r="N3745" i="5" s="1"/>
  <c r="M3744" i="5"/>
  <c r="N3744" i="5" s="1"/>
  <c r="M3743" i="5"/>
  <c r="N3743" i="5" s="1"/>
  <c r="M3742" i="5"/>
  <c r="N3742" i="5" s="1"/>
  <c r="M3741" i="5"/>
  <c r="N3741" i="5" s="1"/>
  <c r="M3740" i="5"/>
  <c r="N3740" i="5" s="1"/>
  <c r="M3739" i="5"/>
  <c r="N3739" i="5" s="1"/>
  <c r="M3738" i="5"/>
  <c r="N3738" i="5" s="1"/>
  <c r="M3737" i="5"/>
  <c r="N3737" i="5" s="1"/>
  <c r="M3736" i="5"/>
  <c r="N3736" i="5" s="1"/>
  <c r="M3735" i="5"/>
  <c r="N3735" i="5" s="1"/>
  <c r="M3734" i="5"/>
  <c r="N3734" i="5" s="1"/>
  <c r="M3733" i="5"/>
  <c r="N3733" i="5" s="1"/>
  <c r="M3730" i="5"/>
  <c r="N3730" i="5" s="1"/>
  <c r="M3729" i="5"/>
  <c r="N3729" i="5" s="1"/>
  <c r="M3728" i="5"/>
  <c r="N3728" i="5" s="1"/>
  <c r="M3727" i="5"/>
  <c r="N3727" i="5" s="1"/>
  <c r="M3726" i="5"/>
  <c r="N3726" i="5" s="1"/>
  <c r="M3725" i="5"/>
  <c r="N3725" i="5" s="1"/>
  <c r="M3724" i="5"/>
  <c r="N3724" i="5" s="1"/>
  <c r="M3723" i="5"/>
  <c r="N3723" i="5" s="1"/>
  <c r="M3722" i="5"/>
  <c r="N3722" i="5" s="1"/>
  <c r="M3721" i="5"/>
  <c r="N3721" i="5" s="1"/>
  <c r="M3720" i="5"/>
  <c r="N3720" i="5" s="1"/>
  <c r="M3719" i="5"/>
  <c r="N3719" i="5" s="1"/>
  <c r="M3718" i="5"/>
  <c r="N3718" i="5" s="1"/>
  <c r="M3717" i="5"/>
  <c r="N3717" i="5" s="1"/>
  <c r="M3716" i="5"/>
  <c r="N3716" i="5" s="1"/>
  <c r="M3715" i="5"/>
  <c r="N3715" i="5" s="1"/>
  <c r="M3714" i="5"/>
  <c r="N3714" i="5" s="1"/>
  <c r="N3713" i="5"/>
  <c r="M3713" i="5"/>
  <c r="M3712" i="5"/>
  <c r="N3712" i="5" s="1"/>
  <c r="M3711" i="5"/>
  <c r="N3711" i="5" s="1"/>
  <c r="M3710" i="5"/>
  <c r="N3710" i="5" s="1"/>
  <c r="M3709" i="5"/>
  <c r="N3709" i="5" s="1"/>
  <c r="M3708" i="5"/>
  <c r="N3708" i="5" s="1"/>
  <c r="M3707" i="5"/>
  <c r="N3707" i="5" s="1"/>
  <c r="M3706" i="5"/>
  <c r="N3706" i="5" s="1"/>
  <c r="M3705" i="5"/>
  <c r="N3705" i="5" s="1"/>
  <c r="M3704" i="5"/>
  <c r="N3704" i="5" s="1"/>
  <c r="M3703" i="5"/>
  <c r="N3703" i="5" s="1"/>
  <c r="M3702" i="5"/>
  <c r="N3702" i="5" s="1"/>
  <c r="M3701" i="5"/>
  <c r="N3701" i="5" s="1"/>
  <c r="M3700" i="5"/>
  <c r="N3700" i="5" s="1"/>
  <c r="M3699" i="5"/>
  <c r="N3699" i="5" s="1"/>
  <c r="M3698" i="5"/>
  <c r="N3698" i="5" s="1"/>
  <c r="M3697" i="5"/>
  <c r="N3697" i="5" s="1"/>
  <c r="M3696" i="5"/>
  <c r="N3696" i="5" s="1"/>
  <c r="M3695" i="5"/>
  <c r="N3695" i="5" s="1"/>
  <c r="M3694" i="5"/>
  <c r="N3694" i="5" s="1"/>
  <c r="M3693" i="5"/>
  <c r="N3693" i="5" s="1"/>
  <c r="M3692" i="5"/>
  <c r="N3692" i="5" s="1"/>
  <c r="M3691" i="5"/>
  <c r="N3691" i="5" s="1"/>
  <c r="N3690" i="5"/>
  <c r="M3690" i="5"/>
  <c r="M3689" i="5"/>
  <c r="N3689" i="5" s="1"/>
  <c r="M3688" i="5"/>
  <c r="N3688" i="5" s="1"/>
  <c r="M3687" i="5"/>
  <c r="N3687" i="5" s="1"/>
  <c r="M3686" i="5"/>
  <c r="N3686" i="5" s="1"/>
  <c r="N3685" i="5"/>
  <c r="M3685" i="5"/>
  <c r="M3684" i="5"/>
  <c r="N3684" i="5" s="1"/>
  <c r="M3683" i="5"/>
  <c r="N3683" i="5" s="1"/>
  <c r="M3682" i="5"/>
  <c r="N3682" i="5" s="1"/>
  <c r="M3681" i="5"/>
  <c r="N3681" i="5" s="1"/>
  <c r="M3680" i="5"/>
  <c r="N3680" i="5" s="1"/>
  <c r="M3679" i="5"/>
  <c r="N3679" i="5" s="1"/>
  <c r="M3678" i="5"/>
  <c r="N3678" i="5" s="1"/>
  <c r="M3677" i="5"/>
  <c r="N3677" i="5" s="1"/>
  <c r="N3676" i="5"/>
  <c r="M3676" i="5"/>
  <c r="M3675" i="5"/>
  <c r="N3675" i="5" s="1"/>
  <c r="M3674" i="5"/>
  <c r="N3674" i="5" s="1"/>
  <c r="M3673" i="5"/>
  <c r="N3673" i="5" s="1"/>
  <c r="M3672" i="5"/>
  <c r="N3672" i="5" s="1"/>
  <c r="M3671" i="5"/>
  <c r="N3671" i="5" s="1"/>
  <c r="M3670" i="5"/>
  <c r="N3670" i="5" s="1"/>
  <c r="M3669" i="5"/>
  <c r="N3669" i="5" s="1"/>
  <c r="M3668" i="5"/>
  <c r="N3668" i="5" s="1"/>
  <c r="M3667" i="5"/>
  <c r="N3667" i="5" s="1"/>
  <c r="M3666" i="5"/>
  <c r="N3666" i="5" s="1"/>
  <c r="M3665" i="5"/>
  <c r="N3665" i="5" s="1"/>
  <c r="M3664" i="5"/>
  <c r="N3664" i="5" s="1"/>
  <c r="M3663" i="5"/>
  <c r="N3663" i="5" s="1"/>
  <c r="M3662" i="5"/>
  <c r="N3662" i="5" s="1"/>
  <c r="M3661" i="5"/>
  <c r="N3661" i="5" s="1"/>
  <c r="M3660" i="5"/>
  <c r="N3660" i="5" s="1"/>
  <c r="M3659" i="5"/>
  <c r="N3659" i="5" s="1"/>
  <c r="M3658" i="5"/>
  <c r="N3658" i="5" s="1"/>
  <c r="M3657" i="5"/>
  <c r="N3657" i="5" s="1"/>
  <c r="M3656" i="5"/>
  <c r="N3656" i="5" s="1"/>
  <c r="M3655" i="5"/>
  <c r="N3655" i="5" s="1"/>
  <c r="M3654" i="5"/>
  <c r="N3654" i="5" s="1"/>
  <c r="M3653" i="5"/>
  <c r="N3653" i="5" s="1"/>
  <c r="M3652" i="5"/>
  <c r="N3652" i="5" s="1"/>
  <c r="M3651" i="5"/>
  <c r="N3651" i="5" s="1"/>
  <c r="M3650" i="5"/>
  <c r="N3650" i="5" s="1"/>
  <c r="N3649" i="5"/>
  <c r="M3649" i="5"/>
  <c r="M3648" i="5"/>
  <c r="N3648" i="5" s="1"/>
  <c r="M3647" i="5"/>
  <c r="N3647" i="5" s="1"/>
  <c r="M3646" i="5"/>
  <c r="N3646" i="5" s="1"/>
  <c r="M3645" i="5"/>
  <c r="N3645" i="5" s="1"/>
  <c r="M3644" i="5"/>
  <c r="N3644" i="5" s="1"/>
  <c r="M3643" i="5"/>
  <c r="N3643" i="5" s="1"/>
  <c r="M3642" i="5"/>
  <c r="N3642" i="5" s="1"/>
  <c r="M3641" i="5"/>
  <c r="N3641" i="5" s="1"/>
  <c r="M3640" i="5"/>
  <c r="N3640" i="5" s="1"/>
  <c r="M3639" i="5"/>
  <c r="N3639" i="5" s="1"/>
  <c r="M3638" i="5"/>
  <c r="N3638" i="5" s="1"/>
  <c r="M3637" i="5"/>
  <c r="N3637" i="5" s="1"/>
  <c r="M3636" i="5"/>
  <c r="N3636" i="5" s="1"/>
  <c r="M3635" i="5"/>
  <c r="N3635" i="5" s="1"/>
  <c r="M3634" i="5"/>
  <c r="N3634" i="5" s="1"/>
  <c r="M3633" i="5"/>
  <c r="N3633" i="5" s="1"/>
  <c r="M3632" i="5"/>
  <c r="N3632" i="5" s="1"/>
  <c r="M3631" i="5"/>
  <c r="N3631" i="5" s="1"/>
  <c r="M3630" i="5"/>
  <c r="N3630" i="5" s="1"/>
  <c r="M3629" i="5"/>
  <c r="N3629" i="5" s="1"/>
  <c r="M3628" i="5"/>
  <c r="N3628" i="5" s="1"/>
  <c r="M3627" i="5"/>
  <c r="N3627" i="5" s="1"/>
  <c r="M3626" i="5"/>
  <c r="N3626" i="5" s="1"/>
  <c r="M3625" i="5"/>
  <c r="N3625" i="5" s="1"/>
  <c r="M3624" i="5"/>
  <c r="N3624" i="5" s="1"/>
  <c r="M3623" i="5"/>
  <c r="N3623" i="5" s="1"/>
  <c r="M3622" i="5"/>
  <c r="N3622" i="5" s="1"/>
  <c r="M3621" i="5"/>
  <c r="N3621" i="5" s="1"/>
  <c r="M3620" i="5"/>
  <c r="N3620" i="5" s="1"/>
  <c r="N3619" i="5"/>
  <c r="M3619" i="5"/>
  <c r="M3618" i="5"/>
  <c r="N3618" i="5" s="1"/>
  <c r="M3617" i="5"/>
  <c r="N3617" i="5" s="1"/>
  <c r="M3616" i="5"/>
  <c r="N3616" i="5" s="1"/>
  <c r="M3615" i="5"/>
  <c r="N3615" i="5" s="1"/>
  <c r="M3614" i="5"/>
  <c r="N3614" i="5" s="1"/>
  <c r="M3613" i="5"/>
  <c r="N3613" i="5" s="1"/>
  <c r="M3612" i="5"/>
  <c r="N3612" i="5" s="1"/>
  <c r="M3611" i="5"/>
  <c r="N3611" i="5" s="1"/>
  <c r="M3610" i="5"/>
  <c r="N3610" i="5" s="1"/>
  <c r="M3609" i="5"/>
  <c r="N3609" i="5" s="1"/>
  <c r="M3608" i="5"/>
  <c r="N3608" i="5" s="1"/>
  <c r="N3607" i="5"/>
  <c r="M3607" i="5"/>
  <c r="M3606" i="5"/>
  <c r="N3606" i="5" s="1"/>
  <c r="M3605" i="5"/>
  <c r="N3605" i="5" s="1"/>
  <c r="M3604" i="5"/>
  <c r="N3604" i="5" s="1"/>
  <c r="M3603" i="5"/>
  <c r="N3603" i="5" s="1"/>
  <c r="M3602" i="5"/>
  <c r="N3602" i="5" s="1"/>
  <c r="M3601" i="5"/>
  <c r="N3601" i="5" s="1"/>
  <c r="M3600" i="5"/>
  <c r="N3600" i="5" s="1"/>
  <c r="M3599" i="5"/>
  <c r="N3599" i="5" s="1"/>
  <c r="M3598" i="5"/>
  <c r="N3598" i="5" s="1"/>
  <c r="M3597" i="5"/>
  <c r="N3597" i="5" s="1"/>
  <c r="M3596" i="5"/>
  <c r="N3596" i="5" s="1"/>
  <c r="M3595" i="5"/>
  <c r="N3595" i="5" s="1"/>
  <c r="M3594" i="5"/>
  <c r="N3594" i="5" s="1"/>
  <c r="M3593" i="5"/>
  <c r="N3593" i="5" s="1"/>
  <c r="N3592" i="5"/>
  <c r="M3592" i="5"/>
  <c r="M3591" i="5"/>
  <c r="N3591" i="5" s="1"/>
  <c r="M3590" i="5"/>
  <c r="N3590" i="5" s="1"/>
  <c r="M3589" i="5"/>
  <c r="N3589" i="5" s="1"/>
  <c r="M3588" i="5"/>
  <c r="N3588" i="5" s="1"/>
  <c r="M3587" i="5"/>
  <c r="N3587" i="5" s="1"/>
  <c r="M3586" i="5"/>
  <c r="N3586" i="5" s="1"/>
  <c r="M3585" i="5"/>
  <c r="N3585" i="5" s="1"/>
  <c r="M3584" i="5"/>
  <c r="N3584" i="5" s="1"/>
  <c r="M3583" i="5"/>
  <c r="N3583" i="5" s="1"/>
  <c r="M3582" i="5"/>
  <c r="N3582" i="5" s="1"/>
  <c r="M3581" i="5"/>
  <c r="N3581" i="5" s="1"/>
  <c r="M3580" i="5"/>
  <c r="N3580" i="5" s="1"/>
  <c r="M3579" i="5"/>
  <c r="N3579" i="5" s="1"/>
  <c r="M3578" i="5"/>
  <c r="N3578" i="5" s="1"/>
  <c r="M3577" i="5"/>
  <c r="N3577" i="5" s="1"/>
  <c r="M3576" i="5"/>
  <c r="N3576" i="5" s="1"/>
  <c r="M3575" i="5"/>
  <c r="N3575" i="5" s="1"/>
  <c r="M3574" i="5"/>
  <c r="N3574" i="5" s="1"/>
  <c r="M3573" i="5"/>
  <c r="N3573" i="5" s="1"/>
  <c r="M3572" i="5"/>
  <c r="N3572" i="5" s="1"/>
  <c r="M3571" i="5"/>
  <c r="N3571" i="5" s="1"/>
  <c r="M3570" i="5"/>
  <c r="N3570" i="5" s="1"/>
  <c r="M3569" i="5"/>
  <c r="N3569" i="5" s="1"/>
  <c r="M3568" i="5"/>
  <c r="N3568" i="5" s="1"/>
  <c r="M3567" i="5"/>
  <c r="N3567" i="5" s="1"/>
  <c r="M3566" i="5"/>
  <c r="N3566" i="5" s="1"/>
  <c r="M3565" i="5"/>
  <c r="N3565" i="5" s="1"/>
  <c r="M3564" i="5"/>
  <c r="N3564" i="5" s="1"/>
  <c r="M3563" i="5"/>
  <c r="N3563" i="5" s="1"/>
  <c r="M3562" i="5"/>
  <c r="N3562" i="5" s="1"/>
  <c r="M3561" i="5"/>
  <c r="N3561" i="5" s="1"/>
  <c r="M3560" i="5"/>
  <c r="N3560" i="5" s="1"/>
  <c r="M3559" i="5"/>
  <c r="N3559" i="5" s="1"/>
  <c r="M3558" i="5"/>
  <c r="N3558" i="5" s="1"/>
  <c r="M3557" i="5"/>
  <c r="N3557" i="5" s="1"/>
  <c r="M3556" i="5"/>
  <c r="N3556" i="5" s="1"/>
  <c r="M3555" i="5"/>
  <c r="N3555" i="5" s="1"/>
  <c r="M3554" i="5"/>
  <c r="N3554" i="5" s="1"/>
  <c r="M3553" i="5"/>
  <c r="N3553" i="5" s="1"/>
  <c r="M3552" i="5"/>
  <c r="N3552" i="5" s="1"/>
  <c r="M3551" i="5"/>
  <c r="N3551" i="5" s="1"/>
  <c r="N3550" i="5"/>
  <c r="M3550" i="5"/>
  <c r="M3549" i="5"/>
  <c r="N3549" i="5" s="1"/>
  <c r="M3548" i="5"/>
  <c r="N3548" i="5" s="1"/>
  <c r="M3547" i="5"/>
  <c r="N3547" i="5" s="1"/>
  <c r="M3546" i="5"/>
  <c r="N3546" i="5" s="1"/>
  <c r="M3545" i="5"/>
  <c r="N3545" i="5" s="1"/>
  <c r="M3544" i="5"/>
  <c r="N3544" i="5" s="1"/>
  <c r="M3543" i="5"/>
  <c r="N3543" i="5" s="1"/>
  <c r="M3542" i="5"/>
  <c r="N3542" i="5" s="1"/>
  <c r="M3541" i="5"/>
  <c r="N3541" i="5" s="1"/>
  <c r="N3540" i="5"/>
  <c r="M3540" i="5"/>
  <c r="M3539" i="5"/>
  <c r="N3539" i="5" s="1"/>
  <c r="M3538" i="5"/>
  <c r="N3538" i="5" s="1"/>
  <c r="M3537" i="5"/>
  <c r="N3537" i="5" s="1"/>
  <c r="M3536" i="5"/>
  <c r="N3536" i="5" s="1"/>
  <c r="M3535" i="5"/>
  <c r="N3535" i="5" s="1"/>
  <c r="M3534" i="5"/>
  <c r="N3534" i="5" s="1"/>
  <c r="M3533" i="5"/>
  <c r="N3533" i="5" s="1"/>
  <c r="M3532" i="5"/>
  <c r="N3532" i="5" s="1"/>
  <c r="N3531" i="5"/>
  <c r="M3531" i="5"/>
  <c r="M3530" i="5"/>
  <c r="N3530" i="5" s="1"/>
  <c r="N3529" i="5"/>
  <c r="M3529" i="5"/>
  <c r="M3528" i="5"/>
  <c r="N3528" i="5" s="1"/>
  <c r="M3527" i="5"/>
  <c r="N3527" i="5" s="1"/>
  <c r="M3526" i="5"/>
  <c r="N3526" i="5" s="1"/>
  <c r="M3525" i="5"/>
  <c r="N3525" i="5" s="1"/>
  <c r="M3524" i="5"/>
  <c r="N3524" i="5" s="1"/>
  <c r="M3523" i="5"/>
  <c r="N3523" i="5" s="1"/>
  <c r="N3522" i="5"/>
  <c r="M3522" i="5"/>
  <c r="M3521" i="5"/>
  <c r="N3521" i="5" s="1"/>
  <c r="M3520" i="5"/>
  <c r="N3520" i="5" s="1"/>
  <c r="M3519" i="5"/>
  <c r="N3519" i="5" s="1"/>
  <c r="M3518" i="5"/>
  <c r="N3518" i="5" s="1"/>
  <c r="M3517" i="5"/>
  <c r="N3517" i="5" s="1"/>
  <c r="M3516" i="5"/>
  <c r="N3516" i="5" s="1"/>
  <c r="M3515" i="5"/>
  <c r="N3515" i="5" s="1"/>
  <c r="M3514" i="5"/>
  <c r="N3514" i="5" s="1"/>
  <c r="N3513" i="5"/>
  <c r="M3513" i="5"/>
  <c r="M3512" i="5"/>
  <c r="N3512" i="5" s="1"/>
  <c r="M3511" i="5"/>
  <c r="N3511" i="5" s="1"/>
  <c r="M3510" i="5"/>
  <c r="N3510" i="5" s="1"/>
  <c r="M3509" i="5"/>
  <c r="N3509" i="5" s="1"/>
  <c r="M3508" i="5"/>
  <c r="N3508" i="5" s="1"/>
  <c r="M3507" i="5"/>
  <c r="N3507" i="5" s="1"/>
  <c r="M3506" i="5"/>
  <c r="N3506" i="5" s="1"/>
  <c r="N3505" i="5"/>
  <c r="M3505" i="5"/>
  <c r="M3504" i="5"/>
  <c r="N3504" i="5" s="1"/>
  <c r="M3503" i="5"/>
  <c r="N3503" i="5" s="1"/>
  <c r="M3502" i="5"/>
  <c r="N3502" i="5" s="1"/>
  <c r="M3501" i="5"/>
  <c r="N3501" i="5" s="1"/>
  <c r="M3500" i="5"/>
  <c r="N3500" i="5" s="1"/>
  <c r="M3499" i="5"/>
  <c r="N3499" i="5" s="1"/>
  <c r="M3498" i="5"/>
  <c r="N3498" i="5" s="1"/>
  <c r="M3497" i="5"/>
  <c r="N3497" i="5" s="1"/>
  <c r="M3496" i="5"/>
  <c r="N3496" i="5" s="1"/>
  <c r="M3495" i="5"/>
  <c r="N3495" i="5" s="1"/>
  <c r="M3494" i="5"/>
  <c r="N3494" i="5" s="1"/>
  <c r="N3493" i="5"/>
  <c r="M3493" i="5"/>
  <c r="M3492" i="5"/>
  <c r="N3492" i="5" s="1"/>
  <c r="M3491" i="5"/>
  <c r="N3491" i="5" s="1"/>
  <c r="M3490" i="5"/>
  <c r="N3490" i="5" s="1"/>
  <c r="M3489" i="5"/>
  <c r="N3489" i="5" s="1"/>
  <c r="M3488" i="5"/>
  <c r="N3488" i="5" s="1"/>
  <c r="M3487" i="5"/>
  <c r="N3487" i="5" s="1"/>
  <c r="M3486" i="5"/>
  <c r="N3486" i="5" s="1"/>
  <c r="M3485" i="5"/>
  <c r="N3485" i="5" s="1"/>
  <c r="M3484" i="5"/>
  <c r="N3484" i="5" s="1"/>
  <c r="M3483" i="5"/>
  <c r="N3483" i="5" s="1"/>
  <c r="M3482" i="5"/>
  <c r="N3482" i="5" s="1"/>
  <c r="N3481" i="5"/>
  <c r="M3481" i="5"/>
  <c r="M3480" i="5"/>
  <c r="N3480" i="5" s="1"/>
  <c r="M3479" i="5"/>
  <c r="N3479" i="5" s="1"/>
  <c r="M3478" i="5"/>
  <c r="N3478" i="5" s="1"/>
  <c r="M3477" i="5"/>
  <c r="N3477" i="5" s="1"/>
  <c r="M3476" i="5"/>
  <c r="N3476" i="5" s="1"/>
  <c r="M3475" i="5"/>
  <c r="N3475" i="5" s="1"/>
  <c r="M3474" i="5"/>
  <c r="N3474" i="5" s="1"/>
  <c r="M3473" i="5"/>
  <c r="N3473" i="5" s="1"/>
  <c r="M3472" i="5"/>
  <c r="N3472" i="5" s="1"/>
  <c r="M3471" i="5"/>
  <c r="N3471" i="5" s="1"/>
  <c r="M3470" i="5"/>
  <c r="N3470" i="5" s="1"/>
  <c r="M3469" i="5"/>
  <c r="N3469" i="5" s="1"/>
  <c r="M3468" i="5"/>
  <c r="N3468" i="5" s="1"/>
  <c r="M3467" i="5"/>
  <c r="N3467" i="5" s="1"/>
  <c r="M3466" i="5"/>
  <c r="N3466" i="5" s="1"/>
  <c r="M3465" i="5"/>
  <c r="N3465" i="5" s="1"/>
  <c r="M3462" i="5"/>
  <c r="N3462" i="5" s="1"/>
  <c r="N3461" i="5"/>
  <c r="M3461" i="5"/>
  <c r="M3460" i="5"/>
  <c r="N3460" i="5" s="1"/>
  <c r="M3459" i="5"/>
  <c r="N3459" i="5" s="1"/>
  <c r="M3458" i="5"/>
  <c r="N3458" i="5" s="1"/>
  <c r="M3457" i="5"/>
  <c r="N3457" i="5" s="1"/>
  <c r="M3456" i="5"/>
  <c r="N3456" i="5" s="1"/>
  <c r="M3455" i="5"/>
  <c r="N3455" i="5" s="1"/>
  <c r="M3454" i="5"/>
  <c r="N3454" i="5" s="1"/>
  <c r="M3453" i="5"/>
  <c r="N3453" i="5" s="1"/>
  <c r="M3452" i="5"/>
  <c r="N3452" i="5" s="1"/>
  <c r="M3451" i="5"/>
  <c r="N3451" i="5" s="1"/>
  <c r="M3450" i="5"/>
  <c r="N3450" i="5" s="1"/>
  <c r="M3449" i="5"/>
  <c r="N3449" i="5" s="1"/>
  <c r="M3448" i="5"/>
  <c r="N3448" i="5" s="1"/>
  <c r="M3447" i="5"/>
  <c r="N3447" i="5" s="1"/>
  <c r="M3446" i="5"/>
  <c r="N3446" i="5" s="1"/>
  <c r="M3445" i="5"/>
  <c r="N3445" i="5" s="1"/>
  <c r="M3444" i="5"/>
  <c r="N3444" i="5" s="1"/>
  <c r="M3443" i="5"/>
  <c r="N3443" i="5" s="1"/>
  <c r="M3442" i="5"/>
  <c r="N3442" i="5" s="1"/>
  <c r="M3441" i="5"/>
  <c r="N3441" i="5" s="1"/>
  <c r="M3440" i="5"/>
  <c r="N3440" i="5" s="1"/>
  <c r="M3439" i="5"/>
  <c r="N3439" i="5" s="1"/>
  <c r="M3438" i="5"/>
  <c r="N3438" i="5" s="1"/>
  <c r="M3437" i="5"/>
  <c r="N3437" i="5" s="1"/>
  <c r="M3436" i="5"/>
  <c r="N3436" i="5" s="1"/>
  <c r="M3435" i="5"/>
  <c r="N3435" i="5" s="1"/>
  <c r="M3434" i="5"/>
  <c r="N3434" i="5" s="1"/>
  <c r="M3433" i="5"/>
  <c r="N3433" i="5" s="1"/>
  <c r="M3432" i="5"/>
  <c r="N3432" i="5" s="1"/>
  <c r="M3431" i="5"/>
  <c r="N3431" i="5" s="1"/>
  <c r="M3430" i="5"/>
  <c r="N3430" i="5" s="1"/>
  <c r="M3429" i="5"/>
  <c r="N3429" i="5" s="1"/>
  <c r="M3428" i="5"/>
  <c r="N3428" i="5" s="1"/>
  <c r="M3427" i="5"/>
  <c r="N3427" i="5" s="1"/>
  <c r="M3426" i="5"/>
  <c r="N3426" i="5" s="1"/>
  <c r="M3425" i="5"/>
  <c r="N3425" i="5" s="1"/>
  <c r="M3424" i="5"/>
  <c r="N3424" i="5" s="1"/>
  <c r="M3423" i="5"/>
  <c r="N3423" i="5" s="1"/>
  <c r="M3422" i="5"/>
  <c r="N3422" i="5" s="1"/>
  <c r="M3421" i="5"/>
  <c r="N3421" i="5" s="1"/>
  <c r="M3420" i="5"/>
  <c r="N3420" i="5" s="1"/>
  <c r="M3419" i="5"/>
  <c r="N3419" i="5" s="1"/>
  <c r="M3418" i="5"/>
  <c r="N3418" i="5" s="1"/>
  <c r="M3417" i="5"/>
  <c r="N3417" i="5" s="1"/>
  <c r="M3416" i="5"/>
  <c r="N3416" i="5" s="1"/>
  <c r="M3415" i="5"/>
  <c r="N3415" i="5" s="1"/>
  <c r="M3414" i="5"/>
  <c r="N3414" i="5" s="1"/>
  <c r="M3413" i="5"/>
  <c r="N3413" i="5" s="1"/>
  <c r="M3412" i="5"/>
  <c r="N3412" i="5" s="1"/>
  <c r="M3411" i="5"/>
  <c r="N3411" i="5" s="1"/>
  <c r="M3410" i="5"/>
  <c r="N3410" i="5" s="1"/>
  <c r="M3409" i="5"/>
  <c r="N3409" i="5" s="1"/>
  <c r="M3408" i="5"/>
  <c r="N3408" i="5" s="1"/>
  <c r="M3407" i="5"/>
  <c r="N3407" i="5" s="1"/>
  <c r="M3406" i="5"/>
  <c r="N3406" i="5" s="1"/>
  <c r="M3405" i="5"/>
  <c r="N3405" i="5" s="1"/>
  <c r="M3404" i="5"/>
  <c r="N3404" i="5" s="1"/>
  <c r="M3403" i="5"/>
  <c r="N3403" i="5" s="1"/>
  <c r="M3402" i="5"/>
  <c r="N3402" i="5" s="1"/>
  <c r="M3401" i="5"/>
  <c r="N3401" i="5" s="1"/>
  <c r="M3400" i="5"/>
  <c r="N3400" i="5" s="1"/>
  <c r="M3399" i="5"/>
  <c r="N3399" i="5" s="1"/>
  <c r="M3398" i="5"/>
  <c r="N3398" i="5" s="1"/>
  <c r="N3397" i="5"/>
  <c r="M3397" i="5"/>
  <c r="M3396" i="5"/>
  <c r="N3396" i="5" s="1"/>
  <c r="M3395" i="5"/>
  <c r="N3395" i="5" s="1"/>
  <c r="M3394" i="5"/>
  <c r="N3394" i="5" s="1"/>
  <c r="M3393" i="5"/>
  <c r="N3393" i="5" s="1"/>
  <c r="M3392" i="5"/>
  <c r="N3392" i="5" s="1"/>
  <c r="M3391" i="5"/>
  <c r="N3391" i="5" s="1"/>
  <c r="M3390" i="5"/>
  <c r="N3390" i="5" s="1"/>
  <c r="M3389" i="5"/>
  <c r="N3389" i="5" s="1"/>
  <c r="M3388" i="5"/>
  <c r="N3388" i="5" s="1"/>
  <c r="M3387" i="5"/>
  <c r="N3387" i="5" s="1"/>
  <c r="M3386" i="5"/>
  <c r="N3386" i="5" s="1"/>
  <c r="M3385" i="5"/>
  <c r="N3385" i="5" s="1"/>
  <c r="M3384" i="5"/>
  <c r="N3384" i="5" s="1"/>
  <c r="M3383" i="5"/>
  <c r="N3383" i="5" s="1"/>
  <c r="M3382" i="5"/>
  <c r="N3382" i="5" s="1"/>
  <c r="N3381" i="5"/>
  <c r="M3381" i="5"/>
  <c r="M3380" i="5"/>
  <c r="N3380" i="5" s="1"/>
  <c r="N3379" i="5"/>
  <c r="M3379" i="5"/>
  <c r="M3378" i="5"/>
  <c r="N3378" i="5" s="1"/>
  <c r="N3377" i="5"/>
  <c r="M3377" i="5"/>
  <c r="M3376" i="5"/>
  <c r="N3376" i="5" s="1"/>
  <c r="M3375" i="5"/>
  <c r="N3375" i="5" s="1"/>
  <c r="M3374" i="5"/>
  <c r="N3374" i="5" s="1"/>
  <c r="M3373" i="5"/>
  <c r="N3373" i="5" s="1"/>
  <c r="M3372" i="5"/>
  <c r="N3372" i="5" s="1"/>
  <c r="M3371" i="5"/>
  <c r="N3371" i="5" s="1"/>
  <c r="M3370" i="5"/>
  <c r="N3370" i="5" s="1"/>
  <c r="M3369" i="5"/>
  <c r="N3369" i="5" s="1"/>
  <c r="M3368" i="5"/>
  <c r="N3368" i="5" s="1"/>
  <c r="M3367" i="5"/>
  <c r="N3367" i="5" s="1"/>
  <c r="M3366" i="5"/>
  <c r="N3366" i="5" s="1"/>
  <c r="M3365" i="5"/>
  <c r="N3365" i="5" s="1"/>
  <c r="M3364" i="5"/>
  <c r="N3364" i="5" s="1"/>
  <c r="M3363" i="5"/>
  <c r="N3363" i="5" s="1"/>
  <c r="N3362" i="5"/>
  <c r="M3362" i="5"/>
  <c r="M3361" i="5"/>
  <c r="N3361" i="5" s="1"/>
  <c r="M3360" i="5"/>
  <c r="N3360" i="5" s="1"/>
  <c r="M3359" i="5"/>
  <c r="N3359" i="5" s="1"/>
  <c r="M3358" i="5"/>
  <c r="N3358" i="5" s="1"/>
  <c r="M3357" i="5"/>
  <c r="N3357" i="5" s="1"/>
  <c r="M3356" i="5"/>
  <c r="N3356" i="5" s="1"/>
  <c r="M3355" i="5"/>
  <c r="N3355" i="5" s="1"/>
  <c r="M3354" i="5"/>
  <c r="N3354" i="5" s="1"/>
  <c r="N3353" i="5"/>
  <c r="M3353" i="5"/>
  <c r="M3352" i="5"/>
  <c r="N3352" i="5" s="1"/>
  <c r="M3351" i="5"/>
  <c r="N3351" i="5" s="1"/>
  <c r="M3350" i="5"/>
  <c r="N3350" i="5" s="1"/>
  <c r="M3349" i="5"/>
  <c r="N3349" i="5" s="1"/>
  <c r="M3348" i="5"/>
  <c r="N3348" i="5" s="1"/>
  <c r="M3347" i="5"/>
  <c r="N3347" i="5" s="1"/>
  <c r="M3346" i="5"/>
  <c r="N3346" i="5" s="1"/>
  <c r="N3345" i="5"/>
  <c r="M3345" i="5"/>
  <c r="M3344" i="5"/>
  <c r="N3344" i="5" s="1"/>
  <c r="M3343" i="5"/>
  <c r="N3343" i="5" s="1"/>
  <c r="M3342" i="5"/>
  <c r="N3342" i="5" s="1"/>
  <c r="M3341" i="5"/>
  <c r="N3341" i="5" s="1"/>
  <c r="M3340" i="5"/>
  <c r="N3340" i="5" s="1"/>
  <c r="N3339" i="5"/>
  <c r="M3339" i="5"/>
  <c r="M3338" i="5"/>
  <c r="N3338" i="5" s="1"/>
  <c r="M3337" i="5"/>
  <c r="N3337" i="5" s="1"/>
  <c r="M3336" i="5"/>
  <c r="N3336" i="5" s="1"/>
  <c r="M3335" i="5"/>
  <c r="N3335" i="5" s="1"/>
  <c r="N3334" i="5"/>
  <c r="M3334" i="5"/>
  <c r="M3333" i="5"/>
  <c r="N3333" i="5" s="1"/>
  <c r="N3332" i="5"/>
  <c r="M3332" i="5"/>
  <c r="M3331" i="5"/>
  <c r="N3331" i="5" s="1"/>
  <c r="M3330" i="5"/>
  <c r="N3330" i="5" s="1"/>
  <c r="M3329" i="5"/>
  <c r="N3329" i="5" s="1"/>
  <c r="M3328" i="5"/>
  <c r="N3328" i="5" s="1"/>
  <c r="M3327" i="5"/>
  <c r="N3327" i="5" s="1"/>
  <c r="M3326" i="5"/>
  <c r="N3326" i="5" s="1"/>
  <c r="N3325" i="5"/>
  <c r="M3325" i="5"/>
  <c r="M3324" i="5"/>
  <c r="N3324" i="5" s="1"/>
  <c r="M3323" i="5"/>
  <c r="N3323" i="5" s="1"/>
  <c r="M3322" i="5"/>
  <c r="N3322" i="5" s="1"/>
  <c r="M3321" i="5"/>
  <c r="N3321" i="5" s="1"/>
  <c r="M3320" i="5"/>
  <c r="N3320" i="5" s="1"/>
  <c r="M3319" i="5"/>
  <c r="N3319" i="5" s="1"/>
  <c r="M3318" i="5"/>
  <c r="N3318" i="5" s="1"/>
  <c r="M3317" i="5"/>
  <c r="N3317" i="5" s="1"/>
  <c r="M3316" i="5"/>
  <c r="N3316" i="5" s="1"/>
  <c r="M3315" i="5"/>
  <c r="N3315" i="5" s="1"/>
  <c r="N3314" i="5"/>
  <c r="M3314" i="5"/>
  <c r="M3313" i="5"/>
  <c r="N3313" i="5" s="1"/>
  <c r="N3312" i="5"/>
  <c r="M3312" i="5"/>
  <c r="M3311" i="5"/>
  <c r="N3311" i="5" s="1"/>
  <c r="M3310" i="5"/>
  <c r="N3310" i="5" s="1"/>
  <c r="M3309" i="5"/>
  <c r="N3309" i="5" s="1"/>
  <c r="M3308" i="5"/>
  <c r="N3308" i="5" s="1"/>
  <c r="M3307" i="5"/>
  <c r="N3307" i="5" s="1"/>
  <c r="M3306" i="5"/>
  <c r="N3306" i="5" s="1"/>
  <c r="M3305" i="5"/>
  <c r="N3305" i="5" s="1"/>
  <c r="M3304" i="5"/>
  <c r="N3304" i="5" s="1"/>
  <c r="M3303" i="5"/>
  <c r="N3303" i="5" s="1"/>
  <c r="M3302" i="5"/>
  <c r="N3302" i="5" s="1"/>
  <c r="N3301" i="5"/>
  <c r="M3301" i="5"/>
  <c r="M3300" i="5"/>
  <c r="N3300" i="5" s="1"/>
  <c r="M3299" i="5"/>
  <c r="N3299" i="5" s="1"/>
  <c r="M3298" i="5"/>
  <c r="N3298" i="5" s="1"/>
  <c r="M3297" i="5"/>
  <c r="N3297" i="5" s="1"/>
  <c r="M3296" i="5"/>
  <c r="N3296" i="5" s="1"/>
  <c r="M3295" i="5"/>
  <c r="N3295" i="5" s="1"/>
  <c r="N3294" i="5"/>
  <c r="M3294" i="5"/>
  <c r="M3293" i="5"/>
  <c r="N3293" i="5" s="1"/>
  <c r="M3292" i="5"/>
  <c r="N3292" i="5" s="1"/>
  <c r="M3291" i="5"/>
  <c r="N3291" i="5" s="1"/>
  <c r="M3290" i="5"/>
  <c r="N3290" i="5" s="1"/>
  <c r="M3289" i="5"/>
  <c r="N3289" i="5" s="1"/>
  <c r="M3288" i="5"/>
  <c r="N3288" i="5" s="1"/>
  <c r="N3287" i="5"/>
  <c r="M3287" i="5"/>
  <c r="M3286" i="5"/>
  <c r="N3286" i="5" s="1"/>
  <c r="M3285" i="5"/>
  <c r="N3285" i="5" s="1"/>
  <c r="M3284" i="5"/>
  <c r="N3284" i="5" s="1"/>
  <c r="M3283" i="5"/>
  <c r="N3283" i="5" s="1"/>
  <c r="M3282" i="5"/>
  <c r="N3282" i="5" s="1"/>
  <c r="M3281" i="5"/>
  <c r="N3281" i="5" s="1"/>
  <c r="M3278" i="5"/>
  <c r="N3278" i="5" s="1"/>
  <c r="M3277" i="5"/>
  <c r="N3277" i="5" s="1"/>
  <c r="M3276" i="5"/>
  <c r="N3276" i="5" s="1"/>
  <c r="M3275" i="5"/>
  <c r="N3275" i="5" s="1"/>
  <c r="M3274" i="5"/>
  <c r="N3274" i="5" s="1"/>
  <c r="M3273" i="5"/>
  <c r="N3273" i="5" s="1"/>
  <c r="M3272" i="5"/>
  <c r="N3272" i="5" s="1"/>
  <c r="M3271" i="5"/>
  <c r="N3271" i="5" s="1"/>
  <c r="M3270" i="5"/>
  <c r="N3270" i="5" s="1"/>
  <c r="M3269" i="5"/>
  <c r="N3269" i="5" s="1"/>
  <c r="M3268" i="5"/>
  <c r="N3268" i="5" s="1"/>
  <c r="N3267" i="5"/>
  <c r="M3267" i="5"/>
  <c r="M3266" i="5"/>
  <c r="N3266" i="5" s="1"/>
  <c r="M3265" i="5"/>
  <c r="N3265" i="5" s="1"/>
  <c r="M3264" i="5"/>
  <c r="N3264" i="5" s="1"/>
  <c r="M3263" i="5"/>
  <c r="N3263" i="5" s="1"/>
  <c r="M3262" i="5"/>
  <c r="N3262" i="5" s="1"/>
  <c r="M3261" i="5"/>
  <c r="N3261" i="5" s="1"/>
  <c r="M3260" i="5"/>
  <c r="N3260" i="5" s="1"/>
  <c r="M3259" i="5"/>
  <c r="N3259" i="5" s="1"/>
  <c r="M3258" i="5"/>
  <c r="N3258" i="5" s="1"/>
  <c r="N3257" i="5"/>
  <c r="M3257" i="5"/>
  <c r="M3256" i="5"/>
  <c r="N3256" i="5" s="1"/>
  <c r="M3255" i="5"/>
  <c r="N3255" i="5" s="1"/>
  <c r="M3254" i="5"/>
  <c r="N3254" i="5" s="1"/>
  <c r="M3253" i="5"/>
  <c r="N3253" i="5" s="1"/>
  <c r="M3252" i="5"/>
  <c r="N3252" i="5" s="1"/>
  <c r="M3251" i="5"/>
  <c r="N3251" i="5" s="1"/>
  <c r="M3250" i="5"/>
  <c r="N3250" i="5" s="1"/>
  <c r="M3249" i="5"/>
  <c r="N3249" i="5" s="1"/>
  <c r="M3248" i="5"/>
  <c r="N3248" i="5" s="1"/>
  <c r="M3247" i="5"/>
  <c r="N3247" i="5" s="1"/>
  <c r="M3246" i="5"/>
  <c r="N3246" i="5" s="1"/>
  <c r="M3245" i="5"/>
  <c r="N3245" i="5" s="1"/>
  <c r="N3244" i="5"/>
  <c r="M3244" i="5"/>
  <c r="M3243" i="5"/>
  <c r="N3243" i="5" s="1"/>
  <c r="N3242" i="5"/>
  <c r="M3242" i="5"/>
  <c r="M3241" i="5"/>
  <c r="N3241" i="5" s="1"/>
  <c r="M3240" i="5"/>
  <c r="N3240" i="5" s="1"/>
  <c r="M3239" i="5"/>
  <c r="N3239" i="5" s="1"/>
  <c r="M3238" i="5"/>
  <c r="N3238" i="5" s="1"/>
  <c r="M3237" i="5"/>
  <c r="N3237" i="5" s="1"/>
  <c r="M3236" i="5"/>
  <c r="N3236" i="5" s="1"/>
  <c r="M3235" i="5"/>
  <c r="N3235" i="5" s="1"/>
  <c r="N3234" i="5"/>
  <c r="M3234" i="5"/>
  <c r="M3233" i="5"/>
  <c r="N3233" i="5" s="1"/>
  <c r="M3232" i="5"/>
  <c r="N3232" i="5" s="1"/>
  <c r="M3231" i="5"/>
  <c r="N3231" i="5" s="1"/>
  <c r="M3230" i="5"/>
  <c r="N3230" i="5" s="1"/>
  <c r="M3229" i="5"/>
  <c r="N3229" i="5" s="1"/>
  <c r="M3228" i="5"/>
  <c r="N3228" i="5" s="1"/>
  <c r="M3227" i="5"/>
  <c r="N3227" i="5" s="1"/>
  <c r="M3226" i="5"/>
  <c r="N3226" i="5" s="1"/>
  <c r="M3225" i="5"/>
  <c r="N3225" i="5" s="1"/>
  <c r="M3224" i="5"/>
  <c r="N3224" i="5" s="1"/>
  <c r="M3223" i="5"/>
  <c r="N3223" i="5" s="1"/>
  <c r="M3222" i="5"/>
  <c r="N3222" i="5" s="1"/>
  <c r="M3221" i="5"/>
  <c r="N3221" i="5" s="1"/>
  <c r="M3220" i="5"/>
  <c r="N3220" i="5" s="1"/>
  <c r="M3219" i="5"/>
  <c r="N3219" i="5" s="1"/>
  <c r="M3218" i="5"/>
  <c r="N3218" i="5" s="1"/>
  <c r="M3217" i="5"/>
  <c r="N3217" i="5" s="1"/>
  <c r="M3216" i="5"/>
  <c r="N3216" i="5" s="1"/>
  <c r="M3215" i="5"/>
  <c r="N3215" i="5" s="1"/>
  <c r="M3214" i="5"/>
  <c r="N3214" i="5" s="1"/>
  <c r="M3213" i="5"/>
  <c r="N3213" i="5" s="1"/>
  <c r="M3212" i="5"/>
  <c r="N3212" i="5" s="1"/>
  <c r="M3211" i="5"/>
  <c r="N3211" i="5" s="1"/>
  <c r="M3210" i="5"/>
  <c r="N3210" i="5" s="1"/>
  <c r="M3209" i="5"/>
  <c r="N3209" i="5" s="1"/>
  <c r="M3208" i="5"/>
  <c r="N3208" i="5" s="1"/>
  <c r="M3207" i="5"/>
  <c r="N3207" i="5" s="1"/>
  <c r="M3206" i="5"/>
  <c r="N3206" i="5" s="1"/>
  <c r="M3205" i="5"/>
  <c r="N3205" i="5" s="1"/>
  <c r="M3204" i="5"/>
  <c r="N3204" i="5" s="1"/>
  <c r="M3203" i="5"/>
  <c r="N3203" i="5" s="1"/>
  <c r="M3202" i="5"/>
  <c r="N3202" i="5" s="1"/>
  <c r="M3201" i="5"/>
  <c r="N3201" i="5" s="1"/>
  <c r="M3200" i="5"/>
  <c r="N3200" i="5" s="1"/>
  <c r="N3199" i="5"/>
  <c r="M3199" i="5"/>
  <c r="N3198" i="5"/>
  <c r="M3198" i="5"/>
  <c r="M3197" i="5"/>
  <c r="N3197" i="5" s="1"/>
  <c r="M3196" i="5"/>
  <c r="N3196" i="5" s="1"/>
  <c r="N3195" i="5"/>
  <c r="M3195" i="5"/>
  <c r="M3194" i="5"/>
  <c r="N3194" i="5" s="1"/>
  <c r="M3193" i="5"/>
  <c r="N3193" i="5" s="1"/>
  <c r="M3192" i="5"/>
  <c r="N3192" i="5" s="1"/>
  <c r="M3191" i="5"/>
  <c r="N3191" i="5" s="1"/>
  <c r="N3190" i="5"/>
  <c r="M3190" i="5"/>
  <c r="M3189" i="5"/>
  <c r="N3189" i="5" s="1"/>
  <c r="M3188" i="5"/>
  <c r="N3188" i="5" s="1"/>
  <c r="M3187" i="5"/>
  <c r="N3187" i="5" s="1"/>
  <c r="M3186" i="5"/>
  <c r="N3186" i="5" s="1"/>
  <c r="M3185" i="5"/>
  <c r="N3185" i="5" s="1"/>
  <c r="M3184" i="5"/>
  <c r="N3184" i="5" s="1"/>
  <c r="M3183" i="5"/>
  <c r="N3183" i="5" s="1"/>
  <c r="M3182" i="5"/>
  <c r="N3182" i="5" s="1"/>
  <c r="M3181" i="5"/>
  <c r="N3181" i="5" s="1"/>
  <c r="M3180" i="5"/>
  <c r="N3180" i="5" s="1"/>
  <c r="M3179" i="5"/>
  <c r="N3179" i="5" s="1"/>
  <c r="M3178" i="5"/>
  <c r="N3178" i="5" s="1"/>
  <c r="M3177" i="5"/>
  <c r="N3177" i="5" s="1"/>
  <c r="M3176" i="5"/>
  <c r="N3176" i="5" s="1"/>
  <c r="M3175" i="5"/>
  <c r="N3175" i="5" s="1"/>
  <c r="M3174" i="5"/>
  <c r="N3174" i="5" s="1"/>
  <c r="M3173" i="5"/>
  <c r="N3173" i="5" s="1"/>
  <c r="M3172" i="5"/>
  <c r="N3172" i="5" s="1"/>
  <c r="N3171" i="5"/>
  <c r="M3171" i="5"/>
  <c r="M3170" i="5"/>
  <c r="N3170" i="5" s="1"/>
  <c r="M3169" i="5"/>
  <c r="N3169" i="5" s="1"/>
  <c r="M3168" i="5"/>
  <c r="N3168" i="5" s="1"/>
  <c r="M3167" i="5"/>
  <c r="N3167" i="5" s="1"/>
  <c r="M3166" i="5"/>
  <c r="N3166" i="5" s="1"/>
  <c r="N3165" i="5"/>
  <c r="M3165" i="5"/>
  <c r="M3164" i="5"/>
  <c r="N3164" i="5" s="1"/>
  <c r="M3163" i="5"/>
  <c r="N3163" i="5" s="1"/>
  <c r="M3162" i="5"/>
  <c r="N3162" i="5" s="1"/>
  <c r="M3161" i="5"/>
  <c r="N3161" i="5" s="1"/>
  <c r="M3160" i="5"/>
  <c r="N3160" i="5" s="1"/>
  <c r="M3159" i="5"/>
  <c r="N3159" i="5" s="1"/>
  <c r="M3158" i="5"/>
  <c r="N3158" i="5" s="1"/>
  <c r="N3157" i="5"/>
  <c r="M3157" i="5"/>
  <c r="M3156" i="5"/>
  <c r="N3156" i="5" s="1"/>
  <c r="M3155" i="5"/>
  <c r="N3155" i="5" s="1"/>
  <c r="M3154" i="5"/>
  <c r="N3154" i="5" s="1"/>
  <c r="M3153" i="5"/>
  <c r="N3153" i="5" s="1"/>
  <c r="N3152" i="5"/>
  <c r="M3152" i="5"/>
  <c r="M3151" i="5"/>
  <c r="N3151" i="5" s="1"/>
  <c r="M3150" i="5"/>
  <c r="N3150" i="5" s="1"/>
  <c r="M3149" i="5"/>
  <c r="N3149" i="5" s="1"/>
  <c r="M3148" i="5"/>
  <c r="N3148" i="5" s="1"/>
  <c r="M3147" i="5"/>
  <c r="N3147" i="5" s="1"/>
  <c r="M3146" i="5"/>
  <c r="N3146" i="5" s="1"/>
  <c r="M3145" i="5"/>
  <c r="N3145" i="5" s="1"/>
  <c r="N3144" i="5"/>
  <c r="M3144" i="5"/>
  <c r="M3143" i="5"/>
  <c r="N3143" i="5" s="1"/>
  <c r="N3142" i="5"/>
  <c r="M3142" i="5"/>
  <c r="M3141" i="5"/>
  <c r="N3141" i="5" s="1"/>
  <c r="M3140" i="5"/>
  <c r="N3140" i="5" s="1"/>
  <c r="M3139" i="5"/>
  <c r="N3139" i="5" s="1"/>
  <c r="M3138" i="5"/>
  <c r="N3138" i="5" s="1"/>
  <c r="M3137" i="5"/>
  <c r="N3137" i="5" s="1"/>
  <c r="M3136" i="5"/>
  <c r="N3136" i="5" s="1"/>
  <c r="M3135" i="5"/>
  <c r="N3135" i="5" s="1"/>
  <c r="M3132" i="5"/>
  <c r="N3132" i="5" s="1"/>
  <c r="M3131" i="5"/>
  <c r="N3131" i="5" s="1"/>
  <c r="N3130" i="5"/>
  <c r="M3130" i="5"/>
  <c r="M3129" i="5"/>
  <c r="N3129" i="5" s="1"/>
  <c r="M3128" i="5"/>
  <c r="N3128" i="5" s="1"/>
  <c r="M3127" i="5"/>
  <c r="N3127" i="5" s="1"/>
  <c r="M3126" i="5"/>
  <c r="N3126" i="5" s="1"/>
  <c r="M3125" i="5"/>
  <c r="N3125" i="5" s="1"/>
  <c r="M3124" i="5"/>
  <c r="N3124" i="5" s="1"/>
  <c r="M3123" i="5"/>
  <c r="N3123" i="5" s="1"/>
  <c r="M3122" i="5"/>
  <c r="N3122" i="5" s="1"/>
  <c r="M3121" i="5"/>
  <c r="N3121" i="5" s="1"/>
  <c r="M3120" i="5"/>
  <c r="N3120" i="5" s="1"/>
  <c r="M3119" i="5"/>
  <c r="N3119" i="5" s="1"/>
  <c r="M3118" i="5"/>
  <c r="N3118" i="5" s="1"/>
  <c r="M3117" i="5"/>
  <c r="N3117" i="5" s="1"/>
  <c r="M3116" i="5"/>
  <c r="N3116" i="5" s="1"/>
  <c r="M3115" i="5"/>
  <c r="N3115" i="5" s="1"/>
  <c r="M3114" i="5"/>
  <c r="N3114" i="5" s="1"/>
  <c r="N3113" i="5"/>
  <c r="M3113" i="5"/>
  <c r="M3112" i="5"/>
  <c r="N3112" i="5" s="1"/>
  <c r="M3111" i="5"/>
  <c r="N3111" i="5" s="1"/>
  <c r="M3110" i="5"/>
  <c r="N3110" i="5" s="1"/>
  <c r="M3109" i="5"/>
  <c r="N3109" i="5" s="1"/>
  <c r="M3108" i="5"/>
  <c r="N3108" i="5" s="1"/>
  <c r="M3107" i="5"/>
  <c r="N3107" i="5" s="1"/>
  <c r="M3106" i="5"/>
  <c r="N3106" i="5" s="1"/>
  <c r="M3105" i="5"/>
  <c r="N3105" i="5" s="1"/>
  <c r="M3104" i="5"/>
  <c r="N3104" i="5" s="1"/>
  <c r="M3103" i="5"/>
  <c r="N3103" i="5" s="1"/>
  <c r="M3102" i="5"/>
  <c r="N3102" i="5" s="1"/>
  <c r="M3101" i="5"/>
  <c r="N3101" i="5" s="1"/>
  <c r="M3100" i="5"/>
  <c r="N3100" i="5" s="1"/>
  <c r="M3099" i="5"/>
  <c r="N3099" i="5" s="1"/>
  <c r="M3098" i="5"/>
  <c r="N3098" i="5" s="1"/>
  <c r="M3097" i="5"/>
  <c r="N3097" i="5" s="1"/>
  <c r="M3096" i="5"/>
  <c r="N3096" i="5" s="1"/>
  <c r="M3095" i="5"/>
  <c r="N3095" i="5" s="1"/>
  <c r="M3094" i="5"/>
  <c r="N3094" i="5" s="1"/>
  <c r="M3093" i="5"/>
  <c r="N3093" i="5" s="1"/>
  <c r="M3092" i="5"/>
  <c r="N3092" i="5" s="1"/>
  <c r="M3091" i="5"/>
  <c r="N3091" i="5" s="1"/>
  <c r="N3090" i="5"/>
  <c r="M3090" i="5"/>
  <c r="M3089" i="5"/>
  <c r="N3089" i="5" s="1"/>
  <c r="M3088" i="5"/>
  <c r="N3088" i="5" s="1"/>
  <c r="M3087" i="5"/>
  <c r="N3087" i="5" s="1"/>
  <c r="M3086" i="5"/>
  <c r="N3086" i="5" s="1"/>
  <c r="M3085" i="5"/>
  <c r="N3085" i="5" s="1"/>
  <c r="M3084" i="5"/>
  <c r="N3084" i="5" s="1"/>
  <c r="M3083" i="5"/>
  <c r="N3083" i="5" s="1"/>
  <c r="M3080" i="5"/>
  <c r="N3080" i="5" s="1"/>
  <c r="M3079" i="5"/>
  <c r="N3079" i="5" s="1"/>
  <c r="M3078" i="5"/>
  <c r="N3078" i="5" s="1"/>
  <c r="N3077" i="5"/>
  <c r="M3077" i="5"/>
  <c r="M3076" i="5"/>
  <c r="N3076" i="5" s="1"/>
  <c r="M3075" i="5"/>
  <c r="N3075" i="5" s="1"/>
  <c r="M3074" i="5"/>
  <c r="N3074" i="5" s="1"/>
  <c r="M3073" i="5"/>
  <c r="N3073" i="5" s="1"/>
  <c r="M3072" i="5"/>
  <c r="N3072" i="5" s="1"/>
  <c r="M3071" i="5"/>
  <c r="N3071" i="5" s="1"/>
  <c r="M3070" i="5"/>
  <c r="N3070" i="5" s="1"/>
  <c r="M3069" i="5"/>
  <c r="N3069" i="5" s="1"/>
  <c r="M3068" i="5"/>
  <c r="N3068" i="5" s="1"/>
  <c r="M3067" i="5"/>
  <c r="N3067" i="5" s="1"/>
  <c r="M3066" i="5"/>
  <c r="N3066" i="5" s="1"/>
  <c r="M3065" i="5"/>
  <c r="N3065" i="5" s="1"/>
  <c r="M3064" i="5"/>
  <c r="N3064" i="5" s="1"/>
  <c r="M3063" i="5"/>
  <c r="N3063" i="5" s="1"/>
  <c r="M3062" i="5"/>
  <c r="N3062" i="5" s="1"/>
  <c r="M3061" i="5"/>
  <c r="N3061" i="5" s="1"/>
  <c r="M3060" i="5"/>
  <c r="N3060" i="5" s="1"/>
  <c r="M3059" i="5"/>
  <c r="N3059" i="5" s="1"/>
  <c r="M3058" i="5"/>
  <c r="N3058" i="5" s="1"/>
  <c r="M3057" i="5"/>
  <c r="N3057" i="5" s="1"/>
  <c r="M3056" i="5"/>
  <c r="N3056" i="5" s="1"/>
  <c r="M3055" i="5"/>
  <c r="N3055" i="5" s="1"/>
  <c r="M3054" i="5"/>
  <c r="N3054" i="5" s="1"/>
  <c r="M3053" i="5"/>
  <c r="N3053" i="5" s="1"/>
  <c r="M3052" i="5"/>
  <c r="N3052" i="5" s="1"/>
  <c r="M3051" i="5"/>
  <c r="N3051" i="5" s="1"/>
  <c r="M3050" i="5"/>
  <c r="N3050" i="5" s="1"/>
  <c r="M3049" i="5"/>
  <c r="N3049" i="5" s="1"/>
  <c r="M3048" i="5"/>
  <c r="N3048" i="5" s="1"/>
  <c r="M3047" i="5"/>
  <c r="N3047" i="5" s="1"/>
  <c r="M3046" i="5"/>
  <c r="N3046" i="5" s="1"/>
  <c r="M3045" i="5"/>
  <c r="N3045" i="5" s="1"/>
  <c r="M3044" i="5"/>
  <c r="N3044" i="5" s="1"/>
  <c r="M3043" i="5"/>
  <c r="N3043" i="5" s="1"/>
  <c r="M3042" i="5"/>
  <c r="N3042" i="5" s="1"/>
  <c r="M3041" i="5"/>
  <c r="N3041" i="5" s="1"/>
  <c r="M3040" i="5"/>
  <c r="N3040" i="5" s="1"/>
  <c r="M3039" i="5"/>
  <c r="N3039" i="5" s="1"/>
  <c r="M3038" i="5"/>
  <c r="N3038" i="5" s="1"/>
  <c r="M3037" i="5"/>
  <c r="N3037" i="5" s="1"/>
  <c r="M3036" i="5"/>
  <c r="N3036" i="5" s="1"/>
  <c r="M3035" i="5"/>
  <c r="N3035" i="5" s="1"/>
  <c r="M3034" i="5"/>
  <c r="N3034" i="5" s="1"/>
  <c r="M3033" i="5"/>
  <c r="N3033" i="5" s="1"/>
  <c r="M3032" i="5"/>
  <c r="N3032" i="5" s="1"/>
  <c r="M3031" i="5"/>
  <c r="N3031" i="5" s="1"/>
  <c r="M3028" i="5"/>
  <c r="N3028" i="5" s="1"/>
  <c r="N3027" i="5"/>
  <c r="M3027" i="5"/>
  <c r="M3026" i="5"/>
  <c r="N3026" i="5" s="1"/>
  <c r="M3025" i="5"/>
  <c r="N3025" i="5" s="1"/>
  <c r="M3024" i="5"/>
  <c r="N3024" i="5" s="1"/>
  <c r="M3023" i="5"/>
  <c r="N3023" i="5" s="1"/>
  <c r="M3022" i="5"/>
  <c r="N3022" i="5" s="1"/>
  <c r="M3021" i="5"/>
  <c r="N3021" i="5" s="1"/>
  <c r="M3020" i="5"/>
  <c r="N3020" i="5" s="1"/>
  <c r="N3019" i="5"/>
  <c r="M3019" i="5"/>
  <c r="M3018" i="5"/>
  <c r="N3018" i="5" s="1"/>
  <c r="M3017" i="5"/>
  <c r="N3017" i="5" s="1"/>
  <c r="M3016" i="5"/>
  <c r="N3016" i="5" s="1"/>
  <c r="M3015" i="5"/>
  <c r="N3015" i="5" s="1"/>
  <c r="M3014" i="5"/>
  <c r="N3014" i="5" s="1"/>
  <c r="N3013" i="5"/>
  <c r="M3013" i="5"/>
  <c r="M3012" i="5"/>
  <c r="N3012" i="5" s="1"/>
  <c r="M3011" i="5"/>
  <c r="N3011" i="5" s="1"/>
  <c r="M3010" i="5"/>
  <c r="N3010" i="5" s="1"/>
  <c r="M3009" i="5"/>
  <c r="N3009" i="5" s="1"/>
  <c r="M3008" i="5"/>
  <c r="N3008" i="5" s="1"/>
  <c r="M3007" i="5"/>
  <c r="N3007" i="5" s="1"/>
  <c r="M3006" i="5"/>
  <c r="N3006" i="5" s="1"/>
  <c r="M3005" i="5"/>
  <c r="N3005" i="5" s="1"/>
  <c r="N3004" i="5"/>
  <c r="M3004" i="5"/>
  <c r="M3003" i="5"/>
  <c r="N3003" i="5" s="1"/>
  <c r="M3002" i="5"/>
  <c r="N3002" i="5" s="1"/>
  <c r="M3001" i="5"/>
  <c r="N3001" i="5" s="1"/>
  <c r="N3000" i="5"/>
  <c r="M3000" i="5"/>
  <c r="M2999" i="5"/>
  <c r="N2999" i="5" s="1"/>
  <c r="N2998" i="5"/>
  <c r="M2998" i="5"/>
  <c r="M2997" i="5"/>
  <c r="N2997" i="5" s="1"/>
  <c r="M2996" i="5"/>
  <c r="N2996" i="5" s="1"/>
  <c r="N2995" i="5"/>
  <c r="M2995" i="5"/>
  <c r="M2994" i="5"/>
  <c r="N2994" i="5" s="1"/>
  <c r="M2993" i="5"/>
  <c r="N2993" i="5" s="1"/>
  <c r="M2992" i="5"/>
  <c r="N2992" i="5" s="1"/>
  <c r="M2991" i="5"/>
  <c r="N2991" i="5" s="1"/>
  <c r="M2990" i="5"/>
  <c r="N2990" i="5" s="1"/>
  <c r="M2989" i="5"/>
  <c r="N2989" i="5" s="1"/>
  <c r="M2988" i="5"/>
  <c r="N2988" i="5" s="1"/>
  <c r="M2987" i="5"/>
  <c r="N2987" i="5" s="1"/>
  <c r="M2986" i="5"/>
  <c r="N2986" i="5" s="1"/>
  <c r="M2985" i="5"/>
  <c r="N2985" i="5" s="1"/>
  <c r="M2984" i="5"/>
  <c r="N2984" i="5" s="1"/>
  <c r="M2983" i="5"/>
  <c r="N2983" i="5" s="1"/>
  <c r="M2982" i="5"/>
  <c r="N2982" i="5" s="1"/>
  <c r="N2981" i="5"/>
  <c r="M2981" i="5"/>
  <c r="M2980" i="5"/>
  <c r="N2980" i="5" s="1"/>
  <c r="M2979" i="5"/>
  <c r="N2979" i="5" s="1"/>
  <c r="M2976" i="5"/>
  <c r="N2976" i="5" s="1"/>
  <c r="M2975" i="5"/>
  <c r="N2975" i="5" s="1"/>
  <c r="M2974" i="5"/>
  <c r="N2974" i="5" s="1"/>
  <c r="M2973" i="5"/>
  <c r="N2973" i="5" s="1"/>
  <c r="N2972" i="5"/>
  <c r="M2972" i="5"/>
  <c r="M2971" i="5"/>
  <c r="N2971" i="5" s="1"/>
  <c r="M2970" i="5"/>
  <c r="N2970" i="5" s="1"/>
  <c r="M2969" i="5"/>
  <c r="N2969" i="5" s="1"/>
  <c r="M2968" i="5"/>
  <c r="N2968" i="5" s="1"/>
  <c r="M2967" i="5"/>
  <c r="N2967" i="5" s="1"/>
  <c r="M2966" i="5"/>
  <c r="N2966" i="5" s="1"/>
  <c r="M2965" i="5"/>
  <c r="N2965" i="5" s="1"/>
  <c r="M2964" i="5"/>
  <c r="N2964" i="5" s="1"/>
  <c r="M2963" i="5"/>
  <c r="N2963" i="5" s="1"/>
  <c r="M2962" i="5"/>
  <c r="N2962" i="5" s="1"/>
  <c r="N2961" i="5"/>
  <c r="M2961" i="5"/>
  <c r="M2960" i="5"/>
  <c r="N2960" i="5" s="1"/>
  <c r="M2959" i="5"/>
  <c r="N2959" i="5" s="1"/>
  <c r="M2958" i="5"/>
  <c r="N2958" i="5" s="1"/>
  <c r="M2957" i="5"/>
  <c r="N2957" i="5" s="1"/>
  <c r="M2956" i="5"/>
  <c r="N2956" i="5" s="1"/>
  <c r="M2955" i="5"/>
  <c r="N2955" i="5" s="1"/>
  <c r="M2954" i="5"/>
  <c r="N2954" i="5" s="1"/>
  <c r="M2953" i="5"/>
  <c r="N2953" i="5" s="1"/>
  <c r="M2952" i="5"/>
  <c r="N2952" i="5" s="1"/>
  <c r="N2951" i="5"/>
  <c r="M2951" i="5"/>
  <c r="M2950" i="5"/>
  <c r="N2950" i="5" s="1"/>
  <c r="M2949" i="5"/>
  <c r="N2949" i="5" s="1"/>
  <c r="M2948" i="5"/>
  <c r="N2948" i="5" s="1"/>
  <c r="N2947" i="5"/>
  <c r="M2947" i="5"/>
  <c r="M2946" i="5"/>
  <c r="N2946" i="5" s="1"/>
  <c r="M2945" i="5"/>
  <c r="N2945" i="5" s="1"/>
  <c r="M2944" i="5"/>
  <c r="N2944" i="5" s="1"/>
  <c r="M2943" i="5"/>
  <c r="N2943" i="5" s="1"/>
  <c r="N2942" i="5"/>
  <c r="M2942" i="5"/>
  <c r="M2941" i="5"/>
  <c r="N2941" i="5" s="1"/>
  <c r="M2940" i="5"/>
  <c r="N2940" i="5" s="1"/>
  <c r="M2939" i="5"/>
  <c r="N2939" i="5" s="1"/>
  <c r="M2938" i="5"/>
  <c r="N2938" i="5" s="1"/>
  <c r="M2937" i="5"/>
  <c r="N2937" i="5" s="1"/>
  <c r="N2936" i="5"/>
  <c r="M2936" i="5"/>
  <c r="M2935" i="5"/>
  <c r="N2935" i="5" s="1"/>
  <c r="M2934" i="5"/>
  <c r="N2934" i="5" s="1"/>
  <c r="M2933" i="5"/>
  <c r="N2933" i="5" s="1"/>
  <c r="N2932" i="5"/>
  <c r="M2932" i="5"/>
  <c r="M2931" i="5"/>
  <c r="N2931" i="5" s="1"/>
  <c r="M2930" i="5"/>
  <c r="N2930" i="5" s="1"/>
  <c r="M2929" i="5"/>
  <c r="N2929" i="5" s="1"/>
  <c r="M2928" i="5"/>
  <c r="N2928" i="5" s="1"/>
  <c r="M2927" i="5"/>
  <c r="N2927" i="5" s="1"/>
  <c r="N2924" i="5"/>
  <c r="M2924" i="5"/>
  <c r="M2923" i="5"/>
  <c r="N2923" i="5" s="1"/>
  <c r="M2922" i="5"/>
  <c r="N2922" i="5" s="1"/>
  <c r="M2921" i="5"/>
  <c r="N2921" i="5" s="1"/>
  <c r="M2920" i="5"/>
  <c r="N2920" i="5" s="1"/>
  <c r="M2919" i="5"/>
  <c r="N2919" i="5" s="1"/>
  <c r="M2918" i="5"/>
  <c r="N2918" i="5" s="1"/>
  <c r="M2917" i="5"/>
  <c r="N2917" i="5" s="1"/>
  <c r="M2916" i="5"/>
  <c r="N2916" i="5" s="1"/>
  <c r="M2915" i="5"/>
  <c r="N2915" i="5" s="1"/>
  <c r="M2914" i="5"/>
  <c r="N2914" i="5" s="1"/>
  <c r="M2913" i="5"/>
  <c r="N2913" i="5" s="1"/>
  <c r="M2912" i="5"/>
  <c r="N2912" i="5" s="1"/>
  <c r="M2911" i="5"/>
  <c r="N2911" i="5" s="1"/>
  <c r="M2910" i="5"/>
  <c r="N2910" i="5" s="1"/>
  <c r="M2909" i="5"/>
  <c r="N2909" i="5" s="1"/>
  <c r="M2908" i="5"/>
  <c r="N2908" i="5" s="1"/>
  <c r="M2907" i="5"/>
  <c r="N2907" i="5" s="1"/>
  <c r="M2906" i="5"/>
  <c r="N2906" i="5" s="1"/>
  <c r="M2905" i="5"/>
  <c r="N2905" i="5" s="1"/>
  <c r="M2904" i="5"/>
  <c r="N2904" i="5" s="1"/>
  <c r="M2903" i="5"/>
  <c r="N2903" i="5" s="1"/>
  <c r="M2902" i="5"/>
  <c r="N2902" i="5" s="1"/>
  <c r="M2901" i="5"/>
  <c r="N2901" i="5" s="1"/>
  <c r="M2900" i="5"/>
  <c r="N2900" i="5" s="1"/>
  <c r="M2899" i="5"/>
  <c r="N2899" i="5" s="1"/>
  <c r="M2898" i="5"/>
  <c r="N2898" i="5" s="1"/>
  <c r="M2897" i="5"/>
  <c r="N2897" i="5" s="1"/>
  <c r="M2896" i="5"/>
  <c r="N2896" i="5" s="1"/>
  <c r="M2895" i="5"/>
  <c r="N2895" i="5" s="1"/>
  <c r="M2894" i="5"/>
  <c r="N2894" i="5" s="1"/>
  <c r="M2893" i="5"/>
  <c r="N2893" i="5" s="1"/>
  <c r="M2892" i="5"/>
  <c r="N2892" i="5" s="1"/>
  <c r="M2891" i="5"/>
  <c r="N2891" i="5" s="1"/>
  <c r="M2890" i="5"/>
  <c r="N2890" i="5" s="1"/>
  <c r="M2889" i="5"/>
  <c r="N2889" i="5" s="1"/>
  <c r="M2888" i="5"/>
  <c r="N2888" i="5" s="1"/>
  <c r="M2887" i="5"/>
  <c r="N2887" i="5" s="1"/>
  <c r="M2886" i="5"/>
  <c r="N2886" i="5" s="1"/>
  <c r="M2885" i="5"/>
  <c r="N2885" i="5" s="1"/>
  <c r="M2884" i="5"/>
  <c r="N2884" i="5" s="1"/>
  <c r="M2883" i="5"/>
  <c r="N2883" i="5" s="1"/>
  <c r="N2882" i="5"/>
  <c r="M2882" i="5"/>
  <c r="M2881" i="5"/>
  <c r="N2881" i="5" s="1"/>
  <c r="N2880" i="5"/>
  <c r="M2880" i="5"/>
  <c r="M2879" i="5"/>
  <c r="N2879" i="5" s="1"/>
  <c r="M2878" i="5"/>
  <c r="N2878" i="5" s="1"/>
  <c r="M2877" i="5"/>
  <c r="N2877" i="5" s="1"/>
  <c r="M2876" i="5"/>
  <c r="N2876" i="5" s="1"/>
  <c r="M2875" i="5"/>
  <c r="N2875" i="5" s="1"/>
  <c r="M2872" i="5"/>
  <c r="N2872" i="5" s="1"/>
  <c r="M2871" i="5"/>
  <c r="N2871" i="5" s="1"/>
  <c r="N2870" i="5"/>
  <c r="M2870" i="5"/>
  <c r="M2869" i="5"/>
  <c r="N2869" i="5" s="1"/>
  <c r="M2868" i="5"/>
  <c r="N2868" i="5" s="1"/>
  <c r="M2867" i="5"/>
  <c r="N2867" i="5" s="1"/>
  <c r="M2866" i="5"/>
  <c r="N2866" i="5" s="1"/>
  <c r="M2865" i="5"/>
  <c r="N2865" i="5" s="1"/>
  <c r="M2864" i="5"/>
  <c r="N2864" i="5" s="1"/>
  <c r="M2863" i="5"/>
  <c r="N2863" i="5" s="1"/>
  <c r="M2862" i="5"/>
  <c r="N2862" i="5" s="1"/>
  <c r="M2861" i="5"/>
  <c r="N2861" i="5" s="1"/>
  <c r="M2860" i="5"/>
  <c r="N2860" i="5" s="1"/>
  <c r="M2859" i="5"/>
  <c r="N2859" i="5" s="1"/>
  <c r="M2858" i="5"/>
  <c r="N2858" i="5" s="1"/>
  <c r="N2857" i="5"/>
  <c r="M2857" i="5"/>
  <c r="M2856" i="5"/>
  <c r="N2856" i="5" s="1"/>
  <c r="M2855" i="5"/>
  <c r="N2855" i="5" s="1"/>
  <c r="M2854" i="5"/>
  <c r="N2854" i="5" s="1"/>
  <c r="M2853" i="5"/>
  <c r="N2853" i="5" s="1"/>
  <c r="M2852" i="5"/>
  <c r="N2852" i="5" s="1"/>
  <c r="M2851" i="5"/>
  <c r="N2851" i="5" s="1"/>
  <c r="M2850" i="5"/>
  <c r="N2850" i="5" s="1"/>
  <c r="M2849" i="5"/>
  <c r="N2849" i="5" s="1"/>
  <c r="M2848" i="5"/>
  <c r="N2848" i="5" s="1"/>
  <c r="M2847" i="5"/>
  <c r="N2847" i="5" s="1"/>
  <c r="M2846" i="5"/>
  <c r="N2846" i="5" s="1"/>
  <c r="M2845" i="5"/>
  <c r="N2845" i="5" s="1"/>
  <c r="M2844" i="5"/>
  <c r="N2844" i="5" s="1"/>
  <c r="M2843" i="5"/>
  <c r="N2843" i="5" s="1"/>
  <c r="M2842" i="5"/>
  <c r="N2842" i="5" s="1"/>
  <c r="N2841" i="5"/>
  <c r="M2841" i="5"/>
  <c r="M2840" i="5"/>
  <c r="N2840" i="5" s="1"/>
  <c r="M2839" i="5"/>
  <c r="N2839" i="5" s="1"/>
  <c r="M2838" i="5"/>
  <c r="N2838" i="5" s="1"/>
  <c r="N2837" i="5"/>
  <c r="M2837" i="5"/>
  <c r="M2836" i="5"/>
  <c r="N2836" i="5" s="1"/>
  <c r="N2835" i="5"/>
  <c r="M2835" i="5"/>
  <c r="M2834" i="5"/>
  <c r="N2834" i="5" s="1"/>
  <c r="M2833" i="5"/>
  <c r="N2833" i="5" s="1"/>
  <c r="M2832" i="5"/>
  <c r="N2832" i="5" s="1"/>
  <c r="M2831" i="5"/>
  <c r="N2831" i="5" s="1"/>
  <c r="M2830" i="5"/>
  <c r="N2830" i="5" s="1"/>
  <c r="M2829" i="5"/>
  <c r="N2829" i="5" s="1"/>
  <c r="M2828" i="5"/>
  <c r="N2828" i="5" s="1"/>
  <c r="M2827" i="5"/>
  <c r="N2827" i="5" s="1"/>
  <c r="M2826" i="5"/>
  <c r="N2826" i="5" s="1"/>
  <c r="M2825" i="5"/>
  <c r="N2825" i="5" s="1"/>
  <c r="N2824" i="5"/>
  <c r="M2824" i="5"/>
  <c r="M2823" i="5"/>
  <c r="N2823" i="5" s="1"/>
  <c r="M2820" i="5"/>
  <c r="N2820" i="5" s="1"/>
  <c r="N2819" i="5"/>
  <c r="M2819" i="5"/>
  <c r="M2818" i="5"/>
  <c r="N2818" i="5" s="1"/>
  <c r="M2817" i="5"/>
  <c r="N2817" i="5" s="1"/>
  <c r="M2816" i="5"/>
  <c r="N2816" i="5" s="1"/>
  <c r="N2815" i="5"/>
  <c r="M2815" i="5"/>
  <c r="M2814" i="5"/>
  <c r="N2814" i="5" s="1"/>
  <c r="M2813" i="5"/>
  <c r="N2813" i="5" s="1"/>
  <c r="M2812" i="5"/>
  <c r="N2812" i="5" s="1"/>
  <c r="M2811" i="5"/>
  <c r="N2811" i="5" s="1"/>
  <c r="M2810" i="5"/>
  <c r="N2810" i="5" s="1"/>
  <c r="M2809" i="5"/>
  <c r="N2809" i="5" s="1"/>
  <c r="M2808" i="5"/>
  <c r="N2808" i="5" s="1"/>
  <c r="M2807" i="5"/>
  <c r="N2807" i="5" s="1"/>
  <c r="M2806" i="5"/>
  <c r="N2806" i="5" s="1"/>
  <c r="M2805" i="5"/>
  <c r="N2805" i="5" s="1"/>
  <c r="M2804" i="5"/>
  <c r="N2804" i="5" s="1"/>
  <c r="M2803" i="5"/>
  <c r="N2803" i="5" s="1"/>
  <c r="M2802" i="5"/>
  <c r="N2802" i="5" s="1"/>
  <c r="M2801" i="5"/>
  <c r="N2801" i="5" s="1"/>
  <c r="M2800" i="5"/>
  <c r="N2800" i="5" s="1"/>
  <c r="M2799" i="5"/>
  <c r="N2799" i="5" s="1"/>
  <c r="M2798" i="5"/>
  <c r="N2798" i="5" s="1"/>
  <c r="M2797" i="5"/>
  <c r="N2797" i="5" s="1"/>
  <c r="M2796" i="5"/>
  <c r="N2796" i="5" s="1"/>
  <c r="M2795" i="5"/>
  <c r="N2795" i="5" s="1"/>
  <c r="M2794" i="5"/>
  <c r="N2794" i="5" s="1"/>
  <c r="M2793" i="5"/>
  <c r="N2793" i="5" s="1"/>
  <c r="M2792" i="5"/>
  <c r="N2792" i="5" s="1"/>
  <c r="M2791" i="5"/>
  <c r="N2791" i="5" s="1"/>
  <c r="M2790" i="5"/>
  <c r="N2790" i="5" s="1"/>
  <c r="M2789" i="5"/>
  <c r="N2789" i="5" s="1"/>
  <c r="M2788" i="5"/>
  <c r="N2788" i="5" s="1"/>
  <c r="M2787" i="5"/>
  <c r="N2787" i="5" s="1"/>
  <c r="M2786" i="5"/>
  <c r="N2786" i="5" s="1"/>
  <c r="M2785" i="5"/>
  <c r="N2785" i="5" s="1"/>
  <c r="M2784" i="5"/>
  <c r="N2784" i="5" s="1"/>
  <c r="M2783" i="5"/>
  <c r="N2783" i="5" s="1"/>
  <c r="M2782" i="5"/>
  <c r="N2782" i="5" s="1"/>
  <c r="N2781" i="5"/>
  <c r="M2781" i="5"/>
  <c r="M2780" i="5"/>
  <c r="N2780" i="5" s="1"/>
  <c r="N2779" i="5"/>
  <c r="M2779" i="5"/>
  <c r="M2778" i="5"/>
  <c r="N2778" i="5" s="1"/>
  <c r="M2777" i="5"/>
  <c r="N2777" i="5" s="1"/>
  <c r="M2776" i="5"/>
  <c r="N2776" i="5" s="1"/>
  <c r="N2775" i="5"/>
  <c r="M2775" i="5"/>
  <c r="M2774" i="5"/>
  <c r="N2774" i="5" s="1"/>
  <c r="M2773" i="5"/>
  <c r="N2773" i="5" s="1"/>
  <c r="M2772" i="5"/>
  <c r="N2772" i="5" s="1"/>
  <c r="M2771" i="5"/>
  <c r="N2771" i="5" s="1"/>
  <c r="M2768" i="5"/>
  <c r="N2768" i="5" s="1"/>
  <c r="M2767" i="5"/>
  <c r="N2767" i="5" s="1"/>
  <c r="M2766" i="5"/>
  <c r="N2766" i="5" s="1"/>
  <c r="M2765" i="5"/>
  <c r="N2765" i="5" s="1"/>
  <c r="M2764" i="5"/>
  <c r="N2764" i="5" s="1"/>
  <c r="M2763" i="5"/>
  <c r="N2763" i="5" s="1"/>
  <c r="M2762" i="5"/>
  <c r="N2762" i="5" s="1"/>
  <c r="M2761" i="5"/>
  <c r="N2761" i="5" s="1"/>
  <c r="M2760" i="5"/>
  <c r="N2760" i="5" s="1"/>
  <c r="M2759" i="5"/>
  <c r="N2759" i="5" s="1"/>
  <c r="M2758" i="5"/>
  <c r="N2758" i="5" s="1"/>
  <c r="M2757" i="5"/>
  <c r="N2757" i="5" s="1"/>
  <c r="M2756" i="5"/>
  <c r="N2756" i="5" s="1"/>
  <c r="M2755" i="5"/>
  <c r="N2755" i="5" s="1"/>
  <c r="M2754" i="5"/>
  <c r="N2754" i="5" s="1"/>
  <c r="M2753" i="5"/>
  <c r="N2753" i="5" s="1"/>
  <c r="M2752" i="5"/>
  <c r="N2752" i="5" s="1"/>
  <c r="M2751" i="5"/>
  <c r="N2751" i="5" s="1"/>
  <c r="M2750" i="5"/>
  <c r="N2750" i="5" s="1"/>
  <c r="M2749" i="5"/>
  <c r="N2749" i="5" s="1"/>
  <c r="M2748" i="5"/>
  <c r="N2748" i="5" s="1"/>
  <c r="M2747" i="5"/>
  <c r="N2747" i="5" s="1"/>
  <c r="M2746" i="5"/>
  <c r="N2746" i="5" s="1"/>
  <c r="N2745" i="5"/>
  <c r="M2745" i="5"/>
  <c r="M2744" i="5"/>
  <c r="N2744" i="5" s="1"/>
  <c r="M2743" i="5"/>
  <c r="N2743" i="5" s="1"/>
  <c r="M2742" i="5"/>
  <c r="N2742" i="5" s="1"/>
  <c r="M2741" i="5"/>
  <c r="N2741" i="5" s="1"/>
  <c r="N2740" i="5"/>
  <c r="M2740" i="5"/>
  <c r="N2739" i="5"/>
  <c r="M2739" i="5"/>
  <c r="M2738" i="5"/>
  <c r="N2738" i="5" s="1"/>
  <c r="M2737" i="5"/>
  <c r="N2737" i="5" s="1"/>
  <c r="M2736" i="5"/>
  <c r="N2736" i="5" s="1"/>
  <c r="M2735" i="5"/>
  <c r="N2735" i="5" s="1"/>
  <c r="M2734" i="5"/>
  <c r="N2734" i="5" s="1"/>
  <c r="M2733" i="5"/>
  <c r="N2733" i="5" s="1"/>
  <c r="M2732" i="5"/>
  <c r="N2732" i="5" s="1"/>
  <c r="M2731" i="5"/>
  <c r="N2731" i="5" s="1"/>
  <c r="M2730" i="5"/>
  <c r="N2730" i="5" s="1"/>
  <c r="M2729" i="5"/>
  <c r="N2729" i="5" s="1"/>
  <c r="M2728" i="5"/>
  <c r="N2728" i="5" s="1"/>
  <c r="M2727" i="5"/>
  <c r="N2727" i="5" s="1"/>
  <c r="M2726" i="5"/>
  <c r="N2726" i="5" s="1"/>
  <c r="M2725" i="5"/>
  <c r="N2725" i="5" s="1"/>
  <c r="M2724" i="5"/>
  <c r="N2724" i="5" s="1"/>
  <c r="M2723" i="5"/>
  <c r="N2723" i="5" s="1"/>
  <c r="M2722" i="5"/>
  <c r="N2722" i="5" s="1"/>
  <c r="M2721" i="5"/>
  <c r="N2721" i="5" s="1"/>
  <c r="M2720" i="5"/>
  <c r="N2720" i="5" s="1"/>
  <c r="M2719" i="5"/>
  <c r="N2719" i="5" s="1"/>
  <c r="M2716" i="5"/>
  <c r="N2716" i="5" s="1"/>
  <c r="N2715" i="5"/>
  <c r="M2715" i="5"/>
  <c r="M2714" i="5"/>
  <c r="N2714" i="5" s="1"/>
  <c r="M2713" i="5"/>
  <c r="N2713" i="5" s="1"/>
  <c r="M2712" i="5"/>
  <c r="N2712" i="5" s="1"/>
  <c r="M2711" i="5"/>
  <c r="N2711" i="5" s="1"/>
  <c r="M2710" i="5"/>
  <c r="N2710" i="5" s="1"/>
  <c r="N2709" i="5"/>
  <c r="M2709" i="5"/>
  <c r="M2708" i="5"/>
  <c r="N2708" i="5" s="1"/>
  <c r="M2707" i="5"/>
  <c r="N2707" i="5" s="1"/>
  <c r="M2706" i="5"/>
  <c r="N2706" i="5" s="1"/>
  <c r="N2705" i="5"/>
  <c r="M2705" i="5"/>
  <c r="M2704" i="5"/>
  <c r="N2704" i="5" s="1"/>
  <c r="M2703" i="5"/>
  <c r="N2703" i="5" s="1"/>
  <c r="M2702" i="5"/>
  <c r="N2702" i="5" s="1"/>
  <c r="M2701" i="5"/>
  <c r="N2701" i="5" s="1"/>
  <c r="M2700" i="5"/>
  <c r="N2700" i="5" s="1"/>
  <c r="M2699" i="5"/>
  <c r="N2699" i="5" s="1"/>
  <c r="N2698" i="5"/>
  <c r="M2698" i="5"/>
  <c r="M2697" i="5"/>
  <c r="N2697" i="5" s="1"/>
  <c r="M2696" i="5"/>
  <c r="N2696" i="5" s="1"/>
  <c r="M2695" i="5"/>
  <c r="N2695" i="5" s="1"/>
  <c r="M2694" i="5"/>
  <c r="N2694" i="5" s="1"/>
  <c r="M2693" i="5"/>
  <c r="N2693" i="5" s="1"/>
  <c r="M2692" i="5"/>
  <c r="N2692" i="5" s="1"/>
  <c r="M2691" i="5"/>
  <c r="N2691" i="5" s="1"/>
  <c r="N2690" i="5"/>
  <c r="M2690" i="5"/>
  <c r="M2689" i="5"/>
  <c r="N2689" i="5" s="1"/>
  <c r="M2688" i="5"/>
  <c r="N2688" i="5" s="1"/>
  <c r="M2687" i="5"/>
  <c r="N2687" i="5" s="1"/>
  <c r="M2686" i="5"/>
  <c r="N2686" i="5" s="1"/>
  <c r="M2685" i="5"/>
  <c r="N2685" i="5" s="1"/>
  <c r="N2684" i="5"/>
  <c r="M2684" i="5"/>
  <c r="M2683" i="5"/>
  <c r="N2683" i="5" s="1"/>
  <c r="M2682" i="5"/>
  <c r="N2682" i="5" s="1"/>
  <c r="M2681" i="5"/>
  <c r="N2681" i="5" s="1"/>
  <c r="M2680" i="5"/>
  <c r="N2680" i="5" s="1"/>
  <c r="M2679" i="5"/>
  <c r="N2679" i="5" s="1"/>
  <c r="M2678" i="5"/>
  <c r="N2678" i="5" s="1"/>
  <c r="M2677" i="5"/>
  <c r="N2677" i="5" s="1"/>
  <c r="N2676" i="5"/>
  <c r="M2676" i="5"/>
  <c r="M2675" i="5"/>
  <c r="N2675" i="5" s="1"/>
  <c r="M2674" i="5"/>
  <c r="N2674" i="5" s="1"/>
  <c r="M2673" i="5"/>
  <c r="N2673" i="5" s="1"/>
  <c r="M2672" i="5"/>
  <c r="N2672" i="5" s="1"/>
  <c r="M2671" i="5"/>
  <c r="N2671" i="5" s="1"/>
  <c r="N2670" i="5"/>
  <c r="M2670" i="5"/>
  <c r="M2669" i="5"/>
  <c r="N2669" i="5" s="1"/>
  <c r="M2668" i="5"/>
  <c r="N2668" i="5" s="1"/>
  <c r="M2667" i="5"/>
  <c r="N2667" i="5" s="1"/>
  <c r="M2664" i="5"/>
  <c r="N2664" i="5" s="1"/>
  <c r="M2663" i="5"/>
  <c r="N2663" i="5" s="1"/>
  <c r="M2662" i="5"/>
  <c r="N2662" i="5" s="1"/>
  <c r="N2661" i="5"/>
  <c r="M2661" i="5"/>
  <c r="M2660" i="5"/>
  <c r="N2660" i="5" s="1"/>
  <c r="M2659" i="5"/>
  <c r="N2659" i="5" s="1"/>
  <c r="M2658" i="5"/>
  <c r="N2658" i="5" s="1"/>
  <c r="M2657" i="5"/>
  <c r="N2657" i="5" s="1"/>
  <c r="M2656" i="5"/>
  <c r="N2656" i="5" s="1"/>
  <c r="M2655" i="5"/>
  <c r="N2655" i="5" s="1"/>
  <c r="M2654" i="5"/>
  <c r="N2654" i="5" s="1"/>
  <c r="M2653" i="5"/>
  <c r="N2653" i="5" s="1"/>
  <c r="M2652" i="5"/>
  <c r="N2652" i="5" s="1"/>
  <c r="M2651" i="5"/>
  <c r="N2651" i="5" s="1"/>
  <c r="M2650" i="5"/>
  <c r="N2650" i="5" s="1"/>
  <c r="M2649" i="5"/>
  <c r="N2649" i="5" s="1"/>
  <c r="M2648" i="5"/>
  <c r="N2648" i="5" s="1"/>
  <c r="M2647" i="5"/>
  <c r="N2647" i="5" s="1"/>
  <c r="M2646" i="5"/>
  <c r="N2646" i="5" s="1"/>
  <c r="M2645" i="5"/>
  <c r="N2645" i="5" s="1"/>
  <c r="M2644" i="5"/>
  <c r="N2644" i="5" s="1"/>
  <c r="M2643" i="5"/>
  <c r="N2643" i="5" s="1"/>
  <c r="M2642" i="5"/>
  <c r="N2642" i="5" s="1"/>
  <c r="M2641" i="5"/>
  <c r="N2641" i="5" s="1"/>
  <c r="M2640" i="5"/>
  <c r="N2640" i="5" s="1"/>
  <c r="M2639" i="5"/>
  <c r="N2639" i="5" s="1"/>
  <c r="M2638" i="5"/>
  <c r="N2638" i="5" s="1"/>
  <c r="M2637" i="5"/>
  <c r="N2637" i="5" s="1"/>
  <c r="N2636" i="5"/>
  <c r="M2636" i="5"/>
  <c r="M2635" i="5"/>
  <c r="N2635" i="5" s="1"/>
  <c r="M2634" i="5"/>
  <c r="N2634" i="5" s="1"/>
  <c r="M2633" i="5"/>
  <c r="N2633" i="5" s="1"/>
  <c r="N2632" i="5"/>
  <c r="M2632" i="5"/>
  <c r="M2631" i="5"/>
  <c r="N2631" i="5" s="1"/>
  <c r="M2630" i="5"/>
  <c r="N2630" i="5" s="1"/>
  <c r="M2629" i="5"/>
  <c r="N2629" i="5" s="1"/>
  <c r="M2628" i="5"/>
  <c r="N2628" i="5" s="1"/>
  <c r="M2627" i="5"/>
  <c r="N2627" i="5" s="1"/>
  <c r="M2626" i="5"/>
  <c r="N2626" i="5" s="1"/>
  <c r="M2625" i="5"/>
  <c r="N2625" i="5" s="1"/>
  <c r="M2624" i="5"/>
  <c r="N2624" i="5" s="1"/>
  <c r="M2623" i="5"/>
  <c r="N2623" i="5" s="1"/>
  <c r="N2622" i="5"/>
  <c r="M2622" i="5"/>
  <c r="M2621" i="5"/>
  <c r="N2621" i="5" s="1"/>
  <c r="N2620" i="5"/>
  <c r="M2620" i="5"/>
  <c r="N2619" i="5"/>
  <c r="M2619" i="5"/>
  <c r="N2618" i="5"/>
  <c r="M2618" i="5"/>
  <c r="M2617" i="5"/>
  <c r="N2617" i="5" s="1"/>
  <c r="N2616" i="5"/>
  <c r="M2616" i="5"/>
  <c r="M2615" i="5"/>
  <c r="N2615" i="5" s="1"/>
  <c r="N2612" i="5"/>
  <c r="M2612" i="5"/>
  <c r="M2611" i="5"/>
  <c r="N2611" i="5" s="1"/>
  <c r="N2610" i="5"/>
  <c r="M2610" i="5"/>
  <c r="N2609" i="5"/>
  <c r="M2609" i="5"/>
  <c r="M2608" i="5"/>
  <c r="N2608" i="5" s="1"/>
  <c r="M2607" i="5"/>
  <c r="N2607" i="5" s="1"/>
  <c r="M2606" i="5"/>
  <c r="N2606" i="5" s="1"/>
  <c r="M2605" i="5"/>
  <c r="N2605" i="5" s="1"/>
  <c r="M2604" i="5"/>
  <c r="N2604" i="5" s="1"/>
  <c r="M2603" i="5"/>
  <c r="N2603" i="5" s="1"/>
  <c r="M2602" i="5"/>
  <c r="N2602" i="5" s="1"/>
  <c r="M2601" i="5"/>
  <c r="N2601" i="5" s="1"/>
  <c r="M2600" i="5"/>
  <c r="N2600" i="5" s="1"/>
  <c r="M2599" i="5"/>
  <c r="N2599" i="5" s="1"/>
  <c r="M2598" i="5"/>
  <c r="N2598" i="5" s="1"/>
  <c r="M2597" i="5"/>
  <c r="N2597" i="5" s="1"/>
  <c r="M2596" i="5"/>
  <c r="N2596" i="5" s="1"/>
  <c r="M2595" i="5"/>
  <c r="N2595" i="5" s="1"/>
  <c r="M2594" i="5"/>
  <c r="N2594" i="5" s="1"/>
  <c r="M2593" i="5"/>
  <c r="N2593" i="5" s="1"/>
  <c r="M2592" i="5"/>
  <c r="N2592" i="5" s="1"/>
  <c r="M2591" i="5"/>
  <c r="N2591" i="5" s="1"/>
  <c r="M2590" i="5"/>
  <c r="N2590" i="5" s="1"/>
  <c r="M2589" i="5"/>
  <c r="N2589" i="5" s="1"/>
  <c r="M2588" i="5"/>
  <c r="N2588" i="5" s="1"/>
  <c r="N2587" i="5"/>
  <c r="M2587" i="5"/>
  <c r="M2586" i="5"/>
  <c r="N2586" i="5" s="1"/>
  <c r="M2585" i="5"/>
  <c r="N2585" i="5" s="1"/>
  <c r="M2584" i="5"/>
  <c r="N2584" i="5" s="1"/>
  <c r="M2583" i="5"/>
  <c r="N2583" i="5" s="1"/>
  <c r="M2582" i="5"/>
  <c r="N2582" i="5" s="1"/>
  <c r="M2581" i="5"/>
  <c r="N2581" i="5" s="1"/>
  <c r="M2580" i="5"/>
  <c r="N2580" i="5" s="1"/>
  <c r="M2579" i="5"/>
  <c r="N2579" i="5" s="1"/>
  <c r="M2578" i="5"/>
  <c r="N2578" i="5" s="1"/>
  <c r="M2577" i="5"/>
  <c r="N2577" i="5" s="1"/>
  <c r="M2576" i="5"/>
  <c r="N2576" i="5" s="1"/>
  <c r="N2575" i="5"/>
  <c r="M2575" i="5"/>
  <c r="M2574" i="5"/>
  <c r="N2574" i="5" s="1"/>
  <c r="N2573" i="5"/>
  <c r="M2573" i="5"/>
  <c r="M2572" i="5"/>
  <c r="N2572" i="5" s="1"/>
  <c r="N2571" i="5"/>
  <c r="M2571" i="5"/>
  <c r="N2570" i="5"/>
  <c r="M2570" i="5"/>
  <c r="N2569" i="5"/>
  <c r="M2569" i="5"/>
  <c r="M2568" i="5"/>
  <c r="N2568" i="5" s="1"/>
  <c r="M2567" i="5"/>
  <c r="N2567" i="5" s="1"/>
  <c r="N2566" i="5"/>
  <c r="M2566" i="5"/>
  <c r="M2565" i="5"/>
  <c r="N2565" i="5" s="1"/>
  <c r="M2564" i="5"/>
  <c r="N2564" i="5" s="1"/>
  <c r="N2563" i="5"/>
  <c r="M2563" i="5"/>
  <c r="M2560" i="5"/>
  <c r="N2560" i="5" s="1"/>
  <c r="M2559" i="5"/>
  <c r="N2559" i="5" s="1"/>
  <c r="M2558" i="5"/>
  <c r="N2558" i="5" s="1"/>
  <c r="M2557" i="5"/>
  <c r="N2557" i="5" s="1"/>
  <c r="M2556" i="5"/>
  <c r="N2556" i="5" s="1"/>
  <c r="M2555" i="5"/>
  <c r="N2555" i="5" s="1"/>
  <c r="M2554" i="5"/>
  <c r="N2554" i="5" s="1"/>
  <c r="M2553" i="5"/>
  <c r="N2553" i="5" s="1"/>
  <c r="M2552" i="5"/>
  <c r="N2552" i="5" s="1"/>
  <c r="M2551" i="5"/>
  <c r="N2551" i="5" s="1"/>
  <c r="M2550" i="5"/>
  <c r="N2550" i="5" s="1"/>
  <c r="N2549" i="5"/>
  <c r="M2549" i="5"/>
  <c r="M2548" i="5"/>
  <c r="N2548" i="5" s="1"/>
  <c r="M2547" i="5"/>
  <c r="N2547" i="5" s="1"/>
  <c r="M2546" i="5"/>
  <c r="N2546" i="5" s="1"/>
  <c r="M2545" i="5"/>
  <c r="N2545" i="5" s="1"/>
  <c r="M2544" i="5"/>
  <c r="N2544" i="5" s="1"/>
  <c r="N2543" i="5"/>
  <c r="M2543" i="5"/>
  <c r="N2542" i="5"/>
  <c r="M2542" i="5"/>
  <c r="N2541" i="5"/>
  <c r="M2541" i="5"/>
  <c r="M2540" i="5"/>
  <c r="N2540" i="5" s="1"/>
  <c r="N2539" i="5"/>
  <c r="M2539" i="5"/>
  <c r="M2538" i="5"/>
  <c r="N2538" i="5" s="1"/>
  <c r="N2537" i="5"/>
  <c r="M2537" i="5"/>
  <c r="M2536" i="5"/>
  <c r="N2536" i="5" s="1"/>
  <c r="N2535" i="5"/>
  <c r="M2535" i="5"/>
  <c r="N2534" i="5"/>
  <c r="M2534" i="5"/>
  <c r="N2533" i="5"/>
  <c r="M2533" i="5"/>
  <c r="M2532" i="5"/>
  <c r="N2532" i="5" s="1"/>
  <c r="N2531" i="5"/>
  <c r="M2531" i="5"/>
  <c r="M2530" i="5"/>
  <c r="N2530" i="5" s="1"/>
  <c r="N2529" i="5"/>
  <c r="M2529" i="5"/>
  <c r="M2528" i="5"/>
  <c r="N2528" i="5" s="1"/>
  <c r="N2527" i="5"/>
  <c r="M2527" i="5"/>
  <c r="N2526" i="5"/>
  <c r="M2526" i="5"/>
  <c r="N2525" i="5"/>
  <c r="M2525" i="5"/>
  <c r="M2524" i="5"/>
  <c r="N2524" i="5" s="1"/>
  <c r="N2523" i="5"/>
  <c r="M2523" i="5"/>
  <c r="M2522" i="5"/>
  <c r="N2522" i="5" s="1"/>
  <c r="N2521" i="5"/>
  <c r="M2521" i="5"/>
  <c r="M2520" i="5"/>
  <c r="N2520" i="5" s="1"/>
  <c r="N2519" i="5"/>
  <c r="M2519" i="5"/>
  <c r="N2518" i="5"/>
  <c r="M2518" i="5"/>
  <c r="N2517" i="5"/>
  <c r="M2517" i="5"/>
  <c r="M2516" i="5"/>
  <c r="N2516" i="5" s="1"/>
  <c r="N2515" i="5"/>
  <c r="M2515" i="5"/>
  <c r="M2514" i="5"/>
  <c r="N2514" i="5" s="1"/>
  <c r="N2513" i="5"/>
  <c r="M2513" i="5"/>
  <c r="M2512" i="5"/>
  <c r="N2512" i="5" s="1"/>
  <c r="R2512" i="5" s="1"/>
  <c r="N2511" i="5"/>
  <c r="M2511" i="5"/>
  <c r="N2508" i="5"/>
  <c r="M2508" i="5"/>
  <c r="N2507" i="5"/>
  <c r="M2507" i="5"/>
  <c r="M2506" i="5"/>
  <c r="N2506" i="5" s="1"/>
  <c r="M2505" i="5"/>
  <c r="N2505" i="5" s="1"/>
  <c r="M2504" i="5"/>
  <c r="N2504" i="5" s="1"/>
  <c r="M2503" i="5"/>
  <c r="N2503" i="5" s="1"/>
  <c r="M2502" i="5"/>
  <c r="N2502" i="5" s="1"/>
  <c r="M2501" i="5"/>
  <c r="N2501" i="5" s="1"/>
  <c r="M2500" i="5"/>
  <c r="N2500" i="5" s="1"/>
  <c r="M2499" i="5"/>
  <c r="N2499" i="5" s="1"/>
  <c r="M2498" i="5"/>
  <c r="N2498" i="5" s="1"/>
  <c r="M2497" i="5"/>
  <c r="N2497" i="5" s="1"/>
  <c r="M2496" i="5"/>
  <c r="N2496" i="5" s="1"/>
  <c r="N2495" i="5"/>
  <c r="M2495" i="5"/>
  <c r="M2494" i="5"/>
  <c r="N2494" i="5" s="1"/>
  <c r="M2493" i="5"/>
  <c r="N2493" i="5" s="1"/>
  <c r="M2492" i="5"/>
  <c r="N2492" i="5" s="1"/>
  <c r="M2491" i="5"/>
  <c r="N2491" i="5" s="1"/>
  <c r="M2490" i="5"/>
  <c r="N2490" i="5" s="1"/>
  <c r="N2489" i="5"/>
  <c r="M2489" i="5"/>
  <c r="M2488" i="5"/>
  <c r="N2488" i="5" s="1"/>
  <c r="N2487" i="5"/>
  <c r="M2487" i="5"/>
  <c r="M2486" i="5"/>
  <c r="N2486" i="5" s="1"/>
  <c r="N2485" i="5"/>
  <c r="M2485" i="5"/>
  <c r="N2484" i="5"/>
  <c r="M2484" i="5"/>
  <c r="N2483" i="5"/>
  <c r="M2483" i="5"/>
  <c r="M2482" i="5"/>
  <c r="N2482" i="5" s="1"/>
  <c r="N2481" i="5"/>
  <c r="M2481" i="5"/>
  <c r="M2480" i="5"/>
  <c r="N2480" i="5" s="1"/>
  <c r="M2479" i="5"/>
  <c r="N2479" i="5" s="1"/>
  <c r="M2478" i="5"/>
  <c r="N2478" i="5" s="1"/>
  <c r="M2477" i="5"/>
  <c r="N2477" i="5" s="1"/>
  <c r="M2476" i="5"/>
  <c r="N2476" i="5" s="1"/>
  <c r="M2475" i="5"/>
  <c r="N2475" i="5" s="1"/>
  <c r="M2474" i="5"/>
  <c r="N2474" i="5" s="1"/>
  <c r="M2473" i="5"/>
  <c r="N2473" i="5" s="1"/>
  <c r="M2472" i="5"/>
  <c r="N2472" i="5" s="1"/>
  <c r="M2471" i="5"/>
  <c r="N2471" i="5" s="1"/>
  <c r="M2470" i="5"/>
  <c r="N2470" i="5" s="1"/>
  <c r="M2469" i="5"/>
  <c r="N2469" i="5" s="1"/>
  <c r="M2468" i="5"/>
  <c r="N2468" i="5" s="1"/>
  <c r="M2467" i="5"/>
  <c r="N2467" i="5" s="1"/>
  <c r="M2466" i="5"/>
  <c r="N2466" i="5" s="1"/>
  <c r="M2465" i="5"/>
  <c r="N2465" i="5" s="1"/>
  <c r="M2464" i="5"/>
  <c r="N2464" i="5" s="1"/>
  <c r="M2463" i="5"/>
  <c r="N2463" i="5" s="1"/>
  <c r="M2462" i="5"/>
  <c r="N2462" i="5" s="1"/>
  <c r="M2461" i="5"/>
  <c r="N2461" i="5" s="1"/>
  <c r="M2460" i="5"/>
  <c r="N2460" i="5" s="1"/>
  <c r="M2459" i="5"/>
  <c r="N2459" i="5" s="1"/>
  <c r="M2456" i="5"/>
  <c r="N2456" i="5" s="1"/>
  <c r="M2455" i="5"/>
  <c r="N2455" i="5" s="1"/>
  <c r="M2454" i="5"/>
  <c r="N2454" i="5" s="1"/>
  <c r="M2453" i="5"/>
  <c r="N2453" i="5" s="1"/>
  <c r="M2452" i="5"/>
  <c r="N2452" i="5" s="1"/>
  <c r="M2451" i="5"/>
  <c r="N2451" i="5" s="1"/>
  <c r="M2450" i="5"/>
  <c r="N2450" i="5" s="1"/>
  <c r="M2449" i="5"/>
  <c r="N2449" i="5" s="1"/>
  <c r="M2448" i="5"/>
  <c r="N2448" i="5" s="1"/>
  <c r="N2447" i="5"/>
  <c r="M2447" i="5"/>
  <c r="M2446" i="5"/>
  <c r="N2446" i="5" s="1"/>
  <c r="M2445" i="5"/>
  <c r="N2445" i="5" s="1"/>
  <c r="M2444" i="5"/>
  <c r="N2444" i="5" s="1"/>
  <c r="M2443" i="5"/>
  <c r="N2443" i="5" s="1"/>
  <c r="M2442" i="5"/>
  <c r="N2442" i="5" s="1"/>
  <c r="M2441" i="5"/>
  <c r="N2441" i="5" s="1"/>
  <c r="M2440" i="5"/>
  <c r="N2440" i="5" s="1"/>
  <c r="M2439" i="5"/>
  <c r="N2439" i="5" s="1"/>
  <c r="M2438" i="5"/>
  <c r="N2438" i="5" s="1"/>
  <c r="M2437" i="5"/>
  <c r="N2437" i="5" s="1"/>
  <c r="M2436" i="5"/>
  <c r="N2436" i="5" s="1"/>
  <c r="M2435" i="5"/>
  <c r="N2435" i="5" s="1"/>
  <c r="M2434" i="5"/>
  <c r="N2434" i="5" s="1"/>
  <c r="N2433" i="5"/>
  <c r="M2433" i="5"/>
  <c r="M2432" i="5"/>
  <c r="N2432" i="5" s="1"/>
  <c r="M2431" i="5"/>
  <c r="N2431" i="5" s="1"/>
  <c r="M2430" i="5"/>
  <c r="N2430" i="5" s="1"/>
  <c r="N2429" i="5"/>
  <c r="M2429" i="5"/>
  <c r="M2428" i="5"/>
  <c r="N2428" i="5" s="1"/>
  <c r="M2427" i="5"/>
  <c r="N2427" i="5" s="1"/>
  <c r="M2426" i="5"/>
  <c r="N2426" i="5" s="1"/>
  <c r="M2425" i="5"/>
  <c r="N2425" i="5" s="1"/>
  <c r="M2424" i="5"/>
  <c r="N2424" i="5" s="1"/>
  <c r="N2423" i="5"/>
  <c r="M2423" i="5"/>
  <c r="M2422" i="5"/>
  <c r="N2422" i="5" s="1"/>
  <c r="M2421" i="5"/>
  <c r="N2421" i="5" s="1"/>
  <c r="M2420" i="5"/>
  <c r="N2420" i="5" s="1"/>
  <c r="M2419" i="5"/>
  <c r="N2419" i="5" s="1"/>
  <c r="M2418" i="5"/>
  <c r="N2418" i="5" s="1"/>
  <c r="M2417" i="5"/>
  <c r="N2417" i="5" s="1"/>
  <c r="M2416" i="5"/>
  <c r="N2416" i="5" s="1"/>
  <c r="M2415" i="5"/>
  <c r="N2415" i="5" s="1"/>
  <c r="M2414" i="5"/>
  <c r="N2414" i="5" s="1"/>
  <c r="M2413" i="5"/>
  <c r="N2413" i="5" s="1"/>
  <c r="M2412" i="5"/>
  <c r="N2412" i="5" s="1"/>
  <c r="M2411" i="5"/>
  <c r="N2411" i="5" s="1"/>
  <c r="M2410" i="5"/>
  <c r="N2410" i="5" s="1"/>
  <c r="M2409" i="5"/>
  <c r="N2409" i="5" s="1"/>
  <c r="M2408" i="5"/>
  <c r="N2408" i="5" s="1"/>
  <c r="M2407" i="5"/>
  <c r="N2407" i="5" s="1"/>
  <c r="M2402" i="5"/>
  <c r="N2402" i="5" s="1"/>
  <c r="M2401" i="5"/>
  <c r="N2401" i="5" s="1"/>
  <c r="M2400" i="5"/>
  <c r="N2400" i="5" s="1"/>
  <c r="M2399" i="5"/>
  <c r="N2399" i="5" s="1"/>
  <c r="M2398" i="5"/>
  <c r="N2398" i="5" s="1"/>
  <c r="M2397" i="5"/>
  <c r="N2397" i="5" s="1"/>
  <c r="M2396" i="5"/>
  <c r="N2396" i="5" s="1"/>
  <c r="M2395" i="5"/>
  <c r="N2395" i="5" s="1"/>
  <c r="M2394" i="5"/>
  <c r="N2394" i="5" s="1"/>
  <c r="M2393" i="5"/>
  <c r="N2393" i="5" s="1"/>
  <c r="M2392" i="5"/>
  <c r="N2392" i="5" s="1"/>
  <c r="M2391" i="5"/>
  <c r="N2391" i="5" s="1"/>
  <c r="M2390" i="5"/>
  <c r="N2390" i="5" s="1"/>
  <c r="M2389" i="5"/>
  <c r="N2389" i="5" s="1"/>
  <c r="M2388" i="5"/>
  <c r="N2388" i="5" s="1"/>
  <c r="M2387" i="5"/>
  <c r="N2387" i="5" s="1"/>
  <c r="M2386" i="5"/>
  <c r="N2386" i="5" s="1"/>
  <c r="M2385" i="5"/>
  <c r="N2385" i="5" s="1"/>
  <c r="M2384" i="5"/>
  <c r="N2384" i="5" s="1"/>
  <c r="M2383" i="5"/>
  <c r="N2383" i="5" s="1"/>
  <c r="M2382" i="5"/>
  <c r="N2382" i="5" s="1"/>
  <c r="M2381" i="5"/>
  <c r="N2381" i="5" s="1"/>
  <c r="M2380" i="5"/>
  <c r="N2380" i="5" s="1"/>
  <c r="M2379" i="5"/>
  <c r="N2379" i="5" s="1"/>
  <c r="M2378" i="5"/>
  <c r="N2378" i="5" s="1"/>
  <c r="M2377" i="5"/>
  <c r="N2377" i="5" s="1"/>
  <c r="M2376" i="5"/>
  <c r="N2376" i="5" s="1"/>
  <c r="N2375" i="5"/>
  <c r="M2375" i="5"/>
  <c r="M2374" i="5"/>
  <c r="N2374" i="5" s="1"/>
  <c r="M2373" i="5"/>
  <c r="N2373" i="5" s="1"/>
  <c r="M2372" i="5"/>
  <c r="N2372" i="5" s="1"/>
  <c r="M2371" i="5"/>
  <c r="N2371" i="5" s="1"/>
  <c r="M2370" i="5"/>
  <c r="N2370" i="5" s="1"/>
  <c r="M2369" i="5"/>
  <c r="N2369" i="5" s="1"/>
  <c r="M2368" i="5"/>
  <c r="N2368" i="5" s="1"/>
  <c r="M2367" i="5"/>
  <c r="N2367" i="5" s="1"/>
  <c r="M2366" i="5"/>
  <c r="N2366" i="5" s="1"/>
  <c r="M2365" i="5"/>
  <c r="N2365" i="5" s="1"/>
  <c r="M2364" i="5"/>
  <c r="N2364" i="5" s="1"/>
  <c r="M2363" i="5"/>
  <c r="N2363" i="5" s="1"/>
  <c r="M2362" i="5"/>
  <c r="N2362" i="5" s="1"/>
  <c r="M2361" i="5"/>
  <c r="N2361" i="5" s="1"/>
  <c r="M2360" i="5"/>
  <c r="N2360" i="5" s="1"/>
  <c r="M2359" i="5"/>
  <c r="N2359" i="5" s="1"/>
  <c r="M2358" i="5"/>
  <c r="N2358" i="5" s="1"/>
  <c r="M2357" i="5"/>
  <c r="N2357" i="5" s="1"/>
  <c r="M2356" i="5"/>
  <c r="N2356" i="5" s="1"/>
  <c r="M2355" i="5"/>
  <c r="N2355" i="5" s="1"/>
  <c r="M2354" i="5"/>
  <c r="N2354" i="5" s="1"/>
  <c r="M2353" i="5"/>
  <c r="N2353" i="5" s="1"/>
  <c r="M2352" i="5"/>
  <c r="N2352" i="5" s="1"/>
  <c r="M2351" i="5"/>
  <c r="N2351" i="5" s="1"/>
  <c r="M2350" i="5"/>
  <c r="N2350" i="5" s="1"/>
  <c r="M2349" i="5"/>
  <c r="N2349" i="5" s="1"/>
  <c r="M2348" i="5"/>
  <c r="N2348" i="5" s="1"/>
  <c r="N2347" i="5"/>
  <c r="M2347" i="5"/>
  <c r="M2346" i="5"/>
  <c r="N2346" i="5" s="1"/>
  <c r="M2345" i="5"/>
  <c r="N2345" i="5" s="1"/>
  <c r="M2344" i="5"/>
  <c r="N2344" i="5" s="1"/>
  <c r="M2343" i="5"/>
  <c r="N2343" i="5" s="1"/>
  <c r="M2342" i="5"/>
  <c r="N2342" i="5" s="1"/>
  <c r="M2341" i="5"/>
  <c r="N2341" i="5" s="1"/>
  <c r="M2340" i="5"/>
  <c r="N2340" i="5" s="1"/>
  <c r="M2339" i="5"/>
  <c r="N2339" i="5" s="1"/>
  <c r="M2338" i="5"/>
  <c r="N2338" i="5" s="1"/>
  <c r="M2337" i="5"/>
  <c r="N2337" i="5" s="1"/>
  <c r="M2336" i="5"/>
  <c r="N2336" i="5" s="1"/>
  <c r="M2335" i="5"/>
  <c r="N2335" i="5" s="1"/>
  <c r="M2334" i="5"/>
  <c r="N2334" i="5" s="1"/>
  <c r="N2333" i="5"/>
  <c r="M2333" i="5"/>
  <c r="M2332" i="5"/>
  <c r="N2332" i="5" s="1"/>
  <c r="M2331" i="5"/>
  <c r="N2331" i="5" s="1"/>
  <c r="M2330" i="5"/>
  <c r="N2330" i="5" s="1"/>
  <c r="M2329" i="5"/>
  <c r="N2329" i="5" s="1"/>
  <c r="M2328" i="5"/>
  <c r="N2328" i="5" s="1"/>
  <c r="M2327" i="5"/>
  <c r="N2327" i="5" s="1"/>
  <c r="M2326" i="5"/>
  <c r="N2326" i="5" s="1"/>
  <c r="N2325" i="5"/>
  <c r="M2325" i="5"/>
  <c r="M2324" i="5"/>
  <c r="N2324" i="5" s="1"/>
  <c r="M2323" i="5"/>
  <c r="N2323" i="5" s="1"/>
  <c r="M2322" i="5"/>
  <c r="N2322" i="5" s="1"/>
  <c r="M2321" i="5"/>
  <c r="N2321" i="5" s="1"/>
  <c r="M2320" i="5"/>
  <c r="N2320" i="5" s="1"/>
  <c r="M2319" i="5"/>
  <c r="N2319" i="5" s="1"/>
  <c r="M2318" i="5"/>
  <c r="N2318" i="5" s="1"/>
  <c r="M2317" i="5"/>
  <c r="N2317" i="5" s="1"/>
  <c r="M2316" i="5"/>
  <c r="N2316" i="5" s="1"/>
  <c r="N2315" i="5"/>
  <c r="M2315" i="5"/>
  <c r="M2314" i="5"/>
  <c r="N2314" i="5" s="1"/>
  <c r="M2313" i="5"/>
  <c r="N2313" i="5" s="1"/>
  <c r="M2312" i="5"/>
  <c r="N2312" i="5" s="1"/>
  <c r="M2311" i="5"/>
  <c r="N2311" i="5" s="1"/>
  <c r="M2310" i="5"/>
  <c r="N2310" i="5" s="1"/>
  <c r="M2309" i="5"/>
  <c r="N2309" i="5" s="1"/>
  <c r="M2308" i="5"/>
  <c r="N2308" i="5" s="1"/>
  <c r="M2307" i="5"/>
  <c r="N2307" i="5" s="1"/>
  <c r="M2306" i="5"/>
  <c r="N2306" i="5" s="1"/>
  <c r="M2305" i="5"/>
  <c r="N2305" i="5" s="1"/>
  <c r="M2304" i="5"/>
  <c r="N2304" i="5" s="1"/>
  <c r="M2303" i="5"/>
  <c r="N2303" i="5" s="1"/>
  <c r="M2302" i="5"/>
  <c r="N2302" i="5" s="1"/>
  <c r="M2301" i="5"/>
  <c r="N2301" i="5" s="1"/>
  <c r="M2300" i="5"/>
  <c r="N2300" i="5" s="1"/>
  <c r="M2299" i="5"/>
  <c r="N2299" i="5" s="1"/>
  <c r="M2298" i="5"/>
  <c r="N2298" i="5" s="1"/>
  <c r="M2297" i="5"/>
  <c r="N2297" i="5" s="1"/>
  <c r="M2296" i="5"/>
  <c r="N2296" i="5" s="1"/>
  <c r="M2295" i="5"/>
  <c r="N2295" i="5" s="1"/>
  <c r="M2294" i="5"/>
  <c r="N2294" i="5" s="1"/>
  <c r="N2293" i="5"/>
  <c r="M2293" i="5"/>
  <c r="M2292" i="5"/>
  <c r="N2292" i="5" s="1"/>
  <c r="M2291" i="5"/>
  <c r="N2291" i="5" s="1"/>
  <c r="M2290" i="5"/>
  <c r="N2290" i="5" s="1"/>
  <c r="M2289" i="5"/>
  <c r="N2289" i="5" s="1"/>
  <c r="M2288" i="5"/>
  <c r="N2288" i="5" s="1"/>
  <c r="M2287" i="5"/>
  <c r="N2287" i="5" s="1"/>
  <c r="M2286" i="5"/>
  <c r="N2286" i="5" s="1"/>
  <c r="M2285" i="5"/>
  <c r="N2285" i="5" s="1"/>
  <c r="M2284" i="5"/>
  <c r="N2284" i="5" s="1"/>
  <c r="M2283" i="5"/>
  <c r="N2283" i="5" s="1"/>
  <c r="M2282" i="5"/>
  <c r="N2282" i="5" s="1"/>
  <c r="M2281" i="5"/>
  <c r="N2281" i="5" s="1"/>
  <c r="M2280" i="5"/>
  <c r="N2280" i="5" s="1"/>
  <c r="M2279" i="5"/>
  <c r="N2279" i="5" s="1"/>
  <c r="M2278" i="5"/>
  <c r="N2278" i="5" s="1"/>
  <c r="M2277" i="5"/>
  <c r="N2277" i="5" s="1"/>
  <c r="M2276" i="5"/>
  <c r="N2276" i="5" s="1"/>
  <c r="M2275" i="5"/>
  <c r="N2275" i="5" s="1"/>
  <c r="M2274" i="5"/>
  <c r="N2274" i="5" s="1"/>
  <c r="M2273" i="5"/>
  <c r="N2273" i="5" s="1"/>
  <c r="M2272" i="5"/>
  <c r="N2272" i="5" s="1"/>
  <c r="M2271" i="5"/>
  <c r="N2271" i="5" s="1"/>
  <c r="M2270" i="5"/>
  <c r="N2270" i="5" s="1"/>
  <c r="M2269" i="5"/>
  <c r="N2269" i="5" s="1"/>
  <c r="M2268" i="5"/>
  <c r="N2268" i="5" s="1"/>
  <c r="M2267" i="5"/>
  <c r="N2267" i="5" s="1"/>
  <c r="M2266" i="5"/>
  <c r="N2266" i="5" s="1"/>
  <c r="M2265" i="5"/>
  <c r="N2265" i="5" s="1"/>
  <c r="M2264" i="5"/>
  <c r="N2264" i="5" s="1"/>
  <c r="M2263" i="5"/>
  <c r="N2263" i="5" s="1"/>
  <c r="M2262" i="5"/>
  <c r="N2262" i="5" s="1"/>
  <c r="M2261" i="5"/>
  <c r="N2261" i="5" s="1"/>
  <c r="M2260" i="5"/>
  <c r="N2260" i="5" s="1"/>
  <c r="M2259" i="5"/>
  <c r="N2259" i="5" s="1"/>
  <c r="M2258" i="5"/>
  <c r="N2258" i="5" s="1"/>
  <c r="M2257" i="5"/>
  <c r="N2257" i="5" s="1"/>
  <c r="M2256" i="5"/>
  <c r="N2256" i="5" s="1"/>
  <c r="M2255" i="5"/>
  <c r="N2255" i="5" s="1"/>
  <c r="M2254" i="5"/>
  <c r="N2254" i="5" s="1"/>
  <c r="M2253" i="5"/>
  <c r="N2253" i="5" s="1"/>
  <c r="M2252" i="5"/>
  <c r="N2252" i="5" s="1"/>
  <c r="N2251" i="5"/>
  <c r="M2251" i="5"/>
  <c r="M2250" i="5"/>
  <c r="N2250" i="5" s="1"/>
  <c r="M2249" i="5"/>
  <c r="N2249" i="5" s="1"/>
  <c r="M2248" i="5"/>
  <c r="N2248" i="5" s="1"/>
  <c r="M2247" i="5"/>
  <c r="N2247" i="5" s="1"/>
  <c r="M2246" i="5"/>
  <c r="N2246" i="5" s="1"/>
  <c r="M2245" i="5"/>
  <c r="N2245" i="5" s="1"/>
  <c r="M2244" i="5"/>
  <c r="N2244" i="5" s="1"/>
  <c r="M2243" i="5"/>
  <c r="N2243" i="5" s="1"/>
  <c r="M2242" i="5"/>
  <c r="N2242" i="5" s="1"/>
  <c r="M2241" i="5"/>
  <c r="N2241" i="5" s="1"/>
  <c r="M2240" i="5"/>
  <c r="N2240" i="5" s="1"/>
  <c r="M2239" i="5"/>
  <c r="N2239" i="5" s="1"/>
  <c r="M2238" i="5"/>
  <c r="N2238" i="5" s="1"/>
  <c r="N2237" i="5"/>
  <c r="M2237" i="5"/>
  <c r="M2236" i="5"/>
  <c r="N2236" i="5" s="1"/>
  <c r="M2235" i="5"/>
  <c r="N2235" i="5" s="1"/>
  <c r="M2234" i="5"/>
  <c r="N2234" i="5" s="1"/>
  <c r="M2233" i="5"/>
  <c r="N2233" i="5" s="1"/>
  <c r="M2232" i="5"/>
  <c r="N2232" i="5" s="1"/>
  <c r="M2231" i="5"/>
  <c r="N2231" i="5" s="1"/>
  <c r="M2230" i="5"/>
  <c r="N2230" i="5" s="1"/>
  <c r="M2229" i="5"/>
  <c r="N2229" i="5" s="1"/>
  <c r="M2228" i="5"/>
  <c r="N2228" i="5" s="1"/>
  <c r="M2227" i="5"/>
  <c r="N2227" i="5" s="1"/>
  <c r="M2226" i="5"/>
  <c r="N2226" i="5" s="1"/>
  <c r="M2225" i="5"/>
  <c r="N2225" i="5" s="1"/>
  <c r="M2224" i="5"/>
  <c r="N2224" i="5" s="1"/>
  <c r="M2223" i="5"/>
  <c r="N2223" i="5" s="1"/>
  <c r="M2222" i="5"/>
  <c r="N2222" i="5" s="1"/>
  <c r="M2221" i="5"/>
  <c r="N2221" i="5" s="1"/>
  <c r="M2220" i="5"/>
  <c r="N2220" i="5" s="1"/>
  <c r="M2219" i="5"/>
  <c r="N2219" i="5" s="1"/>
  <c r="M2218" i="5"/>
  <c r="N2218" i="5" s="1"/>
  <c r="M2217" i="5"/>
  <c r="N2217" i="5" s="1"/>
  <c r="M2216" i="5"/>
  <c r="N2216" i="5" s="1"/>
  <c r="M2215" i="5"/>
  <c r="N2215" i="5" s="1"/>
  <c r="M2214" i="5"/>
  <c r="N2214" i="5" s="1"/>
  <c r="M2213" i="5"/>
  <c r="N2213" i="5" s="1"/>
  <c r="M2212" i="5"/>
  <c r="N2212" i="5" s="1"/>
  <c r="M2211" i="5"/>
  <c r="N2211" i="5" s="1"/>
  <c r="M2210" i="5"/>
  <c r="N2210" i="5" s="1"/>
  <c r="M2209" i="5"/>
  <c r="N2209" i="5" s="1"/>
  <c r="M2208" i="5"/>
  <c r="N2208" i="5" s="1"/>
  <c r="M2207" i="5"/>
  <c r="N2207" i="5" s="1"/>
  <c r="M2206" i="5"/>
  <c r="N2206" i="5" s="1"/>
  <c r="N2205" i="5"/>
  <c r="M2205" i="5"/>
  <c r="M2204" i="5"/>
  <c r="N2204" i="5" s="1"/>
  <c r="M2203" i="5"/>
  <c r="N2203" i="5" s="1"/>
  <c r="M2202" i="5"/>
  <c r="N2202" i="5" s="1"/>
  <c r="M2201" i="5"/>
  <c r="N2201" i="5" s="1"/>
  <c r="M2200" i="5"/>
  <c r="N2200" i="5" s="1"/>
  <c r="M2199" i="5"/>
  <c r="N2199" i="5" s="1"/>
  <c r="M2198" i="5"/>
  <c r="N2198" i="5" s="1"/>
  <c r="M2197" i="5"/>
  <c r="N2197" i="5" s="1"/>
  <c r="M2196" i="5"/>
  <c r="N2196" i="5" s="1"/>
  <c r="M2195" i="5"/>
  <c r="N2195" i="5" s="1"/>
  <c r="M2194" i="5"/>
  <c r="N2194" i="5" s="1"/>
  <c r="M2193" i="5"/>
  <c r="N2193" i="5" s="1"/>
  <c r="M2192" i="5"/>
  <c r="N2192" i="5" s="1"/>
  <c r="M2191" i="5"/>
  <c r="N2191" i="5" s="1"/>
  <c r="M2190" i="5"/>
  <c r="N2190" i="5" s="1"/>
  <c r="M2189" i="5"/>
  <c r="N2189" i="5" s="1"/>
  <c r="M2188" i="5"/>
  <c r="N2188" i="5" s="1"/>
  <c r="N2187" i="5"/>
  <c r="M2187" i="5"/>
  <c r="M2186" i="5"/>
  <c r="N2186" i="5" s="1"/>
  <c r="M2185" i="5"/>
  <c r="N2185" i="5" s="1"/>
  <c r="M2184" i="5"/>
  <c r="N2184" i="5" s="1"/>
  <c r="M2183" i="5"/>
  <c r="N2183" i="5" s="1"/>
  <c r="M2182" i="5"/>
  <c r="N2182" i="5" s="1"/>
  <c r="M2181" i="5"/>
  <c r="N2181" i="5" s="1"/>
  <c r="M2180" i="5"/>
  <c r="N2180" i="5" s="1"/>
  <c r="M2179" i="5"/>
  <c r="N2179" i="5" s="1"/>
  <c r="M2178" i="5"/>
  <c r="N2178" i="5" s="1"/>
  <c r="M2177" i="5"/>
  <c r="N2177" i="5" s="1"/>
  <c r="M2176" i="5"/>
  <c r="N2176" i="5" s="1"/>
  <c r="M2175" i="5"/>
  <c r="N2175" i="5" s="1"/>
  <c r="M2174" i="5"/>
  <c r="N2174" i="5" s="1"/>
  <c r="M2173" i="5"/>
  <c r="N2173" i="5" s="1"/>
  <c r="M2172" i="5"/>
  <c r="N2172" i="5" s="1"/>
  <c r="M2171" i="5"/>
  <c r="N2171" i="5" s="1"/>
  <c r="M2170" i="5"/>
  <c r="N2170" i="5" s="1"/>
  <c r="M2169" i="5"/>
  <c r="N2169" i="5" s="1"/>
  <c r="M2168" i="5"/>
  <c r="N2168" i="5" s="1"/>
  <c r="M2167" i="5"/>
  <c r="N2167" i="5" s="1"/>
  <c r="M2166" i="5"/>
  <c r="N2166" i="5" s="1"/>
  <c r="N2165" i="5"/>
  <c r="M2165" i="5"/>
  <c r="M2164" i="5"/>
  <c r="N2164" i="5" s="1"/>
  <c r="M2163" i="5"/>
  <c r="N2163" i="5" s="1"/>
  <c r="M2162" i="5"/>
  <c r="N2162" i="5" s="1"/>
  <c r="M2161" i="5"/>
  <c r="N2161" i="5" s="1"/>
  <c r="M2160" i="5"/>
  <c r="N2160" i="5" s="1"/>
  <c r="M2157" i="5"/>
  <c r="N2157" i="5" s="1"/>
  <c r="M2156" i="5"/>
  <c r="N2156" i="5" s="1"/>
  <c r="M2155" i="5"/>
  <c r="N2155" i="5" s="1"/>
  <c r="M2154" i="5"/>
  <c r="N2154" i="5" s="1"/>
  <c r="N2153" i="5"/>
  <c r="M2153" i="5"/>
  <c r="M2152" i="5"/>
  <c r="N2152" i="5" s="1"/>
  <c r="M2151" i="5"/>
  <c r="N2151" i="5" s="1"/>
  <c r="M2150" i="5"/>
  <c r="N2150" i="5" s="1"/>
  <c r="M2149" i="5"/>
  <c r="N2149" i="5" s="1"/>
  <c r="M2148" i="5"/>
  <c r="N2148" i="5" s="1"/>
  <c r="M2147" i="5"/>
  <c r="N2147" i="5" s="1"/>
  <c r="M2146" i="5"/>
  <c r="N2146" i="5" s="1"/>
  <c r="M2145" i="5"/>
  <c r="N2145" i="5" s="1"/>
  <c r="M2144" i="5"/>
  <c r="N2144" i="5" s="1"/>
  <c r="M2143" i="5"/>
  <c r="N2143" i="5" s="1"/>
  <c r="M2142" i="5"/>
  <c r="N2142" i="5" s="1"/>
  <c r="M2141" i="5"/>
  <c r="N2141" i="5" s="1"/>
  <c r="M2140" i="5"/>
  <c r="N2140" i="5" s="1"/>
  <c r="M2139" i="5"/>
  <c r="N2139" i="5" s="1"/>
  <c r="M2138" i="5"/>
  <c r="N2138" i="5" s="1"/>
  <c r="M2137" i="5"/>
  <c r="N2137" i="5" s="1"/>
  <c r="M2136" i="5"/>
  <c r="N2136" i="5" s="1"/>
  <c r="M2135" i="5"/>
  <c r="N2135" i="5" s="1"/>
  <c r="M2134" i="5"/>
  <c r="N2134" i="5" s="1"/>
  <c r="M2133" i="5"/>
  <c r="N2133" i="5" s="1"/>
  <c r="M2132" i="5"/>
  <c r="N2132" i="5" s="1"/>
  <c r="M2131" i="5"/>
  <c r="N2131" i="5" s="1"/>
  <c r="M2130" i="5"/>
  <c r="N2130" i="5" s="1"/>
  <c r="M2129" i="5"/>
  <c r="N2129" i="5" s="1"/>
  <c r="M2128" i="5"/>
  <c r="N2128" i="5" s="1"/>
  <c r="M2127" i="5"/>
  <c r="N2127" i="5" s="1"/>
  <c r="M2126" i="5"/>
  <c r="N2126" i="5" s="1"/>
  <c r="M2125" i="5"/>
  <c r="N2125" i="5" s="1"/>
  <c r="M2124" i="5"/>
  <c r="N2124" i="5" s="1"/>
  <c r="M2123" i="5"/>
  <c r="N2123" i="5" s="1"/>
  <c r="M2122" i="5"/>
  <c r="N2122" i="5" s="1"/>
  <c r="M2121" i="5"/>
  <c r="N2121" i="5" s="1"/>
  <c r="M2120" i="5"/>
  <c r="N2120" i="5" s="1"/>
  <c r="M2119" i="5"/>
  <c r="N2119" i="5" s="1"/>
  <c r="M2118" i="5"/>
  <c r="N2118" i="5" s="1"/>
  <c r="M2117" i="5"/>
  <c r="N2117" i="5" s="1"/>
  <c r="M2116" i="5"/>
  <c r="N2116" i="5" s="1"/>
  <c r="M2115" i="5"/>
  <c r="N2115" i="5" s="1"/>
  <c r="M2114" i="5"/>
  <c r="N2114" i="5" s="1"/>
  <c r="M2113" i="5"/>
  <c r="N2113" i="5" s="1"/>
  <c r="M2112" i="5"/>
  <c r="N2112" i="5" s="1"/>
  <c r="M2111" i="5"/>
  <c r="N2111" i="5" s="1"/>
  <c r="M2110" i="5"/>
  <c r="N2110" i="5" s="1"/>
  <c r="N2109" i="5"/>
  <c r="M2109" i="5"/>
  <c r="M2108" i="5"/>
  <c r="N2108" i="5" s="1"/>
  <c r="M2107" i="5"/>
  <c r="N2107" i="5" s="1"/>
  <c r="M2106" i="5"/>
  <c r="N2106" i="5" s="1"/>
  <c r="N2105" i="5"/>
  <c r="M2105" i="5"/>
  <c r="M2104" i="5"/>
  <c r="N2104" i="5" s="1"/>
  <c r="M2103" i="5"/>
  <c r="N2103" i="5" s="1"/>
  <c r="M2102" i="5"/>
  <c r="N2102" i="5" s="1"/>
  <c r="M2101" i="5"/>
  <c r="N2101" i="5" s="1"/>
  <c r="M2100" i="5"/>
  <c r="N2100" i="5" s="1"/>
  <c r="M2099" i="5"/>
  <c r="N2099" i="5" s="1"/>
  <c r="M2098" i="5"/>
  <c r="N2098" i="5" s="1"/>
  <c r="N2097" i="5"/>
  <c r="M2097" i="5"/>
  <c r="M2096" i="5"/>
  <c r="N2096" i="5" s="1"/>
  <c r="M2095" i="5"/>
  <c r="N2095" i="5" s="1"/>
  <c r="M2094" i="5"/>
  <c r="N2094" i="5" s="1"/>
  <c r="N2093" i="5"/>
  <c r="M2093" i="5"/>
  <c r="M2092" i="5"/>
  <c r="N2092" i="5" s="1"/>
  <c r="M2091" i="5"/>
  <c r="N2091" i="5" s="1"/>
  <c r="M2090" i="5"/>
  <c r="N2090" i="5" s="1"/>
  <c r="M2089" i="5"/>
  <c r="N2089" i="5" s="1"/>
  <c r="M2088" i="5"/>
  <c r="N2088" i="5" s="1"/>
  <c r="M2087" i="5"/>
  <c r="N2087" i="5" s="1"/>
  <c r="M2086" i="5"/>
  <c r="N2086" i="5" s="1"/>
  <c r="M2085" i="5"/>
  <c r="N2085" i="5" s="1"/>
  <c r="M2084" i="5"/>
  <c r="N2084" i="5" s="1"/>
  <c r="M2083" i="5"/>
  <c r="N2083" i="5" s="1"/>
  <c r="M2082" i="5"/>
  <c r="N2082" i="5" s="1"/>
  <c r="M2081" i="5"/>
  <c r="N2081" i="5" s="1"/>
  <c r="M2080" i="5"/>
  <c r="N2080" i="5" s="1"/>
  <c r="M2079" i="5"/>
  <c r="N2079" i="5" s="1"/>
  <c r="M2078" i="5"/>
  <c r="N2078" i="5" s="1"/>
  <c r="N2077" i="5"/>
  <c r="M2077" i="5"/>
  <c r="M2076" i="5"/>
  <c r="N2076" i="5" s="1"/>
  <c r="M2075" i="5"/>
  <c r="N2075" i="5" s="1"/>
  <c r="M2074" i="5"/>
  <c r="N2074" i="5" s="1"/>
  <c r="N2073" i="5"/>
  <c r="M2073" i="5"/>
  <c r="M2072" i="5"/>
  <c r="N2072" i="5" s="1"/>
  <c r="M2071" i="5"/>
  <c r="N2071" i="5" s="1"/>
  <c r="M2070" i="5"/>
  <c r="N2070" i="5" s="1"/>
  <c r="M2069" i="5"/>
  <c r="N2069" i="5" s="1"/>
  <c r="M2068" i="5"/>
  <c r="N2068" i="5" s="1"/>
  <c r="M2067" i="5"/>
  <c r="N2067" i="5" s="1"/>
  <c r="M2066" i="5"/>
  <c r="N2066" i="5" s="1"/>
  <c r="M2065" i="5"/>
  <c r="N2065" i="5" s="1"/>
  <c r="M2064" i="5"/>
  <c r="N2064" i="5" s="1"/>
  <c r="M2063" i="5"/>
  <c r="N2063" i="5" s="1"/>
  <c r="M2062" i="5"/>
  <c r="N2062" i="5" s="1"/>
  <c r="N2061" i="5"/>
  <c r="M2061" i="5"/>
  <c r="M2060" i="5"/>
  <c r="N2060" i="5" s="1"/>
  <c r="M2059" i="5"/>
  <c r="N2059" i="5" s="1"/>
  <c r="M2058" i="5"/>
  <c r="N2058" i="5" s="1"/>
  <c r="M2057" i="5"/>
  <c r="N2057" i="5" s="1"/>
  <c r="M2056" i="5"/>
  <c r="N2056" i="5" s="1"/>
  <c r="M2055" i="5"/>
  <c r="N2055" i="5" s="1"/>
  <c r="M2054" i="5"/>
  <c r="N2054" i="5" s="1"/>
  <c r="N2053" i="5"/>
  <c r="M2053" i="5"/>
  <c r="M2052" i="5"/>
  <c r="N2052" i="5" s="1"/>
  <c r="M2051" i="5"/>
  <c r="N2051" i="5" s="1"/>
  <c r="M2050" i="5"/>
  <c r="N2050" i="5" s="1"/>
  <c r="M2049" i="5"/>
  <c r="N2049" i="5" s="1"/>
  <c r="M2048" i="5"/>
  <c r="N2048" i="5" s="1"/>
  <c r="M2047" i="5"/>
  <c r="N2047" i="5" s="1"/>
  <c r="M2046" i="5"/>
  <c r="N2046" i="5" s="1"/>
  <c r="N2045" i="5"/>
  <c r="M2045" i="5"/>
  <c r="M2044" i="5"/>
  <c r="N2044" i="5" s="1"/>
  <c r="M2043" i="5"/>
  <c r="N2043" i="5" s="1"/>
  <c r="M2042" i="5"/>
  <c r="N2042" i="5" s="1"/>
  <c r="N2041" i="5"/>
  <c r="M2041" i="5"/>
  <c r="M2040" i="5"/>
  <c r="N2040" i="5" s="1"/>
  <c r="M2039" i="5"/>
  <c r="N2039" i="5" s="1"/>
  <c r="M2038" i="5"/>
  <c r="N2038" i="5" s="1"/>
  <c r="M2037" i="5"/>
  <c r="N2037" i="5" s="1"/>
  <c r="M2036" i="5"/>
  <c r="N2036" i="5" s="1"/>
  <c r="M2035" i="5"/>
  <c r="N2035" i="5" s="1"/>
  <c r="M2034" i="5"/>
  <c r="N2034" i="5" s="1"/>
  <c r="M2033" i="5"/>
  <c r="N2033" i="5" s="1"/>
  <c r="M2032" i="5"/>
  <c r="N2032" i="5" s="1"/>
  <c r="M2031" i="5"/>
  <c r="N2031" i="5" s="1"/>
  <c r="M2030" i="5"/>
  <c r="N2030" i="5" s="1"/>
  <c r="N2029" i="5"/>
  <c r="M2029" i="5"/>
  <c r="M2028" i="5"/>
  <c r="N2028" i="5" s="1"/>
  <c r="M2027" i="5"/>
  <c r="N2027" i="5" s="1"/>
  <c r="M2026" i="5"/>
  <c r="N2026" i="5" s="1"/>
  <c r="M2025" i="5"/>
  <c r="N2025" i="5" s="1"/>
  <c r="M2024" i="5"/>
  <c r="N2024" i="5" s="1"/>
  <c r="M2023" i="5"/>
  <c r="N2023" i="5" s="1"/>
  <c r="M2022" i="5"/>
  <c r="N2022" i="5" s="1"/>
  <c r="M2021" i="5"/>
  <c r="N2021" i="5" s="1"/>
  <c r="M2020" i="5"/>
  <c r="N2020" i="5" s="1"/>
  <c r="M2019" i="5"/>
  <c r="N2019" i="5" s="1"/>
  <c r="M2018" i="5"/>
  <c r="N2018" i="5" s="1"/>
  <c r="M2017" i="5"/>
  <c r="N2017" i="5" s="1"/>
  <c r="M2016" i="5"/>
  <c r="N2016" i="5" s="1"/>
  <c r="M2015" i="5"/>
  <c r="N2015" i="5" s="1"/>
  <c r="M2014" i="5"/>
  <c r="N2014" i="5" s="1"/>
  <c r="N2013" i="5"/>
  <c r="M2013" i="5"/>
  <c r="M2012" i="5"/>
  <c r="N2012" i="5" s="1"/>
  <c r="M2011" i="5"/>
  <c r="N2011" i="5" s="1"/>
  <c r="M2010" i="5"/>
  <c r="N2010" i="5" s="1"/>
  <c r="N2009" i="5"/>
  <c r="M2009" i="5"/>
  <c r="M2008" i="5"/>
  <c r="N2008" i="5" s="1"/>
  <c r="M2007" i="5"/>
  <c r="N2007" i="5" s="1"/>
  <c r="M2006" i="5"/>
  <c r="N2006" i="5" s="1"/>
  <c r="M2005" i="5"/>
  <c r="N2005" i="5" s="1"/>
  <c r="M2004" i="5"/>
  <c r="N2004" i="5" s="1"/>
  <c r="M2003" i="5"/>
  <c r="N2003" i="5" s="1"/>
  <c r="M2002" i="5"/>
  <c r="N2002" i="5" s="1"/>
  <c r="M2001" i="5"/>
  <c r="N2001" i="5" s="1"/>
  <c r="M2000" i="5"/>
  <c r="N2000" i="5" s="1"/>
  <c r="M1999" i="5"/>
  <c r="N1999" i="5" s="1"/>
  <c r="M1998" i="5"/>
  <c r="N1998" i="5" s="1"/>
  <c r="N1997" i="5"/>
  <c r="M1997" i="5"/>
  <c r="M1996" i="5"/>
  <c r="N1996" i="5" s="1"/>
  <c r="M1995" i="5"/>
  <c r="N1995" i="5" s="1"/>
  <c r="M1994" i="5"/>
  <c r="N1994" i="5" s="1"/>
  <c r="M1993" i="5"/>
  <c r="N1993" i="5" s="1"/>
  <c r="M1992" i="5"/>
  <c r="N1992" i="5" s="1"/>
  <c r="M1991" i="5"/>
  <c r="N1991" i="5" s="1"/>
  <c r="M1990" i="5"/>
  <c r="N1990" i="5" s="1"/>
  <c r="N1989" i="5"/>
  <c r="M1989" i="5"/>
  <c r="M1988" i="5"/>
  <c r="N1988" i="5" s="1"/>
  <c r="M1987" i="5"/>
  <c r="N1987" i="5" s="1"/>
  <c r="M1986" i="5"/>
  <c r="N1986" i="5" s="1"/>
  <c r="M1985" i="5"/>
  <c r="N1985" i="5" s="1"/>
  <c r="M1984" i="5"/>
  <c r="N1984" i="5" s="1"/>
  <c r="M1983" i="5"/>
  <c r="N1983" i="5" s="1"/>
  <c r="M1982" i="5"/>
  <c r="N1982" i="5" s="1"/>
  <c r="N1981" i="5"/>
  <c r="M1981" i="5"/>
  <c r="M1980" i="5"/>
  <c r="N1980" i="5" s="1"/>
  <c r="M1979" i="5"/>
  <c r="N1979" i="5" s="1"/>
  <c r="M1978" i="5"/>
  <c r="N1978" i="5" s="1"/>
  <c r="N1977" i="5"/>
  <c r="M1977" i="5"/>
  <c r="M1976" i="5"/>
  <c r="N1976" i="5" s="1"/>
  <c r="M1975" i="5"/>
  <c r="N1975" i="5" s="1"/>
  <c r="M1974" i="5"/>
  <c r="N1974" i="5" s="1"/>
  <c r="M1973" i="5"/>
  <c r="N1973" i="5" s="1"/>
  <c r="M1972" i="5"/>
  <c r="N1972" i="5" s="1"/>
  <c r="M1971" i="5"/>
  <c r="N1971" i="5" s="1"/>
  <c r="M1970" i="5"/>
  <c r="N1970" i="5" s="1"/>
  <c r="N1969" i="5"/>
  <c r="M1969" i="5"/>
  <c r="M1968" i="5"/>
  <c r="N1968" i="5" s="1"/>
  <c r="M1967" i="5"/>
  <c r="N1967" i="5" s="1"/>
  <c r="M1966" i="5"/>
  <c r="N1966" i="5" s="1"/>
  <c r="N1965" i="5"/>
  <c r="M1965" i="5"/>
  <c r="M1964" i="5"/>
  <c r="N1964" i="5" s="1"/>
  <c r="M1963" i="5"/>
  <c r="N1963" i="5" s="1"/>
  <c r="M1962" i="5"/>
  <c r="N1962" i="5" s="1"/>
  <c r="M1961" i="5"/>
  <c r="N1961" i="5" s="1"/>
  <c r="M1960" i="5"/>
  <c r="N1960" i="5" s="1"/>
  <c r="M1959" i="5"/>
  <c r="N1959" i="5" s="1"/>
  <c r="M1958" i="5"/>
  <c r="N1958" i="5" s="1"/>
  <c r="M1957" i="5"/>
  <c r="N1957" i="5" s="1"/>
  <c r="M1956" i="5"/>
  <c r="N1956" i="5" s="1"/>
  <c r="N1955" i="5"/>
  <c r="M1955" i="5"/>
  <c r="M1954" i="5"/>
  <c r="N1954" i="5" s="1"/>
  <c r="M1953" i="5"/>
  <c r="N1953" i="5" s="1"/>
  <c r="M1952" i="5"/>
  <c r="N1952" i="5" s="1"/>
  <c r="M1951" i="5"/>
  <c r="N1951" i="5" s="1"/>
  <c r="M1950" i="5"/>
  <c r="N1950" i="5" s="1"/>
  <c r="M1949" i="5"/>
  <c r="N1949" i="5" s="1"/>
  <c r="M1948" i="5"/>
  <c r="N1948" i="5" s="1"/>
  <c r="M1947" i="5"/>
  <c r="N1947" i="5" s="1"/>
  <c r="M1946" i="5"/>
  <c r="N1946" i="5" s="1"/>
  <c r="M1945" i="5"/>
  <c r="N1945" i="5" s="1"/>
  <c r="M1944" i="5"/>
  <c r="N1944" i="5" s="1"/>
  <c r="M1943" i="5"/>
  <c r="N1943" i="5" s="1"/>
  <c r="M1942" i="5"/>
  <c r="N1942" i="5" s="1"/>
  <c r="N1941" i="5"/>
  <c r="M1941" i="5"/>
  <c r="M1940" i="5"/>
  <c r="N1940" i="5" s="1"/>
  <c r="M1939" i="5"/>
  <c r="N1939" i="5" s="1"/>
  <c r="M1938" i="5"/>
  <c r="N1938" i="5" s="1"/>
  <c r="M1937" i="5"/>
  <c r="N1937" i="5" s="1"/>
  <c r="M1936" i="5"/>
  <c r="N1936" i="5" s="1"/>
  <c r="M1935" i="5"/>
  <c r="N1935" i="5" s="1"/>
  <c r="M1934" i="5"/>
  <c r="N1934" i="5" s="1"/>
  <c r="M1933" i="5"/>
  <c r="N1933" i="5" s="1"/>
  <c r="M1932" i="5"/>
  <c r="N1932" i="5" s="1"/>
  <c r="M1931" i="5"/>
  <c r="N1931" i="5" s="1"/>
  <c r="M1930" i="5"/>
  <c r="N1930" i="5" s="1"/>
  <c r="M1929" i="5"/>
  <c r="N1929" i="5" s="1"/>
  <c r="M1928" i="5"/>
  <c r="N1928" i="5" s="1"/>
  <c r="M1927" i="5"/>
  <c r="N1927" i="5" s="1"/>
  <c r="M1926" i="5"/>
  <c r="N1926" i="5" s="1"/>
  <c r="M1925" i="5"/>
  <c r="N1925" i="5" s="1"/>
  <c r="M1924" i="5"/>
  <c r="N1924" i="5" s="1"/>
  <c r="M1923" i="5"/>
  <c r="N1923" i="5" s="1"/>
  <c r="M1922" i="5"/>
  <c r="N1922" i="5" s="1"/>
  <c r="M1921" i="5"/>
  <c r="N1921" i="5" s="1"/>
  <c r="M1920" i="5"/>
  <c r="N1920" i="5" s="1"/>
  <c r="M1919" i="5"/>
  <c r="N1919" i="5" s="1"/>
  <c r="M1918" i="5"/>
  <c r="N1918" i="5" s="1"/>
  <c r="M1917" i="5"/>
  <c r="N1917" i="5" s="1"/>
  <c r="M1916" i="5"/>
  <c r="N1916" i="5" s="1"/>
  <c r="M1915" i="5"/>
  <c r="N1915" i="5" s="1"/>
  <c r="M1914" i="5"/>
  <c r="N1914" i="5" s="1"/>
  <c r="M1913" i="5"/>
  <c r="N1913" i="5" s="1"/>
  <c r="M1912" i="5"/>
  <c r="N1912" i="5" s="1"/>
  <c r="M1911" i="5"/>
  <c r="N1911" i="5" s="1"/>
  <c r="M1910" i="5"/>
  <c r="N1910" i="5" s="1"/>
  <c r="M1909" i="5"/>
  <c r="N1909" i="5" s="1"/>
  <c r="M1908" i="5"/>
  <c r="N1908" i="5" s="1"/>
  <c r="M1907" i="5"/>
  <c r="N1907" i="5" s="1"/>
  <c r="M1906" i="5"/>
  <c r="N1906" i="5" s="1"/>
  <c r="M1905" i="5"/>
  <c r="N1905" i="5" s="1"/>
  <c r="M1904" i="5"/>
  <c r="N1904" i="5" s="1"/>
  <c r="M1903" i="5"/>
  <c r="N1903" i="5" s="1"/>
  <c r="M1902" i="5"/>
  <c r="N1902" i="5" s="1"/>
  <c r="M1901" i="5"/>
  <c r="N1901" i="5" s="1"/>
  <c r="M1900" i="5"/>
  <c r="N1900" i="5" s="1"/>
  <c r="M1899" i="5"/>
  <c r="N1899" i="5" s="1"/>
  <c r="N1898" i="5"/>
  <c r="M1898" i="5"/>
  <c r="M1897" i="5"/>
  <c r="N1897" i="5" s="1"/>
  <c r="M1896" i="5"/>
  <c r="N1896" i="5" s="1"/>
  <c r="M1895" i="5"/>
  <c r="N1895" i="5" s="1"/>
  <c r="M1894" i="5"/>
  <c r="N1894" i="5" s="1"/>
  <c r="M1893" i="5"/>
  <c r="N1893" i="5" s="1"/>
  <c r="M1892" i="5"/>
  <c r="N1892" i="5" s="1"/>
  <c r="M1891" i="5"/>
  <c r="N1891" i="5" s="1"/>
  <c r="M1890" i="5"/>
  <c r="N1890" i="5" s="1"/>
  <c r="M1889" i="5"/>
  <c r="N1889" i="5" s="1"/>
  <c r="M1888" i="5"/>
  <c r="N1888" i="5" s="1"/>
  <c r="M1887" i="5"/>
  <c r="N1887" i="5" s="1"/>
  <c r="N1886" i="5"/>
  <c r="M1886" i="5"/>
  <c r="N1885" i="5"/>
  <c r="M1885" i="5"/>
  <c r="M1884" i="5"/>
  <c r="N1884" i="5" s="1"/>
  <c r="M1883" i="5"/>
  <c r="N1883" i="5" s="1"/>
  <c r="N1882" i="5"/>
  <c r="M1882" i="5"/>
  <c r="M1881" i="5"/>
  <c r="N1881" i="5" s="1"/>
  <c r="M1880" i="5"/>
  <c r="N1880" i="5" s="1"/>
  <c r="M1879" i="5"/>
  <c r="N1879" i="5" s="1"/>
  <c r="N1878" i="5"/>
  <c r="M1878" i="5"/>
  <c r="N1877" i="5"/>
  <c r="M1877" i="5"/>
  <c r="M1876" i="5"/>
  <c r="N1876" i="5" s="1"/>
  <c r="M1875" i="5"/>
  <c r="N1875" i="5" s="1"/>
  <c r="N1874" i="5"/>
  <c r="M1874" i="5"/>
  <c r="M1873" i="5"/>
  <c r="N1873" i="5" s="1"/>
  <c r="M1872" i="5"/>
  <c r="N1872" i="5" s="1"/>
  <c r="M1869" i="5"/>
  <c r="N1869" i="5" s="1"/>
  <c r="M1868" i="5"/>
  <c r="N1868" i="5" s="1"/>
  <c r="N1867" i="5"/>
  <c r="M1867" i="5"/>
  <c r="M1866" i="5"/>
  <c r="N1866" i="5" s="1"/>
  <c r="N1865" i="5"/>
  <c r="M1865" i="5"/>
  <c r="N1864" i="5"/>
  <c r="M1864" i="5"/>
  <c r="N1863" i="5"/>
  <c r="M1863" i="5"/>
  <c r="N1862" i="5"/>
  <c r="M1862" i="5"/>
  <c r="N1861" i="5"/>
  <c r="M1861" i="5"/>
  <c r="M1860" i="5"/>
  <c r="N1860" i="5" s="1"/>
  <c r="M1859" i="5"/>
  <c r="N1859" i="5" s="1"/>
  <c r="N1858" i="5"/>
  <c r="M1858" i="5"/>
  <c r="M1857" i="5"/>
  <c r="N1857" i="5" s="1"/>
  <c r="M1856" i="5"/>
  <c r="N1856" i="5" s="1"/>
  <c r="M1855" i="5"/>
  <c r="N1855" i="5" s="1"/>
  <c r="M1854" i="5"/>
  <c r="N1854" i="5" s="1"/>
  <c r="N1853" i="5"/>
  <c r="M1853" i="5"/>
  <c r="N1852" i="5"/>
  <c r="M1852" i="5"/>
  <c r="N1851" i="5"/>
  <c r="M1851" i="5"/>
  <c r="N1850" i="5"/>
  <c r="M1850" i="5"/>
  <c r="M1849" i="5"/>
  <c r="N1849" i="5" s="1"/>
  <c r="N1848" i="5"/>
  <c r="M1848" i="5"/>
  <c r="M1847" i="5"/>
  <c r="N1847" i="5" s="1"/>
  <c r="N1846" i="5"/>
  <c r="M1846" i="5"/>
  <c r="N1845" i="5"/>
  <c r="M1845" i="5"/>
  <c r="N1844" i="5"/>
  <c r="M1844" i="5"/>
  <c r="N1843" i="5"/>
  <c r="M1843" i="5"/>
  <c r="M1842" i="5"/>
  <c r="N1842" i="5" s="1"/>
  <c r="M1841" i="5"/>
  <c r="N1841" i="5" s="1"/>
  <c r="M1840" i="5"/>
  <c r="N1840" i="5" s="1"/>
  <c r="M1839" i="5"/>
  <c r="N1839" i="5" s="1"/>
  <c r="N1838" i="5"/>
  <c r="M1838" i="5"/>
  <c r="M1837" i="5"/>
  <c r="N1837" i="5" s="1"/>
  <c r="M1836" i="5"/>
  <c r="N1836" i="5" s="1"/>
  <c r="M1835" i="5"/>
  <c r="N1835" i="5" s="1"/>
  <c r="M1834" i="5"/>
  <c r="N1834" i="5" s="1"/>
  <c r="M1833" i="5"/>
  <c r="N1833" i="5" s="1"/>
  <c r="M1832" i="5"/>
  <c r="N1832" i="5" s="1"/>
  <c r="M1831" i="5"/>
  <c r="N1831" i="5" s="1"/>
  <c r="N1830" i="5"/>
  <c r="M1830" i="5"/>
  <c r="M1829" i="5"/>
  <c r="N1829" i="5" s="1"/>
  <c r="M1828" i="5"/>
  <c r="N1828" i="5" s="1"/>
  <c r="M1827" i="5"/>
  <c r="N1827" i="5" s="1"/>
  <c r="M1826" i="5"/>
  <c r="N1826" i="5" s="1"/>
  <c r="M1825" i="5"/>
  <c r="N1825" i="5" s="1"/>
  <c r="M1824" i="5"/>
  <c r="N1824" i="5" s="1"/>
  <c r="M1823" i="5"/>
  <c r="N1823" i="5" s="1"/>
  <c r="N1822" i="5"/>
  <c r="M1822" i="5"/>
  <c r="M1821" i="5"/>
  <c r="N1821" i="5" s="1"/>
  <c r="M1820" i="5"/>
  <c r="N1820" i="5" s="1"/>
  <c r="M1819" i="5"/>
  <c r="N1819" i="5" s="1"/>
  <c r="M1818" i="5"/>
  <c r="N1818" i="5" s="1"/>
  <c r="M1817" i="5"/>
  <c r="N1817" i="5" s="1"/>
  <c r="M1816" i="5"/>
  <c r="N1816" i="5" s="1"/>
  <c r="M1815" i="5"/>
  <c r="N1815" i="5" s="1"/>
  <c r="N1814" i="5"/>
  <c r="M1814" i="5"/>
  <c r="M1813" i="5"/>
  <c r="N1813" i="5" s="1"/>
  <c r="M1812" i="5"/>
  <c r="N1812" i="5" s="1"/>
  <c r="M1811" i="5"/>
  <c r="N1811" i="5" s="1"/>
  <c r="M1810" i="5"/>
  <c r="N1810" i="5" s="1"/>
  <c r="M1809" i="5"/>
  <c r="N1809" i="5" s="1"/>
  <c r="M1808" i="5"/>
  <c r="N1808" i="5" s="1"/>
  <c r="M1807" i="5"/>
  <c r="N1807" i="5" s="1"/>
  <c r="M1806" i="5"/>
  <c r="N1806" i="5" s="1"/>
  <c r="M1805" i="5"/>
  <c r="N1805" i="5" s="1"/>
  <c r="M1804" i="5"/>
  <c r="N1804" i="5" s="1"/>
  <c r="M1803" i="5"/>
  <c r="N1803" i="5" s="1"/>
  <c r="M1802" i="5"/>
  <c r="N1802" i="5" s="1"/>
  <c r="M1801" i="5"/>
  <c r="N1801" i="5" s="1"/>
  <c r="M1800" i="5"/>
  <c r="N1800" i="5" s="1"/>
  <c r="M1799" i="5"/>
  <c r="N1799" i="5" s="1"/>
  <c r="M1798" i="5"/>
  <c r="N1798" i="5" s="1"/>
  <c r="M1797" i="5"/>
  <c r="N1797" i="5" s="1"/>
  <c r="M1796" i="5"/>
  <c r="N1796" i="5" s="1"/>
  <c r="M1795" i="5"/>
  <c r="N1795" i="5" s="1"/>
  <c r="M1794" i="5"/>
  <c r="N1794" i="5" s="1"/>
  <c r="M1793" i="5"/>
  <c r="N1793" i="5" s="1"/>
  <c r="M1792" i="5"/>
  <c r="N1792" i="5" s="1"/>
  <c r="M1791" i="5"/>
  <c r="N1791" i="5" s="1"/>
  <c r="N1790" i="5"/>
  <c r="M1790" i="5"/>
  <c r="M1789" i="5"/>
  <c r="N1789" i="5" s="1"/>
  <c r="M1788" i="5"/>
  <c r="N1788" i="5" s="1"/>
  <c r="M1787" i="5"/>
  <c r="N1787" i="5" s="1"/>
  <c r="M1786" i="5"/>
  <c r="N1786" i="5" s="1"/>
  <c r="M1785" i="5"/>
  <c r="N1785" i="5" s="1"/>
  <c r="M1784" i="5"/>
  <c r="N1784" i="5" s="1"/>
  <c r="M1783" i="5"/>
  <c r="N1783" i="5" s="1"/>
  <c r="M1782" i="5"/>
  <c r="N1782" i="5" s="1"/>
  <c r="M1781" i="5"/>
  <c r="N1781" i="5" s="1"/>
  <c r="M1780" i="5"/>
  <c r="N1780" i="5" s="1"/>
  <c r="M1779" i="5"/>
  <c r="N1779" i="5" s="1"/>
  <c r="M1778" i="5"/>
  <c r="N1778" i="5" s="1"/>
  <c r="M1777" i="5"/>
  <c r="N1777" i="5" s="1"/>
  <c r="M1776" i="5"/>
  <c r="N1776" i="5" s="1"/>
  <c r="M1775" i="5"/>
  <c r="N1775" i="5" s="1"/>
  <c r="M1774" i="5"/>
  <c r="N1774" i="5" s="1"/>
  <c r="M1773" i="5"/>
  <c r="N1773" i="5" s="1"/>
  <c r="N1772" i="5"/>
  <c r="M1772" i="5"/>
  <c r="M1771" i="5"/>
  <c r="N1771" i="5" s="1"/>
  <c r="M1770" i="5"/>
  <c r="N1770" i="5" s="1"/>
  <c r="M1769" i="5"/>
  <c r="N1769" i="5" s="1"/>
  <c r="M1768" i="5"/>
  <c r="N1768" i="5" s="1"/>
  <c r="M1767" i="5"/>
  <c r="N1767" i="5" s="1"/>
  <c r="M1766" i="5"/>
  <c r="N1766" i="5" s="1"/>
  <c r="M1765" i="5"/>
  <c r="N1765" i="5" s="1"/>
  <c r="M1764" i="5"/>
  <c r="N1764" i="5" s="1"/>
  <c r="M1763" i="5"/>
  <c r="N1763" i="5" s="1"/>
  <c r="M1762" i="5"/>
  <c r="N1762" i="5" s="1"/>
  <c r="M1761" i="5"/>
  <c r="N1761" i="5" s="1"/>
  <c r="M1760" i="5"/>
  <c r="N1760" i="5" s="1"/>
  <c r="M1759" i="5"/>
  <c r="N1759" i="5" s="1"/>
  <c r="N1758" i="5"/>
  <c r="M1758" i="5"/>
  <c r="M1757" i="5"/>
  <c r="N1757" i="5" s="1"/>
  <c r="M1756" i="5"/>
  <c r="N1756" i="5" s="1"/>
  <c r="M1755" i="5"/>
  <c r="N1755" i="5" s="1"/>
  <c r="M1754" i="5"/>
  <c r="N1754" i="5" s="1"/>
  <c r="M1753" i="5"/>
  <c r="N1753" i="5" s="1"/>
  <c r="M1752" i="5"/>
  <c r="N1752" i="5" s="1"/>
  <c r="M1751" i="5"/>
  <c r="N1751" i="5" s="1"/>
  <c r="M1750" i="5"/>
  <c r="N1750" i="5" s="1"/>
  <c r="M1749" i="5"/>
  <c r="N1749" i="5" s="1"/>
  <c r="M1748" i="5"/>
  <c r="N1748" i="5" s="1"/>
  <c r="M1747" i="5"/>
  <c r="N1747" i="5" s="1"/>
  <c r="M1746" i="5"/>
  <c r="N1746" i="5" s="1"/>
  <c r="M1745" i="5"/>
  <c r="N1745" i="5" s="1"/>
  <c r="M1744" i="5"/>
  <c r="N1744" i="5" s="1"/>
  <c r="M1743" i="5"/>
  <c r="N1743" i="5" s="1"/>
  <c r="M1742" i="5"/>
  <c r="N1742" i="5" s="1"/>
  <c r="M1741" i="5"/>
  <c r="N1741" i="5" s="1"/>
  <c r="M1740" i="5"/>
  <c r="N1740" i="5" s="1"/>
  <c r="M1739" i="5"/>
  <c r="N1739" i="5" s="1"/>
  <c r="M1738" i="5"/>
  <c r="N1738" i="5" s="1"/>
  <c r="M1737" i="5"/>
  <c r="N1737" i="5" s="1"/>
  <c r="M1736" i="5"/>
  <c r="N1736" i="5" s="1"/>
  <c r="M1735" i="5"/>
  <c r="N1735" i="5" s="1"/>
  <c r="M1734" i="5"/>
  <c r="N1734" i="5" s="1"/>
  <c r="M1733" i="5"/>
  <c r="N1733" i="5" s="1"/>
  <c r="M1732" i="5"/>
  <c r="N1732" i="5" s="1"/>
  <c r="M1731" i="5"/>
  <c r="N1731" i="5" s="1"/>
  <c r="M1730" i="5"/>
  <c r="N1730" i="5" s="1"/>
  <c r="M1729" i="5"/>
  <c r="N1729" i="5" s="1"/>
  <c r="M1728" i="5"/>
  <c r="N1728" i="5" s="1"/>
  <c r="M1727" i="5"/>
  <c r="N1727" i="5" s="1"/>
  <c r="N1726" i="5"/>
  <c r="M1726" i="5"/>
  <c r="M1725" i="5"/>
  <c r="N1725" i="5" s="1"/>
  <c r="M1724" i="5"/>
  <c r="N1724" i="5" s="1"/>
  <c r="M1723" i="5"/>
  <c r="N1723" i="5" s="1"/>
  <c r="M1722" i="5"/>
  <c r="N1722" i="5" s="1"/>
  <c r="M1721" i="5"/>
  <c r="N1721" i="5" s="1"/>
  <c r="M1720" i="5"/>
  <c r="N1720" i="5" s="1"/>
  <c r="M1719" i="5"/>
  <c r="N1719" i="5" s="1"/>
  <c r="M1718" i="5"/>
  <c r="N1718" i="5" s="1"/>
  <c r="M1717" i="5"/>
  <c r="N1717" i="5" s="1"/>
  <c r="M1716" i="5"/>
  <c r="N1716" i="5" s="1"/>
  <c r="M1715" i="5"/>
  <c r="N1715" i="5" s="1"/>
  <c r="M1714" i="5"/>
  <c r="N1714" i="5" s="1"/>
  <c r="M1713" i="5"/>
  <c r="N1713" i="5" s="1"/>
  <c r="M1712" i="5"/>
  <c r="N1712" i="5" s="1"/>
  <c r="M1711" i="5"/>
  <c r="N1711" i="5" s="1"/>
  <c r="M1710" i="5"/>
  <c r="N1710" i="5" s="1"/>
  <c r="M1709" i="5"/>
  <c r="N1709" i="5" s="1"/>
  <c r="N1708" i="5"/>
  <c r="M1708" i="5"/>
  <c r="M1707" i="5"/>
  <c r="N1707" i="5" s="1"/>
  <c r="M1706" i="5"/>
  <c r="N1706" i="5" s="1"/>
  <c r="M1705" i="5"/>
  <c r="N1705" i="5" s="1"/>
  <c r="M1704" i="5"/>
  <c r="N1704" i="5" s="1"/>
  <c r="M1703" i="5"/>
  <c r="N1703" i="5" s="1"/>
  <c r="M1702" i="5"/>
  <c r="N1702" i="5" s="1"/>
  <c r="M1701" i="5"/>
  <c r="N1701" i="5" s="1"/>
  <c r="M1700" i="5"/>
  <c r="N1700" i="5" s="1"/>
  <c r="M1699" i="5"/>
  <c r="N1699" i="5" s="1"/>
  <c r="M1698" i="5"/>
  <c r="N1698" i="5" s="1"/>
  <c r="M1697" i="5"/>
  <c r="N1697" i="5" s="1"/>
  <c r="M1696" i="5"/>
  <c r="N1696" i="5" s="1"/>
  <c r="M1695" i="5"/>
  <c r="N1695" i="5" s="1"/>
  <c r="M1694" i="5"/>
  <c r="N1694" i="5" s="1"/>
  <c r="M1693" i="5"/>
  <c r="N1693" i="5" s="1"/>
  <c r="M1692" i="5"/>
  <c r="N1692" i="5" s="1"/>
  <c r="M1691" i="5"/>
  <c r="N1691" i="5" s="1"/>
  <c r="M1690" i="5"/>
  <c r="N1690" i="5" s="1"/>
  <c r="M1689" i="5"/>
  <c r="N1689" i="5" s="1"/>
  <c r="M1688" i="5"/>
  <c r="N1688" i="5" s="1"/>
  <c r="M1687" i="5"/>
  <c r="N1687" i="5" s="1"/>
  <c r="N1686" i="5"/>
  <c r="M1686" i="5"/>
  <c r="M1685" i="5"/>
  <c r="N1685" i="5" s="1"/>
  <c r="M1684" i="5"/>
  <c r="N1684" i="5" s="1"/>
  <c r="M1683" i="5"/>
  <c r="N1683" i="5" s="1"/>
  <c r="M1682" i="5"/>
  <c r="N1682" i="5" s="1"/>
  <c r="M1681" i="5"/>
  <c r="N1681" i="5" s="1"/>
  <c r="M1680" i="5"/>
  <c r="N1680" i="5" s="1"/>
  <c r="M1679" i="5"/>
  <c r="N1679" i="5" s="1"/>
  <c r="M1678" i="5"/>
  <c r="N1678" i="5" s="1"/>
  <c r="M1677" i="5"/>
  <c r="N1677" i="5" s="1"/>
  <c r="N1676" i="5"/>
  <c r="M1676" i="5"/>
  <c r="M1675" i="5"/>
  <c r="N1675" i="5" s="1"/>
  <c r="M1674" i="5"/>
  <c r="N1674" i="5" s="1"/>
  <c r="M1673" i="5"/>
  <c r="N1673" i="5" s="1"/>
  <c r="M1672" i="5"/>
  <c r="N1672" i="5" s="1"/>
  <c r="M1671" i="5"/>
  <c r="N1671" i="5" s="1"/>
  <c r="M1670" i="5"/>
  <c r="N1670" i="5" s="1"/>
  <c r="M1669" i="5"/>
  <c r="N1669" i="5" s="1"/>
  <c r="M1668" i="5"/>
  <c r="N1668" i="5" s="1"/>
  <c r="M1667" i="5"/>
  <c r="N1667" i="5" s="1"/>
  <c r="M1666" i="5"/>
  <c r="N1666" i="5" s="1"/>
  <c r="M1665" i="5"/>
  <c r="N1665" i="5" s="1"/>
  <c r="M1664" i="5"/>
  <c r="N1664" i="5" s="1"/>
  <c r="M1663" i="5"/>
  <c r="N1663" i="5" s="1"/>
  <c r="M1662" i="5"/>
  <c r="N1662" i="5" s="1"/>
  <c r="M1661" i="5"/>
  <c r="N1661" i="5" s="1"/>
  <c r="M1660" i="5"/>
  <c r="N1660" i="5" s="1"/>
  <c r="M1659" i="5"/>
  <c r="N1659" i="5" s="1"/>
  <c r="M1658" i="5"/>
  <c r="N1658" i="5" s="1"/>
  <c r="M1657" i="5"/>
  <c r="N1657" i="5" s="1"/>
  <c r="M1656" i="5"/>
  <c r="N1656" i="5" s="1"/>
  <c r="M1655" i="5"/>
  <c r="N1655" i="5" s="1"/>
  <c r="M1654" i="5"/>
  <c r="N1654" i="5" s="1"/>
  <c r="M1653" i="5"/>
  <c r="N1653" i="5" s="1"/>
  <c r="M1652" i="5"/>
  <c r="N1652" i="5" s="1"/>
  <c r="M1651" i="5"/>
  <c r="N1651" i="5" s="1"/>
  <c r="M1650" i="5"/>
  <c r="N1650" i="5" s="1"/>
  <c r="M1649" i="5"/>
  <c r="N1649" i="5" s="1"/>
  <c r="M1648" i="5"/>
  <c r="N1648" i="5" s="1"/>
  <c r="M1647" i="5"/>
  <c r="N1647" i="5" s="1"/>
  <c r="M1646" i="5"/>
  <c r="N1646" i="5" s="1"/>
  <c r="M1645" i="5"/>
  <c r="N1645" i="5" s="1"/>
  <c r="N1644" i="5"/>
  <c r="M1644" i="5"/>
  <c r="M1643" i="5"/>
  <c r="N1643" i="5" s="1"/>
  <c r="M1642" i="5"/>
  <c r="N1642" i="5" s="1"/>
  <c r="M1641" i="5"/>
  <c r="N1641" i="5" s="1"/>
  <c r="M1640" i="5"/>
  <c r="N1640" i="5" s="1"/>
  <c r="M1639" i="5"/>
  <c r="N1639" i="5" s="1"/>
  <c r="M1638" i="5"/>
  <c r="N1638" i="5" s="1"/>
  <c r="M1637" i="5"/>
  <c r="N1637" i="5" s="1"/>
  <c r="M1636" i="5"/>
  <c r="N1636" i="5" s="1"/>
  <c r="M1635" i="5"/>
  <c r="N1635" i="5" s="1"/>
  <c r="M1632" i="5"/>
  <c r="N1632" i="5" s="1"/>
  <c r="M1631" i="5"/>
  <c r="N1631" i="5" s="1"/>
  <c r="M1630" i="5"/>
  <c r="N1630" i="5" s="1"/>
  <c r="M1629" i="5"/>
  <c r="N1629" i="5" s="1"/>
  <c r="M1628" i="5"/>
  <c r="N1628" i="5" s="1"/>
  <c r="M1627" i="5"/>
  <c r="N1627" i="5" s="1"/>
  <c r="M1626" i="5"/>
  <c r="N1626" i="5" s="1"/>
  <c r="M1625" i="5"/>
  <c r="N1625" i="5" s="1"/>
  <c r="M1624" i="5"/>
  <c r="N1624" i="5" s="1"/>
  <c r="M1623" i="5"/>
  <c r="N1623" i="5" s="1"/>
  <c r="M1622" i="5"/>
  <c r="N1622" i="5" s="1"/>
  <c r="M1621" i="5"/>
  <c r="N1621" i="5" s="1"/>
  <c r="M1620" i="5"/>
  <c r="N1620" i="5" s="1"/>
  <c r="M1619" i="5"/>
  <c r="N1619" i="5" s="1"/>
  <c r="M1618" i="5"/>
  <c r="N1618" i="5" s="1"/>
  <c r="M1617" i="5"/>
  <c r="N1617" i="5" s="1"/>
  <c r="M1616" i="5"/>
  <c r="N1616" i="5" s="1"/>
  <c r="M1615" i="5"/>
  <c r="N1615" i="5" s="1"/>
  <c r="M1614" i="5"/>
  <c r="N1614" i="5" s="1"/>
  <c r="M1613" i="5"/>
  <c r="N1613" i="5" s="1"/>
  <c r="M1612" i="5"/>
  <c r="N1612" i="5" s="1"/>
  <c r="M1611" i="5"/>
  <c r="N1611" i="5" s="1"/>
  <c r="N1610" i="5"/>
  <c r="M1610" i="5"/>
  <c r="M1607" i="5"/>
  <c r="N1607" i="5" s="1"/>
  <c r="M1606" i="5"/>
  <c r="N1606" i="5" s="1"/>
  <c r="M1605" i="5"/>
  <c r="N1605" i="5" s="1"/>
  <c r="M1604" i="5"/>
  <c r="N1604" i="5" s="1"/>
  <c r="M1603" i="5"/>
  <c r="N1603" i="5" s="1"/>
  <c r="M1602" i="5"/>
  <c r="N1602" i="5" s="1"/>
  <c r="M1601" i="5"/>
  <c r="N1601" i="5" s="1"/>
  <c r="M1600" i="5"/>
  <c r="N1600" i="5" s="1"/>
  <c r="M1599" i="5"/>
  <c r="N1599" i="5" s="1"/>
  <c r="M1598" i="5"/>
  <c r="N1598" i="5" s="1"/>
  <c r="M1597" i="5"/>
  <c r="N1597" i="5" s="1"/>
  <c r="N1596" i="5"/>
  <c r="M1596" i="5"/>
  <c r="M1595" i="5"/>
  <c r="N1595" i="5" s="1"/>
  <c r="M1594" i="5"/>
  <c r="N1594" i="5" s="1"/>
  <c r="M1593" i="5"/>
  <c r="N1593" i="5" s="1"/>
  <c r="M1592" i="5"/>
  <c r="N1592" i="5" s="1"/>
  <c r="M1591" i="5"/>
  <c r="N1591" i="5" s="1"/>
  <c r="M1590" i="5"/>
  <c r="N1590" i="5" s="1"/>
  <c r="M1589" i="5"/>
  <c r="N1589" i="5" s="1"/>
  <c r="M1588" i="5"/>
  <c r="N1588" i="5" s="1"/>
  <c r="M1587" i="5"/>
  <c r="N1587" i="5" s="1"/>
  <c r="N1586" i="5"/>
  <c r="M1586" i="5"/>
  <c r="M1585" i="5"/>
  <c r="N1585" i="5" s="1"/>
  <c r="M1584" i="5"/>
  <c r="N1584" i="5" s="1"/>
  <c r="M1583" i="5"/>
  <c r="N1583" i="5" s="1"/>
  <c r="M1582" i="5"/>
  <c r="N1582" i="5" s="1"/>
  <c r="M1581" i="5"/>
  <c r="N1581" i="5" s="1"/>
  <c r="M1580" i="5"/>
  <c r="N1580" i="5" s="1"/>
  <c r="M1579" i="5"/>
  <c r="N1579" i="5" s="1"/>
  <c r="N1578" i="5"/>
  <c r="M1578" i="5"/>
  <c r="M1577" i="5"/>
  <c r="N1577" i="5" s="1"/>
  <c r="M1576" i="5"/>
  <c r="N1576" i="5" s="1"/>
  <c r="M1575" i="5"/>
  <c r="N1575" i="5" s="1"/>
  <c r="M1574" i="5"/>
  <c r="N1574" i="5" s="1"/>
  <c r="M1573" i="5"/>
  <c r="N1573" i="5" s="1"/>
  <c r="M1572" i="5"/>
  <c r="N1572" i="5" s="1"/>
  <c r="M1571" i="5"/>
  <c r="N1571" i="5" s="1"/>
  <c r="M1570" i="5"/>
  <c r="N1570" i="5" s="1"/>
  <c r="M1569" i="5"/>
  <c r="N1569" i="5" s="1"/>
  <c r="M1568" i="5"/>
  <c r="N1568" i="5" s="1"/>
  <c r="M1567" i="5"/>
  <c r="N1567" i="5" s="1"/>
  <c r="M1566" i="5"/>
  <c r="N1566" i="5" s="1"/>
  <c r="M1565" i="5"/>
  <c r="N1565" i="5" s="1"/>
  <c r="M1564" i="5"/>
  <c r="N1564" i="5" s="1"/>
  <c r="M1563" i="5"/>
  <c r="N1563" i="5" s="1"/>
  <c r="M1562" i="5"/>
  <c r="N1562" i="5" s="1"/>
  <c r="M1561" i="5"/>
  <c r="N1561" i="5" s="1"/>
  <c r="M1560" i="5"/>
  <c r="N1560" i="5" s="1"/>
  <c r="M1559" i="5"/>
  <c r="N1559" i="5" s="1"/>
  <c r="M1558" i="5"/>
  <c r="N1558" i="5" s="1"/>
  <c r="M1557" i="5"/>
  <c r="N1557" i="5" s="1"/>
  <c r="M1556" i="5"/>
  <c r="N1556" i="5" s="1"/>
  <c r="M1555" i="5"/>
  <c r="N1555" i="5" s="1"/>
  <c r="N1554" i="5"/>
  <c r="M1554" i="5"/>
  <c r="M1553" i="5"/>
  <c r="N1553" i="5" s="1"/>
  <c r="M1552" i="5"/>
  <c r="N1552" i="5" s="1"/>
  <c r="M1551" i="5"/>
  <c r="N1551" i="5" s="1"/>
  <c r="M1550" i="5"/>
  <c r="N1550" i="5" s="1"/>
  <c r="M1549" i="5"/>
  <c r="N1549" i="5" s="1"/>
  <c r="M1548" i="5"/>
  <c r="N1548" i="5" s="1"/>
  <c r="M1547" i="5"/>
  <c r="N1547" i="5" s="1"/>
  <c r="M1546" i="5"/>
  <c r="N1546" i="5" s="1"/>
  <c r="M1545" i="5"/>
  <c r="N1545" i="5" s="1"/>
  <c r="M1544" i="5"/>
  <c r="N1544" i="5" s="1"/>
  <c r="M1543" i="5"/>
  <c r="N1543" i="5" s="1"/>
  <c r="M1542" i="5"/>
  <c r="N1542" i="5" s="1"/>
  <c r="M1541" i="5"/>
  <c r="N1541" i="5" s="1"/>
  <c r="M1540" i="5"/>
  <c r="N1540" i="5" s="1"/>
  <c r="M1539" i="5"/>
  <c r="N1539" i="5" s="1"/>
  <c r="M1538" i="5"/>
  <c r="N1538" i="5" s="1"/>
  <c r="M1537" i="5"/>
  <c r="N1537" i="5" s="1"/>
  <c r="N1536" i="5"/>
  <c r="M1536" i="5"/>
  <c r="M1535" i="5"/>
  <c r="N1535" i="5" s="1"/>
  <c r="M1534" i="5"/>
  <c r="N1534" i="5" s="1"/>
  <c r="M1533" i="5"/>
  <c r="N1533" i="5" s="1"/>
  <c r="M1532" i="5"/>
  <c r="N1532" i="5" s="1"/>
  <c r="M1531" i="5"/>
  <c r="N1531" i="5" s="1"/>
  <c r="M1530" i="5"/>
  <c r="N1530" i="5" s="1"/>
  <c r="M1529" i="5"/>
  <c r="N1529" i="5" s="1"/>
  <c r="M1528" i="5"/>
  <c r="N1528" i="5" s="1"/>
  <c r="M1527" i="5"/>
  <c r="N1527" i="5" s="1"/>
  <c r="M1526" i="5"/>
  <c r="N1526" i="5" s="1"/>
  <c r="M1525" i="5"/>
  <c r="N1525" i="5" s="1"/>
  <c r="M1524" i="5"/>
  <c r="N1524" i="5" s="1"/>
  <c r="M1523" i="5"/>
  <c r="N1523" i="5" s="1"/>
  <c r="M1522" i="5"/>
  <c r="N1522" i="5" s="1"/>
  <c r="M1521" i="5"/>
  <c r="N1521" i="5" s="1"/>
  <c r="M1520" i="5"/>
  <c r="N1520" i="5" s="1"/>
  <c r="M1519" i="5"/>
  <c r="N1519" i="5" s="1"/>
  <c r="M1518" i="5"/>
  <c r="N1518" i="5" s="1"/>
  <c r="M1517" i="5"/>
  <c r="N1517" i="5" s="1"/>
  <c r="M1516" i="5"/>
  <c r="N1516" i="5" s="1"/>
  <c r="M1515" i="5"/>
  <c r="N1515" i="5" s="1"/>
  <c r="M1514" i="5"/>
  <c r="N1514" i="5" s="1"/>
  <c r="M1513" i="5"/>
  <c r="N1513" i="5" s="1"/>
  <c r="N1512" i="5"/>
  <c r="M1512" i="5"/>
  <c r="M1511" i="5"/>
  <c r="N1511" i="5" s="1"/>
  <c r="M1510" i="5"/>
  <c r="N1510" i="5" s="1"/>
  <c r="M1509" i="5"/>
  <c r="N1509" i="5" s="1"/>
  <c r="M1508" i="5"/>
  <c r="N1508" i="5" s="1"/>
  <c r="M1507" i="5"/>
  <c r="N1507" i="5" s="1"/>
  <c r="M1506" i="5"/>
  <c r="N1506" i="5" s="1"/>
  <c r="M1505" i="5"/>
  <c r="N1505" i="5" s="1"/>
  <c r="M1504" i="5"/>
  <c r="N1504" i="5" s="1"/>
  <c r="M1503" i="5"/>
  <c r="N1503" i="5" s="1"/>
  <c r="M1502" i="5"/>
  <c r="N1502" i="5" s="1"/>
  <c r="M1501" i="5"/>
  <c r="N1501" i="5" s="1"/>
  <c r="M1500" i="5"/>
  <c r="N1500" i="5" s="1"/>
  <c r="M1499" i="5"/>
  <c r="N1499" i="5" s="1"/>
  <c r="M1498" i="5"/>
  <c r="N1498" i="5" s="1"/>
  <c r="M1497" i="5"/>
  <c r="N1497" i="5" s="1"/>
  <c r="M1496" i="5"/>
  <c r="N1496" i="5" s="1"/>
  <c r="M1495" i="5"/>
  <c r="N1495" i="5" s="1"/>
  <c r="M1494" i="5"/>
  <c r="N1494" i="5" s="1"/>
  <c r="M1493" i="5"/>
  <c r="N1493" i="5" s="1"/>
  <c r="M1492" i="5"/>
  <c r="N1492" i="5" s="1"/>
  <c r="M1491" i="5"/>
  <c r="N1491" i="5" s="1"/>
  <c r="M1490" i="5"/>
  <c r="N1490" i="5" s="1"/>
  <c r="M1489" i="5"/>
  <c r="N1489" i="5" s="1"/>
  <c r="M1488" i="5"/>
  <c r="N1488" i="5" s="1"/>
  <c r="M1487" i="5"/>
  <c r="N1487" i="5" s="1"/>
  <c r="M1486" i="5"/>
  <c r="N1486" i="5" s="1"/>
  <c r="M1485" i="5"/>
  <c r="N1485" i="5" s="1"/>
  <c r="M1484" i="5"/>
  <c r="N1484" i="5" s="1"/>
  <c r="M1483" i="5"/>
  <c r="N1483" i="5" s="1"/>
  <c r="M1482" i="5"/>
  <c r="N1482" i="5" s="1"/>
  <c r="M1481" i="5"/>
  <c r="N1481" i="5" s="1"/>
  <c r="N1480" i="5"/>
  <c r="M1480" i="5"/>
  <c r="M1479" i="5"/>
  <c r="N1479" i="5" s="1"/>
  <c r="M1478" i="5"/>
  <c r="N1478" i="5" s="1"/>
  <c r="M1477" i="5"/>
  <c r="N1477" i="5" s="1"/>
  <c r="M1476" i="5"/>
  <c r="N1476" i="5" s="1"/>
  <c r="M1475" i="5"/>
  <c r="N1475" i="5" s="1"/>
  <c r="M1474" i="5"/>
  <c r="N1474" i="5" s="1"/>
  <c r="M1473" i="5"/>
  <c r="N1473" i="5" s="1"/>
  <c r="M1472" i="5"/>
  <c r="N1472" i="5" s="1"/>
  <c r="M1471" i="5"/>
  <c r="N1471" i="5" s="1"/>
  <c r="M1470" i="5"/>
  <c r="N1470" i="5" s="1"/>
  <c r="M1469" i="5"/>
  <c r="N1469" i="5" s="1"/>
  <c r="M1468" i="5"/>
  <c r="N1468" i="5" s="1"/>
  <c r="M1467" i="5"/>
  <c r="N1467" i="5" s="1"/>
  <c r="M1466" i="5"/>
  <c r="N1466" i="5" s="1"/>
  <c r="M1465" i="5"/>
  <c r="N1465" i="5" s="1"/>
  <c r="M1464" i="5"/>
  <c r="N1464" i="5" s="1"/>
  <c r="M1463" i="5"/>
  <c r="N1463" i="5" s="1"/>
  <c r="M1462" i="5"/>
  <c r="N1462" i="5" s="1"/>
  <c r="M1461" i="5"/>
  <c r="N1461" i="5" s="1"/>
  <c r="M1460" i="5"/>
  <c r="N1460" i="5" s="1"/>
  <c r="M1459" i="5"/>
  <c r="N1459" i="5" s="1"/>
  <c r="M1458" i="5"/>
  <c r="N1458" i="5" s="1"/>
  <c r="M1457" i="5"/>
  <c r="N1457" i="5" s="1"/>
  <c r="M1456" i="5"/>
  <c r="N1456" i="5" s="1"/>
  <c r="M1455" i="5"/>
  <c r="N1455" i="5" s="1"/>
  <c r="M1454" i="5"/>
  <c r="N1454" i="5" s="1"/>
  <c r="M1453" i="5"/>
  <c r="N1453" i="5" s="1"/>
  <c r="M1452" i="5"/>
  <c r="N1452" i="5" s="1"/>
  <c r="M1451" i="5"/>
  <c r="N1451" i="5" s="1"/>
  <c r="M1450" i="5"/>
  <c r="N1450" i="5" s="1"/>
  <c r="M1449" i="5"/>
  <c r="N1449" i="5" s="1"/>
  <c r="M1448" i="5"/>
  <c r="N1448" i="5" s="1"/>
  <c r="M1447" i="5"/>
  <c r="N1447" i="5" s="1"/>
  <c r="M1446" i="5"/>
  <c r="N1446" i="5" s="1"/>
  <c r="M1445" i="5"/>
  <c r="N1445" i="5" s="1"/>
  <c r="M1444" i="5"/>
  <c r="N1444" i="5" s="1"/>
  <c r="M1443" i="5"/>
  <c r="N1443" i="5" s="1"/>
  <c r="M1442" i="5"/>
  <c r="N1442" i="5" s="1"/>
  <c r="M1441" i="5"/>
  <c r="N1441" i="5" s="1"/>
  <c r="N1440" i="5"/>
  <c r="M1440" i="5"/>
  <c r="M1439" i="5"/>
  <c r="N1439" i="5" s="1"/>
  <c r="M1438" i="5"/>
  <c r="N1438" i="5" s="1"/>
  <c r="M1437" i="5"/>
  <c r="N1437" i="5" s="1"/>
  <c r="M1436" i="5"/>
  <c r="N1436" i="5" s="1"/>
  <c r="M1435" i="5"/>
  <c r="N1435" i="5" s="1"/>
  <c r="M1434" i="5"/>
  <c r="N1434" i="5" s="1"/>
  <c r="M1433" i="5"/>
  <c r="N1433" i="5" s="1"/>
  <c r="M1432" i="5"/>
  <c r="N1432" i="5" s="1"/>
  <c r="M1431" i="5"/>
  <c r="N1431" i="5" s="1"/>
  <c r="M1430" i="5"/>
  <c r="N1430" i="5" s="1"/>
  <c r="M1429" i="5"/>
  <c r="N1429" i="5" s="1"/>
  <c r="M1428" i="5"/>
  <c r="N1428" i="5" s="1"/>
  <c r="M1427" i="5"/>
  <c r="N1427" i="5" s="1"/>
  <c r="M1426" i="5"/>
  <c r="N1426" i="5" s="1"/>
  <c r="M1425" i="5"/>
  <c r="N1425" i="5" s="1"/>
  <c r="M1424" i="5"/>
  <c r="N1424" i="5" s="1"/>
  <c r="M1423" i="5"/>
  <c r="N1423" i="5" s="1"/>
  <c r="M1422" i="5"/>
  <c r="N1422" i="5" s="1"/>
  <c r="M1421" i="5"/>
  <c r="N1421" i="5" s="1"/>
  <c r="M1420" i="5"/>
  <c r="N1420" i="5" s="1"/>
  <c r="M1419" i="5"/>
  <c r="N1419" i="5" s="1"/>
  <c r="M1418" i="5"/>
  <c r="N1418" i="5" s="1"/>
  <c r="M1417" i="5"/>
  <c r="N1417" i="5" s="1"/>
  <c r="M1416" i="5"/>
  <c r="N1416" i="5" s="1"/>
  <c r="M1415" i="5"/>
  <c r="N1415" i="5" s="1"/>
  <c r="M1414" i="5"/>
  <c r="N1414" i="5" s="1"/>
  <c r="M1413" i="5"/>
  <c r="N1413" i="5" s="1"/>
  <c r="M1412" i="5"/>
  <c r="N1412" i="5" s="1"/>
  <c r="M1411" i="5"/>
  <c r="N1411" i="5" s="1"/>
  <c r="M1410" i="5"/>
  <c r="N1410" i="5" s="1"/>
  <c r="M1409" i="5"/>
  <c r="N1409" i="5" s="1"/>
  <c r="M1408" i="5"/>
  <c r="N1408" i="5" s="1"/>
  <c r="M1407" i="5"/>
  <c r="N1407" i="5" s="1"/>
  <c r="M1406" i="5"/>
  <c r="N1406" i="5" s="1"/>
  <c r="M1405" i="5"/>
  <c r="N1405" i="5" s="1"/>
  <c r="M1404" i="5"/>
  <c r="N1404" i="5" s="1"/>
  <c r="M1403" i="5"/>
  <c r="N1403" i="5" s="1"/>
  <c r="M1402" i="5"/>
  <c r="N1402" i="5" s="1"/>
  <c r="M1401" i="5"/>
  <c r="N1401" i="5" s="1"/>
  <c r="M1400" i="5"/>
  <c r="N1400" i="5" s="1"/>
  <c r="M1399" i="5"/>
  <c r="N1399" i="5" s="1"/>
  <c r="M1398" i="5"/>
  <c r="N1398" i="5" s="1"/>
  <c r="M1397" i="5"/>
  <c r="N1397" i="5" s="1"/>
  <c r="M1396" i="5"/>
  <c r="N1396" i="5" s="1"/>
  <c r="M1395" i="5"/>
  <c r="N1395" i="5" s="1"/>
  <c r="M1394" i="5"/>
  <c r="N1394" i="5" s="1"/>
  <c r="M1393" i="5"/>
  <c r="N1393" i="5" s="1"/>
  <c r="M1392" i="5"/>
  <c r="N1392" i="5" s="1"/>
  <c r="M1391" i="5"/>
  <c r="N1391" i="5" s="1"/>
  <c r="M1390" i="5"/>
  <c r="N1390" i="5" s="1"/>
  <c r="M1389" i="5"/>
  <c r="N1389" i="5" s="1"/>
  <c r="N1388" i="5"/>
  <c r="M1388" i="5"/>
  <c r="M1387" i="5"/>
  <c r="N1387" i="5" s="1"/>
  <c r="M1386" i="5"/>
  <c r="N1386" i="5" s="1"/>
  <c r="M1385" i="5"/>
  <c r="N1385" i="5" s="1"/>
  <c r="M1384" i="5"/>
  <c r="N1384" i="5" s="1"/>
  <c r="M1383" i="5"/>
  <c r="N1383" i="5" s="1"/>
  <c r="M1382" i="5"/>
  <c r="N1382" i="5" s="1"/>
  <c r="M1381" i="5"/>
  <c r="N1381" i="5" s="1"/>
  <c r="M1380" i="5"/>
  <c r="N1380" i="5" s="1"/>
  <c r="M1379" i="5"/>
  <c r="N1379" i="5" s="1"/>
  <c r="M1378" i="5"/>
  <c r="N1378" i="5" s="1"/>
  <c r="M1377" i="5"/>
  <c r="N1377" i="5" s="1"/>
  <c r="M1376" i="5"/>
  <c r="N1376" i="5" s="1"/>
  <c r="M1375" i="5"/>
  <c r="N1375" i="5" s="1"/>
  <c r="M1374" i="5"/>
  <c r="N1374" i="5" s="1"/>
  <c r="M1373" i="5"/>
  <c r="N1373" i="5" s="1"/>
  <c r="M1372" i="5"/>
  <c r="N1372" i="5" s="1"/>
  <c r="M1371" i="5"/>
  <c r="N1371" i="5" s="1"/>
  <c r="M1370" i="5"/>
  <c r="N1370" i="5" s="1"/>
  <c r="M1369" i="5"/>
  <c r="N1369" i="5" s="1"/>
  <c r="M1368" i="5"/>
  <c r="N1368" i="5" s="1"/>
  <c r="M1367" i="5"/>
  <c r="N1367" i="5" s="1"/>
  <c r="M1366" i="5"/>
  <c r="N1366" i="5" s="1"/>
  <c r="M1365" i="5"/>
  <c r="N1365" i="5" s="1"/>
  <c r="M1364" i="5"/>
  <c r="N1364" i="5" s="1"/>
  <c r="M1363" i="5"/>
  <c r="N1363" i="5" s="1"/>
  <c r="N1362" i="5"/>
  <c r="M1362" i="5"/>
  <c r="M1361" i="5"/>
  <c r="N1361" i="5" s="1"/>
  <c r="M1360" i="5"/>
  <c r="N1360" i="5" s="1"/>
  <c r="M1359" i="5"/>
  <c r="N1359" i="5" s="1"/>
  <c r="M1358" i="5"/>
  <c r="N1358" i="5" s="1"/>
  <c r="M1357" i="5"/>
  <c r="N1357" i="5" s="1"/>
  <c r="M1356" i="5"/>
  <c r="N1356" i="5" s="1"/>
  <c r="M1355" i="5"/>
  <c r="N1355" i="5" s="1"/>
  <c r="M1354" i="5"/>
  <c r="N1354" i="5" s="1"/>
  <c r="M1353" i="5"/>
  <c r="N1353" i="5" s="1"/>
  <c r="M1352" i="5"/>
  <c r="N1352" i="5" s="1"/>
  <c r="M1351" i="5"/>
  <c r="N1351" i="5" s="1"/>
  <c r="M1350" i="5"/>
  <c r="N1350" i="5" s="1"/>
  <c r="M1349" i="5"/>
  <c r="N1349" i="5" s="1"/>
  <c r="M1348" i="5"/>
  <c r="N1348" i="5" s="1"/>
  <c r="M1347" i="5"/>
  <c r="N1347" i="5" s="1"/>
  <c r="M1346" i="5"/>
  <c r="N1346" i="5" s="1"/>
  <c r="M1345" i="5"/>
  <c r="N1345" i="5" s="1"/>
  <c r="M1344" i="5"/>
  <c r="N1344" i="5" s="1"/>
  <c r="M1343" i="5"/>
  <c r="N1343" i="5" s="1"/>
  <c r="M1342" i="5"/>
  <c r="N1342" i="5" s="1"/>
  <c r="M1339" i="5"/>
  <c r="N1339" i="5" s="1"/>
  <c r="M1338" i="5"/>
  <c r="N1338" i="5" s="1"/>
  <c r="M1337" i="5"/>
  <c r="N1337" i="5" s="1"/>
  <c r="N1336" i="5"/>
  <c r="M1336" i="5"/>
  <c r="M1335" i="5"/>
  <c r="N1335" i="5" s="1"/>
  <c r="M1334" i="5"/>
  <c r="N1334" i="5" s="1"/>
  <c r="M1333" i="5"/>
  <c r="N1333" i="5" s="1"/>
  <c r="M1332" i="5"/>
  <c r="N1332" i="5" s="1"/>
  <c r="M1331" i="5"/>
  <c r="N1331" i="5" s="1"/>
  <c r="M1330" i="5"/>
  <c r="N1330" i="5" s="1"/>
  <c r="M1329" i="5"/>
  <c r="N1329" i="5" s="1"/>
  <c r="N1328" i="5"/>
  <c r="M1328" i="5"/>
  <c r="M1327" i="5"/>
  <c r="N1327" i="5" s="1"/>
  <c r="M1326" i="5"/>
  <c r="N1326" i="5" s="1"/>
  <c r="M1325" i="5"/>
  <c r="N1325" i="5" s="1"/>
  <c r="M1324" i="5"/>
  <c r="N1324" i="5" s="1"/>
  <c r="M1323" i="5"/>
  <c r="N1323" i="5" s="1"/>
  <c r="M1322" i="5"/>
  <c r="N1322" i="5" s="1"/>
  <c r="M1321" i="5"/>
  <c r="N1321" i="5" s="1"/>
  <c r="M1320" i="5"/>
  <c r="N1320" i="5" s="1"/>
  <c r="M1319" i="5"/>
  <c r="N1319" i="5" s="1"/>
  <c r="M1318" i="5"/>
  <c r="N1318" i="5" s="1"/>
  <c r="M1317" i="5"/>
  <c r="N1317" i="5" s="1"/>
  <c r="M1316" i="5"/>
  <c r="N1316" i="5" s="1"/>
  <c r="M1315" i="5"/>
  <c r="N1315" i="5" s="1"/>
  <c r="M1314" i="5"/>
  <c r="N1314" i="5" s="1"/>
  <c r="M1313" i="5"/>
  <c r="N1313" i="5" s="1"/>
  <c r="M1312" i="5"/>
  <c r="N1312" i="5" s="1"/>
  <c r="M1311" i="5"/>
  <c r="N1311" i="5" s="1"/>
  <c r="M1310" i="5"/>
  <c r="N1310" i="5" s="1"/>
  <c r="M1309" i="5"/>
  <c r="N1309" i="5" s="1"/>
  <c r="M1308" i="5"/>
  <c r="N1308" i="5" s="1"/>
  <c r="M1307" i="5"/>
  <c r="N1307" i="5" s="1"/>
  <c r="M1306" i="5"/>
  <c r="N1306" i="5" s="1"/>
  <c r="M1305" i="5"/>
  <c r="N1305" i="5" s="1"/>
  <c r="N1304" i="5"/>
  <c r="M1304" i="5"/>
  <c r="M1303" i="5"/>
  <c r="N1303" i="5" s="1"/>
  <c r="M1302" i="5"/>
  <c r="N1302" i="5" s="1"/>
  <c r="M1301" i="5"/>
  <c r="N1301" i="5" s="1"/>
  <c r="M1300" i="5"/>
  <c r="N1300" i="5" s="1"/>
  <c r="M1299" i="5"/>
  <c r="N1299" i="5" s="1"/>
  <c r="M1298" i="5"/>
  <c r="N1298" i="5" s="1"/>
  <c r="M1297" i="5"/>
  <c r="N1297" i="5" s="1"/>
  <c r="M1296" i="5"/>
  <c r="N1296" i="5" s="1"/>
  <c r="M1295" i="5"/>
  <c r="N1295" i="5" s="1"/>
  <c r="M1294" i="5"/>
  <c r="N1294" i="5" s="1"/>
  <c r="M1293" i="5"/>
  <c r="N1293" i="5" s="1"/>
  <c r="M1292" i="5"/>
  <c r="N1292" i="5" s="1"/>
  <c r="M1291" i="5"/>
  <c r="N1291" i="5" s="1"/>
  <c r="M1290" i="5"/>
  <c r="N1290" i="5" s="1"/>
  <c r="M1289" i="5"/>
  <c r="N1289" i="5" s="1"/>
  <c r="M1288" i="5"/>
  <c r="N1288" i="5" s="1"/>
  <c r="M1287" i="5"/>
  <c r="N1287" i="5" s="1"/>
  <c r="N1286" i="5"/>
  <c r="M1286" i="5"/>
  <c r="M1285" i="5"/>
  <c r="N1285" i="5" s="1"/>
  <c r="M1284" i="5"/>
  <c r="N1284" i="5" s="1"/>
  <c r="M1283" i="5"/>
  <c r="N1283" i="5" s="1"/>
  <c r="M1282" i="5"/>
  <c r="N1282" i="5" s="1"/>
  <c r="M1281" i="5"/>
  <c r="N1281" i="5" s="1"/>
  <c r="M1280" i="5"/>
  <c r="N1280" i="5" s="1"/>
  <c r="M1279" i="5"/>
  <c r="N1279" i="5" s="1"/>
  <c r="M1278" i="5"/>
  <c r="N1278" i="5" s="1"/>
  <c r="M1277" i="5"/>
  <c r="N1277" i="5" s="1"/>
  <c r="M1276" i="5"/>
  <c r="N1276" i="5" s="1"/>
  <c r="M1275" i="5"/>
  <c r="N1275" i="5" s="1"/>
  <c r="M1274" i="5"/>
  <c r="N1274" i="5" s="1"/>
  <c r="M1273" i="5"/>
  <c r="N1273" i="5" s="1"/>
  <c r="N1272" i="5"/>
  <c r="M1272" i="5"/>
  <c r="M1271" i="5"/>
  <c r="N1271" i="5" s="1"/>
  <c r="M1270" i="5"/>
  <c r="N1270" i="5" s="1"/>
  <c r="M1269" i="5"/>
  <c r="N1269" i="5" s="1"/>
  <c r="M1268" i="5"/>
  <c r="N1268" i="5" s="1"/>
  <c r="M1267" i="5"/>
  <c r="N1267" i="5" s="1"/>
  <c r="M1266" i="5"/>
  <c r="N1266" i="5" s="1"/>
  <c r="M1265" i="5"/>
  <c r="N1265" i="5" s="1"/>
  <c r="M1264" i="5"/>
  <c r="N1264" i="5" s="1"/>
  <c r="M1263" i="5"/>
  <c r="N1263" i="5" s="1"/>
  <c r="M1262" i="5"/>
  <c r="N1262" i="5" s="1"/>
  <c r="M1261" i="5"/>
  <c r="N1261" i="5" s="1"/>
  <c r="M1260" i="5"/>
  <c r="N1260" i="5" s="1"/>
  <c r="M1259" i="5"/>
  <c r="N1259" i="5" s="1"/>
  <c r="M1258" i="5"/>
  <c r="N1258" i="5" s="1"/>
  <c r="M1257" i="5"/>
  <c r="N1257" i="5" s="1"/>
  <c r="M1256" i="5"/>
  <c r="N1256" i="5" s="1"/>
  <c r="M1255" i="5"/>
  <c r="N1255" i="5" s="1"/>
  <c r="M1254" i="5"/>
  <c r="N1254" i="5" s="1"/>
  <c r="M1253" i="5"/>
  <c r="N1253" i="5" s="1"/>
  <c r="M1252" i="5"/>
  <c r="N1252" i="5" s="1"/>
  <c r="M1251" i="5"/>
  <c r="N1251" i="5" s="1"/>
  <c r="M1250" i="5"/>
  <c r="N1250" i="5" s="1"/>
  <c r="M1249" i="5"/>
  <c r="N1249" i="5" s="1"/>
  <c r="M1248" i="5"/>
  <c r="N1248" i="5" s="1"/>
  <c r="M1247" i="5"/>
  <c r="N1247" i="5" s="1"/>
  <c r="M1246" i="5"/>
  <c r="N1246" i="5" s="1"/>
  <c r="M1245" i="5"/>
  <c r="N1245" i="5" s="1"/>
  <c r="M1244" i="5"/>
  <c r="N1244" i="5" s="1"/>
  <c r="M1243" i="5"/>
  <c r="N1243" i="5" s="1"/>
  <c r="M1242" i="5"/>
  <c r="N1242" i="5" s="1"/>
  <c r="M1241" i="5"/>
  <c r="N1241" i="5" s="1"/>
  <c r="N1240" i="5"/>
  <c r="M1240" i="5"/>
  <c r="M1239" i="5"/>
  <c r="N1239" i="5" s="1"/>
  <c r="M1238" i="5"/>
  <c r="N1238" i="5" s="1"/>
  <c r="M1237" i="5"/>
  <c r="N1237" i="5" s="1"/>
  <c r="M1236" i="5"/>
  <c r="N1236" i="5" s="1"/>
  <c r="M1235" i="5"/>
  <c r="N1235" i="5" s="1"/>
  <c r="M1234" i="5"/>
  <c r="N1234" i="5" s="1"/>
  <c r="M1233" i="5"/>
  <c r="N1233" i="5" s="1"/>
  <c r="M1232" i="5"/>
  <c r="N1232" i="5" s="1"/>
  <c r="M1231" i="5"/>
  <c r="N1231" i="5" s="1"/>
  <c r="M1230" i="5"/>
  <c r="N1230" i="5" s="1"/>
  <c r="M1229" i="5"/>
  <c r="N1229" i="5" s="1"/>
  <c r="M1228" i="5"/>
  <c r="N1228" i="5" s="1"/>
  <c r="M1227" i="5"/>
  <c r="N1227" i="5" s="1"/>
  <c r="M1226" i="5"/>
  <c r="N1226" i="5" s="1"/>
  <c r="M1225" i="5"/>
  <c r="N1225" i="5" s="1"/>
  <c r="M1224" i="5"/>
  <c r="N1224" i="5" s="1"/>
  <c r="M1223" i="5"/>
  <c r="N1223" i="5" s="1"/>
  <c r="N1222" i="5"/>
  <c r="M1222" i="5"/>
  <c r="M1221" i="5"/>
  <c r="N1221" i="5" s="1"/>
  <c r="M1220" i="5"/>
  <c r="N1220" i="5" s="1"/>
  <c r="M1219" i="5"/>
  <c r="N1219" i="5" s="1"/>
  <c r="M1218" i="5"/>
  <c r="N1218" i="5" s="1"/>
  <c r="M1217" i="5"/>
  <c r="N1217" i="5" s="1"/>
  <c r="M1216" i="5"/>
  <c r="N1216" i="5" s="1"/>
  <c r="M1215" i="5"/>
  <c r="N1215" i="5" s="1"/>
  <c r="M1214" i="5"/>
  <c r="N1214" i="5" s="1"/>
  <c r="M1213" i="5"/>
  <c r="N1213" i="5" s="1"/>
  <c r="M1212" i="5"/>
  <c r="N1212" i="5" s="1"/>
  <c r="M1211" i="5"/>
  <c r="N1211" i="5" s="1"/>
  <c r="M1210" i="5"/>
  <c r="N1210" i="5" s="1"/>
  <c r="M1209" i="5"/>
  <c r="N1209" i="5" s="1"/>
  <c r="M1208" i="5"/>
  <c r="N1208" i="5" s="1"/>
  <c r="M1207" i="5"/>
  <c r="N1207" i="5" s="1"/>
  <c r="M1206" i="5"/>
  <c r="N1206" i="5" s="1"/>
  <c r="M1205" i="5"/>
  <c r="N1205" i="5" s="1"/>
  <c r="M1204" i="5"/>
  <c r="N1204" i="5" s="1"/>
  <c r="M1203" i="5"/>
  <c r="N1203" i="5" s="1"/>
  <c r="M1202" i="5"/>
  <c r="N1202" i="5" s="1"/>
  <c r="M1201" i="5"/>
  <c r="N1201" i="5" s="1"/>
  <c r="N1200" i="5"/>
  <c r="M1200" i="5"/>
  <c r="M1199" i="5"/>
  <c r="N1199" i="5" s="1"/>
  <c r="M1198" i="5"/>
  <c r="N1198" i="5" s="1"/>
  <c r="M1197" i="5"/>
  <c r="N1197" i="5" s="1"/>
  <c r="M1196" i="5"/>
  <c r="N1196" i="5" s="1"/>
  <c r="M1195" i="5"/>
  <c r="N1195" i="5" s="1"/>
  <c r="M1194" i="5"/>
  <c r="N1194" i="5" s="1"/>
  <c r="M1193" i="5"/>
  <c r="N1193" i="5" s="1"/>
  <c r="M1192" i="5"/>
  <c r="N1192" i="5" s="1"/>
  <c r="M1191" i="5"/>
  <c r="N1191" i="5" s="1"/>
  <c r="N1190" i="5"/>
  <c r="M1190" i="5"/>
  <c r="M1189" i="5"/>
  <c r="N1189" i="5" s="1"/>
  <c r="M1188" i="5"/>
  <c r="N1188" i="5" s="1"/>
  <c r="M1187" i="5"/>
  <c r="N1187" i="5" s="1"/>
  <c r="M1186" i="5"/>
  <c r="N1186" i="5" s="1"/>
  <c r="M1185" i="5"/>
  <c r="N1185" i="5" s="1"/>
  <c r="M1184" i="5"/>
  <c r="N1184" i="5" s="1"/>
  <c r="M1183" i="5"/>
  <c r="N1183" i="5" s="1"/>
  <c r="M1182" i="5"/>
  <c r="N1182" i="5" s="1"/>
  <c r="M1181" i="5"/>
  <c r="N1181" i="5" s="1"/>
  <c r="M1180" i="5"/>
  <c r="N1180" i="5" s="1"/>
  <c r="M1179" i="5"/>
  <c r="N1179" i="5" s="1"/>
  <c r="M1178" i="5"/>
  <c r="N1178" i="5" s="1"/>
  <c r="M1177" i="5"/>
  <c r="N1177" i="5" s="1"/>
  <c r="M1176" i="5"/>
  <c r="N1176" i="5" s="1"/>
  <c r="M1175" i="5"/>
  <c r="N1175" i="5" s="1"/>
  <c r="M1174" i="5"/>
  <c r="N1174" i="5" s="1"/>
  <c r="M1173" i="5"/>
  <c r="N1173" i="5" s="1"/>
  <c r="M1172" i="5"/>
  <c r="N1172" i="5" s="1"/>
  <c r="M1171" i="5"/>
  <c r="N1171" i="5" s="1"/>
  <c r="M1170" i="5"/>
  <c r="N1170" i="5" s="1"/>
  <c r="M1169" i="5"/>
  <c r="N1169" i="5" s="1"/>
  <c r="M1168" i="5"/>
  <c r="N1168" i="5" s="1"/>
  <c r="M1167" i="5"/>
  <c r="N1167" i="5" s="1"/>
  <c r="M1166" i="5"/>
  <c r="N1166" i="5" s="1"/>
  <c r="M1165" i="5"/>
  <c r="N1165" i="5" s="1"/>
  <c r="M1164" i="5"/>
  <c r="N1164" i="5" s="1"/>
  <c r="M1163" i="5"/>
  <c r="N1163" i="5" s="1"/>
  <c r="M1162" i="5"/>
  <c r="N1162" i="5" s="1"/>
  <c r="M1161" i="5"/>
  <c r="N1161" i="5" s="1"/>
  <c r="M1160" i="5"/>
  <c r="N1160" i="5" s="1"/>
  <c r="M1159" i="5"/>
  <c r="N1159" i="5" s="1"/>
  <c r="N1158" i="5"/>
  <c r="M1158" i="5"/>
  <c r="M1157" i="5"/>
  <c r="N1157" i="5" s="1"/>
  <c r="M1156" i="5"/>
  <c r="N1156" i="5" s="1"/>
  <c r="M1155" i="5"/>
  <c r="N1155" i="5" s="1"/>
  <c r="M1154" i="5"/>
  <c r="N1154" i="5" s="1"/>
  <c r="M1153" i="5"/>
  <c r="N1153" i="5" s="1"/>
  <c r="M1152" i="5"/>
  <c r="N1152" i="5" s="1"/>
  <c r="M1151" i="5"/>
  <c r="N1151" i="5" s="1"/>
  <c r="M1150" i="5"/>
  <c r="N1150" i="5" s="1"/>
  <c r="M1149" i="5"/>
  <c r="N1149" i="5" s="1"/>
  <c r="M1148" i="5"/>
  <c r="N1148" i="5" s="1"/>
  <c r="M1147" i="5"/>
  <c r="N1147" i="5" s="1"/>
  <c r="M1146" i="5"/>
  <c r="N1146" i="5" s="1"/>
  <c r="M1145" i="5"/>
  <c r="N1145" i="5" s="1"/>
  <c r="M1144" i="5"/>
  <c r="N1144" i="5" s="1"/>
  <c r="M1143" i="5"/>
  <c r="N1143" i="5" s="1"/>
  <c r="M1142" i="5"/>
  <c r="N1142" i="5" s="1"/>
  <c r="M1141" i="5"/>
  <c r="N1141" i="5" s="1"/>
  <c r="M1140" i="5"/>
  <c r="N1140" i="5" s="1"/>
  <c r="M1139" i="5"/>
  <c r="N1139" i="5" s="1"/>
  <c r="M1138" i="5"/>
  <c r="N1138" i="5" s="1"/>
  <c r="M1137" i="5"/>
  <c r="N1137" i="5" s="1"/>
  <c r="M1136" i="5"/>
  <c r="N1136" i="5" s="1"/>
  <c r="M1135" i="5"/>
  <c r="N1135" i="5" s="1"/>
  <c r="M1134" i="5"/>
  <c r="N1134" i="5" s="1"/>
  <c r="M1133" i="5"/>
  <c r="N1133" i="5" s="1"/>
  <c r="M1132" i="5"/>
  <c r="N1132" i="5" s="1"/>
  <c r="M1131" i="5"/>
  <c r="N1131" i="5" s="1"/>
  <c r="M1130" i="5"/>
  <c r="N1130" i="5" s="1"/>
  <c r="M1129" i="5"/>
  <c r="N1129" i="5" s="1"/>
  <c r="M1128" i="5"/>
  <c r="N1128" i="5" s="1"/>
  <c r="M1127" i="5"/>
  <c r="N1127" i="5" s="1"/>
  <c r="M1126" i="5"/>
  <c r="N1126" i="5" s="1"/>
  <c r="M1125" i="5"/>
  <c r="N1125" i="5" s="1"/>
  <c r="M1124" i="5"/>
  <c r="N1124" i="5" s="1"/>
  <c r="M1123" i="5"/>
  <c r="N1123" i="5" s="1"/>
  <c r="M1122" i="5"/>
  <c r="N1122" i="5" s="1"/>
  <c r="M1121" i="5"/>
  <c r="N1121" i="5" s="1"/>
  <c r="M1120" i="5"/>
  <c r="N1120" i="5" s="1"/>
  <c r="M1119" i="5"/>
  <c r="N1119" i="5" s="1"/>
  <c r="M1118" i="5"/>
  <c r="N1118" i="5" s="1"/>
  <c r="M1117" i="5"/>
  <c r="N1117" i="5" s="1"/>
  <c r="M1116" i="5"/>
  <c r="N1116" i="5" s="1"/>
  <c r="M1115" i="5"/>
  <c r="N1115" i="5" s="1"/>
  <c r="M1114" i="5"/>
  <c r="N1114" i="5" s="1"/>
  <c r="M1113" i="5"/>
  <c r="N1113" i="5" s="1"/>
  <c r="N1112" i="5"/>
  <c r="M1112" i="5"/>
  <c r="M1111" i="5"/>
  <c r="N1111" i="5" s="1"/>
  <c r="M1110" i="5"/>
  <c r="N1110" i="5" s="1"/>
  <c r="M1109" i="5"/>
  <c r="N1109" i="5" s="1"/>
  <c r="M1108" i="5"/>
  <c r="N1108" i="5" s="1"/>
  <c r="M1107" i="5"/>
  <c r="N1107" i="5" s="1"/>
  <c r="M1106" i="5"/>
  <c r="N1106" i="5" s="1"/>
  <c r="M1105" i="5"/>
  <c r="N1105" i="5" s="1"/>
  <c r="M1102" i="5"/>
  <c r="N1102" i="5" s="1"/>
  <c r="M1101" i="5"/>
  <c r="N1101" i="5" s="1"/>
  <c r="M1100" i="5"/>
  <c r="N1100" i="5" s="1"/>
  <c r="M1099" i="5"/>
  <c r="N1099" i="5" s="1"/>
  <c r="M1098" i="5"/>
  <c r="N1098" i="5" s="1"/>
  <c r="M1097" i="5"/>
  <c r="N1097" i="5" s="1"/>
  <c r="M1096" i="5"/>
  <c r="N1096" i="5" s="1"/>
  <c r="M1095" i="5"/>
  <c r="N1095" i="5" s="1"/>
  <c r="N1094" i="5"/>
  <c r="M1094" i="5"/>
  <c r="M1093" i="5"/>
  <c r="N1093" i="5" s="1"/>
  <c r="M1092" i="5"/>
  <c r="N1092" i="5" s="1"/>
  <c r="M1091" i="5"/>
  <c r="N1091" i="5" s="1"/>
  <c r="M1090" i="5"/>
  <c r="N1090" i="5" s="1"/>
  <c r="M1089" i="5"/>
  <c r="N1089" i="5" s="1"/>
  <c r="M1088" i="5"/>
  <c r="N1088" i="5" s="1"/>
  <c r="M1087" i="5"/>
  <c r="N1087" i="5" s="1"/>
  <c r="M1086" i="5"/>
  <c r="N1086" i="5" s="1"/>
  <c r="M1085" i="5"/>
  <c r="N1085" i="5" s="1"/>
  <c r="M1084" i="5"/>
  <c r="N1084" i="5" s="1"/>
  <c r="M1083" i="5"/>
  <c r="N1083" i="5" s="1"/>
  <c r="M1082" i="5"/>
  <c r="N1082" i="5" s="1"/>
  <c r="M1081" i="5"/>
  <c r="N1081" i="5" s="1"/>
  <c r="M1080" i="5"/>
  <c r="N1080" i="5" s="1"/>
  <c r="M1079" i="5"/>
  <c r="N1079" i="5" s="1"/>
  <c r="N1078" i="5"/>
  <c r="M1078" i="5"/>
  <c r="M1077" i="5"/>
  <c r="N1077" i="5" s="1"/>
  <c r="M1076" i="5"/>
  <c r="N1076" i="5" s="1"/>
  <c r="M1075" i="5"/>
  <c r="N1075" i="5" s="1"/>
  <c r="M1074" i="5"/>
  <c r="N1074" i="5" s="1"/>
  <c r="M1073" i="5"/>
  <c r="N1073" i="5" s="1"/>
  <c r="M1072" i="5"/>
  <c r="N1072" i="5" s="1"/>
  <c r="M1071" i="5"/>
  <c r="N1071" i="5" s="1"/>
  <c r="M1070" i="5"/>
  <c r="N1070" i="5" s="1"/>
  <c r="M1069" i="5"/>
  <c r="N1069" i="5" s="1"/>
  <c r="M1068" i="5"/>
  <c r="N1068" i="5" s="1"/>
  <c r="M1067" i="5"/>
  <c r="N1067" i="5" s="1"/>
  <c r="M1066" i="5"/>
  <c r="N1066" i="5" s="1"/>
  <c r="M1065" i="5"/>
  <c r="N1065" i="5" s="1"/>
  <c r="M1064" i="5"/>
  <c r="N1064" i="5" s="1"/>
  <c r="M1063" i="5"/>
  <c r="N1063" i="5" s="1"/>
  <c r="M1062" i="5"/>
  <c r="N1062" i="5" s="1"/>
  <c r="M1061" i="5"/>
  <c r="N1061" i="5" s="1"/>
  <c r="M1060" i="5"/>
  <c r="N1060" i="5" s="1"/>
  <c r="M1059" i="5"/>
  <c r="N1059" i="5" s="1"/>
  <c r="M1058" i="5"/>
  <c r="N1058" i="5" s="1"/>
  <c r="M1057" i="5"/>
  <c r="N1057" i="5" s="1"/>
  <c r="M1056" i="5"/>
  <c r="N1056" i="5" s="1"/>
  <c r="M1055" i="5"/>
  <c r="N1055" i="5" s="1"/>
  <c r="M1054" i="5"/>
  <c r="N1054" i="5" s="1"/>
  <c r="M1053" i="5"/>
  <c r="N1053" i="5" s="1"/>
  <c r="M1052" i="5"/>
  <c r="N1052" i="5" s="1"/>
  <c r="M1051" i="5"/>
  <c r="N1051" i="5" s="1"/>
  <c r="M1050" i="5"/>
  <c r="N1050" i="5" s="1"/>
  <c r="M1049" i="5"/>
  <c r="N1049" i="5" s="1"/>
  <c r="M1048" i="5"/>
  <c r="N1048" i="5" s="1"/>
  <c r="M1047" i="5"/>
  <c r="N1047" i="5" s="1"/>
  <c r="M1046" i="5"/>
  <c r="N1046" i="5" s="1"/>
  <c r="M1045" i="5"/>
  <c r="N1045" i="5" s="1"/>
  <c r="N1044" i="5"/>
  <c r="M1044" i="5"/>
  <c r="M1043" i="5"/>
  <c r="N1043" i="5" s="1"/>
  <c r="M1042" i="5"/>
  <c r="N1042" i="5" s="1"/>
  <c r="M1041" i="5"/>
  <c r="N1041" i="5" s="1"/>
  <c r="M1040" i="5"/>
  <c r="N1040" i="5" s="1"/>
  <c r="M1039" i="5"/>
  <c r="N1039" i="5" s="1"/>
  <c r="M1038" i="5"/>
  <c r="N1038" i="5" s="1"/>
  <c r="M1037" i="5"/>
  <c r="N1037" i="5" s="1"/>
  <c r="N1036" i="5"/>
  <c r="M1036" i="5"/>
  <c r="M1035" i="5"/>
  <c r="N1035" i="5" s="1"/>
  <c r="M1034" i="5"/>
  <c r="N1034" i="5" s="1"/>
  <c r="M1033" i="5"/>
  <c r="N1033" i="5" s="1"/>
  <c r="M1032" i="5"/>
  <c r="N1032" i="5" s="1"/>
  <c r="M1031" i="5"/>
  <c r="N1031" i="5" s="1"/>
  <c r="N1030" i="5"/>
  <c r="M1030" i="5"/>
  <c r="M1029" i="5"/>
  <c r="N1029" i="5" s="1"/>
  <c r="M1028" i="5"/>
  <c r="N1028" i="5" s="1"/>
  <c r="M1027" i="5"/>
  <c r="N1027" i="5" s="1"/>
  <c r="M1026" i="5"/>
  <c r="N1026" i="5" s="1"/>
  <c r="M1025" i="5"/>
  <c r="N1025" i="5" s="1"/>
  <c r="M1024" i="5"/>
  <c r="N1024" i="5" s="1"/>
  <c r="M1023" i="5"/>
  <c r="N1023" i="5" s="1"/>
  <c r="M1022" i="5"/>
  <c r="N1022" i="5" s="1"/>
  <c r="M1021" i="5"/>
  <c r="N1021" i="5" s="1"/>
  <c r="M1020" i="5"/>
  <c r="N1020" i="5" s="1"/>
  <c r="M1019" i="5"/>
  <c r="N1019" i="5" s="1"/>
  <c r="M1018" i="5"/>
  <c r="N1018" i="5" s="1"/>
  <c r="M1017" i="5"/>
  <c r="N1017" i="5" s="1"/>
  <c r="M1016" i="5"/>
  <c r="N1016" i="5" s="1"/>
  <c r="M1015" i="5"/>
  <c r="N1015" i="5" s="1"/>
  <c r="M1014" i="5"/>
  <c r="N1014" i="5" s="1"/>
  <c r="M1013" i="5"/>
  <c r="N1013" i="5" s="1"/>
  <c r="M1012" i="5"/>
  <c r="N1012" i="5" s="1"/>
  <c r="M1011" i="5"/>
  <c r="N1011" i="5" s="1"/>
  <c r="M1010" i="5"/>
  <c r="N1010" i="5" s="1"/>
  <c r="M1009" i="5"/>
  <c r="N1009" i="5" s="1"/>
  <c r="M1008" i="5"/>
  <c r="N1008" i="5" s="1"/>
  <c r="M1007" i="5"/>
  <c r="N1007" i="5" s="1"/>
  <c r="N1006" i="5"/>
  <c r="M1006" i="5"/>
  <c r="M1005" i="5"/>
  <c r="N1005" i="5" s="1"/>
  <c r="M1004" i="5"/>
  <c r="N1004" i="5" s="1"/>
  <c r="M1003" i="5"/>
  <c r="N1003" i="5" s="1"/>
  <c r="M1002" i="5"/>
  <c r="N1002" i="5" s="1"/>
  <c r="M1001" i="5"/>
  <c r="N1001" i="5" s="1"/>
  <c r="M1000" i="5"/>
  <c r="N1000" i="5" s="1"/>
  <c r="M999" i="5"/>
  <c r="N999" i="5" s="1"/>
  <c r="N998" i="5"/>
  <c r="M998" i="5"/>
  <c r="M997" i="5"/>
  <c r="N997" i="5" s="1"/>
  <c r="M996" i="5"/>
  <c r="N996" i="5" s="1"/>
  <c r="M995" i="5"/>
  <c r="N995" i="5" s="1"/>
  <c r="M994" i="5"/>
  <c r="N994" i="5" s="1"/>
  <c r="M993" i="5"/>
  <c r="N993" i="5" s="1"/>
  <c r="M992" i="5"/>
  <c r="N992" i="5" s="1"/>
  <c r="M991" i="5"/>
  <c r="N991" i="5" s="1"/>
  <c r="M990" i="5"/>
  <c r="N990" i="5" s="1"/>
  <c r="M989" i="5"/>
  <c r="N989" i="5" s="1"/>
  <c r="M988" i="5"/>
  <c r="N988" i="5" s="1"/>
  <c r="M987" i="5"/>
  <c r="N987" i="5" s="1"/>
  <c r="M986" i="5"/>
  <c r="N986" i="5" s="1"/>
  <c r="M985" i="5"/>
  <c r="N985" i="5" s="1"/>
  <c r="M984" i="5"/>
  <c r="N984" i="5" s="1"/>
  <c r="M983" i="5"/>
  <c r="N983" i="5" s="1"/>
  <c r="M982" i="5"/>
  <c r="N982" i="5" s="1"/>
  <c r="M981" i="5"/>
  <c r="N981" i="5" s="1"/>
  <c r="M980" i="5"/>
  <c r="N980" i="5" s="1"/>
  <c r="M979" i="5"/>
  <c r="N979" i="5" s="1"/>
  <c r="M978" i="5"/>
  <c r="N978" i="5" s="1"/>
  <c r="M977" i="5"/>
  <c r="N977" i="5" s="1"/>
  <c r="M976" i="5"/>
  <c r="N976" i="5" s="1"/>
  <c r="M975" i="5"/>
  <c r="N975" i="5" s="1"/>
  <c r="M974" i="5"/>
  <c r="N974" i="5" s="1"/>
  <c r="M973" i="5"/>
  <c r="N973" i="5" s="1"/>
  <c r="M972" i="5"/>
  <c r="N972" i="5" s="1"/>
  <c r="M971" i="5"/>
  <c r="N971" i="5" s="1"/>
  <c r="M970" i="5"/>
  <c r="N970" i="5" s="1"/>
  <c r="M969" i="5"/>
  <c r="N969" i="5" s="1"/>
  <c r="M968" i="5"/>
  <c r="N968" i="5" s="1"/>
  <c r="M967" i="5"/>
  <c r="N967" i="5" s="1"/>
  <c r="N966" i="5"/>
  <c r="M966" i="5"/>
  <c r="M965" i="5"/>
  <c r="N965" i="5" s="1"/>
  <c r="M964" i="5"/>
  <c r="N964" i="5" s="1"/>
  <c r="M963" i="5"/>
  <c r="N963" i="5" s="1"/>
  <c r="M962" i="5"/>
  <c r="N962" i="5" s="1"/>
  <c r="M961" i="5"/>
  <c r="N961" i="5" s="1"/>
  <c r="M960" i="5"/>
  <c r="N960" i="5" s="1"/>
  <c r="M959" i="5"/>
  <c r="N959" i="5" s="1"/>
  <c r="M958" i="5"/>
  <c r="N958" i="5" s="1"/>
  <c r="M957" i="5"/>
  <c r="N957" i="5" s="1"/>
  <c r="M956" i="5"/>
  <c r="N956" i="5" s="1"/>
  <c r="M955" i="5"/>
  <c r="N955" i="5" s="1"/>
  <c r="M954" i="5"/>
  <c r="N954" i="5" s="1"/>
  <c r="M953" i="5"/>
  <c r="N953" i="5" s="1"/>
  <c r="M952" i="5"/>
  <c r="N952" i="5" s="1"/>
  <c r="M951" i="5"/>
  <c r="N951" i="5" s="1"/>
  <c r="M950" i="5"/>
  <c r="N950" i="5" s="1"/>
  <c r="M949" i="5"/>
  <c r="N949" i="5" s="1"/>
  <c r="M948" i="5"/>
  <c r="N948" i="5" s="1"/>
  <c r="M947" i="5"/>
  <c r="N947" i="5" s="1"/>
  <c r="M946" i="5"/>
  <c r="N946" i="5" s="1"/>
  <c r="M945" i="5"/>
  <c r="N945" i="5" s="1"/>
  <c r="M944" i="5"/>
  <c r="N944" i="5" s="1"/>
  <c r="M943" i="5"/>
  <c r="N943" i="5" s="1"/>
  <c r="N942" i="5"/>
  <c r="M942" i="5"/>
  <c r="M941" i="5"/>
  <c r="N941" i="5" s="1"/>
  <c r="M940" i="5"/>
  <c r="N940" i="5" s="1"/>
  <c r="M939" i="5"/>
  <c r="N939" i="5" s="1"/>
  <c r="M938" i="5"/>
  <c r="N938" i="5" s="1"/>
  <c r="M937" i="5"/>
  <c r="N937" i="5" s="1"/>
  <c r="M936" i="5"/>
  <c r="N936" i="5" s="1"/>
  <c r="M935" i="5"/>
  <c r="N935" i="5" s="1"/>
  <c r="N934" i="5"/>
  <c r="M934" i="5"/>
  <c r="M933" i="5"/>
  <c r="N933" i="5" s="1"/>
  <c r="M932" i="5"/>
  <c r="N932" i="5" s="1"/>
  <c r="M931" i="5"/>
  <c r="N931" i="5" s="1"/>
  <c r="M930" i="5"/>
  <c r="N930" i="5" s="1"/>
  <c r="M929" i="5"/>
  <c r="N929" i="5" s="1"/>
  <c r="M928" i="5"/>
  <c r="N928" i="5" s="1"/>
  <c r="M927" i="5"/>
  <c r="N927" i="5" s="1"/>
  <c r="M926" i="5"/>
  <c r="N926" i="5" s="1"/>
  <c r="M925" i="5"/>
  <c r="N925" i="5" s="1"/>
  <c r="M924" i="5"/>
  <c r="N924" i="5" s="1"/>
  <c r="M923" i="5"/>
  <c r="N923" i="5" s="1"/>
  <c r="M922" i="5"/>
  <c r="N922" i="5" s="1"/>
  <c r="M921" i="5"/>
  <c r="N921" i="5" s="1"/>
  <c r="M920" i="5"/>
  <c r="N920" i="5" s="1"/>
  <c r="M919" i="5"/>
  <c r="N919" i="5" s="1"/>
  <c r="M918" i="5"/>
  <c r="N918" i="5" s="1"/>
  <c r="M917" i="5"/>
  <c r="N917" i="5" s="1"/>
  <c r="M916" i="5"/>
  <c r="N916" i="5" s="1"/>
  <c r="M915" i="5"/>
  <c r="N915" i="5" s="1"/>
  <c r="M914" i="5"/>
  <c r="N914" i="5" s="1"/>
  <c r="M913" i="5"/>
  <c r="N913" i="5" s="1"/>
  <c r="M912" i="5"/>
  <c r="N912" i="5" s="1"/>
  <c r="M911" i="5"/>
  <c r="N911" i="5" s="1"/>
  <c r="N910" i="5"/>
  <c r="M910" i="5"/>
  <c r="M909" i="5"/>
  <c r="N909" i="5" s="1"/>
  <c r="M908" i="5"/>
  <c r="N908" i="5" s="1"/>
  <c r="M907" i="5"/>
  <c r="N907" i="5" s="1"/>
  <c r="M906" i="5"/>
  <c r="N906" i="5" s="1"/>
  <c r="M905" i="5"/>
  <c r="N905" i="5" s="1"/>
  <c r="M904" i="5"/>
  <c r="N904" i="5" s="1"/>
  <c r="M903" i="5"/>
  <c r="N903" i="5" s="1"/>
  <c r="N902" i="5"/>
  <c r="M902" i="5"/>
  <c r="M901" i="5"/>
  <c r="N901" i="5" s="1"/>
  <c r="M900" i="5"/>
  <c r="N900" i="5" s="1"/>
  <c r="M899" i="5"/>
  <c r="N899" i="5" s="1"/>
  <c r="M898" i="5"/>
  <c r="N898" i="5" s="1"/>
  <c r="M897" i="5"/>
  <c r="N897" i="5" s="1"/>
  <c r="M896" i="5"/>
  <c r="N896" i="5" s="1"/>
  <c r="M895" i="5"/>
  <c r="N895" i="5" s="1"/>
  <c r="M894" i="5"/>
  <c r="N894" i="5" s="1"/>
  <c r="M893" i="5"/>
  <c r="N893" i="5" s="1"/>
  <c r="M892" i="5"/>
  <c r="N892" i="5" s="1"/>
  <c r="M891" i="5"/>
  <c r="N891" i="5" s="1"/>
  <c r="M890" i="5"/>
  <c r="N890" i="5" s="1"/>
  <c r="M889" i="5"/>
  <c r="N889" i="5" s="1"/>
  <c r="M888" i="5"/>
  <c r="N888" i="5" s="1"/>
  <c r="M887" i="5"/>
  <c r="N887" i="5" s="1"/>
  <c r="M886" i="5"/>
  <c r="N886" i="5" s="1"/>
  <c r="M885" i="5"/>
  <c r="N885" i="5" s="1"/>
  <c r="M884" i="5"/>
  <c r="N884" i="5" s="1"/>
  <c r="M883" i="5"/>
  <c r="N883" i="5" s="1"/>
  <c r="M882" i="5"/>
  <c r="N882" i="5" s="1"/>
  <c r="M881" i="5"/>
  <c r="N881" i="5" s="1"/>
  <c r="M880" i="5"/>
  <c r="N880" i="5" s="1"/>
  <c r="M879" i="5"/>
  <c r="N879" i="5" s="1"/>
  <c r="N878" i="5"/>
  <c r="M878" i="5"/>
  <c r="M877" i="5"/>
  <c r="N877" i="5" s="1"/>
  <c r="M876" i="5"/>
  <c r="N876" i="5" s="1"/>
  <c r="M875" i="5"/>
  <c r="N875" i="5" s="1"/>
  <c r="M874" i="5"/>
  <c r="N874" i="5" s="1"/>
  <c r="M873" i="5"/>
  <c r="N873" i="5" s="1"/>
  <c r="M870" i="5"/>
  <c r="N870" i="5" s="1"/>
  <c r="M869" i="5"/>
  <c r="N869" i="5" s="1"/>
  <c r="M868" i="5"/>
  <c r="N868" i="5" s="1"/>
  <c r="M867" i="5"/>
  <c r="N867" i="5" s="1"/>
  <c r="M866" i="5"/>
  <c r="N866" i="5" s="1"/>
  <c r="M865" i="5"/>
  <c r="N865" i="5" s="1"/>
  <c r="M864" i="5"/>
  <c r="N864" i="5" s="1"/>
  <c r="M863" i="5"/>
  <c r="N863" i="5" s="1"/>
  <c r="M862" i="5"/>
  <c r="N862" i="5" s="1"/>
  <c r="M861" i="5"/>
  <c r="N861" i="5" s="1"/>
  <c r="M860" i="5"/>
  <c r="N860" i="5" s="1"/>
  <c r="M859" i="5"/>
  <c r="N859" i="5" s="1"/>
  <c r="M858" i="5"/>
  <c r="N858" i="5" s="1"/>
  <c r="M857" i="5"/>
  <c r="N857" i="5" s="1"/>
  <c r="M856" i="5"/>
  <c r="N856" i="5" s="1"/>
  <c r="M855" i="5"/>
  <c r="N855" i="5" s="1"/>
  <c r="M854" i="5"/>
  <c r="N854" i="5" s="1"/>
  <c r="M853" i="5"/>
  <c r="N853" i="5" s="1"/>
  <c r="N852" i="5"/>
  <c r="M852" i="5"/>
  <c r="M851" i="5"/>
  <c r="N851" i="5" s="1"/>
  <c r="M850" i="5"/>
  <c r="N850" i="5" s="1"/>
  <c r="M849" i="5"/>
  <c r="N849" i="5" s="1"/>
  <c r="M848" i="5"/>
  <c r="N848" i="5" s="1"/>
  <c r="M847" i="5"/>
  <c r="N847" i="5" s="1"/>
  <c r="M846" i="5"/>
  <c r="N846" i="5" s="1"/>
  <c r="M845" i="5"/>
  <c r="N845" i="5" s="1"/>
  <c r="M844" i="5"/>
  <c r="N844" i="5" s="1"/>
  <c r="M843" i="5"/>
  <c r="N843" i="5" s="1"/>
  <c r="M842" i="5"/>
  <c r="N842" i="5" s="1"/>
  <c r="M841" i="5"/>
  <c r="N841" i="5" s="1"/>
  <c r="M840" i="5"/>
  <c r="N840" i="5" s="1"/>
  <c r="M839" i="5"/>
  <c r="N839" i="5" s="1"/>
  <c r="M838" i="5"/>
  <c r="N838" i="5" s="1"/>
  <c r="M837" i="5"/>
  <c r="N837" i="5" s="1"/>
  <c r="M836" i="5"/>
  <c r="N836" i="5" s="1"/>
  <c r="M835" i="5"/>
  <c r="N835" i="5" s="1"/>
  <c r="M834" i="5"/>
  <c r="N834" i="5" s="1"/>
  <c r="M833" i="5"/>
  <c r="N833" i="5" s="1"/>
  <c r="M832" i="5"/>
  <c r="N832" i="5" s="1"/>
  <c r="M831" i="5"/>
  <c r="N831" i="5" s="1"/>
  <c r="M830" i="5"/>
  <c r="N830" i="5" s="1"/>
  <c r="M829" i="5"/>
  <c r="N829" i="5" s="1"/>
  <c r="N828" i="5"/>
  <c r="M828" i="5"/>
  <c r="M827" i="5"/>
  <c r="N827" i="5" s="1"/>
  <c r="M826" i="5"/>
  <c r="N826" i="5" s="1"/>
  <c r="M825" i="5"/>
  <c r="N825" i="5" s="1"/>
  <c r="M824" i="5"/>
  <c r="N824" i="5" s="1"/>
  <c r="M823" i="5"/>
  <c r="N823" i="5" s="1"/>
  <c r="M822" i="5"/>
  <c r="N822" i="5" s="1"/>
  <c r="M821" i="5"/>
  <c r="N821" i="5" s="1"/>
  <c r="M820" i="5"/>
  <c r="N820" i="5" s="1"/>
  <c r="M819" i="5"/>
  <c r="N819" i="5" s="1"/>
  <c r="M818" i="5"/>
  <c r="N818" i="5" s="1"/>
  <c r="M817" i="5"/>
  <c r="N817" i="5" s="1"/>
  <c r="M816" i="5"/>
  <c r="N816" i="5" s="1"/>
  <c r="M815" i="5"/>
  <c r="N815" i="5" s="1"/>
  <c r="M814" i="5"/>
  <c r="N814" i="5" s="1"/>
  <c r="M813" i="5"/>
  <c r="N813" i="5" s="1"/>
  <c r="M812" i="5"/>
  <c r="N812" i="5" s="1"/>
  <c r="M811" i="5"/>
  <c r="N811" i="5" s="1"/>
  <c r="M808" i="5"/>
  <c r="N808" i="5" s="1"/>
  <c r="M807" i="5"/>
  <c r="N807" i="5" s="1"/>
  <c r="M806" i="5"/>
  <c r="N806" i="5" s="1"/>
  <c r="M805" i="5"/>
  <c r="N805" i="5" s="1"/>
  <c r="M804" i="5"/>
  <c r="N804" i="5" s="1"/>
  <c r="M803" i="5"/>
  <c r="N803" i="5" s="1"/>
  <c r="M802" i="5"/>
  <c r="N802" i="5" s="1"/>
  <c r="M801" i="5"/>
  <c r="N801" i="5" s="1"/>
  <c r="N800" i="5"/>
  <c r="M800" i="5"/>
  <c r="M799" i="5"/>
  <c r="N799" i="5" s="1"/>
  <c r="M798" i="5"/>
  <c r="N798" i="5" s="1"/>
  <c r="M797" i="5"/>
  <c r="N797" i="5" s="1"/>
  <c r="M796" i="5"/>
  <c r="N796" i="5" s="1"/>
  <c r="M795" i="5"/>
  <c r="N795" i="5" s="1"/>
  <c r="M794" i="5"/>
  <c r="N794" i="5" s="1"/>
  <c r="M793" i="5"/>
  <c r="N793" i="5" s="1"/>
  <c r="M792" i="5"/>
  <c r="N792" i="5" s="1"/>
  <c r="M791" i="5"/>
  <c r="N791" i="5" s="1"/>
  <c r="M790" i="5"/>
  <c r="N790" i="5" s="1"/>
  <c r="M789" i="5"/>
  <c r="N789" i="5" s="1"/>
  <c r="M788" i="5"/>
  <c r="N788" i="5" s="1"/>
  <c r="M787" i="5"/>
  <c r="N787" i="5" s="1"/>
  <c r="M786" i="5"/>
  <c r="N786" i="5" s="1"/>
  <c r="M785" i="5"/>
  <c r="N785" i="5" s="1"/>
  <c r="M784" i="5"/>
  <c r="N784" i="5" s="1"/>
  <c r="M783" i="5"/>
  <c r="N783" i="5" s="1"/>
  <c r="M782" i="5"/>
  <c r="N782" i="5" s="1"/>
  <c r="M781" i="5"/>
  <c r="N781" i="5" s="1"/>
  <c r="M780" i="5"/>
  <c r="N780" i="5" s="1"/>
  <c r="M779" i="5"/>
  <c r="N779" i="5" s="1"/>
  <c r="M778" i="5"/>
  <c r="N778" i="5" s="1"/>
  <c r="M777" i="5"/>
  <c r="N777" i="5" s="1"/>
  <c r="M776" i="5"/>
  <c r="N776" i="5" s="1"/>
  <c r="M775" i="5"/>
  <c r="N775" i="5" s="1"/>
  <c r="M774" i="5"/>
  <c r="N774" i="5" s="1"/>
  <c r="M773" i="5"/>
  <c r="N773" i="5" s="1"/>
  <c r="M772" i="5"/>
  <c r="N772" i="5" s="1"/>
  <c r="M771" i="5"/>
  <c r="N771" i="5" s="1"/>
  <c r="N770" i="5"/>
  <c r="M770" i="5"/>
  <c r="M769" i="5"/>
  <c r="N769" i="5" s="1"/>
  <c r="M768" i="5"/>
  <c r="N768" i="5" s="1"/>
  <c r="M767" i="5"/>
  <c r="N767" i="5" s="1"/>
  <c r="M766" i="5"/>
  <c r="N766" i="5" s="1"/>
  <c r="M765" i="5"/>
  <c r="N765" i="5" s="1"/>
  <c r="M764" i="5"/>
  <c r="N764" i="5" s="1"/>
  <c r="M763" i="5"/>
  <c r="N763" i="5" s="1"/>
  <c r="M762" i="5"/>
  <c r="N762" i="5" s="1"/>
  <c r="M761" i="5"/>
  <c r="N761" i="5" s="1"/>
  <c r="M760" i="5"/>
  <c r="N760" i="5" s="1"/>
  <c r="M759" i="5"/>
  <c r="N759" i="5" s="1"/>
  <c r="M758" i="5"/>
  <c r="N758" i="5" s="1"/>
  <c r="M757" i="5"/>
  <c r="N757" i="5" s="1"/>
  <c r="M756" i="5"/>
  <c r="N756" i="5" s="1"/>
  <c r="M755" i="5"/>
  <c r="N755" i="5" s="1"/>
  <c r="M754" i="5"/>
  <c r="N754" i="5" s="1"/>
  <c r="M753" i="5"/>
  <c r="N753" i="5" s="1"/>
  <c r="M752" i="5"/>
  <c r="N752" i="5" s="1"/>
  <c r="M751" i="5"/>
  <c r="N751" i="5" s="1"/>
  <c r="M750" i="5"/>
  <c r="N750" i="5" s="1"/>
  <c r="M749" i="5"/>
  <c r="N749" i="5" s="1"/>
  <c r="M746" i="5"/>
  <c r="N746" i="5" s="1"/>
  <c r="M745" i="5"/>
  <c r="N745" i="5" s="1"/>
  <c r="M744" i="5"/>
  <c r="N744" i="5" s="1"/>
  <c r="M743" i="5"/>
  <c r="N743" i="5" s="1"/>
  <c r="M742" i="5"/>
  <c r="N742" i="5" s="1"/>
  <c r="M741" i="5"/>
  <c r="N741" i="5" s="1"/>
  <c r="M740" i="5"/>
  <c r="N740" i="5" s="1"/>
  <c r="M739" i="5"/>
  <c r="N739" i="5" s="1"/>
  <c r="M738" i="5"/>
  <c r="N738" i="5" s="1"/>
  <c r="M737" i="5"/>
  <c r="N737" i="5" s="1"/>
  <c r="M736" i="5"/>
  <c r="N736" i="5" s="1"/>
  <c r="M735" i="5"/>
  <c r="N735" i="5" s="1"/>
  <c r="M734" i="5"/>
  <c r="N734" i="5" s="1"/>
  <c r="M733" i="5"/>
  <c r="N733" i="5" s="1"/>
  <c r="M732" i="5"/>
  <c r="N732" i="5" s="1"/>
  <c r="M731" i="5"/>
  <c r="N731" i="5" s="1"/>
  <c r="M730" i="5"/>
  <c r="N730" i="5" s="1"/>
  <c r="M729" i="5"/>
  <c r="N729" i="5" s="1"/>
  <c r="N728" i="5"/>
  <c r="M728" i="5"/>
  <c r="M727" i="5"/>
  <c r="N727" i="5" s="1"/>
  <c r="M726" i="5"/>
  <c r="N726" i="5" s="1"/>
  <c r="M725" i="5"/>
  <c r="N725" i="5" s="1"/>
  <c r="M724" i="5"/>
  <c r="N724" i="5" s="1"/>
  <c r="M723" i="5"/>
  <c r="N723" i="5" s="1"/>
  <c r="M722" i="5"/>
  <c r="N722" i="5" s="1"/>
  <c r="M721" i="5"/>
  <c r="N721" i="5" s="1"/>
  <c r="N720" i="5"/>
  <c r="M720" i="5"/>
  <c r="M719" i="5"/>
  <c r="N719" i="5" s="1"/>
  <c r="M718" i="5"/>
  <c r="N718" i="5" s="1"/>
  <c r="M717" i="5"/>
  <c r="N717" i="5" s="1"/>
  <c r="M716" i="5"/>
  <c r="N716" i="5" s="1"/>
  <c r="M715" i="5"/>
  <c r="N715" i="5" s="1"/>
  <c r="M714" i="5"/>
  <c r="N714" i="5" s="1"/>
  <c r="M713" i="5"/>
  <c r="N713" i="5" s="1"/>
  <c r="M712" i="5"/>
  <c r="N712" i="5" s="1"/>
  <c r="M711" i="5"/>
  <c r="N711" i="5" s="1"/>
  <c r="M710" i="5"/>
  <c r="N710" i="5" s="1"/>
  <c r="M709" i="5"/>
  <c r="N709" i="5" s="1"/>
  <c r="M708" i="5"/>
  <c r="N708" i="5" s="1"/>
  <c r="M707" i="5"/>
  <c r="N707" i="5" s="1"/>
  <c r="M706" i="5"/>
  <c r="N706" i="5" s="1"/>
  <c r="M705" i="5"/>
  <c r="N705" i="5" s="1"/>
  <c r="M704" i="5"/>
  <c r="N704" i="5" s="1"/>
  <c r="M703" i="5"/>
  <c r="N703" i="5" s="1"/>
  <c r="M702" i="5"/>
  <c r="N702" i="5" s="1"/>
  <c r="M701" i="5"/>
  <c r="N701" i="5" s="1"/>
  <c r="M700" i="5"/>
  <c r="N700" i="5" s="1"/>
  <c r="M699" i="5"/>
  <c r="N699" i="5" s="1"/>
  <c r="M698" i="5"/>
  <c r="N698" i="5" s="1"/>
  <c r="M697" i="5"/>
  <c r="N697" i="5" s="1"/>
  <c r="M696" i="5"/>
  <c r="N696" i="5" s="1"/>
  <c r="M695" i="5"/>
  <c r="N695" i="5" s="1"/>
  <c r="M694" i="5"/>
  <c r="N694" i="5" s="1"/>
  <c r="M693" i="5"/>
  <c r="N693" i="5" s="1"/>
  <c r="M692" i="5"/>
  <c r="N692" i="5" s="1"/>
  <c r="M691" i="5"/>
  <c r="N691" i="5" s="1"/>
  <c r="M690" i="5"/>
  <c r="N690" i="5" s="1"/>
  <c r="M689" i="5"/>
  <c r="N689" i="5" s="1"/>
  <c r="M688" i="5"/>
  <c r="N688" i="5" s="1"/>
  <c r="M687" i="5"/>
  <c r="N687" i="5" s="1"/>
  <c r="M684" i="5"/>
  <c r="N684" i="5" s="1"/>
  <c r="M683" i="5"/>
  <c r="N683" i="5" s="1"/>
  <c r="M682" i="5"/>
  <c r="N682" i="5" s="1"/>
  <c r="M681" i="5"/>
  <c r="N681" i="5" s="1"/>
  <c r="M680" i="5"/>
  <c r="N680" i="5" s="1"/>
  <c r="M679" i="5"/>
  <c r="N679" i="5" s="1"/>
  <c r="M678" i="5"/>
  <c r="N678" i="5" s="1"/>
  <c r="M677" i="5"/>
  <c r="N677" i="5" s="1"/>
  <c r="N676" i="5"/>
  <c r="M676" i="5"/>
  <c r="M675" i="5"/>
  <c r="N675" i="5" s="1"/>
  <c r="M674" i="5"/>
  <c r="N674" i="5" s="1"/>
  <c r="M673" i="5"/>
  <c r="N673" i="5" s="1"/>
  <c r="M672" i="5"/>
  <c r="N672" i="5" s="1"/>
  <c r="M671" i="5"/>
  <c r="N671" i="5" s="1"/>
  <c r="M670" i="5"/>
  <c r="N670" i="5" s="1"/>
  <c r="M669" i="5"/>
  <c r="N669" i="5" s="1"/>
  <c r="N668" i="5"/>
  <c r="M668" i="5"/>
  <c r="M667" i="5"/>
  <c r="N667" i="5" s="1"/>
  <c r="M666" i="5"/>
  <c r="N666" i="5" s="1"/>
  <c r="M665" i="5"/>
  <c r="N665" i="5" s="1"/>
  <c r="M664" i="5"/>
  <c r="N664" i="5" s="1"/>
  <c r="M663" i="5"/>
  <c r="N663" i="5" s="1"/>
  <c r="N662" i="5"/>
  <c r="M662" i="5"/>
  <c r="M661" i="5"/>
  <c r="N661" i="5" s="1"/>
  <c r="M660" i="5"/>
  <c r="N660" i="5" s="1"/>
  <c r="M659" i="5"/>
  <c r="N659" i="5" s="1"/>
  <c r="M658" i="5"/>
  <c r="N658" i="5" s="1"/>
  <c r="M657" i="5"/>
  <c r="N657" i="5" s="1"/>
  <c r="M656" i="5"/>
  <c r="N656" i="5" s="1"/>
  <c r="M655" i="5"/>
  <c r="N655" i="5" s="1"/>
  <c r="M654" i="5"/>
  <c r="N654" i="5" s="1"/>
  <c r="M653" i="5"/>
  <c r="N653" i="5" s="1"/>
  <c r="N652" i="5"/>
  <c r="M652" i="5"/>
  <c r="M651" i="5"/>
  <c r="N651" i="5" s="1"/>
  <c r="M650" i="5"/>
  <c r="N650" i="5" s="1"/>
  <c r="M649" i="5"/>
  <c r="N649" i="5" s="1"/>
  <c r="M648" i="5"/>
  <c r="N648" i="5" s="1"/>
  <c r="M647" i="5"/>
  <c r="N647" i="5" s="1"/>
  <c r="M646" i="5"/>
  <c r="N646" i="5" s="1"/>
  <c r="M645" i="5"/>
  <c r="N645" i="5" s="1"/>
  <c r="M644" i="5"/>
  <c r="N644" i="5" s="1"/>
  <c r="M643" i="5"/>
  <c r="N643" i="5" s="1"/>
  <c r="M642" i="5"/>
  <c r="N642" i="5" s="1"/>
  <c r="M641" i="5"/>
  <c r="N641" i="5" s="1"/>
  <c r="M640" i="5"/>
  <c r="N640" i="5" s="1"/>
  <c r="M639" i="5"/>
  <c r="N639" i="5" s="1"/>
  <c r="M638" i="5"/>
  <c r="N638" i="5" s="1"/>
  <c r="M637" i="5"/>
  <c r="N637" i="5" s="1"/>
  <c r="M636" i="5"/>
  <c r="N636" i="5" s="1"/>
  <c r="M635" i="5"/>
  <c r="N635" i="5" s="1"/>
  <c r="M634" i="5"/>
  <c r="N634" i="5" s="1"/>
  <c r="M633" i="5"/>
  <c r="N633" i="5" s="1"/>
  <c r="M632" i="5"/>
  <c r="N632" i="5" s="1"/>
  <c r="M631" i="5"/>
  <c r="N631" i="5" s="1"/>
  <c r="M630" i="5"/>
  <c r="N630" i="5" s="1"/>
  <c r="M629" i="5"/>
  <c r="N629" i="5" s="1"/>
  <c r="M628" i="5"/>
  <c r="N628" i="5" s="1"/>
  <c r="M627" i="5"/>
  <c r="N627" i="5" s="1"/>
  <c r="M626" i="5"/>
  <c r="N626" i="5" s="1"/>
  <c r="M625" i="5"/>
  <c r="N625" i="5" s="1"/>
  <c r="M622" i="5"/>
  <c r="N622" i="5" s="1"/>
  <c r="M621" i="5"/>
  <c r="N621" i="5" s="1"/>
  <c r="M620" i="5"/>
  <c r="N620" i="5" s="1"/>
  <c r="M619" i="5"/>
  <c r="N619" i="5" s="1"/>
  <c r="M618" i="5"/>
  <c r="N618" i="5" s="1"/>
  <c r="M617" i="5"/>
  <c r="N617" i="5" s="1"/>
  <c r="M616" i="5"/>
  <c r="N616" i="5" s="1"/>
  <c r="M615" i="5"/>
  <c r="N615" i="5" s="1"/>
  <c r="M614" i="5"/>
  <c r="N614" i="5" s="1"/>
  <c r="M613" i="5"/>
  <c r="N613" i="5" s="1"/>
  <c r="M612" i="5"/>
  <c r="N612" i="5" s="1"/>
  <c r="M611" i="5"/>
  <c r="N611" i="5" s="1"/>
  <c r="M610" i="5"/>
  <c r="N610" i="5" s="1"/>
  <c r="M609" i="5"/>
  <c r="N609" i="5" s="1"/>
  <c r="M608" i="5"/>
  <c r="N608" i="5" s="1"/>
  <c r="M607" i="5"/>
  <c r="N607" i="5" s="1"/>
  <c r="M606" i="5"/>
  <c r="N606" i="5" s="1"/>
  <c r="M605" i="5"/>
  <c r="N605" i="5" s="1"/>
  <c r="M604" i="5"/>
  <c r="N604" i="5" s="1"/>
  <c r="M603" i="5"/>
  <c r="N603" i="5" s="1"/>
  <c r="M602" i="5"/>
  <c r="N602" i="5" s="1"/>
  <c r="M601" i="5"/>
  <c r="N601" i="5" s="1"/>
  <c r="M600" i="5"/>
  <c r="N600" i="5" s="1"/>
  <c r="M599" i="5"/>
  <c r="N599" i="5" s="1"/>
  <c r="M598" i="5"/>
  <c r="N598" i="5" s="1"/>
  <c r="M597" i="5"/>
  <c r="N597" i="5" s="1"/>
  <c r="M596" i="5"/>
  <c r="N596" i="5" s="1"/>
  <c r="M595" i="5"/>
  <c r="N595" i="5" s="1"/>
  <c r="M594" i="5"/>
  <c r="N594" i="5" s="1"/>
  <c r="M593" i="5"/>
  <c r="N593" i="5" s="1"/>
  <c r="M592" i="5"/>
  <c r="N592" i="5" s="1"/>
  <c r="M591" i="5"/>
  <c r="N591" i="5" s="1"/>
  <c r="M590" i="5"/>
  <c r="N590" i="5" s="1"/>
  <c r="M589" i="5"/>
  <c r="N589" i="5" s="1"/>
  <c r="M588" i="5"/>
  <c r="N588" i="5" s="1"/>
  <c r="M587" i="5"/>
  <c r="N587" i="5" s="1"/>
  <c r="M586" i="5"/>
  <c r="N586" i="5" s="1"/>
  <c r="M585" i="5"/>
  <c r="N585" i="5" s="1"/>
  <c r="M584" i="5"/>
  <c r="N584" i="5" s="1"/>
  <c r="M583" i="5"/>
  <c r="N583" i="5" s="1"/>
  <c r="M582" i="5"/>
  <c r="N582" i="5" s="1"/>
  <c r="M581" i="5"/>
  <c r="N581" i="5" s="1"/>
  <c r="M580" i="5"/>
  <c r="N580" i="5" s="1"/>
  <c r="M579" i="5"/>
  <c r="N579" i="5" s="1"/>
  <c r="M578" i="5"/>
  <c r="N578" i="5" s="1"/>
  <c r="M577" i="5"/>
  <c r="N577" i="5" s="1"/>
  <c r="M576" i="5"/>
  <c r="N576" i="5" s="1"/>
  <c r="M575" i="5"/>
  <c r="N575" i="5" s="1"/>
  <c r="M574" i="5"/>
  <c r="N574" i="5" s="1"/>
  <c r="M573" i="5"/>
  <c r="N573" i="5" s="1"/>
  <c r="M572" i="5"/>
  <c r="N572" i="5" s="1"/>
  <c r="M571" i="5"/>
  <c r="N571" i="5" s="1"/>
  <c r="M570" i="5"/>
  <c r="N570" i="5" s="1"/>
  <c r="M569" i="5"/>
  <c r="N569" i="5" s="1"/>
  <c r="M568" i="5"/>
  <c r="N568" i="5" s="1"/>
  <c r="M567" i="5"/>
  <c r="N567" i="5" s="1"/>
  <c r="M566" i="5"/>
  <c r="N566" i="5" s="1"/>
  <c r="M565" i="5"/>
  <c r="N565" i="5" s="1"/>
  <c r="M564" i="5"/>
  <c r="N564" i="5" s="1"/>
  <c r="M563" i="5"/>
  <c r="N563" i="5" s="1"/>
  <c r="N560" i="5"/>
  <c r="M560" i="5"/>
  <c r="M559" i="5"/>
  <c r="N559" i="5" s="1"/>
  <c r="M558" i="5"/>
  <c r="N558" i="5" s="1"/>
  <c r="M557" i="5"/>
  <c r="N557" i="5" s="1"/>
  <c r="M556" i="5"/>
  <c r="N556" i="5" s="1"/>
  <c r="M555" i="5"/>
  <c r="N555" i="5" s="1"/>
  <c r="N554" i="5"/>
  <c r="M554" i="5"/>
  <c r="M553" i="5"/>
  <c r="N553" i="5" s="1"/>
  <c r="M552" i="5"/>
  <c r="N552" i="5" s="1"/>
  <c r="M551" i="5"/>
  <c r="N551" i="5" s="1"/>
  <c r="M550" i="5"/>
  <c r="N550" i="5" s="1"/>
  <c r="M549" i="5"/>
  <c r="N549" i="5" s="1"/>
  <c r="M548" i="5"/>
  <c r="N548" i="5" s="1"/>
  <c r="M547" i="5"/>
  <c r="N547" i="5" s="1"/>
  <c r="M546" i="5"/>
  <c r="N546" i="5" s="1"/>
  <c r="M545" i="5"/>
  <c r="N545" i="5" s="1"/>
  <c r="M544" i="5"/>
  <c r="N544" i="5" s="1"/>
  <c r="M543" i="5"/>
  <c r="N543" i="5" s="1"/>
  <c r="M542" i="5"/>
  <c r="N542" i="5" s="1"/>
  <c r="M541" i="5"/>
  <c r="N541" i="5" s="1"/>
  <c r="N540" i="5"/>
  <c r="M540" i="5"/>
  <c r="M539" i="5"/>
  <c r="N539" i="5" s="1"/>
  <c r="M538" i="5"/>
  <c r="N538" i="5" s="1"/>
  <c r="M537" i="5"/>
  <c r="N537" i="5" s="1"/>
  <c r="M536" i="5"/>
  <c r="N536" i="5" s="1"/>
  <c r="M535" i="5"/>
  <c r="N535" i="5" s="1"/>
  <c r="M534" i="5"/>
  <c r="N534" i="5" s="1"/>
  <c r="M533" i="5"/>
  <c r="N533" i="5" s="1"/>
  <c r="M532" i="5"/>
  <c r="N532" i="5" s="1"/>
  <c r="M531" i="5"/>
  <c r="N531" i="5" s="1"/>
  <c r="M530" i="5"/>
  <c r="N530" i="5" s="1"/>
  <c r="M529" i="5"/>
  <c r="N529" i="5" s="1"/>
  <c r="M528" i="5"/>
  <c r="N528" i="5" s="1"/>
  <c r="M527" i="5"/>
  <c r="N527" i="5" s="1"/>
  <c r="M526" i="5"/>
  <c r="N526" i="5" s="1"/>
  <c r="M525" i="5"/>
  <c r="N525" i="5" s="1"/>
  <c r="M524" i="5"/>
  <c r="N524" i="5" s="1"/>
  <c r="M523" i="5"/>
  <c r="N523" i="5" s="1"/>
  <c r="N522" i="5"/>
  <c r="M522" i="5"/>
  <c r="M521" i="5"/>
  <c r="N521" i="5" s="1"/>
  <c r="M520" i="5"/>
  <c r="N520" i="5" s="1"/>
  <c r="M519" i="5"/>
  <c r="N519" i="5" s="1"/>
  <c r="M518" i="5"/>
  <c r="N518" i="5" s="1"/>
  <c r="M517" i="5"/>
  <c r="N517" i="5" s="1"/>
  <c r="M516" i="5"/>
  <c r="N516" i="5" s="1"/>
  <c r="M515" i="5"/>
  <c r="N515" i="5" s="1"/>
  <c r="N514" i="5"/>
  <c r="M514" i="5"/>
  <c r="M513" i="5"/>
  <c r="N513" i="5" s="1"/>
  <c r="M512" i="5"/>
  <c r="N512" i="5" s="1"/>
  <c r="M511" i="5"/>
  <c r="N511" i="5" s="1"/>
  <c r="M510" i="5"/>
  <c r="N510" i="5" s="1"/>
  <c r="M509" i="5"/>
  <c r="N509" i="5" s="1"/>
  <c r="M508" i="5"/>
  <c r="N508" i="5" s="1"/>
  <c r="M507" i="5"/>
  <c r="N507" i="5" s="1"/>
  <c r="M506" i="5"/>
  <c r="N506" i="5" s="1"/>
  <c r="M505" i="5"/>
  <c r="N505" i="5" s="1"/>
  <c r="N504" i="5"/>
  <c r="M504" i="5"/>
  <c r="M503" i="5"/>
  <c r="N503" i="5" s="1"/>
  <c r="M502" i="5"/>
  <c r="N502" i="5" s="1"/>
  <c r="M501" i="5"/>
  <c r="N501" i="5" s="1"/>
  <c r="M498" i="5"/>
  <c r="N498" i="5" s="1"/>
  <c r="M497" i="5"/>
  <c r="N497" i="5" s="1"/>
  <c r="N496" i="5"/>
  <c r="M496" i="5"/>
  <c r="M495" i="5"/>
  <c r="N495" i="5" s="1"/>
  <c r="M494" i="5"/>
  <c r="N494" i="5" s="1"/>
  <c r="M493" i="5"/>
  <c r="N493" i="5" s="1"/>
  <c r="M492" i="5"/>
  <c r="N492" i="5" s="1"/>
  <c r="M491" i="5"/>
  <c r="N491" i="5" s="1"/>
  <c r="M490" i="5"/>
  <c r="N490" i="5" s="1"/>
  <c r="M489" i="5"/>
  <c r="N489" i="5" s="1"/>
  <c r="N488" i="5"/>
  <c r="M488" i="5"/>
  <c r="M487" i="5"/>
  <c r="N487" i="5" s="1"/>
  <c r="M486" i="5"/>
  <c r="N486" i="5" s="1"/>
  <c r="M485" i="5"/>
  <c r="N485" i="5" s="1"/>
  <c r="M484" i="5"/>
  <c r="N484" i="5" s="1"/>
  <c r="M483" i="5"/>
  <c r="N483" i="5" s="1"/>
  <c r="M482" i="5"/>
  <c r="N482" i="5" s="1"/>
  <c r="M481" i="5"/>
  <c r="N481" i="5" s="1"/>
  <c r="M480" i="5"/>
  <c r="N480" i="5" s="1"/>
  <c r="M479" i="5"/>
  <c r="N479" i="5" s="1"/>
  <c r="N478" i="5"/>
  <c r="M478" i="5"/>
  <c r="M477" i="5"/>
  <c r="N477" i="5" s="1"/>
  <c r="M476" i="5"/>
  <c r="N476" i="5" s="1"/>
  <c r="M475" i="5"/>
  <c r="N475" i="5" s="1"/>
  <c r="M474" i="5"/>
  <c r="N474" i="5" s="1"/>
  <c r="M473" i="5"/>
  <c r="N473" i="5" s="1"/>
  <c r="M472" i="5"/>
  <c r="N472" i="5" s="1"/>
  <c r="M471" i="5"/>
  <c r="N471" i="5" s="1"/>
  <c r="M470" i="5"/>
  <c r="N470" i="5" s="1"/>
  <c r="M469" i="5"/>
  <c r="N469" i="5" s="1"/>
  <c r="M468" i="5"/>
  <c r="N468" i="5" s="1"/>
  <c r="M467" i="5"/>
  <c r="N467" i="5" s="1"/>
  <c r="M466" i="5"/>
  <c r="N466" i="5" s="1"/>
  <c r="M465" i="5"/>
  <c r="N465" i="5" s="1"/>
  <c r="M464" i="5"/>
  <c r="N464" i="5" s="1"/>
  <c r="M463" i="5"/>
  <c r="N463" i="5" s="1"/>
  <c r="M462" i="5"/>
  <c r="N462" i="5" s="1"/>
  <c r="M461" i="5"/>
  <c r="N461" i="5" s="1"/>
  <c r="M460" i="5"/>
  <c r="N460" i="5" s="1"/>
  <c r="M459" i="5"/>
  <c r="N459" i="5" s="1"/>
  <c r="M458" i="5"/>
  <c r="N458" i="5" s="1"/>
  <c r="M457" i="5"/>
  <c r="N457" i="5" s="1"/>
  <c r="M456" i="5"/>
  <c r="N456" i="5" s="1"/>
  <c r="M455" i="5"/>
  <c r="N455" i="5" s="1"/>
  <c r="M454" i="5"/>
  <c r="N454" i="5" s="1"/>
  <c r="M453" i="5"/>
  <c r="N453" i="5" s="1"/>
  <c r="M452" i="5"/>
  <c r="N452" i="5" s="1"/>
  <c r="M451" i="5"/>
  <c r="N451" i="5" s="1"/>
  <c r="M450" i="5"/>
  <c r="N450" i="5" s="1"/>
  <c r="M449" i="5"/>
  <c r="N449" i="5" s="1"/>
  <c r="M448" i="5"/>
  <c r="N448" i="5" s="1"/>
  <c r="M447" i="5"/>
  <c r="N447" i="5" s="1"/>
  <c r="M446" i="5"/>
  <c r="N446" i="5" s="1"/>
  <c r="M445" i="5"/>
  <c r="N445" i="5" s="1"/>
  <c r="M444" i="5"/>
  <c r="N444" i="5" s="1"/>
  <c r="M443" i="5"/>
  <c r="N443" i="5" s="1"/>
  <c r="M442" i="5"/>
  <c r="N442" i="5" s="1"/>
  <c r="M441" i="5"/>
  <c r="N441" i="5" s="1"/>
  <c r="M440" i="5"/>
  <c r="N440" i="5" s="1"/>
  <c r="M439" i="5"/>
  <c r="N439" i="5" s="1"/>
  <c r="M436" i="5"/>
  <c r="N436" i="5" s="1"/>
  <c r="M435" i="5"/>
  <c r="N435" i="5" s="1"/>
  <c r="M434" i="5"/>
  <c r="N434" i="5" s="1"/>
  <c r="M433" i="5"/>
  <c r="N433" i="5" s="1"/>
  <c r="M432" i="5"/>
  <c r="N432" i="5" s="1"/>
  <c r="M431" i="5"/>
  <c r="N431" i="5" s="1"/>
  <c r="M430" i="5"/>
  <c r="N430" i="5" s="1"/>
  <c r="M429" i="5"/>
  <c r="N429" i="5" s="1"/>
  <c r="M428" i="5"/>
  <c r="N428" i="5" s="1"/>
  <c r="M427" i="5"/>
  <c r="N427" i="5" s="1"/>
  <c r="M426" i="5"/>
  <c r="N426" i="5" s="1"/>
  <c r="M425" i="5"/>
  <c r="N425" i="5" s="1"/>
  <c r="M424" i="5"/>
  <c r="N424" i="5" s="1"/>
  <c r="M423" i="5"/>
  <c r="N423" i="5" s="1"/>
  <c r="M422" i="5"/>
  <c r="N422" i="5" s="1"/>
  <c r="M421" i="5"/>
  <c r="N421" i="5" s="1"/>
  <c r="M420" i="5"/>
  <c r="N420" i="5" s="1"/>
  <c r="M419" i="5"/>
  <c r="N419" i="5" s="1"/>
  <c r="M418" i="5"/>
  <c r="N418" i="5" s="1"/>
  <c r="M417" i="5"/>
  <c r="N417" i="5" s="1"/>
  <c r="M416" i="5"/>
  <c r="N416" i="5" s="1"/>
  <c r="M415" i="5"/>
  <c r="N415" i="5" s="1"/>
  <c r="M414" i="5"/>
  <c r="N414" i="5" s="1"/>
  <c r="M413" i="5"/>
  <c r="N413" i="5" s="1"/>
  <c r="M412" i="5"/>
  <c r="N412" i="5" s="1"/>
  <c r="M411" i="5"/>
  <c r="N411" i="5" s="1"/>
  <c r="M410" i="5"/>
  <c r="N410" i="5" s="1"/>
  <c r="M409" i="5"/>
  <c r="N409" i="5" s="1"/>
  <c r="M408" i="5"/>
  <c r="N408" i="5" s="1"/>
  <c r="M407" i="5"/>
  <c r="N407" i="5" s="1"/>
  <c r="N406" i="5"/>
  <c r="M406" i="5"/>
  <c r="M405" i="5"/>
  <c r="N405" i="5" s="1"/>
  <c r="M404" i="5"/>
  <c r="N404" i="5" s="1"/>
  <c r="M403" i="5"/>
  <c r="N403" i="5" s="1"/>
  <c r="M402" i="5"/>
  <c r="N402" i="5" s="1"/>
  <c r="M401" i="5"/>
  <c r="N401" i="5" s="1"/>
  <c r="M400" i="5"/>
  <c r="N400" i="5" s="1"/>
  <c r="M399" i="5"/>
  <c r="N399" i="5" s="1"/>
  <c r="M398" i="5"/>
  <c r="N398" i="5" s="1"/>
  <c r="M397" i="5"/>
  <c r="N397" i="5" s="1"/>
  <c r="M396" i="5"/>
  <c r="N396" i="5" s="1"/>
  <c r="M395" i="5"/>
  <c r="N395" i="5" s="1"/>
  <c r="M394" i="5"/>
  <c r="N394" i="5" s="1"/>
  <c r="M393" i="5"/>
  <c r="N393" i="5" s="1"/>
  <c r="M392" i="5"/>
  <c r="N392" i="5" s="1"/>
  <c r="M391" i="5"/>
  <c r="N391" i="5" s="1"/>
  <c r="M390" i="5"/>
  <c r="N390" i="5" s="1"/>
  <c r="M389" i="5"/>
  <c r="N389" i="5" s="1"/>
  <c r="M388" i="5"/>
  <c r="N388" i="5" s="1"/>
  <c r="M387" i="5"/>
  <c r="N387" i="5" s="1"/>
  <c r="M386" i="5"/>
  <c r="N386" i="5" s="1"/>
  <c r="M385" i="5"/>
  <c r="N385" i="5" s="1"/>
  <c r="M384" i="5"/>
  <c r="N384" i="5" s="1"/>
  <c r="M383" i="5"/>
  <c r="N383" i="5" s="1"/>
  <c r="M382" i="5"/>
  <c r="N382" i="5" s="1"/>
  <c r="M381" i="5"/>
  <c r="N381" i="5" s="1"/>
  <c r="M380" i="5"/>
  <c r="N380" i="5" s="1"/>
  <c r="M379" i="5"/>
  <c r="N379" i="5" s="1"/>
  <c r="M378" i="5"/>
  <c r="N378" i="5" s="1"/>
  <c r="M377" i="5"/>
  <c r="N377" i="5" s="1"/>
  <c r="M374" i="5"/>
  <c r="N374" i="5" s="1"/>
  <c r="M373" i="5"/>
  <c r="N373" i="5" s="1"/>
  <c r="M372" i="5"/>
  <c r="N372" i="5" s="1"/>
  <c r="M371" i="5"/>
  <c r="N371" i="5" s="1"/>
  <c r="M370" i="5"/>
  <c r="N370" i="5" s="1"/>
  <c r="M369" i="5"/>
  <c r="N369" i="5" s="1"/>
  <c r="M368" i="5"/>
  <c r="N368" i="5" s="1"/>
  <c r="M367" i="5"/>
  <c r="N367" i="5" s="1"/>
  <c r="M366" i="5"/>
  <c r="N366" i="5" s="1"/>
  <c r="M365" i="5"/>
  <c r="N365" i="5" s="1"/>
  <c r="N364" i="5"/>
  <c r="M364" i="5"/>
  <c r="M363" i="5"/>
  <c r="N363" i="5" s="1"/>
  <c r="M362" i="5"/>
  <c r="N362" i="5" s="1"/>
  <c r="M361" i="5"/>
  <c r="N361" i="5" s="1"/>
  <c r="M360" i="5"/>
  <c r="N360" i="5" s="1"/>
  <c r="M359" i="5"/>
  <c r="N359" i="5" s="1"/>
  <c r="M358" i="5"/>
  <c r="N358" i="5" s="1"/>
  <c r="M357" i="5"/>
  <c r="N357" i="5" s="1"/>
  <c r="M356" i="5"/>
  <c r="N356" i="5" s="1"/>
  <c r="M355" i="5"/>
  <c r="N355" i="5" s="1"/>
  <c r="M354" i="5"/>
  <c r="N354" i="5" s="1"/>
  <c r="M353" i="5"/>
  <c r="N353" i="5" s="1"/>
  <c r="M352" i="5"/>
  <c r="N352" i="5" s="1"/>
  <c r="M351" i="5"/>
  <c r="N351" i="5" s="1"/>
  <c r="M350" i="5"/>
  <c r="N350" i="5" s="1"/>
  <c r="M349" i="5"/>
  <c r="N349" i="5" s="1"/>
  <c r="M348" i="5"/>
  <c r="N348" i="5" s="1"/>
  <c r="M347" i="5"/>
  <c r="N347" i="5" s="1"/>
  <c r="M346" i="5"/>
  <c r="N346" i="5" s="1"/>
  <c r="M345" i="5"/>
  <c r="N345" i="5" s="1"/>
  <c r="M344" i="5"/>
  <c r="N344" i="5" s="1"/>
  <c r="M343" i="5"/>
  <c r="N343" i="5" s="1"/>
  <c r="M342" i="5"/>
  <c r="N342" i="5" s="1"/>
  <c r="M341" i="5"/>
  <c r="N341" i="5" s="1"/>
  <c r="N340" i="5"/>
  <c r="M340" i="5"/>
  <c r="M339" i="5"/>
  <c r="N339" i="5" s="1"/>
  <c r="M338" i="5"/>
  <c r="N338" i="5" s="1"/>
  <c r="M337" i="5"/>
  <c r="N337" i="5" s="1"/>
  <c r="M336" i="5"/>
  <c r="N336" i="5" s="1"/>
  <c r="M335" i="5"/>
  <c r="N335" i="5" s="1"/>
  <c r="M334" i="5"/>
  <c r="N334" i="5" s="1"/>
  <c r="M333" i="5"/>
  <c r="N333" i="5" s="1"/>
  <c r="M332" i="5"/>
  <c r="N332" i="5" s="1"/>
  <c r="M331" i="5"/>
  <c r="N331" i="5" s="1"/>
  <c r="M330" i="5"/>
  <c r="N330" i="5" s="1"/>
  <c r="M329" i="5"/>
  <c r="N329" i="5" s="1"/>
  <c r="M328" i="5"/>
  <c r="N328" i="5" s="1"/>
  <c r="M327" i="5"/>
  <c r="N327" i="5" s="1"/>
  <c r="M326" i="5"/>
  <c r="N326" i="5" s="1"/>
  <c r="M325" i="5"/>
  <c r="N325" i="5" s="1"/>
  <c r="M324" i="5"/>
  <c r="N324" i="5" s="1"/>
  <c r="M323" i="5"/>
  <c r="N323" i="5" s="1"/>
  <c r="M322" i="5"/>
  <c r="N322" i="5" s="1"/>
  <c r="M321" i="5"/>
  <c r="N321" i="5" s="1"/>
  <c r="M320" i="5"/>
  <c r="N320" i="5" s="1"/>
  <c r="M319" i="5"/>
  <c r="N319" i="5" s="1"/>
  <c r="M318" i="5"/>
  <c r="N318" i="5" s="1"/>
  <c r="M317" i="5"/>
  <c r="N317" i="5" s="1"/>
  <c r="M316" i="5"/>
  <c r="N316" i="5" s="1"/>
  <c r="M315" i="5"/>
  <c r="N315" i="5" s="1"/>
  <c r="M312" i="5"/>
  <c r="N312" i="5" s="1"/>
  <c r="M311" i="5"/>
  <c r="N311" i="5" s="1"/>
  <c r="M310" i="5"/>
  <c r="N310" i="5" s="1"/>
  <c r="M309" i="5"/>
  <c r="N309" i="5" s="1"/>
  <c r="M308" i="5"/>
  <c r="N308" i="5" s="1"/>
  <c r="M307" i="5"/>
  <c r="N307" i="5" s="1"/>
  <c r="M306" i="5"/>
  <c r="N306" i="5" s="1"/>
  <c r="M305" i="5"/>
  <c r="N305" i="5" s="1"/>
  <c r="M304" i="5"/>
  <c r="N304" i="5" s="1"/>
  <c r="M303" i="5"/>
  <c r="N303" i="5" s="1"/>
  <c r="M302" i="5"/>
  <c r="N302" i="5" s="1"/>
  <c r="M301" i="5"/>
  <c r="N301" i="5" s="1"/>
  <c r="M300" i="5"/>
  <c r="N300" i="5" s="1"/>
  <c r="M299" i="5"/>
  <c r="N299" i="5" s="1"/>
  <c r="M298" i="5"/>
  <c r="N298" i="5" s="1"/>
  <c r="M297" i="5"/>
  <c r="N297" i="5" s="1"/>
  <c r="M296" i="5"/>
  <c r="N296" i="5" s="1"/>
  <c r="M295" i="5"/>
  <c r="N295" i="5" s="1"/>
  <c r="M294" i="5"/>
  <c r="N294" i="5" s="1"/>
  <c r="M293" i="5"/>
  <c r="N293" i="5" s="1"/>
  <c r="M292" i="5"/>
  <c r="N292" i="5" s="1"/>
  <c r="M291" i="5"/>
  <c r="N291" i="5" s="1"/>
  <c r="M290" i="5"/>
  <c r="N290" i="5" s="1"/>
  <c r="M289" i="5"/>
  <c r="N289" i="5" s="1"/>
  <c r="M288" i="5"/>
  <c r="N288" i="5" s="1"/>
  <c r="M287" i="5"/>
  <c r="N287" i="5" s="1"/>
  <c r="M286" i="5"/>
  <c r="N286" i="5" s="1"/>
  <c r="M285" i="5"/>
  <c r="N285" i="5" s="1"/>
  <c r="M284" i="5"/>
  <c r="N284" i="5" s="1"/>
  <c r="M283" i="5"/>
  <c r="N283" i="5" s="1"/>
  <c r="N282" i="5"/>
  <c r="M282" i="5"/>
  <c r="M281" i="5"/>
  <c r="N281" i="5" s="1"/>
  <c r="M280" i="5"/>
  <c r="N280" i="5" s="1"/>
  <c r="M279" i="5"/>
  <c r="N279" i="5" s="1"/>
  <c r="M278" i="5"/>
  <c r="N278" i="5" s="1"/>
  <c r="M277" i="5"/>
  <c r="N277" i="5" s="1"/>
  <c r="M276" i="5"/>
  <c r="N276" i="5" s="1"/>
  <c r="M275" i="5"/>
  <c r="N275" i="5" s="1"/>
  <c r="M274" i="5"/>
  <c r="N274" i="5" s="1"/>
  <c r="M273" i="5"/>
  <c r="N273" i="5" s="1"/>
  <c r="M272" i="5"/>
  <c r="N272" i="5" s="1"/>
  <c r="M271" i="5"/>
  <c r="N271" i="5" s="1"/>
  <c r="M270" i="5"/>
  <c r="N270" i="5" s="1"/>
  <c r="M269" i="5"/>
  <c r="N269" i="5" s="1"/>
  <c r="M268" i="5"/>
  <c r="N268" i="5" s="1"/>
  <c r="M267" i="5"/>
  <c r="N267" i="5" s="1"/>
  <c r="M266" i="5"/>
  <c r="N266" i="5" s="1"/>
  <c r="M265" i="5"/>
  <c r="N265" i="5" s="1"/>
  <c r="M264" i="5"/>
  <c r="N264" i="5" s="1"/>
  <c r="M263" i="5"/>
  <c r="N263" i="5" s="1"/>
  <c r="M262" i="5"/>
  <c r="N262" i="5" s="1"/>
  <c r="M261" i="5"/>
  <c r="N261" i="5" s="1"/>
  <c r="M260" i="5"/>
  <c r="N260" i="5" s="1"/>
  <c r="M259" i="5"/>
  <c r="N259" i="5" s="1"/>
  <c r="M258" i="5"/>
  <c r="N258" i="5" s="1"/>
  <c r="M257" i="5"/>
  <c r="N257" i="5" s="1"/>
  <c r="M256" i="5"/>
  <c r="N256" i="5" s="1"/>
  <c r="M255" i="5"/>
  <c r="N255" i="5" s="1"/>
  <c r="M254" i="5"/>
  <c r="N254" i="5" s="1"/>
  <c r="M253" i="5"/>
  <c r="N253" i="5" s="1"/>
  <c r="M250" i="5"/>
  <c r="N250" i="5" s="1"/>
  <c r="M249" i="5"/>
  <c r="N249" i="5" s="1"/>
  <c r="M248" i="5"/>
  <c r="N248" i="5" s="1"/>
  <c r="M247" i="5"/>
  <c r="N247" i="5" s="1"/>
  <c r="M246" i="5"/>
  <c r="N246" i="5" s="1"/>
  <c r="M245" i="5"/>
  <c r="N245" i="5" s="1"/>
  <c r="M244" i="5"/>
  <c r="N244" i="5" s="1"/>
  <c r="M243" i="5"/>
  <c r="N243" i="5" s="1"/>
  <c r="M242" i="5"/>
  <c r="N242" i="5" s="1"/>
  <c r="M241" i="5"/>
  <c r="N241" i="5" s="1"/>
  <c r="N240" i="5"/>
  <c r="M240" i="5"/>
  <c r="M239" i="5"/>
  <c r="N239" i="5" s="1"/>
  <c r="M238" i="5"/>
  <c r="N238" i="5" s="1"/>
  <c r="M237" i="5"/>
  <c r="N237" i="5" s="1"/>
  <c r="M236" i="5"/>
  <c r="N236" i="5" s="1"/>
  <c r="M235" i="5"/>
  <c r="N235" i="5" s="1"/>
  <c r="M234" i="5"/>
  <c r="N234" i="5" s="1"/>
  <c r="M233" i="5"/>
  <c r="N233" i="5" s="1"/>
  <c r="M232" i="5"/>
  <c r="N232" i="5" s="1"/>
  <c r="M231" i="5"/>
  <c r="N231" i="5" s="1"/>
  <c r="M230" i="5"/>
  <c r="N230" i="5" s="1"/>
  <c r="M229" i="5"/>
  <c r="N229" i="5" s="1"/>
  <c r="M228" i="5"/>
  <c r="N228" i="5" s="1"/>
  <c r="M227" i="5"/>
  <c r="N227" i="5" s="1"/>
  <c r="M226" i="5"/>
  <c r="N226" i="5" s="1"/>
  <c r="M225" i="5"/>
  <c r="N225" i="5" s="1"/>
  <c r="M224" i="5"/>
  <c r="N224" i="5" s="1"/>
  <c r="M223" i="5"/>
  <c r="N223" i="5" s="1"/>
  <c r="M222" i="5"/>
  <c r="N222" i="5" s="1"/>
  <c r="M221" i="5"/>
  <c r="N221" i="5" s="1"/>
  <c r="M220" i="5"/>
  <c r="N220" i="5" s="1"/>
  <c r="M219" i="5"/>
  <c r="N219" i="5" s="1"/>
  <c r="M218" i="5"/>
  <c r="N218" i="5" s="1"/>
  <c r="M217" i="5"/>
  <c r="N217" i="5" s="1"/>
  <c r="M216" i="5"/>
  <c r="N216" i="5" s="1"/>
  <c r="M215" i="5"/>
  <c r="N215" i="5" s="1"/>
  <c r="M214" i="5"/>
  <c r="N214" i="5" s="1"/>
  <c r="M213" i="5"/>
  <c r="N213" i="5" s="1"/>
  <c r="M212" i="5"/>
  <c r="N212" i="5" s="1"/>
  <c r="M211" i="5"/>
  <c r="N211" i="5" s="1"/>
  <c r="M210" i="5"/>
  <c r="N210" i="5" s="1"/>
  <c r="M209" i="5"/>
  <c r="N209" i="5" s="1"/>
  <c r="M208" i="5"/>
  <c r="N208" i="5" s="1"/>
  <c r="M207" i="5"/>
  <c r="N207" i="5" s="1"/>
  <c r="M206" i="5"/>
  <c r="N206" i="5" s="1"/>
  <c r="M205" i="5"/>
  <c r="N205" i="5" s="1"/>
  <c r="M204" i="5"/>
  <c r="N204" i="5" s="1"/>
  <c r="M203" i="5"/>
  <c r="N203" i="5" s="1"/>
  <c r="M202" i="5"/>
  <c r="N202" i="5" s="1"/>
  <c r="M201" i="5"/>
  <c r="N201" i="5" s="1"/>
  <c r="M200" i="5"/>
  <c r="N200" i="5" s="1"/>
  <c r="M199" i="5"/>
  <c r="N199" i="5" s="1"/>
  <c r="M198" i="5"/>
  <c r="N198" i="5" s="1"/>
  <c r="M197" i="5"/>
  <c r="N197" i="5" s="1"/>
  <c r="M196" i="5"/>
  <c r="N196" i="5" s="1"/>
  <c r="M195" i="5"/>
  <c r="N195" i="5" s="1"/>
  <c r="M194" i="5"/>
  <c r="N194" i="5" s="1"/>
  <c r="M193" i="5"/>
  <c r="N193" i="5" s="1"/>
  <c r="M192" i="5"/>
  <c r="N192" i="5" s="1"/>
  <c r="M191" i="5"/>
  <c r="N191" i="5" s="1"/>
  <c r="M188" i="5"/>
  <c r="N188" i="5" s="1"/>
  <c r="M187" i="5"/>
  <c r="N187" i="5" s="1"/>
  <c r="M186" i="5"/>
  <c r="N186" i="5" s="1"/>
  <c r="M185" i="5"/>
  <c r="N185" i="5" s="1"/>
  <c r="M184" i="5"/>
  <c r="N184" i="5" s="1"/>
  <c r="M183" i="5"/>
  <c r="N183" i="5" s="1"/>
  <c r="M182" i="5"/>
  <c r="N182" i="5" s="1"/>
  <c r="M181" i="5"/>
  <c r="N181" i="5" s="1"/>
  <c r="M180" i="5"/>
  <c r="N180" i="5" s="1"/>
  <c r="M179" i="5"/>
  <c r="N179" i="5" s="1"/>
  <c r="M178" i="5"/>
  <c r="N178" i="5" s="1"/>
  <c r="M177" i="5"/>
  <c r="N177" i="5" s="1"/>
  <c r="M176" i="5"/>
  <c r="N176" i="5" s="1"/>
  <c r="M175" i="5"/>
  <c r="N175" i="5" s="1"/>
  <c r="N174" i="5"/>
  <c r="M174" i="5"/>
  <c r="M173" i="5"/>
  <c r="N173" i="5" s="1"/>
  <c r="M172" i="5"/>
  <c r="N172" i="5" s="1"/>
  <c r="M171" i="5"/>
  <c r="N171" i="5" s="1"/>
  <c r="M170" i="5"/>
  <c r="N170" i="5" s="1"/>
  <c r="M169" i="5"/>
  <c r="N169" i="5" s="1"/>
  <c r="M168" i="5"/>
  <c r="N168" i="5" s="1"/>
  <c r="M167" i="5"/>
  <c r="N167" i="5" s="1"/>
  <c r="M166" i="5"/>
  <c r="N166" i="5" s="1"/>
  <c r="M165" i="5"/>
  <c r="N165" i="5" s="1"/>
  <c r="M164" i="5"/>
  <c r="N164" i="5" s="1"/>
  <c r="M163" i="5"/>
  <c r="N163" i="5" s="1"/>
  <c r="M162" i="5"/>
  <c r="N162" i="5" s="1"/>
  <c r="M161" i="5"/>
  <c r="N161" i="5" s="1"/>
  <c r="M160" i="5"/>
  <c r="N160" i="5" s="1"/>
  <c r="M159" i="5"/>
  <c r="N159" i="5" s="1"/>
  <c r="M158" i="5"/>
  <c r="N158" i="5" s="1"/>
  <c r="M157" i="5"/>
  <c r="N157" i="5" s="1"/>
  <c r="M156" i="5"/>
  <c r="N156" i="5" s="1"/>
  <c r="M155" i="5"/>
  <c r="N155" i="5" s="1"/>
  <c r="M154" i="5"/>
  <c r="N154" i="5" s="1"/>
  <c r="M153" i="5"/>
  <c r="N153" i="5" s="1"/>
  <c r="M152" i="5"/>
  <c r="N152" i="5" s="1"/>
  <c r="M151" i="5"/>
  <c r="N151" i="5" s="1"/>
  <c r="N150" i="5"/>
  <c r="M150" i="5"/>
  <c r="M149" i="5"/>
  <c r="N149" i="5" s="1"/>
  <c r="M148" i="5"/>
  <c r="N148" i="5" s="1"/>
  <c r="M147" i="5"/>
  <c r="N147" i="5" s="1"/>
  <c r="M146" i="5"/>
  <c r="N146" i="5" s="1"/>
  <c r="M145" i="5"/>
  <c r="N145" i="5" s="1"/>
  <c r="M144" i="5"/>
  <c r="N144" i="5" s="1"/>
  <c r="M143" i="5"/>
  <c r="N143" i="5" s="1"/>
  <c r="M142" i="5"/>
  <c r="N142" i="5" s="1"/>
  <c r="M141" i="5"/>
  <c r="N141" i="5" s="1"/>
  <c r="M140" i="5"/>
  <c r="N140" i="5" s="1"/>
  <c r="M139" i="5"/>
  <c r="N139" i="5" s="1"/>
  <c r="M138" i="5"/>
  <c r="N138" i="5" s="1"/>
  <c r="M137" i="5"/>
  <c r="N137" i="5" s="1"/>
  <c r="M136" i="5"/>
  <c r="N136" i="5" s="1"/>
  <c r="M135" i="5"/>
  <c r="N135" i="5" s="1"/>
  <c r="M134" i="5"/>
  <c r="N134" i="5" s="1"/>
  <c r="M133" i="5"/>
  <c r="N133" i="5" s="1"/>
  <c r="M132" i="5"/>
  <c r="N132" i="5" s="1"/>
  <c r="M131" i="5"/>
  <c r="N131" i="5" s="1"/>
  <c r="M130" i="5"/>
  <c r="N130" i="5" s="1"/>
  <c r="M129" i="5"/>
  <c r="N129" i="5" s="1"/>
  <c r="M126" i="5"/>
  <c r="N126" i="5" s="1"/>
  <c r="M125" i="5"/>
  <c r="N125" i="5" s="1"/>
  <c r="M124" i="5"/>
  <c r="N124" i="5" s="1"/>
  <c r="M123" i="5"/>
  <c r="N123" i="5" s="1"/>
  <c r="M122" i="5"/>
  <c r="N122" i="5" s="1"/>
  <c r="M121" i="5"/>
  <c r="N121" i="5" s="1"/>
  <c r="M120" i="5"/>
  <c r="N120" i="5" s="1"/>
  <c r="M119" i="5"/>
  <c r="N119" i="5" s="1"/>
  <c r="N118" i="5"/>
  <c r="M118" i="5"/>
  <c r="M117" i="5"/>
  <c r="N117" i="5" s="1"/>
  <c r="M116" i="5"/>
  <c r="N116" i="5" s="1"/>
  <c r="M115" i="5"/>
  <c r="N115" i="5" s="1"/>
  <c r="M114" i="5"/>
  <c r="N114" i="5" s="1"/>
  <c r="M113" i="5"/>
  <c r="N113" i="5" s="1"/>
  <c r="M112" i="5"/>
  <c r="N112" i="5" s="1"/>
  <c r="M111" i="5"/>
  <c r="N111" i="5" s="1"/>
  <c r="M110" i="5"/>
  <c r="N110" i="5" s="1"/>
  <c r="M109" i="5"/>
  <c r="N109" i="5" s="1"/>
  <c r="M108" i="5"/>
  <c r="N108" i="5" s="1"/>
  <c r="M107" i="5"/>
  <c r="N107" i="5" s="1"/>
  <c r="M106" i="5"/>
  <c r="N106" i="5" s="1"/>
  <c r="M105" i="5"/>
  <c r="N105" i="5" s="1"/>
  <c r="M104" i="5"/>
  <c r="N104" i="5" s="1"/>
  <c r="M103" i="5"/>
  <c r="N103" i="5" s="1"/>
  <c r="M102" i="5"/>
  <c r="N102" i="5" s="1"/>
  <c r="M101" i="5"/>
  <c r="N101" i="5" s="1"/>
  <c r="M100" i="5"/>
  <c r="N100" i="5" s="1"/>
  <c r="M99" i="5"/>
  <c r="N99" i="5" s="1"/>
  <c r="M98" i="5"/>
  <c r="N98" i="5" s="1"/>
  <c r="M97" i="5"/>
  <c r="N97" i="5" s="1"/>
  <c r="M96" i="5"/>
  <c r="N96" i="5" s="1"/>
  <c r="M95" i="5"/>
  <c r="N95" i="5" s="1"/>
  <c r="M94" i="5"/>
  <c r="N94" i="5" s="1"/>
  <c r="M93" i="5"/>
  <c r="N93" i="5" s="1"/>
  <c r="M92" i="5"/>
  <c r="N92" i="5" s="1"/>
  <c r="M91" i="5"/>
  <c r="N91" i="5" s="1"/>
  <c r="M90" i="5"/>
  <c r="N90" i="5" s="1"/>
  <c r="M89" i="5"/>
  <c r="N89" i="5" s="1"/>
  <c r="M88" i="5"/>
  <c r="N88" i="5" s="1"/>
  <c r="M87" i="5"/>
  <c r="N87" i="5" s="1"/>
  <c r="N86" i="5"/>
  <c r="M86" i="5"/>
  <c r="M85" i="5"/>
  <c r="N85" i="5" s="1"/>
  <c r="M84" i="5"/>
  <c r="N84" i="5" s="1"/>
  <c r="M83" i="5"/>
  <c r="N83" i="5" s="1"/>
  <c r="M82" i="5"/>
  <c r="N82" i="5" s="1"/>
  <c r="M81" i="5"/>
  <c r="N81" i="5" s="1"/>
  <c r="M80" i="5"/>
  <c r="N80" i="5" s="1"/>
  <c r="M79" i="5"/>
  <c r="N79" i="5" s="1"/>
  <c r="M78" i="5"/>
  <c r="N78" i="5" s="1"/>
  <c r="M77" i="5"/>
  <c r="N77" i="5" s="1"/>
  <c r="M76" i="5"/>
  <c r="N76" i="5" s="1"/>
  <c r="M75" i="5"/>
  <c r="N75" i="5" s="1"/>
  <c r="M74" i="5"/>
  <c r="N74" i="5" s="1"/>
  <c r="M73" i="5"/>
  <c r="N73" i="5" s="1"/>
  <c r="M72" i="5"/>
  <c r="N72" i="5" s="1"/>
  <c r="M71" i="5"/>
  <c r="N71" i="5" s="1"/>
  <c r="M70" i="5"/>
  <c r="N70" i="5" s="1"/>
  <c r="M69" i="5"/>
  <c r="N69" i="5" s="1"/>
  <c r="M68" i="5"/>
  <c r="N68" i="5" s="1"/>
  <c r="M67" i="5"/>
  <c r="N67" i="5" s="1"/>
  <c r="M64" i="5"/>
  <c r="N64" i="5" s="1"/>
  <c r="M63" i="5"/>
  <c r="N63" i="5" s="1"/>
  <c r="M62" i="5"/>
  <c r="N62" i="5" s="1"/>
  <c r="M61" i="5"/>
  <c r="N61" i="5" s="1"/>
  <c r="M60" i="5"/>
  <c r="N60" i="5" s="1"/>
  <c r="M59" i="5"/>
  <c r="N59" i="5" s="1"/>
  <c r="M58" i="5"/>
  <c r="N58" i="5" s="1"/>
  <c r="M57" i="5"/>
  <c r="N57" i="5" s="1"/>
  <c r="M56" i="5"/>
  <c r="N56" i="5" s="1"/>
  <c r="M55" i="5"/>
  <c r="N55" i="5" s="1"/>
  <c r="M54" i="5"/>
  <c r="N54" i="5" s="1"/>
  <c r="M53" i="5"/>
  <c r="N53" i="5" s="1"/>
  <c r="M52" i="5"/>
  <c r="N52" i="5" s="1"/>
  <c r="M51" i="5"/>
  <c r="N51" i="5" s="1"/>
  <c r="N50" i="5"/>
  <c r="M50" i="5"/>
  <c r="M49" i="5"/>
  <c r="N49" i="5" s="1"/>
  <c r="M48" i="5"/>
  <c r="N48" i="5" s="1"/>
  <c r="M47" i="5"/>
  <c r="N47" i="5" s="1"/>
  <c r="M46" i="5"/>
  <c r="N46" i="5" s="1"/>
  <c r="M45" i="5"/>
  <c r="N45" i="5" s="1"/>
  <c r="M44" i="5"/>
  <c r="N44" i="5" s="1"/>
  <c r="M43" i="5"/>
  <c r="N43" i="5" s="1"/>
  <c r="M42" i="5"/>
  <c r="N42" i="5" s="1"/>
  <c r="M41" i="5"/>
  <c r="N41" i="5" s="1"/>
  <c r="M40" i="5"/>
  <c r="N40" i="5" s="1"/>
  <c r="M39" i="5"/>
  <c r="N39" i="5" s="1"/>
  <c r="M38" i="5"/>
  <c r="N38" i="5" s="1"/>
  <c r="M37" i="5"/>
  <c r="N37" i="5" s="1"/>
  <c r="M36" i="5"/>
  <c r="N36" i="5" s="1"/>
  <c r="M35" i="5"/>
  <c r="N35" i="5" s="1"/>
  <c r="M34" i="5"/>
  <c r="N34" i="5" s="1"/>
  <c r="M33" i="5"/>
  <c r="N33" i="5" s="1"/>
  <c r="M32" i="5"/>
  <c r="N32" i="5" s="1"/>
  <c r="M31" i="5"/>
  <c r="N31" i="5" s="1"/>
  <c r="M30" i="5"/>
  <c r="N30" i="5" s="1"/>
  <c r="M29" i="5"/>
  <c r="N29" i="5" s="1"/>
  <c r="M28" i="5"/>
  <c r="N28" i="5" s="1"/>
  <c r="M27" i="5"/>
  <c r="N27" i="5" s="1"/>
  <c r="M26" i="5"/>
  <c r="N26" i="5" s="1"/>
  <c r="M25" i="5"/>
  <c r="N25" i="5" s="1"/>
  <c r="M24" i="5"/>
  <c r="N24" i="5" s="1"/>
  <c r="M23" i="5"/>
  <c r="N23" i="5" s="1"/>
  <c r="M22" i="5"/>
  <c r="N22" i="5" s="1"/>
  <c r="M21" i="5"/>
  <c r="N21" i="5" s="1"/>
  <c r="M20" i="5"/>
  <c r="N20" i="5" s="1"/>
  <c r="M19" i="5"/>
  <c r="N19" i="5" s="1"/>
  <c r="M18" i="5"/>
  <c r="N18" i="5" s="1"/>
  <c r="M17" i="5"/>
  <c r="N17" i="5" s="1"/>
  <c r="M16" i="5"/>
  <c r="N16" i="5" s="1"/>
  <c r="M15" i="5"/>
  <c r="N15" i="5" s="1"/>
  <c r="M14" i="5"/>
  <c r="N14" i="5" s="1"/>
  <c r="M13" i="5"/>
  <c r="N13" i="5" s="1"/>
  <c r="M12" i="5"/>
  <c r="N12" i="5" s="1"/>
  <c r="M11" i="5"/>
  <c r="N11" i="5" s="1"/>
  <c r="M10" i="5"/>
  <c r="N10" i="5" s="1"/>
  <c r="M9" i="5"/>
  <c r="N9" i="5" s="1"/>
  <c r="M8" i="5"/>
  <c r="N8" i="5" s="1"/>
  <c r="M7" i="5"/>
  <c r="N7" i="5" s="1"/>
  <c r="M6" i="5"/>
  <c r="N6" i="5" s="1"/>
  <c r="M5" i="5"/>
  <c r="N5" i="5" s="1"/>
  <c r="J4027" i="5"/>
  <c r="K4027" i="5" s="1"/>
  <c r="J4026" i="5"/>
  <c r="K4026" i="5" s="1"/>
  <c r="J4025" i="5"/>
  <c r="K4025" i="5" s="1"/>
  <c r="J4024" i="5"/>
  <c r="K4024" i="5" s="1"/>
  <c r="J4023" i="5"/>
  <c r="K4023" i="5" s="1"/>
  <c r="J4022" i="5"/>
  <c r="K4022" i="5" s="1"/>
  <c r="J4021" i="5"/>
  <c r="K4021" i="5" s="1"/>
  <c r="J4020" i="5"/>
  <c r="K4020" i="5" s="1"/>
  <c r="J4019" i="5"/>
  <c r="K4019" i="5" s="1"/>
  <c r="J4018" i="5"/>
  <c r="K4018" i="5" s="1"/>
  <c r="J4014" i="5"/>
  <c r="K4014" i="5" s="1"/>
  <c r="J4013" i="5"/>
  <c r="K4013" i="5" s="1"/>
  <c r="J4012" i="5"/>
  <c r="K4012" i="5" s="1"/>
  <c r="J4011" i="5"/>
  <c r="K4011" i="5" s="1"/>
  <c r="J4010" i="5"/>
  <c r="K4010" i="5" s="1"/>
  <c r="J4009" i="5"/>
  <c r="K4009" i="5" s="1"/>
  <c r="J4008" i="5"/>
  <c r="K4008" i="5" s="1"/>
  <c r="J4007" i="5"/>
  <c r="K4007" i="5" s="1"/>
  <c r="J4006" i="5"/>
  <c r="K4006" i="5" s="1"/>
  <c r="J4005" i="5"/>
  <c r="K4005" i="5" s="1"/>
  <c r="J4004" i="5"/>
  <c r="K4004" i="5" s="1"/>
  <c r="J4003" i="5"/>
  <c r="K4003" i="5" s="1"/>
  <c r="J4002" i="5"/>
  <c r="K4002" i="5" s="1"/>
  <c r="J4001" i="5"/>
  <c r="K4001" i="5" s="1"/>
  <c r="J4000" i="5"/>
  <c r="K4000" i="5" s="1"/>
  <c r="J3999" i="5"/>
  <c r="K3999" i="5" s="1"/>
  <c r="J3998" i="5"/>
  <c r="K3998" i="5" s="1"/>
  <c r="J3997" i="5"/>
  <c r="K3997" i="5" s="1"/>
  <c r="J3996" i="5"/>
  <c r="K3996" i="5" s="1"/>
  <c r="J3995" i="5"/>
  <c r="K3995" i="5" s="1"/>
  <c r="J3994" i="5"/>
  <c r="K3994" i="5" s="1"/>
  <c r="J3993" i="5"/>
  <c r="K3993" i="5" s="1"/>
  <c r="J3992" i="5"/>
  <c r="K3992" i="5" s="1"/>
  <c r="J3989" i="5"/>
  <c r="K3989" i="5" s="1"/>
  <c r="J3988" i="5"/>
  <c r="K3988" i="5" s="1"/>
  <c r="J3987" i="5"/>
  <c r="K3987" i="5" s="1"/>
  <c r="J3986" i="5"/>
  <c r="K3986" i="5" s="1"/>
  <c r="J3985" i="5"/>
  <c r="K3985" i="5" s="1"/>
  <c r="J3984" i="5"/>
  <c r="K3984" i="5" s="1"/>
  <c r="J3983" i="5"/>
  <c r="K3983" i="5" s="1"/>
  <c r="J3982" i="5"/>
  <c r="K3982" i="5" s="1"/>
  <c r="J3981" i="5"/>
  <c r="K3981" i="5" s="1"/>
  <c r="J3980" i="5"/>
  <c r="K3980" i="5" s="1"/>
  <c r="J3977" i="5"/>
  <c r="K3977" i="5" s="1"/>
  <c r="J3976" i="5"/>
  <c r="K3976" i="5" s="1"/>
  <c r="J3975" i="5"/>
  <c r="K3975" i="5" s="1"/>
  <c r="J3974" i="5"/>
  <c r="K3974" i="5" s="1"/>
  <c r="J3973" i="5"/>
  <c r="K3973" i="5" s="1"/>
  <c r="J3972" i="5"/>
  <c r="K3972" i="5" s="1"/>
  <c r="J3971" i="5"/>
  <c r="K3971" i="5" s="1"/>
  <c r="J3970" i="5"/>
  <c r="K3970" i="5" s="1"/>
  <c r="J3969" i="5"/>
  <c r="K3969" i="5" s="1"/>
  <c r="J3966" i="5"/>
  <c r="K3966" i="5" s="1"/>
  <c r="J3965" i="5"/>
  <c r="K3965" i="5" s="1"/>
  <c r="J3964" i="5"/>
  <c r="K3964" i="5" s="1"/>
  <c r="J3963" i="5"/>
  <c r="K3963" i="5" s="1"/>
  <c r="J3962" i="5"/>
  <c r="K3962" i="5" s="1"/>
  <c r="J3961" i="5"/>
  <c r="K3961" i="5" s="1"/>
  <c r="J3960" i="5"/>
  <c r="K3960" i="5" s="1"/>
  <c r="J3959" i="5"/>
  <c r="K3959" i="5" s="1"/>
  <c r="J3958" i="5"/>
  <c r="K3958" i="5" s="1"/>
  <c r="J3957" i="5"/>
  <c r="K3957" i="5" s="1"/>
  <c r="J3956" i="5"/>
  <c r="K3956" i="5" s="1"/>
  <c r="J3955" i="5"/>
  <c r="K3955" i="5" s="1"/>
  <c r="J3954" i="5"/>
  <c r="K3954" i="5" s="1"/>
  <c r="J3953" i="5"/>
  <c r="K3953" i="5" s="1"/>
  <c r="J3952" i="5"/>
  <c r="K3952" i="5" s="1"/>
  <c r="J3951" i="5"/>
  <c r="K3951" i="5" s="1"/>
  <c r="J3950" i="5"/>
  <c r="K3950" i="5" s="1"/>
  <c r="J3949" i="5"/>
  <c r="K3949" i="5" s="1"/>
  <c r="J3948" i="5"/>
  <c r="K3948" i="5" s="1"/>
  <c r="J3947" i="5"/>
  <c r="K3947" i="5" s="1"/>
  <c r="J3946" i="5"/>
  <c r="K3946" i="5" s="1"/>
  <c r="J3945" i="5"/>
  <c r="K3945" i="5" s="1"/>
  <c r="J3944" i="5"/>
  <c r="K3944" i="5" s="1"/>
  <c r="J3943" i="5"/>
  <c r="K3943" i="5" s="1"/>
  <c r="J3942" i="5"/>
  <c r="K3942" i="5" s="1"/>
  <c r="J3941" i="5"/>
  <c r="K3941" i="5" s="1"/>
  <c r="J3940" i="5"/>
  <c r="K3940" i="5" s="1"/>
  <c r="J3939" i="5"/>
  <c r="K3939" i="5" s="1"/>
  <c r="J3938" i="5"/>
  <c r="K3938" i="5" s="1"/>
  <c r="J3937" i="5"/>
  <c r="K3937" i="5" s="1"/>
  <c r="K3936" i="5"/>
  <c r="J3936" i="5"/>
  <c r="J3935" i="5"/>
  <c r="K3935" i="5" s="1"/>
  <c r="J3934" i="5"/>
  <c r="K3934" i="5" s="1"/>
  <c r="J3933" i="5"/>
  <c r="K3933" i="5" s="1"/>
  <c r="J3932" i="5"/>
  <c r="K3932" i="5" s="1"/>
  <c r="J3931" i="5"/>
  <c r="K3931" i="5" s="1"/>
  <c r="J3930" i="5"/>
  <c r="K3930" i="5" s="1"/>
  <c r="J3929" i="5"/>
  <c r="K3929" i="5" s="1"/>
  <c r="J3928" i="5"/>
  <c r="K3928" i="5" s="1"/>
  <c r="J3927" i="5"/>
  <c r="K3927" i="5" s="1"/>
  <c r="J3926" i="5"/>
  <c r="K3926" i="5" s="1"/>
  <c r="J3925" i="5"/>
  <c r="K3925" i="5" s="1"/>
  <c r="J3924" i="5"/>
  <c r="K3924" i="5" s="1"/>
  <c r="J3923" i="5"/>
  <c r="K3923" i="5" s="1"/>
  <c r="J3922" i="5"/>
  <c r="K3922" i="5" s="1"/>
  <c r="J3921" i="5"/>
  <c r="K3921" i="5" s="1"/>
  <c r="J3920" i="5"/>
  <c r="K3920" i="5" s="1"/>
  <c r="J3919" i="5"/>
  <c r="K3919" i="5" s="1"/>
  <c r="J3918" i="5"/>
  <c r="K3918" i="5" s="1"/>
  <c r="J3917" i="5"/>
  <c r="K3917" i="5" s="1"/>
  <c r="J3916" i="5"/>
  <c r="K3916" i="5" s="1"/>
  <c r="J3915" i="5"/>
  <c r="K3915" i="5" s="1"/>
  <c r="J3914" i="5"/>
  <c r="K3914" i="5" s="1"/>
  <c r="J3913" i="5"/>
  <c r="K3913" i="5" s="1"/>
  <c r="J3912" i="5"/>
  <c r="K3912" i="5" s="1"/>
  <c r="J3911" i="5"/>
  <c r="K3911" i="5" s="1"/>
  <c r="J3910" i="5"/>
  <c r="K3910" i="5" s="1"/>
  <c r="J3909" i="5"/>
  <c r="K3909" i="5" s="1"/>
  <c r="J3908" i="5"/>
  <c r="K3908" i="5" s="1"/>
  <c r="J3907" i="5"/>
  <c r="K3907" i="5" s="1"/>
  <c r="J3906" i="5"/>
  <c r="K3906" i="5" s="1"/>
  <c r="J3905" i="5"/>
  <c r="K3905" i="5" s="1"/>
  <c r="J3904" i="5"/>
  <c r="K3904" i="5" s="1"/>
  <c r="J3903" i="5"/>
  <c r="K3903" i="5" s="1"/>
  <c r="J3902" i="5"/>
  <c r="K3902" i="5" s="1"/>
  <c r="J3901" i="5"/>
  <c r="K3901" i="5" s="1"/>
  <c r="J3900" i="5"/>
  <c r="K3900" i="5" s="1"/>
  <c r="J3899" i="5"/>
  <c r="K3899" i="5" s="1"/>
  <c r="J3898" i="5"/>
  <c r="K3898" i="5" s="1"/>
  <c r="J3897" i="5"/>
  <c r="K3897" i="5" s="1"/>
  <c r="J3896" i="5"/>
  <c r="K3896" i="5" s="1"/>
  <c r="J3895" i="5"/>
  <c r="K3895" i="5" s="1"/>
  <c r="J3894" i="5"/>
  <c r="K3894" i="5" s="1"/>
  <c r="J3893" i="5"/>
  <c r="K3893" i="5" s="1"/>
  <c r="J3892" i="5"/>
  <c r="K3892" i="5" s="1"/>
  <c r="J3891" i="5"/>
  <c r="K3891" i="5" s="1"/>
  <c r="J3890" i="5"/>
  <c r="K3890" i="5" s="1"/>
  <c r="J3889" i="5"/>
  <c r="K3889" i="5" s="1"/>
  <c r="J3888" i="5"/>
  <c r="K3888" i="5" s="1"/>
  <c r="J3887" i="5"/>
  <c r="K3887" i="5" s="1"/>
  <c r="J3886" i="5"/>
  <c r="K3886" i="5" s="1"/>
  <c r="J3885" i="5"/>
  <c r="K3885" i="5" s="1"/>
  <c r="J3884" i="5"/>
  <c r="K3884" i="5" s="1"/>
  <c r="J3883" i="5"/>
  <c r="K3883" i="5" s="1"/>
  <c r="J3882" i="5"/>
  <c r="K3882" i="5" s="1"/>
  <c r="J3881" i="5"/>
  <c r="K3881" i="5" s="1"/>
  <c r="J3880" i="5"/>
  <c r="K3880" i="5" s="1"/>
  <c r="J3879" i="5"/>
  <c r="K3879" i="5" s="1"/>
  <c r="J3878" i="5"/>
  <c r="K3878" i="5" s="1"/>
  <c r="J3877" i="5"/>
  <c r="K3877" i="5" s="1"/>
  <c r="J3876" i="5"/>
  <c r="K3876" i="5" s="1"/>
  <c r="J3875" i="5"/>
  <c r="K3875" i="5" s="1"/>
  <c r="K3874" i="5"/>
  <c r="J3874" i="5"/>
  <c r="J3873" i="5"/>
  <c r="K3873" i="5" s="1"/>
  <c r="J3872" i="5"/>
  <c r="K3872" i="5" s="1"/>
  <c r="J3871" i="5"/>
  <c r="K3871" i="5" s="1"/>
  <c r="J3870" i="5"/>
  <c r="K3870" i="5" s="1"/>
  <c r="J3869" i="5"/>
  <c r="K3869" i="5" s="1"/>
  <c r="J3868" i="5"/>
  <c r="K3868" i="5" s="1"/>
  <c r="J3867" i="5"/>
  <c r="K3867" i="5" s="1"/>
  <c r="J3866" i="5"/>
  <c r="K3866" i="5" s="1"/>
  <c r="J3865" i="5"/>
  <c r="K3865" i="5" s="1"/>
  <c r="J3864" i="5"/>
  <c r="K3864" i="5" s="1"/>
  <c r="J3863" i="5"/>
  <c r="K3863" i="5" s="1"/>
  <c r="J3862" i="5"/>
  <c r="K3862" i="5" s="1"/>
  <c r="J3861" i="5"/>
  <c r="K3861" i="5" s="1"/>
  <c r="J3860" i="5"/>
  <c r="K3860" i="5" s="1"/>
  <c r="J3859" i="5"/>
  <c r="K3859" i="5" s="1"/>
  <c r="J3858" i="5"/>
  <c r="K3858" i="5" s="1"/>
  <c r="J3857" i="5"/>
  <c r="K3857" i="5" s="1"/>
  <c r="J3856" i="5"/>
  <c r="K3856" i="5" s="1"/>
  <c r="J3855" i="5"/>
  <c r="K3855" i="5" s="1"/>
  <c r="J3854" i="5"/>
  <c r="K3854" i="5" s="1"/>
  <c r="J3853" i="5"/>
  <c r="K3853" i="5" s="1"/>
  <c r="J3852" i="5"/>
  <c r="K3852" i="5" s="1"/>
  <c r="J3851" i="5"/>
  <c r="K3851" i="5" s="1"/>
  <c r="J3850" i="5"/>
  <c r="K3850" i="5" s="1"/>
  <c r="J3849" i="5"/>
  <c r="K3849" i="5" s="1"/>
  <c r="J3848" i="5"/>
  <c r="K3848" i="5" s="1"/>
  <c r="J3847" i="5"/>
  <c r="K3847" i="5" s="1"/>
  <c r="J3846" i="5"/>
  <c r="K3846" i="5" s="1"/>
  <c r="J3845" i="5"/>
  <c r="K3845" i="5" s="1"/>
  <c r="J3844" i="5"/>
  <c r="K3844" i="5" s="1"/>
  <c r="J3843" i="5"/>
  <c r="K3843" i="5" s="1"/>
  <c r="J3842" i="5"/>
  <c r="K3842" i="5" s="1"/>
  <c r="J3841" i="5"/>
  <c r="K3841" i="5" s="1"/>
  <c r="J3840" i="5"/>
  <c r="K3840" i="5" s="1"/>
  <c r="J3839" i="5"/>
  <c r="K3839" i="5" s="1"/>
  <c r="J3838" i="5"/>
  <c r="K3838" i="5" s="1"/>
  <c r="J3837" i="5"/>
  <c r="K3837" i="5" s="1"/>
  <c r="J3836" i="5"/>
  <c r="K3836" i="5" s="1"/>
  <c r="J3835" i="5"/>
  <c r="K3835" i="5" s="1"/>
  <c r="J3834" i="5"/>
  <c r="K3834" i="5" s="1"/>
  <c r="J3833" i="5"/>
  <c r="K3833" i="5" s="1"/>
  <c r="J3832" i="5"/>
  <c r="K3832" i="5" s="1"/>
  <c r="J3831" i="5"/>
  <c r="K3831" i="5" s="1"/>
  <c r="J3830" i="5"/>
  <c r="K3830" i="5" s="1"/>
  <c r="J3829" i="5"/>
  <c r="K3829" i="5" s="1"/>
  <c r="J3828" i="5"/>
  <c r="K3828" i="5" s="1"/>
  <c r="J3827" i="5"/>
  <c r="K3827" i="5" s="1"/>
  <c r="J3826" i="5"/>
  <c r="K3826" i="5" s="1"/>
  <c r="J3825" i="5"/>
  <c r="K3825" i="5" s="1"/>
  <c r="K3824" i="5"/>
  <c r="J3824" i="5"/>
  <c r="J3823" i="5"/>
  <c r="K3823" i="5" s="1"/>
  <c r="J3822" i="5"/>
  <c r="K3822" i="5" s="1"/>
  <c r="J3821" i="5"/>
  <c r="K3821" i="5" s="1"/>
  <c r="J3820" i="5"/>
  <c r="K3820" i="5" s="1"/>
  <c r="J3819" i="5"/>
  <c r="K3819" i="5" s="1"/>
  <c r="J3818" i="5"/>
  <c r="K3818" i="5" s="1"/>
  <c r="J3817" i="5"/>
  <c r="K3817" i="5" s="1"/>
  <c r="J3816" i="5"/>
  <c r="K3816" i="5" s="1"/>
  <c r="J3815" i="5"/>
  <c r="K3815" i="5" s="1"/>
  <c r="J3814" i="5"/>
  <c r="K3814" i="5" s="1"/>
  <c r="J3813" i="5"/>
  <c r="K3813" i="5" s="1"/>
  <c r="J3812" i="5"/>
  <c r="K3812" i="5" s="1"/>
  <c r="J3811" i="5"/>
  <c r="K3811" i="5" s="1"/>
  <c r="J3810" i="5"/>
  <c r="K3810" i="5" s="1"/>
  <c r="J3809" i="5"/>
  <c r="K3809" i="5" s="1"/>
  <c r="J3808" i="5"/>
  <c r="K3808" i="5" s="1"/>
  <c r="J3807" i="5"/>
  <c r="K3807" i="5" s="1"/>
  <c r="J3806" i="5"/>
  <c r="K3806" i="5" s="1"/>
  <c r="J3805" i="5"/>
  <c r="K3805" i="5" s="1"/>
  <c r="J3804" i="5"/>
  <c r="K3804" i="5" s="1"/>
  <c r="J3803" i="5"/>
  <c r="K3803" i="5" s="1"/>
  <c r="J3802" i="5"/>
  <c r="K3802" i="5" s="1"/>
  <c r="J3801" i="5"/>
  <c r="K3801" i="5" s="1"/>
  <c r="J3800" i="5"/>
  <c r="K3800" i="5" s="1"/>
  <c r="J3799" i="5"/>
  <c r="K3799" i="5" s="1"/>
  <c r="J3798" i="5"/>
  <c r="K3798" i="5" s="1"/>
  <c r="J3797" i="5"/>
  <c r="K3797" i="5" s="1"/>
  <c r="J3796" i="5"/>
  <c r="K3796" i="5" s="1"/>
  <c r="J3795" i="5"/>
  <c r="K3795" i="5" s="1"/>
  <c r="J3794" i="5"/>
  <c r="K3794" i="5" s="1"/>
  <c r="J3793" i="5"/>
  <c r="K3793" i="5" s="1"/>
  <c r="J3792" i="5"/>
  <c r="K3792" i="5" s="1"/>
  <c r="J3791" i="5"/>
  <c r="K3791" i="5" s="1"/>
  <c r="J3790" i="5"/>
  <c r="K3790" i="5" s="1"/>
  <c r="J3789" i="5"/>
  <c r="K3789" i="5" s="1"/>
  <c r="J3788" i="5"/>
  <c r="K3788" i="5" s="1"/>
  <c r="J3787" i="5"/>
  <c r="K3787" i="5" s="1"/>
  <c r="J3786" i="5"/>
  <c r="K3786" i="5" s="1"/>
  <c r="J3785" i="5"/>
  <c r="K3785" i="5" s="1"/>
  <c r="J3784" i="5"/>
  <c r="K3784" i="5" s="1"/>
  <c r="J3783" i="5"/>
  <c r="K3783" i="5" s="1"/>
  <c r="J3782" i="5"/>
  <c r="K3782" i="5" s="1"/>
  <c r="J3781" i="5"/>
  <c r="K3781" i="5" s="1"/>
  <c r="J3780" i="5"/>
  <c r="K3780" i="5" s="1"/>
  <c r="J3779" i="5"/>
  <c r="K3779" i="5" s="1"/>
  <c r="J3778" i="5"/>
  <c r="K3778" i="5" s="1"/>
  <c r="J3777" i="5"/>
  <c r="K3777" i="5" s="1"/>
  <c r="J3776" i="5"/>
  <c r="K3776" i="5" s="1"/>
  <c r="J3775" i="5"/>
  <c r="K3775" i="5" s="1"/>
  <c r="J3774" i="5"/>
  <c r="K3774" i="5" s="1"/>
  <c r="J3773" i="5"/>
  <c r="K3773" i="5" s="1"/>
  <c r="J3772" i="5"/>
  <c r="K3772" i="5" s="1"/>
  <c r="J3771" i="5"/>
  <c r="K3771" i="5" s="1"/>
  <c r="J3770" i="5"/>
  <c r="K3770" i="5" s="1"/>
  <c r="J3769" i="5"/>
  <c r="K3769" i="5" s="1"/>
  <c r="J3768" i="5"/>
  <c r="K3768" i="5" s="1"/>
  <c r="J3767" i="5"/>
  <c r="K3767" i="5" s="1"/>
  <c r="J3766" i="5"/>
  <c r="K3766" i="5" s="1"/>
  <c r="J3765" i="5"/>
  <c r="K3765" i="5" s="1"/>
  <c r="J3764" i="5"/>
  <c r="K3764" i="5" s="1"/>
  <c r="J3763" i="5"/>
  <c r="K3763" i="5" s="1"/>
  <c r="J3762" i="5"/>
  <c r="K3762" i="5" s="1"/>
  <c r="J3761" i="5"/>
  <c r="K3761" i="5" s="1"/>
  <c r="J3760" i="5"/>
  <c r="K3760" i="5" s="1"/>
  <c r="J3759" i="5"/>
  <c r="K3759" i="5" s="1"/>
  <c r="J3758" i="5"/>
  <c r="K3758" i="5" s="1"/>
  <c r="J3757" i="5"/>
  <c r="K3757" i="5" s="1"/>
  <c r="J3756" i="5"/>
  <c r="K3756" i="5" s="1"/>
  <c r="J3755" i="5"/>
  <c r="K3755" i="5" s="1"/>
  <c r="J3754" i="5"/>
  <c r="K3754" i="5" s="1"/>
  <c r="J3753" i="5"/>
  <c r="K3753" i="5" s="1"/>
  <c r="J3752" i="5"/>
  <c r="K3752" i="5" s="1"/>
  <c r="J3751" i="5"/>
  <c r="K3751" i="5" s="1"/>
  <c r="J3750" i="5"/>
  <c r="K3750" i="5" s="1"/>
  <c r="J3749" i="5"/>
  <c r="K3749" i="5" s="1"/>
  <c r="J3748" i="5"/>
  <c r="K3748" i="5" s="1"/>
  <c r="J3747" i="5"/>
  <c r="K3747" i="5" s="1"/>
  <c r="J3746" i="5"/>
  <c r="K3746" i="5" s="1"/>
  <c r="J3745" i="5"/>
  <c r="K3745" i="5" s="1"/>
  <c r="J3744" i="5"/>
  <c r="K3744" i="5" s="1"/>
  <c r="J3743" i="5"/>
  <c r="K3743" i="5" s="1"/>
  <c r="J3742" i="5"/>
  <c r="K3742" i="5" s="1"/>
  <c r="J3741" i="5"/>
  <c r="K3741" i="5" s="1"/>
  <c r="J3740" i="5"/>
  <c r="K3740" i="5" s="1"/>
  <c r="J3739" i="5"/>
  <c r="K3739" i="5" s="1"/>
  <c r="J3738" i="5"/>
  <c r="K3738" i="5" s="1"/>
  <c r="J3737" i="5"/>
  <c r="K3737" i="5" s="1"/>
  <c r="J3736" i="5"/>
  <c r="K3736" i="5" s="1"/>
  <c r="J3735" i="5"/>
  <c r="K3735" i="5" s="1"/>
  <c r="J3734" i="5"/>
  <c r="K3734" i="5" s="1"/>
  <c r="J3733" i="5"/>
  <c r="K3733" i="5" s="1"/>
  <c r="J3730" i="5"/>
  <c r="K3730" i="5" s="1"/>
  <c r="J3729" i="5"/>
  <c r="K3729" i="5" s="1"/>
  <c r="J3728" i="5"/>
  <c r="K3728" i="5" s="1"/>
  <c r="J3727" i="5"/>
  <c r="K3727" i="5" s="1"/>
  <c r="J3726" i="5"/>
  <c r="K3726" i="5" s="1"/>
  <c r="J3725" i="5"/>
  <c r="K3725" i="5" s="1"/>
  <c r="J3724" i="5"/>
  <c r="K3724" i="5" s="1"/>
  <c r="J3723" i="5"/>
  <c r="K3723" i="5" s="1"/>
  <c r="J3722" i="5"/>
  <c r="K3722" i="5" s="1"/>
  <c r="J3721" i="5"/>
  <c r="K3721" i="5" s="1"/>
  <c r="J3720" i="5"/>
  <c r="K3720" i="5" s="1"/>
  <c r="J3719" i="5"/>
  <c r="K3719" i="5" s="1"/>
  <c r="J3718" i="5"/>
  <c r="K3718" i="5" s="1"/>
  <c r="J3717" i="5"/>
  <c r="K3717" i="5" s="1"/>
  <c r="J3716" i="5"/>
  <c r="K3716" i="5" s="1"/>
  <c r="J3715" i="5"/>
  <c r="K3715" i="5" s="1"/>
  <c r="J3714" i="5"/>
  <c r="K3714" i="5" s="1"/>
  <c r="J3713" i="5"/>
  <c r="K3713" i="5" s="1"/>
  <c r="J3712" i="5"/>
  <c r="K3712" i="5" s="1"/>
  <c r="J3711" i="5"/>
  <c r="K3711" i="5" s="1"/>
  <c r="K3710" i="5"/>
  <c r="J3710" i="5"/>
  <c r="J3709" i="5"/>
  <c r="K3709" i="5" s="1"/>
  <c r="J3708" i="5"/>
  <c r="K3708" i="5" s="1"/>
  <c r="J3707" i="5"/>
  <c r="K3707" i="5" s="1"/>
  <c r="J3706" i="5"/>
  <c r="K3706" i="5" s="1"/>
  <c r="J3705" i="5"/>
  <c r="K3705" i="5" s="1"/>
  <c r="J3704" i="5"/>
  <c r="K3704" i="5" s="1"/>
  <c r="J3703" i="5"/>
  <c r="K3703" i="5" s="1"/>
  <c r="J3702" i="5"/>
  <c r="K3702" i="5" s="1"/>
  <c r="J3701" i="5"/>
  <c r="K3701" i="5" s="1"/>
  <c r="J3700" i="5"/>
  <c r="K3700" i="5" s="1"/>
  <c r="J3699" i="5"/>
  <c r="K3699" i="5" s="1"/>
  <c r="J3698" i="5"/>
  <c r="K3698" i="5" s="1"/>
  <c r="J3697" i="5"/>
  <c r="K3697" i="5" s="1"/>
  <c r="J3696" i="5"/>
  <c r="K3696" i="5" s="1"/>
  <c r="J3695" i="5"/>
  <c r="K3695" i="5" s="1"/>
  <c r="J3694" i="5"/>
  <c r="K3694" i="5" s="1"/>
  <c r="J3693" i="5"/>
  <c r="K3693" i="5" s="1"/>
  <c r="J3692" i="5"/>
  <c r="K3692" i="5" s="1"/>
  <c r="J3691" i="5"/>
  <c r="K3691" i="5" s="1"/>
  <c r="J3690" i="5"/>
  <c r="K3690" i="5" s="1"/>
  <c r="J3689" i="5"/>
  <c r="K3689" i="5" s="1"/>
  <c r="J3688" i="5"/>
  <c r="K3688" i="5" s="1"/>
  <c r="J3687" i="5"/>
  <c r="K3687" i="5" s="1"/>
  <c r="J3686" i="5"/>
  <c r="K3686" i="5" s="1"/>
  <c r="J3685" i="5"/>
  <c r="K3685" i="5" s="1"/>
  <c r="J3684" i="5"/>
  <c r="K3684" i="5" s="1"/>
  <c r="J3683" i="5"/>
  <c r="K3683" i="5" s="1"/>
  <c r="J3682" i="5"/>
  <c r="K3682" i="5" s="1"/>
  <c r="J3681" i="5"/>
  <c r="K3681" i="5" s="1"/>
  <c r="J3680" i="5"/>
  <c r="K3680" i="5" s="1"/>
  <c r="J3679" i="5"/>
  <c r="K3679" i="5" s="1"/>
  <c r="J3678" i="5"/>
  <c r="K3678" i="5" s="1"/>
  <c r="J3677" i="5"/>
  <c r="K3677" i="5" s="1"/>
  <c r="J3676" i="5"/>
  <c r="K3676" i="5" s="1"/>
  <c r="J3675" i="5"/>
  <c r="K3675" i="5" s="1"/>
  <c r="J3674" i="5"/>
  <c r="K3674" i="5" s="1"/>
  <c r="J3673" i="5"/>
  <c r="K3673" i="5" s="1"/>
  <c r="K3672" i="5"/>
  <c r="J3672" i="5"/>
  <c r="J3671" i="5"/>
  <c r="K3671" i="5" s="1"/>
  <c r="J3670" i="5"/>
  <c r="K3670" i="5" s="1"/>
  <c r="J3669" i="5"/>
  <c r="K3669" i="5" s="1"/>
  <c r="J3668" i="5"/>
  <c r="K3668" i="5" s="1"/>
  <c r="J3667" i="5"/>
  <c r="K3667" i="5" s="1"/>
  <c r="J3666" i="5"/>
  <c r="K3666" i="5" s="1"/>
  <c r="J3665" i="5"/>
  <c r="K3665" i="5" s="1"/>
  <c r="J3664" i="5"/>
  <c r="K3664" i="5" s="1"/>
  <c r="J3663" i="5"/>
  <c r="K3663" i="5" s="1"/>
  <c r="J3662" i="5"/>
  <c r="K3662" i="5" s="1"/>
  <c r="J3661" i="5"/>
  <c r="K3661" i="5" s="1"/>
  <c r="J3660" i="5"/>
  <c r="K3660" i="5" s="1"/>
  <c r="J3659" i="5"/>
  <c r="K3659" i="5" s="1"/>
  <c r="J3658" i="5"/>
  <c r="K3658" i="5" s="1"/>
  <c r="J3657" i="5"/>
  <c r="K3657" i="5" s="1"/>
  <c r="J3656" i="5"/>
  <c r="K3656" i="5" s="1"/>
  <c r="J3655" i="5"/>
  <c r="K3655" i="5" s="1"/>
  <c r="J3654" i="5"/>
  <c r="K3654" i="5" s="1"/>
  <c r="J3653" i="5"/>
  <c r="K3653" i="5" s="1"/>
  <c r="J3652" i="5"/>
  <c r="K3652" i="5" s="1"/>
  <c r="J3651" i="5"/>
  <c r="K3651" i="5" s="1"/>
  <c r="J3650" i="5"/>
  <c r="K3650" i="5" s="1"/>
  <c r="J3649" i="5"/>
  <c r="K3649" i="5" s="1"/>
  <c r="J3648" i="5"/>
  <c r="K3648" i="5" s="1"/>
  <c r="J3647" i="5"/>
  <c r="K3647" i="5" s="1"/>
  <c r="J3646" i="5"/>
  <c r="K3646" i="5" s="1"/>
  <c r="J3645" i="5"/>
  <c r="K3645" i="5" s="1"/>
  <c r="J3644" i="5"/>
  <c r="K3644" i="5" s="1"/>
  <c r="J3643" i="5"/>
  <c r="K3643" i="5" s="1"/>
  <c r="J3642" i="5"/>
  <c r="K3642" i="5" s="1"/>
  <c r="J3641" i="5"/>
  <c r="K3641" i="5" s="1"/>
  <c r="J3640" i="5"/>
  <c r="K3640" i="5" s="1"/>
  <c r="J3639" i="5"/>
  <c r="K3639" i="5" s="1"/>
  <c r="J3638" i="5"/>
  <c r="K3638" i="5" s="1"/>
  <c r="J3637" i="5"/>
  <c r="K3637" i="5" s="1"/>
  <c r="J3636" i="5"/>
  <c r="K3636" i="5" s="1"/>
  <c r="J3635" i="5"/>
  <c r="K3635" i="5" s="1"/>
  <c r="J3634" i="5"/>
  <c r="K3634" i="5" s="1"/>
  <c r="J3633" i="5"/>
  <c r="K3633" i="5" s="1"/>
  <c r="J3632" i="5"/>
  <c r="K3632" i="5" s="1"/>
  <c r="J3631" i="5"/>
  <c r="K3631" i="5" s="1"/>
  <c r="J3630" i="5"/>
  <c r="K3630" i="5" s="1"/>
  <c r="J3629" i="5"/>
  <c r="K3629" i="5" s="1"/>
  <c r="J3628" i="5"/>
  <c r="K3628" i="5" s="1"/>
  <c r="J3627" i="5"/>
  <c r="K3627" i="5" s="1"/>
  <c r="J3626" i="5"/>
  <c r="K3626" i="5" s="1"/>
  <c r="J3625" i="5"/>
  <c r="K3625" i="5" s="1"/>
  <c r="J3624" i="5"/>
  <c r="K3624" i="5" s="1"/>
  <c r="J3623" i="5"/>
  <c r="K3623" i="5" s="1"/>
  <c r="J3622" i="5"/>
  <c r="K3622" i="5" s="1"/>
  <c r="J3621" i="5"/>
  <c r="K3621" i="5" s="1"/>
  <c r="J3620" i="5"/>
  <c r="K3620" i="5" s="1"/>
  <c r="J3619" i="5"/>
  <c r="K3619" i="5" s="1"/>
  <c r="J3618" i="5"/>
  <c r="K3618" i="5" s="1"/>
  <c r="J3617" i="5"/>
  <c r="K3617" i="5" s="1"/>
  <c r="J3616" i="5"/>
  <c r="K3616" i="5" s="1"/>
  <c r="J3615" i="5"/>
  <c r="K3615" i="5" s="1"/>
  <c r="J3614" i="5"/>
  <c r="K3614" i="5" s="1"/>
  <c r="J3613" i="5"/>
  <c r="K3613" i="5" s="1"/>
  <c r="J3612" i="5"/>
  <c r="K3612" i="5" s="1"/>
  <c r="J3611" i="5"/>
  <c r="K3611" i="5" s="1"/>
  <c r="J3610" i="5"/>
  <c r="K3610" i="5" s="1"/>
  <c r="J3609" i="5"/>
  <c r="K3609" i="5" s="1"/>
  <c r="J3608" i="5"/>
  <c r="K3608" i="5" s="1"/>
  <c r="J3607" i="5"/>
  <c r="K3607" i="5" s="1"/>
  <c r="J3606" i="5"/>
  <c r="K3606" i="5" s="1"/>
  <c r="J3605" i="5"/>
  <c r="K3605" i="5" s="1"/>
  <c r="J3604" i="5"/>
  <c r="K3604" i="5" s="1"/>
  <c r="J3603" i="5"/>
  <c r="K3603" i="5" s="1"/>
  <c r="J3602" i="5"/>
  <c r="K3602" i="5" s="1"/>
  <c r="J3601" i="5"/>
  <c r="K3601" i="5" s="1"/>
  <c r="J3600" i="5"/>
  <c r="K3600" i="5" s="1"/>
  <c r="J3599" i="5"/>
  <c r="K3599" i="5" s="1"/>
  <c r="J3598" i="5"/>
  <c r="K3598" i="5" s="1"/>
  <c r="J3597" i="5"/>
  <c r="K3597" i="5" s="1"/>
  <c r="J3596" i="5"/>
  <c r="K3596" i="5" s="1"/>
  <c r="J3595" i="5"/>
  <c r="K3595" i="5" s="1"/>
  <c r="J3594" i="5"/>
  <c r="K3594" i="5" s="1"/>
  <c r="J3593" i="5"/>
  <c r="K3593" i="5" s="1"/>
  <c r="J3592" i="5"/>
  <c r="K3592" i="5" s="1"/>
  <c r="J3591" i="5"/>
  <c r="K3591" i="5" s="1"/>
  <c r="J3590" i="5"/>
  <c r="K3590" i="5" s="1"/>
  <c r="J3589" i="5"/>
  <c r="K3589" i="5" s="1"/>
  <c r="J3588" i="5"/>
  <c r="K3588" i="5" s="1"/>
  <c r="J3587" i="5"/>
  <c r="K3587" i="5" s="1"/>
  <c r="J3586" i="5"/>
  <c r="K3586" i="5" s="1"/>
  <c r="J3585" i="5"/>
  <c r="K3585" i="5" s="1"/>
  <c r="J3584" i="5"/>
  <c r="K3584" i="5" s="1"/>
  <c r="J3583" i="5"/>
  <c r="K3583" i="5" s="1"/>
  <c r="J3582" i="5"/>
  <c r="K3582" i="5" s="1"/>
  <c r="J3581" i="5"/>
  <c r="K3581" i="5" s="1"/>
  <c r="J3580" i="5"/>
  <c r="K3580" i="5" s="1"/>
  <c r="J3579" i="5"/>
  <c r="K3579" i="5" s="1"/>
  <c r="J3578" i="5"/>
  <c r="K3578" i="5" s="1"/>
  <c r="J3577" i="5"/>
  <c r="K3577" i="5" s="1"/>
  <c r="J3576" i="5"/>
  <c r="K3576" i="5" s="1"/>
  <c r="J3575" i="5"/>
  <c r="K3575" i="5" s="1"/>
  <c r="J3574" i="5"/>
  <c r="K3574" i="5" s="1"/>
  <c r="J3573" i="5"/>
  <c r="K3573" i="5" s="1"/>
  <c r="J3572" i="5"/>
  <c r="K3572" i="5" s="1"/>
  <c r="J3571" i="5"/>
  <c r="K3571" i="5" s="1"/>
  <c r="J3570" i="5"/>
  <c r="K3570" i="5" s="1"/>
  <c r="J3569" i="5"/>
  <c r="K3569" i="5" s="1"/>
  <c r="J3568" i="5"/>
  <c r="K3568" i="5" s="1"/>
  <c r="J3567" i="5"/>
  <c r="K3567" i="5" s="1"/>
  <c r="J3566" i="5"/>
  <c r="K3566" i="5" s="1"/>
  <c r="J3565" i="5"/>
  <c r="K3565" i="5" s="1"/>
  <c r="J3564" i="5"/>
  <c r="K3564" i="5" s="1"/>
  <c r="J3563" i="5"/>
  <c r="K3563" i="5" s="1"/>
  <c r="J3562" i="5"/>
  <c r="K3562" i="5" s="1"/>
  <c r="J3561" i="5"/>
  <c r="K3561" i="5" s="1"/>
  <c r="J3560" i="5"/>
  <c r="K3560" i="5" s="1"/>
  <c r="J3559" i="5"/>
  <c r="K3559" i="5" s="1"/>
  <c r="J3558" i="5"/>
  <c r="K3558" i="5" s="1"/>
  <c r="J3557" i="5"/>
  <c r="K3557" i="5" s="1"/>
  <c r="J3556" i="5"/>
  <c r="K3556" i="5" s="1"/>
  <c r="J3555" i="5"/>
  <c r="K3555" i="5" s="1"/>
  <c r="J3554" i="5"/>
  <c r="K3554" i="5" s="1"/>
  <c r="J3553" i="5"/>
  <c r="K3553" i="5" s="1"/>
  <c r="J3552" i="5"/>
  <c r="K3552" i="5" s="1"/>
  <c r="J3551" i="5"/>
  <c r="K3551" i="5" s="1"/>
  <c r="J3550" i="5"/>
  <c r="K3550" i="5" s="1"/>
  <c r="J3549" i="5"/>
  <c r="K3549" i="5" s="1"/>
  <c r="J3548" i="5"/>
  <c r="K3548" i="5" s="1"/>
  <c r="J3547" i="5"/>
  <c r="K3547" i="5" s="1"/>
  <c r="J3546" i="5"/>
  <c r="K3546" i="5" s="1"/>
  <c r="J3545" i="5"/>
  <c r="K3545" i="5" s="1"/>
  <c r="J3544" i="5"/>
  <c r="K3544" i="5" s="1"/>
  <c r="J3543" i="5"/>
  <c r="K3543" i="5" s="1"/>
  <c r="J3542" i="5"/>
  <c r="K3542" i="5" s="1"/>
  <c r="J3541" i="5"/>
  <c r="K3541" i="5" s="1"/>
  <c r="J3540" i="5"/>
  <c r="K3540" i="5" s="1"/>
  <c r="J3539" i="5"/>
  <c r="K3539" i="5" s="1"/>
  <c r="J3538" i="5"/>
  <c r="K3538" i="5" s="1"/>
  <c r="J3537" i="5"/>
  <c r="K3537" i="5" s="1"/>
  <c r="J3536" i="5"/>
  <c r="K3536" i="5" s="1"/>
  <c r="J3535" i="5"/>
  <c r="K3535" i="5" s="1"/>
  <c r="J3534" i="5"/>
  <c r="K3534" i="5" s="1"/>
  <c r="J3533" i="5"/>
  <c r="K3533" i="5" s="1"/>
  <c r="J3532" i="5"/>
  <c r="K3532" i="5" s="1"/>
  <c r="J3531" i="5"/>
  <c r="K3531" i="5" s="1"/>
  <c r="J3530" i="5"/>
  <c r="K3530" i="5" s="1"/>
  <c r="J3529" i="5"/>
  <c r="K3529" i="5" s="1"/>
  <c r="J3528" i="5"/>
  <c r="K3528" i="5" s="1"/>
  <c r="J3527" i="5"/>
  <c r="K3527" i="5" s="1"/>
  <c r="J3526" i="5"/>
  <c r="K3526" i="5" s="1"/>
  <c r="J3525" i="5"/>
  <c r="K3525" i="5" s="1"/>
  <c r="J3524" i="5"/>
  <c r="K3524" i="5" s="1"/>
  <c r="J3523" i="5"/>
  <c r="K3523" i="5" s="1"/>
  <c r="J3522" i="5"/>
  <c r="K3522" i="5" s="1"/>
  <c r="J3521" i="5"/>
  <c r="K3521" i="5" s="1"/>
  <c r="J3520" i="5"/>
  <c r="K3520" i="5" s="1"/>
  <c r="J3519" i="5"/>
  <c r="K3519" i="5" s="1"/>
  <c r="J3518" i="5"/>
  <c r="K3518" i="5" s="1"/>
  <c r="J3517" i="5"/>
  <c r="K3517" i="5" s="1"/>
  <c r="J3516" i="5"/>
  <c r="K3516" i="5" s="1"/>
  <c r="J3515" i="5"/>
  <c r="K3515" i="5" s="1"/>
  <c r="J3514" i="5"/>
  <c r="K3514" i="5" s="1"/>
  <c r="J3513" i="5"/>
  <c r="K3513" i="5" s="1"/>
  <c r="J3512" i="5"/>
  <c r="K3512" i="5" s="1"/>
  <c r="J3511" i="5"/>
  <c r="K3511" i="5" s="1"/>
  <c r="K3510" i="5"/>
  <c r="J3510" i="5"/>
  <c r="J3509" i="5"/>
  <c r="K3509" i="5" s="1"/>
  <c r="J3508" i="5"/>
  <c r="K3508" i="5" s="1"/>
  <c r="J3507" i="5"/>
  <c r="K3507" i="5" s="1"/>
  <c r="J3506" i="5"/>
  <c r="K3506" i="5" s="1"/>
  <c r="J3505" i="5"/>
  <c r="K3505" i="5" s="1"/>
  <c r="J3504" i="5"/>
  <c r="K3504" i="5" s="1"/>
  <c r="J3503" i="5"/>
  <c r="K3503" i="5" s="1"/>
  <c r="J3502" i="5"/>
  <c r="K3502" i="5" s="1"/>
  <c r="J3501" i="5"/>
  <c r="K3501" i="5" s="1"/>
  <c r="J3500" i="5"/>
  <c r="K3500" i="5" s="1"/>
  <c r="J3499" i="5"/>
  <c r="K3499" i="5" s="1"/>
  <c r="J3498" i="5"/>
  <c r="K3498" i="5" s="1"/>
  <c r="J3497" i="5"/>
  <c r="K3497" i="5" s="1"/>
  <c r="J3496" i="5"/>
  <c r="K3496" i="5" s="1"/>
  <c r="J3495" i="5"/>
  <c r="K3495" i="5" s="1"/>
  <c r="J3494" i="5"/>
  <c r="K3494" i="5" s="1"/>
  <c r="J3493" i="5"/>
  <c r="K3493" i="5" s="1"/>
  <c r="J3492" i="5"/>
  <c r="K3492" i="5" s="1"/>
  <c r="J3491" i="5"/>
  <c r="K3491" i="5" s="1"/>
  <c r="J3490" i="5"/>
  <c r="K3490" i="5" s="1"/>
  <c r="J3489" i="5"/>
  <c r="K3489" i="5" s="1"/>
  <c r="J3488" i="5"/>
  <c r="K3488" i="5" s="1"/>
  <c r="J3487" i="5"/>
  <c r="K3487" i="5" s="1"/>
  <c r="J3486" i="5"/>
  <c r="K3486" i="5" s="1"/>
  <c r="J3485" i="5"/>
  <c r="K3485" i="5" s="1"/>
  <c r="J3484" i="5"/>
  <c r="K3484" i="5" s="1"/>
  <c r="J3483" i="5"/>
  <c r="K3483" i="5" s="1"/>
  <c r="J3482" i="5"/>
  <c r="K3482" i="5" s="1"/>
  <c r="J3481" i="5"/>
  <c r="K3481" i="5" s="1"/>
  <c r="J3480" i="5"/>
  <c r="K3480" i="5" s="1"/>
  <c r="J3479" i="5"/>
  <c r="K3479" i="5" s="1"/>
  <c r="J3478" i="5"/>
  <c r="K3478" i="5" s="1"/>
  <c r="J3477" i="5"/>
  <c r="K3477" i="5" s="1"/>
  <c r="J3476" i="5"/>
  <c r="K3476" i="5" s="1"/>
  <c r="J3475" i="5"/>
  <c r="K3475" i="5" s="1"/>
  <c r="J3474" i="5"/>
  <c r="K3474" i="5" s="1"/>
  <c r="J3473" i="5"/>
  <c r="K3473" i="5" s="1"/>
  <c r="J3472" i="5"/>
  <c r="K3472" i="5" s="1"/>
  <c r="J3471" i="5"/>
  <c r="K3471" i="5" s="1"/>
  <c r="J3470" i="5"/>
  <c r="K3470" i="5" s="1"/>
  <c r="J3469" i="5"/>
  <c r="K3469" i="5" s="1"/>
  <c r="J3468" i="5"/>
  <c r="K3468" i="5" s="1"/>
  <c r="J3467" i="5"/>
  <c r="K3467" i="5" s="1"/>
  <c r="J3466" i="5"/>
  <c r="K3466" i="5" s="1"/>
  <c r="J3465" i="5"/>
  <c r="K3465" i="5" s="1"/>
  <c r="J3462" i="5"/>
  <c r="K3462" i="5" s="1"/>
  <c r="J3461" i="5"/>
  <c r="K3461" i="5" s="1"/>
  <c r="K3460" i="5"/>
  <c r="J3460" i="5"/>
  <c r="J3459" i="5"/>
  <c r="K3459" i="5" s="1"/>
  <c r="J3458" i="5"/>
  <c r="K3458" i="5" s="1"/>
  <c r="J3457" i="5"/>
  <c r="K3457" i="5" s="1"/>
  <c r="J3456" i="5"/>
  <c r="K3456" i="5" s="1"/>
  <c r="J3455" i="5"/>
  <c r="K3455" i="5" s="1"/>
  <c r="J3454" i="5"/>
  <c r="K3454" i="5" s="1"/>
  <c r="J3453" i="5"/>
  <c r="K3453" i="5" s="1"/>
  <c r="J3452" i="5"/>
  <c r="K3452" i="5" s="1"/>
  <c r="J3451" i="5"/>
  <c r="K3451" i="5" s="1"/>
  <c r="J3450" i="5"/>
  <c r="K3450" i="5" s="1"/>
  <c r="J3449" i="5"/>
  <c r="K3449" i="5" s="1"/>
  <c r="J3448" i="5"/>
  <c r="K3448" i="5" s="1"/>
  <c r="J3447" i="5"/>
  <c r="K3447" i="5" s="1"/>
  <c r="J3446" i="5"/>
  <c r="K3446" i="5" s="1"/>
  <c r="J3445" i="5"/>
  <c r="K3445" i="5" s="1"/>
  <c r="J3444" i="5"/>
  <c r="K3444" i="5" s="1"/>
  <c r="J3443" i="5"/>
  <c r="K3443" i="5" s="1"/>
  <c r="J3442" i="5"/>
  <c r="K3442" i="5" s="1"/>
  <c r="J3441" i="5"/>
  <c r="K3441" i="5" s="1"/>
  <c r="J3440" i="5"/>
  <c r="K3440" i="5" s="1"/>
  <c r="J3439" i="5"/>
  <c r="K3439" i="5" s="1"/>
  <c r="J3438" i="5"/>
  <c r="K3438" i="5" s="1"/>
  <c r="J3437" i="5"/>
  <c r="K3437" i="5" s="1"/>
  <c r="J3436" i="5"/>
  <c r="K3436" i="5" s="1"/>
  <c r="J3435" i="5"/>
  <c r="K3435" i="5" s="1"/>
  <c r="J3434" i="5"/>
  <c r="K3434" i="5" s="1"/>
  <c r="J3433" i="5"/>
  <c r="K3433" i="5" s="1"/>
  <c r="J3432" i="5"/>
  <c r="K3432" i="5" s="1"/>
  <c r="J3431" i="5"/>
  <c r="K3431" i="5" s="1"/>
  <c r="J3430" i="5"/>
  <c r="K3430" i="5" s="1"/>
  <c r="J3429" i="5"/>
  <c r="K3429" i="5" s="1"/>
  <c r="J3428" i="5"/>
  <c r="K3428" i="5" s="1"/>
  <c r="J3427" i="5"/>
  <c r="K3427" i="5" s="1"/>
  <c r="J3426" i="5"/>
  <c r="K3426" i="5" s="1"/>
  <c r="J3425" i="5"/>
  <c r="K3425" i="5" s="1"/>
  <c r="J3424" i="5"/>
  <c r="K3424" i="5" s="1"/>
  <c r="J3423" i="5"/>
  <c r="K3423" i="5" s="1"/>
  <c r="J3422" i="5"/>
  <c r="K3422" i="5" s="1"/>
  <c r="J3421" i="5"/>
  <c r="K3421" i="5" s="1"/>
  <c r="J3420" i="5"/>
  <c r="K3420" i="5" s="1"/>
  <c r="J3419" i="5"/>
  <c r="K3419" i="5" s="1"/>
  <c r="J3418" i="5"/>
  <c r="K3418" i="5" s="1"/>
  <c r="J3417" i="5"/>
  <c r="K3417" i="5" s="1"/>
  <c r="J3416" i="5"/>
  <c r="K3416" i="5" s="1"/>
  <c r="J3415" i="5"/>
  <c r="K3415" i="5" s="1"/>
  <c r="J3414" i="5"/>
  <c r="K3414" i="5" s="1"/>
  <c r="J3413" i="5"/>
  <c r="K3413" i="5" s="1"/>
  <c r="J3412" i="5"/>
  <c r="K3412" i="5" s="1"/>
  <c r="J3411" i="5"/>
  <c r="K3411" i="5" s="1"/>
  <c r="J3410" i="5"/>
  <c r="K3410" i="5" s="1"/>
  <c r="J3409" i="5"/>
  <c r="K3409" i="5" s="1"/>
  <c r="J3408" i="5"/>
  <c r="K3408" i="5" s="1"/>
  <c r="J3407" i="5"/>
  <c r="K3407" i="5" s="1"/>
  <c r="J3406" i="5"/>
  <c r="K3406" i="5" s="1"/>
  <c r="J3405" i="5"/>
  <c r="K3405" i="5" s="1"/>
  <c r="J3404" i="5"/>
  <c r="K3404" i="5" s="1"/>
  <c r="J3403" i="5"/>
  <c r="K3403" i="5" s="1"/>
  <c r="J3402" i="5"/>
  <c r="K3402" i="5" s="1"/>
  <c r="J3401" i="5"/>
  <c r="K3401" i="5" s="1"/>
  <c r="J3400" i="5"/>
  <c r="K3400" i="5" s="1"/>
  <c r="J3399" i="5"/>
  <c r="K3399" i="5" s="1"/>
  <c r="J3398" i="5"/>
  <c r="K3398" i="5" s="1"/>
  <c r="J3397" i="5"/>
  <c r="K3397" i="5" s="1"/>
  <c r="J3396" i="5"/>
  <c r="K3396" i="5" s="1"/>
  <c r="J3395" i="5"/>
  <c r="K3395" i="5" s="1"/>
  <c r="J3394" i="5"/>
  <c r="K3394" i="5" s="1"/>
  <c r="J3393" i="5"/>
  <c r="K3393" i="5" s="1"/>
  <c r="J3392" i="5"/>
  <c r="K3392" i="5" s="1"/>
  <c r="J3391" i="5"/>
  <c r="K3391" i="5" s="1"/>
  <c r="J3390" i="5"/>
  <c r="K3390" i="5" s="1"/>
  <c r="J3389" i="5"/>
  <c r="K3389" i="5" s="1"/>
  <c r="J3388" i="5"/>
  <c r="K3388" i="5" s="1"/>
  <c r="J3387" i="5"/>
  <c r="K3387" i="5" s="1"/>
  <c r="J3386" i="5"/>
  <c r="K3386" i="5" s="1"/>
  <c r="J3385" i="5"/>
  <c r="K3385" i="5" s="1"/>
  <c r="J3384" i="5"/>
  <c r="K3384" i="5" s="1"/>
  <c r="J3383" i="5"/>
  <c r="K3383" i="5" s="1"/>
  <c r="J3382" i="5"/>
  <c r="K3382" i="5" s="1"/>
  <c r="J3381" i="5"/>
  <c r="K3381" i="5" s="1"/>
  <c r="J3380" i="5"/>
  <c r="K3380" i="5" s="1"/>
  <c r="J3379" i="5"/>
  <c r="K3379" i="5" s="1"/>
  <c r="J3378" i="5"/>
  <c r="K3378" i="5" s="1"/>
  <c r="J3377" i="5"/>
  <c r="K3377" i="5" s="1"/>
  <c r="J3376" i="5"/>
  <c r="K3376" i="5" s="1"/>
  <c r="J3375" i="5"/>
  <c r="K3375" i="5" s="1"/>
  <c r="J3374" i="5"/>
  <c r="K3374" i="5" s="1"/>
  <c r="K3373" i="5"/>
  <c r="J3373" i="5"/>
  <c r="J3372" i="5"/>
  <c r="K3372" i="5" s="1"/>
  <c r="J3371" i="5"/>
  <c r="K3371" i="5" s="1"/>
  <c r="J3370" i="5"/>
  <c r="K3370" i="5" s="1"/>
  <c r="J3369" i="5"/>
  <c r="K3369" i="5" s="1"/>
  <c r="J3368" i="5"/>
  <c r="K3368" i="5" s="1"/>
  <c r="J3367" i="5"/>
  <c r="K3367" i="5" s="1"/>
  <c r="J3366" i="5"/>
  <c r="K3366" i="5" s="1"/>
  <c r="J3365" i="5"/>
  <c r="K3365" i="5" s="1"/>
  <c r="J3364" i="5"/>
  <c r="K3364" i="5" s="1"/>
  <c r="J3363" i="5"/>
  <c r="K3363" i="5" s="1"/>
  <c r="J3362" i="5"/>
  <c r="K3362" i="5" s="1"/>
  <c r="J3361" i="5"/>
  <c r="K3361" i="5" s="1"/>
  <c r="J3360" i="5"/>
  <c r="K3360" i="5" s="1"/>
  <c r="J3359" i="5"/>
  <c r="K3359" i="5" s="1"/>
  <c r="J3358" i="5"/>
  <c r="K3358" i="5" s="1"/>
  <c r="J3357" i="5"/>
  <c r="K3357" i="5" s="1"/>
  <c r="J3356" i="5"/>
  <c r="K3356" i="5" s="1"/>
  <c r="J3355" i="5"/>
  <c r="K3355" i="5" s="1"/>
  <c r="J3354" i="5"/>
  <c r="K3354" i="5" s="1"/>
  <c r="J3353" i="5"/>
  <c r="K3353" i="5" s="1"/>
  <c r="J3352" i="5"/>
  <c r="K3352" i="5" s="1"/>
  <c r="J3351" i="5"/>
  <c r="K3351" i="5" s="1"/>
  <c r="J3350" i="5"/>
  <c r="K3350" i="5" s="1"/>
  <c r="J3349" i="5"/>
  <c r="K3349" i="5" s="1"/>
  <c r="J3348" i="5"/>
  <c r="K3348" i="5" s="1"/>
  <c r="J3347" i="5"/>
  <c r="K3347" i="5" s="1"/>
  <c r="J3346" i="5"/>
  <c r="K3346" i="5" s="1"/>
  <c r="J3345" i="5"/>
  <c r="K3345" i="5" s="1"/>
  <c r="J3344" i="5"/>
  <c r="K3344" i="5" s="1"/>
  <c r="J3343" i="5"/>
  <c r="K3343" i="5" s="1"/>
  <c r="J3342" i="5"/>
  <c r="K3342" i="5" s="1"/>
  <c r="J3341" i="5"/>
  <c r="K3341" i="5" s="1"/>
  <c r="J3340" i="5"/>
  <c r="K3340" i="5" s="1"/>
  <c r="J3339" i="5"/>
  <c r="K3339" i="5" s="1"/>
  <c r="J3338" i="5"/>
  <c r="K3338" i="5" s="1"/>
  <c r="J3337" i="5"/>
  <c r="K3337" i="5" s="1"/>
  <c r="J3336" i="5"/>
  <c r="K3336" i="5" s="1"/>
  <c r="J3335" i="5"/>
  <c r="K3335" i="5" s="1"/>
  <c r="J3334" i="5"/>
  <c r="K3334" i="5" s="1"/>
  <c r="J3333" i="5"/>
  <c r="K3333" i="5" s="1"/>
  <c r="J3332" i="5"/>
  <c r="K3332" i="5" s="1"/>
  <c r="J3331" i="5"/>
  <c r="K3331" i="5" s="1"/>
  <c r="J3330" i="5"/>
  <c r="K3330" i="5" s="1"/>
  <c r="J3329" i="5"/>
  <c r="K3329" i="5" s="1"/>
  <c r="J3328" i="5"/>
  <c r="K3328" i="5" s="1"/>
  <c r="J3327" i="5"/>
  <c r="K3327" i="5" s="1"/>
  <c r="J3326" i="5"/>
  <c r="K3326" i="5" s="1"/>
  <c r="J3325" i="5"/>
  <c r="K3325" i="5" s="1"/>
  <c r="J3324" i="5"/>
  <c r="K3324" i="5" s="1"/>
  <c r="J3323" i="5"/>
  <c r="K3323" i="5" s="1"/>
  <c r="J3322" i="5"/>
  <c r="K3322" i="5" s="1"/>
  <c r="J3321" i="5"/>
  <c r="K3321" i="5" s="1"/>
  <c r="J3320" i="5"/>
  <c r="K3320" i="5" s="1"/>
  <c r="J3319" i="5"/>
  <c r="K3319" i="5" s="1"/>
  <c r="J3318" i="5"/>
  <c r="K3318" i="5" s="1"/>
  <c r="J3317" i="5"/>
  <c r="K3317" i="5" s="1"/>
  <c r="J3316" i="5"/>
  <c r="K3316" i="5" s="1"/>
  <c r="J3315" i="5"/>
  <c r="K3315" i="5" s="1"/>
  <c r="J3314" i="5"/>
  <c r="K3314" i="5" s="1"/>
  <c r="J3313" i="5"/>
  <c r="K3313" i="5" s="1"/>
  <c r="J3312" i="5"/>
  <c r="K3312" i="5" s="1"/>
  <c r="J3311" i="5"/>
  <c r="K3311" i="5" s="1"/>
  <c r="J3310" i="5"/>
  <c r="K3310" i="5" s="1"/>
  <c r="J3309" i="5"/>
  <c r="K3309" i="5" s="1"/>
  <c r="J3308" i="5"/>
  <c r="K3308" i="5" s="1"/>
  <c r="J3307" i="5"/>
  <c r="K3307" i="5" s="1"/>
  <c r="J3306" i="5"/>
  <c r="K3306" i="5" s="1"/>
  <c r="J3305" i="5"/>
  <c r="K3305" i="5" s="1"/>
  <c r="J3304" i="5"/>
  <c r="K3304" i="5" s="1"/>
  <c r="J3303" i="5"/>
  <c r="K3303" i="5" s="1"/>
  <c r="J3302" i="5"/>
  <c r="K3302" i="5" s="1"/>
  <c r="J3301" i="5"/>
  <c r="K3301" i="5" s="1"/>
  <c r="J3300" i="5"/>
  <c r="K3300" i="5" s="1"/>
  <c r="J3299" i="5"/>
  <c r="K3299" i="5" s="1"/>
  <c r="J3298" i="5"/>
  <c r="K3298" i="5" s="1"/>
  <c r="J3297" i="5"/>
  <c r="K3297" i="5" s="1"/>
  <c r="J3296" i="5"/>
  <c r="K3296" i="5" s="1"/>
  <c r="J3295" i="5"/>
  <c r="K3295" i="5" s="1"/>
  <c r="J3294" i="5"/>
  <c r="K3294" i="5" s="1"/>
  <c r="J3293" i="5"/>
  <c r="K3293" i="5" s="1"/>
  <c r="J3292" i="5"/>
  <c r="K3292" i="5" s="1"/>
  <c r="J3291" i="5"/>
  <c r="K3291" i="5" s="1"/>
  <c r="J3290" i="5"/>
  <c r="K3290" i="5" s="1"/>
  <c r="J3289" i="5"/>
  <c r="K3289" i="5" s="1"/>
  <c r="J3288" i="5"/>
  <c r="K3288" i="5" s="1"/>
  <c r="J3287" i="5"/>
  <c r="K3287" i="5" s="1"/>
  <c r="J3286" i="5"/>
  <c r="K3286" i="5" s="1"/>
  <c r="J3285" i="5"/>
  <c r="K3285" i="5" s="1"/>
  <c r="J3284" i="5"/>
  <c r="K3284" i="5" s="1"/>
  <c r="J3283" i="5"/>
  <c r="K3283" i="5" s="1"/>
  <c r="J3282" i="5"/>
  <c r="K3282" i="5" s="1"/>
  <c r="J3281" i="5"/>
  <c r="K3281" i="5" s="1"/>
  <c r="J3278" i="5"/>
  <c r="K3278" i="5" s="1"/>
  <c r="J3277" i="5"/>
  <c r="K3277" i="5" s="1"/>
  <c r="J3276" i="5"/>
  <c r="K3276" i="5" s="1"/>
  <c r="J3275" i="5"/>
  <c r="K3275" i="5" s="1"/>
  <c r="J3274" i="5"/>
  <c r="K3274" i="5" s="1"/>
  <c r="J3273" i="5"/>
  <c r="K3273" i="5" s="1"/>
  <c r="J3272" i="5"/>
  <c r="K3272" i="5" s="1"/>
  <c r="J3271" i="5"/>
  <c r="K3271" i="5" s="1"/>
  <c r="J3270" i="5"/>
  <c r="K3270" i="5" s="1"/>
  <c r="J3269" i="5"/>
  <c r="K3269" i="5" s="1"/>
  <c r="J3268" i="5"/>
  <c r="K3268" i="5" s="1"/>
  <c r="J3267" i="5"/>
  <c r="K3267" i="5" s="1"/>
  <c r="J3266" i="5"/>
  <c r="K3266" i="5" s="1"/>
  <c r="J3265" i="5"/>
  <c r="K3265" i="5" s="1"/>
  <c r="J3264" i="5"/>
  <c r="K3264" i="5" s="1"/>
  <c r="J3263" i="5"/>
  <c r="K3263" i="5" s="1"/>
  <c r="J3262" i="5"/>
  <c r="K3262" i="5" s="1"/>
  <c r="J3261" i="5"/>
  <c r="K3261" i="5" s="1"/>
  <c r="J3260" i="5"/>
  <c r="K3260" i="5" s="1"/>
  <c r="J3259" i="5"/>
  <c r="K3259" i="5" s="1"/>
  <c r="J3258" i="5"/>
  <c r="K3258" i="5" s="1"/>
  <c r="J3257" i="5"/>
  <c r="K3257" i="5" s="1"/>
  <c r="J3256" i="5"/>
  <c r="K3256" i="5" s="1"/>
  <c r="J3255" i="5"/>
  <c r="K3255" i="5" s="1"/>
  <c r="J3254" i="5"/>
  <c r="K3254" i="5" s="1"/>
  <c r="J3253" i="5"/>
  <c r="K3253" i="5" s="1"/>
  <c r="J3252" i="5"/>
  <c r="K3252" i="5" s="1"/>
  <c r="J3251" i="5"/>
  <c r="K3251" i="5" s="1"/>
  <c r="J3250" i="5"/>
  <c r="K3250" i="5" s="1"/>
  <c r="J3249" i="5"/>
  <c r="K3249" i="5" s="1"/>
  <c r="J3248" i="5"/>
  <c r="K3248" i="5" s="1"/>
  <c r="J3247" i="5"/>
  <c r="K3247" i="5" s="1"/>
  <c r="J3246" i="5"/>
  <c r="K3246" i="5" s="1"/>
  <c r="J3245" i="5"/>
  <c r="K3245" i="5" s="1"/>
  <c r="J3244" i="5"/>
  <c r="K3244" i="5" s="1"/>
  <c r="J3243" i="5"/>
  <c r="K3243" i="5" s="1"/>
  <c r="J3242" i="5"/>
  <c r="K3242" i="5" s="1"/>
  <c r="J3241" i="5"/>
  <c r="K3241" i="5" s="1"/>
  <c r="J3240" i="5"/>
  <c r="K3240" i="5" s="1"/>
  <c r="J3239" i="5"/>
  <c r="K3239" i="5" s="1"/>
  <c r="J3238" i="5"/>
  <c r="K3238" i="5" s="1"/>
  <c r="J3237" i="5"/>
  <c r="K3237" i="5" s="1"/>
  <c r="J3236" i="5"/>
  <c r="K3236" i="5" s="1"/>
  <c r="K3235" i="5"/>
  <c r="J3235" i="5"/>
  <c r="J3234" i="5"/>
  <c r="K3234" i="5" s="1"/>
  <c r="J3233" i="5"/>
  <c r="K3233" i="5" s="1"/>
  <c r="J3232" i="5"/>
  <c r="K3232" i="5" s="1"/>
  <c r="J3231" i="5"/>
  <c r="K3231" i="5" s="1"/>
  <c r="J3230" i="5"/>
  <c r="K3230" i="5" s="1"/>
  <c r="J3229" i="5"/>
  <c r="K3229" i="5" s="1"/>
  <c r="J3228" i="5"/>
  <c r="K3228" i="5" s="1"/>
  <c r="J3227" i="5"/>
  <c r="K3227" i="5" s="1"/>
  <c r="J3226" i="5"/>
  <c r="K3226" i="5" s="1"/>
  <c r="J3225" i="5"/>
  <c r="K3225" i="5" s="1"/>
  <c r="J3224" i="5"/>
  <c r="K3224" i="5" s="1"/>
  <c r="J3223" i="5"/>
  <c r="K3223" i="5" s="1"/>
  <c r="J3222" i="5"/>
  <c r="K3222" i="5" s="1"/>
  <c r="J3221" i="5"/>
  <c r="K3221" i="5" s="1"/>
  <c r="J3220" i="5"/>
  <c r="K3220" i="5" s="1"/>
  <c r="J3219" i="5"/>
  <c r="K3219" i="5" s="1"/>
  <c r="J3218" i="5"/>
  <c r="K3218" i="5" s="1"/>
  <c r="J3217" i="5"/>
  <c r="K3217" i="5" s="1"/>
  <c r="J3216" i="5"/>
  <c r="K3216" i="5" s="1"/>
  <c r="J3215" i="5"/>
  <c r="K3215" i="5" s="1"/>
  <c r="J3214" i="5"/>
  <c r="K3214" i="5" s="1"/>
  <c r="J3213" i="5"/>
  <c r="K3213" i="5" s="1"/>
  <c r="J3212" i="5"/>
  <c r="K3212" i="5" s="1"/>
  <c r="J3211" i="5"/>
  <c r="K3211" i="5" s="1"/>
  <c r="J3210" i="5"/>
  <c r="K3210" i="5" s="1"/>
  <c r="J3209" i="5"/>
  <c r="K3209" i="5" s="1"/>
  <c r="J3208" i="5"/>
  <c r="K3208" i="5" s="1"/>
  <c r="J3207" i="5"/>
  <c r="K3207" i="5" s="1"/>
  <c r="J3206" i="5"/>
  <c r="K3206" i="5" s="1"/>
  <c r="J3205" i="5"/>
  <c r="K3205" i="5" s="1"/>
  <c r="J3204" i="5"/>
  <c r="K3204" i="5" s="1"/>
  <c r="J3203" i="5"/>
  <c r="K3203" i="5" s="1"/>
  <c r="J3202" i="5"/>
  <c r="K3202" i="5" s="1"/>
  <c r="J3201" i="5"/>
  <c r="K3201" i="5" s="1"/>
  <c r="J3200" i="5"/>
  <c r="K3200" i="5" s="1"/>
  <c r="J3199" i="5"/>
  <c r="K3199" i="5" s="1"/>
  <c r="J3198" i="5"/>
  <c r="K3198" i="5" s="1"/>
  <c r="J3197" i="5"/>
  <c r="K3197" i="5" s="1"/>
  <c r="J3196" i="5"/>
  <c r="K3196" i="5" s="1"/>
  <c r="J3195" i="5"/>
  <c r="K3195" i="5" s="1"/>
  <c r="J3194" i="5"/>
  <c r="K3194" i="5" s="1"/>
  <c r="J3193" i="5"/>
  <c r="K3193" i="5" s="1"/>
  <c r="J3192" i="5"/>
  <c r="K3192" i="5" s="1"/>
  <c r="J3191" i="5"/>
  <c r="K3191" i="5" s="1"/>
  <c r="J3190" i="5"/>
  <c r="K3190" i="5" s="1"/>
  <c r="J3189" i="5"/>
  <c r="K3189" i="5" s="1"/>
  <c r="J3188" i="5"/>
  <c r="K3188" i="5" s="1"/>
  <c r="J3187" i="5"/>
  <c r="K3187" i="5" s="1"/>
  <c r="J3186" i="5"/>
  <c r="K3186" i="5" s="1"/>
  <c r="J3185" i="5"/>
  <c r="K3185" i="5" s="1"/>
  <c r="J3184" i="5"/>
  <c r="K3184" i="5" s="1"/>
  <c r="J3183" i="5"/>
  <c r="K3183" i="5" s="1"/>
  <c r="J3182" i="5"/>
  <c r="K3182" i="5" s="1"/>
  <c r="J3181" i="5"/>
  <c r="K3181" i="5" s="1"/>
  <c r="J3180" i="5"/>
  <c r="K3180" i="5" s="1"/>
  <c r="J3179" i="5"/>
  <c r="K3179" i="5" s="1"/>
  <c r="J3178" i="5"/>
  <c r="K3178" i="5" s="1"/>
  <c r="J3177" i="5"/>
  <c r="K3177" i="5" s="1"/>
  <c r="J3176" i="5"/>
  <c r="K3176" i="5" s="1"/>
  <c r="J3175" i="5"/>
  <c r="K3175" i="5" s="1"/>
  <c r="J3174" i="5"/>
  <c r="K3174" i="5" s="1"/>
  <c r="J3173" i="5"/>
  <c r="K3173" i="5" s="1"/>
  <c r="J3172" i="5"/>
  <c r="K3172" i="5" s="1"/>
  <c r="J3171" i="5"/>
  <c r="K3171" i="5" s="1"/>
  <c r="J3170" i="5"/>
  <c r="K3170" i="5" s="1"/>
  <c r="J3169" i="5"/>
  <c r="K3169" i="5" s="1"/>
  <c r="J3168" i="5"/>
  <c r="K3168" i="5" s="1"/>
  <c r="J3167" i="5"/>
  <c r="K3167" i="5" s="1"/>
  <c r="J3166" i="5"/>
  <c r="K3166" i="5" s="1"/>
  <c r="J3165" i="5"/>
  <c r="K3165" i="5" s="1"/>
  <c r="J3164" i="5"/>
  <c r="K3164" i="5" s="1"/>
  <c r="J3163" i="5"/>
  <c r="K3163" i="5" s="1"/>
  <c r="J3162" i="5"/>
  <c r="K3162" i="5" s="1"/>
  <c r="J3161" i="5"/>
  <c r="K3161" i="5" s="1"/>
  <c r="J3160" i="5"/>
  <c r="K3160" i="5" s="1"/>
  <c r="J3159" i="5"/>
  <c r="K3159" i="5" s="1"/>
  <c r="J3158" i="5"/>
  <c r="K3158" i="5" s="1"/>
  <c r="J3157" i="5"/>
  <c r="K3157" i="5" s="1"/>
  <c r="J3156" i="5"/>
  <c r="K3156" i="5" s="1"/>
  <c r="J3155" i="5"/>
  <c r="K3155" i="5" s="1"/>
  <c r="J3154" i="5"/>
  <c r="K3154" i="5" s="1"/>
  <c r="J3153" i="5"/>
  <c r="K3153" i="5" s="1"/>
  <c r="J3152" i="5"/>
  <c r="K3152" i="5" s="1"/>
  <c r="J3151" i="5"/>
  <c r="K3151" i="5" s="1"/>
  <c r="J3150" i="5"/>
  <c r="K3150" i="5" s="1"/>
  <c r="J3149" i="5"/>
  <c r="K3149" i="5" s="1"/>
  <c r="J3148" i="5"/>
  <c r="K3148" i="5" s="1"/>
  <c r="J3147" i="5"/>
  <c r="K3147" i="5" s="1"/>
  <c r="J3146" i="5"/>
  <c r="K3146" i="5" s="1"/>
  <c r="J3145" i="5"/>
  <c r="K3145" i="5" s="1"/>
  <c r="J3144" i="5"/>
  <c r="K3144" i="5" s="1"/>
  <c r="J3143" i="5"/>
  <c r="K3143" i="5" s="1"/>
  <c r="J3142" i="5"/>
  <c r="K3142" i="5" s="1"/>
  <c r="J3141" i="5"/>
  <c r="K3141" i="5" s="1"/>
  <c r="J3140" i="5"/>
  <c r="K3140" i="5" s="1"/>
  <c r="J3139" i="5"/>
  <c r="K3139" i="5" s="1"/>
  <c r="J3138" i="5"/>
  <c r="K3138" i="5" s="1"/>
  <c r="J3137" i="5"/>
  <c r="K3137" i="5" s="1"/>
  <c r="J3136" i="5"/>
  <c r="K3136" i="5" s="1"/>
  <c r="J3135" i="5"/>
  <c r="K3135" i="5" s="1"/>
  <c r="J3132" i="5"/>
  <c r="K3132" i="5" s="1"/>
  <c r="J3131" i="5"/>
  <c r="K3131" i="5" s="1"/>
  <c r="J3130" i="5"/>
  <c r="K3130" i="5" s="1"/>
  <c r="J3129" i="5"/>
  <c r="K3129" i="5" s="1"/>
  <c r="J3128" i="5"/>
  <c r="K3128" i="5" s="1"/>
  <c r="J3127" i="5"/>
  <c r="K3127" i="5" s="1"/>
  <c r="J3126" i="5"/>
  <c r="K3126" i="5" s="1"/>
  <c r="J3125" i="5"/>
  <c r="K3125" i="5" s="1"/>
  <c r="J3124" i="5"/>
  <c r="K3124" i="5" s="1"/>
  <c r="J3123" i="5"/>
  <c r="K3123" i="5" s="1"/>
  <c r="J3122" i="5"/>
  <c r="K3122" i="5" s="1"/>
  <c r="J3121" i="5"/>
  <c r="K3121" i="5" s="1"/>
  <c r="J3120" i="5"/>
  <c r="K3120" i="5" s="1"/>
  <c r="J3119" i="5"/>
  <c r="K3119" i="5" s="1"/>
  <c r="J3118" i="5"/>
  <c r="K3118" i="5" s="1"/>
  <c r="J3117" i="5"/>
  <c r="K3117" i="5" s="1"/>
  <c r="K3116" i="5"/>
  <c r="J3116" i="5"/>
  <c r="J3115" i="5"/>
  <c r="K3115" i="5" s="1"/>
  <c r="J3114" i="5"/>
  <c r="K3114" i="5" s="1"/>
  <c r="J3113" i="5"/>
  <c r="K3113" i="5" s="1"/>
  <c r="J3112" i="5"/>
  <c r="K3112" i="5" s="1"/>
  <c r="J3111" i="5"/>
  <c r="K3111" i="5" s="1"/>
  <c r="J3110" i="5"/>
  <c r="K3110" i="5" s="1"/>
  <c r="J3109" i="5"/>
  <c r="K3109" i="5" s="1"/>
  <c r="J3108" i="5"/>
  <c r="K3108" i="5" s="1"/>
  <c r="J3107" i="5"/>
  <c r="K3107" i="5" s="1"/>
  <c r="J3106" i="5"/>
  <c r="K3106" i="5" s="1"/>
  <c r="J3105" i="5"/>
  <c r="K3105" i="5" s="1"/>
  <c r="J3104" i="5"/>
  <c r="K3104" i="5" s="1"/>
  <c r="J3103" i="5"/>
  <c r="K3103" i="5" s="1"/>
  <c r="J3102" i="5"/>
  <c r="K3102" i="5" s="1"/>
  <c r="J3101" i="5"/>
  <c r="K3101" i="5" s="1"/>
  <c r="J3100" i="5"/>
  <c r="K3100" i="5" s="1"/>
  <c r="J3099" i="5"/>
  <c r="K3099" i="5" s="1"/>
  <c r="J3098" i="5"/>
  <c r="K3098" i="5" s="1"/>
  <c r="J3097" i="5"/>
  <c r="K3097" i="5" s="1"/>
  <c r="J3096" i="5"/>
  <c r="K3096" i="5" s="1"/>
  <c r="J3095" i="5"/>
  <c r="K3095" i="5" s="1"/>
  <c r="J3094" i="5"/>
  <c r="K3094" i="5" s="1"/>
  <c r="J3093" i="5"/>
  <c r="K3093" i="5" s="1"/>
  <c r="J3092" i="5"/>
  <c r="K3092" i="5" s="1"/>
  <c r="J3091" i="5"/>
  <c r="K3091" i="5" s="1"/>
  <c r="J3090" i="5"/>
  <c r="K3090" i="5" s="1"/>
  <c r="J3089" i="5"/>
  <c r="K3089" i="5" s="1"/>
  <c r="J3088" i="5"/>
  <c r="K3088" i="5" s="1"/>
  <c r="J3087" i="5"/>
  <c r="K3087" i="5" s="1"/>
  <c r="J3086" i="5"/>
  <c r="K3086" i="5" s="1"/>
  <c r="J3085" i="5"/>
  <c r="K3085" i="5" s="1"/>
  <c r="J3084" i="5"/>
  <c r="K3084" i="5" s="1"/>
  <c r="J3083" i="5"/>
  <c r="K3083" i="5" s="1"/>
  <c r="J3080" i="5"/>
  <c r="K3080" i="5" s="1"/>
  <c r="J3079" i="5"/>
  <c r="K3079" i="5" s="1"/>
  <c r="J3078" i="5"/>
  <c r="K3078" i="5" s="1"/>
  <c r="J3077" i="5"/>
  <c r="K3077" i="5" s="1"/>
  <c r="J3076" i="5"/>
  <c r="K3076" i="5" s="1"/>
  <c r="K3075" i="5"/>
  <c r="J3075" i="5"/>
  <c r="J3074" i="5"/>
  <c r="K3074" i="5" s="1"/>
  <c r="J3073" i="5"/>
  <c r="K3073" i="5" s="1"/>
  <c r="J3072" i="5"/>
  <c r="K3072" i="5" s="1"/>
  <c r="J3071" i="5"/>
  <c r="K3071" i="5" s="1"/>
  <c r="K3070" i="5"/>
  <c r="J3070" i="5"/>
  <c r="J3069" i="5"/>
  <c r="K3069" i="5" s="1"/>
  <c r="J3068" i="5"/>
  <c r="K3068" i="5" s="1"/>
  <c r="J3067" i="5"/>
  <c r="K3067" i="5" s="1"/>
  <c r="J3066" i="5"/>
  <c r="K3066" i="5" s="1"/>
  <c r="J3065" i="5"/>
  <c r="K3065" i="5" s="1"/>
  <c r="K3064" i="5"/>
  <c r="J3064" i="5"/>
  <c r="J3063" i="5"/>
  <c r="K3063" i="5" s="1"/>
  <c r="J3062" i="5"/>
  <c r="K3062" i="5" s="1"/>
  <c r="J3061" i="5"/>
  <c r="K3061" i="5" s="1"/>
  <c r="J3060" i="5"/>
  <c r="K3060" i="5" s="1"/>
  <c r="J3059" i="5"/>
  <c r="K3059" i="5" s="1"/>
  <c r="J3058" i="5"/>
  <c r="K3058" i="5" s="1"/>
  <c r="J3057" i="5"/>
  <c r="K3057" i="5" s="1"/>
  <c r="K3056" i="5"/>
  <c r="J3056" i="5"/>
  <c r="J3055" i="5"/>
  <c r="K3055" i="5" s="1"/>
  <c r="J3054" i="5"/>
  <c r="K3054" i="5" s="1"/>
  <c r="J3053" i="5"/>
  <c r="K3053" i="5" s="1"/>
  <c r="J3052" i="5"/>
  <c r="K3052" i="5" s="1"/>
  <c r="J3051" i="5"/>
  <c r="K3051" i="5" s="1"/>
  <c r="J3050" i="5"/>
  <c r="K3050" i="5" s="1"/>
  <c r="J3049" i="5"/>
  <c r="K3049" i="5" s="1"/>
  <c r="J3048" i="5"/>
  <c r="K3048" i="5" s="1"/>
  <c r="J3047" i="5"/>
  <c r="K3047" i="5" s="1"/>
  <c r="J3046" i="5"/>
  <c r="K3046" i="5" s="1"/>
  <c r="J3045" i="5"/>
  <c r="K3045" i="5" s="1"/>
  <c r="J3044" i="5"/>
  <c r="K3044" i="5" s="1"/>
  <c r="J3043" i="5"/>
  <c r="K3043" i="5" s="1"/>
  <c r="J3042" i="5"/>
  <c r="K3042" i="5" s="1"/>
  <c r="J3041" i="5"/>
  <c r="K3041" i="5" s="1"/>
  <c r="J3040" i="5"/>
  <c r="K3040" i="5" s="1"/>
  <c r="J3039" i="5"/>
  <c r="K3039" i="5" s="1"/>
  <c r="J3038" i="5"/>
  <c r="K3038" i="5" s="1"/>
  <c r="J3037" i="5"/>
  <c r="K3037" i="5" s="1"/>
  <c r="J3036" i="5"/>
  <c r="K3036" i="5" s="1"/>
  <c r="J3035" i="5"/>
  <c r="K3035" i="5" s="1"/>
  <c r="J3034" i="5"/>
  <c r="K3034" i="5" s="1"/>
  <c r="J3033" i="5"/>
  <c r="K3033" i="5" s="1"/>
  <c r="J3032" i="5"/>
  <c r="K3032" i="5" s="1"/>
  <c r="J3031" i="5"/>
  <c r="K3031" i="5" s="1"/>
  <c r="J3028" i="5"/>
  <c r="K3028" i="5" s="1"/>
  <c r="J3027" i="5"/>
  <c r="K3027" i="5" s="1"/>
  <c r="J3026" i="5"/>
  <c r="K3026" i="5" s="1"/>
  <c r="J3025" i="5"/>
  <c r="K3025" i="5" s="1"/>
  <c r="J3024" i="5"/>
  <c r="K3024" i="5" s="1"/>
  <c r="J3023" i="5"/>
  <c r="K3023" i="5" s="1"/>
  <c r="J3022" i="5"/>
  <c r="K3022" i="5" s="1"/>
  <c r="J3021" i="5"/>
  <c r="K3021" i="5" s="1"/>
  <c r="J3020" i="5"/>
  <c r="K3020" i="5" s="1"/>
  <c r="J3019" i="5"/>
  <c r="K3019" i="5" s="1"/>
  <c r="J3018" i="5"/>
  <c r="K3018" i="5" s="1"/>
  <c r="J3017" i="5"/>
  <c r="K3017" i="5" s="1"/>
  <c r="J3016" i="5"/>
  <c r="K3016" i="5" s="1"/>
  <c r="J3015" i="5"/>
  <c r="K3015" i="5" s="1"/>
  <c r="J3014" i="5"/>
  <c r="K3014" i="5" s="1"/>
  <c r="J3013" i="5"/>
  <c r="K3013" i="5" s="1"/>
  <c r="J3012" i="5"/>
  <c r="K3012" i="5" s="1"/>
  <c r="J3011" i="5"/>
  <c r="K3011" i="5" s="1"/>
  <c r="J3010" i="5"/>
  <c r="K3010" i="5" s="1"/>
  <c r="J3009" i="5"/>
  <c r="K3009" i="5" s="1"/>
  <c r="J3008" i="5"/>
  <c r="K3008" i="5" s="1"/>
  <c r="J3007" i="5"/>
  <c r="K3007" i="5" s="1"/>
  <c r="J3006" i="5"/>
  <c r="K3006" i="5" s="1"/>
  <c r="J3005" i="5"/>
  <c r="K3005" i="5" s="1"/>
  <c r="J3004" i="5"/>
  <c r="K3004" i="5" s="1"/>
  <c r="J3003" i="5"/>
  <c r="K3003" i="5" s="1"/>
  <c r="J3002" i="5"/>
  <c r="K3002" i="5" s="1"/>
  <c r="J3001" i="5"/>
  <c r="K3001" i="5" s="1"/>
  <c r="J3000" i="5"/>
  <c r="K3000" i="5" s="1"/>
  <c r="J2999" i="5"/>
  <c r="K2999" i="5" s="1"/>
  <c r="J2998" i="5"/>
  <c r="K2998" i="5" s="1"/>
  <c r="J2997" i="5"/>
  <c r="K2997" i="5" s="1"/>
  <c r="J2996" i="5"/>
  <c r="K2996" i="5" s="1"/>
  <c r="J2995" i="5"/>
  <c r="K2995" i="5" s="1"/>
  <c r="J2994" i="5"/>
  <c r="K2994" i="5" s="1"/>
  <c r="J2993" i="5"/>
  <c r="K2993" i="5" s="1"/>
  <c r="J2992" i="5"/>
  <c r="K2992" i="5" s="1"/>
  <c r="J2991" i="5"/>
  <c r="K2991" i="5" s="1"/>
  <c r="J2990" i="5"/>
  <c r="K2990" i="5" s="1"/>
  <c r="J2989" i="5"/>
  <c r="K2989" i="5" s="1"/>
  <c r="J2988" i="5"/>
  <c r="K2988" i="5" s="1"/>
  <c r="J2987" i="5"/>
  <c r="K2987" i="5" s="1"/>
  <c r="J2986" i="5"/>
  <c r="K2986" i="5" s="1"/>
  <c r="K2985" i="5"/>
  <c r="J2985" i="5"/>
  <c r="J2984" i="5"/>
  <c r="K2984" i="5" s="1"/>
  <c r="J2983" i="5"/>
  <c r="K2983" i="5" s="1"/>
  <c r="J2982" i="5"/>
  <c r="K2982" i="5" s="1"/>
  <c r="J2981" i="5"/>
  <c r="K2981" i="5" s="1"/>
  <c r="J2980" i="5"/>
  <c r="K2980" i="5" s="1"/>
  <c r="J2979" i="5"/>
  <c r="K2979" i="5" s="1"/>
  <c r="J2976" i="5"/>
  <c r="K2976" i="5" s="1"/>
  <c r="J2975" i="5"/>
  <c r="K2975" i="5" s="1"/>
  <c r="J2974" i="5"/>
  <c r="K2974" i="5" s="1"/>
  <c r="J2973" i="5"/>
  <c r="K2973" i="5" s="1"/>
  <c r="J2972" i="5"/>
  <c r="K2972" i="5" s="1"/>
  <c r="J2971" i="5"/>
  <c r="K2971" i="5" s="1"/>
  <c r="J2970" i="5"/>
  <c r="K2970" i="5" s="1"/>
  <c r="J2969" i="5"/>
  <c r="K2969" i="5" s="1"/>
  <c r="J2968" i="5"/>
  <c r="K2968" i="5" s="1"/>
  <c r="J2967" i="5"/>
  <c r="K2967" i="5" s="1"/>
  <c r="J2966" i="5"/>
  <c r="K2966" i="5" s="1"/>
  <c r="J2965" i="5"/>
  <c r="K2965" i="5" s="1"/>
  <c r="J2964" i="5"/>
  <c r="K2964" i="5" s="1"/>
  <c r="J2963" i="5"/>
  <c r="K2963" i="5" s="1"/>
  <c r="J2962" i="5"/>
  <c r="K2962" i="5" s="1"/>
  <c r="J2961" i="5"/>
  <c r="K2961" i="5" s="1"/>
  <c r="J2960" i="5"/>
  <c r="K2960" i="5" s="1"/>
  <c r="J2959" i="5"/>
  <c r="K2959" i="5" s="1"/>
  <c r="J2958" i="5"/>
  <c r="K2958" i="5" s="1"/>
  <c r="J2957" i="5"/>
  <c r="K2957" i="5" s="1"/>
  <c r="K2956" i="5"/>
  <c r="J2956" i="5"/>
  <c r="J2955" i="5"/>
  <c r="K2955" i="5" s="1"/>
  <c r="J2954" i="5"/>
  <c r="K2954" i="5" s="1"/>
  <c r="J2953" i="5"/>
  <c r="K2953" i="5" s="1"/>
  <c r="J2952" i="5"/>
  <c r="K2952" i="5" s="1"/>
  <c r="J2951" i="5"/>
  <c r="K2951" i="5" s="1"/>
  <c r="K2950" i="5"/>
  <c r="J2950" i="5"/>
  <c r="J2949" i="5"/>
  <c r="K2949" i="5" s="1"/>
  <c r="J2948" i="5"/>
  <c r="K2948" i="5" s="1"/>
  <c r="J2947" i="5"/>
  <c r="K2947" i="5" s="1"/>
  <c r="J2946" i="5"/>
  <c r="K2946" i="5" s="1"/>
  <c r="J2945" i="5"/>
  <c r="K2945" i="5" s="1"/>
  <c r="K2944" i="5"/>
  <c r="J2944" i="5"/>
  <c r="J2943" i="5"/>
  <c r="K2943" i="5" s="1"/>
  <c r="J2942" i="5"/>
  <c r="K2942" i="5" s="1"/>
  <c r="J2941" i="5"/>
  <c r="K2941" i="5" s="1"/>
  <c r="J2940" i="5"/>
  <c r="K2940" i="5" s="1"/>
  <c r="K2939" i="5"/>
  <c r="J2939" i="5"/>
  <c r="J2938" i="5"/>
  <c r="K2938" i="5" s="1"/>
  <c r="J2937" i="5"/>
  <c r="K2937" i="5" s="1"/>
  <c r="J2936" i="5"/>
  <c r="K2936" i="5" s="1"/>
  <c r="J2935" i="5"/>
  <c r="K2935" i="5" s="1"/>
  <c r="J2934" i="5"/>
  <c r="K2934" i="5" s="1"/>
  <c r="J2933" i="5"/>
  <c r="K2933" i="5" s="1"/>
  <c r="J2932" i="5"/>
  <c r="K2932" i="5" s="1"/>
  <c r="J2931" i="5"/>
  <c r="K2931" i="5" s="1"/>
  <c r="J2930" i="5"/>
  <c r="K2930" i="5" s="1"/>
  <c r="J2929" i="5"/>
  <c r="K2929" i="5" s="1"/>
  <c r="J2928" i="5"/>
  <c r="K2928" i="5" s="1"/>
  <c r="J2927" i="5"/>
  <c r="K2927" i="5" s="1"/>
  <c r="J2924" i="5"/>
  <c r="K2924" i="5" s="1"/>
  <c r="J2923" i="5"/>
  <c r="K2923" i="5" s="1"/>
  <c r="J2922" i="5"/>
  <c r="K2922" i="5" s="1"/>
  <c r="J2921" i="5"/>
  <c r="K2921" i="5" s="1"/>
  <c r="J2920" i="5"/>
  <c r="K2920" i="5" s="1"/>
  <c r="J2919" i="5"/>
  <c r="K2919" i="5" s="1"/>
  <c r="J2918" i="5"/>
  <c r="K2918" i="5" s="1"/>
  <c r="J2917" i="5"/>
  <c r="K2917" i="5" s="1"/>
  <c r="J2916" i="5"/>
  <c r="K2916" i="5" s="1"/>
  <c r="J2915" i="5"/>
  <c r="K2915" i="5" s="1"/>
  <c r="J2914" i="5"/>
  <c r="K2914" i="5" s="1"/>
  <c r="J2913" i="5"/>
  <c r="K2913" i="5" s="1"/>
  <c r="J2912" i="5"/>
  <c r="K2912" i="5" s="1"/>
  <c r="J2911" i="5"/>
  <c r="K2911" i="5" s="1"/>
  <c r="J2910" i="5"/>
  <c r="K2910" i="5" s="1"/>
  <c r="J2909" i="5"/>
  <c r="K2909" i="5" s="1"/>
  <c r="J2908" i="5"/>
  <c r="K2908" i="5" s="1"/>
  <c r="J2907" i="5"/>
  <c r="K2907" i="5" s="1"/>
  <c r="J2906" i="5"/>
  <c r="K2906" i="5" s="1"/>
  <c r="J2905" i="5"/>
  <c r="K2905" i="5" s="1"/>
  <c r="J2904" i="5"/>
  <c r="K2904" i="5" s="1"/>
  <c r="J2903" i="5"/>
  <c r="K2903" i="5" s="1"/>
  <c r="J2902" i="5"/>
  <c r="K2902" i="5" s="1"/>
  <c r="K2901" i="5"/>
  <c r="J2901" i="5"/>
  <c r="J2900" i="5"/>
  <c r="K2900" i="5" s="1"/>
  <c r="J2899" i="5"/>
  <c r="K2899" i="5" s="1"/>
  <c r="J2898" i="5"/>
  <c r="K2898" i="5" s="1"/>
  <c r="J2897" i="5"/>
  <c r="K2897" i="5" s="1"/>
  <c r="J2896" i="5"/>
  <c r="K2896" i="5" s="1"/>
  <c r="J2895" i="5"/>
  <c r="K2895" i="5" s="1"/>
  <c r="J2894" i="5"/>
  <c r="K2894" i="5" s="1"/>
  <c r="J2893" i="5"/>
  <c r="K2893" i="5" s="1"/>
  <c r="J2892" i="5"/>
  <c r="K2892" i="5" s="1"/>
  <c r="K2891" i="5"/>
  <c r="J2891" i="5"/>
  <c r="J2890" i="5"/>
  <c r="K2890" i="5" s="1"/>
  <c r="J2889" i="5"/>
  <c r="K2889" i="5" s="1"/>
  <c r="J2888" i="5"/>
  <c r="K2888" i="5" s="1"/>
  <c r="J2887" i="5"/>
  <c r="K2887" i="5" s="1"/>
  <c r="J2886" i="5"/>
  <c r="K2886" i="5" s="1"/>
  <c r="K2885" i="5"/>
  <c r="J2885" i="5"/>
  <c r="J2884" i="5"/>
  <c r="K2884" i="5" s="1"/>
  <c r="J2883" i="5"/>
  <c r="K2883" i="5" s="1"/>
  <c r="J2882" i="5"/>
  <c r="K2882" i="5" s="1"/>
  <c r="J2881" i="5"/>
  <c r="K2881" i="5" s="1"/>
  <c r="J2880" i="5"/>
  <c r="K2880" i="5" s="1"/>
  <c r="J2879" i="5"/>
  <c r="K2879" i="5" s="1"/>
  <c r="J2878" i="5"/>
  <c r="K2878" i="5" s="1"/>
  <c r="J2877" i="5"/>
  <c r="K2877" i="5" s="1"/>
  <c r="J2876" i="5"/>
  <c r="K2876" i="5" s="1"/>
  <c r="J2875" i="5"/>
  <c r="K2875" i="5" s="1"/>
  <c r="J2872" i="5"/>
  <c r="K2872" i="5" s="1"/>
  <c r="J2871" i="5"/>
  <c r="K2871" i="5" s="1"/>
  <c r="J2870" i="5"/>
  <c r="K2870" i="5" s="1"/>
  <c r="J2869" i="5"/>
  <c r="K2869" i="5" s="1"/>
  <c r="J2868" i="5"/>
  <c r="K2868" i="5" s="1"/>
  <c r="J2867" i="5"/>
  <c r="K2867" i="5" s="1"/>
  <c r="J2866" i="5"/>
  <c r="K2866" i="5" s="1"/>
  <c r="J2865" i="5"/>
  <c r="K2865" i="5" s="1"/>
  <c r="K2864" i="5"/>
  <c r="J2864" i="5"/>
  <c r="J2863" i="5"/>
  <c r="K2863" i="5" s="1"/>
  <c r="K2862" i="5"/>
  <c r="J2862" i="5"/>
  <c r="J2861" i="5"/>
  <c r="K2861" i="5" s="1"/>
  <c r="J2860" i="5"/>
  <c r="K2860" i="5" s="1"/>
  <c r="J2859" i="5"/>
  <c r="K2859" i="5" s="1"/>
  <c r="J2858" i="5"/>
  <c r="K2858" i="5" s="1"/>
  <c r="J2857" i="5"/>
  <c r="K2857" i="5" s="1"/>
  <c r="J2856" i="5"/>
  <c r="K2856" i="5" s="1"/>
  <c r="J2855" i="5"/>
  <c r="K2855" i="5" s="1"/>
  <c r="J2854" i="5"/>
  <c r="K2854" i="5" s="1"/>
  <c r="J2853" i="5"/>
  <c r="K2853" i="5" s="1"/>
  <c r="J2852" i="5"/>
  <c r="K2852" i="5" s="1"/>
  <c r="J2851" i="5"/>
  <c r="K2851" i="5" s="1"/>
  <c r="J2850" i="5"/>
  <c r="K2850" i="5" s="1"/>
  <c r="J2849" i="5"/>
  <c r="K2849" i="5" s="1"/>
  <c r="J2848" i="5"/>
  <c r="K2848" i="5" s="1"/>
  <c r="J2847" i="5"/>
  <c r="K2847" i="5" s="1"/>
  <c r="J2846" i="5"/>
  <c r="K2846" i="5" s="1"/>
  <c r="J2845" i="5"/>
  <c r="K2845" i="5" s="1"/>
  <c r="J2844" i="5"/>
  <c r="K2844" i="5" s="1"/>
  <c r="J2843" i="5"/>
  <c r="K2843" i="5" s="1"/>
  <c r="J2842" i="5"/>
  <c r="K2842" i="5" s="1"/>
  <c r="J2841" i="5"/>
  <c r="K2841" i="5" s="1"/>
  <c r="J2840" i="5"/>
  <c r="K2840" i="5" s="1"/>
  <c r="J2839" i="5"/>
  <c r="K2839" i="5" s="1"/>
  <c r="J2838" i="5"/>
  <c r="K2838" i="5" s="1"/>
  <c r="J2837" i="5"/>
  <c r="K2837" i="5" s="1"/>
  <c r="J2836" i="5"/>
  <c r="K2836" i="5" s="1"/>
  <c r="J2835" i="5"/>
  <c r="K2835" i="5" s="1"/>
  <c r="J2834" i="5"/>
  <c r="K2834" i="5" s="1"/>
  <c r="J2833" i="5"/>
  <c r="K2833" i="5" s="1"/>
  <c r="J2832" i="5"/>
  <c r="K2832" i="5" s="1"/>
  <c r="J2831" i="5"/>
  <c r="K2831" i="5" s="1"/>
  <c r="J2830" i="5"/>
  <c r="K2830" i="5" s="1"/>
  <c r="J2829" i="5"/>
  <c r="K2829" i="5" s="1"/>
  <c r="J2828" i="5"/>
  <c r="K2828" i="5" s="1"/>
  <c r="J2827" i="5"/>
  <c r="K2827" i="5" s="1"/>
  <c r="J2826" i="5"/>
  <c r="K2826" i="5" s="1"/>
  <c r="J2825" i="5"/>
  <c r="K2825" i="5" s="1"/>
  <c r="J2824" i="5"/>
  <c r="K2824" i="5" s="1"/>
  <c r="J2823" i="5"/>
  <c r="K2823" i="5" s="1"/>
  <c r="J2820" i="5"/>
  <c r="K2820" i="5" s="1"/>
  <c r="J2819" i="5"/>
  <c r="K2819" i="5" s="1"/>
  <c r="J2818" i="5"/>
  <c r="K2818" i="5" s="1"/>
  <c r="J2817" i="5"/>
  <c r="K2817" i="5" s="1"/>
  <c r="J2816" i="5"/>
  <c r="K2816" i="5" s="1"/>
  <c r="J2815" i="5"/>
  <c r="K2815" i="5" s="1"/>
  <c r="J2814" i="5"/>
  <c r="K2814" i="5" s="1"/>
  <c r="J2813" i="5"/>
  <c r="K2813" i="5" s="1"/>
  <c r="J2812" i="5"/>
  <c r="K2812" i="5" s="1"/>
  <c r="J2811" i="5"/>
  <c r="K2811" i="5" s="1"/>
  <c r="J2810" i="5"/>
  <c r="K2810" i="5" s="1"/>
  <c r="J2809" i="5"/>
  <c r="K2809" i="5" s="1"/>
  <c r="J2808" i="5"/>
  <c r="K2808" i="5" s="1"/>
  <c r="J2807" i="5"/>
  <c r="K2807" i="5" s="1"/>
  <c r="J2806" i="5"/>
  <c r="K2806" i="5" s="1"/>
  <c r="K2805" i="5"/>
  <c r="J2805" i="5"/>
  <c r="J2804" i="5"/>
  <c r="K2804" i="5" s="1"/>
  <c r="J2803" i="5"/>
  <c r="K2803" i="5" s="1"/>
  <c r="J2802" i="5"/>
  <c r="K2802" i="5" s="1"/>
  <c r="J2801" i="5"/>
  <c r="K2801" i="5" s="1"/>
  <c r="J2800" i="5"/>
  <c r="K2800" i="5" s="1"/>
  <c r="J2799" i="5"/>
  <c r="K2799" i="5" s="1"/>
  <c r="J2798" i="5"/>
  <c r="K2798" i="5" s="1"/>
  <c r="J2797" i="5"/>
  <c r="K2797" i="5" s="1"/>
  <c r="J2796" i="5"/>
  <c r="K2796" i="5" s="1"/>
  <c r="J2795" i="5"/>
  <c r="K2795" i="5" s="1"/>
  <c r="J2794" i="5"/>
  <c r="K2794" i="5" s="1"/>
  <c r="J2793" i="5"/>
  <c r="K2793" i="5" s="1"/>
  <c r="J2792" i="5"/>
  <c r="K2792" i="5" s="1"/>
  <c r="J2791" i="5"/>
  <c r="K2791" i="5" s="1"/>
  <c r="J2790" i="5"/>
  <c r="K2790" i="5" s="1"/>
  <c r="J2789" i="5"/>
  <c r="K2789" i="5" s="1"/>
  <c r="J2788" i="5"/>
  <c r="K2788" i="5" s="1"/>
  <c r="J2787" i="5"/>
  <c r="K2787" i="5" s="1"/>
  <c r="J2786" i="5"/>
  <c r="K2786" i="5" s="1"/>
  <c r="J2785" i="5"/>
  <c r="K2785" i="5" s="1"/>
  <c r="J2784" i="5"/>
  <c r="K2784" i="5" s="1"/>
  <c r="J2783" i="5"/>
  <c r="K2783" i="5" s="1"/>
  <c r="J2782" i="5"/>
  <c r="K2782" i="5" s="1"/>
  <c r="K2781" i="5"/>
  <c r="J2781" i="5"/>
  <c r="J2780" i="5"/>
  <c r="K2780" i="5" s="1"/>
  <c r="J2779" i="5"/>
  <c r="K2779" i="5" s="1"/>
  <c r="J2778" i="5"/>
  <c r="K2778" i="5" s="1"/>
  <c r="J2777" i="5"/>
  <c r="K2777" i="5" s="1"/>
  <c r="J2776" i="5"/>
  <c r="K2776" i="5" s="1"/>
  <c r="K2775" i="5"/>
  <c r="J2775" i="5"/>
  <c r="J2774" i="5"/>
  <c r="K2774" i="5" s="1"/>
  <c r="J2773" i="5"/>
  <c r="K2773" i="5" s="1"/>
  <c r="J2772" i="5"/>
  <c r="K2772" i="5" s="1"/>
  <c r="J2771" i="5"/>
  <c r="K2771" i="5" s="1"/>
  <c r="J2768" i="5"/>
  <c r="K2768" i="5" s="1"/>
  <c r="J2767" i="5"/>
  <c r="K2767" i="5" s="1"/>
  <c r="J2766" i="5"/>
  <c r="K2766" i="5" s="1"/>
  <c r="J2765" i="5"/>
  <c r="K2765" i="5" s="1"/>
  <c r="J2764" i="5"/>
  <c r="K2764" i="5" s="1"/>
  <c r="J2763" i="5"/>
  <c r="K2763" i="5" s="1"/>
  <c r="J2762" i="5"/>
  <c r="K2762" i="5" s="1"/>
  <c r="J2761" i="5"/>
  <c r="K2761" i="5" s="1"/>
  <c r="J2760" i="5"/>
  <c r="K2760" i="5" s="1"/>
  <c r="J2759" i="5"/>
  <c r="K2759" i="5" s="1"/>
  <c r="J2758" i="5"/>
  <c r="K2758" i="5" s="1"/>
  <c r="J2757" i="5"/>
  <c r="K2757" i="5" s="1"/>
  <c r="J2756" i="5"/>
  <c r="K2756" i="5" s="1"/>
  <c r="J2755" i="5"/>
  <c r="K2755" i="5" s="1"/>
  <c r="J2754" i="5"/>
  <c r="K2754" i="5" s="1"/>
  <c r="J2753" i="5"/>
  <c r="K2753" i="5" s="1"/>
  <c r="J2752" i="5"/>
  <c r="K2752" i="5" s="1"/>
  <c r="J2751" i="5"/>
  <c r="K2751" i="5" s="1"/>
  <c r="J2750" i="5"/>
  <c r="K2750" i="5" s="1"/>
  <c r="J2749" i="5"/>
  <c r="K2749" i="5" s="1"/>
  <c r="J2748" i="5"/>
  <c r="K2748" i="5" s="1"/>
  <c r="J2747" i="5"/>
  <c r="K2747" i="5" s="1"/>
  <c r="J2746" i="5"/>
  <c r="K2746" i="5" s="1"/>
  <c r="K2745" i="5"/>
  <c r="J2745" i="5"/>
  <c r="J2744" i="5"/>
  <c r="K2744" i="5" s="1"/>
  <c r="J2743" i="5"/>
  <c r="K2743" i="5" s="1"/>
  <c r="J2742" i="5"/>
  <c r="K2742" i="5" s="1"/>
  <c r="J2741" i="5"/>
  <c r="K2741" i="5" s="1"/>
  <c r="J2740" i="5"/>
  <c r="K2740" i="5" s="1"/>
  <c r="J2739" i="5"/>
  <c r="K2739" i="5" s="1"/>
  <c r="J2738" i="5"/>
  <c r="K2738" i="5" s="1"/>
  <c r="J2737" i="5"/>
  <c r="K2737" i="5" s="1"/>
  <c r="J2736" i="5"/>
  <c r="K2736" i="5" s="1"/>
  <c r="J2735" i="5"/>
  <c r="K2735" i="5" s="1"/>
  <c r="J2734" i="5"/>
  <c r="K2734" i="5" s="1"/>
  <c r="J2733" i="5"/>
  <c r="K2733" i="5" s="1"/>
  <c r="J2732" i="5"/>
  <c r="K2732" i="5" s="1"/>
  <c r="K2731" i="5"/>
  <c r="J2731" i="5"/>
  <c r="J2730" i="5"/>
  <c r="K2730" i="5" s="1"/>
  <c r="J2729" i="5"/>
  <c r="K2729" i="5" s="1"/>
  <c r="J2728" i="5"/>
  <c r="K2728" i="5" s="1"/>
  <c r="J2727" i="5"/>
  <c r="K2727" i="5" s="1"/>
  <c r="J2726" i="5"/>
  <c r="K2726" i="5" s="1"/>
  <c r="J2725" i="5"/>
  <c r="K2725" i="5" s="1"/>
  <c r="J2724" i="5"/>
  <c r="K2724" i="5" s="1"/>
  <c r="J2723" i="5"/>
  <c r="K2723" i="5" s="1"/>
  <c r="J2722" i="5"/>
  <c r="K2722" i="5" s="1"/>
  <c r="J2721" i="5"/>
  <c r="K2721" i="5" s="1"/>
  <c r="J2720" i="5"/>
  <c r="K2720" i="5" s="1"/>
  <c r="J2719" i="5"/>
  <c r="K2719" i="5" s="1"/>
  <c r="J2716" i="5"/>
  <c r="K2716" i="5" s="1"/>
  <c r="J2715" i="5"/>
  <c r="K2715" i="5" s="1"/>
  <c r="J2714" i="5"/>
  <c r="K2714" i="5" s="1"/>
  <c r="K2713" i="5"/>
  <c r="J2713" i="5"/>
  <c r="J2712" i="5"/>
  <c r="K2712" i="5" s="1"/>
  <c r="K2711" i="5"/>
  <c r="J2711" i="5"/>
  <c r="J2710" i="5"/>
  <c r="K2710" i="5" s="1"/>
  <c r="J2709" i="5"/>
  <c r="K2709" i="5" s="1"/>
  <c r="J2708" i="5"/>
  <c r="K2708" i="5" s="1"/>
  <c r="J2707" i="5"/>
  <c r="K2707" i="5" s="1"/>
  <c r="J2706" i="5"/>
  <c r="K2706" i="5" s="1"/>
  <c r="J2705" i="5"/>
  <c r="K2705" i="5" s="1"/>
  <c r="J2704" i="5"/>
  <c r="K2704" i="5" s="1"/>
  <c r="K2703" i="5"/>
  <c r="J2703" i="5"/>
  <c r="J2702" i="5"/>
  <c r="K2702" i="5" s="1"/>
  <c r="J2701" i="5"/>
  <c r="K2701" i="5" s="1"/>
  <c r="J2700" i="5"/>
  <c r="K2700" i="5" s="1"/>
  <c r="J2699" i="5"/>
  <c r="K2699" i="5" s="1"/>
  <c r="J2698" i="5"/>
  <c r="K2698" i="5" s="1"/>
  <c r="K2697" i="5"/>
  <c r="J2697" i="5"/>
  <c r="J2696" i="5"/>
  <c r="K2696" i="5" s="1"/>
  <c r="J2695" i="5"/>
  <c r="K2695" i="5" s="1"/>
  <c r="J2694" i="5"/>
  <c r="K2694" i="5" s="1"/>
  <c r="J2693" i="5"/>
  <c r="K2693" i="5" s="1"/>
  <c r="J2692" i="5"/>
  <c r="K2692" i="5" s="1"/>
  <c r="K2691" i="5"/>
  <c r="J2691" i="5"/>
  <c r="J2690" i="5"/>
  <c r="K2690" i="5" s="1"/>
  <c r="K2689" i="5"/>
  <c r="J2689" i="5"/>
  <c r="J2688" i="5"/>
  <c r="K2688" i="5" s="1"/>
  <c r="K2687" i="5"/>
  <c r="J2687" i="5"/>
  <c r="J2686" i="5"/>
  <c r="K2686" i="5" s="1"/>
  <c r="K2685" i="5"/>
  <c r="J2685" i="5"/>
  <c r="J2684" i="5"/>
  <c r="K2684" i="5" s="1"/>
  <c r="J2683" i="5"/>
  <c r="K2683" i="5" s="1"/>
  <c r="J2682" i="5"/>
  <c r="K2682" i="5" s="1"/>
  <c r="J2681" i="5"/>
  <c r="K2681" i="5" s="1"/>
  <c r="J2680" i="5"/>
  <c r="K2680" i="5" s="1"/>
  <c r="J2679" i="5"/>
  <c r="K2679" i="5" s="1"/>
  <c r="J2678" i="5"/>
  <c r="K2678" i="5" s="1"/>
  <c r="J2677" i="5"/>
  <c r="K2677" i="5" s="1"/>
  <c r="J2676" i="5"/>
  <c r="K2676" i="5" s="1"/>
  <c r="J2675" i="5"/>
  <c r="K2675" i="5" s="1"/>
  <c r="J2674" i="5"/>
  <c r="K2674" i="5" s="1"/>
  <c r="K2673" i="5"/>
  <c r="J2673" i="5"/>
  <c r="J2672" i="5"/>
  <c r="K2672" i="5" s="1"/>
  <c r="K2671" i="5"/>
  <c r="J2671" i="5"/>
  <c r="J2670" i="5"/>
  <c r="K2670" i="5" s="1"/>
  <c r="K2669" i="5"/>
  <c r="J2669" i="5"/>
  <c r="J2668" i="5"/>
  <c r="K2668" i="5" s="1"/>
  <c r="K2667" i="5"/>
  <c r="J2667" i="5"/>
  <c r="J2664" i="5"/>
  <c r="K2664" i="5" s="1"/>
  <c r="J2663" i="5"/>
  <c r="K2663" i="5" s="1"/>
  <c r="J2662" i="5"/>
  <c r="K2662" i="5" s="1"/>
  <c r="J2661" i="5"/>
  <c r="K2661" i="5" s="1"/>
  <c r="J2660" i="5"/>
  <c r="K2660" i="5" s="1"/>
  <c r="J2659" i="5"/>
  <c r="K2659" i="5" s="1"/>
  <c r="J2658" i="5"/>
  <c r="K2658" i="5" s="1"/>
  <c r="J2657" i="5"/>
  <c r="K2657" i="5" s="1"/>
  <c r="J2656" i="5"/>
  <c r="K2656" i="5" s="1"/>
  <c r="J2655" i="5"/>
  <c r="K2655" i="5" s="1"/>
  <c r="J2654" i="5"/>
  <c r="K2654" i="5" s="1"/>
  <c r="J2653" i="5"/>
  <c r="K2653" i="5" s="1"/>
  <c r="J2652" i="5"/>
  <c r="K2652" i="5" s="1"/>
  <c r="J2651" i="5"/>
  <c r="K2651" i="5" s="1"/>
  <c r="J2650" i="5"/>
  <c r="K2650" i="5" s="1"/>
  <c r="J2649" i="5"/>
  <c r="K2649" i="5" s="1"/>
  <c r="J2648" i="5"/>
  <c r="K2648" i="5" s="1"/>
  <c r="J2647" i="5"/>
  <c r="K2647" i="5" s="1"/>
  <c r="K2646" i="5"/>
  <c r="J2646" i="5"/>
  <c r="J2645" i="5"/>
  <c r="K2645" i="5" s="1"/>
  <c r="J2644" i="5"/>
  <c r="K2644" i="5" s="1"/>
  <c r="J2643" i="5"/>
  <c r="K2643" i="5" s="1"/>
  <c r="J2642" i="5"/>
  <c r="K2642" i="5" s="1"/>
  <c r="J2641" i="5"/>
  <c r="K2641" i="5" s="1"/>
  <c r="J2640" i="5"/>
  <c r="K2640" i="5" s="1"/>
  <c r="J2639" i="5"/>
  <c r="K2639" i="5" s="1"/>
  <c r="J2638" i="5"/>
  <c r="K2638" i="5" s="1"/>
  <c r="J2637" i="5"/>
  <c r="K2637" i="5" s="1"/>
  <c r="J2636" i="5"/>
  <c r="K2636" i="5" s="1"/>
  <c r="J2635" i="5"/>
  <c r="K2635" i="5" s="1"/>
  <c r="J2634" i="5"/>
  <c r="K2634" i="5" s="1"/>
  <c r="J2633" i="5"/>
  <c r="K2633" i="5" s="1"/>
  <c r="J2632" i="5"/>
  <c r="K2632" i="5" s="1"/>
  <c r="J2631" i="5"/>
  <c r="K2631" i="5" s="1"/>
  <c r="J2630" i="5"/>
  <c r="K2630" i="5" s="1"/>
  <c r="K2629" i="5"/>
  <c r="J2629" i="5"/>
  <c r="J2628" i="5"/>
  <c r="K2628" i="5" s="1"/>
  <c r="J2627" i="5"/>
  <c r="K2627" i="5" s="1"/>
  <c r="J2626" i="5"/>
  <c r="K2626" i="5" s="1"/>
  <c r="J2625" i="5"/>
  <c r="K2625" i="5" s="1"/>
  <c r="J2624" i="5"/>
  <c r="K2624" i="5" s="1"/>
  <c r="K2623" i="5"/>
  <c r="J2623" i="5"/>
  <c r="J2622" i="5"/>
  <c r="K2622" i="5" s="1"/>
  <c r="J2621" i="5"/>
  <c r="K2621" i="5" s="1"/>
  <c r="J2620" i="5"/>
  <c r="K2620" i="5" s="1"/>
  <c r="J2619" i="5"/>
  <c r="K2619" i="5" s="1"/>
  <c r="J2618" i="5"/>
  <c r="K2618" i="5" s="1"/>
  <c r="J2617" i="5"/>
  <c r="K2617" i="5" s="1"/>
  <c r="J2616" i="5"/>
  <c r="K2616" i="5" s="1"/>
  <c r="J2615" i="5"/>
  <c r="K2615" i="5" s="1"/>
  <c r="J2612" i="5"/>
  <c r="K2612" i="5" s="1"/>
  <c r="J2611" i="5"/>
  <c r="K2611" i="5" s="1"/>
  <c r="J2610" i="5"/>
  <c r="K2610" i="5" s="1"/>
  <c r="J2609" i="5"/>
  <c r="K2609" i="5" s="1"/>
  <c r="J2608" i="5"/>
  <c r="K2608" i="5" s="1"/>
  <c r="K2607" i="5"/>
  <c r="J2607" i="5"/>
  <c r="J2606" i="5"/>
  <c r="K2606" i="5" s="1"/>
  <c r="J2605" i="5"/>
  <c r="K2605" i="5" s="1"/>
  <c r="J2604" i="5"/>
  <c r="K2604" i="5" s="1"/>
  <c r="J2603" i="5"/>
  <c r="K2603" i="5" s="1"/>
  <c r="J2602" i="5"/>
  <c r="K2602" i="5" s="1"/>
  <c r="J2601" i="5"/>
  <c r="K2601" i="5" s="1"/>
  <c r="J2600" i="5"/>
  <c r="K2600" i="5" s="1"/>
  <c r="J2599" i="5"/>
  <c r="K2599" i="5" s="1"/>
  <c r="J2598" i="5"/>
  <c r="K2598" i="5" s="1"/>
  <c r="J2597" i="5"/>
  <c r="K2597" i="5" s="1"/>
  <c r="J2596" i="5"/>
  <c r="K2596" i="5" s="1"/>
  <c r="J2595" i="5"/>
  <c r="K2595" i="5" s="1"/>
  <c r="J2594" i="5"/>
  <c r="K2594" i="5" s="1"/>
  <c r="K2593" i="5"/>
  <c r="J2593" i="5"/>
  <c r="J2592" i="5"/>
  <c r="K2592" i="5" s="1"/>
  <c r="J2591" i="5"/>
  <c r="K2591" i="5" s="1"/>
  <c r="J2590" i="5"/>
  <c r="K2590" i="5" s="1"/>
  <c r="J2589" i="5"/>
  <c r="K2589" i="5" s="1"/>
  <c r="J2588" i="5"/>
  <c r="K2588" i="5" s="1"/>
  <c r="J2587" i="5"/>
  <c r="K2587" i="5" s="1"/>
  <c r="J2586" i="5"/>
  <c r="K2586" i="5" s="1"/>
  <c r="J2585" i="5"/>
  <c r="K2585" i="5" s="1"/>
  <c r="J2584" i="5"/>
  <c r="K2584" i="5" s="1"/>
  <c r="J2583" i="5"/>
  <c r="K2583" i="5" s="1"/>
  <c r="J2582" i="5"/>
  <c r="K2582" i="5" s="1"/>
  <c r="K2581" i="5"/>
  <c r="J2581" i="5"/>
  <c r="J2580" i="5"/>
  <c r="K2580" i="5" s="1"/>
  <c r="J2579" i="5"/>
  <c r="K2579" i="5" s="1"/>
  <c r="J2578" i="5"/>
  <c r="K2578" i="5" s="1"/>
  <c r="J2577" i="5"/>
  <c r="K2577" i="5" s="1"/>
  <c r="J2576" i="5"/>
  <c r="K2576" i="5" s="1"/>
  <c r="J2575" i="5"/>
  <c r="K2575" i="5" s="1"/>
  <c r="J2574" i="5"/>
  <c r="K2574" i="5" s="1"/>
  <c r="J2573" i="5"/>
  <c r="K2573" i="5" s="1"/>
  <c r="J2572" i="5"/>
  <c r="K2572" i="5" s="1"/>
  <c r="J2571" i="5"/>
  <c r="K2571" i="5" s="1"/>
  <c r="J2570" i="5"/>
  <c r="K2570" i="5" s="1"/>
  <c r="J2569" i="5"/>
  <c r="K2569" i="5" s="1"/>
  <c r="J2568" i="5"/>
  <c r="K2568" i="5" s="1"/>
  <c r="J2567" i="5"/>
  <c r="K2567" i="5" s="1"/>
  <c r="J2566" i="5"/>
  <c r="K2566" i="5" s="1"/>
  <c r="J2565" i="5"/>
  <c r="K2565" i="5" s="1"/>
  <c r="J2564" i="5"/>
  <c r="K2564" i="5" s="1"/>
  <c r="K2563" i="5"/>
  <c r="J2563" i="5"/>
  <c r="J2560" i="5"/>
  <c r="K2560" i="5" s="1"/>
  <c r="K2559" i="5"/>
  <c r="J2559" i="5"/>
  <c r="J2558" i="5"/>
  <c r="K2558" i="5" s="1"/>
  <c r="K2557" i="5"/>
  <c r="J2557" i="5"/>
  <c r="J2556" i="5"/>
  <c r="K2556" i="5" s="1"/>
  <c r="J2555" i="5"/>
  <c r="K2555" i="5" s="1"/>
  <c r="J2554" i="5"/>
  <c r="K2554" i="5" s="1"/>
  <c r="J2553" i="5"/>
  <c r="K2553" i="5" s="1"/>
  <c r="J2552" i="5"/>
  <c r="K2552" i="5" s="1"/>
  <c r="K2551" i="5"/>
  <c r="J2551" i="5"/>
  <c r="J2550" i="5"/>
  <c r="K2550" i="5" s="1"/>
  <c r="J2549" i="5"/>
  <c r="K2549" i="5" s="1"/>
  <c r="J2548" i="5"/>
  <c r="K2548" i="5" s="1"/>
  <c r="J2547" i="5"/>
  <c r="K2547" i="5" s="1"/>
  <c r="J2546" i="5"/>
  <c r="K2546" i="5" s="1"/>
  <c r="J2545" i="5"/>
  <c r="K2545" i="5" s="1"/>
  <c r="J2544" i="5"/>
  <c r="K2544" i="5" s="1"/>
  <c r="J2543" i="5"/>
  <c r="K2543" i="5" s="1"/>
  <c r="J2542" i="5"/>
  <c r="K2542" i="5" s="1"/>
  <c r="J2541" i="5"/>
  <c r="K2541" i="5" s="1"/>
  <c r="J2540" i="5"/>
  <c r="K2540" i="5" s="1"/>
  <c r="J2539" i="5"/>
  <c r="K2539" i="5" s="1"/>
  <c r="J2538" i="5"/>
  <c r="K2538" i="5" s="1"/>
  <c r="J2537" i="5"/>
  <c r="K2537" i="5" s="1"/>
  <c r="J2536" i="5"/>
  <c r="K2536" i="5" s="1"/>
  <c r="J2535" i="5"/>
  <c r="K2535" i="5" s="1"/>
  <c r="J2534" i="5"/>
  <c r="K2534" i="5" s="1"/>
  <c r="J2533" i="5"/>
  <c r="K2533" i="5" s="1"/>
  <c r="J2532" i="5"/>
  <c r="K2532" i="5" s="1"/>
  <c r="J2531" i="5"/>
  <c r="K2531" i="5" s="1"/>
  <c r="J2530" i="5"/>
  <c r="K2530" i="5" s="1"/>
  <c r="J2529" i="5"/>
  <c r="K2529" i="5" s="1"/>
  <c r="J2528" i="5"/>
  <c r="K2528" i="5" s="1"/>
  <c r="J2527" i="5"/>
  <c r="K2527" i="5" s="1"/>
  <c r="J2526" i="5"/>
  <c r="K2526" i="5" s="1"/>
  <c r="J2525" i="5"/>
  <c r="K2525" i="5" s="1"/>
  <c r="J2524" i="5"/>
  <c r="K2524" i="5" s="1"/>
  <c r="J2523" i="5"/>
  <c r="K2523" i="5" s="1"/>
  <c r="J2522" i="5"/>
  <c r="K2522" i="5" s="1"/>
  <c r="J2521" i="5"/>
  <c r="K2521" i="5" s="1"/>
  <c r="J2520" i="5"/>
  <c r="K2520" i="5" s="1"/>
  <c r="J2519" i="5"/>
  <c r="K2519" i="5" s="1"/>
  <c r="J2518" i="5"/>
  <c r="K2518" i="5" s="1"/>
  <c r="J2517" i="5"/>
  <c r="K2517" i="5" s="1"/>
  <c r="J2516" i="5"/>
  <c r="K2516" i="5" s="1"/>
  <c r="J2515" i="5"/>
  <c r="K2515" i="5" s="1"/>
  <c r="J2514" i="5"/>
  <c r="K2514" i="5" s="1"/>
  <c r="J2513" i="5"/>
  <c r="K2513" i="5" s="1"/>
  <c r="J2512" i="5"/>
  <c r="K2512" i="5" s="1"/>
  <c r="J2511" i="5"/>
  <c r="K2511" i="5" s="1"/>
  <c r="J2508" i="5"/>
  <c r="K2508" i="5" s="1"/>
  <c r="J2507" i="5"/>
  <c r="K2507" i="5" s="1"/>
  <c r="J2506" i="5"/>
  <c r="K2506" i="5" s="1"/>
  <c r="J2505" i="5"/>
  <c r="K2505" i="5" s="1"/>
  <c r="J2504" i="5"/>
  <c r="K2504" i="5" s="1"/>
  <c r="K2503" i="5"/>
  <c r="J2503" i="5"/>
  <c r="J2502" i="5"/>
  <c r="K2502" i="5" s="1"/>
  <c r="J2501" i="5"/>
  <c r="K2501" i="5" s="1"/>
  <c r="J2500" i="5"/>
  <c r="K2500" i="5" s="1"/>
  <c r="J2499" i="5"/>
  <c r="K2499" i="5" s="1"/>
  <c r="J2498" i="5"/>
  <c r="K2498" i="5" s="1"/>
  <c r="J2497" i="5"/>
  <c r="K2497" i="5" s="1"/>
  <c r="J2496" i="5"/>
  <c r="K2496" i="5" s="1"/>
  <c r="K2495" i="5"/>
  <c r="J2495" i="5"/>
  <c r="J2494" i="5"/>
  <c r="K2494" i="5" s="1"/>
  <c r="J2493" i="5"/>
  <c r="K2493" i="5" s="1"/>
  <c r="J2492" i="5"/>
  <c r="K2492" i="5" s="1"/>
  <c r="J2491" i="5"/>
  <c r="K2491" i="5" s="1"/>
  <c r="J2490" i="5"/>
  <c r="K2490" i="5" s="1"/>
  <c r="K2489" i="5"/>
  <c r="J2489" i="5"/>
  <c r="J2488" i="5"/>
  <c r="K2488" i="5" s="1"/>
  <c r="K2487" i="5"/>
  <c r="J2487" i="5"/>
  <c r="J2486" i="5"/>
  <c r="K2486" i="5" s="1"/>
  <c r="J2485" i="5"/>
  <c r="K2485" i="5" s="1"/>
  <c r="J2484" i="5"/>
  <c r="K2484" i="5" s="1"/>
  <c r="J2483" i="5"/>
  <c r="K2483" i="5" s="1"/>
  <c r="J2482" i="5"/>
  <c r="K2482" i="5" s="1"/>
  <c r="K2481" i="5"/>
  <c r="J2481" i="5"/>
  <c r="J2480" i="5"/>
  <c r="K2480" i="5" s="1"/>
  <c r="J2479" i="5"/>
  <c r="K2479" i="5" s="1"/>
  <c r="J2478" i="5"/>
  <c r="K2478" i="5" s="1"/>
  <c r="J2477" i="5"/>
  <c r="K2477" i="5" s="1"/>
  <c r="J2476" i="5"/>
  <c r="K2476" i="5" s="1"/>
  <c r="J2475" i="5"/>
  <c r="K2475" i="5" s="1"/>
  <c r="J2474" i="5"/>
  <c r="K2474" i="5" s="1"/>
  <c r="J2473" i="5"/>
  <c r="K2473" i="5" s="1"/>
  <c r="J2472" i="5"/>
  <c r="K2472" i="5" s="1"/>
  <c r="J2471" i="5"/>
  <c r="K2471" i="5" s="1"/>
  <c r="J2470" i="5"/>
  <c r="K2470" i="5" s="1"/>
  <c r="J2469" i="5"/>
  <c r="K2469" i="5" s="1"/>
  <c r="J2468" i="5"/>
  <c r="K2468" i="5" s="1"/>
  <c r="J2467" i="5"/>
  <c r="K2467" i="5" s="1"/>
  <c r="J2466" i="5"/>
  <c r="K2466" i="5" s="1"/>
  <c r="J2465" i="5"/>
  <c r="K2465" i="5" s="1"/>
  <c r="J2464" i="5"/>
  <c r="K2464" i="5" s="1"/>
  <c r="K2463" i="5"/>
  <c r="J2463" i="5"/>
  <c r="J2462" i="5"/>
  <c r="K2462" i="5" s="1"/>
  <c r="J2461" i="5"/>
  <c r="K2461" i="5" s="1"/>
  <c r="J2460" i="5"/>
  <c r="K2460" i="5" s="1"/>
  <c r="J2459" i="5"/>
  <c r="K2459" i="5" s="1"/>
  <c r="J2456" i="5"/>
  <c r="K2456" i="5" s="1"/>
  <c r="J2455" i="5"/>
  <c r="K2455" i="5" s="1"/>
  <c r="J2454" i="5"/>
  <c r="K2454" i="5" s="1"/>
  <c r="J2453" i="5"/>
  <c r="K2453" i="5" s="1"/>
  <c r="J2452" i="5"/>
  <c r="K2452" i="5" s="1"/>
  <c r="K2451" i="5"/>
  <c r="J2451" i="5"/>
  <c r="J2450" i="5"/>
  <c r="K2450" i="5" s="1"/>
  <c r="J2449" i="5"/>
  <c r="K2449" i="5" s="1"/>
  <c r="J2448" i="5"/>
  <c r="K2448" i="5" s="1"/>
  <c r="J2447" i="5"/>
  <c r="K2447" i="5" s="1"/>
  <c r="J2446" i="5"/>
  <c r="K2446" i="5" s="1"/>
  <c r="K2445" i="5"/>
  <c r="J2445" i="5"/>
  <c r="J2444" i="5"/>
  <c r="K2444" i="5" s="1"/>
  <c r="J2443" i="5"/>
  <c r="K2443" i="5" s="1"/>
  <c r="J2442" i="5"/>
  <c r="K2442" i="5" s="1"/>
  <c r="J2441" i="5"/>
  <c r="K2441" i="5" s="1"/>
  <c r="J2440" i="5"/>
  <c r="K2440" i="5" s="1"/>
  <c r="J2439" i="5"/>
  <c r="K2439" i="5" s="1"/>
  <c r="J2438" i="5"/>
  <c r="K2438" i="5" s="1"/>
  <c r="J2437" i="5"/>
  <c r="K2437" i="5" s="1"/>
  <c r="J2436" i="5"/>
  <c r="K2436" i="5" s="1"/>
  <c r="J2435" i="5"/>
  <c r="K2435" i="5" s="1"/>
  <c r="J2434" i="5"/>
  <c r="K2434" i="5" s="1"/>
  <c r="J2433" i="5"/>
  <c r="K2433" i="5" s="1"/>
  <c r="J2432" i="5"/>
  <c r="K2432" i="5" s="1"/>
  <c r="K2431" i="5"/>
  <c r="J2431" i="5"/>
  <c r="J2430" i="5"/>
  <c r="K2430" i="5" s="1"/>
  <c r="J2429" i="5"/>
  <c r="K2429" i="5" s="1"/>
  <c r="J2428" i="5"/>
  <c r="K2428" i="5" s="1"/>
  <c r="J2427" i="5"/>
  <c r="K2427" i="5" s="1"/>
  <c r="J2426" i="5"/>
  <c r="K2426" i="5" s="1"/>
  <c r="J2425" i="5"/>
  <c r="K2425" i="5" s="1"/>
  <c r="J2424" i="5"/>
  <c r="K2424" i="5" s="1"/>
  <c r="J2423" i="5"/>
  <c r="K2423" i="5" s="1"/>
  <c r="J2422" i="5"/>
  <c r="K2422" i="5" s="1"/>
  <c r="J2421" i="5"/>
  <c r="K2421" i="5" s="1"/>
  <c r="J2420" i="5"/>
  <c r="K2420" i="5" s="1"/>
  <c r="J2419" i="5"/>
  <c r="K2419" i="5" s="1"/>
  <c r="J2418" i="5"/>
  <c r="K2418" i="5" s="1"/>
  <c r="J2417" i="5"/>
  <c r="K2417" i="5" s="1"/>
  <c r="J2416" i="5"/>
  <c r="K2416" i="5" s="1"/>
  <c r="J2415" i="5"/>
  <c r="K2415" i="5" s="1"/>
  <c r="J2414" i="5"/>
  <c r="K2414" i="5" s="1"/>
  <c r="J2413" i="5"/>
  <c r="K2413" i="5" s="1"/>
  <c r="J2412" i="5"/>
  <c r="K2412" i="5" s="1"/>
  <c r="J2411" i="5"/>
  <c r="K2411" i="5" s="1"/>
  <c r="J2410" i="5"/>
  <c r="K2410" i="5" s="1"/>
  <c r="J2409" i="5"/>
  <c r="K2409" i="5" s="1"/>
  <c r="J2408" i="5"/>
  <c r="K2408" i="5" s="1"/>
  <c r="J2407" i="5"/>
  <c r="K2407" i="5" s="1"/>
  <c r="J2402" i="5"/>
  <c r="K2402" i="5" s="1"/>
  <c r="J2401" i="5"/>
  <c r="K2401" i="5" s="1"/>
  <c r="K2400" i="5"/>
  <c r="J2400" i="5"/>
  <c r="J2399" i="5"/>
  <c r="K2399" i="5" s="1"/>
  <c r="J2398" i="5"/>
  <c r="K2398" i="5" s="1"/>
  <c r="J2397" i="5"/>
  <c r="K2397" i="5" s="1"/>
  <c r="J2396" i="5"/>
  <c r="K2396" i="5" s="1"/>
  <c r="J2395" i="5"/>
  <c r="K2395" i="5" s="1"/>
  <c r="J2394" i="5"/>
  <c r="K2394" i="5" s="1"/>
  <c r="J2393" i="5"/>
  <c r="K2393" i="5" s="1"/>
  <c r="J2392" i="5"/>
  <c r="K2392" i="5" s="1"/>
  <c r="J2391" i="5"/>
  <c r="K2391" i="5" s="1"/>
  <c r="J2390" i="5"/>
  <c r="K2390" i="5" s="1"/>
  <c r="J2389" i="5"/>
  <c r="K2389" i="5" s="1"/>
  <c r="J2388" i="5"/>
  <c r="K2388" i="5" s="1"/>
  <c r="J2387" i="5"/>
  <c r="K2387" i="5" s="1"/>
  <c r="J2386" i="5"/>
  <c r="K2386" i="5" s="1"/>
  <c r="J2385" i="5"/>
  <c r="K2385" i="5" s="1"/>
  <c r="J2384" i="5"/>
  <c r="K2384" i="5" s="1"/>
  <c r="J2383" i="5"/>
  <c r="K2383" i="5" s="1"/>
  <c r="J2382" i="5"/>
  <c r="K2382" i="5" s="1"/>
  <c r="J2381" i="5"/>
  <c r="K2381" i="5" s="1"/>
  <c r="J2380" i="5"/>
  <c r="K2380" i="5" s="1"/>
  <c r="J2379" i="5"/>
  <c r="K2379" i="5" s="1"/>
  <c r="J2378" i="5"/>
  <c r="K2378" i="5" s="1"/>
  <c r="J2377" i="5"/>
  <c r="K2377" i="5" s="1"/>
  <c r="J2376" i="5"/>
  <c r="K2376" i="5" s="1"/>
  <c r="J2375" i="5"/>
  <c r="K2375" i="5" s="1"/>
  <c r="K2374" i="5"/>
  <c r="J2374" i="5"/>
  <c r="J2373" i="5"/>
  <c r="K2373" i="5" s="1"/>
  <c r="J2372" i="5"/>
  <c r="K2372" i="5" s="1"/>
  <c r="J2371" i="5"/>
  <c r="K2371" i="5" s="1"/>
  <c r="J2370" i="5"/>
  <c r="K2370" i="5" s="1"/>
  <c r="J2369" i="5"/>
  <c r="K2369" i="5" s="1"/>
  <c r="J2368" i="5"/>
  <c r="K2368" i="5" s="1"/>
  <c r="J2367" i="5"/>
  <c r="K2367" i="5" s="1"/>
  <c r="J2366" i="5"/>
  <c r="K2366" i="5" s="1"/>
  <c r="J2365" i="5"/>
  <c r="K2365" i="5" s="1"/>
  <c r="J2364" i="5"/>
  <c r="K2364" i="5" s="1"/>
  <c r="J2363" i="5"/>
  <c r="K2363" i="5" s="1"/>
  <c r="J2362" i="5"/>
  <c r="K2362" i="5" s="1"/>
  <c r="J2361" i="5"/>
  <c r="K2361" i="5" s="1"/>
  <c r="J2360" i="5"/>
  <c r="K2360" i="5" s="1"/>
  <c r="J2359" i="5"/>
  <c r="K2359" i="5" s="1"/>
  <c r="J2358" i="5"/>
  <c r="K2358" i="5" s="1"/>
  <c r="J2357" i="5"/>
  <c r="K2357" i="5" s="1"/>
  <c r="J2356" i="5"/>
  <c r="K2356" i="5" s="1"/>
  <c r="J2355" i="5"/>
  <c r="K2355" i="5" s="1"/>
  <c r="J2354" i="5"/>
  <c r="K2354" i="5" s="1"/>
  <c r="J2353" i="5"/>
  <c r="K2353" i="5" s="1"/>
  <c r="J2352" i="5"/>
  <c r="K2352" i="5" s="1"/>
  <c r="J2351" i="5"/>
  <c r="K2351" i="5" s="1"/>
  <c r="J2350" i="5"/>
  <c r="K2350" i="5" s="1"/>
  <c r="K2349" i="5"/>
  <c r="J2349" i="5"/>
  <c r="J2348" i="5"/>
  <c r="K2348" i="5" s="1"/>
  <c r="J2347" i="5"/>
  <c r="K2347" i="5" s="1"/>
  <c r="J2346" i="5"/>
  <c r="K2346" i="5" s="1"/>
  <c r="J2345" i="5"/>
  <c r="K2345" i="5" s="1"/>
  <c r="J2344" i="5"/>
  <c r="K2344" i="5" s="1"/>
  <c r="J2343" i="5"/>
  <c r="K2343" i="5" s="1"/>
  <c r="J2342" i="5"/>
  <c r="K2342" i="5" s="1"/>
  <c r="J2341" i="5"/>
  <c r="K2341" i="5" s="1"/>
  <c r="J2340" i="5"/>
  <c r="K2340" i="5" s="1"/>
  <c r="J2339" i="5"/>
  <c r="K2339" i="5" s="1"/>
  <c r="J2338" i="5"/>
  <c r="K2338" i="5" s="1"/>
  <c r="J2337" i="5"/>
  <c r="K2337" i="5" s="1"/>
  <c r="J2336" i="5"/>
  <c r="K2336" i="5" s="1"/>
  <c r="J2335" i="5"/>
  <c r="K2335" i="5" s="1"/>
  <c r="J2334" i="5"/>
  <c r="K2334" i="5" s="1"/>
  <c r="J2333" i="5"/>
  <c r="K2333" i="5" s="1"/>
  <c r="J2332" i="5"/>
  <c r="K2332" i="5" s="1"/>
  <c r="J2331" i="5"/>
  <c r="K2331" i="5" s="1"/>
  <c r="K2330" i="5"/>
  <c r="J2330" i="5"/>
  <c r="J2329" i="5"/>
  <c r="K2329" i="5" s="1"/>
  <c r="J2328" i="5"/>
  <c r="K2328" i="5" s="1"/>
  <c r="J2327" i="5"/>
  <c r="K2327" i="5" s="1"/>
  <c r="J2326" i="5"/>
  <c r="K2326" i="5" s="1"/>
  <c r="J2325" i="5"/>
  <c r="K2325" i="5" s="1"/>
  <c r="J2324" i="5"/>
  <c r="K2324" i="5" s="1"/>
  <c r="J2323" i="5"/>
  <c r="K2323" i="5" s="1"/>
  <c r="J2322" i="5"/>
  <c r="K2322" i="5" s="1"/>
  <c r="J2321" i="5"/>
  <c r="K2321" i="5" s="1"/>
  <c r="J2320" i="5"/>
  <c r="K2320" i="5" s="1"/>
  <c r="K2319" i="5"/>
  <c r="J2319" i="5"/>
  <c r="J2318" i="5"/>
  <c r="K2318" i="5" s="1"/>
  <c r="J2317" i="5"/>
  <c r="K2317" i="5" s="1"/>
  <c r="J2316" i="5"/>
  <c r="K2316" i="5" s="1"/>
  <c r="K2315" i="5"/>
  <c r="J2315" i="5"/>
  <c r="J2314" i="5"/>
  <c r="K2314" i="5" s="1"/>
  <c r="K2313" i="5"/>
  <c r="J2313" i="5"/>
  <c r="J2312" i="5"/>
  <c r="K2312" i="5" s="1"/>
  <c r="J2311" i="5"/>
  <c r="K2311" i="5" s="1"/>
  <c r="J2310" i="5"/>
  <c r="K2310" i="5" s="1"/>
  <c r="J2309" i="5"/>
  <c r="K2309" i="5" s="1"/>
  <c r="J2308" i="5"/>
  <c r="K2308" i="5" s="1"/>
  <c r="J2307" i="5"/>
  <c r="K2307" i="5" s="1"/>
  <c r="J2306" i="5"/>
  <c r="K2306" i="5" s="1"/>
  <c r="J2305" i="5"/>
  <c r="K2305" i="5" s="1"/>
  <c r="J2304" i="5"/>
  <c r="K2304" i="5" s="1"/>
  <c r="J2303" i="5"/>
  <c r="K2303" i="5" s="1"/>
  <c r="J2302" i="5"/>
  <c r="K2302" i="5" s="1"/>
  <c r="J2301" i="5"/>
  <c r="K2301" i="5" s="1"/>
  <c r="J2300" i="5"/>
  <c r="K2300" i="5" s="1"/>
  <c r="J2299" i="5"/>
  <c r="K2299" i="5" s="1"/>
  <c r="J2298" i="5"/>
  <c r="K2298" i="5" s="1"/>
  <c r="J2297" i="5"/>
  <c r="K2297" i="5" s="1"/>
  <c r="J2296" i="5"/>
  <c r="K2296" i="5" s="1"/>
  <c r="K2295" i="5"/>
  <c r="J2295" i="5"/>
  <c r="J2294" i="5"/>
  <c r="K2294" i="5" s="1"/>
  <c r="J2293" i="5"/>
  <c r="K2293" i="5" s="1"/>
  <c r="J2292" i="5"/>
  <c r="K2292" i="5" s="1"/>
  <c r="J2291" i="5"/>
  <c r="K2291" i="5" s="1"/>
  <c r="J2290" i="5"/>
  <c r="K2290" i="5" s="1"/>
  <c r="J2289" i="5"/>
  <c r="K2289" i="5" s="1"/>
  <c r="J2288" i="5"/>
  <c r="K2288" i="5" s="1"/>
  <c r="J2287" i="5"/>
  <c r="K2287" i="5" s="1"/>
  <c r="J2286" i="5"/>
  <c r="K2286" i="5" s="1"/>
  <c r="J2285" i="5"/>
  <c r="K2285" i="5" s="1"/>
  <c r="J2284" i="5"/>
  <c r="K2284" i="5" s="1"/>
  <c r="J2283" i="5"/>
  <c r="K2283" i="5" s="1"/>
  <c r="J2282" i="5"/>
  <c r="K2282" i="5" s="1"/>
  <c r="J2281" i="5"/>
  <c r="K2281" i="5" s="1"/>
  <c r="J2280" i="5"/>
  <c r="K2280" i="5" s="1"/>
  <c r="J2279" i="5"/>
  <c r="K2279" i="5" s="1"/>
  <c r="J2278" i="5"/>
  <c r="K2278" i="5" s="1"/>
  <c r="J2277" i="5"/>
  <c r="K2277" i="5" s="1"/>
  <c r="J2276" i="5"/>
  <c r="K2276" i="5" s="1"/>
  <c r="J2275" i="5"/>
  <c r="K2275" i="5" s="1"/>
  <c r="J2274" i="5"/>
  <c r="K2274" i="5" s="1"/>
  <c r="J2273" i="5"/>
  <c r="K2273" i="5" s="1"/>
  <c r="J2272" i="5"/>
  <c r="K2272" i="5" s="1"/>
  <c r="J2271" i="5"/>
  <c r="K2271" i="5" s="1"/>
  <c r="J2270" i="5"/>
  <c r="K2270" i="5" s="1"/>
  <c r="J2269" i="5"/>
  <c r="K2269" i="5" s="1"/>
  <c r="J2268" i="5"/>
  <c r="K2268" i="5" s="1"/>
  <c r="J2267" i="5"/>
  <c r="K2267" i="5" s="1"/>
  <c r="J2266" i="5"/>
  <c r="K2266" i="5" s="1"/>
  <c r="K2265" i="5"/>
  <c r="J2265" i="5"/>
  <c r="J2264" i="5"/>
  <c r="K2264" i="5" s="1"/>
  <c r="J2263" i="5"/>
  <c r="K2263" i="5" s="1"/>
  <c r="J2262" i="5"/>
  <c r="K2262" i="5" s="1"/>
  <c r="J2261" i="5"/>
  <c r="K2261" i="5" s="1"/>
  <c r="J2260" i="5"/>
  <c r="K2260" i="5" s="1"/>
  <c r="K2259" i="5"/>
  <c r="J2259" i="5"/>
  <c r="J2258" i="5"/>
  <c r="K2258" i="5" s="1"/>
  <c r="J2257" i="5"/>
  <c r="K2257" i="5" s="1"/>
  <c r="J2256" i="5"/>
  <c r="K2256" i="5" s="1"/>
  <c r="J2255" i="5"/>
  <c r="K2255" i="5" s="1"/>
  <c r="J2254" i="5"/>
  <c r="K2254" i="5" s="1"/>
  <c r="J2253" i="5"/>
  <c r="K2253" i="5" s="1"/>
  <c r="J2252" i="5"/>
  <c r="K2252" i="5" s="1"/>
  <c r="J2251" i="5"/>
  <c r="K2251" i="5" s="1"/>
  <c r="J2250" i="5"/>
  <c r="K2250" i="5" s="1"/>
  <c r="J2249" i="5"/>
  <c r="K2249" i="5" s="1"/>
  <c r="J2248" i="5"/>
  <c r="K2248" i="5" s="1"/>
  <c r="J2247" i="5"/>
  <c r="K2247" i="5" s="1"/>
  <c r="J2246" i="5"/>
  <c r="K2246" i="5" s="1"/>
  <c r="J2245" i="5"/>
  <c r="K2245" i="5" s="1"/>
  <c r="J2244" i="5"/>
  <c r="K2244" i="5" s="1"/>
  <c r="J2243" i="5"/>
  <c r="K2243" i="5" s="1"/>
  <c r="J2242" i="5"/>
  <c r="K2242" i="5" s="1"/>
  <c r="J2241" i="5"/>
  <c r="K2241" i="5" s="1"/>
  <c r="J2240" i="5"/>
  <c r="K2240" i="5" s="1"/>
  <c r="J2239" i="5"/>
  <c r="K2239" i="5" s="1"/>
  <c r="J2238" i="5"/>
  <c r="K2238" i="5" s="1"/>
  <c r="J2237" i="5"/>
  <c r="K2237" i="5" s="1"/>
  <c r="J2236" i="5"/>
  <c r="K2236" i="5" s="1"/>
  <c r="J2235" i="5"/>
  <c r="K2235" i="5" s="1"/>
  <c r="J2234" i="5"/>
  <c r="K2234" i="5" s="1"/>
  <c r="J2233" i="5"/>
  <c r="K2233" i="5" s="1"/>
  <c r="J2232" i="5"/>
  <c r="K2232" i="5" s="1"/>
  <c r="J2231" i="5"/>
  <c r="K2231" i="5" s="1"/>
  <c r="J2230" i="5"/>
  <c r="K2230" i="5" s="1"/>
  <c r="J2229" i="5"/>
  <c r="K2229" i="5" s="1"/>
  <c r="J2228" i="5"/>
  <c r="K2228" i="5" s="1"/>
  <c r="J2227" i="5"/>
  <c r="K2227" i="5" s="1"/>
  <c r="J2226" i="5"/>
  <c r="K2226" i="5" s="1"/>
  <c r="K2225" i="5"/>
  <c r="J2225" i="5"/>
  <c r="J2224" i="5"/>
  <c r="K2224" i="5" s="1"/>
  <c r="J2223" i="5"/>
  <c r="K2223" i="5" s="1"/>
  <c r="J2222" i="5"/>
  <c r="K2222" i="5" s="1"/>
  <c r="J2221" i="5"/>
  <c r="K2221" i="5" s="1"/>
  <c r="J2220" i="5"/>
  <c r="K2220" i="5" s="1"/>
  <c r="J2219" i="5"/>
  <c r="K2219" i="5" s="1"/>
  <c r="J2218" i="5"/>
  <c r="K2218" i="5" s="1"/>
  <c r="J2217" i="5"/>
  <c r="K2217" i="5" s="1"/>
  <c r="J2216" i="5"/>
  <c r="K2216" i="5" s="1"/>
  <c r="J2215" i="5"/>
  <c r="K2215" i="5" s="1"/>
  <c r="J2214" i="5"/>
  <c r="K2214" i="5" s="1"/>
  <c r="J2213" i="5"/>
  <c r="K2213" i="5" s="1"/>
  <c r="J2212" i="5"/>
  <c r="K2212" i="5" s="1"/>
  <c r="J2211" i="5"/>
  <c r="K2211" i="5" s="1"/>
  <c r="J2210" i="5"/>
  <c r="K2210" i="5" s="1"/>
  <c r="J2209" i="5"/>
  <c r="K2209" i="5" s="1"/>
  <c r="J2208" i="5"/>
  <c r="K2208" i="5" s="1"/>
  <c r="J2207" i="5"/>
  <c r="K2207" i="5" s="1"/>
  <c r="J2206" i="5"/>
  <c r="K2206" i="5" s="1"/>
  <c r="J2205" i="5"/>
  <c r="K2205" i="5" s="1"/>
  <c r="J2204" i="5"/>
  <c r="K2204" i="5" s="1"/>
  <c r="J2203" i="5"/>
  <c r="K2203" i="5" s="1"/>
  <c r="J2202" i="5"/>
  <c r="K2202" i="5" s="1"/>
  <c r="J2201" i="5"/>
  <c r="K2201" i="5" s="1"/>
  <c r="J2200" i="5"/>
  <c r="K2200" i="5" s="1"/>
  <c r="J2199" i="5"/>
  <c r="K2199" i="5" s="1"/>
  <c r="J2198" i="5"/>
  <c r="K2198" i="5" s="1"/>
  <c r="J2197" i="5"/>
  <c r="K2197" i="5" s="1"/>
  <c r="J2196" i="5"/>
  <c r="K2196" i="5" s="1"/>
  <c r="J2195" i="5"/>
  <c r="K2195" i="5" s="1"/>
  <c r="J2194" i="5"/>
  <c r="K2194" i="5" s="1"/>
  <c r="K2193" i="5"/>
  <c r="J2193" i="5"/>
  <c r="J2192" i="5"/>
  <c r="K2192" i="5" s="1"/>
  <c r="J2191" i="5"/>
  <c r="K2191" i="5" s="1"/>
  <c r="J2190" i="5"/>
  <c r="K2190" i="5" s="1"/>
  <c r="J2189" i="5"/>
  <c r="K2189" i="5" s="1"/>
  <c r="J2188" i="5"/>
  <c r="K2188" i="5" s="1"/>
  <c r="J2187" i="5"/>
  <c r="K2187" i="5" s="1"/>
  <c r="J2186" i="5"/>
  <c r="K2186" i="5" s="1"/>
  <c r="J2185" i="5"/>
  <c r="K2185" i="5" s="1"/>
  <c r="J2184" i="5"/>
  <c r="K2184" i="5" s="1"/>
  <c r="J2183" i="5"/>
  <c r="K2183" i="5" s="1"/>
  <c r="J2182" i="5"/>
  <c r="K2182" i="5" s="1"/>
  <c r="J2181" i="5"/>
  <c r="K2181" i="5" s="1"/>
  <c r="J2180" i="5"/>
  <c r="K2180" i="5" s="1"/>
  <c r="J2179" i="5"/>
  <c r="K2179" i="5" s="1"/>
  <c r="J2178" i="5"/>
  <c r="K2178" i="5" s="1"/>
  <c r="J2177" i="5"/>
  <c r="K2177" i="5" s="1"/>
  <c r="J2176" i="5"/>
  <c r="K2176" i="5" s="1"/>
  <c r="J2175" i="5"/>
  <c r="K2175" i="5" s="1"/>
  <c r="J2174" i="5"/>
  <c r="K2174" i="5" s="1"/>
  <c r="J2173" i="5"/>
  <c r="K2173" i="5" s="1"/>
  <c r="J2172" i="5"/>
  <c r="K2172" i="5" s="1"/>
  <c r="J2171" i="5"/>
  <c r="K2171" i="5" s="1"/>
  <c r="J2170" i="5"/>
  <c r="K2170" i="5" s="1"/>
  <c r="J2169" i="5"/>
  <c r="K2169" i="5" s="1"/>
  <c r="J2168" i="5"/>
  <c r="K2168" i="5" s="1"/>
  <c r="J2167" i="5"/>
  <c r="K2167" i="5" s="1"/>
  <c r="J2166" i="5"/>
  <c r="K2166" i="5" s="1"/>
  <c r="J2165" i="5"/>
  <c r="K2165" i="5" s="1"/>
  <c r="J2164" i="5"/>
  <c r="K2164" i="5" s="1"/>
  <c r="K2163" i="5"/>
  <c r="J2163" i="5"/>
  <c r="J2162" i="5"/>
  <c r="K2162" i="5" s="1"/>
  <c r="J2161" i="5"/>
  <c r="K2161" i="5" s="1"/>
  <c r="J2160" i="5"/>
  <c r="K2160" i="5" s="1"/>
  <c r="J2157" i="5"/>
  <c r="K2157" i="5" s="1"/>
  <c r="J2156" i="5"/>
  <c r="K2156" i="5" s="1"/>
  <c r="J2155" i="5"/>
  <c r="K2155" i="5" s="1"/>
  <c r="J2154" i="5"/>
  <c r="K2154" i="5" s="1"/>
  <c r="J2153" i="5"/>
  <c r="K2153" i="5" s="1"/>
  <c r="J2152" i="5"/>
  <c r="K2152" i="5" s="1"/>
  <c r="J2151" i="5"/>
  <c r="K2151" i="5" s="1"/>
  <c r="J2150" i="5"/>
  <c r="K2150" i="5" s="1"/>
  <c r="J2149" i="5"/>
  <c r="K2149" i="5" s="1"/>
  <c r="J2148" i="5"/>
  <c r="K2148" i="5" s="1"/>
  <c r="J2147" i="5"/>
  <c r="K2147" i="5" s="1"/>
  <c r="J2146" i="5"/>
  <c r="K2146" i="5" s="1"/>
  <c r="J2145" i="5"/>
  <c r="K2145" i="5" s="1"/>
  <c r="J2144" i="5"/>
  <c r="K2144" i="5" s="1"/>
  <c r="J2143" i="5"/>
  <c r="K2143" i="5" s="1"/>
  <c r="J2142" i="5"/>
  <c r="K2142" i="5" s="1"/>
  <c r="J2141" i="5"/>
  <c r="K2141" i="5" s="1"/>
  <c r="K2140" i="5"/>
  <c r="J2140" i="5"/>
  <c r="J2139" i="5"/>
  <c r="K2139" i="5" s="1"/>
  <c r="J2138" i="5"/>
  <c r="K2138" i="5" s="1"/>
  <c r="J2137" i="5"/>
  <c r="K2137" i="5" s="1"/>
  <c r="J2136" i="5"/>
  <c r="K2136" i="5" s="1"/>
  <c r="J2135" i="5"/>
  <c r="K2135" i="5" s="1"/>
  <c r="J2134" i="5"/>
  <c r="K2134" i="5" s="1"/>
  <c r="J2133" i="5"/>
  <c r="K2133" i="5" s="1"/>
  <c r="J2132" i="5"/>
  <c r="K2132" i="5" s="1"/>
  <c r="J2131" i="5"/>
  <c r="K2131" i="5" s="1"/>
  <c r="J2130" i="5"/>
  <c r="K2130" i="5" s="1"/>
  <c r="J2129" i="5"/>
  <c r="K2129" i="5" s="1"/>
  <c r="J2128" i="5"/>
  <c r="K2128" i="5" s="1"/>
  <c r="J2127" i="5"/>
  <c r="K2127" i="5" s="1"/>
  <c r="J2126" i="5"/>
  <c r="K2126" i="5" s="1"/>
  <c r="J2125" i="5"/>
  <c r="K2125" i="5" s="1"/>
  <c r="J2124" i="5"/>
  <c r="K2124" i="5" s="1"/>
  <c r="J2123" i="5"/>
  <c r="K2123" i="5" s="1"/>
  <c r="J2122" i="5"/>
  <c r="K2122" i="5" s="1"/>
  <c r="J2121" i="5"/>
  <c r="K2121" i="5" s="1"/>
  <c r="J2120" i="5"/>
  <c r="K2120" i="5" s="1"/>
  <c r="J2119" i="5"/>
  <c r="K2119" i="5" s="1"/>
  <c r="J2118" i="5"/>
  <c r="K2118" i="5" s="1"/>
  <c r="J2117" i="5"/>
  <c r="K2117" i="5" s="1"/>
  <c r="J2116" i="5"/>
  <c r="K2116" i="5" s="1"/>
  <c r="J2115" i="5"/>
  <c r="K2115" i="5" s="1"/>
  <c r="J2114" i="5"/>
  <c r="K2114" i="5" s="1"/>
  <c r="J2113" i="5"/>
  <c r="K2113" i="5" s="1"/>
  <c r="J2112" i="5"/>
  <c r="K2112" i="5" s="1"/>
  <c r="J2111" i="5"/>
  <c r="K2111" i="5" s="1"/>
  <c r="J2110" i="5"/>
  <c r="K2110" i="5" s="1"/>
  <c r="J2109" i="5"/>
  <c r="K2109" i="5" s="1"/>
  <c r="J2108" i="5"/>
  <c r="K2108" i="5" s="1"/>
  <c r="J2107" i="5"/>
  <c r="K2107" i="5" s="1"/>
  <c r="J2106" i="5"/>
  <c r="K2106" i="5" s="1"/>
  <c r="J2105" i="5"/>
  <c r="K2105" i="5" s="1"/>
  <c r="J2104" i="5"/>
  <c r="K2104" i="5" s="1"/>
  <c r="J2103" i="5"/>
  <c r="K2103" i="5" s="1"/>
  <c r="J2102" i="5"/>
  <c r="K2102" i="5" s="1"/>
  <c r="J2101" i="5"/>
  <c r="K2101" i="5" s="1"/>
  <c r="J2100" i="5"/>
  <c r="K2100" i="5" s="1"/>
  <c r="K2099" i="5"/>
  <c r="J2099" i="5"/>
  <c r="J2098" i="5"/>
  <c r="K2098" i="5" s="1"/>
  <c r="J2097" i="5"/>
  <c r="K2097" i="5" s="1"/>
  <c r="J2096" i="5"/>
  <c r="K2096" i="5" s="1"/>
  <c r="J2095" i="5"/>
  <c r="K2095" i="5" s="1"/>
  <c r="J2094" i="5"/>
  <c r="K2094" i="5" s="1"/>
  <c r="J2093" i="5"/>
  <c r="K2093" i="5" s="1"/>
  <c r="J2092" i="5"/>
  <c r="K2092" i="5" s="1"/>
  <c r="J2091" i="5"/>
  <c r="K2091" i="5" s="1"/>
  <c r="J2090" i="5"/>
  <c r="K2090" i="5" s="1"/>
  <c r="J2089" i="5"/>
  <c r="K2089" i="5" s="1"/>
  <c r="K2088" i="5"/>
  <c r="J2088" i="5"/>
  <c r="J2087" i="5"/>
  <c r="K2087" i="5" s="1"/>
  <c r="J2086" i="5"/>
  <c r="K2086" i="5" s="1"/>
  <c r="K2085" i="5"/>
  <c r="J2085" i="5"/>
  <c r="J2084" i="5"/>
  <c r="K2084" i="5" s="1"/>
  <c r="J2083" i="5"/>
  <c r="K2083" i="5" s="1"/>
  <c r="J2082" i="5"/>
  <c r="K2082" i="5" s="1"/>
  <c r="J2081" i="5"/>
  <c r="K2081" i="5" s="1"/>
  <c r="J2080" i="5"/>
  <c r="K2080" i="5" s="1"/>
  <c r="J2079" i="5"/>
  <c r="K2079" i="5" s="1"/>
  <c r="J2078" i="5"/>
  <c r="K2078" i="5" s="1"/>
  <c r="J2077" i="5"/>
  <c r="K2077" i="5" s="1"/>
  <c r="J2076" i="5"/>
  <c r="K2076" i="5" s="1"/>
  <c r="J2075" i="5"/>
  <c r="K2075" i="5" s="1"/>
  <c r="J2074" i="5"/>
  <c r="K2074" i="5" s="1"/>
  <c r="K2073" i="5"/>
  <c r="J2073" i="5"/>
  <c r="J2072" i="5"/>
  <c r="K2072" i="5" s="1"/>
  <c r="K2071" i="5"/>
  <c r="J2071" i="5"/>
  <c r="J2070" i="5"/>
  <c r="K2070" i="5" s="1"/>
  <c r="J2069" i="5"/>
  <c r="K2069" i="5" s="1"/>
  <c r="J2068" i="5"/>
  <c r="K2068" i="5" s="1"/>
  <c r="J2067" i="5"/>
  <c r="K2067" i="5" s="1"/>
  <c r="J2066" i="5"/>
  <c r="K2066" i="5" s="1"/>
  <c r="J2065" i="5"/>
  <c r="K2065" i="5" s="1"/>
  <c r="J2064" i="5"/>
  <c r="K2064" i="5" s="1"/>
  <c r="J2063" i="5"/>
  <c r="K2063" i="5" s="1"/>
  <c r="J2062" i="5"/>
  <c r="K2062" i="5" s="1"/>
  <c r="J2061" i="5"/>
  <c r="K2061" i="5" s="1"/>
  <c r="J2060" i="5"/>
  <c r="K2060" i="5" s="1"/>
  <c r="J2059" i="5"/>
  <c r="K2059" i="5" s="1"/>
  <c r="J2058" i="5"/>
  <c r="K2058" i="5" s="1"/>
  <c r="J2057" i="5"/>
  <c r="K2057" i="5" s="1"/>
  <c r="J2056" i="5"/>
  <c r="K2056" i="5" s="1"/>
  <c r="J2055" i="5"/>
  <c r="K2055" i="5" s="1"/>
  <c r="J2054" i="5"/>
  <c r="K2054" i="5" s="1"/>
  <c r="J2053" i="5"/>
  <c r="K2053" i="5" s="1"/>
  <c r="J2052" i="5"/>
  <c r="K2052" i="5" s="1"/>
  <c r="J2051" i="5"/>
  <c r="K2051" i="5" s="1"/>
  <c r="J2050" i="5"/>
  <c r="K2050" i="5" s="1"/>
  <c r="J2049" i="5"/>
  <c r="K2049" i="5" s="1"/>
  <c r="J2048" i="5"/>
  <c r="K2048" i="5" s="1"/>
  <c r="J2047" i="5"/>
  <c r="K2047" i="5" s="1"/>
  <c r="J2046" i="5"/>
  <c r="K2046" i="5" s="1"/>
  <c r="J2045" i="5"/>
  <c r="K2045" i="5" s="1"/>
  <c r="J2044" i="5"/>
  <c r="K2044" i="5" s="1"/>
  <c r="J2043" i="5"/>
  <c r="K2043" i="5" s="1"/>
  <c r="J2042" i="5"/>
  <c r="K2042" i="5" s="1"/>
  <c r="J2041" i="5"/>
  <c r="K2041" i="5" s="1"/>
  <c r="J2040" i="5"/>
  <c r="K2040" i="5" s="1"/>
  <c r="J2039" i="5"/>
  <c r="K2039" i="5" s="1"/>
  <c r="J2038" i="5"/>
  <c r="K2038" i="5" s="1"/>
  <c r="J2037" i="5"/>
  <c r="K2037" i="5" s="1"/>
  <c r="J2036" i="5"/>
  <c r="K2036" i="5" s="1"/>
  <c r="J2035" i="5"/>
  <c r="K2035" i="5" s="1"/>
  <c r="J2034" i="5"/>
  <c r="K2034" i="5" s="1"/>
  <c r="J2033" i="5"/>
  <c r="K2033" i="5" s="1"/>
  <c r="J2032" i="5"/>
  <c r="K2032" i="5" s="1"/>
  <c r="J2031" i="5"/>
  <c r="K2031" i="5" s="1"/>
  <c r="J2030" i="5"/>
  <c r="K2030" i="5" s="1"/>
  <c r="J2029" i="5"/>
  <c r="K2029" i="5" s="1"/>
  <c r="J2028" i="5"/>
  <c r="K2028" i="5" s="1"/>
  <c r="J2027" i="5"/>
  <c r="K2027" i="5" s="1"/>
  <c r="J2026" i="5"/>
  <c r="K2026" i="5" s="1"/>
  <c r="K2025" i="5"/>
  <c r="J2025" i="5"/>
  <c r="J2024" i="5"/>
  <c r="K2024" i="5" s="1"/>
  <c r="J2023" i="5"/>
  <c r="K2023" i="5" s="1"/>
  <c r="J2022" i="5"/>
  <c r="K2022" i="5" s="1"/>
  <c r="J2021" i="5"/>
  <c r="K2021" i="5" s="1"/>
  <c r="J2020" i="5"/>
  <c r="K2020" i="5" s="1"/>
  <c r="J2019" i="5"/>
  <c r="K2019" i="5" s="1"/>
  <c r="J2018" i="5"/>
  <c r="K2018" i="5" s="1"/>
  <c r="J2017" i="5"/>
  <c r="K2017" i="5" s="1"/>
  <c r="J2016" i="5"/>
  <c r="K2016" i="5" s="1"/>
  <c r="J2015" i="5"/>
  <c r="K2015" i="5" s="1"/>
  <c r="J2014" i="5"/>
  <c r="K2014" i="5" s="1"/>
  <c r="J2013" i="5"/>
  <c r="K2013" i="5" s="1"/>
  <c r="J2012" i="5"/>
  <c r="K2012" i="5" s="1"/>
  <c r="K2011" i="5"/>
  <c r="J2011" i="5"/>
  <c r="J2010" i="5"/>
  <c r="K2010" i="5" s="1"/>
  <c r="J2009" i="5"/>
  <c r="K2009" i="5" s="1"/>
  <c r="J2008" i="5"/>
  <c r="K2008" i="5" s="1"/>
  <c r="J2007" i="5"/>
  <c r="K2007" i="5" s="1"/>
  <c r="J2006" i="5"/>
  <c r="K2006" i="5" s="1"/>
  <c r="J2005" i="5"/>
  <c r="K2005" i="5" s="1"/>
  <c r="J2004" i="5"/>
  <c r="K2004" i="5" s="1"/>
  <c r="J2003" i="5"/>
  <c r="K2003" i="5" s="1"/>
  <c r="J2002" i="5"/>
  <c r="K2002" i="5" s="1"/>
  <c r="J2001" i="5"/>
  <c r="K2001" i="5" s="1"/>
  <c r="J2000" i="5"/>
  <c r="K2000" i="5" s="1"/>
  <c r="J1999" i="5"/>
  <c r="K1999" i="5" s="1"/>
  <c r="J1998" i="5"/>
  <c r="K1998" i="5" s="1"/>
  <c r="J1997" i="5"/>
  <c r="K1997" i="5" s="1"/>
  <c r="J1996" i="5"/>
  <c r="K1996" i="5" s="1"/>
  <c r="J1995" i="5"/>
  <c r="K1995" i="5" s="1"/>
  <c r="J1994" i="5"/>
  <c r="K1994" i="5" s="1"/>
  <c r="J1993" i="5"/>
  <c r="K1993" i="5" s="1"/>
  <c r="J1992" i="5"/>
  <c r="K1992" i="5" s="1"/>
  <c r="J1991" i="5"/>
  <c r="K1991" i="5" s="1"/>
  <c r="J1990" i="5"/>
  <c r="K1990" i="5" s="1"/>
  <c r="J1989" i="5"/>
  <c r="K1989" i="5" s="1"/>
  <c r="J1988" i="5"/>
  <c r="K1988" i="5" s="1"/>
  <c r="J1987" i="5"/>
  <c r="K1987" i="5" s="1"/>
  <c r="J1986" i="5"/>
  <c r="K1986" i="5" s="1"/>
  <c r="J1985" i="5"/>
  <c r="K1985" i="5" s="1"/>
  <c r="J1984" i="5"/>
  <c r="K1984" i="5" s="1"/>
  <c r="J1983" i="5"/>
  <c r="K1983" i="5" s="1"/>
  <c r="J1982" i="5"/>
  <c r="K1982" i="5" s="1"/>
  <c r="J1981" i="5"/>
  <c r="K1981" i="5" s="1"/>
  <c r="J1980" i="5"/>
  <c r="K1980" i="5" s="1"/>
  <c r="J1979" i="5"/>
  <c r="K1979" i="5" s="1"/>
  <c r="J1978" i="5"/>
  <c r="K1978" i="5" s="1"/>
  <c r="J1977" i="5"/>
  <c r="K1977" i="5" s="1"/>
  <c r="J1976" i="5"/>
  <c r="K1976" i="5" s="1"/>
  <c r="J1975" i="5"/>
  <c r="K1975" i="5" s="1"/>
  <c r="J1974" i="5"/>
  <c r="K1974" i="5" s="1"/>
  <c r="J1973" i="5"/>
  <c r="K1973" i="5" s="1"/>
  <c r="J1972" i="5"/>
  <c r="K1972" i="5" s="1"/>
  <c r="J1971" i="5"/>
  <c r="K1971" i="5" s="1"/>
  <c r="J1970" i="5"/>
  <c r="K1970" i="5" s="1"/>
  <c r="J1969" i="5"/>
  <c r="K1969" i="5" s="1"/>
  <c r="J1968" i="5"/>
  <c r="K1968" i="5" s="1"/>
  <c r="K1967" i="5"/>
  <c r="J1967" i="5"/>
  <c r="J1966" i="5"/>
  <c r="K1966" i="5" s="1"/>
  <c r="J1965" i="5"/>
  <c r="K1965" i="5" s="1"/>
  <c r="J1964" i="5"/>
  <c r="K1964" i="5" s="1"/>
  <c r="J1963" i="5"/>
  <c r="K1963" i="5" s="1"/>
  <c r="J1962" i="5"/>
  <c r="K1962" i="5" s="1"/>
  <c r="J1961" i="5"/>
  <c r="K1961" i="5" s="1"/>
  <c r="J1960" i="5"/>
  <c r="K1960" i="5" s="1"/>
  <c r="J1959" i="5"/>
  <c r="K1959" i="5" s="1"/>
  <c r="J1958" i="5"/>
  <c r="K1958" i="5" s="1"/>
  <c r="J1957" i="5"/>
  <c r="K1957" i="5" s="1"/>
  <c r="J1956" i="5"/>
  <c r="K1956" i="5" s="1"/>
  <c r="J1955" i="5"/>
  <c r="K1955" i="5" s="1"/>
  <c r="J1954" i="5"/>
  <c r="K1954" i="5" s="1"/>
  <c r="J1953" i="5"/>
  <c r="K1953" i="5" s="1"/>
  <c r="J1952" i="5"/>
  <c r="K1952" i="5" s="1"/>
  <c r="J1951" i="5"/>
  <c r="K1951" i="5" s="1"/>
  <c r="J1950" i="5"/>
  <c r="K1950" i="5" s="1"/>
  <c r="J1949" i="5"/>
  <c r="K1949" i="5" s="1"/>
  <c r="J1948" i="5"/>
  <c r="K1948" i="5" s="1"/>
  <c r="J1947" i="5"/>
  <c r="K1947" i="5" s="1"/>
  <c r="J1946" i="5"/>
  <c r="K1946" i="5" s="1"/>
  <c r="J1945" i="5"/>
  <c r="K1945" i="5" s="1"/>
  <c r="J1944" i="5"/>
  <c r="K1944" i="5" s="1"/>
  <c r="J1943" i="5"/>
  <c r="K1943" i="5" s="1"/>
  <c r="J1942" i="5"/>
  <c r="K1942" i="5" s="1"/>
  <c r="J1941" i="5"/>
  <c r="K1941" i="5" s="1"/>
  <c r="J1940" i="5"/>
  <c r="K1940" i="5" s="1"/>
  <c r="J1939" i="5"/>
  <c r="K1939" i="5" s="1"/>
  <c r="J1938" i="5"/>
  <c r="K1938" i="5" s="1"/>
  <c r="J1937" i="5"/>
  <c r="K1937" i="5" s="1"/>
  <c r="J1936" i="5"/>
  <c r="K1936" i="5" s="1"/>
  <c r="J1935" i="5"/>
  <c r="K1935" i="5" s="1"/>
  <c r="J1934" i="5"/>
  <c r="K1934" i="5" s="1"/>
  <c r="J1933" i="5"/>
  <c r="K1933" i="5" s="1"/>
  <c r="J1932" i="5"/>
  <c r="K1932" i="5" s="1"/>
  <c r="J1931" i="5"/>
  <c r="K1931" i="5" s="1"/>
  <c r="J1930" i="5"/>
  <c r="K1930" i="5" s="1"/>
  <c r="J1929" i="5"/>
  <c r="K1929" i="5" s="1"/>
  <c r="J1928" i="5"/>
  <c r="K1928" i="5" s="1"/>
  <c r="K1927" i="5"/>
  <c r="J1927" i="5"/>
  <c r="J1926" i="5"/>
  <c r="K1926" i="5" s="1"/>
  <c r="J1925" i="5"/>
  <c r="K1925" i="5" s="1"/>
  <c r="J1924" i="5"/>
  <c r="K1924" i="5" s="1"/>
  <c r="J1923" i="5"/>
  <c r="K1923" i="5" s="1"/>
  <c r="J1922" i="5"/>
  <c r="K1922" i="5" s="1"/>
  <c r="J1921" i="5"/>
  <c r="K1921" i="5" s="1"/>
  <c r="J1920" i="5"/>
  <c r="K1920" i="5" s="1"/>
  <c r="J1919" i="5"/>
  <c r="K1919" i="5" s="1"/>
  <c r="J1918" i="5"/>
  <c r="K1918" i="5" s="1"/>
  <c r="J1917" i="5"/>
  <c r="K1917" i="5" s="1"/>
  <c r="J1916" i="5"/>
  <c r="K1916" i="5" s="1"/>
  <c r="J1915" i="5"/>
  <c r="K1915" i="5" s="1"/>
  <c r="J1914" i="5"/>
  <c r="K1914" i="5" s="1"/>
  <c r="J1913" i="5"/>
  <c r="K1913" i="5" s="1"/>
  <c r="J1912" i="5"/>
  <c r="K1912" i="5" s="1"/>
  <c r="J1911" i="5"/>
  <c r="K1911" i="5" s="1"/>
  <c r="J1910" i="5"/>
  <c r="K1910" i="5" s="1"/>
  <c r="J1909" i="5"/>
  <c r="K1909" i="5" s="1"/>
  <c r="J1908" i="5"/>
  <c r="K1908" i="5" s="1"/>
  <c r="J1907" i="5"/>
  <c r="K1907" i="5" s="1"/>
  <c r="J1906" i="5"/>
  <c r="K1906" i="5" s="1"/>
  <c r="J1905" i="5"/>
  <c r="K1905" i="5" s="1"/>
  <c r="J1904" i="5"/>
  <c r="K1904" i="5" s="1"/>
  <c r="J1903" i="5"/>
  <c r="K1903" i="5" s="1"/>
  <c r="J1902" i="5"/>
  <c r="K1902" i="5" s="1"/>
  <c r="J1901" i="5"/>
  <c r="K1901" i="5" s="1"/>
  <c r="J1900" i="5"/>
  <c r="K1900" i="5" s="1"/>
  <c r="J1899" i="5"/>
  <c r="K1899" i="5" s="1"/>
  <c r="J1898" i="5"/>
  <c r="K1898" i="5" s="1"/>
  <c r="J1897" i="5"/>
  <c r="K1897" i="5" s="1"/>
  <c r="J1896" i="5"/>
  <c r="K1896" i="5" s="1"/>
  <c r="J1895" i="5"/>
  <c r="K1895" i="5" s="1"/>
  <c r="J1894" i="5"/>
  <c r="K1894" i="5" s="1"/>
  <c r="J1893" i="5"/>
  <c r="K1893" i="5" s="1"/>
  <c r="J1892" i="5"/>
  <c r="K1892" i="5" s="1"/>
  <c r="J1891" i="5"/>
  <c r="K1891" i="5" s="1"/>
  <c r="J1890" i="5"/>
  <c r="K1890" i="5" s="1"/>
  <c r="J1889" i="5"/>
  <c r="K1889" i="5" s="1"/>
  <c r="J1888" i="5"/>
  <c r="K1888" i="5" s="1"/>
  <c r="J1887" i="5"/>
  <c r="K1887" i="5" s="1"/>
  <c r="J1886" i="5"/>
  <c r="K1886" i="5" s="1"/>
  <c r="J1885" i="5"/>
  <c r="K1885" i="5" s="1"/>
  <c r="J1884" i="5"/>
  <c r="K1884" i="5" s="1"/>
  <c r="J1883" i="5"/>
  <c r="K1883" i="5" s="1"/>
  <c r="J1882" i="5"/>
  <c r="K1882" i="5" s="1"/>
  <c r="J1881" i="5"/>
  <c r="K1881" i="5" s="1"/>
  <c r="J1880" i="5"/>
  <c r="K1880" i="5" s="1"/>
  <c r="J1879" i="5"/>
  <c r="K1879" i="5" s="1"/>
  <c r="J1878" i="5"/>
  <c r="K1878" i="5" s="1"/>
  <c r="J1877" i="5"/>
  <c r="K1877" i="5" s="1"/>
  <c r="J1876" i="5"/>
  <c r="K1876" i="5" s="1"/>
  <c r="J1875" i="5"/>
  <c r="K1875" i="5" s="1"/>
  <c r="J1874" i="5"/>
  <c r="K1874" i="5" s="1"/>
  <c r="J1873" i="5"/>
  <c r="K1873" i="5" s="1"/>
  <c r="J1872" i="5"/>
  <c r="K1872" i="5" s="1"/>
  <c r="J1869" i="5"/>
  <c r="K1869" i="5" s="1"/>
  <c r="J1868" i="5"/>
  <c r="K1868" i="5" s="1"/>
  <c r="J1867" i="5"/>
  <c r="K1867" i="5" s="1"/>
  <c r="J1866" i="5"/>
  <c r="K1866" i="5" s="1"/>
  <c r="J1865" i="5"/>
  <c r="K1865" i="5" s="1"/>
  <c r="J1864" i="5"/>
  <c r="K1864" i="5" s="1"/>
  <c r="J1863" i="5"/>
  <c r="K1863" i="5" s="1"/>
  <c r="J1862" i="5"/>
  <c r="K1862" i="5" s="1"/>
  <c r="J1861" i="5"/>
  <c r="K1861" i="5" s="1"/>
  <c r="J1860" i="5"/>
  <c r="K1860" i="5" s="1"/>
  <c r="J1859" i="5"/>
  <c r="K1859" i="5" s="1"/>
  <c r="J1858" i="5"/>
  <c r="K1858" i="5" s="1"/>
  <c r="J1857" i="5"/>
  <c r="K1857" i="5" s="1"/>
  <c r="J1856" i="5"/>
  <c r="K1856" i="5" s="1"/>
  <c r="J1855" i="5"/>
  <c r="K1855" i="5" s="1"/>
  <c r="J1854" i="5"/>
  <c r="K1854" i="5" s="1"/>
  <c r="J1853" i="5"/>
  <c r="K1853" i="5" s="1"/>
  <c r="J1852" i="5"/>
  <c r="K1852" i="5" s="1"/>
  <c r="J1851" i="5"/>
  <c r="K1851" i="5" s="1"/>
  <c r="J1850" i="5"/>
  <c r="K1850" i="5" s="1"/>
  <c r="J1849" i="5"/>
  <c r="K1849" i="5" s="1"/>
  <c r="J1848" i="5"/>
  <c r="K1848" i="5" s="1"/>
  <c r="J1847" i="5"/>
  <c r="K1847" i="5" s="1"/>
  <c r="J1846" i="5"/>
  <c r="K1846" i="5" s="1"/>
  <c r="K1845" i="5"/>
  <c r="J1845" i="5"/>
  <c r="J1844" i="5"/>
  <c r="K1844" i="5" s="1"/>
  <c r="J1843" i="5"/>
  <c r="K1843" i="5" s="1"/>
  <c r="J1842" i="5"/>
  <c r="K1842" i="5" s="1"/>
  <c r="J1841" i="5"/>
  <c r="K1841" i="5" s="1"/>
  <c r="J1840" i="5"/>
  <c r="K1840" i="5" s="1"/>
  <c r="J1839" i="5"/>
  <c r="K1839" i="5" s="1"/>
  <c r="J1838" i="5"/>
  <c r="K1838" i="5" s="1"/>
  <c r="J1837" i="5"/>
  <c r="K1837" i="5" s="1"/>
  <c r="J1836" i="5"/>
  <c r="K1836" i="5" s="1"/>
  <c r="J1835" i="5"/>
  <c r="K1835" i="5" s="1"/>
  <c r="J1834" i="5"/>
  <c r="K1834" i="5" s="1"/>
  <c r="J1833" i="5"/>
  <c r="K1833" i="5" s="1"/>
  <c r="J1832" i="5"/>
  <c r="K1832" i="5" s="1"/>
  <c r="K1831" i="5"/>
  <c r="J1831" i="5"/>
  <c r="J1830" i="5"/>
  <c r="K1830" i="5" s="1"/>
  <c r="J1829" i="5"/>
  <c r="K1829" i="5" s="1"/>
  <c r="J1828" i="5"/>
  <c r="K1828" i="5" s="1"/>
  <c r="J1827" i="5"/>
  <c r="K1827" i="5" s="1"/>
  <c r="J1826" i="5"/>
  <c r="K1826" i="5" s="1"/>
  <c r="J1825" i="5"/>
  <c r="K1825" i="5" s="1"/>
  <c r="J1824" i="5"/>
  <c r="K1824" i="5" s="1"/>
  <c r="J1823" i="5"/>
  <c r="K1823" i="5" s="1"/>
  <c r="J1822" i="5"/>
  <c r="K1822" i="5" s="1"/>
  <c r="J1821" i="5"/>
  <c r="K1821" i="5" s="1"/>
  <c r="J1820" i="5"/>
  <c r="K1820" i="5" s="1"/>
  <c r="J1819" i="5"/>
  <c r="K1819" i="5" s="1"/>
  <c r="J1818" i="5"/>
  <c r="K1818" i="5" s="1"/>
  <c r="J1817" i="5"/>
  <c r="K1817" i="5" s="1"/>
  <c r="J1816" i="5"/>
  <c r="K1816" i="5" s="1"/>
  <c r="J1815" i="5"/>
  <c r="K1815" i="5" s="1"/>
  <c r="J1814" i="5"/>
  <c r="K1814" i="5" s="1"/>
  <c r="J1813" i="5"/>
  <c r="K1813" i="5" s="1"/>
  <c r="J1812" i="5"/>
  <c r="K1812" i="5" s="1"/>
  <c r="J1811" i="5"/>
  <c r="K1811" i="5" s="1"/>
  <c r="J1810" i="5"/>
  <c r="K1810" i="5" s="1"/>
  <c r="J1809" i="5"/>
  <c r="K1809" i="5" s="1"/>
  <c r="J1808" i="5"/>
  <c r="K1808" i="5" s="1"/>
  <c r="J1807" i="5"/>
  <c r="K1807" i="5" s="1"/>
  <c r="J1806" i="5"/>
  <c r="K1806" i="5" s="1"/>
  <c r="J1805" i="5"/>
  <c r="K1805" i="5" s="1"/>
  <c r="J1804" i="5"/>
  <c r="K1804" i="5" s="1"/>
  <c r="J1803" i="5"/>
  <c r="K1803" i="5" s="1"/>
  <c r="J1802" i="5"/>
  <c r="K1802" i="5" s="1"/>
  <c r="J1801" i="5"/>
  <c r="K1801" i="5" s="1"/>
  <c r="J1800" i="5"/>
  <c r="K1800" i="5" s="1"/>
  <c r="J1799" i="5"/>
  <c r="K1799" i="5" s="1"/>
  <c r="J1798" i="5"/>
  <c r="K1798" i="5" s="1"/>
  <c r="J1797" i="5"/>
  <c r="K1797" i="5" s="1"/>
  <c r="J1796" i="5"/>
  <c r="K1796" i="5" s="1"/>
  <c r="J1795" i="5"/>
  <c r="K1795" i="5" s="1"/>
  <c r="J1794" i="5"/>
  <c r="K1794" i="5" s="1"/>
  <c r="K1793" i="5"/>
  <c r="J1793" i="5"/>
  <c r="J1792" i="5"/>
  <c r="K1792" i="5" s="1"/>
  <c r="J1791" i="5"/>
  <c r="K1791" i="5" s="1"/>
  <c r="J1790" i="5"/>
  <c r="K1790" i="5" s="1"/>
  <c r="J1789" i="5"/>
  <c r="K1789" i="5" s="1"/>
  <c r="J1788" i="5"/>
  <c r="K1788" i="5" s="1"/>
  <c r="J1787" i="5"/>
  <c r="K1787" i="5" s="1"/>
  <c r="J1786" i="5"/>
  <c r="K1786" i="5" s="1"/>
  <c r="J1785" i="5"/>
  <c r="K1785" i="5" s="1"/>
  <c r="J1784" i="5"/>
  <c r="K1784" i="5" s="1"/>
  <c r="J1783" i="5"/>
  <c r="K1783" i="5" s="1"/>
  <c r="J1782" i="5"/>
  <c r="K1782" i="5" s="1"/>
  <c r="J1781" i="5"/>
  <c r="K1781" i="5" s="1"/>
  <c r="J1780" i="5"/>
  <c r="K1780" i="5" s="1"/>
  <c r="J1779" i="5"/>
  <c r="K1779" i="5" s="1"/>
  <c r="J1778" i="5"/>
  <c r="K1778" i="5" s="1"/>
  <c r="J1777" i="5"/>
  <c r="K1777" i="5" s="1"/>
  <c r="J1776" i="5"/>
  <c r="K1776" i="5" s="1"/>
  <c r="J1775" i="5"/>
  <c r="K1775" i="5" s="1"/>
  <c r="J1774" i="5"/>
  <c r="K1774" i="5" s="1"/>
  <c r="J1773" i="5"/>
  <c r="K1773" i="5" s="1"/>
  <c r="J1772" i="5"/>
  <c r="K1772" i="5" s="1"/>
  <c r="J1771" i="5"/>
  <c r="K1771" i="5" s="1"/>
  <c r="J1770" i="5"/>
  <c r="K1770" i="5" s="1"/>
  <c r="J1769" i="5"/>
  <c r="K1769" i="5" s="1"/>
  <c r="J1768" i="5"/>
  <c r="K1768" i="5" s="1"/>
  <c r="J1767" i="5"/>
  <c r="K1767" i="5" s="1"/>
  <c r="J1766" i="5"/>
  <c r="K1766" i="5" s="1"/>
  <c r="J1765" i="5"/>
  <c r="K1765" i="5" s="1"/>
  <c r="J1764" i="5"/>
  <c r="K1764" i="5" s="1"/>
  <c r="J1763" i="5"/>
  <c r="K1763" i="5" s="1"/>
  <c r="J1762" i="5"/>
  <c r="K1762" i="5" s="1"/>
  <c r="J1761" i="5"/>
  <c r="K1761" i="5" s="1"/>
  <c r="K1760" i="5"/>
  <c r="J1760" i="5"/>
  <c r="J1759" i="5"/>
  <c r="K1759" i="5" s="1"/>
  <c r="J1758" i="5"/>
  <c r="K1758" i="5" s="1"/>
  <c r="J1757" i="5"/>
  <c r="K1757" i="5" s="1"/>
  <c r="J1756" i="5"/>
  <c r="K1756" i="5" s="1"/>
  <c r="J1755" i="5"/>
  <c r="K1755" i="5" s="1"/>
  <c r="J1754" i="5"/>
  <c r="K1754" i="5" s="1"/>
  <c r="J1753" i="5"/>
  <c r="K1753" i="5" s="1"/>
  <c r="J1752" i="5"/>
  <c r="K1752" i="5" s="1"/>
  <c r="J1751" i="5"/>
  <c r="K1751" i="5" s="1"/>
  <c r="J1750" i="5"/>
  <c r="K1750" i="5" s="1"/>
  <c r="J1749" i="5"/>
  <c r="K1749" i="5" s="1"/>
  <c r="J1748" i="5"/>
  <c r="K1748" i="5" s="1"/>
  <c r="J1747" i="5"/>
  <c r="K1747" i="5" s="1"/>
  <c r="J1746" i="5"/>
  <c r="K1746" i="5" s="1"/>
  <c r="J1745" i="5"/>
  <c r="K1745" i="5" s="1"/>
  <c r="J1744" i="5"/>
  <c r="K1744" i="5" s="1"/>
  <c r="J1743" i="5"/>
  <c r="K1743" i="5" s="1"/>
  <c r="J1742" i="5"/>
  <c r="K1742" i="5" s="1"/>
  <c r="J1741" i="5"/>
  <c r="K1741" i="5" s="1"/>
  <c r="J1740" i="5"/>
  <c r="K1740" i="5" s="1"/>
  <c r="J1739" i="5"/>
  <c r="K1739" i="5" s="1"/>
  <c r="J1738" i="5"/>
  <c r="K1738" i="5" s="1"/>
  <c r="J1737" i="5"/>
  <c r="K1737" i="5" s="1"/>
  <c r="J1736" i="5"/>
  <c r="K1736" i="5" s="1"/>
  <c r="J1735" i="5"/>
  <c r="K1735" i="5" s="1"/>
  <c r="J1734" i="5"/>
  <c r="K1734" i="5" s="1"/>
  <c r="J1733" i="5"/>
  <c r="K1733" i="5" s="1"/>
  <c r="J1732" i="5"/>
  <c r="K1732" i="5" s="1"/>
  <c r="J1731" i="5"/>
  <c r="K1731" i="5" s="1"/>
  <c r="J1730" i="5"/>
  <c r="K1730" i="5" s="1"/>
  <c r="K1729" i="5"/>
  <c r="J1729" i="5"/>
  <c r="J1728" i="5"/>
  <c r="K1728" i="5" s="1"/>
  <c r="J1727" i="5"/>
  <c r="K1727" i="5" s="1"/>
  <c r="J1726" i="5"/>
  <c r="K1726" i="5" s="1"/>
  <c r="J1725" i="5"/>
  <c r="K1725" i="5" s="1"/>
  <c r="J1724" i="5"/>
  <c r="K1724" i="5" s="1"/>
  <c r="J1723" i="5"/>
  <c r="K1723" i="5" s="1"/>
  <c r="J1722" i="5"/>
  <c r="K1722" i="5" s="1"/>
  <c r="J1721" i="5"/>
  <c r="K1721" i="5" s="1"/>
  <c r="J1720" i="5"/>
  <c r="K1720" i="5" s="1"/>
  <c r="J1719" i="5"/>
  <c r="K1719" i="5" s="1"/>
  <c r="J1718" i="5"/>
  <c r="K1718" i="5" s="1"/>
  <c r="J1717" i="5"/>
  <c r="K1717" i="5" s="1"/>
  <c r="J1716" i="5"/>
  <c r="K1716" i="5" s="1"/>
  <c r="J1715" i="5"/>
  <c r="K1715" i="5" s="1"/>
  <c r="J1714" i="5"/>
  <c r="K1714" i="5" s="1"/>
  <c r="J1713" i="5"/>
  <c r="K1713" i="5" s="1"/>
  <c r="J1712" i="5"/>
  <c r="K1712" i="5" s="1"/>
  <c r="J1711" i="5"/>
  <c r="K1711" i="5" s="1"/>
  <c r="J1710" i="5"/>
  <c r="K1710" i="5" s="1"/>
  <c r="J1709" i="5"/>
  <c r="K1709" i="5" s="1"/>
  <c r="J1708" i="5"/>
  <c r="K1708" i="5" s="1"/>
  <c r="J1707" i="5"/>
  <c r="K1707" i="5" s="1"/>
  <c r="J1706" i="5"/>
  <c r="K1706" i="5" s="1"/>
  <c r="J1705" i="5"/>
  <c r="K1705" i="5" s="1"/>
  <c r="J1704" i="5"/>
  <c r="K1704" i="5" s="1"/>
  <c r="J1703" i="5"/>
  <c r="K1703" i="5" s="1"/>
  <c r="J1702" i="5"/>
  <c r="K1702" i="5" s="1"/>
  <c r="J1701" i="5"/>
  <c r="K1701" i="5" s="1"/>
  <c r="J1700" i="5"/>
  <c r="K1700" i="5" s="1"/>
  <c r="J1699" i="5"/>
  <c r="K1699" i="5" s="1"/>
  <c r="J1698" i="5"/>
  <c r="K1698" i="5" s="1"/>
  <c r="J1697" i="5"/>
  <c r="K1697" i="5" s="1"/>
  <c r="J1696" i="5"/>
  <c r="K1696" i="5" s="1"/>
  <c r="J1695" i="5"/>
  <c r="K1695" i="5" s="1"/>
  <c r="J1694" i="5"/>
  <c r="K1694" i="5" s="1"/>
  <c r="J1693" i="5"/>
  <c r="K1693" i="5" s="1"/>
  <c r="J1692" i="5"/>
  <c r="K1692" i="5" s="1"/>
  <c r="J1691" i="5"/>
  <c r="K1691" i="5" s="1"/>
  <c r="J1690" i="5"/>
  <c r="K1690" i="5" s="1"/>
  <c r="J1689" i="5"/>
  <c r="K1689" i="5" s="1"/>
  <c r="J1688" i="5"/>
  <c r="K1688" i="5" s="1"/>
  <c r="J1687" i="5"/>
  <c r="K1687" i="5" s="1"/>
  <c r="J1686" i="5"/>
  <c r="K1686" i="5" s="1"/>
  <c r="J1685" i="5"/>
  <c r="K1685" i="5" s="1"/>
  <c r="J1684" i="5"/>
  <c r="K1684" i="5" s="1"/>
  <c r="J1683" i="5"/>
  <c r="K1683" i="5" s="1"/>
  <c r="J1682" i="5"/>
  <c r="K1682" i="5" s="1"/>
  <c r="J1681" i="5"/>
  <c r="K1681" i="5" s="1"/>
  <c r="J1680" i="5"/>
  <c r="K1680" i="5" s="1"/>
  <c r="K1679" i="5"/>
  <c r="J1679" i="5"/>
  <c r="J1678" i="5"/>
  <c r="K1678" i="5" s="1"/>
  <c r="J1677" i="5"/>
  <c r="K1677" i="5" s="1"/>
  <c r="J1676" i="5"/>
  <c r="K1676" i="5" s="1"/>
  <c r="J1675" i="5"/>
  <c r="K1675" i="5" s="1"/>
  <c r="J1674" i="5"/>
  <c r="K1674" i="5" s="1"/>
  <c r="J1673" i="5"/>
  <c r="K1673" i="5" s="1"/>
  <c r="J1672" i="5"/>
  <c r="K1672" i="5" s="1"/>
  <c r="J1671" i="5"/>
  <c r="K1671" i="5" s="1"/>
  <c r="J1670" i="5"/>
  <c r="K1670" i="5" s="1"/>
  <c r="J1669" i="5"/>
  <c r="K1669" i="5" s="1"/>
  <c r="J1668" i="5"/>
  <c r="K1668" i="5" s="1"/>
  <c r="J1667" i="5"/>
  <c r="K1667" i="5" s="1"/>
  <c r="J1666" i="5"/>
  <c r="K1666" i="5" s="1"/>
  <c r="J1665" i="5"/>
  <c r="K1665" i="5" s="1"/>
  <c r="J1664" i="5"/>
  <c r="K1664" i="5" s="1"/>
  <c r="J1663" i="5"/>
  <c r="K1663" i="5" s="1"/>
  <c r="J1662" i="5"/>
  <c r="K1662" i="5" s="1"/>
  <c r="J1661" i="5"/>
  <c r="K1661" i="5" s="1"/>
  <c r="J1660" i="5"/>
  <c r="K1660" i="5" s="1"/>
  <c r="J1659" i="5"/>
  <c r="K1659" i="5" s="1"/>
  <c r="J1658" i="5"/>
  <c r="K1658" i="5" s="1"/>
  <c r="J1657" i="5"/>
  <c r="K1657" i="5" s="1"/>
  <c r="J1656" i="5"/>
  <c r="K1656" i="5" s="1"/>
  <c r="J1655" i="5"/>
  <c r="K1655" i="5" s="1"/>
  <c r="J1654" i="5"/>
  <c r="K1654" i="5" s="1"/>
  <c r="J1653" i="5"/>
  <c r="K1653" i="5" s="1"/>
  <c r="J1652" i="5"/>
  <c r="K1652" i="5" s="1"/>
  <c r="J1651" i="5"/>
  <c r="K1651" i="5" s="1"/>
  <c r="J1650" i="5"/>
  <c r="K1650" i="5" s="1"/>
  <c r="J1649" i="5"/>
  <c r="K1649" i="5" s="1"/>
  <c r="J1648" i="5"/>
  <c r="K1648" i="5" s="1"/>
  <c r="J1647" i="5"/>
  <c r="K1647" i="5" s="1"/>
  <c r="J1646" i="5"/>
  <c r="K1646" i="5" s="1"/>
  <c r="J1645" i="5"/>
  <c r="K1645" i="5" s="1"/>
  <c r="J1644" i="5"/>
  <c r="K1644" i="5" s="1"/>
  <c r="J1643" i="5"/>
  <c r="K1643" i="5" s="1"/>
  <c r="J1642" i="5"/>
  <c r="K1642" i="5" s="1"/>
  <c r="J1641" i="5"/>
  <c r="K1641" i="5" s="1"/>
  <c r="J1640" i="5"/>
  <c r="K1640" i="5" s="1"/>
  <c r="J1639" i="5"/>
  <c r="K1639" i="5" s="1"/>
  <c r="J1638" i="5"/>
  <c r="K1638" i="5" s="1"/>
  <c r="J1637" i="5"/>
  <c r="K1637" i="5" s="1"/>
  <c r="J1636" i="5"/>
  <c r="K1636" i="5" s="1"/>
  <c r="J1635" i="5"/>
  <c r="K1635" i="5" s="1"/>
  <c r="J1632" i="5"/>
  <c r="K1632" i="5" s="1"/>
  <c r="J1631" i="5"/>
  <c r="K1631" i="5" s="1"/>
  <c r="J1630" i="5"/>
  <c r="K1630" i="5" s="1"/>
  <c r="J1629" i="5"/>
  <c r="K1629" i="5" s="1"/>
  <c r="J1628" i="5"/>
  <c r="K1628" i="5" s="1"/>
  <c r="J1627" i="5"/>
  <c r="K1627" i="5" s="1"/>
  <c r="J1626" i="5"/>
  <c r="K1626" i="5" s="1"/>
  <c r="J1625" i="5"/>
  <c r="K1625" i="5" s="1"/>
  <c r="J1624" i="5"/>
  <c r="K1624" i="5" s="1"/>
  <c r="J1623" i="5"/>
  <c r="K1623" i="5" s="1"/>
  <c r="J1622" i="5"/>
  <c r="K1622" i="5" s="1"/>
  <c r="J1621" i="5"/>
  <c r="K1621" i="5" s="1"/>
  <c r="J1620" i="5"/>
  <c r="K1620" i="5" s="1"/>
  <c r="J1619" i="5"/>
  <c r="K1619" i="5" s="1"/>
  <c r="J1618" i="5"/>
  <c r="K1618" i="5" s="1"/>
  <c r="J1617" i="5"/>
  <c r="K1617" i="5" s="1"/>
  <c r="J1616" i="5"/>
  <c r="K1616" i="5" s="1"/>
  <c r="J1615" i="5"/>
  <c r="K1615" i="5" s="1"/>
  <c r="J1614" i="5"/>
  <c r="K1614" i="5" s="1"/>
  <c r="J1613" i="5"/>
  <c r="K1613" i="5" s="1"/>
  <c r="J1612" i="5"/>
  <c r="K1612" i="5" s="1"/>
  <c r="J1611" i="5"/>
  <c r="K1611" i="5" s="1"/>
  <c r="J1610" i="5"/>
  <c r="K1610" i="5" s="1"/>
  <c r="J1607" i="5"/>
  <c r="K1607" i="5" s="1"/>
  <c r="J1606" i="5"/>
  <c r="K1606" i="5" s="1"/>
  <c r="J1605" i="5"/>
  <c r="K1605" i="5" s="1"/>
  <c r="J1604" i="5"/>
  <c r="K1604" i="5" s="1"/>
  <c r="K1603" i="5"/>
  <c r="J1603" i="5"/>
  <c r="J1602" i="5"/>
  <c r="K1602" i="5" s="1"/>
  <c r="J1601" i="5"/>
  <c r="K1601" i="5" s="1"/>
  <c r="J1600" i="5"/>
  <c r="K1600" i="5" s="1"/>
  <c r="J1599" i="5"/>
  <c r="K1599" i="5" s="1"/>
  <c r="J1598" i="5"/>
  <c r="K1598" i="5" s="1"/>
  <c r="J1597" i="5"/>
  <c r="K1597" i="5" s="1"/>
  <c r="J1596" i="5"/>
  <c r="K1596" i="5" s="1"/>
  <c r="J1595" i="5"/>
  <c r="K1595" i="5" s="1"/>
  <c r="J1594" i="5"/>
  <c r="K1594" i="5" s="1"/>
  <c r="J1593" i="5"/>
  <c r="K1593" i="5" s="1"/>
  <c r="J1592" i="5"/>
  <c r="K1592" i="5" s="1"/>
  <c r="J1591" i="5"/>
  <c r="K1591" i="5" s="1"/>
  <c r="J1590" i="5"/>
  <c r="K1590" i="5" s="1"/>
  <c r="J1589" i="5"/>
  <c r="K1589" i="5" s="1"/>
  <c r="J1588" i="5"/>
  <c r="K1588" i="5" s="1"/>
  <c r="J1587" i="5"/>
  <c r="K1587" i="5" s="1"/>
  <c r="J1586" i="5"/>
  <c r="K1586" i="5" s="1"/>
  <c r="J1585" i="5"/>
  <c r="K1585" i="5" s="1"/>
  <c r="J1584" i="5"/>
  <c r="K1584" i="5" s="1"/>
  <c r="J1583" i="5"/>
  <c r="K1583" i="5" s="1"/>
  <c r="J1582" i="5"/>
  <c r="K1582" i="5" s="1"/>
  <c r="J1581" i="5"/>
  <c r="K1581" i="5" s="1"/>
  <c r="J1580" i="5"/>
  <c r="K1580" i="5" s="1"/>
  <c r="J1579" i="5"/>
  <c r="K1579" i="5" s="1"/>
  <c r="J1578" i="5"/>
  <c r="K1578" i="5" s="1"/>
  <c r="J1577" i="5"/>
  <c r="K1577" i="5" s="1"/>
  <c r="J1576" i="5"/>
  <c r="K1576" i="5" s="1"/>
  <c r="J1575" i="5"/>
  <c r="K1575" i="5" s="1"/>
  <c r="J1574" i="5"/>
  <c r="K1574" i="5" s="1"/>
  <c r="J1573" i="5"/>
  <c r="K1573" i="5" s="1"/>
  <c r="J1572" i="5"/>
  <c r="K1572" i="5" s="1"/>
  <c r="J1571" i="5"/>
  <c r="K1571" i="5" s="1"/>
  <c r="J1570" i="5"/>
  <c r="K1570" i="5" s="1"/>
  <c r="J1569" i="5"/>
  <c r="K1569" i="5" s="1"/>
  <c r="J1568" i="5"/>
  <c r="K1568" i="5" s="1"/>
  <c r="J1567" i="5"/>
  <c r="K1567" i="5" s="1"/>
  <c r="J1566" i="5"/>
  <c r="K1566" i="5" s="1"/>
  <c r="J1565" i="5"/>
  <c r="K1565" i="5" s="1"/>
  <c r="J1564" i="5"/>
  <c r="K1564" i="5" s="1"/>
  <c r="J1563" i="5"/>
  <c r="K1563" i="5" s="1"/>
  <c r="J1562" i="5"/>
  <c r="K1562" i="5" s="1"/>
  <c r="J1561" i="5"/>
  <c r="K1561" i="5" s="1"/>
  <c r="J1560" i="5"/>
  <c r="K1560" i="5" s="1"/>
  <c r="J1559" i="5"/>
  <c r="K1559" i="5" s="1"/>
  <c r="J1558" i="5"/>
  <c r="K1558" i="5" s="1"/>
  <c r="J1557" i="5"/>
  <c r="K1557" i="5" s="1"/>
  <c r="J1556" i="5"/>
  <c r="K1556" i="5" s="1"/>
  <c r="J1555" i="5"/>
  <c r="K1555" i="5" s="1"/>
  <c r="J1554" i="5"/>
  <c r="K1554" i="5" s="1"/>
  <c r="J1553" i="5"/>
  <c r="K1553" i="5" s="1"/>
  <c r="J1552" i="5"/>
  <c r="K1552" i="5" s="1"/>
  <c r="J1551" i="5"/>
  <c r="K1551" i="5" s="1"/>
  <c r="J1550" i="5"/>
  <c r="K1550" i="5" s="1"/>
  <c r="J1549" i="5"/>
  <c r="K1549" i="5" s="1"/>
  <c r="J1548" i="5"/>
  <c r="K1548" i="5" s="1"/>
  <c r="J1547" i="5"/>
  <c r="K1547" i="5" s="1"/>
  <c r="J1546" i="5"/>
  <c r="K1546" i="5" s="1"/>
  <c r="J1545" i="5"/>
  <c r="K1545" i="5" s="1"/>
  <c r="J1544" i="5"/>
  <c r="K1544" i="5" s="1"/>
  <c r="J1543" i="5"/>
  <c r="K1543" i="5" s="1"/>
  <c r="J1542" i="5"/>
  <c r="K1542" i="5" s="1"/>
  <c r="J1541" i="5"/>
  <c r="K1541" i="5" s="1"/>
  <c r="J1540" i="5"/>
  <c r="K1540" i="5" s="1"/>
  <c r="J1539" i="5"/>
  <c r="K1539" i="5" s="1"/>
  <c r="J1538" i="5"/>
  <c r="K1538" i="5" s="1"/>
  <c r="J1537" i="5"/>
  <c r="K1537" i="5" s="1"/>
  <c r="J1536" i="5"/>
  <c r="K1536" i="5" s="1"/>
  <c r="J1535" i="5"/>
  <c r="K1535" i="5" s="1"/>
  <c r="J1534" i="5"/>
  <c r="K1534" i="5" s="1"/>
  <c r="J1533" i="5"/>
  <c r="K1533" i="5" s="1"/>
  <c r="J1532" i="5"/>
  <c r="K1532" i="5" s="1"/>
  <c r="J1531" i="5"/>
  <c r="K1531" i="5" s="1"/>
  <c r="J1530" i="5"/>
  <c r="K1530" i="5" s="1"/>
  <c r="J1529" i="5"/>
  <c r="K1529" i="5" s="1"/>
  <c r="J1528" i="5"/>
  <c r="K1528" i="5" s="1"/>
  <c r="J1527" i="5"/>
  <c r="K1527" i="5" s="1"/>
  <c r="J1526" i="5"/>
  <c r="K1526" i="5" s="1"/>
  <c r="J1525" i="5"/>
  <c r="K1525" i="5" s="1"/>
  <c r="J1524" i="5"/>
  <c r="K1524" i="5" s="1"/>
  <c r="J1523" i="5"/>
  <c r="K1523" i="5" s="1"/>
  <c r="J1522" i="5"/>
  <c r="K1522" i="5" s="1"/>
  <c r="J1521" i="5"/>
  <c r="K1521" i="5" s="1"/>
  <c r="J1520" i="5"/>
  <c r="K1520" i="5" s="1"/>
  <c r="J1519" i="5"/>
  <c r="K1519" i="5" s="1"/>
  <c r="J1518" i="5"/>
  <c r="K1518" i="5" s="1"/>
  <c r="J1517" i="5"/>
  <c r="K1517" i="5" s="1"/>
  <c r="J1516" i="5"/>
  <c r="K1516" i="5" s="1"/>
  <c r="J1515" i="5"/>
  <c r="K1515" i="5" s="1"/>
  <c r="J1514" i="5"/>
  <c r="K1514" i="5" s="1"/>
  <c r="J1513" i="5"/>
  <c r="K1513" i="5" s="1"/>
  <c r="J1512" i="5"/>
  <c r="K1512" i="5" s="1"/>
  <c r="J1511" i="5"/>
  <c r="K1511" i="5" s="1"/>
  <c r="J1510" i="5"/>
  <c r="K1510" i="5" s="1"/>
  <c r="J1509" i="5"/>
  <c r="K1509" i="5" s="1"/>
  <c r="J1508" i="5"/>
  <c r="K1508" i="5" s="1"/>
  <c r="J1507" i="5"/>
  <c r="K1507" i="5" s="1"/>
  <c r="J1506" i="5"/>
  <c r="K1506" i="5" s="1"/>
  <c r="J1505" i="5"/>
  <c r="K1505" i="5" s="1"/>
  <c r="J1504" i="5"/>
  <c r="K1504" i="5" s="1"/>
  <c r="J1503" i="5"/>
  <c r="K1503" i="5" s="1"/>
  <c r="J1502" i="5"/>
  <c r="K1502" i="5" s="1"/>
  <c r="J1501" i="5"/>
  <c r="K1501" i="5" s="1"/>
  <c r="J1500" i="5"/>
  <c r="K1500" i="5" s="1"/>
  <c r="J1499" i="5"/>
  <c r="K1499" i="5" s="1"/>
  <c r="J1498" i="5"/>
  <c r="K1498" i="5" s="1"/>
  <c r="J1497" i="5"/>
  <c r="K1497" i="5" s="1"/>
  <c r="J1496" i="5"/>
  <c r="K1496" i="5" s="1"/>
  <c r="J1495" i="5"/>
  <c r="K1495" i="5" s="1"/>
  <c r="J1494" i="5"/>
  <c r="K1494" i="5" s="1"/>
  <c r="J1493" i="5"/>
  <c r="K1493" i="5" s="1"/>
  <c r="J1492" i="5"/>
  <c r="K1492" i="5" s="1"/>
  <c r="J1491" i="5"/>
  <c r="K1491" i="5" s="1"/>
  <c r="J1490" i="5"/>
  <c r="K1490" i="5" s="1"/>
  <c r="J1489" i="5"/>
  <c r="K1489" i="5" s="1"/>
  <c r="J1488" i="5"/>
  <c r="K1488" i="5" s="1"/>
  <c r="J1487" i="5"/>
  <c r="K1487" i="5" s="1"/>
  <c r="J1486" i="5"/>
  <c r="K1486" i="5" s="1"/>
  <c r="K1485" i="5"/>
  <c r="J1485" i="5"/>
  <c r="J1484" i="5"/>
  <c r="K1484" i="5" s="1"/>
  <c r="J1483" i="5"/>
  <c r="K1483" i="5" s="1"/>
  <c r="J1482" i="5"/>
  <c r="K1482" i="5" s="1"/>
  <c r="J1481" i="5"/>
  <c r="K1481" i="5" s="1"/>
  <c r="J1480" i="5"/>
  <c r="K1480" i="5" s="1"/>
  <c r="J1479" i="5"/>
  <c r="K1479" i="5" s="1"/>
  <c r="J1478" i="5"/>
  <c r="K1478" i="5" s="1"/>
  <c r="J1477" i="5"/>
  <c r="K1477" i="5" s="1"/>
  <c r="J1476" i="5"/>
  <c r="K1476" i="5" s="1"/>
  <c r="J1475" i="5"/>
  <c r="K1475" i="5" s="1"/>
  <c r="J1474" i="5"/>
  <c r="K1474" i="5" s="1"/>
  <c r="J1473" i="5"/>
  <c r="K1473" i="5" s="1"/>
  <c r="J1472" i="5"/>
  <c r="K1472" i="5" s="1"/>
  <c r="J1471" i="5"/>
  <c r="K1471" i="5" s="1"/>
  <c r="J1470" i="5"/>
  <c r="K1470" i="5" s="1"/>
  <c r="J1469" i="5"/>
  <c r="K1469" i="5" s="1"/>
  <c r="J1468" i="5"/>
  <c r="K1468" i="5" s="1"/>
  <c r="J1467" i="5"/>
  <c r="K1467" i="5" s="1"/>
  <c r="J1466" i="5"/>
  <c r="K1466" i="5" s="1"/>
  <c r="J1465" i="5"/>
  <c r="K1465" i="5" s="1"/>
  <c r="J1464" i="5"/>
  <c r="K1464" i="5" s="1"/>
  <c r="J1463" i="5"/>
  <c r="K1463" i="5" s="1"/>
  <c r="J1462" i="5"/>
  <c r="K1462" i="5" s="1"/>
  <c r="J1461" i="5"/>
  <c r="K1461" i="5" s="1"/>
  <c r="J1460" i="5"/>
  <c r="K1460" i="5" s="1"/>
  <c r="J1459" i="5"/>
  <c r="K1459" i="5" s="1"/>
  <c r="J1458" i="5"/>
  <c r="K1458" i="5" s="1"/>
  <c r="J1457" i="5"/>
  <c r="K1457" i="5" s="1"/>
  <c r="J1456" i="5"/>
  <c r="K1456" i="5" s="1"/>
  <c r="J1455" i="5"/>
  <c r="K1455" i="5" s="1"/>
  <c r="J1454" i="5"/>
  <c r="K1454" i="5" s="1"/>
  <c r="J1453" i="5"/>
  <c r="K1453" i="5" s="1"/>
  <c r="J1452" i="5"/>
  <c r="K1452" i="5" s="1"/>
  <c r="J1451" i="5"/>
  <c r="K1451" i="5" s="1"/>
  <c r="J1450" i="5"/>
  <c r="K1450" i="5" s="1"/>
  <c r="J1449" i="5"/>
  <c r="K1449" i="5" s="1"/>
  <c r="J1448" i="5"/>
  <c r="K1448" i="5" s="1"/>
  <c r="J1447" i="5"/>
  <c r="K1447" i="5" s="1"/>
  <c r="J1446" i="5"/>
  <c r="K1446" i="5" s="1"/>
  <c r="J1445" i="5"/>
  <c r="K1445" i="5" s="1"/>
  <c r="J1444" i="5"/>
  <c r="K1444" i="5" s="1"/>
  <c r="J1443" i="5"/>
  <c r="K1443" i="5" s="1"/>
  <c r="J1442" i="5"/>
  <c r="K1442" i="5" s="1"/>
  <c r="J1441" i="5"/>
  <c r="K1441" i="5" s="1"/>
  <c r="J1440" i="5"/>
  <c r="K1440" i="5" s="1"/>
  <c r="J1439" i="5"/>
  <c r="K1439" i="5" s="1"/>
  <c r="J1438" i="5"/>
  <c r="K1438" i="5" s="1"/>
  <c r="J1437" i="5"/>
  <c r="K1437" i="5" s="1"/>
  <c r="J1436" i="5"/>
  <c r="K1436" i="5" s="1"/>
  <c r="J1435" i="5"/>
  <c r="K1435" i="5" s="1"/>
  <c r="J1434" i="5"/>
  <c r="K1434" i="5" s="1"/>
  <c r="J1433" i="5"/>
  <c r="K1433" i="5" s="1"/>
  <c r="J1432" i="5"/>
  <c r="K1432" i="5" s="1"/>
  <c r="J1431" i="5"/>
  <c r="K1431" i="5" s="1"/>
  <c r="J1430" i="5"/>
  <c r="K1430" i="5" s="1"/>
  <c r="J1429" i="5"/>
  <c r="K1429" i="5" s="1"/>
  <c r="J1428" i="5"/>
  <c r="K1428" i="5" s="1"/>
  <c r="J1427" i="5"/>
  <c r="K1427" i="5" s="1"/>
  <c r="J1426" i="5"/>
  <c r="K1426" i="5" s="1"/>
  <c r="J1425" i="5"/>
  <c r="K1425" i="5" s="1"/>
  <c r="J1424" i="5"/>
  <c r="K1424" i="5" s="1"/>
  <c r="J1423" i="5"/>
  <c r="K1423" i="5" s="1"/>
  <c r="J1422" i="5"/>
  <c r="K1422" i="5" s="1"/>
  <c r="J1421" i="5"/>
  <c r="K1421" i="5" s="1"/>
  <c r="J1420" i="5"/>
  <c r="K1420" i="5" s="1"/>
  <c r="J1419" i="5"/>
  <c r="K1419" i="5" s="1"/>
  <c r="J1418" i="5"/>
  <c r="K1418" i="5" s="1"/>
  <c r="J1417" i="5"/>
  <c r="K1417" i="5" s="1"/>
  <c r="J1416" i="5"/>
  <c r="K1416" i="5" s="1"/>
  <c r="J1415" i="5"/>
  <c r="K1415" i="5" s="1"/>
  <c r="J1414" i="5"/>
  <c r="K1414" i="5" s="1"/>
  <c r="J1413" i="5"/>
  <c r="K1413" i="5" s="1"/>
  <c r="J1412" i="5"/>
  <c r="K1412" i="5" s="1"/>
  <c r="J1411" i="5"/>
  <c r="K1411" i="5" s="1"/>
  <c r="J1410" i="5"/>
  <c r="K1410" i="5" s="1"/>
  <c r="J1409" i="5"/>
  <c r="K1409" i="5" s="1"/>
  <c r="J1408" i="5"/>
  <c r="K1408" i="5" s="1"/>
  <c r="J1407" i="5"/>
  <c r="K1407" i="5" s="1"/>
  <c r="J1406" i="5"/>
  <c r="K1406" i="5" s="1"/>
  <c r="J1405" i="5"/>
  <c r="K1405" i="5" s="1"/>
  <c r="J1404" i="5"/>
  <c r="K1404" i="5" s="1"/>
  <c r="J1403" i="5"/>
  <c r="K1403" i="5" s="1"/>
  <c r="J1402" i="5"/>
  <c r="K1402" i="5" s="1"/>
  <c r="J1401" i="5"/>
  <c r="K1401" i="5" s="1"/>
  <c r="J1400" i="5"/>
  <c r="K1400" i="5" s="1"/>
  <c r="J1399" i="5"/>
  <c r="K1399" i="5" s="1"/>
  <c r="J1398" i="5"/>
  <c r="K1398" i="5" s="1"/>
  <c r="J1397" i="5"/>
  <c r="K1397" i="5" s="1"/>
  <c r="J1396" i="5"/>
  <c r="K1396" i="5" s="1"/>
  <c r="J1395" i="5"/>
  <c r="K1395" i="5" s="1"/>
  <c r="J1394" i="5"/>
  <c r="K1394" i="5" s="1"/>
  <c r="J1393" i="5"/>
  <c r="K1393" i="5" s="1"/>
  <c r="J1392" i="5"/>
  <c r="K1392" i="5" s="1"/>
  <c r="J1391" i="5"/>
  <c r="K1391" i="5" s="1"/>
  <c r="J1390" i="5"/>
  <c r="K1390" i="5" s="1"/>
  <c r="J1389" i="5"/>
  <c r="K1389" i="5" s="1"/>
  <c r="J1388" i="5"/>
  <c r="K1388" i="5" s="1"/>
  <c r="J1387" i="5"/>
  <c r="K1387" i="5" s="1"/>
  <c r="J1386" i="5"/>
  <c r="K1386" i="5" s="1"/>
  <c r="J1385" i="5"/>
  <c r="K1385" i="5" s="1"/>
  <c r="J1384" i="5"/>
  <c r="K1384" i="5" s="1"/>
  <c r="J1383" i="5"/>
  <c r="K1383" i="5" s="1"/>
  <c r="J1382" i="5"/>
  <c r="K1382" i="5" s="1"/>
  <c r="J1381" i="5"/>
  <c r="K1381" i="5" s="1"/>
  <c r="J1380" i="5"/>
  <c r="K1380" i="5" s="1"/>
  <c r="J1379" i="5"/>
  <c r="K1379" i="5" s="1"/>
  <c r="J1378" i="5"/>
  <c r="K1378" i="5" s="1"/>
  <c r="J1377" i="5"/>
  <c r="K1377" i="5" s="1"/>
  <c r="J1376" i="5"/>
  <c r="K1376" i="5" s="1"/>
  <c r="J1375" i="5"/>
  <c r="K1375" i="5" s="1"/>
  <c r="J1374" i="5"/>
  <c r="K1374" i="5" s="1"/>
  <c r="J1373" i="5"/>
  <c r="K1373" i="5" s="1"/>
  <c r="J1372" i="5"/>
  <c r="K1372" i="5" s="1"/>
  <c r="J1371" i="5"/>
  <c r="K1371" i="5" s="1"/>
  <c r="J1370" i="5"/>
  <c r="K1370" i="5" s="1"/>
  <c r="J1369" i="5"/>
  <c r="K1369" i="5" s="1"/>
  <c r="J1368" i="5"/>
  <c r="K1368" i="5" s="1"/>
  <c r="J1367" i="5"/>
  <c r="K1367" i="5" s="1"/>
  <c r="J1366" i="5"/>
  <c r="K1366" i="5" s="1"/>
  <c r="J1365" i="5"/>
  <c r="K1365" i="5" s="1"/>
  <c r="J1364" i="5"/>
  <c r="K1364" i="5" s="1"/>
  <c r="J1363" i="5"/>
  <c r="K1363" i="5" s="1"/>
  <c r="J1362" i="5"/>
  <c r="K1362" i="5" s="1"/>
  <c r="J1361" i="5"/>
  <c r="K1361" i="5" s="1"/>
  <c r="J1360" i="5"/>
  <c r="K1360" i="5" s="1"/>
  <c r="J1359" i="5"/>
  <c r="K1359" i="5" s="1"/>
  <c r="J1358" i="5"/>
  <c r="K1358" i="5" s="1"/>
  <c r="J1357" i="5"/>
  <c r="K1357" i="5" s="1"/>
  <c r="J1356" i="5"/>
  <c r="K1356" i="5" s="1"/>
  <c r="J1355" i="5"/>
  <c r="K1355" i="5" s="1"/>
  <c r="J1354" i="5"/>
  <c r="K1354" i="5" s="1"/>
  <c r="J1353" i="5"/>
  <c r="K1353" i="5" s="1"/>
  <c r="J1352" i="5"/>
  <c r="K1352" i="5" s="1"/>
  <c r="J1351" i="5"/>
  <c r="K1351" i="5" s="1"/>
  <c r="J1350" i="5"/>
  <c r="K1350" i="5" s="1"/>
  <c r="J1349" i="5"/>
  <c r="K1349" i="5" s="1"/>
  <c r="J1348" i="5"/>
  <c r="K1348" i="5" s="1"/>
  <c r="J1347" i="5"/>
  <c r="K1347" i="5" s="1"/>
  <c r="J1346" i="5"/>
  <c r="K1346" i="5" s="1"/>
  <c r="J1345" i="5"/>
  <c r="K1345" i="5" s="1"/>
  <c r="J1344" i="5"/>
  <c r="K1344" i="5" s="1"/>
  <c r="J1343" i="5"/>
  <c r="K1343" i="5" s="1"/>
  <c r="J1342" i="5"/>
  <c r="K1342" i="5" s="1"/>
  <c r="J1339" i="5"/>
  <c r="K1339" i="5" s="1"/>
  <c r="J1338" i="5"/>
  <c r="K1338" i="5" s="1"/>
  <c r="J1337" i="5"/>
  <c r="K1337" i="5" s="1"/>
  <c r="J1336" i="5"/>
  <c r="K1336" i="5" s="1"/>
  <c r="J1335" i="5"/>
  <c r="K1335" i="5" s="1"/>
  <c r="J1334" i="5"/>
  <c r="K1334" i="5" s="1"/>
  <c r="J1333" i="5"/>
  <c r="K1333" i="5" s="1"/>
  <c r="J1332" i="5"/>
  <c r="K1332" i="5" s="1"/>
  <c r="J1331" i="5"/>
  <c r="K1331" i="5" s="1"/>
  <c r="J1330" i="5"/>
  <c r="K1330" i="5" s="1"/>
  <c r="J1329" i="5"/>
  <c r="K1329" i="5" s="1"/>
  <c r="J1328" i="5"/>
  <c r="K1328" i="5" s="1"/>
  <c r="J1327" i="5"/>
  <c r="K1327" i="5" s="1"/>
  <c r="J1326" i="5"/>
  <c r="K1326" i="5" s="1"/>
  <c r="J1325" i="5"/>
  <c r="K1325" i="5" s="1"/>
  <c r="J1324" i="5"/>
  <c r="K1324" i="5" s="1"/>
  <c r="J1323" i="5"/>
  <c r="K1323" i="5" s="1"/>
  <c r="J1322" i="5"/>
  <c r="K1322" i="5" s="1"/>
  <c r="J1321" i="5"/>
  <c r="K1321" i="5" s="1"/>
  <c r="J1320" i="5"/>
  <c r="K1320" i="5" s="1"/>
  <c r="J1319" i="5"/>
  <c r="K1319" i="5" s="1"/>
  <c r="J1318" i="5"/>
  <c r="K1318" i="5" s="1"/>
  <c r="J1317" i="5"/>
  <c r="K1317" i="5" s="1"/>
  <c r="J1316" i="5"/>
  <c r="K1316" i="5" s="1"/>
  <c r="K1315" i="5"/>
  <c r="J1315" i="5"/>
  <c r="J1314" i="5"/>
  <c r="K1314" i="5" s="1"/>
  <c r="J1313" i="5"/>
  <c r="K1313" i="5" s="1"/>
  <c r="J1312" i="5"/>
  <c r="K1312" i="5" s="1"/>
  <c r="J1311" i="5"/>
  <c r="K1311" i="5" s="1"/>
  <c r="J1310" i="5"/>
  <c r="K1310" i="5" s="1"/>
  <c r="J1309" i="5"/>
  <c r="K1309" i="5" s="1"/>
  <c r="J1308" i="5"/>
  <c r="K1308" i="5" s="1"/>
  <c r="J1307" i="5"/>
  <c r="K1307" i="5" s="1"/>
  <c r="J1306" i="5"/>
  <c r="K1306" i="5" s="1"/>
  <c r="J1305" i="5"/>
  <c r="K1305" i="5" s="1"/>
  <c r="J1304" i="5"/>
  <c r="K1304" i="5" s="1"/>
  <c r="J1303" i="5"/>
  <c r="K1303" i="5" s="1"/>
  <c r="J1302" i="5"/>
  <c r="K1302" i="5" s="1"/>
  <c r="J1301" i="5"/>
  <c r="K1301" i="5" s="1"/>
  <c r="J1300" i="5"/>
  <c r="K1300" i="5" s="1"/>
  <c r="J1299" i="5"/>
  <c r="K1299" i="5" s="1"/>
  <c r="J1298" i="5"/>
  <c r="K1298" i="5" s="1"/>
  <c r="J1297" i="5"/>
  <c r="K1297" i="5" s="1"/>
  <c r="J1296" i="5"/>
  <c r="K1296" i="5" s="1"/>
  <c r="J1295" i="5"/>
  <c r="K1295" i="5" s="1"/>
  <c r="J1294" i="5"/>
  <c r="K1294" i="5" s="1"/>
  <c r="J1293" i="5"/>
  <c r="K1293" i="5" s="1"/>
  <c r="J1292" i="5"/>
  <c r="K1292" i="5" s="1"/>
  <c r="J1291" i="5"/>
  <c r="K1291" i="5" s="1"/>
  <c r="J1290" i="5"/>
  <c r="K1290" i="5" s="1"/>
  <c r="J1289" i="5"/>
  <c r="K1289" i="5" s="1"/>
  <c r="J1288" i="5"/>
  <c r="K1288" i="5" s="1"/>
  <c r="J1287" i="5"/>
  <c r="K1287" i="5" s="1"/>
  <c r="J1286" i="5"/>
  <c r="K1286" i="5" s="1"/>
  <c r="J1285" i="5"/>
  <c r="K1285" i="5" s="1"/>
  <c r="J1284" i="5"/>
  <c r="K1284" i="5" s="1"/>
  <c r="J1283" i="5"/>
  <c r="K1283" i="5" s="1"/>
  <c r="J1282" i="5"/>
  <c r="K1282" i="5" s="1"/>
  <c r="J1281" i="5"/>
  <c r="K1281" i="5" s="1"/>
  <c r="J1280" i="5"/>
  <c r="K1280" i="5" s="1"/>
  <c r="J1279" i="5"/>
  <c r="K1279" i="5" s="1"/>
  <c r="J1278" i="5"/>
  <c r="K1278" i="5" s="1"/>
  <c r="J1277" i="5"/>
  <c r="K1277" i="5" s="1"/>
  <c r="J1276" i="5"/>
  <c r="K1276" i="5" s="1"/>
  <c r="J1275" i="5"/>
  <c r="K1275" i="5" s="1"/>
  <c r="J1274" i="5"/>
  <c r="K1274" i="5" s="1"/>
  <c r="J1273" i="5"/>
  <c r="K1273" i="5" s="1"/>
  <c r="J1272" i="5"/>
  <c r="K1272" i="5" s="1"/>
  <c r="J1271" i="5"/>
  <c r="K1271" i="5" s="1"/>
  <c r="J1270" i="5"/>
  <c r="K1270" i="5" s="1"/>
  <c r="J1269" i="5"/>
  <c r="K1269" i="5" s="1"/>
  <c r="J1268" i="5"/>
  <c r="K1268" i="5" s="1"/>
  <c r="J1267" i="5"/>
  <c r="K1267" i="5" s="1"/>
  <c r="J1266" i="5"/>
  <c r="K1266" i="5" s="1"/>
  <c r="J1265" i="5"/>
  <c r="K1265" i="5" s="1"/>
  <c r="J1264" i="5"/>
  <c r="K1264" i="5" s="1"/>
  <c r="J1263" i="5"/>
  <c r="K1263" i="5" s="1"/>
  <c r="J1262" i="5"/>
  <c r="K1262" i="5" s="1"/>
  <c r="J1261" i="5"/>
  <c r="K1261" i="5" s="1"/>
  <c r="J1260" i="5"/>
  <c r="K1260" i="5" s="1"/>
  <c r="J1259" i="5"/>
  <c r="K1259" i="5" s="1"/>
  <c r="J1258" i="5"/>
  <c r="K1258" i="5" s="1"/>
  <c r="J1257" i="5"/>
  <c r="K1257" i="5" s="1"/>
  <c r="J1256" i="5"/>
  <c r="K1256" i="5" s="1"/>
  <c r="J1255" i="5"/>
  <c r="K1255" i="5" s="1"/>
  <c r="J1254" i="5"/>
  <c r="K1254" i="5" s="1"/>
  <c r="J1253" i="5"/>
  <c r="K1253" i="5" s="1"/>
  <c r="J1252" i="5"/>
  <c r="K1252" i="5" s="1"/>
  <c r="J1251" i="5"/>
  <c r="K1251" i="5" s="1"/>
  <c r="J1250" i="5"/>
  <c r="K1250" i="5" s="1"/>
  <c r="J1249" i="5"/>
  <c r="K1249" i="5" s="1"/>
  <c r="J1248" i="5"/>
  <c r="K1248" i="5" s="1"/>
  <c r="J1247" i="5"/>
  <c r="K1247" i="5" s="1"/>
  <c r="J1246" i="5"/>
  <c r="K1246" i="5" s="1"/>
  <c r="J1245" i="5"/>
  <c r="K1245" i="5" s="1"/>
  <c r="J1244" i="5"/>
  <c r="K1244" i="5" s="1"/>
  <c r="J1243" i="5"/>
  <c r="K1243" i="5" s="1"/>
  <c r="J1242" i="5"/>
  <c r="K1242" i="5" s="1"/>
  <c r="J1241" i="5"/>
  <c r="K1241" i="5" s="1"/>
  <c r="J1240" i="5"/>
  <c r="K1240" i="5" s="1"/>
  <c r="J1239" i="5"/>
  <c r="K1239" i="5" s="1"/>
  <c r="J1238" i="5"/>
  <c r="K1238" i="5" s="1"/>
  <c r="J1237" i="5"/>
  <c r="K1237" i="5" s="1"/>
  <c r="J1236" i="5"/>
  <c r="K1236" i="5" s="1"/>
  <c r="J1235" i="5"/>
  <c r="K1235" i="5" s="1"/>
  <c r="J1234" i="5"/>
  <c r="K1234" i="5" s="1"/>
  <c r="J1233" i="5"/>
  <c r="K1233" i="5" s="1"/>
  <c r="J1232" i="5"/>
  <c r="K1232" i="5" s="1"/>
  <c r="J1231" i="5"/>
  <c r="K1231" i="5" s="1"/>
  <c r="J1230" i="5"/>
  <c r="K1230" i="5" s="1"/>
  <c r="J1229" i="5"/>
  <c r="K1229" i="5" s="1"/>
  <c r="J1228" i="5"/>
  <c r="K1228" i="5" s="1"/>
  <c r="K1227" i="5"/>
  <c r="J1227" i="5"/>
  <c r="J1226" i="5"/>
  <c r="K1226" i="5" s="1"/>
  <c r="J1225" i="5"/>
  <c r="K1225" i="5" s="1"/>
  <c r="J1224" i="5"/>
  <c r="K1224" i="5" s="1"/>
  <c r="J1223" i="5"/>
  <c r="K1223" i="5" s="1"/>
  <c r="J1222" i="5"/>
  <c r="K1222" i="5" s="1"/>
  <c r="J1221" i="5"/>
  <c r="K1221" i="5" s="1"/>
  <c r="J1220" i="5"/>
  <c r="K1220" i="5" s="1"/>
  <c r="J1219" i="5"/>
  <c r="K1219" i="5" s="1"/>
  <c r="J1218" i="5"/>
  <c r="K1218" i="5" s="1"/>
  <c r="J1217" i="5"/>
  <c r="K1217" i="5" s="1"/>
  <c r="J1216" i="5"/>
  <c r="K1216" i="5" s="1"/>
  <c r="J1215" i="5"/>
  <c r="K1215" i="5" s="1"/>
  <c r="J1214" i="5"/>
  <c r="K1214" i="5" s="1"/>
  <c r="J1213" i="5"/>
  <c r="K1213" i="5" s="1"/>
  <c r="J1212" i="5"/>
  <c r="K1212" i="5" s="1"/>
  <c r="J1211" i="5"/>
  <c r="K1211" i="5" s="1"/>
  <c r="J1210" i="5"/>
  <c r="K1210" i="5" s="1"/>
  <c r="J1209" i="5"/>
  <c r="K1209" i="5" s="1"/>
  <c r="J1208" i="5"/>
  <c r="K1208" i="5" s="1"/>
  <c r="J1207" i="5"/>
  <c r="K1207" i="5" s="1"/>
  <c r="J1206" i="5"/>
  <c r="K1206" i="5" s="1"/>
  <c r="J1205" i="5"/>
  <c r="K1205" i="5" s="1"/>
  <c r="J1204" i="5"/>
  <c r="K1204" i="5" s="1"/>
  <c r="J1203" i="5"/>
  <c r="K1203" i="5" s="1"/>
  <c r="J1202" i="5"/>
  <c r="K1202" i="5" s="1"/>
  <c r="J1201" i="5"/>
  <c r="K1201" i="5" s="1"/>
  <c r="J1200" i="5"/>
  <c r="K1200" i="5" s="1"/>
  <c r="J1199" i="5"/>
  <c r="K1199" i="5" s="1"/>
  <c r="J1198" i="5"/>
  <c r="K1198" i="5" s="1"/>
  <c r="J1197" i="5"/>
  <c r="K1197" i="5" s="1"/>
  <c r="J1196" i="5"/>
  <c r="K1196" i="5" s="1"/>
  <c r="J1195" i="5"/>
  <c r="K1195" i="5" s="1"/>
  <c r="J1194" i="5"/>
  <c r="K1194" i="5" s="1"/>
  <c r="J1193" i="5"/>
  <c r="K1193" i="5" s="1"/>
  <c r="J1192" i="5"/>
  <c r="K1192" i="5" s="1"/>
  <c r="J1191" i="5"/>
  <c r="K1191" i="5" s="1"/>
  <c r="J1190" i="5"/>
  <c r="K1190" i="5" s="1"/>
  <c r="J1189" i="5"/>
  <c r="K1189" i="5" s="1"/>
  <c r="J1188" i="5"/>
  <c r="K1188" i="5" s="1"/>
  <c r="J1187" i="5"/>
  <c r="K1187" i="5" s="1"/>
  <c r="J1186" i="5"/>
  <c r="K1186" i="5" s="1"/>
  <c r="J1185" i="5"/>
  <c r="K1185" i="5" s="1"/>
  <c r="J1184" i="5"/>
  <c r="K1184" i="5" s="1"/>
  <c r="J1183" i="5"/>
  <c r="K1183" i="5" s="1"/>
  <c r="J1182" i="5"/>
  <c r="K1182" i="5" s="1"/>
  <c r="J1181" i="5"/>
  <c r="K1181" i="5" s="1"/>
  <c r="J1180" i="5"/>
  <c r="K1180" i="5" s="1"/>
  <c r="J1179" i="5"/>
  <c r="K1179" i="5" s="1"/>
  <c r="J1178" i="5"/>
  <c r="K1178" i="5" s="1"/>
  <c r="J1177" i="5"/>
  <c r="K1177" i="5" s="1"/>
  <c r="J1176" i="5"/>
  <c r="K1176" i="5" s="1"/>
  <c r="J1175" i="5"/>
  <c r="K1175" i="5" s="1"/>
  <c r="J1174" i="5"/>
  <c r="K1174" i="5" s="1"/>
  <c r="J1173" i="5"/>
  <c r="K1173" i="5" s="1"/>
  <c r="J1172" i="5"/>
  <c r="K1172" i="5" s="1"/>
  <c r="J1171" i="5"/>
  <c r="K1171" i="5" s="1"/>
  <c r="J1170" i="5"/>
  <c r="K1170" i="5" s="1"/>
  <c r="J1169" i="5"/>
  <c r="K1169" i="5" s="1"/>
  <c r="J1168" i="5"/>
  <c r="K1168" i="5" s="1"/>
  <c r="K1167" i="5"/>
  <c r="J1167" i="5"/>
  <c r="J1166" i="5"/>
  <c r="K1166" i="5" s="1"/>
  <c r="J1165" i="5"/>
  <c r="K1165" i="5" s="1"/>
  <c r="J1164" i="5"/>
  <c r="K1164" i="5" s="1"/>
  <c r="J1163" i="5"/>
  <c r="K1163" i="5" s="1"/>
  <c r="J1162" i="5"/>
  <c r="K1162" i="5" s="1"/>
  <c r="J1161" i="5"/>
  <c r="K1161" i="5" s="1"/>
  <c r="J1160" i="5"/>
  <c r="K1160" i="5" s="1"/>
  <c r="J1159" i="5"/>
  <c r="K1159" i="5" s="1"/>
  <c r="J1158" i="5"/>
  <c r="K1158" i="5" s="1"/>
  <c r="J1157" i="5"/>
  <c r="K1157" i="5" s="1"/>
  <c r="J1156" i="5"/>
  <c r="K1156" i="5" s="1"/>
  <c r="J1155" i="5"/>
  <c r="K1155" i="5" s="1"/>
  <c r="J1154" i="5"/>
  <c r="K1154" i="5" s="1"/>
  <c r="J1153" i="5"/>
  <c r="K1153" i="5" s="1"/>
  <c r="J1152" i="5"/>
  <c r="K1152" i="5" s="1"/>
  <c r="J1151" i="5"/>
  <c r="K1151" i="5" s="1"/>
  <c r="J1150" i="5"/>
  <c r="K1150" i="5" s="1"/>
  <c r="J1149" i="5"/>
  <c r="K1149" i="5" s="1"/>
  <c r="J1148" i="5"/>
  <c r="K1148" i="5" s="1"/>
  <c r="J1147" i="5"/>
  <c r="K1147" i="5" s="1"/>
  <c r="J1146" i="5"/>
  <c r="K1146" i="5" s="1"/>
  <c r="J1145" i="5"/>
  <c r="K1145" i="5" s="1"/>
  <c r="J1144" i="5"/>
  <c r="K1144" i="5" s="1"/>
  <c r="J1143" i="5"/>
  <c r="K1143" i="5" s="1"/>
  <c r="J1142" i="5"/>
  <c r="K1142" i="5" s="1"/>
  <c r="J1141" i="5"/>
  <c r="K1141" i="5" s="1"/>
  <c r="J1140" i="5"/>
  <c r="K1140" i="5" s="1"/>
  <c r="J1139" i="5"/>
  <c r="K1139" i="5" s="1"/>
  <c r="J1138" i="5"/>
  <c r="K1138" i="5" s="1"/>
  <c r="J1137" i="5"/>
  <c r="K1137" i="5" s="1"/>
  <c r="J1136" i="5"/>
  <c r="K1136" i="5" s="1"/>
  <c r="J1135" i="5"/>
  <c r="K1135" i="5" s="1"/>
  <c r="J1134" i="5"/>
  <c r="K1134" i="5" s="1"/>
  <c r="J1133" i="5"/>
  <c r="K1133" i="5" s="1"/>
  <c r="J1132" i="5"/>
  <c r="K1132" i="5" s="1"/>
  <c r="J1131" i="5"/>
  <c r="K1131" i="5" s="1"/>
  <c r="J1130" i="5"/>
  <c r="K1130" i="5" s="1"/>
  <c r="J1129" i="5"/>
  <c r="K1129" i="5" s="1"/>
  <c r="J1128" i="5"/>
  <c r="K1128" i="5" s="1"/>
  <c r="K1127" i="5"/>
  <c r="J1127" i="5"/>
  <c r="J1126" i="5"/>
  <c r="K1126" i="5" s="1"/>
  <c r="J1125" i="5"/>
  <c r="K1125" i="5" s="1"/>
  <c r="J1124" i="5"/>
  <c r="K1124" i="5" s="1"/>
  <c r="J1123" i="5"/>
  <c r="K1123" i="5" s="1"/>
  <c r="J1122" i="5"/>
  <c r="K1122" i="5" s="1"/>
  <c r="J1121" i="5"/>
  <c r="K1121" i="5" s="1"/>
  <c r="J1120" i="5"/>
  <c r="K1120" i="5" s="1"/>
  <c r="J1119" i="5"/>
  <c r="K1119" i="5" s="1"/>
  <c r="J1118" i="5"/>
  <c r="K1118" i="5" s="1"/>
  <c r="J1117" i="5"/>
  <c r="K1117" i="5" s="1"/>
  <c r="J1116" i="5"/>
  <c r="K1116" i="5" s="1"/>
  <c r="J1115" i="5"/>
  <c r="K1115" i="5" s="1"/>
  <c r="J1114" i="5"/>
  <c r="K1114" i="5" s="1"/>
  <c r="J1113" i="5"/>
  <c r="K1113" i="5" s="1"/>
  <c r="J1112" i="5"/>
  <c r="K1112" i="5" s="1"/>
  <c r="J1111" i="5"/>
  <c r="K1111" i="5" s="1"/>
  <c r="J1110" i="5"/>
  <c r="K1110" i="5" s="1"/>
  <c r="J1109" i="5"/>
  <c r="K1109" i="5" s="1"/>
  <c r="J1108" i="5"/>
  <c r="K1108" i="5" s="1"/>
  <c r="J1107" i="5"/>
  <c r="K1107" i="5" s="1"/>
  <c r="J1106" i="5"/>
  <c r="K1106" i="5" s="1"/>
  <c r="J1105" i="5"/>
  <c r="K1105" i="5" s="1"/>
  <c r="J1102" i="5"/>
  <c r="K1102" i="5" s="1"/>
  <c r="J1101" i="5"/>
  <c r="K1101" i="5" s="1"/>
  <c r="J1100" i="5"/>
  <c r="K1100" i="5" s="1"/>
  <c r="J1099" i="5"/>
  <c r="K1099" i="5" s="1"/>
  <c r="J1098" i="5"/>
  <c r="K1098" i="5" s="1"/>
  <c r="J1097" i="5"/>
  <c r="K1097" i="5" s="1"/>
  <c r="J1096" i="5"/>
  <c r="K1096" i="5" s="1"/>
  <c r="J1095" i="5"/>
  <c r="K1095" i="5" s="1"/>
  <c r="J1094" i="5"/>
  <c r="K1094" i="5" s="1"/>
  <c r="J1093" i="5"/>
  <c r="K1093" i="5" s="1"/>
  <c r="J1092" i="5"/>
  <c r="K1092" i="5" s="1"/>
  <c r="J1091" i="5"/>
  <c r="K1091" i="5" s="1"/>
  <c r="J1090" i="5"/>
  <c r="K1090" i="5" s="1"/>
  <c r="J1089" i="5"/>
  <c r="K1089" i="5" s="1"/>
  <c r="J1088" i="5"/>
  <c r="K1088" i="5" s="1"/>
  <c r="K1087" i="5"/>
  <c r="J1087" i="5"/>
  <c r="J1086" i="5"/>
  <c r="K1086" i="5" s="1"/>
  <c r="J1085" i="5"/>
  <c r="K1085" i="5" s="1"/>
  <c r="J1084" i="5"/>
  <c r="K1084" i="5" s="1"/>
  <c r="J1083" i="5"/>
  <c r="K1083" i="5" s="1"/>
  <c r="J1082" i="5"/>
  <c r="K1082" i="5" s="1"/>
  <c r="J1081" i="5"/>
  <c r="K1081" i="5" s="1"/>
  <c r="J1080" i="5"/>
  <c r="K1080" i="5" s="1"/>
  <c r="J1079" i="5"/>
  <c r="K1079" i="5" s="1"/>
  <c r="J1078" i="5"/>
  <c r="K1078" i="5" s="1"/>
  <c r="J1077" i="5"/>
  <c r="K1077" i="5" s="1"/>
  <c r="J1076" i="5"/>
  <c r="K1076" i="5" s="1"/>
  <c r="J1075" i="5"/>
  <c r="K1075" i="5" s="1"/>
  <c r="J1074" i="5"/>
  <c r="K1074" i="5" s="1"/>
  <c r="J1073" i="5"/>
  <c r="K1073" i="5" s="1"/>
  <c r="J1072" i="5"/>
  <c r="K1072" i="5" s="1"/>
  <c r="J1071" i="5"/>
  <c r="K1071" i="5" s="1"/>
  <c r="J1070" i="5"/>
  <c r="K1070" i="5" s="1"/>
  <c r="J1069" i="5"/>
  <c r="K1069" i="5" s="1"/>
  <c r="J1068" i="5"/>
  <c r="K1068" i="5" s="1"/>
  <c r="J1067" i="5"/>
  <c r="K1067" i="5" s="1"/>
  <c r="J1066" i="5"/>
  <c r="K1066" i="5" s="1"/>
  <c r="J1065" i="5"/>
  <c r="K1065" i="5" s="1"/>
  <c r="J1064" i="5"/>
  <c r="K1064" i="5" s="1"/>
  <c r="J1063" i="5"/>
  <c r="K1063" i="5" s="1"/>
  <c r="J1062" i="5"/>
  <c r="K1062" i="5" s="1"/>
  <c r="J1061" i="5"/>
  <c r="K1061" i="5" s="1"/>
  <c r="J1060" i="5"/>
  <c r="K1060" i="5" s="1"/>
  <c r="J1059" i="5"/>
  <c r="K1059" i="5" s="1"/>
  <c r="J1058" i="5"/>
  <c r="K1058" i="5" s="1"/>
  <c r="J1057" i="5"/>
  <c r="K1057" i="5" s="1"/>
  <c r="J1056" i="5"/>
  <c r="K1056" i="5" s="1"/>
  <c r="J1055" i="5"/>
  <c r="K1055" i="5" s="1"/>
  <c r="J1054" i="5"/>
  <c r="K1054" i="5" s="1"/>
  <c r="J1053" i="5"/>
  <c r="K1053" i="5" s="1"/>
  <c r="J1052" i="5"/>
  <c r="K1052" i="5" s="1"/>
  <c r="J1051" i="5"/>
  <c r="K1051" i="5" s="1"/>
  <c r="J1050" i="5"/>
  <c r="K1050" i="5" s="1"/>
  <c r="J1049" i="5"/>
  <c r="K1049" i="5" s="1"/>
  <c r="J1048" i="5"/>
  <c r="K1048" i="5" s="1"/>
  <c r="J1047" i="5"/>
  <c r="K1047" i="5" s="1"/>
  <c r="J1046" i="5"/>
  <c r="K1046" i="5" s="1"/>
  <c r="J1045" i="5"/>
  <c r="K1045" i="5" s="1"/>
  <c r="J1044" i="5"/>
  <c r="K1044" i="5" s="1"/>
  <c r="J1043" i="5"/>
  <c r="K1043" i="5" s="1"/>
  <c r="J1042" i="5"/>
  <c r="K1042" i="5" s="1"/>
  <c r="J1041" i="5"/>
  <c r="K1041" i="5" s="1"/>
  <c r="J1040" i="5"/>
  <c r="K1040" i="5" s="1"/>
  <c r="J1039" i="5"/>
  <c r="K1039" i="5" s="1"/>
  <c r="J1038" i="5"/>
  <c r="K1038" i="5" s="1"/>
  <c r="J1037" i="5"/>
  <c r="K1037" i="5" s="1"/>
  <c r="J1036" i="5"/>
  <c r="K1036" i="5" s="1"/>
  <c r="J1035" i="5"/>
  <c r="K1035" i="5" s="1"/>
  <c r="J1034" i="5"/>
  <c r="K1034" i="5" s="1"/>
  <c r="J1033" i="5"/>
  <c r="K1033" i="5" s="1"/>
  <c r="J1032" i="5"/>
  <c r="K1032" i="5" s="1"/>
  <c r="J1031" i="5"/>
  <c r="K1031" i="5" s="1"/>
  <c r="J1030" i="5"/>
  <c r="K1030" i="5" s="1"/>
  <c r="J1029" i="5"/>
  <c r="K1029" i="5" s="1"/>
  <c r="J1028" i="5"/>
  <c r="K1028" i="5" s="1"/>
  <c r="J1027" i="5"/>
  <c r="K1027" i="5" s="1"/>
  <c r="J1026" i="5"/>
  <c r="K1026" i="5" s="1"/>
  <c r="J1025" i="5"/>
  <c r="K1025" i="5" s="1"/>
  <c r="J1024" i="5"/>
  <c r="K1024" i="5" s="1"/>
  <c r="J1023" i="5"/>
  <c r="K1023" i="5" s="1"/>
  <c r="J1022" i="5"/>
  <c r="K1022" i="5" s="1"/>
  <c r="J1021" i="5"/>
  <c r="K1021" i="5" s="1"/>
  <c r="J1020" i="5"/>
  <c r="K1020" i="5" s="1"/>
  <c r="J1019" i="5"/>
  <c r="K1019" i="5" s="1"/>
  <c r="J1018" i="5"/>
  <c r="K1018" i="5" s="1"/>
  <c r="J1017" i="5"/>
  <c r="K1017" i="5" s="1"/>
  <c r="J1016" i="5"/>
  <c r="K1016" i="5" s="1"/>
  <c r="J1015" i="5"/>
  <c r="K1015" i="5" s="1"/>
  <c r="J1014" i="5"/>
  <c r="K1014" i="5" s="1"/>
  <c r="J1013" i="5"/>
  <c r="K1013" i="5" s="1"/>
  <c r="J1012" i="5"/>
  <c r="K1012" i="5" s="1"/>
  <c r="J1011" i="5"/>
  <c r="K1011" i="5" s="1"/>
  <c r="J1010" i="5"/>
  <c r="K1010" i="5" s="1"/>
  <c r="J1009" i="5"/>
  <c r="K1009" i="5" s="1"/>
  <c r="J1008" i="5"/>
  <c r="K1008" i="5" s="1"/>
  <c r="J1007" i="5"/>
  <c r="K1007" i="5" s="1"/>
  <c r="J1006" i="5"/>
  <c r="K1006" i="5" s="1"/>
  <c r="J1005" i="5"/>
  <c r="K1005" i="5" s="1"/>
  <c r="J1004" i="5"/>
  <c r="K1004" i="5" s="1"/>
  <c r="J1003" i="5"/>
  <c r="K1003" i="5" s="1"/>
  <c r="J1002" i="5"/>
  <c r="K1002" i="5" s="1"/>
  <c r="J1001" i="5"/>
  <c r="K1001" i="5" s="1"/>
  <c r="J1000" i="5"/>
  <c r="K1000" i="5" s="1"/>
  <c r="J999" i="5"/>
  <c r="K999" i="5" s="1"/>
  <c r="J998" i="5"/>
  <c r="K998" i="5" s="1"/>
  <c r="J997" i="5"/>
  <c r="K997" i="5" s="1"/>
  <c r="J996" i="5"/>
  <c r="K996" i="5" s="1"/>
  <c r="J995" i="5"/>
  <c r="K995" i="5" s="1"/>
  <c r="J994" i="5"/>
  <c r="K994" i="5" s="1"/>
  <c r="J993" i="5"/>
  <c r="K993" i="5" s="1"/>
  <c r="J992" i="5"/>
  <c r="K992" i="5" s="1"/>
  <c r="J991" i="5"/>
  <c r="K991" i="5" s="1"/>
  <c r="J990" i="5"/>
  <c r="K990" i="5" s="1"/>
  <c r="J989" i="5"/>
  <c r="K989" i="5" s="1"/>
  <c r="J988" i="5"/>
  <c r="K988" i="5" s="1"/>
  <c r="J987" i="5"/>
  <c r="K987" i="5" s="1"/>
  <c r="J986" i="5"/>
  <c r="K986" i="5" s="1"/>
  <c r="J985" i="5"/>
  <c r="K985" i="5" s="1"/>
  <c r="J984" i="5"/>
  <c r="K984" i="5" s="1"/>
  <c r="J983" i="5"/>
  <c r="K983" i="5" s="1"/>
  <c r="J982" i="5"/>
  <c r="K982" i="5" s="1"/>
  <c r="K981" i="5"/>
  <c r="J981" i="5"/>
  <c r="J980" i="5"/>
  <c r="K980" i="5" s="1"/>
  <c r="J979" i="5"/>
  <c r="K979" i="5" s="1"/>
  <c r="J978" i="5"/>
  <c r="K978" i="5" s="1"/>
  <c r="J977" i="5"/>
  <c r="K977" i="5" s="1"/>
  <c r="J976" i="5"/>
  <c r="K976" i="5" s="1"/>
  <c r="J975" i="5"/>
  <c r="K975" i="5" s="1"/>
  <c r="J974" i="5"/>
  <c r="K974" i="5" s="1"/>
  <c r="J973" i="5"/>
  <c r="K973" i="5" s="1"/>
  <c r="J972" i="5"/>
  <c r="K972" i="5" s="1"/>
  <c r="J971" i="5"/>
  <c r="K971" i="5" s="1"/>
  <c r="J970" i="5"/>
  <c r="K970" i="5" s="1"/>
  <c r="J969" i="5"/>
  <c r="K969" i="5" s="1"/>
  <c r="J968" i="5"/>
  <c r="K968" i="5" s="1"/>
  <c r="J967" i="5"/>
  <c r="K967" i="5" s="1"/>
  <c r="J966" i="5"/>
  <c r="K966" i="5" s="1"/>
  <c r="J965" i="5"/>
  <c r="K965" i="5" s="1"/>
  <c r="J964" i="5"/>
  <c r="K964" i="5" s="1"/>
  <c r="J963" i="5"/>
  <c r="K963" i="5" s="1"/>
  <c r="J962" i="5"/>
  <c r="K962" i="5" s="1"/>
  <c r="J961" i="5"/>
  <c r="K961" i="5" s="1"/>
  <c r="J960" i="5"/>
  <c r="K960" i="5" s="1"/>
  <c r="J959" i="5"/>
  <c r="K959" i="5" s="1"/>
  <c r="J958" i="5"/>
  <c r="K958" i="5" s="1"/>
  <c r="J957" i="5"/>
  <c r="K957" i="5" s="1"/>
  <c r="J956" i="5"/>
  <c r="K956" i="5" s="1"/>
  <c r="J955" i="5"/>
  <c r="K955" i="5" s="1"/>
  <c r="J954" i="5"/>
  <c r="K954" i="5" s="1"/>
  <c r="J953" i="5"/>
  <c r="K953" i="5" s="1"/>
  <c r="J952" i="5"/>
  <c r="K952" i="5" s="1"/>
  <c r="J951" i="5"/>
  <c r="K951" i="5" s="1"/>
  <c r="J950" i="5"/>
  <c r="K950" i="5" s="1"/>
  <c r="J949" i="5"/>
  <c r="K949" i="5" s="1"/>
  <c r="J948" i="5"/>
  <c r="K948" i="5" s="1"/>
  <c r="J947" i="5"/>
  <c r="K947" i="5" s="1"/>
  <c r="J946" i="5"/>
  <c r="K946" i="5" s="1"/>
  <c r="J945" i="5"/>
  <c r="K945" i="5" s="1"/>
  <c r="J944" i="5"/>
  <c r="K944" i="5" s="1"/>
  <c r="J943" i="5"/>
  <c r="K943" i="5" s="1"/>
  <c r="J942" i="5"/>
  <c r="K942" i="5" s="1"/>
  <c r="J941" i="5"/>
  <c r="K941" i="5" s="1"/>
  <c r="J940" i="5"/>
  <c r="K940" i="5" s="1"/>
  <c r="J939" i="5"/>
  <c r="K939" i="5" s="1"/>
  <c r="J938" i="5"/>
  <c r="K938" i="5" s="1"/>
  <c r="J937" i="5"/>
  <c r="K937" i="5" s="1"/>
  <c r="J936" i="5"/>
  <c r="K936" i="5" s="1"/>
  <c r="J935" i="5"/>
  <c r="K935" i="5" s="1"/>
  <c r="J934" i="5"/>
  <c r="K934" i="5" s="1"/>
  <c r="J933" i="5"/>
  <c r="K933" i="5" s="1"/>
  <c r="J932" i="5"/>
  <c r="K932" i="5" s="1"/>
  <c r="J931" i="5"/>
  <c r="K931" i="5" s="1"/>
  <c r="J930" i="5"/>
  <c r="K930" i="5" s="1"/>
  <c r="J929" i="5"/>
  <c r="K929" i="5" s="1"/>
  <c r="J928" i="5"/>
  <c r="K928" i="5" s="1"/>
  <c r="J927" i="5"/>
  <c r="K927" i="5" s="1"/>
  <c r="J926" i="5"/>
  <c r="K926" i="5" s="1"/>
  <c r="J925" i="5"/>
  <c r="K925" i="5" s="1"/>
  <c r="J924" i="5"/>
  <c r="K924" i="5" s="1"/>
  <c r="J923" i="5"/>
  <c r="K923" i="5" s="1"/>
  <c r="J922" i="5"/>
  <c r="K922" i="5" s="1"/>
  <c r="J921" i="5"/>
  <c r="K921" i="5" s="1"/>
  <c r="J920" i="5"/>
  <c r="K920" i="5" s="1"/>
  <c r="J919" i="5"/>
  <c r="K919" i="5" s="1"/>
  <c r="J918" i="5"/>
  <c r="K918" i="5" s="1"/>
  <c r="J917" i="5"/>
  <c r="K917" i="5" s="1"/>
  <c r="J916" i="5"/>
  <c r="K916" i="5" s="1"/>
  <c r="J915" i="5"/>
  <c r="K915" i="5" s="1"/>
  <c r="J914" i="5"/>
  <c r="K914" i="5" s="1"/>
  <c r="J913" i="5"/>
  <c r="K913" i="5" s="1"/>
  <c r="J912" i="5"/>
  <c r="K912" i="5" s="1"/>
  <c r="J911" i="5"/>
  <c r="K911" i="5" s="1"/>
  <c r="J910" i="5"/>
  <c r="K910" i="5" s="1"/>
  <c r="J909" i="5"/>
  <c r="K909" i="5" s="1"/>
  <c r="J908" i="5"/>
  <c r="K908" i="5" s="1"/>
  <c r="J907" i="5"/>
  <c r="K907" i="5" s="1"/>
  <c r="J906" i="5"/>
  <c r="K906" i="5" s="1"/>
  <c r="J905" i="5"/>
  <c r="K905" i="5" s="1"/>
  <c r="J904" i="5"/>
  <c r="K904" i="5" s="1"/>
  <c r="J903" i="5"/>
  <c r="K903" i="5" s="1"/>
  <c r="J902" i="5"/>
  <c r="K902" i="5" s="1"/>
  <c r="J901" i="5"/>
  <c r="K901" i="5" s="1"/>
  <c r="J900" i="5"/>
  <c r="K900" i="5" s="1"/>
  <c r="J899" i="5"/>
  <c r="K899" i="5" s="1"/>
  <c r="J898" i="5"/>
  <c r="K898" i="5" s="1"/>
  <c r="J897" i="5"/>
  <c r="K897" i="5" s="1"/>
  <c r="J896" i="5"/>
  <c r="K896" i="5" s="1"/>
  <c r="J895" i="5"/>
  <c r="K895" i="5" s="1"/>
  <c r="J894" i="5"/>
  <c r="K894" i="5" s="1"/>
  <c r="J893" i="5"/>
  <c r="K893" i="5" s="1"/>
  <c r="J892" i="5"/>
  <c r="K892" i="5" s="1"/>
  <c r="J891" i="5"/>
  <c r="K891" i="5" s="1"/>
  <c r="J890" i="5"/>
  <c r="K890" i="5" s="1"/>
  <c r="J889" i="5"/>
  <c r="K889" i="5" s="1"/>
  <c r="J888" i="5"/>
  <c r="K888" i="5" s="1"/>
  <c r="J887" i="5"/>
  <c r="K887" i="5" s="1"/>
  <c r="J886" i="5"/>
  <c r="K886" i="5" s="1"/>
  <c r="J885" i="5"/>
  <c r="K885" i="5" s="1"/>
  <c r="J884" i="5"/>
  <c r="K884" i="5" s="1"/>
  <c r="J883" i="5"/>
  <c r="K883" i="5" s="1"/>
  <c r="J882" i="5"/>
  <c r="K882" i="5" s="1"/>
  <c r="J881" i="5"/>
  <c r="K881" i="5" s="1"/>
  <c r="J880" i="5"/>
  <c r="K880" i="5" s="1"/>
  <c r="J879" i="5"/>
  <c r="K879" i="5" s="1"/>
  <c r="J878" i="5"/>
  <c r="K878" i="5" s="1"/>
  <c r="J877" i="5"/>
  <c r="K877" i="5" s="1"/>
  <c r="J876" i="5"/>
  <c r="K876" i="5" s="1"/>
  <c r="J875" i="5"/>
  <c r="K875" i="5" s="1"/>
  <c r="J874" i="5"/>
  <c r="K874" i="5" s="1"/>
  <c r="J873" i="5"/>
  <c r="K873" i="5" s="1"/>
  <c r="J870" i="5"/>
  <c r="K870" i="5" s="1"/>
  <c r="J869" i="5"/>
  <c r="K869" i="5" s="1"/>
  <c r="J868" i="5"/>
  <c r="K868" i="5" s="1"/>
  <c r="J867" i="5"/>
  <c r="K867" i="5" s="1"/>
  <c r="J866" i="5"/>
  <c r="K866" i="5" s="1"/>
  <c r="J865" i="5"/>
  <c r="K865" i="5" s="1"/>
  <c r="J864" i="5"/>
  <c r="K864" i="5" s="1"/>
  <c r="J863" i="5"/>
  <c r="K863" i="5" s="1"/>
  <c r="J862" i="5"/>
  <c r="K862" i="5" s="1"/>
  <c r="J861" i="5"/>
  <c r="K861" i="5" s="1"/>
  <c r="J860" i="5"/>
  <c r="K860" i="5" s="1"/>
  <c r="J859" i="5"/>
  <c r="K859" i="5" s="1"/>
  <c r="J858" i="5"/>
  <c r="K858" i="5" s="1"/>
  <c r="J857" i="5"/>
  <c r="K857" i="5" s="1"/>
  <c r="J856" i="5"/>
  <c r="K856" i="5" s="1"/>
  <c r="J855" i="5"/>
  <c r="K855" i="5" s="1"/>
  <c r="J854" i="5"/>
  <c r="K854" i="5" s="1"/>
  <c r="J853" i="5"/>
  <c r="K853" i="5" s="1"/>
  <c r="J852" i="5"/>
  <c r="K852" i="5" s="1"/>
  <c r="J851" i="5"/>
  <c r="K851" i="5" s="1"/>
  <c r="J850" i="5"/>
  <c r="K850" i="5" s="1"/>
  <c r="J849" i="5"/>
  <c r="K849" i="5" s="1"/>
  <c r="J848" i="5"/>
  <c r="K848" i="5" s="1"/>
  <c r="J847" i="5"/>
  <c r="K847" i="5" s="1"/>
  <c r="J846" i="5"/>
  <c r="K846" i="5" s="1"/>
  <c r="J845" i="5"/>
  <c r="K845" i="5" s="1"/>
  <c r="J844" i="5"/>
  <c r="K844" i="5" s="1"/>
  <c r="J843" i="5"/>
  <c r="K843" i="5" s="1"/>
  <c r="J842" i="5"/>
  <c r="K842" i="5" s="1"/>
  <c r="K841" i="5"/>
  <c r="J841" i="5"/>
  <c r="J840" i="5"/>
  <c r="K840" i="5" s="1"/>
  <c r="J839" i="5"/>
  <c r="K839" i="5" s="1"/>
  <c r="J838" i="5"/>
  <c r="K838" i="5" s="1"/>
  <c r="J837" i="5"/>
  <c r="K837" i="5" s="1"/>
  <c r="J836" i="5"/>
  <c r="K836" i="5" s="1"/>
  <c r="K835" i="5"/>
  <c r="J835" i="5"/>
  <c r="J834" i="5"/>
  <c r="K834" i="5" s="1"/>
  <c r="J833" i="5"/>
  <c r="K833" i="5" s="1"/>
  <c r="J832" i="5"/>
  <c r="K832" i="5" s="1"/>
  <c r="J831" i="5"/>
  <c r="K831" i="5" s="1"/>
  <c r="J830" i="5"/>
  <c r="K830" i="5" s="1"/>
  <c r="J829" i="5"/>
  <c r="K829" i="5" s="1"/>
  <c r="J828" i="5"/>
  <c r="K828" i="5" s="1"/>
  <c r="J827" i="5"/>
  <c r="K827" i="5" s="1"/>
  <c r="J826" i="5"/>
  <c r="K826" i="5" s="1"/>
  <c r="J825" i="5"/>
  <c r="K825" i="5" s="1"/>
  <c r="J824" i="5"/>
  <c r="K824" i="5" s="1"/>
  <c r="J823" i="5"/>
  <c r="K823" i="5" s="1"/>
  <c r="J822" i="5"/>
  <c r="K822" i="5" s="1"/>
  <c r="J821" i="5"/>
  <c r="K821" i="5" s="1"/>
  <c r="J820" i="5"/>
  <c r="K820" i="5" s="1"/>
  <c r="J819" i="5"/>
  <c r="K819" i="5" s="1"/>
  <c r="J818" i="5"/>
  <c r="K818" i="5" s="1"/>
  <c r="J817" i="5"/>
  <c r="K817" i="5" s="1"/>
  <c r="J816" i="5"/>
  <c r="K816" i="5" s="1"/>
  <c r="J815" i="5"/>
  <c r="K815" i="5" s="1"/>
  <c r="J814" i="5"/>
  <c r="K814" i="5" s="1"/>
  <c r="J813" i="5"/>
  <c r="K813" i="5" s="1"/>
  <c r="J812" i="5"/>
  <c r="K812" i="5" s="1"/>
  <c r="J811" i="5"/>
  <c r="K811" i="5" s="1"/>
  <c r="J808" i="5"/>
  <c r="K808" i="5" s="1"/>
  <c r="J807" i="5"/>
  <c r="K807" i="5" s="1"/>
  <c r="J806" i="5"/>
  <c r="K806" i="5" s="1"/>
  <c r="J805" i="5"/>
  <c r="K805" i="5" s="1"/>
  <c r="J804" i="5"/>
  <c r="K804" i="5" s="1"/>
  <c r="J803" i="5"/>
  <c r="K803" i="5" s="1"/>
  <c r="J802" i="5"/>
  <c r="K802" i="5" s="1"/>
  <c r="J801" i="5"/>
  <c r="K801" i="5" s="1"/>
  <c r="J800" i="5"/>
  <c r="K800" i="5" s="1"/>
  <c r="J799" i="5"/>
  <c r="K799" i="5" s="1"/>
  <c r="J798" i="5"/>
  <c r="K798" i="5" s="1"/>
  <c r="J797" i="5"/>
  <c r="K797" i="5" s="1"/>
  <c r="J796" i="5"/>
  <c r="K796" i="5" s="1"/>
  <c r="J795" i="5"/>
  <c r="K795" i="5" s="1"/>
  <c r="J794" i="5"/>
  <c r="K794" i="5" s="1"/>
  <c r="J793" i="5"/>
  <c r="K793" i="5" s="1"/>
  <c r="J792" i="5"/>
  <c r="K792" i="5" s="1"/>
  <c r="J791" i="5"/>
  <c r="K791" i="5" s="1"/>
  <c r="J790" i="5"/>
  <c r="K790" i="5" s="1"/>
  <c r="J789" i="5"/>
  <c r="K789" i="5" s="1"/>
  <c r="J788" i="5"/>
  <c r="K788" i="5" s="1"/>
  <c r="J787" i="5"/>
  <c r="K787" i="5" s="1"/>
  <c r="J786" i="5"/>
  <c r="K786" i="5" s="1"/>
  <c r="J785" i="5"/>
  <c r="K785" i="5" s="1"/>
  <c r="J784" i="5"/>
  <c r="K784" i="5" s="1"/>
  <c r="J783" i="5"/>
  <c r="K783" i="5" s="1"/>
  <c r="J782" i="5"/>
  <c r="K782" i="5" s="1"/>
  <c r="J781" i="5"/>
  <c r="K781" i="5" s="1"/>
  <c r="J780" i="5"/>
  <c r="K780" i="5" s="1"/>
  <c r="J779" i="5"/>
  <c r="K779" i="5" s="1"/>
  <c r="J778" i="5"/>
  <c r="K778" i="5" s="1"/>
  <c r="J777" i="5"/>
  <c r="K777" i="5" s="1"/>
  <c r="J776" i="5"/>
  <c r="K776" i="5" s="1"/>
  <c r="J775" i="5"/>
  <c r="K775" i="5" s="1"/>
  <c r="J774" i="5"/>
  <c r="K774" i="5" s="1"/>
  <c r="J773" i="5"/>
  <c r="K773" i="5" s="1"/>
  <c r="J772" i="5"/>
  <c r="K772" i="5" s="1"/>
  <c r="J771" i="5"/>
  <c r="K771" i="5" s="1"/>
  <c r="J770" i="5"/>
  <c r="K770" i="5" s="1"/>
  <c r="J769" i="5"/>
  <c r="K769" i="5" s="1"/>
  <c r="J768" i="5"/>
  <c r="K768" i="5" s="1"/>
  <c r="J767" i="5"/>
  <c r="K767" i="5" s="1"/>
  <c r="J766" i="5"/>
  <c r="K766" i="5" s="1"/>
  <c r="J765" i="5"/>
  <c r="K765" i="5" s="1"/>
  <c r="J764" i="5"/>
  <c r="K764" i="5" s="1"/>
  <c r="J763" i="5"/>
  <c r="K763" i="5" s="1"/>
  <c r="J762" i="5"/>
  <c r="K762" i="5" s="1"/>
  <c r="J761" i="5"/>
  <c r="K761" i="5" s="1"/>
  <c r="J760" i="5"/>
  <c r="K760" i="5" s="1"/>
  <c r="J759" i="5"/>
  <c r="K759" i="5" s="1"/>
  <c r="J758" i="5"/>
  <c r="K758" i="5" s="1"/>
  <c r="J757" i="5"/>
  <c r="K757" i="5" s="1"/>
  <c r="J756" i="5"/>
  <c r="K756" i="5" s="1"/>
  <c r="J755" i="5"/>
  <c r="K755" i="5" s="1"/>
  <c r="J754" i="5"/>
  <c r="K754" i="5" s="1"/>
  <c r="K753" i="5"/>
  <c r="J753" i="5"/>
  <c r="J752" i="5"/>
  <c r="K752" i="5" s="1"/>
  <c r="J751" i="5"/>
  <c r="K751" i="5" s="1"/>
  <c r="J750" i="5"/>
  <c r="K750" i="5" s="1"/>
  <c r="J749" i="5"/>
  <c r="K749" i="5" s="1"/>
  <c r="J746" i="5"/>
  <c r="K746" i="5" s="1"/>
  <c r="J745" i="5"/>
  <c r="K745" i="5" s="1"/>
  <c r="J744" i="5"/>
  <c r="K744" i="5" s="1"/>
  <c r="J743" i="5"/>
  <c r="K743" i="5" s="1"/>
  <c r="J742" i="5"/>
  <c r="K742" i="5" s="1"/>
  <c r="J741" i="5"/>
  <c r="K741" i="5" s="1"/>
  <c r="J740" i="5"/>
  <c r="K740" i="5" s="1"/>
  <c r="J739" i="5"/>
  <c r="K739" i="5" s="1"/>
  <c r="J738" i="5"/>
  <c r="K738" i="5" s="1"/>
  <c r="J737" i="5"/>
  <c r="K737" i="5" s="1"/>
  <c r="J736" i="5"/>
  <c r="K736" i="5" s="1"/>
  <c r="J735" i="5"/>
  <c r="K735" i="5" s="1"/>
  <c r="J734" i="5"/>
  <c r="K734" i="5" s="1"/>
  <c r="J733" i="5"/>
  <c r="K733" i="5" s="1"/>
  <c r="J732" i="5"/>
  <c r="K732" i="5" s="1"/>
  <c r="J731" i="5"/>
  <c r="K731" i="5" s="1"/>
  <c r="J730" i="5"/>
  <c r="K730" i="5" s="1"/>
  <c r="J729" i="5"/>
  <c r="K729" i="5" s="1"/>
  <c r="J728" i="5"/>
  <c r="K728" i="5" s="1"/>
  <c r="J727" i="5"/>
  <c r="K727" i="5" s="1"/>
  <c r="J726" i="5"/>
  <c r="K726" i="5" s="1"/>
  <c r="J725" i="5"/>
  <c r="K725" i="5" s="1"/>
  <c r="J724" i="5"/>
  <c r="K724" i="5" s="1"/>
  <c r="J723" i="5"/>
  <c r="K723" i="5" s="1"/>
  <c r="J722" i="5"/>
  <c r="K722" i="5" s="1"/>
  <c r="J721" i="5"/>
  <c r="K721" i="5" s="1"/>
  <c r="J720" i="5"/>
  <c r="K720" i="5" s="1"/>
  <c r="J719" i="5"/>
  <c r="K719" i="5" s="1"/>
  <c r="J718" i="5"/>
  <c r="K718" i="5" s="1"/>
  <c r="J717" i="5"/>
  <c r="K717" i="5" s="1"/>
  <c r="J716" i="5"/>
  <c r="K716" i="5" s="1"/>
  <c r="J715" i="5"/>
  <c r="K715" i="5" s="1"/>
  <c r="J714" i="5"/>
  <c r="K714" i="5" s="1"/>
  <c r="J713" i="5"/>
  <c r="K713" i="5" s="1"/>
  <c r="J712" i="5"/>
  <c r="K712" i="5" s="1"/>
  <c r="J711" i="5"/>
  <c r="K711" i="5" s="1"/>
  <c r="J710" i="5"/>
  <c r="K710" i="5" s="1"/>
  <c r="J709" i="5"/>
  <c r="K709" i="5" s="1"/>
  <c r="J708" i="5"/>
  <c r="K708" i="5" s="1"/>
  <c r="J707" i="5"/>
  <c r="K707" i="5" s="1"/>
  <c r="J706" i="5"/>
  <c r="K706" i="5" s="1"/>
  <c r="J705" i="5"/>
  <c r="K705" i="5" s="1"/>
  <c r="J704" i="5"/>
  <c r="K704" i="5" s="1"/>
  <c r="J703" i="5"/>
  <c r="K703" i="5" s="1"/>
  <c r="J702" i="5"/>
  <c r="K702" i="5" s="1"/>
  <c r="J701" i="5"/>
  <c r="K701" i="5" s="1"/>
  <c r="J700" i="5"/>
  <c r="K700" i="5" s="1"/>
  <c r="J699" i="5"/>
  <c r="K699" i="5" s="1"/>
  <c r="J698" i="5"/>
  <c r="K698" i="5" s="1"/>
  <c r="J697" i="5"/>
  <c r="K697" i="5" s="1"/>
  <c r="J696" i="5"/>
  <c r="K696" i="5" s="1"/>
  <c r="J695" i="5"/>
  <c r="K695" i="5" s="1"/>
  <c r="J694" i="5"/>
  <c r="K694" i="5" s="1"/>
  <c r="J693" i="5"/>
  <c r="K693" i="5" s="1"/>
  <c r="J692" i="5"/>
  <c r="K692" i="5" s="1"/>
  <c r="J691" i="5"/>
  <c r="K691" i="5" s="1"/>
  <c r="J690" i="5"/>
  <c r="K690" i="5" s="1"/>
  <c r="J689" i="5"/>
  <c r="K689" i="5" s="1"/>
  <c r="J688" i="5"/>
  <c r="K688" i="5" s="1"/>
  <c r="J687" i="5"/>
  <c r="K687" i="5" s="1"/>
  <c r="J684" i="5"/>
  <c r="K684" i="5" s="1"/>
  <c r="J683" i="5"/>
  <c r="K683" i="5" s="1"/>
  <c r="J682" i="5"/>
  <c r="K682" i="5" s="1"/>
  <c r="J681" i="5"/>
  <c r="K681" i="5" s="1"/>
  <c r="J680" i="5"/>
  <c r="K680" i="5" s="1"/>
  <c r="J679" i="5"/>
  <c r="K679" i="5" s="1"/>
  <c r="J678" i="5"/>
  <c r="K678" i="5" s="1"/>
  <c r="J677" i="5"/>
  <c r="K677" i="5" s="1"/>
  <c r="J676" i="5"/>
  <c r="K676" i="5" s="1"/>
  <c r="J675" i="5"/>
  <c r="K675" i="5" s="1"/>
  <c r="J674" i="5"/>
  <c r="K674" i="5" s="1"/>
  <c r="J673" i="5"/>
  <c r="K673" i="5" s="1"/>
  <c r="J672" i="5"/>
  <c r="K672" i="5" s="1"/>
  <c r="J671" i="5"/>
  <c r="K671" i="5" s="1"/>
  <c r="J670" i="5"/>
  <c r="K670" i="5" s="1"/>
  <c r="J669" i="5"/>
  <c r="K669" i="5" s="1"/>
  <c r="J668" i="5"/>
  <c r="K668" i="5" s="1"/>
  <c r="J667" i="5"/>
  <c r="K667" i="5" s="1"/>
  <c r="J666" i="5"/>
  <c r="K666" i="5" s="1"/>
  <c r="J665" i="5"/>
  <c r="K665" i="5" s="1"/>
  <c r="J664" i="5"/>
  <c r="K664" i="5" s="1"/>
  <c r="J663" i="5"/>
  <c r="K663" i="5" s="1"/>
  <c r="J662" i="5"/>
  <c r="K662" i="5" s="1"/>
  <c r="J661" i="5"/>
  <c r="K661" i="5" s="1"/>
  <c r="J660" i="5"/>
  <c r="K660" i="5" s="1"/>
  <c r="J659" i="5"/>
  <c r="K659" i="5" s="1"/>
  <c r="J658" i="5"/>
  <c r="K658" i="5" s="1"/>
  <c r="J657" i="5"/>
  <c r="K657" i="5" s="1"/>
  <c r="J656" i="5"/>
  <c r="K656" i="5" s="1"/>
  <c r="J655" i="5"/>
  <c r="K655" i="5" s="1"/>
  <c r="J654" i="5"/>
  <c r="K654" i="5" s="1"/>
  <c r="J653" i="5"/>
  <c r="K653" i="5" s="1"/>
  <c r="J652" i="5"/>
  <c r="K652" i="5" s="1"/>
  <c r="J651" i="5"/>
  <c r="K651" i="5" s="1"/>
  <c r="J650" i="5"/>
  <c r="K650" i="5" s="1"/>
  <c r="J649" i="5"/>
  <c r="K649" i="5" s="1"/>
  <c r="J648" i="5"/>
  <c r="K648" i="5" s="1"/>
  <c r="J647" i="5"/>
  <c r="K647" i="5" s="1"/>
  <c r="J646" i="5"/>
  <c r="K646" i="5" s="1"/>
  <c r="J645" i="5"/>
  <c r="K645" i="5" s="1"/>
  <c r="J644" i="5"/>
  <c r="K644" i="5" s="1"/>
  <c r="J643" i="5"/>
  <c r="K643" i="5" s="1"/>
  <c r="J642" i="5"/>
  <c r="K642" i="5" s="1"/>
  <c r="J641" i="5"/>
  <c r="K641" i="5" s="1"/>
  <c r="J640" i="5"/>
  <c r="K640" i="5" s="1"/>
  <c r="J639" i="5"/>
  <c r="K639" i="5" s="1"/>
  <c r="J638" i="5"/>
  <c r="K638" i="5" s="1"/>
  <c r="J637" i="5"/>
  <c r="K637" i="5" s="1"/>
  <c r="J636" i="5"/>
  <c r="K636" i="5" s="1"/>
  <c r="J635" i="5"/>
  <c r="K635" i="5" s="1"/>
  <c r="J634" i="5"/>
  <c r="K634" i="5" s="1"/>
  <c r="J633" i="5"/>
  <c r="K633" i="5" s="1"/>
  <c r="J632" i="5"/>
  <c r="K632" i="5" s="1"/>
  <c r="J631" i="5"/>
  <c r="K631" i="5" s="1"/>
  <c r="J630" i="5"/>
  <c r="K630" i="5" s="1"/>
  <c r="J629" i="5"/>
  <c r="K629" i="5" s="1"/>
  <c r="J628" i="5"/>
  <c r="K628" i="5" s="1"/>
  <c r="J627" i="5"/>
  <c r="K627" i="5" s="1"/>
  <c r="J626" i="5"/>
  <c r="K626" i="5" s="1"/>
  <c r="J625" i="5"/>
  <c r="K625" i="5" s="1"/>
  <c r="J622" i="5"/>
  <c r="K622" i="5" s="1"/>
  <c r="J621" i="5"/>
  <c r="K621" i="5" s="1"/>
  <c r="J620" i="5"/>
  <c r="K620" i="5" s="1"/>
  <c r="J619" i="5"/>
  <c r="K619" i="5" s="1"/>
  <c r="J618" i="5"/>
  <c r="K618" i="5" s="1"/>
  <c r="J617" i="5"/>
  <c r="K617" i="5" s="1"/>
  <c r="J616" i="5"/>
  <c r="K616" i="5" s="1"/>
  <c r="J615" i="5"/>
  <c r="K615" i="5" s="1"/>
  <c r="K614" i="5"/>
  <c r="J614" i="5"/>
  <c r="J613" i="5"/>
  <c r="K613" i="5" s="1"/>
  <c r="J612" i="5"/>
  <c r="K612" i="5" s="1"/>
  <c r="J611" i="5"/>
  <c r="K611" i="5" s="1"/>
  <c r="J610" i="5"/>
  <c r="K610" i="5" s="1"/>
  <c r="J609" i="5"/>
  <c r="K609" i="5" s="1"/>
  <c r="K608" i="5"/>
  <c r="J608" i="5"/>
  <c r="J607" i="5"/>
  <c r="K607" i="5" s="1"/>
  <c r="J606" i="5"/>
  <c r="K606" i="5" s="1"/>
  <c r="J605" i="5"/>
  <c r="K605" i="5" s="1"/>
  <c r="J604" i="5"/>
  <c r="K604" i="5" s="1"/>
  <c r="J603" i="5"/>
  <c r="K603" i="5" s="1"/>
  <c r="J602" i="5"/>
  <c r="K602" i="5" s="1"/>
  <c r="J601" i="5"/>
  <c r="K601" i="5" s="1"/>
  <c r="K600" i="5"/>
  <c r="J600" i="5"/>
  <c r="J599" i="5"/>
  <c r="K599" i="5" s="1"/>
  <c r="J598" i="5"/>
  <c r="K598" i="5" s="1"/>
  <c r="J597" i="5"/>
  <c r="K597" i="5" s="1"/>
  <c r="J596" i="5"/>
  <c r="K596" i="5" s="1"/>
  <c r="J595" i="5"/>
  <c r="K595" i="5" s="1"/>
  <c r="J594" i="5"/>
  <c r="K594" i="5" s="1"/>
  <c r="J593" i="5"/>
  <c r="K593" i="5" s="1"/>
  <c r="J592" i="5"/>
  <c r="K592" i="5" s="1"/>
  <c r="J591" i="5"/>
  <c r="K591" i="5" s="1"/>
  <c r="J590" i="5"/>
  <c r="K590" i="5" s="1"/>
  <c r="J589" i="5"/>
  <c r="K589" i="5" s="1"/>
  <c r="J588" i="5"/>
  <c r="K588" i="5" s="1"/>
  <c r="J587" i="5"/>
  <c r="K587" i="5" s="1"/>
  <c r="J586" i="5"/>
  <c r="K586" i="5" s="1"/>
  <c r="J585" i="5"/>
  <c r="K585" i="5" s="1"/>
  <c r="K584" i="5"/>
  <c r="J584" i="5"/>
  <c r="J583" i="5"/>
  <c r="K583" i="5" s="1"/>
  <c r="J582" i="5"/>
  <c r="K582" i="5" s="1"/>
  <c r="J581" i="5"/>
  <c r="K581" i="5" s="1"/>
  <c r="J580" i="5"/>
  <c r="K580" i="5" s="1"/>
  <c r="J579" i="5"/>
  <c r="K579" i="5" s="1"/>
  <c r="J578" i="5"/>
  <c r="K578" i="5" s="1"/>
  <c r="J577" i="5"/>
  <c r="K577" i="5" s="1"/>
  <c r="J576" i="5"/>
  <c r="K576" i="5" s="1"/>
  <c r="J575" i="5"/>
  <c r="K575" i="5" s="1"/>
  <c r="J574" i="5"/>
  <c r="K574" i="5" s="1"/>
  <c r="J573" i="5"/>
  <c r="K573" i="5" s="1"/>
  <c r="J572" i="5"/>
  <c r="K572" i="5" s="1"/>
  <c r="J571" i="5"/>
  <c r="K571" i="5" s="1"/>
  <c r="J570" i="5"/>
  <c r="K570" i="5" s="1"/>
  <c r="J569" i="5"/>
  <c r="K569" i="5" s="1"/>
  <c r="J568" i="5"/>
  <c r="K568" i="5" s="1"/>
  <c r="J567" i="5"/>
  <c r="K567" i="5" s="1"/>
  <c r="J566" i="5"/>
  <c r="K566" i="5" s="1"/>
  <c r="J565" i="5"/>
  <c r="K565" i="5" s="1"/>
  <c r="J564" i="5"/>
  <c r="K564" i="5" s="1"/>
  <c r="J563" i="5"/>
  <c r="K563" i="5" s="1"/>
  <c r="J560" i="5"/>
  <c r="K560" i="5" s="1"/>
  <c r="J559" i="5"/>
  <c r="K559" i="5" s="1"/>
  <c r="J558" i="5"/>
  <c r="K558" i="5" s="1"/>
  <c r="J557" i="5"/>
  <c r="K557" i="5" s="1"/>
  <c r="J556" i="5"/>
  <c r="K556" i="5" s="1"/>
  <c r="J555" i="5"/>
  <c r="K555" i="5" s="1"/>
  <c r="J554" i="5"/>
  <c r="K554" i="5" s="1"/>
  <c r="J553" i="5"/>
  <c r="K553" i="5" s="1"/>
  <c r="J552" i="5"/>
  <c r="K552" i="5" s="1"/>
  <c r="J551" i="5"/>
  <c r="K551" i="5" s="1"/>
  <c r="J550" i="5"/>
  <c r="K550" i="5" s="1"/>
  <c r="J549" i="5"/>
  <c r="K549" i="5" s="1"/>
  <c r="K548" i="5"/>
  <c r="J548" i="5"/>
  <c r="J547" i="5"/>
  <c r="K547" i="5" s="1"/>
  <c r="J546" i="5"/>
  <c r="K546" i="5" s="1"/>
  <c r="J545" i="5"/>
  <c r="K545" i="5" s="1"/>
  <c r="J544" i="5"/>
  <c r="K544" i="5" s="1"/>
  <c r="J543" i="5"/>
  <c r="K543" i="5" s="1"/>
  <c r="J542" i="5"/>
  <c r="K542" i="5" s="1"/>
  <c r="J541" i="5"/>
  <c r="K541" i="5" s="1"/>
  <c r="J540" i="5"/>
  <c r="K540" i="5" s="1"/>
  <c r="J539" i="5"/>
  <c r="K539" i="5" s="1"/>
  <c r="J538" i="5"/>
  <c r="K538" i="5" s="1"/>
  <c r="J537" i="5"/>
  <c r="K537" i="5" s="1"/>
  <c r="J536" i="5"/>
  <c r="K536" i="5" s="1"/>
  <c r="J535" i="5"/>
  <c r="K535" i="5" s="1"/>
  <c r="J534" i="5"/>
  <c r="K534" i="5" s="1"/>
  <c r="J533" i="5"/>
  <c r="K533" i="5" s="1"/>
  <c r="J532" i="5"/>
  <c r="K532" i="5" s="1"/>
  <c r="J531" i="5"/>
  <c r="K531" i="5" s="1"/>
  <c r="J530" i="5"/>
  <c r="K530" i="5" s="1"/>
  <c r="J529" i="5"/>
  <c r="K529" i="5" s="1"/>
  <c r="J528" i="5"/>
  <c r="K528" i="5" s="1"/>
  <c r="J527" i="5"/>
  <c r="K527" i="5" s="1"/>
  <c r="J526" i="5"/>
  <c r="K526" i="5" s="1"/>
  <c r="J525" i="5"/>
  <c r="K525" i="5" s="1"/>
  <c r="J524" i="5"/>
  <c r="K524" i="5" s="1"/>
  <c r="J523" i="5"/>
  <c r="K523" i="5" s="1"/>
  <c r="J522" i="5"/>
  <c r="K522" i="5" s="1"/>
  <c r="J521" i="5"/>
  <c r="K521" i="5" s="1"/>
  <c r="J520" i="5"/>
  <c r="K520" i="5" s="1"/>
  <c r="J519" i="5"/>
  <c r="K519" i="5" s="1"/>
  <c r="K518" i="5"/>
  <c r="J518" i="5"/>
  <c r="J517" i="5"/>
  <c r="K517" i="5" s="1"/>
  <c r="J516" i="5"/>
  <c r="K516" i="5" s="1"/>
  <c r="J515" i="5"/>
  <c r="K515" i="5" s="1"/>
  <c r="J514" i="5"/>
  <c r="K514" i="5" s="1"/>
  <c r="J513" i="5"/>
  <c r="K513" i="5" s="1"/>
  <c r="J512" i="5"/>
  <c r="K512" i="5" s="1"/>
  <c r="J511" i="5"/>
  <c r="K511" i="5" s="1"/>
  <c r="J510" i="5"/>
  <c r="K510" i="5" s="1"/>
  <c r="J509" i="5"/>
  <c r="K509" i="5" s="1"/>
  <c r="J508" i="5"/>
  <c r="K508" i="5" s="1"/>
  <c r="J507" i="5"/>
  <c r="K507" i="5" s="1"/>
  <c r="J506" i="5"/>
  <c r="K506" i="5" s="1"/>
  <c r="J505" i="5"/>
  <c r="K505" i="5" s="1"/>
  <c r="J504" i="5"/>
  <c r="K504" i="5" s="1"/>
  <c r="J503" i="5"/>
  <c r="K503" i="5" s="1"/>
  <c r="J502" i="5"/>
  <c r="K502" i="5" s="1"/>
  <c r="J501" i="5"/>
  <c r="K501" i="5" s="1"/>
  <c r="J498" i="5"/>
  <c r="K498" i="5" s="1"/>
  <c r="J497" i="5"/>
  <c r="K497" i="5" s="1"/>
  <c r="J496" i="5"/>
  <c r="K496" i="5" s="1"/>
  <c r="J495" i="5"/>
  <c r="K495" i="5" s="1"/>
  <c r="J494" i="5"/>
  <c r="K494" i="5" s="1"/>
  <c r="J493" i="5"/>
  <c r="K493" i="5" s="1"/>
  <c r="J492" i="5"/>
  <c r="K492" i="5" s="1"/>
  <c r="J491" i="5"/>
  <c r="K491" i="5" s="1"/>
  <c r="J490" i="5"/>
  <c r="K490" i="5" s="1"/>
  <c r="J489" i="5"/>
  <c r="K489" i="5" s="1"/>
  <c r="J488" i="5"/>
  <c r="K488" i="5" s="1"/>
  <c r="J487" i="5"/>
  <c r="K487" i="5" s="1"/>
  <c r="J486" i="5"/>
  <c r="K486" i="5" s="1"/>
  <c r="J485" i="5"/>
  <c r="K485" i="5" s="1"/>
  <c r="K484" i="5"/>
  <c r="J484" i="5"/>
  <c r="J483" i="5"/>
  <c r="K483" i="5" s="1"/>
  <c r="J482" i="5"/>
  <c r="K482" i="5" s="1"/>
  <c r="J481" i="5"/>
  <c r="K481" i="5" s="1"/>
  <c r="J480" i="5"/>
  <c r="K480" i="5" s="1"/>
  <c r="J479" i="5"/>
  <c r="K479" i="5" s="1"/>
  <c r="J478" i="5"/>
  <c r="K478" i="5" s="1"/>
  <c r="J477" i="5"/>
  <c r="K477" i="5" s="1"/>
  <c r="J476" i="5"/>
  <c r="K476" i="5" s="1"/>
  <c r="J475" i="5"/>
  <c r="K475" i="5" s="1"/>
  <c r="J474" i="5"/>
  <c r="K474" i="5" s="1"/>
  <c r="J473" i="5"/>
  <c r="K473" i="5" s="1"/>
  <c r="J472" i="5"/>
  <c r="K472" i="5" s="1"/>
  <c r="J471" i="5"/>
  <c r="K471" i="5" s="1"/>
  <c r="K470" i="5"/>
  <c r="J470" i="5"/>
  <c r="J469" i="5"/>
  <c r="K469" i="5" s="1"/>
  <c r="J468" i="5"/>
  <c r="K468" i="5" s="1"/>
  <c r="J467" i="5"/>
  <c r="K467" i="5" s="1"/>
  <c r="J466" i="5"/>
  <c r="K466" i="5" s="1"/>
  <c r="J465" i="5"/>
  <c r="K465" i="5" s="1"/>
  <c r="J464" i="5"/>
  <c r="K464" i="5" s="1"/>
  <c r="J463" i="5"/>
  <c r="K463" i="5" s="1"/>
  <c r="J462" i="5"/>
  <c r="K462" i="5" s="1"/>
  <c r="J461" i="5"/>
  <c r="K461" i="5" s="1"/>
  <c r="J460" i="5"/>
  <c r="K460" i="5" s="1"/>
  <c r="J459" i="5"/>
  <c r="K459" i="5" s="1"/>
  <c r="J458" i="5"/>
  <c r="K458" i="5" s="1"/>
  <c r="J457" i="5"/>
  <c r="K457" i="5" s="1"/>
  <c r="J456" i="5"/>
  <c r="K456" i="5" s="1"/>
  <c r="J455" i="5"/>
  <c r="K455" i="5" s="1"/>
  <c r="J454" i="5"/>
  <c r="K454" i="5" s="1"/>
  <c r="J453" i="5"/>
  <c r="K453" i="5" s="1"/>
  <c r="J452" i="5"/>
  <c r="K452" i="5" s="1"/>
  <c r="J451" i="5"/>
  <c r="K451" i="5" s="1"/>
  <c r="J450" i="5"/>
  <c r="K450" i="5" s="1"/>
  <c r="J449" i="5"/>
  <c r="K449" i="5" s="1"/>
  <c r="J448" i="5"/>
  <c r="K448" i="5" s="1"/>
  <c r="J447" i="5"/>
  <c r="K447" i="5" s="1"/>
  <c r="J446" i="5"/>
  <c r="K446" i="5" s="1"/>
  <c r="J445" i="5"/>
  <c r="K445" i="5" s="1"/>
  <c r="K444" i="5"/>
  <c r="J444" i="5"/>
  <c r="J443" i="5"/>
  <c r="K443" i="5" s="1"/>
  <c r="J442" i="5"/>
  <c r="K442" i="5" s="1"/>
  <c r="J441" i="5"/>
  <c r="K441" i="5" s="1"/>
  <c r="J440" i="5"/>
  <c r="K440" i="5" s="1"/>
  <c r="J439" i="5"/>
  <c r="K439" i="5" s="1"/>
  <c r="J436" i="5"/>
  <c r="K436" i="5" s="1"/>
  <c r="J435" i="5"/>
  <c r="K435" i="5" s="1"/>
  <c r="J434" i="5"/>
  <c r="K434" i="5" s="1"/>
  <c r="J433" i="5"/>
  <c r="K433" i="5" s="1"/>
  <c r="J432" i="5"/>
  <c r="K432" i="5" s="1"/>
  <c r="J431" i="5"/>
  <c r="K431" i="5" s="1"/>
  <c r="J430" i="5"/>
  <c r="K430" i="5" s="1"/>
  <c r="J429" i="5"/>
  <c r="K429" i="5" s="1"/>
  <c r="J428" i="5"/>
  <c r="K428" i="5" s="1"/>
  <c r="J427" i="5"/>
  <c r="K427" i="5" s="1"/>
  <c r="J426" i="5"/>
  <c r="K426" i="5" s="1"/>
  <c r="J425" i="5"/>
  <c r="K425" i="5" s="1"/>
  <c r="J424" i="5"/>
  <c r="K424" i="5" s="1"/>
  <c r="J423" i="5"/>
  <c r="K423" i="5" s="1"/>
  <c r="J422" i="5"/>
  <c r="K422" i="5" s="1"/>
  <c r="J421" i="5"/>
  <c r="K421" i="5" s="1"/>
  <c r="J420" i="5"/>
  <c r="K420" i="5" s="1"/>
  <c r="J419" i="5"/>
  <c r="K419" i="5" s="1"/>
  <c r="J418" i="5"/>
  <c r="K418" i="5" s="1"/>
  <c r="J417" i="5"/>
  <c r="K417" i="5" s="1"/>
  <c r="K416" i="5"/>
  <c r="J416" i="5"/>
  <c r="J415" i="5"/>
  <c r="K415" i="5" s="1"/>
  <c r="J414" i="5"/>
  <c r="K414" i="5" s="1"/>
  <c r="J413" i="5"/>
  <c r="K413" i="5" s="1"/>
  <c r="J412" i="5"/>
  <c r="K412" i="5" s="1"/>
  <c r="J411" i="5"/>
  <c r="K411" i="5" s="1"/>
  <c r="J410" i="5"/>
  <c r="K410" i="5" s="1"/>
  <c r="J409" i="5"/>
  <c r="K409" i="5" s="1"/>
  <c r="J408" i="5"/>
  <c r="K408" i="5" s="1"/>
  <c r="J407" i="5"/>
  <c r="K407" i="5" s="1"/>
  <c r="J406" i="5"/>
  <c r="K406" i="5" s="1"/>
  <c r="J405" i="5"/>
  <c r="K405" i="5" s="1"/>
  <c r="J404" i="5"/>
  <c r="K404" i="5" s="1"/>
  <c r="J403" i="5"/>
  <c r="K403" i="5" s="1"/>
  <c r="J402" i="5"/>
  <c r="K402" i="5" s="1"/>
  <c r="J401" i="5"/>
  <c r="K401" i="5" s="1"/>
  <c r="J400" i="5"/>
  <c r="K400" i="5" s="1"/>
  <c r="J399" i="5"/>
  <c r="K399" i="5" s="1"/>
  <c r="J398" i="5"/>
  <c r="K398" i="5" s="1"/>
  <c r="J397" i="5"/>
  <c r="K397" i="5" s="1"/>
  <c r="J396" i="5"/>
  <c r="K396" i="5" s="1"/>
  <c r="J395" i="5"/>
  <c r="K395" i="5" s="1"/>
  <c r="J394" i="5"/>
  <c r="K394" i="5" s="1"/>
  <c r="J393" i="5"/>
  <c r="K393" i="5" s="1"/>
  <c r="J392" i="5"/>
  <c r="K392" i="5" s="1"/>
  <c r="J391" i="5"/>
  <c r="K391" i="5" s="1"/>
  <c r="J390" i="5"/>
  <c r="K390" i="5" s="1"/>
  <c r="J389" i="5"/>
  <c r="K389" i="5" s="1"/>
  <c r="J388" i="5"/>
  <c r="K388" i="5" s="1"/>
  <c r="J387" i="5"/>
  <c r="K387" i="5" s="1"/>
  <c r="J386" i="5"/>
  <c r="K386" i="5" s="1"/>
  <c r="J385" i="5"/>
  <c r="K385" i="5" s="1"/>
  <c r="J384" i="5"/>
  <c r="K384" i="5" s="1"/>
  <c r="J383" i="5"/>
  <c r="K383" i="5" s="1"/>
  <c r="J382" i="5"/>
  <c r="K382" i="5" s="1"/>
  <c r="J381" i="5"/>
  <c r="K381" i="5" s="1"/>
  <c r="J380" i="5"/>
  <c r="K380" i="5" s="1"/>
  <c r="J379" i="5"/>
  <c r="K379" i="5" s="1"/>
  <c r="K378" i="5"/>
  <c r="J378" i="5"/>
  <c r="J377" i="5"/>
  <c r="K377" i="5" s="1"/>
  <c r="J374" i="5"/>
  <c r="K374" i="5" s="1"/>
  <c r="J373" i="5"/>
  <c r="K373" i="5" s="1"/>
  <c r="J372" i="5"/>
  <c r="K372" i="5" s="1"/>
  <c r="J371" i="5"/>
  <c r="K371" i="5" s="1"/>
  <c r="J370" i="5"/>
  <c r="K370" i="5" s="1"/>
  <c r="J369" i="5"/>
  <c r="K369" i="5" s="1"/>
  <c r="J368" i="5"/>
  <c r="K368" i="5" s="1"/>
  <c r="J367" i="5"/>
  <c r="K367" i="5" s="1"/>
  <c r="J366" i="5"/>
  <c r="K366" i="5" s="1"/>
  <c r="J365" i="5"/>
  <c r="K365" i="5" s="1"/>
  <c r="J364" i="5"/>
  <c r="K364" i="5" s="1"/>
  <c r="J363" i="5"/>
  <c r="K363" i="5" s="1"/>
  <c r="J362" i="5"/>
  <c r="K362" i="5" s="1"/>
  <c r="J361" i="5"/>
  <c r="K361" i="5" s="1"/>
  <c r="J360" i="5"/>
  <c r="K360" i="5" s="1"/>
  <c r="J359" i="5"/>
  <c r="K359" i="5" s="1"/>
  <c r="J358" i="5"/>
  <c r="K358" i="5" s="1"/>
  <c r="J357" i="5"/>
  <c r="K357" i="5" s="1"/>
  <c r="J356" i="5"/>
  <c r="K356" i="5" s="1"/>
  <c r="J355" i="5"/>
  <c r="K355" i="5" s="1"/>
  <c r="J354" i="5"/>
  <c r="K354" i="5" s="1"/>
  <c r="J353" i="5"/>
  <c r="K353" i="5" s="1"/>
  <c r="K352" i="5"/>
  <c r="J352" i="5"/>
  <c r="J351" i="5"/>
  <c r="K351" i="5" s="1"/>
  <c r="J350" i="5"/>
  <c r="K350" i="5" s="1"/>
  <c r="J349" i="5"/>
  <c r="K349" i="5" s="1"/>
  <c r="J348" i="5"/>
  <c r="K348" i="5" s="1"/>
  <c r="J347" i="5"/>
  <c r="K347" i="5" s="1"/>
  <c r="J346" i="5"/>
  <c r="K346" i="5" s="1"/>
  <c r="J345" i="5"/>
  <c r="K345" i="5" s="1"/>
  <c r="J344" i="5"/>
  <c r="K344" i="5" s="1"/>
  <c r="J343" i="5"/>
  <c r="K343" i="5" s="1"/>
  <c r="J342" i="5"/>
  <c r="K342" i="5" s="1"/>
  <c r="J341" i="5"/>
  <c r="K341" i="5" s="1"/>
  <c r="J340" i="5"/>
  <c r="K340" i="5" s="1"/>
  <c r="J339" i="5"/>
  <c r="K339" i="5" s="1"/>
  <c r="J338" i="5"/>
  <c r="K338" i="5" s="1"/>
  <c r="J337" i="5"/>
  <c r="K337" i="5" s="1"/>
  <c r="J336" i="5"/>
  <c r="K336" i="5" s="1"/>
  <c r="J335" i="5"/>
  <c r="K335" i="5" s="1"/>
  <c r="J334" i="5"/>
  <c r="K334" i="5" s="1"/>
  <c r="J333" i="5"/>
  <c r="K333" i="5" s="1"/>
  <c r="J332" i="5"/>
  <c r="K332" i="5" s="1"/>
  <c r="J331" i="5"/>
  <c r="K331" i="5" s="1"/>
  <c r="J330" i="5"/>
  <c r="K330" i="5" s="1"/>
  <c r="J329" i="5"/>
  <c r="K329" i="5" s="1"/>
  <c r="J328" i="5"/>
  <c r="K328" i="5" s="1"/>
  <c r="J327" i="5"/>
  <c r="K327" i="5" s="1"/>
  <c r="J326" i="5"/>
  <c r="K326" i="5" s="1"/>
  <c r="J325" i="5"/>
  <c r="K325" i="5" s="1"/>
  <c r="J324" i="5"/>
  <c r="K324" i="5" s="1"/>
  <c r="J323" i="5"/>
  <c r="K323" i="5" s="1"/>
  <c r="J322" i="5"/>
  <c r="K322" i="5" s="1"/>
  <c r="J321" i="5"/>
  <c r="K321" i="5" s="1"/>
  <c r="J320" i="5"/>
  <c r="K320" i="5" s="1"/>
  <c r="J319" i="5"/>
  <c r="K319" i="5" s="1"/>
  <c r="J318" i="5"/>
  <c r="K318" i="5" s="1"/>
  <c r="J317" i="5"/>
  <c r="K317" i="5" s="1"/>
  <c r="J316" i="5"/>
  <c r="K316" i="5" s="1"/>
  <c r="J315" i="5"/>
  <c r="K315" i="5" s="1"/>
  <c r="J312" i="5"/>
  <c r="K312" i="5" s="1"/>
  <c r="J311" i="5"/>
  <c r="K311" i="5" s="1"/>
  <c r="J310" i="5"/>
  <c r="K310" i="5" s="1"/>
  <c r="J309" i="5"/>
  <c r="K309" i="5" s="1"/>
  <c r="J308" i="5"/>
  <c r="K308" i="5" s="1"/>
  <c r="J307" i="5"/>
  <c r="K307" i="5" s="1"/>
  <c r="J306" i="5"/>
  <c r="K306" i="5" s="1"/>
  <c r="J305" i="5"/>
  <c r="K305" i="5" s="1"/>
  <c r="J304" i="5"/>
  <c r="K304" i="5" s="1"/>
  <c r="J303" i="5"/>
  <c r="K303" i="5" s="1"/>
  <c r="J302" i="5"/>
  <c r="K302" i="5" s="1"/>
  <c r="J301" i="5"/>
  <c r="K301" i="5" s="1"/>
  <c r="J300" i="5"/>
  <c r="K300" i="5" s="1"/>
  <c r="J299" i="5"/>
  <c r="K299" i="5" s="1"/>
  <c r="J298" i="5"/>
  <c r="K298" i="5" s="1"/>
  <c r="J297" i="5"/>
  <c r="K297" i="5" s="1"/>
  <c r="J296" i="5"/>
  <c r="K296" i="5" s="1"/>
  <c r="J295" i="5"/>
  <c r="K295" i="5" s="1"/>
  <c r="J294" i="5"/>
  <c r="K294" i="5" s="1"/>
  <c r="J293" i="5"/>
  <c r="K293" i="5" s="1"/>
  <c r="J292" i="5"/>
  <c r="K292" i="5" s="1"/>
  <c r="J291" i="5"/>
  <c r="K291" i="5" s="1"/>
  <c r="J290" i="5"/>
  <c r="K290" i="5" s="1"/>
  <c r="J289" i="5"/>
  <c r="K289" i="5" s="1"/>
  <c r="J288" i="5"/>
  <c r="K288" i="5" s="1"/>
  <c r="J287" i="5"/>
  <c r="K287" i="5" s="1"/>
  <c r="J286" i="5"/>
  <c r="K286" i="5" s="1"/>
  <c r="J285" i="5"/>
  <c r="K285" i="5" s="1"/>
  <c r="J284" i="5"/>
  <c r="K284" i="5" s="1"/>
  <c r="J283" i="5"/>
  <c r="K283" i="5" s="1"/>
  <c r="J282" i="5"/>
  <c r="K282" i="5" s="1"/>
  <c r="J281" i="5"/>
  <c r="K281" i="5" s="1"/>
  <c r="J280" i="5"/>
  <c r="K280" i="5" s="1"/>
  <c r="J279" i="5"/>
  <c r="K279" i="5" s="1"/>
  <c r="J278" i="5"/>
  <c r="K278" i="5" s="1"/>
  <c r="K277" i="5"/>
  <c r="J277" i="5"/>
  <c r="J276" i="5"/>
  <c r="K276" i="5" s="1"/>
  <c r="J275" i="5"/>
  <c r="K275" i="5" s="1"/>
  <c r="J274" i="5"/>
  <c r="K274" i="5" s="1"/>
  <c r="J273" i="5"/>
  <c r="K273" i="5" s="1"/>
  <c r="J272" i="5"/>
  <c r="K272" i="5" s="1"/>
  <c r="K271" i="5"/>
  <c r="J271" i="5"/>
  <c r="J270" i="5"/>
  <c r="K270" i="5" s="1"/>
  <c r="J269" i="5"/>
  <c r="K269" i="5" s="1"/>
  <c r="J268" i="5"/>
  <c r="K268" i="5" s="1"/>
  <c r="J267" i="5"/>
  <c r="K267" i="5" s="1"/>
  <c r="J266" i="5"/>
  <c r="K266" i="5" s="1"/>
  <c r="J265" i="5"/>
  <c r="K265" i="5" s="1"/>
  <c r="J264" i="5"/>
  <c r="K264" i="5" s="1"/>
  <c r="K263" i="5"/>
  <c r="J263" i="5"/>
  <c r="J262" i="5"/>
  <c r="K262" i="5" s="1"/>
  <c r="J261" i="5"/>
  <c r="K261" i="5" s="1"/>
  <c r="J260" i="5"/>
  <c r="K260" i="5" s="1"/>
  <c r="J259" i="5"/>
  <c r="K259" i="5" s="1"/>
  <c r="J258" i="5"/>
  <c r="K258" i="5" s="1"/>
  <c r="J257" i="5"/>
  <c r="K257" i="5" s="1"/>
  <c r="J256" i="5"/>
  <c r="K256" i="5" s="1"/>
  <c r="K255" i="5"/>
  <c r="J255" i="5"/>
  <c r="J254" i="5"/>
  <c r="K254" i="5" s="1"/>
  <c r="J253" i="5"/>
  <c r="K253" i="5" s="1"/>
  <c r="J250" i="5"/>
  <c r="K250" i="5" s="1"/>
  <c r="J249" i="5"/>
  <c r="K249" i="5" s="1"/>
  <c r="J248" i="5"/>
  <c r="K248" i="5" s="1"/>
  <c r="J247" i="5"/>
  <c r="K247" i="5" s="1"/>
  <c r="J246" i="5"/>
  <c r="K246" i="5" s="1"/>
  <c r="K245" i="5"/>
  <c r="J245" i="5"/>
  <c r="J244" i="5"/>
  <c r="K244" i="5" s="1"/>
  <c r="J243" i="5"/>
  <c r="K243" i="5" s="1"/>
  <c r="J242" i="5"/>
  <c r="K242" i="5" s="1"/>
  <c r="J241" i="5"/>
  <c r="K241" i="5" s="1"/>
  <c r="J240" i="5"/>
  <c r="K240" i="5" s="1"/>
  <c r="J239" i="5"/>
  <c r="K239" i="5" s="1"/>
  <c r="J238" i="5"/>
  <c r="K238" i="5" s="1"/>
  <c r="J237" i="5"/>
  <c r="K237" i="5" s="1"/>
  <c r="J236" i="5"/>
  <c r="K236" i="5" s="1"/>
  <c r="J235" i="5"/>
  <c r="K235" i="5" s="1"/>
  <c r="J234" i="5"/>
  <c r="K234" i="5" s="1"/>
  <c r="J233" i="5"/>
  <c r="K233" i="5" s="1"/>
  <c r="J232" i="5"/>
  <c r="K232" i="5" s="1"/>
  <c r="J231" i="5"/>
  <c r="K231" i="5" s="1"/>
  <c r="J230" i="5"/>
  <c r="K230" i="5" s="1"/>
  <c r="J229" i="5"/>
  <c r="K229" i="5" s="1"/>
  <c r="J228" i="5"/>
  <c r="K228" i="5" s="1"/>
  <c r="J227" i="5"/>
  <c r="K227" i="5" s="1"/>
  <c r="J226" i="5"/>
  <c r="K226" i="5" s="1"/>
  <c r="J225" i="5"/>
  <c r="K225" i="5" s="1"/>
  <c r="J224" i="5"/>
  <c r="K224" i="5" s="1"/>
  <c r="J223" i="5"/>
  <c r="K223" i="5" s="1"/>
  <c r="J222" i="5"/>
  <c r="K222" i="5" s="1"/>
  <c r="J221" i="5"/>
  <c r="K221" i="5" s="1"/>
  <c r="J220" i="5"/>
  <c r="K220" i="5" s="1"/>
  <c r="J219" i="5"/>
  <c r="K219" i="5" s="1"/>
  <c r="J218" i="5"/>
  <c r="K218" i="5" s="1"/>
  <c r="J217" i="5"/>
  <c r="K217" i="5" s="1"/>
  <c r="J216" i="5"/>
  <c r="K216" i="5" s="1"/>
  <c r="J215" i="5"/>
  <c r="K215" i="5" s="1"/>
  <c r="J214" i="5"/>
  <c r="K214" i="5" s="1"/>
  <c r="K213" i="5"/>
  <c r="J213" i="5"/>
  <c r="J212" i="5"/>
  <c r="K212" i="5" s="1"/>
  <c r="K211" i="5"/>
  <c r="J211" i="5"/>
  <c r="J210" i="5"/>
  <c r="K210" i="5" s="1"/>
  <c r="J209" i="5"/>
  <c r="K209" i="5" s="1"/>
  <c r="J208" i="5"/>
  <c r="K208" i="5" s="1"/>
  <c r="J207" i="5"/>
  <c r="K207" i="5" s="1"/>
  <c r="J206" i="5"/>
  <c r="K206" i="5" s="1"/>
  <c r="K205" i="5"/>
  <c r="J205" i="5"/>
  <c r="J204" i="5"/>
  <c r="K204" i="5" s="1"/>
  <c r="J203" i="5"/>
  <c r="K203" i="5" s="1"/>
  <c r="J202" i="5"/>
  <c r="K202" i="5" s="1"/>
  <c r="J201" i="5"/>
  <c r="K201" i="5" s="1"/>
  <c r="J200" i="5"/>
  <c r="K200" i="5" s="1"/>
  <c r="J199" i="5"/>
  <c r="K199" i="5" s="1"/>
  <c r="J198" i="5"/>
  <c r="K198" i="5" s="1"/>
  <c r="K197" i="5"/>
  <c r="J197" i="5"/>
  <c r="J196" i="5"/>
  <c r="K196" i="5" s="1"/>
  <c r="J195" i="5"/>
  <c r="K195" i="5" s="1"/>
  <c r="J194" i="5"/>
  <c r="K194" i="5" s="1"/>
  <c r="J193" i="5"/>
  <c r="K193" i="5" s="1"/>
  <c r="J192" i="5"/>
  <c r="K192" i="5" s="1"/>
  <c r="J191" i="5"/>
  <c r="K191" i="5" s="1"/>
  <c r="J188" i="5"/>
  <c r="K188" i="5" s="1"/>
  <c r="K187" i="5"/>
  <c r="J187" i="5"/>
  <c r="J186" i="5"/>
  <c r="K186" i="5" s="1"/>
  <c r="J185" i="5"/>
  <c r="K185" i="5" s="1"/>
  <c r="J184" i="5"/>
  <c r="K184" i="5" s="1"/>
  <c r="J183" i="5"/>
  <c r="K183" i="5" s="1"/>
  <c r="J182" i="5"/>
  <c r="K182" i="5" s="1"/>
  <c r="J181" i="5"/>
  <c r="K181" i="5" s="1"/>
  <c r="J180" i="5"/>
  <c r="K180" i="5" s="1"/>
  <c r="J179" i="5"/>
  <c r="K179" i="5" s="1"/>
  <c r="J178" i="5"/>
  <c r="K178" i="5" s="1"/>
  <c r="J177" i="5"/>
  <c r="K177" i="5" s="1"/>
  <c r="J176" i="5"/>
  <c r="K176" i="5" s="1"/>
  <c r="J175" i="5"/>
  <c r="K175" i="5" s="1"/>
  <c r="J174" i="5"/>
  <c r="K174" i="5" s="1"/>
  <c r="J173" i="5"/>
  <c r="K173" i="5" s="1"/>
  <c r="J172" i="5"/>
  <c r="K172" i="5" s="1"/>
  <c r="J171" i="5"/>
  <c r="K171" i="5" s="1"/>
  <c r="J170" i="5"/>
  <c r="K170" i="5" s="1"/>
  <c r="J169" i="5"/>
  <c r="K169" i="5" s="1"/>
  <c r="J168" i="5"/>
  <c r="K168" i="5" s="1"/>
  <c r="J167" i="5"/>
  <c r="K167" i="5" s="1"/>
  <c r="J166" i="5"/>
  <c r="K166" i="5" s="1"/>
  <c r="J165" i="5"/>
  <c r="K165" i="5" s="1"/>
  <c r="J164" i="5"/>
  <c r="K164" i="5" s="1"/>
  <c r="J163" i="5"/>
  <c r="K163" i="5" s="1"/>
  <c r="J162" i="5"/>
  <c r="K162" i="5" s="1"/>
  <c r="J161" i="5"/>
  <c r="K161" i="5" s="1"/>
  <c r="J160" i="5"/>
  <c r="K160" i="5" s="1"/>
  <c r="J159" i="5"/>
  <c r="K159" i="5" s="1"/>
  <c r="J158" i="5"/>
  <c r="K158" i="5" s="1"/>
  <c r="J157" i="5"/>
  <c r="K157" i="5" s="1"/>
  <c r="J156" i="5"/>
  <c r="K156" i="5" s="1"/>
  <c r="K155" i="5"/>
  <c r="J155" i="5"/>
  <c r="J154" i="5"/>
  <c r="K154" i="5" s="1"/>
  <c r="J153" i="5"/>
  <c r="K153" i="5" s="1"/>
  <c r="J152" i="5"/>
  <c r="K152" i="5" s="1"/>
  <c r="J151" i="5"/>
  <c r="K151" i="5" s="1"/>
  <c r="J150" i="5"/>
  <c r="K150" i="5" s="1"/>
  <c r="J149" i="5"/>
  <c r="K149" i="5" s="1"/>
  <c r="J148" i="5"/>
  <c r="K148" i="5" s="1"/>
  <c r="K147" i="5"/>
  <c r="J147" i="5"/>
  <c r="J146" i="5"/>
  <c r="K146" i="5" s="1"/>
  <c r="J145" i="5"/>
  <c r="K145" i="5" s="1"/>
  <c r="J144" i="5"/>
  <c r="K144" i="5" s="1"/>
  <c r="J143" i="5"/>
  <c r="K143" i="5" s="1"/>
  <c r="J142" i="5"/>
  <c r="K142" i="5" s="1"/>
  <c r="J141" i="5"/>
  <c r="K141" i="5" s="1"/>
  <c r="J140" i="5"/>
  <c r="K140" i="5" s="1"/>
  <c r="J139" i="5"/>
  <c r="K139" i="5" s="1"/>
  <c r="J138" i="5"/>
  <c r="K138" i="5" s="1"/>
  <c r="J137" i="5"/>
  <c r="K137" i="5" s="1"/>
  <c r="J136" i="5"/>
  <c r="K136" i="5" s="1"/>
  <c r="J135" i="5"/>
  <c r="K135" i="5" s="1"/>
  <c r="J134" i="5"/>
  <c r="K134" i="5" s="1"/>
  <c r="J133" i="5"/>
  <c r="K133" i="5" s="1"/>
  <c r="J132" i="5"/>
  <c r="K132" i="5" s="1"/>
  <c r="J131" i="5"/>
  <c r="K131" i="5" s="1"/>
  <c r="J130" i="5"/>
  <c r="K130" i="5" s="1"/>
  <c r="J129" i="5"/>
  <c r="K129" i="5" s="1"/>
  <c r="J126" i="5"/>
  <c r="K126" i="5" s="1"/>
  <c r="J125" i="5"/>
  <c r="K125" i="5" s="1"/>
  <c r="J124" i="5"/>
  <c r="K124" i="5" s="1"/>
  <c r="J123" i="5"/>
  <c r="K123" i="5" s="1"/>
  <c r="J122" i="5"/>
  <c r="K122" i="5" s="1"/>
  <c r="J121" i="5"/>
  <c r="K121" i="5" s="1"/>
  <c r="J120" i="5"/>
  <c r="K120" i="5" s="1"/>
  <c r="J119" i="5"/>
  <c r="K119" i="5" s="1"/>
  <c r="J118" i="5"/>
  <c r="K118" i="5" s="1"/>
  <c r="J117" i="5"/>
  <c r="K117" i="5" s="1"/>
  <c r="J116" i="5"/>
  <c r="K116" i="5" s="1"/>
  <c r="J115" i="5"/>
  <c r="K115" i="5" s="1"/>
  <c r="J114" i="5"/>
  <c r="K114" i="5" s="1"/>
  <c r="J113" i="5"/>
  <c r="K113" i="5" s="1"/>
  <c r="J112" i="5"/>
  <c r="K112" i="5" s="1"/>
  <c r="J111" i="5"/>
  <c r="K111" i="5" s="1"/>
  <c r="J110" i="5"/>
  <c r="K110" i="5" s="1"/>
  <c r="J109" i="5"/>
  <c r="K109" i="5" s="1"/>
  <c r="J108" i="5"/>
  <c r="K108" i="5" s="1"/>
  <c r="J107" i="5"/>
  <c r="K107" i="5" s="1"/>
  <c r="J106" i="5"/>
  <c r="K106" i="5" s="1"/>
  <c r="J105" i="5"/>
  <c r="K105" i="5" s="1"/>
  <c r="J104" i="5"/>
  <c r="K104" i="5" s="1"/>
  <c r="J103" i="5"/>
  <c r="K103" i="5" s="1"/>
  <c r="J102" i="5"/>
  <c r="K102" i="5" s="1"/>
  <c r="J101" i="5"/>
  <c r="K101" i="5" s="1"/>
  <c r="J100" i="5"/>
  <c r="K100" i="5" s="1"/>
  <c r="J99" i="5"/>
  <c r="K99" i="5" s="1"/>
  <c r="J98" i="5"/>
  <c r="K98" i="5" s="1"/>
  <c r="K97" i="5"/>
  <c r="J97" i="5"/>
  <c r="J96" i="5"/>
  <c r="K96" i="5" s="1"/>
  <c r="J95" i="5"/>
  <c r="K95" i="5" s="1"/>
  <c r="J94" i="5"/>
  <c r="K94" i="5" s="1"/>
  <c r="J93" i="5"/>
  <c r="K93" i="5" s="1"/>
  <c r="J92" i="5"/>
  <c r="K92" i="5" s="1"/>
  <c r="J91" i="5"/>
  <c r="K91" i="5" s="1"/>
  <c r="J90" i="5"/>
  <c r="K90" i="5" s="1"/>
  <c r="K89" i="5"/>
  <c r="J89" i="5"/>
  <c r="J88" i="5"/>
  <c r="K88" i="5" s="1"/>
  <c r="J87" i="5"/>
  <c r="K87" i="5" s="1"/>
  <c r="J86" i="5"/>
  <c r="K86" i="5" s="1"/>
  <c r="J85" i="5"/>
  <c r="K85" i="5" s="1"/>
  <c r="J84" i="5"/>
  <c r="K84" i="5" s="1"/>
  <c r="J83" i="5"/>
  <c r="K83" i="5" s="1"/>
  <c r="J82" i="5"/>
  <c r="K82" i="5" s="1"/>
  <c r="J81" i="5"/>
  <c r="K81" i="5" s="1"/>
  <c r="J80" i="5"/>
  <c r="K80" i="5" s="1"/>
  <c r="J79" i="5"/>
  <c r="K79" i="5" s="1"/>
  <c r="J78" i="5"/>
  <c r="K78" i="5" s="1"/>
  <c r="J77" i="5"/>
  <c r="K77" i="5" s="1"/>
  <c r="J76" i="5"/>
  <c r="K76" i="5" s="1"/>
  <c r="J75" i="5"/>
  <c r="K75" i="5" s="1"/>
  <c r="J74" i="5"/>
  <c r="K74" i="5" s="1"/>
  <c r="K73" i="5"/>
  <c r="J73" i="5"/>
  <c r="J72" i="5"/>
  <c r="K72" i="5" s="1"/>
  <c r="J71" i="5"/>
  <c r="K71" i="5" s="1"/>
  <c r="J70" i="5"/>
  <c r="K70" i="5" s="1"/>
  <c r="J69" i="5"/>
  <c r="K69" i="5" s="1"/>
  <c r="J68" i="5"/>
  <c r="K68" i="5" s="1"/>
  <c r="J67" i="5"/>
  <c r="K67" i="5" s="1"/>
  <c r="J64" i="5"/>
  <c r="K64" i="5" s="1"/>
  <c r="J63" i="5"/>
  <c r="K63" i="5" s="1"/>
  <c r="J62" i="5"/>
  <c r="K62" i="5" s="1"/>
  <c r="K61" i="5"/>
  <c r="J61" i="5"/>
  <c r="J60" i="5"/>
  <c r="K60" i="5" s="1"/>
  <c r="J59" i="5"/>
  <c r="K59" i="5" s="1"/>
  <c r="J58" i="5"/>
  <c r="K58" i="5" s="1"/>
  <c r="J57" i="5"/>
  <c r="K57" i="5" s="1"/>
  <c r="J56" i="5"/>
  <c r="K56" i="5" s="1"/>
  <c r="J55" i="5"/>
  <c r="K55" i="5" s="1"/>
  <c r="J54" i="5"/>
  <c r="K54" i="5" s="1"/>
  <c r="J53" i="5"/>
  <c r="K53" i="5" s="1"/>
  <c r="J52" i="5"/>
  <c r="K52" i="5" s="1"/>
  <c r="J51" i="5"/>
  <c r="K51" i="5" s="1"/>
  <c r="J50" i="5"/>
  <c r="K50" i="5" s="1"/>
  <c r="J49" i="5"/>
  <c r="K49" i="5" s="1"/>
  <c r="J48" i="5"/>
  <c r="K48" i="5" s="1"/>
  <c r="K47" i="5"/>
  <c r="J47" i="5"/>
  <c r="J46" i="5"/>
  <c r="K46" i="5" s="1"/>
  <c r="J45" i="5"/>
  <c r="K45" i="5" s="1"/>
  <c r="J44" i="5"/>
  <c r="K44" i="5" s="1"/>
  <c r="J43" i="5"/>
  <c r="K43" i="5" s="1"/>
  <c r="J42" i="5"/>
  <c r="K42" i="5" s="1"/>
  <c r="J41" i="5"/>
  <c r="K41" i="5" s="1"/>
  <c r="J40" i="5"/>
  <c r="K40" i="5" s="1"/>
  <c r="K39" i="5"/>
  <c r="J39" i="5"/>
  <c r="J38" i="5"/>
  <c r="K38" i="5" s="1"/>
  <c r="J37" i="5"/>
  <c r="K37" i="5" s="1"/>
  <c r="J36" i="5"/>
  <c r="K36" i="5" s="1"/>
  <c r="J35" i="5"/>
  <c r="K35" i="5" s="1"/>
  <c r="J34" i="5"/>
  <c r="K34" i="5" s="1"/>
  <c r="J33" i="5"/>
  <c r="K33" i="5" s="1"/>
  <c r="J32" i="5"/>
  <c r="K32" i="5" s="1"/>
  <c r="K31" i="5"/>
  <c r="J31" i="5"/>
  <c r="J30" i="5"/>
  <c r="K30" i="5" s="1"/>
  <c r="J29" i="5"/>
  <c r="K29" i="5" s="1"/>
  <c r="J28" i="5"/>
  <c r="K28" i="5" s="1"/>
  <c r="J27" i="5"/>
  <c r="K27" i="5" s="1"/>
  <c r="J26" i="5"/>
  <c r="K26" i="5" s="1"/>
  <c r="J25" i="5"/>
  <c r="K25" i="5" s="1"/>
  <c r="J24" i="5"/>
  <c r="K24" i="5" s="1"/>
  <c r="K23" i="5"/>
  <c r="J23" i="5"/>
  <c r="J22" i="5"/>
  <c r="K22" i="5" s="1"/>
  <c r="J21" i="5"/>
  <c r="K21" i="5" s="1"/>
  <c r="J20" i="5"/>
  <c r="K20" i="5" s="1"/>
  <c r="J19" i="5"/>
  <c r="K19" i="5" s="1"/>
  <c r="J18" i="5"/>
  <c r="K18" i="5" s="1"/>
  <c r="J17" i="5"/>
  <c r="K17" i="5" s="1"/>
  <c r="J16" i="5"/>
  <c r="K16" i="5" s="1"/>
  <c r="K15" i="5"/>
  <c r="J15" i="5"/>
  <c r="J14" i="5"/>
  <c r="K14" i="5" s="1"/>
  <c r="J13" i="5"/>
  <c r="K13" i="5" s="1"/>
  <c r="J12" i="5"/>
  <c r="K12" i="5" s="1"/>
  <c r="J11" i="5"/>
  <c r="K11" i="5" s="1"/>
  <c r="J10" i="5"/>
  <c r="K10" i="5" s="1"/>
  <c r="J9" i="5"/>
  <c r="K9" i="5" s="1"/>
  <c r="J8" i="5"/>
  <c r="K8" i="5" s="1"/>
  <c r="J7" i="5"/>
  <c r="K7" i="5" s="1"/>
  <c r="J6" i="5"/>
  <c r="K6" i="5" s="1"/>
  <c r="J5" i="5"/>
  <c r="K5" i="5" s="1"/>
  <c r="G4027" i="5"/>
  <c r="H4027" i="5" s="1"/>
  <c r="G4026" i="5"/>
  <c r="H4026" i="5" s="1"/>
  <c r="G4025" i="5"/>
  <c r="H4025" i="5" s="1"/>
  <c r="G4024" i="5"/>
  <c r="H4024" i="5" s="1"/>
  <c r="G4023" i="5"/>
  <c r="H4023" i="5" s="1"/>
  <c r="G4022" i="5"/>
  <c r="H4022" i="5" s="1"/>
  <c r="G4021" i="5"/>
  <c r="H4021" i="5" s="1"/>
  <c r="G4020" i="5"/>
  <c r="H4020" i="5" s="1"/>
  <c r="G4019" i="5"/>
  <c r="H4019" i="5" s="1"/>
  <c r="G4018" i="5"/>
  <c r="H4018" i="5" s="1"/>
  <c r="G4014" i="5"/>
  <c r="H4014" i="5" s="1"/>
  <c r="R4014" i="5" s="1"/>
  <c r="G4013" i="5"/>
  <c r="H4013" i="5" s="1"/>
  <c r="R4013" i="5" s="1"/>
  <c r="G4012" i="5"/>
  <c r="H4012" i="5" s="1"/>
  <c r="R4012" i="5" s="1"/>
  <c r="G4011" i="5"/>
  <c r="H4011" i="5" s="1"/>
  <c r="G4010" i="5"/>
  <c r="H4010" i="5" s="1"/>
  <c r="G4009" i="5"/>
  <c r="H4009" i="5" s="1"/>
  <c r="G4008" i="5"/>
  <c r="H4008" i="5" s="1"/>
  <c r="G4007" i="5"/>
  <c r="H4007" i="5" s="1"/>
  <c r="G4006" i="5"/>
  <c r="H4006" i="5" s="1"/>
  <c r="G4005" i="5"/>
  <c r="H4005" i="5" s="1"/>
  <c r="R4005" i="5" s="1"/>
  <c r="G4004" i="5"/>
  <c r="H4004" i="5" s="1"/>
  <c r="R4004" i="5" s="1"/>
  <c r="G4003" i="5"/>
  <c r="H4003" i="5" s="1"/>
  <c r="G4002" i="5"/>
  <c r="H4002" i="5" s="1"/>
  <c r="G4001" i="5"/>
  <c r="H4001" i="5" s="1"/>
  <c r="G4000" i="5"/>
  <c r="H4000" i="5" s="1"/>
  <c r="R4000" i="5" s="1"/>
  <c r="G3999" i="5"/>
  <c r="H3999" i="5" s="1"/>
  <c r="R3999" i="5" s="1"/>
  <c r="G3998" i="5"/>
  <c r="H3998" i="5" s="1"/>
  <c r="R3998" i="5" s="1"/>
  <c r="G3997" i="5"/>
  <c r="H3997" i="5" s="1"/>
  <c r="R3997" i="5" s="1"/>
  <c r="G3996" i="5"/>
  <c r="H3996" i="5" s="1"/>
  <c r="R3996" i="5" s="1"/>
  <c r="G3995" i="5"/>
  <c r="H3995" i="5" s="1"/>
  <c r="G3994" i="5"/>
  <c r="H3994" i="5" s="1"/>
  <c r="G3993" i="5"/>
  <c r="H3993" i="5" s="1"/>
  <c r="G3992" i="5"/>
  <c r="H3992" i="5" s="1"/>
  <c r="G3989" i="5"/>
  <c r="H3989" i="5" s="1"/>
  <c r="G3988" i="5"/>
  <c r="H3988" i="5" s="1"/>
  <c r="R3988" i="5" s="1"/>
  <c r="G3987" i="5"/>
  <c r="H3987" i="5" s="1"/>
  <c r="R3987" i="5" s="1"/>
  <c r="G3986" i="5"/>
  <c r="H3986" i="5" s="1"/>
  <c r="G3985" i="5"/>
  <c r="H3985" i="5" s="1"/>
  <c r="G3984" i="5"/>
  <c r="H3984" i="5" s="1"/>
  <c r="G3983" i="5"/>
  <c r="H3983" i="5" s="1"/>
  <c r="G3982" i="5"/>
  <c r="H3982" i="5" s="1"/>
  <c r="R3982" i="5" s="1"/>
  <c r="G3981" i="5"/>
  <c r="H3981" i="5" s="1"/>
  <c r="R3981" i="5" s="1"/>
  <c r="G3980" i="5"/>
  <c r="H3980" i="5" s="1"/>
  <c r="R3980" i="5" s="1"/>
  <c r="G3977" i="5"/>
  <c r="H3977" i="5" s="1"/>
  <c r="R3977" i="5" s="1"/>
  <c r="G3976" i="5"/>
  <c r="H3976" i="5" s="1"/>
  <c r="G3975" i="5"/>
  <c r="H3975" i="5" s="1"/>
  <c r="G3974" i="5"/>
  <c r="H3974" i="5" s="1"/>
  <c r="G3973" i="5"/>
  <c r="H3973" i="5" s="1"/>
  <c r="G3972" i="5"/>
  <c r="H3972" i="5" s="1"/>
  <c r="G3971" i="5"/>
  <c r="H3971" i="5" s="1"/>
  <c r="R3971" i="5" s="1"/>
  <c r="G3970" i="5"/>
  <c r="H3970" i="5" s="1"/>
  <c r="R3970" i="5" s="1"/>
  <c r="G3969" i="5"/>
  <c r="H3969" i="5" s="1"/>
  <c r="R3969" i="5" s="1"/>
  <c r="G3966" i="5"/>
  <c r="H3966" i="5" s="1"/>
  <c r="G3965" i="5"/>
  <c r="H3965" i="5" s="1"/>
  <c r="G3964" i="5"/>
  <c r="H3964" i="5" s="1"/>
  <c r="G3963" i="5"/>
  <c r="H3963" i="5" s="1"/>
  <c r="G3962" i="5"/>
  <c r="H3962" i="5" s="1"/>
  <c r="R3962" i="5" s="1"/>
  <c r="G3961" i="5"/>
  <c r="H3961" i="5" s="1"/>
  <c r="R3961" i="5" s="1"/>
  <c r="G3960" i="5"/>
  <c r="H3960" i="5" s="1"/>
  <c r="R3960" i="5" s="1"/>
  <c r="G3959" i="5"/>
  <c r="H3959" i="5" s="1"/>
  <c r="G3958" i="5"/>
  <c r="H3958" i="5" s="1"/>
  <c r="G3957" i="5"/>
  <c r="H3957" i="5" s="1"/>
  <c r="G3956" i="5"/>
  <c r="H3956" i="5" s="1"/>
  <c r="G3955" i="5"/>
  <c r="H3955" i="5" s="1"/>
  <c r="G3954" i="5"/>
  <c r="H3954" i="5" s="1"/>
  <c r="R3954" i="5" s="1"/>
  <c r="G3953" i="5"/>
  <c r="H3953" i="5" s="1"/>
  <c r="R3953" i="5" s="1"/>
  <c r="G3952" i="5"/>
  <c r="H3952" i="5" s="1"/>
  <c r="R3952" i="5" s="1"/>
  <c r="G3951" i="5"/>
  <c r="H3951" i="5" s="1"/>
  <c r="G3950" i="5"/>
  <c r="H3950" i="5" s="1"/>
  <c r="G3949" i="5"/>
  <c r="H3949" i="5" s="1"/>
  <c r="G3948" i="5"/>
  <c r="H3948" i="5" s="1"/>
  <c r="G3947" i="5"/>
  <c r="H3947" i="5" s="1"/>
  <c r="R3947" i="5" s="1"/>
  <c r="G3946" i="5"/>
  <c r="H3946" i="5" s="1"/>
  <c r="R3946" i="5" s="1"/>
  <c r="G3945" i="5"/>
  <c r="H3945" i="5" s="1"/>
  <c r="R3945" i="5" s="1"/>
  <c r="G3944" i="5"/>
  <c r="H3944" i="5" s="1"/>
  <c r="R3944" i="5" s="1"/>
  <c r="G3943" i="5"/>
  <c r="H3943" i="5" s="1"/>
  <c r="G3942" i="5"/>
  <c r="H3942" i="5" s="1"/>
  <c r="G3941" i="5"/>
  <c r="H3941" i="5" s="1"/>
  <c r="G3940" i="5"/>
  <c r="H3940" i="5" s="1"/>
  <c r="G3939" i="5"/>
  <c r="H3939" i="5" s="1"/>
  <c r="G3938" i="5"/>
  <c r="H3938" i="5" s="1"/>
  <c r="R3938" i="5" s="1"/>
  <c r="G3937" i="5"/>
  <c r="H3937" i="5" s="1"/>
  <c r="R3937" i="5" s="1"/>
  <c r="G3936" i="5"/>
  <c r="H3936" i="5" s="1"/>
  <c r="R3936" i="5" s="1"/>
  <c r="G3935" i="5"/>
  <c r="H3935" i="5" s="1"/>
  <c r="G3934" i="5"/>
  <c r="H3934" i="5" s="1"/>
  <c r="G3933" i="5"/>
  <c r="H3933" i="5" s="1"/>
  <c r="G3932" i="5"/>
  <c r="H3932" i="5" s="1"/>
  <c r="G3931" i="5"/>
  <c r="H3931" i="5" s="1"/>
  <c r="R3931" i="5" s="1"/>
  <c r="G3930" i="5"/>
  <c r="H3930" i="5" s="1"/>
  <c r="R3930" i="5" s="1"/>
  <c r="G3929" i="5"/>
  <c r="H3929" i="5" s="1"/>
  <c r="R3929" i="5" s="1"/>
  <c r="G3928" i="5"/>
  <c r="H3928" i="5" s="1"/>
  <c r="R3928" i="5" s="1"/>
  <c r="G3927" i="5"/>
  <c r="H3927" i="5" s="1"/>
  <c r="G3926" i="5"/>
  <c r="H3926" i="5" s="1"/>
  <c r="G3925" i="5"/>
  <c r="H3925" i="5" s="1"/>
  <c r="G3924" i="5"/>
  <c r="H3924" i="5" s="1"/>
  <c r="G3923" i="5"/>
  <c r="H3923" i="5" s="1"/>
  <c r="G3922" i="5"/>
  <c r="H3922" i="5" s="1"/>
  <c r="R3922" i="5" s="1"/>
  <c r="G3921" i="5"/>
  <c r="H3921" i="5" s="1"/>
  <c r="R3921" i="5" s="1"/>
  <c r="G3920" i="5"/>
  <c r="H3920" i="5" s="1"/>
  <c r="R3920" i="5" s="1"/>
  <c r="G3919" i="5"/>
  <c r="H3919" i="5" s="1"/>
  <c r="G3918" i="5"/>
  <c r="H3918" i="5" s="1"/>
  <c r="G3917" i="5"/>
  <c r="H3917" i="5" s="1"/>
  <c r="G3916" i="5"/>
  <c r="H3916" i="5" s="1"/>
  <c r="G3915" i="5"/>
  <c r="H3915" i="5" s="1"/>
  <c r="R3915" i="5" s="1"/>
  <c r="G3914" i="5"/>
  <c r="H3914" i="5" s="1"/>
  <c r="R3914" i="5" s="1"/>
  <c r="G3913" i="5"/>
  <c r="H3913" i="5" s="1"/>
  <c r="R3913" i="5" s="1"/>
  <c r="G3912" i="5"/>
  <c r="H3912" i="5" s="1"/>
  <c r="R3912" i="5" s="1"/>
  <c r="G3911" i="5"/>
  <c r="H3911" i="5" s="1"/>
  <c r="G3910" i="5"/>
  <c r="H3910" i="5" s="1"/>
  <c r="G3909" i="5"/>
  <c r="H3909" i="5" s="1"/>
  <c r="G3908" i="5"/>
  <c r="H3908" i="5" s="1"/>
  <c r="G3907" i="5"/>
  <c r="H3907" i="5" s="1"/>
  <c r="G3906" i="5"/>
  <c r="H3906" i="5" s="1"/>
  <c r="R3906" i="5" s="1"/>
  <c r="G3905" i="5"/>
  <c r="H3905" i="5" s="1"/>
  <c r="R3905" i="5" s="1"/>
  <c r="G3904" i="5"/>
  <c r="H3904" i="5" s="1"/>
  <c r="R3904" i="5" s="1"/>
  <c r="G3903" i="5"/>
  <c r="H3903" i="5" s="1"/>
  <c r="G3902" i="5"/>
  <c r="H3902" i="5" s="1"/>
  <c r="G3901" i="5"/>
  <c r="H3901" i="5" s="1"/>
  <c r="G3900" i="5"/>
  <c r="H3900" i="5" s="1"/>
  <c r="G3899" i="5"/>
  <c r="H3899" i="5" s="1"/>
  <c r="R3899" i="5" s="1"/>
  <c r="G3898" i="5"/>
  <c r="H3898" i="5" s="1"/>
  <c r="R3898" i="5" s="1"/>
  <c r="G3897" i="5"/>
  <c r="H3897" i="5" s="1"/>
  <c r="R3897" i="5" s="1"/>
  <c r="G3896" i="5"/>
  <c r="H3896" i="5" s="1"/>
  <c r="R3896" i="5" s="1"/>
  <c r="G3895" i="5"/>
  <c r="H3895" i="5" s="1"/>
  <c r="G3894" i="5"/>
  <c r="H3894" i="5" s="1"/>
  <c r="G3893" i="5"/>
  <c r="H3893" i="5" s="1"/>
  <c r="G3892" i="5"/>
  <c r="H3892" i="5" s="1"/>
  <c r="G3891" i="5"/>
  <c r="H3891" i="5" s="1"/>
  <c r="G3890" i="5"/>
  <c r="H3890" i="5" s="1"/>
  <c r="R3890" i="5" s="1"/>
  <c r="G3889" i="5"/>
  <c r="H3889" i="5" s="1"/>
  <c r="R3889" i="5" s="1"/>
  <c r="G3888" i="5"/>
  <c r="H3888" i="5" s="1"/>
  <c r="R3888" i="5" s="1"/>
  <c r="G3887" i="5"/>
  <c r="H3887" i="5" s="1"/>
  <c r="G3886" i="5"/>
  <c r="H3886" i="5" s="1"/>
  <c r="G3885" i="5"/>
  <c r="H3885" i="5" s="1"/>
  <c r="H3884" i="5"/>
  <c r="G3884" i="5"/>
  <c r="G3883" i="5"/>
  <c r="H3883" i="5" s="1"/>
  <c r="R3883" i="5" s="1"/>
  <c r="G3882" i="5"/>
  <c r="H3882" i="5" s="1"/>
  <c r="R3882" i="5" s="1"/>
  <c r="G3881" i="5"/>
  <c r="H3881" i="5" s="1"/>
  <c r="R3881" i="5" s="1"/>
  <c r="G3880" i="5"/>
  <c r="H3880" i="5" s="1"/>
  <c r="G3879" i="5"/>
  <c r="H3879" i="5" s="1"/>
  <c r="G3878" i="5"/>
  <c r="H3878" i="5" s="1"/>
  <c r="G3877" i="5"/>
  <c r="H3877" i="5" s="1"/>
  <c r="G3876" i="5"/>
  <c r="H3876" i="5" s="1"/>
  <c r="G3875" i="5"/>
  <c r="H3875" i="5" s="1"/>
  <c r="G3874" i="5"/>
  <c r="H3874" i="5" s="1"/>
  <c r="R3874" i="5" s="1"/>
  <c r="G3873" i="5"/>
  <c r="H3873" i="5" s="1"/>
  <c r="R3873" i="5" s="1"/>
  <c r="G3872" i="5"/>
  <c r="H3872" i="5" s="1"/>
  <c r="G3871" i="5"/>
  <c r="H3871" i="5" s="1"/>
  <c r="G3870" i="5"/>
  <c r="H3870" i="5" s="1"/>
  <c r="G3869" i="5"/>
  <c r="H3869" i="5" s="1"/>
  <c r="G3868" i="5"/>
  <c r="H3868" i="5" s="1"/>
  <c r="R3868" i="5" s="1"/>
  <c r="G3867" i="5"/>
  <c r="H3867" i="5" s="1"/>
  <c r="R3867" i="5" s="1"/>
  <c r="G3866" i="5"/>
  <c r="H3866" i="5" s="1"/>
  <c r="R3866" i="5" s="1"/>
  <c r="G3865" i="5"/>
  <c r="H3865" i="5" s="1"/>
  <c r="R3865" i="5" s="1"/>
  <c r="G3864" i="5"/>
  <c r="H3864" i="5" s="1"/>
  <c r="G3863" i="5"/>
  <c r="H3863" i="5" s="1"/>
  <c r="G3862" i="5"/>
  <c r="H3862" i="5" s="1"/>
  <c r="G3861" i="5"/>
  <c r="H3861" i="5" s="1"/>
  <c r="G3860" i="5"/>
  <c r="H3860" i="5" s="1"/>
  <c r="G3859" i="5"/>
  <c r="H3859" i="5" s="1"/>
  <c r="G3858" i="5"/>
  <c r="H3858" i="5" s="1"/>
  <c r="R3858" i="5" s="1"/>
  <c r="G3857" i="5"/>
  <c r="H3857" i="5" s="1"/>
  <c r="R3857" i="5" s="1"/>
  <c r="G3856" i="5"/>
  <c r="H3856" i="5" s="1"/>
  <c r="G3855" i="5"/>
  <c r="H3855" i="5" s="1"/>
  <c r="G3854" i="5"/>
  <c r="H3854" i="5" s="1"/>
  <c r="G3853" i="5"/>
  <c r="H3853" i="5" s="1"/>
  <c r="G3852" i="5"/>
  <c r="H3852" i="5" s="1"/>
  <c r="R3852" i="5" s="1"/>
  <c r="G3851" i="5"/>
  <c r="H3851" i="5" s="1"/>
  <c r="R3851" i="5" s="1"/>
  <c r="G3850" i="5"/>
  <c r="H3850" i="5" s="1"/>
  <c r="R3850" i="5" s="1"/>
  <c r="G3849" i="5"/>
  <c r="H3849" i="5" s="1"/>
  <c r="R3849" i="5" s="1"/>
  <c r="G3848" i="5"/>
  <c r="H3848" i="5" s="1"/>
  <c r="G3847" i="5"/>
  <c r="H3847" i="5" s="1"/>
  <c r="G3846" i="5"/>
  <c r="H3846" i="5" s="1"/>
  <c r="G3845" i="5"/>
  <c r="H3845" i="5" s="1"/>
  <c r="G3844" i="5"/>
  <c r="H3844" i="5" s="1"/>
  <c r="G3843" i="5"/>
  <c r="H3843" i="5" s="1"/>
  <c r="G3842" i="5"/>
  <c r="H3842" i="5" s="1"/>
  <c r="R3842" i="5" s="1"/>
  <c r="G3841" i="5"/>
  <c r="H3841" i="5" s="1"/>
  <c r="R3841" i="5" s="1"/>
  <c r="G3840" i="5"/>
  <c r="H3840" i="5" s="1"/>
  <c r="G3839" i="5"/>
  <c r="H3839" i="5" s="1"/>
  <c r="G3838" i="5"/>
  <c r="H3838" i="5" s="1"/>
  <c r="G3837" i="5"/>
  <c r="H3837" i="5" s="1"/>
  <c r="G3836" i="5"/>
  <c r="H3836" i="5" s="1"/>
  <c r="R3836" i="5" s="1"/>
  <c r="G3835" i="5"/>
  <c r="H3835" i="5" s="1"/>
  <c r="R3835" i="5" s="1"/>
  <c r="G3834" i="5"/>
  <c r="H3834" i="5" s="1"/>
  <c r="G3833" i="5"/>
  <c r="H3833" i="5" s="1"/>
  <c r="R3833" i="5" s="1"/>
  <c r="G3832" i="5"/>
  <c r="H3832" i="5" s="1"/>
  <c r="G3831" i="5"/>
  <c r="H3831" i="5" s="1"/>
  <c r="G3830" i="5"/>
  <c r="H3830" i="5" s="1"/>
  <c r="G3829" i="5"/>
  <c r="H3829" i="5" s="1"/>
  <c r="G3828" i="5"/>
  <c r="H3828" i="5" s="1"/>
  <c r="G3827" i="5"/>
  <c r="H3827" i="5" s="1"/>
  <c r="G3826" i="5"/>
  <c r="H3826" i="5" s="1"/>
  <c r="R3826" i="5" s="1"/>
  <c r="G3825" i="5"/>
  <c r="H3825" i="5" s="1"/>
  <c r="R3825" i="5" s="1"/>
  <c r="G3824" i="5"/>
  <c r="H3824" i="5" s="1"/>
  <c r="G3823" i="5"/>
  <c r="H3823" i="5" s="1"/>
  <c r="G3822" i="5"/>
  <c r="H3822" i="5" s="1"/>
  <c r="G3821" i="5"/>
  <c r="H3821" i="5" s="1"/>
  <c r="G3820" i="5"/>
  <c r="H3820" i="5" s="1"/>
  <c r="R3820" i="5" s="1"/>
  <c r="G3819" i="5"/>
  <c r="H3819" i="5" s="1"/>
  <c r="R3819" i="5" s="1"/>
  <c r="G3818" i="5"/>
  <c r="H3818" i="5" s="1"/>
  <c r="G3817" i="5"/>
  <c r="H3817" i="5" s="1"/>
  <c r="R3817" i="5" s="1"/>
  <c r="G3816" i="5"/>
  <c r="H3816" i="5" s="1"/>
  <c r="G3815" i="5"/>
  <c r="H3815" i="5" s="1"/>
  <c r="G3814" i="5"/>
  <c r="H3814" i="5" s="1"/>
  <c r="G3813" i="5"/>
  <c r="H3813" i="5" s="1"/>
  <c r="G3812" i="5"/>
  <c r="H3812" i="5" s="1"/>
  <c r="G3811" i="5"/>
  <c r="H3811" i="5" s="1"/>
  <c r="G3810" i="5"/>
  <c r="H3810" i="5" s="1"/>
  <c r="G3809" i="5"/>
  <c r="H3809" i="5" s="1"/>
  <c r="R3809" i="5" s="1"/>
  <c r="G3808" i="5"/>
  <c r="H3808" i="5" s="1"/>
  <c r="G3807" i="5"/>
  <c r="H3807" i="5" s="1"/>
  <c r="G3806" i="5"/>
  <c r="H3806" i="5" s="1"/>
  <c r="R3806" i="5" s="1"/>
  <c r="G3805" i="5"/>
  <c r="H3805" i="5" s="1"/>
  <c r="R3805" i="5" s="1"/>
  <c r="G3804" i="5"/>
  <c r="H3804" i="5" s="1"/>
  <c r="G3803" i="5"/>
  <c r="H3803" i="5" s="1"/>
  <c r="R3803" i="5" s="1"/>
  <c r="G3802" i="5"/>
  <c r="H3802" i="5" s="1"/>
  <c r="R3802" i="5" s="1"/>
  <c r="G3801" i="5"/>
  <c r="H3801" i="5" s="1"/>
  <c r="G3800" i="5"/>
  <c r="H3800" i="5" s="1"/>
  <c r="G3799" i="5"/>
  <c r="H3799" i="5" s="1"/>
  <c r="G3798" i="5"/>
  <c r="H3798" i="5" s="1"/>
  <c r="G3797" i="5"/>
  <c r="H3797" i="5" s="1"/>
  <c r="G3796" i="5"/>
  <c r="H3796" i="5" s="1"/>
  <c r="G3795" i="5"/>
  <c r="H3795" i="5" s="1"/>
  <c r="R3795" i="5" s="1"/>
  <c r="G3794" i="5"/>
  <c r="H3794" i="5" s="1"/>
  <c r="R3794" i="5" s="1"/>
  <c r="G3793" i="5"/>
  <c r="H3793" i="5" s="1"/>
  <c r="G3792" i="5"/>
  <c r="H3792" i="5" s="1"/>
  <c r="G3791" i="5"/>
  <c r="H3791" i="5" s="1"/>
  <c r="G3790" i="5"/>
  <c r="H3790" i="5" s="1"/>
  <c r="R3790" i="5" s="1"/>
  <c r="G3789" i="5"/>
  <c r="H3789" i="5" s="1"/>
  <c r="R3789" i="5" s="1"/>
  <c r="H3788" i="5"/>
  <c r="G3788" i="5"/>
  <c r="G3787" i="5"/>
  <c r="H3787" i="5" s="1"/>
  <c r="R3787" i="5" s="1"/>
  <c r="G3786" i="5"/>
  <c r="H3786" i="5" s="1"/>
  <c r="G3785" i="5"/>
  <c r="H3785" i="5" s="1"/>
  <c r="G3784" i="5"/>
  <c r="H3784" i="5" s="1"/>
  <c r="G3783" i="5"/>
  <c r="H3783" i="5" s="1"/>
  <c r="G3782" i="5"/>
  <c r="H3782" i="5" s="1"/>
  <c r="G3781" i="5"/>
  <c r="H3781" i="5" s="1"/>
  <c r="G3780" i="5"/>
  <c r="H3780" i="5" s="1"/>
  <c r="G3779" i="5"/>
  <c r="H3779" i="5" s="1"/>
  <c r="G3778" i="5"/>
  <c r="H3778" i="5" s="1"/>
  <c r="R3778" i="5" s="1"/>
  <c r="G3777" i="5"/>
  <c r="H3777" i="5" s="1"/>
  <c r="G3776" i="5"/>
  <c r="H3776" i="5" s="1"/>
  <c r="G3775" i="5"/>
  <c r="H3775" i="5" s="1"/>
  <c r="R3775" i="5" s="1"/>
  <c r="G3774" i="5"/>
  <c r="H3774" i="5" s="1"/>
  <c r="G3773" i="5"/>
  <c r="H3773" i="5" s="1"/>
  <c r="R3773" i="5" s="1"/>
  <c r="G3772" i="5"/>
  <c r="H3772" i="5" s="1"/>
  <c r="R3772" i="5" s="1"/>
  <c r="G3771" i="5"/>
  <c r="H3771" i="5" s="1"/>
  <c r="G3770" i="5"/>
  <c r="H3770" i="5" s="1"/>
  <c r="G3769" i="5"/>
  <c r="H3769" i="5" s="1"/>
  <c r="G3768" i="5"/>
  <c r="H3768" i="5" s="1"/>
  <c r="G3767" i="5"/>
  <c r="H3767" i="5" s="1"/>
  <c r="G3766" i="5"/>
  <c r="H3766" i="5" s="1"/>
  <c r="G3765" i="5"/>
  <c r="H3765" i="5" s="1"/>
  <c r="G3764" i="5"/>
  <c r="H3764" i="5" s="1"/>
  <c r="G3763" i="5"/>
  <c r="H3763" i="5" s="1"/>
  <c r="G3762" i="5"/>
  <c r="H3762" i="5" s="1"/>
  <c r="G3761" i="5"/>
  <c r="H3761" i="5" s="1"/>
  <c r="G3760" i="5"/>
  <c r="H3760" i="5" s="1"/>
  <c r="R3760" i="5" s="1"/>
  <c r="G3759" i="5"/>
  <c r="H3759" i="5" s="1"/>
  <c r="R3759" i="5" s="1"/>
  <c r="G3758" i="5"/>
  <c r="H3758" i="5" s="1"/>
  <c r="G3757" i="5"/>
  <c r="H3757" i="5" s="1"/>
  <c r="R3757" i="5" s="1"/>
  <c r="G3756" i="5"/>
  <c r="H3756" i="5" s="1"/>
  <c r="R3756" i="5" s="1"/>
  <c r="G3755" i="5"/>
  <c r="H3755" i="5" s="1"/>
  <c r="G3754" i="5"/>
  <c r="H3754" i="5" s="1"/>
  <c r="G3753" i="5"/>
  <c r="H3753" i="5" s="1"/>
  <c r="G3752" i="5"/>
  <c r="H3752" i="5" s="1"/>
  <c r="G3751" i="5"/>
  <c r="H3751" i="5" s="1"/>
  <c r="G3750" i="5"/>
  <c r="H3750" i="5" s="1"/>
  <c r="G3749" i="5"/>
  <c r="H3749" i="5" s="1"/>
  <c r="G3748" i="5"/>
  <c r="H3748" i="5" s="1"/>
  <c r="G3747" i="5"/>
  <c r="H3747" i="5" s="1"/>
  <c r="G3746" i="5"/>
  <c r="H3746" i="5" s="1"/>
  <c r="G3745" i="5"/>
  <c r="H3745" i="5" s="1"/>
  <c r="G3744" i="5"/>
  <c r="H3744" i="5" s="1"/>
  <c r="R3744" i="5" s="1"/>
  <c r="G3743" i="5"/>
  <c r="H3743" i="5" s="1"/>
  <c r="R3743" i="5" s="1"/>
  <c r="G3742" i="5"/>
  <c r="H3742" i="5" s="1"/>
  <c r="G3741" i="5"/>
  <c r="H3741" i="5" s="1"/>
  <c r="R3741" i="5" s="1"/>
  <c r="G3740" i="5"/>
  <c r="H3740" i="5" s="1"/>
  <c r="R3740" i="5" s="1"/>
  <c r="G3739" i="5"/>
  <c r="H3739" i="5" s="1"/>
  <c r="G3738" i="5"/>
  <c r="H3738" i="5" s="1"/>
  <c r="G3737" i="5"/>
  <c r="H3737" i="5" s="1"/>
  <c r="G3736" i="5"/>
  <c r="H3736" i="5" s="1"/>
  <c r="G3735" i="5"/>
  <c r="H3735" i="5" s="1"/>
  <c r="G3734" i="5"/>
  <c r="H3734" i="5" s="1"/>
  <c r="G3733" i="5"/>
  <c r="H3733" i="5" s="1"/>
  <c r="G3730" i="5"/>
  <c r="H3730" i="5" s="1"/>
  <c r="G3729" i="5"/>
  <c r="H3729" i="5" s="1"/>
  <c r="R3729" i="5" s="1"/>
  <c r="G3728" i="5"/>
  <c r="H3728" i="5" s="1"/>
  <c r="G3727" i="5"/>
  <c r="H3727" i="5" s="1"/>
  <c r="G3726" i="5"/>
  <c r="H3726" i="5" s="1"/>
  <c r="R3726" i="5" s="1"/>
  <c r="G3725" i="5"/>
  <c r="H3725" i="5" s="1"/>
  <c r="R3725" i="5" s="1"/>
  <c r="G3724" i="5"/>
  <c r="H3724" i="5" s="1"/>
  <c r="G3723" i="5"/>
  <c r="H3723" i="5" s="1"/>
  <c r="R3723" i="5" s="1"/>
  <c r="G3722" i="5"/>
  <c r="H3722" i="5" s="1"/>
  <c r="G3721" i="5"/>
  <c r="H3721" i="5" s="1"/>
  <c r="G3720" i="5"/>
  <c r="H3720" i="5" s="1"/>
  <c r="G3719" i="5"/>
  <c r="H3719" i="5" s="1"/>
  <c r="G3718" i="5"/>
  <c r="H3718" i="5" s="1"/>
  <c r="G3717" i="5"/>
  <c r="H3717" i="5" s="1"/>
  <c r="G3716" i="5"/>
  <c r="H3716" i="5" s="1"/>
  <c r="G3715" i="5"/>
  <c r="H3715" i="5" s="1"/>
  <c r="G3714" i="5"/>
  <c r="H3714" i="5" s="1"/>
  <c r="G3713" i="5"/>
  <c r="H3713" i="5" s="1"/>
  <c r="G3712" i="5"/>
  <c r="H3712" i="5" s="1"/>
  <c r="G3711" i="5"/>
  <c r="H3711" i="5" s="1"/>
  <c r="R3711" i="5" s="1"/>
  <c r="G3710" i="5"/>
  <c r="H3710" i="5" s="1"/>
  <c r="R3710" i="5" s="1"/>
  <c r="G3709" i="5"/>
  <c r="H3709" i="5" s="1"/>
  <c r="G3708" i="5"/>
  <c r="H3708" i="5" s="1"/>
  <c r="R3708" i="5" s="1"/>
  <c r="G3707" i="5"/>
  <c r="H3707" i="5" s="1"/>
  <c r="R3707" i="5" s="1"/>
  <c r="G3706" i="5"/>
  <c r="H3706" i="5" s="1"/>
  <c r="G3705" i="5"/>
  <c r="H3705" i="5" s="1"/>
  <c r="G3704" i="5"/>
  <c r="H3704" i="5" s="1"/>
  <c r="G3703" i="5"/>
  <c r="H3703" i="5" s="1"/>
  <c r="G3702" i="5"/>
  <c r="H3702" i="5" s="1"/>
  <c r="G3701" i="5"/>
  <c r="H3701" i="5" s="1"/>
  <c r="G3700" i="5"/>
  <c r="H3700" i="5" s="1"/>
  <c r="G3699" i="5"/>
  <c r="H3699" i="5" s="1"/>
  <c r="G3698" i="5"/>
  <c r="H3698" i="5" s="1"/>
  <c r="G3697" i="5"/>
  <c r="H3697" i="5" s="1"/>
  <c r="G3696" i="5"/>
  <c r="H3696" i="5" s="1"/>
  <c r="G3695" i="5"/>
  <c r="H3695" i="5" s="1"/>
  <c r="R3695" i="5" s="1"/>
  <c r="G3694" i="5"/>
  <c r="H3694" i="5" s="1"/>
  <c r="R3694" i="5" s="1"/>
  <c r="G3693" i="5"/>
  <c r="H3693" i="5" s="1"/>
  <c r="G3692" i="5"/>
  <c r="H3692" i="5" s="1"/>
  <c r="R3692" i="5" s="1"/>
  <c r="G3691" i="5"/>
  <c r="H3691" i="5" s="1"/>
  <c r="R3691" i="5" s="1"/>
  <c r="G3690" i="5"/>
  <c r="H3690" i="5" s="1"/>
  <c r="G3689" i="5"/>
  <c r="H3689" i="5" s="1"/>
  <c r="G3688" i="5"/>
  <c r="H3688" i="5" s="1"/>
  <c r="G3687" i="5"/>
  <c r="H3687" i="5" s="1"/>
  <c r="G3686" i="5"/>
  <c r="H3686" i="5" s="1"/>
  <c r="G3685" i="5"/>
  <c r="H3685" i="5" s="1"/>
  <c r="G3684" i="5"/>
  <c r="H3684" i="5" s="1"/>
  <c r="G3683" i="5"/>
  <c r="H3683" i="5" s="1"/>
  <c r="G3682" i="5"/>
  <c r="H3682" i="5" s="1"/>
  <c r="G3681" i="5"/>
  <c r="H3681" i="5" s="1"/>
  <c r="G3680" i="5"/>
  <c r="H3680" i="5" s="1"/>
  <c r="G3679" i="5"/>
  <c r="H3679" i="5" s="1"/>
  <c r="R3679" i="5" s="1"/>
  <c r="G3678" i="5"/>
  <c r="H3678" i="5" s="1"/>
  <c r="R3678" i="5" s="1"/>
  <c r="G3677" i="5"/>
  <c r="H3677" i="5" s="1"/>
  <c r="G3676" i="5"/>
  <c r="H3676" i="5" s="1"/>
  <c r="G3675" i="5"/>
  <c r="H3675" i="5" s="1"/>
  <c r="G3674" i="5"/>
  <c r="H3674" i="5" s="1"/>
  <c r="R3674" i="5" s="1"/>
  <c r="G3673" i="5"/>
  <c r="H3673" i="5" s="1"/>
  <c r="G3672" i="5"/>
  <c r="H3672" i="5" s="1"/>
  <c r="G3671" i="5"/>
  <c r="H3671" i="5" s="1"/>
  <c r="G3670" i="5"/>
  <c r="H3670" i="5" s="1"/>
  <c r="G3669" i="5"/>
  <c r="H3669" i="5" s="1"/>
  <c r="G3668" i="5"/>
  <c r="H3668" i="5" s="1"/>
  <c r="G3667" i="5"/>
  <c r="H3667" i="5" s="1"/>
  <c r="G3666" i="5"/>
  <c r="H3666" i="5" s="1"/>
  <c r="G3665" i="5"/>
  <c r="H3665" i="5" s="1"/>
  <c r="G3664" i="5"/>
  <c r="H3664" i="5" s="1"/>
  <c r="R3664" i="5" s="1"/>
  <c r="G3663" i="5"/>
  <c r="H3663" i="5" s="1"/>
  <c r="R3663" i="5" s="1"/>
  <c r="G3662" i="5"/>
  <c r="H3662" i="5" s="1"/>
  <c r="G3661" i="5"/>
  <c r="H3661" i="5" s="1"/>
  <c r="R3661" i="5" s="1"/>
  <c r="G3660" i="5"/>
  <c r="H3660" i="5" s="1"/>
  <c r="R3660" i="5" s="1"/>
  <c r="G3659" i="5"/>
  <c r="H3659" i="5" s="1"/>
  <c r="G3658" i="5"/>
  <c r="H3658" i="5" s="1"/>
  <c r="R3658" i="5" s="1"/>
  <c r="G3657" i="5"/>
  <c r="H3657" i="5" s="1"/>
  <c r="G3656" i="5"/>
  <c r="H3656" i="5" s="1"/>
  <c r="G3655" i="5"/>
  <c r="H3655" i="5" s="1"/>
  <c r="G3654" i="5"/>
  <c r="H3654" i="5" s="1"/>
  <c r="G3653" i="5"/>
  <c r="H3653" i="5" s="1"/>
  <c r="G3652" i="5"/>
  <c r="H3652" i="5" s="1"/>
  <c r="G3651" i="5"/>
  <c r="H3651" i="5" s="1"/>
  <c r="G3650" i="5"/>
  <c r="H3650" i="5" s="1"/>
  <c r="G3649" i="5"/>
  <c r="H3649" i="5" s="1"/>
  <c r="G3648" i="5"/>
  <c r="H3648" i="5" s="1"/>
  <c r="R3648" i="5" s="1"/>
  <c r="G3647" i="5"/>
  <c r="H3647" i="5" s="1"/>
  <c r="R3647" i="5" s="1"/>
  <c r="G3646" i="5"/>
  <c r="H3646" i="5" s="1"/>
  <c r="G3645" i="5"/>
  <c r="H3645" i="5" s="1"/>
  <c r="R3645" i="5" s="1"/>
  <c r="G3644" i="5"/>
  <c r="H3644" i="5" s="1"/>
  <c r="R3644" i="5" s="1"/>
  <c r="G3643" i="5"/>
  <c r="H3643" i="5" s="1"/>
  <c r="G3642" i="5"/>
  <c r="H3642" i="5" s="1"/>
  <c r="R3642" i="5" s="1"/>
  <c r="G3641" i="5"/>
  <c r="H3641" i="5" s="1"/>
  <c r="G3640" i="5"/>
  <c r="H3640" i="5" s="1"/>
  <c r="G3639" i="5"/>
  <c r="H3639" i="5" s="1"/>
  <c r="G3638" i="5"/>
  <c r="H3638" i="5" s="1"/>
  <c r="G3637" i="5"/>
  <c r="H3637" i="5" s="1"/>
  <c r="G3636" i="5"/>
  <c r="H3636" i="5" s="1"/>
  <c r="G3635" i="5"/>
  <c r="H3635" i="5" s="1"/>
  <c r="G3634" i="5"/>
  <c r="H3634" i="5" s="1"/>
  <c r="G3633" i="5"/>
  <c r="H3633" i="5" s="1"/>
  <c r="G3632" i="5"/>
  <c r="H3632" i="5" s="1"/>
  <c r="R3632" i="5" s="1"/>
  <c r="G3631" i="5"/>
  <c r="H3631" i="5" s="1"/>
  <c r="R3631" i="5" s="1"/>
  <c r="G3630" i="5"/>
  <c r="H3630" i="5" s="1"/>
  <c r="G3629" i="5"/>
  <c r="H3629" i="5" s="1"/>
  <c r="R3629" i="5" s="1"/>
  <c r="G3628" i="5"/>
  <c r="H3628" i="5" s="1"/>
  <c r="R3628" i="5" s="1"/>
  <c r="G3627" i="5"/>
  <c r="H3627" i="5" s="1"/>
  <c r="G3626" i="5"/>
  <c r="H3626" i="5" s="1"/>
  <c r="R3626" i="5" s="1"/>
  <c r="G3625" i="5"/>
  <c r="H3625" i="5" s="1"/>
  <c r="G3624" i="5"/>
  <c r="H3624" i="5" s="1"/>
  <c r="G3623" i="5"/>
  <c r="H3623" i="5" s="1"/>
  <c r="G3622" i="5"/>
  <c r="H3622" i="5" s="1"/>
  <c r="G3621" i="5"/>
  <c r="H3621" i="5" s="1"/>
  <c r="G3620" i="5"/>
  <c r="H3620" i="5" s="1"/>
  <c r="G3619" i="5"/>
  <c r="H3619" i="5" s="1"/>
  <c r="G3618" i="5"/>
  <c r="H3618" i="5" s="1"/>
  <c r="G3617" i="5"/>
  <c r="H3617" i="5" s="1"/>
  <c r="G3616" i="5"/>
  <c r="H3616" i="5" s="1"/>
  <c r="R3616" i="5" s="1"/>
  <c r="G3615" i="5"/>
  <c r="H3615" i="5" s="1"/>
  <c r="R3615" i="5" s="1"/>
  <c r="G3614" i="5"/>
  <c r="H3614" i="5" s="1"/>
  <c r="G3613" i="5"/>
  <c r="H3613" i="5" s="1"/>
  <c r="R3613" i="5" s="1"/>
  <c r="G3612" i="5"/>
  <c r="H3612" i="5" s="1"/>
  <c r="R3612" i="5" s="1"/>
  <c r="G3611" i="5"/>
  <c r="H3611" i="5" s="1"/>
  <c r="G3610" i="5"/>
  <c r="H3610" i="5" s="1"/>
  <c r="R3610" i="5" s="1"/>
  <c r="G3609" i="5"/>
  <c r="H3609" i="5" s="1"/>
  <c r="G3608" i="5"/>
  <c r="H3608" i="5" s="1"/>
  <c r="G3607" i="5"/>
  <c r="H3607" i="5" s="1"/>
  <c r="G3606" i="5"/>
  <c r="H3606" i="5" s="1"/>
  <c r="G3605" i="5"/>
  <c r="H3605" i="5" s="1"/>
  <c r="G3604" i="5"/>
  <c r="H3604" i="5" s="1"/>
  <c r="G3603" i="5"/>
  <c r="H3603" i="5" s="1"/>
  <c r="G3602" i="5"/>
  <c r="H3602" i="5" s="1"/>
  <c r="R3602" i="5" s="1"/>
  <c r="G3601" i="5"/>
  <c r="H3601" i="5" s="1"/>
  <c r="G3600" i="5"/>
  <c r="H3600" i="5" s="1"/>
  <c r="R3600" i="5" s="1"/>
  <c r="G3599" i="5"/>
  <c r="H3599" i="5" s="1"/>
  <c r="R3599" i="5" s="1"/>
  <c r="G3598" i="5"/>
  <c r="H3598" i="5" s="1"/>
  <c r="G3597" i="5"/>
  <c r="H3597" i="5" s="1"/>
  <c r="R3597" i="5" s="1"/>
  <c r="G3596" i="5"/>
  <c r="H3596" i="5" s="1"/>
  <c r="R3596" i="5" s="1"/>
  <c r="G3595" i="5"/>
  <c r="H3595" i="5" s="1"/>
  <c r="G3594" i="5"/>
  <c r="H3594" i="5" s="1"/>
  <c r="G3593" i="5"/>
  <c r="H3593" i="5" s="1"/>
  <c r="G3592" i="5"/>
  <c r="H3592" i="5" s="1"/>
  <c r="G3591" i="5"/>
  <c r="H3591" i="5" s="1"/>
  <c r="G3590" i="5"/>
  <c r="H3590" i="5" s="1"/>
  <c r="G3589" i="5"/>
  <c r="H3589" i="5" s="1"/>
  <c r="G3588" i="5"/>
  <c r="H3588" i="5" s="1"/>
  <c r="G3587" i="5"/>
  <c r="H3587" i="5" s="1"/>
  <c r="G3586" i="5"/>
  <c r="H3586" i="5" s="1"/>
  <c r="R3586" i="5" s="1"/>
  <c r="G3585" i="5"/>
  <c r="H3585" i="5" s="1"/>
  <c r="G3584" i="5"/>
  <c r="H3584" i="5" s="1"/>
  <c r="R3584" i="5" s="1"/>
  <c r="G3583" i="5"/>
  <c r="H3583" i="5" s="1"/>
  <c r="R3583" i="5" s="1"/>
  <c r="G3582" i="5"/>
  <c r="H3582" i="5" s="1"/>
  <c r="G3581" i="5"/>
  <c r="H3581" i="5" s="1"/>
  <c r="R3581" i="5" s="1"/>
  <c r="G3580" i="5"/>
  <c r="H3580" i="5" s="1"/>
  <c r="R3580" i="5" s="1"/>
  <c r="G3579" i="5"/>
  <c r="H3579" i="5" s="1"/>
  <c r="G3578" i="5"/>
  <c r="H3578" i="5" s="1"/>
  <c r="G3577" i="5"/>
  <c r="H3577" i="5" s="1"/>
  <c r="G3576" i="5"/>
  <c r="H3576" i="5" s="1"/>
  <c r="G3575" i="5"/>
  <c r="H3575" i="5" s="1"/>
  <c r="G3574" i="5"/>
  <c r="H3574" i="5" s="1"/>
  <c r="G3573" i="5"/>
  <c r="H3573" i="5" s="1"/>
  <c r="G3572" i="5"/>
  <c r="H3572" i="5" s="1"/>
  <c r="G3571" i="5"/>
  <c r="H3571" i="5" s="1"/>
  <c r="G3570" i="5"/>
  <c r="H3570" i="5" s="1"/>
  <c r="R3570" i="5" s="1"/>
  <c r="G3569" i="5"/>
  <c r="H3569" i="5" s="1"/>
  <c r="G3568" i="5"/>
  <c r="H3568" i="5" s="1"/>
  <c r="R3568" i="5" s="1"/>
  <c r="G3567" i="5"/>
  <c r="H3567" i="5" s="1"/>
  <c r="R3567" i="5" s="1"/>
  <c r="G3566" i="5"/>
  <c r="H3566" i="5" s="1"/>
  <c r="G3565" i="5"/>
  <c r="H3565" i="5" s="1"/>
  <c r="R3565" i="5" s="1"/>
  <c r="G3564" i="5"/>
  <c r="H3564" i="5" s="1"/>
  <c r="R3564" i="5" s="1"/>
  <c r="G3563" i="5"/>
  <c r="H3563" i="5" s="1"/>
  <c r="G3562" i="5"/>
  <c r="H3562" i="5" s="1"/>
  <c r="H3561" i="5"/>
  <c r="G3561" i="5"/>
  <c r="G3560" i="5"/>
  <c r="H3560" i="5" s="1"/>
  <c r="G3559" i="5"/>
  <c r="H3559" i="5" s="1"/>
  <c r="G3558" i="5"/>
  <c r="H3558" i="5" s="1"/>
  <c r="G3557" i="5"/>
  <c r="H3557" i="5" s="1"/>
  <c r="G3556" i="5"/>
  <c r="H3556" i="5" s="1"/>
  <c r="G3555" i="5"/>
  <c r="H3555" i="5" s="1"/>
  <c r="G3554" i="5"/>
  <c r="H3554" i="5" s="1"/>
  <c r="R3554" i="5" s="1"/>
  <c r="G3553" i="5"/>
  <c r="H3553" i="5" s="1"/>
  <c r="R3553" i="5" s="1"/>
  <c r="G3552" i="5"/>
  <c r="H3552" i="5" s="1"/>
  <c r="R3552" i="5" s="1"/>
  <c r="G3551" i="5"/>
  <c r="H3551" i="5" s="1"/>
  <c r="G3550" i="5"/>
  <c r="H3550" i="5" s="1"/>
  <c r="R3550" i="5" s="1"/>
  <c r="G3549" i="5"/>
  <c r="H3549" i="5" s="1"/>
  <c r="R3549" i="5" s="1"/>
  <c r="G3548" i="5"/>
  <c r="H3548" i="5" s="1"/>
  <c r="G3547" i="5"/>
  <c r="H3547" i="5" s="1"/>
  <c r="G3546" i="5"/>
  <c r="H3546" i="5" s="1"/>
  <c r="G3545" i="5"/>
  <c r="H3545" i="5" s="1"/>
  <c r="G3544" i="5"/>
  <c r="H3544" i="5" s="1"/>
  <c r="G3543" i="5"/>
  <c r="H3543" i="5" s="1"/>
  <c r="G3542" i="5"/>
  <c r="H3542" i="5" s="1"/>
  <c r="G3541" i="5"/>
  <c r="H3541" i="5" s="1"/>
  <c r="G3540" i="5"/>
  <c r="H3540" i="5" s="1"/>
  <c r="G3539" i="5"/>
  <c r="H3539" i="5" s="1"/>
  <c r="G3538" i="5"/>
  <c r="H3538" i="5" s="1"/>
  <c r="R3538" i="5" s="1"/>
  <c r="G3537" i="5"/>
  <c r="H3537" i="5" s="1"/>
  <c r="R3537" i="5" s="1"/>
  <c r="G3536" i="5"/>
  <c r="H3536" i="5" s="1"/>
  <c r="R3536" i="5" s="1"/>
  <c r="G3535" i="5"/>
  <c r="H3535" i="5" s="1"/>
  <c r="G3534" i="5"/>
  <c r="H3534" i="5" s="1"/>
  <c r="R3534" i="5" s="1"/>
  <c r="G3533" i="5"/>
  <c r="H3533" i="5" s="1"/>
  <c r="R3533" i="5" s="1"/>
  <c r="G3532" i="5"/>
  <c r="H3532" i="5" s="1"/>
  <c r="G3531" i="5"/>
  <c r="H3531" i="5" s="1"/>
  <c r="G3530" i="5"/>
  <c r="H3530" i="5" s="1"/>
  <c r="G3529" i="5"/>
  <c r="H3529" i="5" s="1"/>
  <c r="G3528" i="5"/>
  <c r="H3528" i="5" s="1"/>
  <c r="G3527" i="5"/>
  <c r="H3527" i="5" s="1"/>
  <c r="G3526" i="5"/>
  <c r="H3526" i="5" s="1"/>
  <c r="G3525" i="5"/>
  <c r="H3525" i="5" s="1"/>
  <c r="G3524" i="5"/>
  <c r="H3524" i="5" s="1"/>
  <c r="G3523" i="5"/>
  <c r="H3523" i="5" s="1"/>
  <c r="G3522" i="5"/>
  <c r="H3522" i="5" s="1"/>
  <c r="G3521" i="5"/>
  <c r="H3521" i="5" s="1"/>
  <c r="R3521" i="5" s="1"/>
  <c r="G3520" i="5"/>
  <c r="H3520" i="5" s="1"/>
  <c r="G3519" i="5"/>
  <c r="H3519" i="5" s="1"/>
  <c r="R3519" i="5" s="1"/>
  <c r="G3518" i="5"/>
  <c r="H3518" i="5" s="1"/>
  <c r="R3518" i="5" s="1"/>
  <c r="G3517" i="5"/>
  <c r="H3517" i="5" s="1"/>
  <c r="G3516" i="5"/>
  <c r="H3516" i="5" s="1"/>
  <c r="G3515" i="5"/>
  <c r="H3515" i="5" s="1"/>
  <c r="G3514" i="5"/>
  <c r="H3514" i="5" s="1"/>
  <c r="G3513" i="5"/>
  <c r="H3513" i="5" s="1"/>
  <c r="G3512" i="5"/>
  <c r="H3512" i="5" s="1"/>
  <c r="G3511" i="5"/>
  <c r="H3511" i="5" s="1"/>
  <c r="G3510" i="5"/>
  <c r="H3510" i="5" s="1"/>
  <c r="G3509" i="5"/>
  <c r="H3509" i="5" s="1"/>
  <c r="G3508" i="5"/>
  <c r="H3508" i="5" s="1"/>
  <c r="G3507" i="5"/>
  <c r="H3507" i="5" s="1"/>
  <c r="G3506" i="5"/>
  <c r="H3506" i="5" s="1"/>
  <c r="G3505" i="5"/>
  <c r="H3505" i="5" s="1"/>
  <c r="G3504" i="5"/>
  <c r="H3504" i="5" s="1"/>
  <c r="R3504" i="5" s="1"/>
  <c r="G3503" i="5"/>
  <c r="H3503" i="5" s="1"/>
  <c r="G3502" i="5"/>
  <c r="H3502" i="5" s="1"/>
  <c r="G3501" i="5"/>
  <c r="H3501" i="5" s="1"/>
  <c r="G3500" i="5"/>
  <c r="H3500" i="5" s="1"/>
  <c r="H3499" i="5"/>
  <c r="G3499" i="5"/>
  <c r="G3498" i="5"/>
  <c r="H3498" i="5" s="1"/>
  <c r="G3497" i="5"/>
  <c r="H3497" i="5" s="1"/>
  <c r="G3496" i="5"/>
  <c r="H3496" i="5" s="1"/>
  <c r="G3495" i="5"/>
  <c r="H3495" i="5" s="1"/>
  <c r="G3494" i="5"/>
  <c r="H3494" i="5" s="1"/>
  <c r="G3493" i="5"/>
  <c r="H3493" i="5" s="1"/>
  <c r="G3492" i="5"/>
  <c r="H3492" i="5" s="1"/>
  <c r="R3492" i="5" s="1"/>
  <c r="G3491" i="5"/>
  <c r="H3491" i="5" s="1"/>
  <c r="G3490" i="5"/>
  <c r="H3490" i="5" s="1"/>
  <c r="G3489" i="5"/>
  <c r="H3489" i="5" s="1"/>
  <c r="R3489" i="5" s="1"/>
  <c r="G3488" i="5"/>
  <c r="H3488" i="5" s="1"/>
  <c r="G3487" i="5"/>
  <c r="H3487" i="5" s="1"/>
  <c r="G3486" i="5"/>
  <c r="H3486" i="5" s="1"/>
  <c r="G3485" i="5"/>
  <c r="H3485" i="5" s="1"/>
  <c r="G3484" i="5"/>
  <c r="H3484" i="5" s="1"/>
  <c r="G3483" i="5"/>
  <c r="H3483" i="5" s="1"/>
  <c r="G3482" i="5"/>
  <c r="H3482" i="5" s="1"/>
  <c r="G3481" i="5"/>
  <c r="H3481" i="5" s="1"/>
  <c r="G3480" i="5"/>
  <c r="H3480" i="5" s="1"/>
  <c r="G3479" i="5"/>
  <c r="H3479" i="5" s="1"/>
  <c r="G3478" i="5"/>
  <c r="H3478" i="5" s="1"/>
  <c r="G3477" i="5"/>
  <c r="H3477" i="5" s="1"/>
  <c r="G3476" i="5"/>
  <c r="H3476" i="5" s="1"/>
  <c r="R3476" i="5" s="1"/>
  <c r="G3475" i="5"/>
  <c r="H3475" i="5" s="1"/>
  <c r="G3474" i="5"/>
  <c r="H3474" i="5" s="1"/>
  <c r="G3473" i="5"/>
  <c r="H3473" i="5" s="1"/>
  <c r="G3472" i="5"/>
  <c r="H3472" i="5" s="1"/>
  <c r="G3471" i="5"/>
  <c r="H3471" i="5" s="1"/>
  <c r="G3470" i="5"/>
  <c r="H3470" i="5" s="1"/>
  <c r="G3469" i="5"/>
  <c r="H3469" i="5" s="1"/>
  <c r="G3468" i="5"/>
  <c r="H3468" i="5" s="1"/>
  <c r="G3467" i="5"/>
  <c r="H3467" i="5" s="1"/>
  <c r="G3466" i="5"/>
  <c r="H3466" i="5" s="1"/>
  <c r="S3466" i="5" s="1"/>
  <c r="V3466" i="5" s="1"/>
  <c r="G3465" i="5"/>
  <c r="H3465" i="5" s="1"/>
  <c r="G3462" i="5"/>
  <c r="H3462" i="5" s="1"/>
  <c r="G3461" i="5"/>
  <c r="H3461" i="5" s="1"/>
  <c r="G3460" i="5"/>
  <c r="H3460" i="5" s="1"/>
  <c r="G3459" i="5"/>
  <c r="H3459" i="5" s="1"/>
  <c r="G3458" i="5"/>
  <c r="H3458" i="5" s="1"/>
  <c r="G3457" i="5"/>
  <c r="H3457" i="5" s="1"/>
  <c r="R3457" i="5" s="1"/>
  <c r="G3456" i="5"/>
  <c r="H3456" i="5" s="1"/>
  <c r="G3455" i="5"/>
  <c r="H3455" i="5" s="1"/>
  <c r="G3454" i="5"/>
  <c r="H3454" i="5" s="1"/>
  <c r="G3453" i="5"/>
  <c r="H3453" i="5" s="1"/>
  <c r="G3452" i="5"/>
  <c r="H3452" i="5" s="1"/>
  <c r="G3451" i="5"/>
  <c r="H3451" i="5" s="1"/>
  <c r="G3450" i="5"/>
  <c r="H3450" i="5" s="1"/>
  <c r="G3449" i="5"/>
  <c r="H3449" i="5" s="1"/>
  <c r="G3448" i="5"/>
  <c r="H3448" i="5" s="1"/>
  <c r="G3447" i="5"/>
  <c r="H3447" i="5" s="1"/>
  <c r="G3446" i="5"/>
  <c r="H3446" i="5" s="1"/>
  <c r="G3445" i="5"/>
  <c r="H3445" i="5" s="1"/>
  <c r="G3444" i="5"/>
  <c r="H3444" i="5" s="1"/>
  <c r="G3443" i="5"/>
  <c r="H3443" i="5" s="1"/>
  <c r="G3442" i="5"/>
  <c r="H3442" i="5" s="1"/>
  <c r="R3442" i="5" s="1"/>
  <c r="G3441" i="5"/>
  <c r="H3441" i="5" s="1"/>
  <c r="R3441" i="5" s="1"/>
  <c r="G3440" i="5"/>
  <c r="H3440" i="5" s="1"/>
  <c r="G3439" i="5"/>
  <c r="H3439" i="5" s="1"/>
  <c r="G3438" i="5"/>
  <c r="H3438" i="5" s="1"/>
  <c r="G3437" i="5"/>
  <c r="H3437" i="5" s="1"/>
  <c r="G3436" i="5"/>
  <c r="H3436" i="5" s="1"/>
  <c r="G3435" i="5"/>
  <c r="H3435" i="5" s="1"/>
  <c r="G3434" i="5"/>
  <c r="H3434" i="5" s="1"/>
  <c r="G3433" i="5"/>
  <c r="H3433" i="5" s="1"/>
  <c r="G3432" i="5"/>
  <c r="H3432" i="5" s="1"/>
  <c r="G3431" i="5"/>
  <c r="H3431" i="5" s="1"/>
  <c r="G3430" i="5"/>
  <c r="H3430" i="5" s="1"/>
  <c r="G3429" i="5"/>
  <c r="H3429" i="5" s="1"/>
  <c r="G3428" i="5"/>
  <c r="H3428" i="5" s="1"/>
  <c r="G3427" i="5"/>
  <c r="H3427" i="5" s="1"/>
  <c r="G3426" i="5"/>
  <c r="H3426" i="5" s="1"/>
  <c r="R3426" i="5" s="1"/>
  <c r="G3425" i="5"/>
  <c r="H3425" i="5" s="1"/>
  <c r="G3424" i="5"/>
  <c r="H3424" i="5" s="1"/>
  <c r="G3423" i="5"/>
  <c r="H3423" i="5" s="1"/>
  <c r="G3422" i="5"/>
  <c r="H3422" i="5" s="1"/>
  <c r="G3421" i="5"/>
  <c r="H3421" i="5" s="1"/>
  <c r="G3420" i="5"/>
  <c r="H3420" i="5" s="1"/>
  <c r="G3419" i="5"/>
  <c r="H3419" i="5" s="1"/>
  <c r="G3418" i="5"/>
  <c r="H3418" i="5" s="1"/>
  <c r="G3417" i="5"/>
  <c r="H3417" i="5" s="1"/>
  <c r="G3416" i="5"/>
  <c r="H3416" i="5" s="1"/>
  <c r="G3415" i="5"/>
  <c r="H3415" i="5" s="1"/>
  <c r="G3414" i="5"/>
  <c r="H3414" i="5" s="1"/>
  <c r="G3413" i="5"/>
  <c r="H3413" i="5" s="1"/>
  <c r="G3412" i="5"/>
  <c r="H3412" i="5" s="1"/>
  <c r="G3411" i="5"/>
  <c r="H3411" i="5" s="1"/>
  <c r="G3410" i="5"/>
  <c r="H3410" i="5" s="1"/>
  <c r="G3409" i="5"/>
  <c r="H3409" i="5" s="1"/>
  <c r="R3409" i="5" s="1"/>
  <c r="G3408" i="5"/>
  <c r="H3408" i="5" s="1"/>
  <c r="G3407" i="5"/>
  <c r="H3407" i="5" s="1"/>
  <c r="G3406" i="5"/>
  <c r="H3406" i="5" s="1"/>
  <c r="G3405" i="5"/>
  <c r="H3405" i="5" s="1"/>
  <c r="G3404" i="5"/>
  <c r="H3404" i="5" s="1"/>
  <c r="G3403" i="5"/>
  <c r="H3403" i="5" s="1"/>
  <c r="G3402" i="5"/>
  <c r="H3402" i="5" s="1"/>
  <c r="G3401" i="5"/>
  <c r="H3401" i="5" s="1"/>
  <c r="G3400" i="5"/>
  <c r="H3400" i="5" s="1"/>
  <c r="G3399" i="5"/>
  <c r="H3399" i="5" s="1"/>
  <c r="G3398" i="5"/>
  <c r="H3398" i="5" s="1"/>
  <c r="G3397" i="5"/>
  <c r="H3397" i="5" s="1"/>
  <c r="G3396" i="5"/>
  <c r="H3396" i="5" s="1"/>
  <c r="G3395" i="5"/>
  <c r="H3395" i="5" s="1"/>
  <c r="R3395" i="5" s="1"/>
  <c r="G3394" i="5"/>
  <c r="H3394" i="5" s="1"/>
  <c r="G3393" i="5"/>
  <c r="H3393" i="5" s="1"/>
  <c r="G3392" i="5"/>
  <c r="H3392" i="5" s="1"/>
  <c r="G3391" i="5"/>
  <c r="H3391" i="5" s="1"/>
  <c r="R3391" i="5" s="1"/>
  <c r="G3390" i="5"/>
  <c r="H3390" i="5" s="1"/>
  <c r="G3389" i="5"/>
  <c r="H3389" i="5" s="1"/>
  <c r="G3388" i="5"/>
  <c r="H3388" i="5" s="1"/>
  <c r="G3387" i="5"/>
  <c r="H3387" i="5" s="1"/>
  <c r="G3386" i="5"/>
  <c r="H3386" i="5" s="1"/>
  <c r="R3386" i="5" s="1"/>
  <c r="G3385" i="5"/>
  <c r="H3385" i="5" s="1"/>
  <c r="G3384" i="5"/>
  <c r="H3384" i="5" s="1"/>
  <c r="G3383" i="5"/>
  <c r="H3383" i="5" s="1"/>
  <c r="G3382" i="5"/>
  <c r="H3382" i="5" s="1"/>
  <c r="G3381" i="5"/>
  <c r="H3381" i="5" s="1"/>
  <c r="G3380" i="5"/>
  <c r="H3380" i="5" s="1"/>
  <c r="G3379" i="5"/>
  <c r="H3379" i="5" s="1"/>
  <c r="R3379" i="5" s="1"/>
  <c r="G3378" i="5"/>
  <c r="H3378" i="5" s="1"/>
  <c r="G3377" i="5"/>
  <c r="H3377" i="5" s="1"/>
  <c r="G3376" i="5"/>
  <c r="H3376" i="5" s="1"/>
  <c r="G3375" i="5"/>
  <c r="H3375" i="5" s="1"/>
  <c r="G3374" i="5"/>
  <c r="H3374" i="5" s="1"/>
  <c r="G3373" i="5"/>
  <c r="H3373" i="5" s="1"/>
  <c r="G3372" i="5"/>
  <c r="H3372" i="5" s="1"/>
  <c r="G3371" i="5"/>
  <c r="H3371" i="5" s="1"/>
  <c r="G3370" i="5"/>
  <c r="H3370" i="5" s="1"/>
  <c r="R3370" i="5" s="1"/>
  <c r="G3369" i="5"/>
  <c r="H3369" i="5" s="1"/>
  <c r="G3368" i="5"/>
  <c r="H3368" i="5" s="1"/>
  <c r="G3367" i="5"/>
  <c r="H3367" i="5" s="1"/>
  <c r="G3366" i="5"/>
  <c r="H3366" i="5" s="1"/>
  <c r="G3365" i="5"/>
  <c r="H3365" i="5" s="1"/>
  <c r="G3364" i="5"/>
  <c r="H3364" i="5" s="1"/>
  <c r="G3363" i="5"/>
  <c r="H3363" i="5" s="1"/>
  <c r="R3363" i="5" s="1"/>
  <c r="G3362" i="5"/>
  <c r="H3362" i="5" s="1"/>
  <c r="G3361" i="5"/>
  <c r="H3361" i="5" s="1"/>
  <c r="G3360" i="5"/>
  <c r="H3360" i="5" s="1"/>
  <c r="G3359" i="5"/>
  <c r="H3359" i="5" s="1"/>
  <c r="G3358" i="5"/>
  <c r="H3358" i="5" s="1"/>
  <c r="G3357" i="5"/>
  <c r="H3357" i="5" s="1"/>
  <c r="G3356" i="5"/>
  <c r="H3356" i="5" s="1"/>
  <c r="G3355" i="5"/>
  <c r="H3355" i="5" s="1"/>
  <c r="G3354" i="5"/>
  <c r="H3354" i="5" s="1"/>
  <c r="G3353" i="5"/>
  <c r="H3353" i="5" s="1"/>
  <c r="G3352" i="5"/>
  <c r="H3352" i="5" s="1"/>
  <c r="G3351" i="5"/>
  <c r="H3351" i="5" s="1"/>
  <c r="G3350" i="5"/>
  <c r="H3350" i="5" s="1"/>
  <c r="G3349" i="5"/>
  <c r="H3349" i="5" s="1"/>
  <c r="G3348" i="5"/>
  <c r="H3348" i="5" s="1"/>
  <c r="G3347" i="5"/>
  <c r="H3347" i="5" s="1"/>
  <c r="R3347" i="5" s="1"/>
  <c r="G3346" i="5"/>
  <c r="H3346" i="5" s="1"/>
  <c r="H3345" i="5"/>
  <c r="G3345" i="5"/>
  <c r="G3344" i="5"/>
  <c r="H3344" i="5" s="1"/>
  <c r="G3343" i="5"/>
  <c r="H3343" i="5" s="1"/>
  <c r="G3342" i="5"/>
  <c r="H3342" i="5" s="1"/>
  <c r="G3341" i="5"/>
  <c r="H3341" i="5" s="1"/>
  <c r="G3340" i="5"/>
  <c r="H3340" i="5" s="1"/>
  <c r="G3339" i="5"/>
  <c r="H3339" i="5" s="1"/>
  <c r="G3338" i="5"/>
  <c r="H3338" i="5" s="1"/>
  <c r="G3337" i="5"/>
  <c r="H3337" i="5" s="1"/>
  <c r="G3336" i="5"/>
  <c r="H3336" i="5" s="1"/>
  <c r="G3335" i="5"/>
  <c r="H3335" i="5" s="1"/>
  <c r="G3334" i="5"/>
  <c r="H3334" i="5" s="1"/>
  <c r="G3333" i="5"/>
  <c r="H3333" i="5" s="1"/>
  <c r="G3332" i="5"/>
  <c r="H3332" i="5" s="1"/>
  <c r="R3332" i="5" s="1"/>
  <c r="G3331" i="5"/>
  <c r="H3331" i="5" s="1"/>
  <c r="G3330" i="5"/>
  <c r="H3330" i="5" s="1"/>
  <c r="G3329" i="5"/>
  <c r="H3329" i="5" s="1"/>
  <c r="G3328" i="5"/>
  <c r="H3328" i="5" s="1"/>
  <c r="G3327" i="5"/>
  <c r="H3327" i="5" s="1"/>
  <c r="G3326" i="5"/>
  <c r="H3326" i="5" s="1"/>
  <c r="G3325" i="5"/>
  <c r="H3325" i="5" s="1"/>
  <c r="G3324" i="5"/>
  <c r="H3324" i="5" s="1"/>
  <c r="G3323" i="5"/>
  <c r="H3323" i="5" s="1"/>
  <c r="G3322" i="5"/>
  <c r="H3322" i="5" s="1"/>
  <c r="G3321" i="5"/>
  <c r="H3321" i="5" s="1"/>
  <c r="G3320" i="5"/>
  <c r="H3320" i="5" s="1"/>
  <c r="G3319" i="5"/>
  <c r="H3319" i="5" s="1"/>
  <c r="G3318" i="5"/>
  <c r="H3318" i="5" s="1"/>
  <c r="R3318" i="5" s="1"/>
  <c r="H3317" i="5"/>
  <c r="G3317" i="5"/>
  <c r="G3316" i="5"/>
  <c r="H3316" i="5" s="1"/>
  <c r="G3315" i="5"/>
  <c r="H3315" i="5" s="1"/>
  <c r="G3314" i="5"/>
  <c r="H3314" i="5" s="1"/>
  <c r="G3313" i="5"/>
  <c r="H3313" i="5" s="1"/>
  <c r="G3312" i="5"/>
  <c r="H3312" i="5" s="1"/>
  <c r="G3311" i="5"/>
  <c r="H3311" i="5" s="1"/>
  <c r="G3310" i="5"/>
  <c r="H3310" i="5" s="1"/>
  <c r="G3309" i="5"/>
  <c r="H3309" i="5" s="1"/>
  <c r="G3308" i="5"/>
  <c r="H3308" i="5" s="1"/>
  <c r="H3307" i="5"/>
  <c r="G3307" i="5"/>
  <c r="G3306" i="5"/>
  <c r="H3306" i="5" s="1"/>
  <c r="G3305" i="5"/>
  <c r="H3305" i="5" s="1"/>
  <c r="G3304" i="5"/>
  <c r="H3304" i="5" s="1"/>
  <c r="G3303" i="5"/>
  <c r="H3303" i="5" s="1"/>
  <c r="G3302" i="5"/>
  <c r="H3302" i="5" s="1"/>
  <c r="G3301" i="5"/>
  <c r="H3301" i="5" s="1"/>
  <c r="G3300" i="5"/>
  <c r="H3300" i="5" s="1"/>
  <c r="G3299" i="5"/>
  <c r="H3299" i="5" s="1"/>
  <c r="G3298" i="5"/>
  <c r="H3298" i="5" s="1"/>
  <c r="G3297" i="5"/>
  <c r="H3297" i="5" s="1"/>
  <c r="G3296" i="5"/>
  <c r="H3296" i="5" s="1"/>
  <c r="G3295" i="5"/>
  <c r="H3295" i="5" s="1"/>
  <c r="G3294" i="5"/>
  <c r="H3294" i="5" s="1"/>
  <c r="G3293" i="5"/>
  <c r="H3293" i="5" s="1"/>
  <c r="G3292" i="5"/>
  <c r="H3292" i="5" s="1"/>
  <c r="G3291" i="5"/>
  <c r="H3291" i="5" s="1"/>
  <c r="G3290" i="5"/>
  <c r="H3290" i="5" s="1"/>
  <c r="G3289" i="5"/>
  <c r="H3289" i="5" s="1"/>
  <c r="G3288" i="5"/>
  <c r="H3288" i="5" s="1"/>
  <c r="G3287" i="5"/>
  <c r="H3287" i="5" s="1"/>
  <c r="G3286" i="5"/>
  <c r="H3286" i="5" s="1"/>
  <c r="R3286" i="5" s="1"/>
  <c r="G3285" i="5"/>
  <c r="H3285" i="5" s="1"/>
  <c r="G3284" i="5"/>
  <c r="H3284" i="5" s="1"/>
  <c r="G3283" i="5"/>
  <c r="H3283" i="5" s="1"/>
  <c r="G3282" i="5"/>
  <c r="H3282" i="5" s="1"/>
  <c r="G3281" i="5"/>
  <c r="H3281" i="5" s="1"/>
  <c r="G3278" i="5"/>
  <c r="H3278" i="5" s="1"/>
  <c r="G3277" i="5"/>
  <c r="H3277" i="5" s="1"/>
  <c r="G3276" i="5"/>
  <c r="H3276" i="5" s="1"/>
  <c r="G3275" i="5"/>
  <c r="H3275" i="5" s="1"/>
  <c r="G3274" i="5"/>
  <c r="H3274" i="5" s="1"/>
  <c r="G3273" i="5"/>
  <c r="H3273" i="5" s="1"/>
  <c r="G3272" i="5"/>
  <c r="H3272" i="5" s="1"/>
  <c r="G3271" i="5"/>
  <c r="H3271" i="5" s="1"/>
  <c r="G3270" i="5"/>
  <c r="H3270" i="5" s="1"/>
  <c r="G3269" i="5"/>
  <c r="H3269" i="5" s="1"/>
  <c r="G3268" i="5"/>
  <c r="H3268" i="5" s="1"/>
  <c r="R3268" i="5" s="1"/>
  <c r="G3267" i="5"/>
  <c r="H3267" i="5" s="1"/>
  <c r="G3266" i="5"/>
  <c r="H3266" i="5" s="1"/>
  <c r="G3265" i="5"/>
  <c r="H3265" i="5" s="1"/>
  <c r="G3264" i="5"/>
  <c r="H3264" i="5" s="1"/>
  <c r="G3263" i="5"/>
  <c r="H3263" i="5" s="1"/>
  <c r="G3262" i="5"/>
  <c r="H3262" i="5" s="1"/>
  <c r="G3261" i="5"/>
  <c r="H3261" i="5" s="1"/>
  <c r="G3260" i="5"/>
  <c r="H3260" i="5" s="1"/>
  <c r="G3259" i="5"/>
  <c r="H3259" i="5" s="1"/>
  <c r="G3258" i="5"/>
  <c r="H3258" i="5" s="1"/>
  <c r="G3257" i="5"/>
  <c r="H3257" i="5" s="1"/>
  <c r="G3256" i="5"/>
  <c r="H3256" i="5" s="1"/>
  <c r="G3255" i="5"/>
  <c r="H3255" i="5" s="1"/>
  <c r="G3254" i="5"/>
  <c r="H3254" i="5" s="1"/>
  <c r="G3253" i="5"/>
  <c r="H3253" i="5" s="1"/>
  <c r="G3252" i="5"/>
  <c r="H3252" i="5" s="1"/>
  <c r="G3251" i="5"/>
  <c r="H3251" i="5" s="1"/>
  <c r="G3250" i="5"/>
  <c r="H3250" i="5" s="1"/>
  <c r="G3249" i="5"/>
  <c r="H3249" i="5" s="1"/>
  <c r="G3248" i="5"/>
  <c r="H3248" i="5" s="1"/>
  <c r="G3247" i="5"/>
  <c r="H3247" i="5" s="1"/>
  <c r="G3246" i="5"/>
  <c r="H3246" i="5" s="1"/>
  <c r="G3245" i="5"/>
  <c r="H3245" i="5" s="1"/>
  <c r="G3244" i="5"/>
  <c r="H3244" i="5" s="1"/>
  <c r="G3243" i="5"/>
  <c r="H3243" i="5" s="1"/>
  <c r="G3242" i="5"/>
  <c r="H3242" i="5" s="1"/>
  <c r="G3241" i="5"/>
  <c r="H3241" i="5" s="1"/>
  <c r="G3240" i="5"/>
  <c r="H3240" i="5" s="1"/>
  <c r="G3239" i="5"/>
  <c r="H3239" i="5" s="1"/>
  <c r="G3238" i="5"/>
  <c r="H3238" i="5" s="1"/>
  <c r="G3237" i="5"/>
  <c r="H3237" i="5" s="1"/>
  <c r="G3236" i="5"/>
  <c r="H3236" i="5" s="1"/>
  <c r="G3235" i="5"/>
  <c r="H3235" i="5" s="1"/>
  <c r="G3234" i="5"/>
  <c r="H3234" i="5" s="1"/>
  <c r="G3233" i="5"/>
  <c r="H3233" i="5" s="1"/>
  <c r="G3232" i="5"/>
  <c r="H3232" i="5" s="1"/>
  <c r="G3231" i="5"/>
  <c r="H3231" i="5" s="1"/>
  <c r="G3230" i="5"/>
  <c r="H3230" i="5" s="1"/>
  <c r="G3229" i="5"/>
  <c r="H3229" i="5" s="1"/>
  <c r="G3228" i="5"/>
  <c r="H3228" i="5" s="1"/>
  <c r="G3227" i="5"/>
  <c r="H3227" i="5" s="1"/>
  <c r="G3226" i="5"/>
  <c r="H3226" i="5" s="1"/>
  <c r="G3225" i="5"/>
  <c r="H3225" i="5" s="1"/>
  <c r="G3224" i="5"/>
  <c r="H3224" i="5" s="1"/>
  <c r="G3223" i="5"/>
  <c r="H3223" i="5" s="1"/>
  <c r="G3222" i="5"/>
  <c r="H3222" i="5" s="1"/>
  <c r="G3221" i="5"/>
  <c r="H3221" i="5" s="1"/>
  <c r="G3220" i="5"/>
  <c r="H3220" i="5" s="1"/>
  <c r="G3219" i="5"/>
  <c r="H3219" i="5" s="1"/>
  <c r="G3218" i="5"/>
  <c r="H3218" i="5" s="1"/>
  <c r="G3217" i="5"/>
  <c r="H3217" i="5" s="1"/>
  <c r="G3216" i="5"/>
  <c r="H3216" i="5" s="1"/>
  <c r="G3215" i="5"/>
  <c r="H3215" i="5" s="1"/>
  <c r="G3214" i="5"/>
  <c r="H3214" i="5" s="1"/>
  <c r="G3213" i="5"/>
  <c r="H3213" i="5" s="1"/>
  <c r="G3212" i="5"/>
  <c r="H3212" i="5" s="1"/>
  <c r="G3211" i="5"/>
  <c r="H3211" i="5" s="1"/>
  <c r="G3210" i="5"/>
  <c r="H3210" i="5" s="1"/>
  <c r="G3209" i="5"/>
  <c r="H3209" i="5" s="1"/>
  <c r="G3208" i="5"/>
  <c r="H3208" i="5" s="1"/>
  <c r="G3207" i="5"/>
  <c r="H3207" i="5" s="1"/>
  <c r="G3206" i="5"/>
  <c r="H3206" i="5" s="1"/>
  <c r="G3205" i="5"/>
  <c r="H3205" i="5" s="1"/>
  <c r="G3204" i="5"/>
  <c r="H3204" i="5" s="1"/>
  <c r="G3203" i="5"/>
  <c r="H3203" i="5" s="1"/>
  <c r="G3202" i="5"/>
  <c r="H3202" i="5" s="1"/>
  <c r="G3201" i="5"/>
  <c r="H3201" i="5" s="1"/>
  <c r="G3200" i="5"/>
  <c r="H3200" i="5" s="1"/>
  <c r="G3199" i="5"/>
  <c r="H3199" i="5" s="1"/>
  <c r="G3198" i="5"/>
  <c r="H3198" i="5" s="1"/>
  <c r="G3197" i="5"/>
  <c r="H3197" i="5" s="1"/>
  <c r="G3196" i="5"/>
  <c r="H3196" i="5" s="1"/>
  <c r="G3195" i="5"/>
  <c r="H3195" i="5" s="1"/>
  <c r="G3194" i="5"/>
  <c r="H3194" i="5" s="1"/>
  <c r="G3193" i="5"/>
  <c r="H3193" i="5" s="1"/>
  <c r="G3192" i="5"/>
  <c r="H3192" i="5" s="1"/>
  <c r="G3191" i="5"/>
  <c r="H3191" i="5" s="1"/>
  <c r="G3190" i="5"/>
  <c r="H3190" i="5" s="1"/>
  <c r="G3189" i="5"/>
  <c r="H3189" i="5" s="1"/>
  <c r="G3188" i="5"/>
  <c r="H3188" i="5" s="1"/>
  <c r="G3187" i="5"/>
  <c r="H3187" i="5" s="1"/>
  <c r="G3186" i="5"/>
  <c r="H3186" i="5" s="1"/>
  <c r="G3185" i="5"/>
  <c r="H3185" i="5" s="1"/>
  <c r="G3184" i="5"/>
  <c r="H3184" i="5" s="1"/>
  <c r="G3183" i="5"/>
  <c r="H3183" i="5" s="1"/>
  <c r="G3182" i="5"/>
  <c r="H3182" i="5" s="1"/>
  <c r="G3181" i="5"/>
  <c r="H3181" i="5" s="1"/>
  <c r="G3180" i="5"/>
  <c r="H3180" i="5" s="1"/>
  <c r="G3179" i="5"/>
  <c r="H3179" i="5" s="1"/>
  <c r="G3178" i="5"/>
  <c r="H3178" i="5" s="1"/>
  <c r="G3177" i="5"/>
  <c r="H3177" i="5" s="1"/>
  <c r="G3176" i="5"/>
  <c r="H3176" i="5" s="1"/>
  <c r="G3175" i="5"/>
  <c r="H3175" i="5" s="1"/>
  <c r="G3174" i="5"/>
  <c r="H3174" i="5" s="1"/>
  <c r="G3173" i="5"/>
  <c r="H3173" i="5" s="1"/>
  <c r="G3172" i="5"/>
  <c r="H3172" i="5" s="1"/>
  <c r="G3171" i="5"/>
  <c r="H3171" i="5" s="1"/>
  <c r="R3171" i="5" s="1"/>
  <c r="G3170" i="5"/>
  <c r="H3170" i="5" s="1"/>
  <c r="G3169" i="5"/>
  <c r="H3169" i="5" s="1"/>
  <c r="G3168" i="5"/>
  <c r="H3168" i="5" s="1"/>
  <c r="G3167" i="5"/>
  <c r="H3167" i="5" s="1"/>
  <c r="G3166" i="5"/>
  <c r="H3166" i="5" s="1"/>
  <c r="G3165" i="5"/>
  <c r="H3165" i="5" s="1"/>
  <c r="G3164" i="5"/>
  <c r="H3164" i="5" s="1"/>
  <c r="G3163" i="5"/>
  <c r="H3163" i="5" s="1"/>
  <c r="G3162" i="5"/>
  <c r="H3162" i="5" s="1"/>
  <c r="G3161" i="5"/>
  <c r="H3161" i="5" s="1"/>
  <c r="G3160" i="5"/>
  <c r="H3160" i="5" s="1"/>
  <c r="G3159" i="5"/>
  <c r="H3159" i="5" s="1"/>
  <c r="G3158" i="5"/>
  <c r="H3158" i="5" s="1"/>
  <c r="R3158" i="5" s="1"/>
  <c r="G3157" i="5"/>
  <c r="H3157" i="5" s="1"/>
  <c r="G3156" i="5"/>
  <c r="H3156" i="5" s="1"/>
  <c r="G3155" i="5"/>
  <c r="H3155" i="5" s="1"/>
  <c r="G3154" i="5"/>
  <c r="H3154" i="5" s="1"/>
  <c r="G3153" i="5"/>
  <c r="H3153" i="5" s="1"/>
  <c r="R3153" i="5" s="1"/>
  <c r="G3152" i="5"/>
  <c r="H3152" i="5" s="1"/>
  <c r="G3151" i="5"/>
  <c r="H3151" i="5" s="1"/>
  <c r="G3150" i="5"/>
  <c r="H3150" i="5" s="1"/>
  <c r="G3149" i="5"/>
  <c r="H3149" i="5" s="1"/>
  <c r="G3148" i="5"/>
  <c r="H3148" i="5" s="1"/>
  <c r="H3147" i="5"/>
  <c r="G3147" i="5"/>
  <c r="G3146" i="5"/>
  <c r="H3146" i="5" s="1"/>
  <c r="G3145" i="5"/>
  <c r="H3145" i="5" s="1"/>
  <c r="G3144" i="5"/>
  <c r="H3144" i="5" s="1"/>
  <c r="G3143" i="5"/>
  <c r="H3143" i="5" s="1"/>
  <c r="R3143" i="5" s="1"/>
  <c r="G3142" i="5"/>
  <c r="H3142" i="5" s="1"/>
  <c r="G3141" i="5"/>
  <c r="H3141" i="5" s="1"/>
  <c r="G3140" i="5"/>
  <c r="H3140" i="5" s="1"/>
  <c r="G3139" i="5"/>
  <c r="H3139" i="5" s="1"/>
  <c r="G3138" i="5"/>
  <c r="H3138" i="5" s="1"/>
  <c r="G3137" i="5"/>
  <c r="H3137" i="5" s="1"/>
  <c r="G3136" i="5"/>
  <c r="H3136" i="5" s="1"/>
  <c r="G3135" i="5"/>
  <c r="H3135" i="5" s="1"/>
  <c r="G3132" i="5"/>
  <c r="H3132" i="5" s="1"/>
  <c r="G3131" i="5"/>
  <c r="H3131" i="5" s="1"/>
  <c r="G3130" i="5"/>
  <c r="H3130" i="5" s="1"/>
  <c r="G3129" i="5"/>
  <c r="H3129" i="5" s="1"/>
  <c r="G3128" i="5"/>
  <c r="H3128" i="5" s="1"/>
  <c r="G3127" i="5"/>
  <c r="H3127" i="5" s="1"/>
  <c r="R3127" i="5" s="1"/>
  <c r="G3126" i="5"/>
  <c r="H3126" i="5" s="1"/>
  <c r="G3125" i="5"/>
  <c r="H3125" i="5" s="1"/>
  <c r="G3124" i="5"/>
  <c r="H3124" i="5" s="1"/>
  <c r="G3123" i="5"/>
  <c r="H3123" i="5" s="1"/>
  <c r="G3122" i="5"/>
  <c r="H3122" i="5" s="1"/>
  <c r="G3121" i="5"/>
  <c r="H3121" i="5" s="1"/>
  <c r="G3120" i="5"/>
  <c r="H3120" i="5" s="1"/>
  <c r="G3119" i="5"/>
  <c r="H3119" i="5" s="1"/>
  <c r="G3118" i="5"/>
  <c r="H3118" i="5" s="1"/>
  <c r="G3117" i="5"/>
  <c r="H3117" i="5" s="1"/>
  <c r="G3116" i="5"/>
  <c r="H3116" i="5" s="1"/>
  <c r="G3115" i="5"/>
  <c r="H3115" i="5" s="1"/>
  <c r="G3114" i="5"/>
  <c r="H3114" i="5" s="1"/>
  <c r="G3113" i="5"/>
  <c r="H3113" i="5" s="1"/>
  <c r="G3112" i="5"/>
  <c r="H3112" i="5" s="1"/>
  <c r="G3111" i="5"/>
  <c r="H3111" i="5" s="1"/>
  <c r="R3111" i="5" s="1"/>
  <c r="G3110" i="5"/>
  <c r="H3110" i="5" s="1"/>
  <c r="G3109" i="5"/>
  <c r="H3109" i="5" s="1"/>
  <c r="G3108" i="5"/>
  <c r="H3108" i="5" s="1"/>
  <c r="G3107" i="5"/>
  <c r="H3107" i="5" s="1"/>
  <c r="G3106" i="5"/>
  <c r="H3106" i="5" s="1"/>
  <c r="G3105" i="5"/>
  <c r="H3105" i="5" s="1"/>
  <c r="G3104" i="5"/>
  <c r="H3104" i="5" s="1"/>
  <c r="G3103" i="5"/>
  <c r="H3103" i="5" s="1"/>
  <c r="G3102" i="5"/>
  <c r="H3102" i="5" s="1"/>
  <c r="G3101" i="5"/>
  <c r="H3101" i="5" s="1"/>
  <c r="G3100" i="5"/>
  <c r="H3100" i="5" s="1"/>
  <c r="G3099" i="5"/>
  <c r="H3099" i="5" s="1"/>
  <c r="G3098" i="5"/>
  <c r="H3098" i="5" s="1"/>
  <c r="G3097" i="5"/>
  <c r="H3097" i="5" s="1"/>
  <c r="G3096" i="5"/>
  <c r="H3096" i="5" s="1"/>
  <c r="R3096" i="5" s="1"/>
  <c r="G3095" i="5"/>
  <c r="H3095" i="5" s="1"/>
  <c r="R3095" i="5" s="1"/>
  <c r="G3094" i="5"/>
  <c r="H3094" i="5" s="1"/>
  <c r="G3093" i="5"/>
  <c r="H3093" i="5" s="1"/>
  <c r="G3092" i="5"/>
  <c r="H3092" i="5" s="1"/>
  <c r="G3091" i="5"/>
  <c r="H3091" i="5" s="1"/>
  <c r="G3090" i="5"/>
  <c r="H3090" i="5" s="1"/>
  <c r="G3089" i="5"/>
  <c r="H3089" i="5" s="1"/>
  <c r="G3088" i="5"/>
  <c r="H3088" i="5" s="1"/>
  <c r="G3087" i="5"/>
  <c r="H3087" i="5" s="1"/>
  <c r="G3086" i="5"/>
  <c r="H3086" i="5" s="1"/>
  <c r="G3085" i="5"/>
  <c r="H3085" i="5" s="1"/>
  <c r="G3084" i="5"/>
  <c r="H3084" i="5" s="1"/>
  <c r="G3083" i="5"/>
  <c r="H3083" i="5" s="1"/>
  <c r="G3080" i="5"/>
  <c r="H3080" i="5" s="1"/>
  <c r="G3079" i="5"/>
  <c r="H3079" i="5" s="1"/>
  <c r="G3078" i="5"/>
  <c r="H3078" i="5" s="1"/>
  <c r="G3077" i="5"/>
  <c r="H3077" i="5" s="1"/>
  <c r="G3076" i="5"/>
  <c r="H3076" i="5" s="1"/>
  <c r="G3075" i="5"/>
  <c r="H3075" i="5" s="1"/>
  <c r="G3074" i="5"/>
  <c r="H3074" i="5" s="1"/>
  <c r="G3073" i="5"/>
  <c r="H3073" i="5" s="1"/>
  <c r="G3072" i="5"/>
  <c r="H3072" i="5" s="1"/>
  <c r="G3071" i="5"/>
  <c r="H3071" i="5" s="1"/>
  <c r="G3070" i="5"/>
  <c r="H3070" i="5" s="1"/>
  <c r="H3069" i="5"/>
  <c r="G3069" i="5"/>
  <c r="G3068" i="5"/>
  <c r="H3068" i="5" s="1"/>
  <c r="G3067" i="5"/>
  <c r="H3067" i="5" s="1"/>
  <c r="G3066" i="5"/>
  <c r="H3066" i="5" s="1"/>
  <c r="G3065" i="5"/>
  <c r="H3065" i="5" s="1"/>
  <c r="G3064" i="5"/>
  <c r="H3064" i="5" s="1"/>
  <c r="G3063" i="5"/>
  <c r="H3063" i="5" s="1"/>
  <c r="G3062" i="5"/>
  <c r="H3062" i="5" s="1"/>
  <c r="R3062" i="5" s="1"/>
  <c r="G3061" i="5"/>
  <c r="H3061" i="5" s="1"/>
  <c r="G3060" i="5"/>
  <c r="H3060" i="5" s="1"/>
  <c r="G3059" i="5"/>
  <c r="H3059" i="5" s="1"/>
  <c r="G3058" i="5"/>
  <c r="H3058" i="5" s="1"/>
  <c r="G3057" i="5"/>
  <c r="H3057" i="5" s="1"/>
  <c r="G3056" i="5"/>
  <c r="H3056" i="5" s="1"/>
  <c r="G3055" i="5"/>
  <c r="H3055" i="5" s="1"/>
  <c r="G3054" i="5"/>
  <c r="H3054" i="5" s="1"/>
  <c r="G3053" i="5"/>
  <c r="H3053" i="5" s="1"/>
  <c r="R3053" i="5" s="1"/>
  <c r="G3052" i="5"/>
  <c r="H3052" i="5" s="1"/>
  <c r="G3051" i="5"/>
  <c r="H3051" i="5" s="1"/>
  <c r="G3050" i="5"/>
  <c r="H3050" i="5" s="1"/>
  <c r="G3049" i="5"/>
  <c r="H3049" i="5" s="1"/>
  <c r="G3048" i="5"/>
  <c r="H3048" i="5" s="1"/>
  <c r="G3047" i="5"/>
  <c r="H3047" i="5" s="1"/>
  <c r="G3046" i="5"/>
  <c r="H3046" i="5" s="1"/>
  <c r="R3046" i="5" s="1"/>
  <c r="G3045" i="5"/>
  <c r="H3045" i="5" s="1"/>
  <c r="G3044" i="5"/>
  <c r="H3044" i="5" s="1"/>
  <c r="G3043" i="5"/>
  <c r="H3043" i="5" s="1"/>
  <c r="G3042" i="5"/>
  <c r="H3042" i="5" s="1"/>
  <c r="G3041" i="5"/>
  <c r="H3041" i="5" s="1"/>
  <c r="G3040" i="5"/>
  <c r="H3040" i="5" s="1"/>
  <c r="G3039" i="5"/>
  <c r="H3039" i="5" s="1"/>
  <c r="G3038" i="5"/>
  <c r="H3038" i="5" s="1"/>
  <c r="G3037" i="5"/>
  <c r="H3037" i="5" s="1"/>
  <c r="G3036" i="5"/>
  <c r="H3036" i="5" s="1"/>
  <c r="G3035" i="5"/>
  <c r="H3035" i="5" s="1"/>
  <c r="G3034" i="5"/>
  <c r="H3034" i="5" s="1"/>
  <c r="G3033" i="5"/>
  <c r="H3033" i="5" s="1"/>
  <c r="G3032" i="5"/>
  <c r="H3032" i="5" s="1"/>
  <c r="G3031" i="5"/>
  <c r="H3031" i="5" s="1"/>
  <c r="G3028" i="5"/>
  <c r="H3028" i="5" s="1"/>
  <c r="G3027" i="5"/>
  <c r="H3027" i="5" s="1"/>
  <c r="G3026" i="5"/>
  <c r="H3026" i="5" s="1"/>
  <c r="G3025" i="5"/>
  <c r="H3025" i="5" s="1"/>
  <c r="G3024" i="5"/>
  <c r="H3024" i="5" s="1"/>
  <c r="G3023" i="5"/>
  <c r="H3023" i="5" s="1"/>
  <c r="G3022" i="5"/>
  <c r="H3022" i="5" s="1"/>
  <c r="G3021" i="5"/>
  <c r="H3021" i="5" s="1"/>
  <c r="G3020" i="5"/>
  <c r="H3020" i="5" s="1"/>
  <c r="G3019" i="5"/>
  <c r="H3019" i="5" s="1"/>
  <c r="G3018" i="5"/>
  <c r="H3018" i="5" s="1"/>
  <c r="G3017" i="5"/>
  <c r="H3017" i="5" s="1"/>
  <c r="G3016" i="5"/>
  <c r="H3016" i="5" s="1"/>
  <c r="G3015" i="5"/>
  <c r="H3015" i="5" s="1"/>
  <c r="G3014" i="5"/>
  <c r="H3014" i="5" s="1"/>
  <c r="G3013" i="5"/>
  <c r="H3013" i="5" s="1"/>
  <c r="R3013" i="5" s="1"/>
  <c r="G3012" i="5"/>
  <c r="H3012" i="5" s="1"/>
  <c r="G3011" i="5"/>
  <c r="H3011" i="5" s="1"/>
  <c r="G3010" i="5"/>
  <c r="H3010" i="5" s="1"/>
  <c r="G3009" i="5"/>
  <c r="H3009" i="5" s="1"/>
  <c r="G3008" i="5"/>
  <c r="H3008" i="5" s="1"/>
  <c r="G3007" i="5"/>
  <c r="H3007" i="5" s="1"/>
  <c r="G3006" i="5"/>
  <c r="H3006" i="5" s="1"/>
  <c r="G3005" i="5"/>
  <c r="H3005" i="5" s="1"/>
  <c r="G3004" i="5"/>
  <c r="H3004" i="5" s="1"/>
  <c r="H3003" i="5"/>
  <c r="G3003" i="5"/>
  <c r="G3002" i="5"/>
  <c r="H3002" i="5" s="1"/>
  <c r="G3001" i="5"/>
  <c r="H3001" i="5" s="1"/>
  <c r="G3000" i="5"/>
  <c r="H3000" i="5" s="1"/>
  <c r="G2999" i="5"/>
  <c r="H2999" i="5" s="1"/>
  <c r="G2998" i="5"/>
  <c r="H2998" i="5" s="1"/>
  <c r="R2998" i="5" s="1"/>
  <c r="H2997" i="5"/>
  <c r="G2997" i="5"/>
  <c r="G2996" i="5"/>
  <c r="H2996" i="5" s="1"/>
  <c r="G2995" i="5"/>
  <c r="H2995" i="5" s="1"/>
  <c r="G2994" i="5"/>
  <c r="H2994" i="5" s="1"/>
  <c r="G2993" i="5"/>
  <c r="H2993" i="5" s="1"/>
  <c r="G2992" i="5"/>
  <c r="H2992" i="5" s="1"/>
  <c r="G2991" i="5"/>
  <c r="H2991" i="5" s="1"/>
  <c r="G2990" i="5"/>
  <c r="H2990" i="5" s="1"/>
  <c r="H2989" i="5"/>
  <c r="G2989" i="5"/>
  <c r="G2988" i="5"/>
  <c r="H2988" i="5" s="1"/>
  <c r="G2987" i="5"/>
  <c r="H2987" i="5" s="1"/>
  <c r="G2986" i="5"/>
  <c r="H2986" i="5" s="1"/>
  <c r="G2985" i="5"/>
  <c r="H2985" i="5" s="1"/>
  <c r="G2984" i="5"/>
  <c r="H2984" i="5" s="1"/>
  <c r="G2983" i="5"/>
  <c r="H2983" i="5" s="1"/>
  <c r="G2982" i="5"/>
  <c r="H2982" i="5" s="1"/>
  <c r="G2981" i="5"/>
  <c r="H2981" i="5" s="1"/>
  <c r="G2980" i="5"/>
  <c r="H2980" i="5" s="1"/>
  <c r="G2979" i="5"/>
  <c r="H2979" i="5" s="1"/>
  <c r="G2976" i="5"/>
  <c r="H2976" i="5" s="1"/>
  <c r="G2975" i="5"/>
  <c r="H2975" i="5" s="1"/>
  <c r="G2974" i="5"/>
  <c r="H2974" i="5" s="1"/>
  <c r="G2973" i="5"/>
  <c r="H2973" i="5" s="1"/>
  <c r="G2972" i="5"/>
  <c r="H2972" i="5" s="1"/>
  <c r="G2971" i="5"/>
  <c r="H2971" i="5" s="1"/>
  <c r="G2970" i="5"/>
  <c r="H2970" i="5" s="1"/>
  <c r="G2969" i="5"/>
  <c r="H2969" i="5" s="1"/>
  <c r="G2968" i="5"/>
  <c r="H2968" i="5" s="1"/>
  <c r="G2967" i="5"/>
  <c r="H2967" i="5" s="1"/>
  <c r="R2967" i="5" s="1"/>
  <c r="G2966" i="5"/>
  <c r="H2966" i="5" s="1"/>
  <c r="G2965" i="5"/>
  <c r="H2965" i="5" s="1"/>
  <c r="G2964" i="5"/>
  <c r="H2964" i="5" s="1"/>
  <c r="G2963" i="5"/>
  <c r="H2963" i="5" s="1"/>
  <c r="G2962" i="5"/>
  <c r="H2962" i="5" s="1"/>
  <c r="G2961" i="5"/>
  <c r="H2961" i="5" s="1"/>
  <c r="G2960" i="5"/>
  <c r="H2960" i="5" s="1"/>
  <c r="G2959" i="5"/>
  <c r="H2959" i="5" s="1"/>
  <c r="G2958" i="5"/>
  <c r="H2958" i="5" s="1"/>
  <c r="G2957" i="5"/>
  <c r="H2957" i="5" s="1"/>
  <c r="R2957" i="5" s="1"/>
  <c r="G2956" i="5"/>
  <c r="H2956" i="5" s="1"/>
  <c r="G2955" i="5"/>
  <c r="H2955" i="5" s="1"/>
  <c r="G2954" i="5"/>
  <c r="H2954" i="5" s="1"/>
  <c r="G2953" i="5"/>
  <c r="H2953" i="5" s="1"/>
  <c r="G2952" i="5"/>
  <c r="H2952" i="5" s="1"/>
  <c r="G2951" i="5"/>
  <c r="H2951" i="5" s="1"/>
  <c r="R2951" i="5" s="1"/>
  <c r="G2950" i="5"/>
  <c r="H2950" i="5" s="1"/>
  <c r="G2949" i="5"/>
  <c r="H2949" i="5" s="1"/>
  <c r="G2948" i="5"/>
  <c r="H2948" i="5" s="1"/>
  <c r="G2947" i="5"/>
  <c r="H2947" i="5" s="1"/>
  <c r="G2946" i="5"/>
  <c r="H2946" i="5" s="1"/>
  <c r="G2945" i="5"/>
  <c r="H2945" i="5" s="1"/>
  <c r="G2944" i="5"/>
  <c r="H2944" i="5" s="1"/>
  <c r="G2943" i="5"/>
  <c r="H2943" i="5" s="1"/>
  <c r="G2942" i="5"/>
  <c r="H2942" i="5" s="1"/>
  <c r="G2941" i="5"/>
  <c r="H2941" i="5" s="1"/>
  <c r="G2940" i="5"/>
  <c r="H2940" i="5" s="1"/>
  <c r="G2939" i="5"/>
  <c r="H2939" i="5" s="1"/>
  <c r="G2938" i="5"/>
  <c r="H2938" i="5" s="1"/>
  <c r="G2937" i="5"/>
  <c r="H2937" i="5" s="1"/>
  <c r="G2936" i="5"/>
  <c r="H2936" i="5" s="1"/>
  <c r="G2935" i="5"/>
  <c r="H2935" i="5" s="1"/>
  <c r="G2934" i="5"/>
  <c r="H2934" i="5" s="1"/>
  <c r="G2933" i="5"/>
  <c r="H2933" i="5" s="1"/>
  <c r="G2932" i="5"/>
  <c r="H2932" i="5" s="1"/>
  <c r="G2931" i="5"/>
  <c r="H2931" i="5" s="1"/>
  <c r="G2930" i="5"/>
  <c r="H2930" i="5" s="1"/>
  <c r="G2929" i="5"/>
  <c r="H2929" i="5" s="1"/>
  <c r="G2928" i="5"/>
  <c r="H2928" i="5" s="1"/>
  <c r="G2927" i="5"/>
  <c r="H2927" i="5" s="1"/>
  <c r="G2924" i="5"/>
  <c r="H2924" i="5" s="1"/>
  <c r="G2923" i="5"/>
  <c r="H2923" i="5" s="1"/>
  <c r="G2922" i="5"/>
  <c r="H2922" i="5" s="1"/>
  <c r="G2921" i="5"/>
  <c r="H2921" i="5" s="1"/>
  <c r="G2920" i="5"/>
  <c r="H2920" i="5" s="1"/>
  <c r="G2919" i="5"/>
  <c r="H2919" i="5" s="1"/>
  <c r="G2918" i="5"/>
  <c r="H2918" i="5" s="1"/>
  <c r="G2917" i="5"/>
  <c r="H2917" i="5" s="1"/>
  <c r="G2916" i="5"/>
  <c r="H2916" i="5" s="1"/>
  <c r="G2915" i="5"/>
  <c r="H2915" i="5" s="1"/>
  <c r="G2914" i="5"/>
  <c r="H2914" i="5" s="1"/>
  <c r="G2913" i="5"/>
  <c r="H2913" i="5" s="1"/>
  <c r="G2912" i="5"/>
  <c r="H2912" i="5" s="1"/>
  <c r="G2911" i="5"/>
  <c r="H2911" i="5" s="1"/>
  <c r="G2910" i="5"/>
  <c r="H2910" i="5" s="1"/>
  <c r="G2909" i="5"/>
  <c r="H2909" i="5" s="1"/>
  <c r="G2908" i="5"/>
  <c r="H2908" i="5" s="1"/>
  <c r="G2907" i="5"/>
  <c r="H2907" i="5" s="1"/>
  <c r="G2906" i="5"/>
  <c r="H2906" i="5" s="1"/>
  <c r="G2905" i="5"/>
  <c r="H2905" i="5" s="1"/>
  <c r="G2904" i="5"/>
  <c r="H2904" i="5" s="1"/>
  <c r="G2903" i="5"/>
  <c r="H2903" i="5" s="1"/>
  <c r="G2902" i="5"/>
  <c r="H2902" i="5" s="1"/>
  <c r="G2901" i="5"/>
  <c r="H2901" i="5" s="1"/>
  <c r="R2901" i="5" s="1"/>
  <c r="G2900" i="5"/>
  <c r="H2900" i="5" s="1"/>
  <c r="G2899" i="5"/>
  <c r="H2899" i="5" s="1"/>
  <c r="G2898" i="5"/>
  <c r="H2898" i="5" s="1"/>
  <c r="G2897" i="5"/>
  <c r="H2897" i="5" s="1"/>
  <c r="G2896" i="5"/>
  <c r="H2896" i="5" s="1"/>
  <c r="G2895" i="5"/>
  <c r="H2895" i="5" s="1"/>
  <c r="G2894" i="5"/>
  <c r="H2894" i="5" s="1"/>
  <c r="G2893" i="5"/>
  <c r="H2893" i="5" s="1"/>
  <c r="G2892" i="5"/>
  <c r="H2892" i="5" s="1"/>
  <c r="G2891" i="5"/>
  <c r="H2891" i="5" s="1"/>
  <c r="G2890" i="5"/>
  <c r="H2890" i="5" s="1"/>
  <c r="G2889" i="5"/>
  <c r="H2889" i="5" s="1"/>
  <c r="G2888" i="5"/>
  <c r="H2888" i="5" s="1"/>
  <c r="G2887" i="5"/>
  <c r="H2887" i="5" s="1"/>
  <c r="G2886" i="5"/>
  <c r="H2886" i="5" s="1"/>
  <c r="G2885" i="5"/>
  <c r="H2885" i="5" s="1"/>
  <c r="G2884" i="5"/>
  <c r="H2884" i="5" s="1"/>
  <c r="G2883" i="5"/>
  <c r="H2883" i="5" s="1"/>
  <c r="G2882" i="5"/>
  <c r="H2882" i="5" s="1"/>
  <c r="G2881" i="5"/>
  <c r="H2881" i="5" s="1"/>
  <c r="G2880" i="5"/>
  <c r="H2880" i="5" s="1"/>
  <c r="G2879" i="5"/>
  <c r="H2879" i="5" s="1"/>
  <c r="G2878" i="5"/>
  <c r="H2878" i="5" s="1"/>
  <c r="G2877" i="5"/>
  <c r="H2877" i="5" s="1"/>
  <c r="G2876" i="5"/>
  <c r="H2876" i="5" s="1"/>
  <c r="G2875" i="5"/>
  <c r="H2875" i="5" s="1"/>
  <c r="G2872" i="5"/>
  <c r="H2872" i="5" s="1"/>
  <c r="G2871" i="5"/>
  <c r="H2871" i="5" s="1"/>
  <c r="G2870" i="5"/>
  <c r="H2870" i="5" s="1"/>
  <c r="H2869" i="5"/>
  <c r="G2869" i="5"/>
  <c r="G2868" i="5"/>
  <c r="H2868" i="5" s="1"/>
  <c r="G2867" i="5"/>
  <c r="H2867" i="5" s="1"/>
  <c r="G2866" i="5"/>
  <c r="H2866" i="5" s="1"/>
  <c r="G2865" i="5"/>
  <c r="H2865" i="5" s="1"/>
  <c r="G2864" i="5"/>
  <c r="H2864" i="5" s="1"/>
  <c r="G2863" i="5"/>
  <c r="H2863" i="5" s="1"/>
  <c r="G2862" i="5"/>
  <c r="H2862" i="5" s="1"/>
  <c r="G2861" i="5"/>
  <c r="H2861" i="5" s="1"/>
  <c r="G2860" i="5"/>
  <c r="H2860" i="5" s="1"/>
  <c r="G2859" i="5"/>
  <c r="H2859" i="5" s="1"/>
  <c r="G2858" i="5"/>
  <c r="H2858" i="5" s="1"/>
  <c r="G2857" i="5"/>
  <c r="H2857" i="5" s="1"/>
  <c r="G2856" i="5"/>
  <c r="H2856" i="5" s="1"/>
  <c r="G2855" i="5"/>
  <c r="H2855" i="5" s="1"/>
  <c r="G2854" i="5"/>
  <c r="H2854" i="5" s="1"/>
  <c r="G2853" i="5"/>
  <c r="H2853" i="5" s="1"/>
  <c r="R2853" i="5" s="1"/>
  <c r="G2852" i="5"/>
  <c r="H2852" i="5" s="1"/>
  <c r="G2851" i="5"/>
  <c r="H2851" i="5" s="1"/>
  <c r="G2850" i="5"/>
  <c r="H2850" i="5" s="1"/>
  <c r="G2849" i="5"/>
  <c r="H2849" i="5" s="1"/>
  <c r="G2848" i="5"/>
  <c r="H2848" i="5" s="1"/>
  <c r="G2847" i="5"/>
  <c r="H2847" i="5" s="1"/>
  <c r="G2846" i="5"/>
  <c r="H2846" i="5" s="1"/>
  <c r="G2845" i="5"/>
  <c r="H2845" i="5" s="1"/>
  <c r="G2844" i="5"/>
  <c r="H2844" i="5" s="1"/>
  <c r="G2843" i="5"/>
  <c r="H2843" i="5" s="1"/>
  <c r="G2842" i="5"/>
  <c r="H2842" i="5" s="1"/>
  <c r="G2841" i="5"/>
  <c r="H2841" i="5" s="1"/>
  <c r="G2840" i="5"/>
  <c r="H2840" i="5" s="1"/>
  <c r="G2839" i="5"/>
  <c r="H2839" i="5" s="1"/>
  <c r="G2838" i="5"/>
  <c r="H2838" i="5" s="1"/>
  <c r="G2837" i="5"/>
  <c r="H2837" i="5" s="1"/>
  <c r="R2837" i="5" s="1"/>
  <c r="G2836" i="5"/>
  <c r="H2836" i="5" s="1"/>
  <c r="G2835" i="5"/>
  <c r="H2835" i="5" s="1"/>
  <c r="G2834" i="5"/>
  <c r="H2834" i="5" s="1"/>
  <c r="G2833" i="5"/>
  <c r="H2833" i="5" s="1"/>
  <c r="G2832" i="5"/>
  <c r="H2832" i="5" s="1"/>
  <c r="G2831" i="5"/>
  <c r="H2831" i="5" s="1"/>
  <c r="G2830" i="5"/>
  <c r="H2830" i="5" s="1"/>
  <c r="G2829" i="5"/>
  <c r="H2829" i="5" s="1"/>
  <c r="G2828" i="5"/>
  <c r="H2828" i="5" s="1"/>
  <c r="G2827" i="5"/>
  <c r="H2827" i="5" s="1"/>
  <c r="G2826" i="5"/>
  <c r="H2826" i="5" s="1"/>
  <c r="G2825" i="5"/>
  <c r="H2825" i="5" s="1"/>
  <c r="G2824" i="5"/>
  <c r="H2824" i="5" s="1"/>
  <c r="G2823" i="5"/>
  <c r="H2823" i="5" s="1"/>
  <c r="G2820" i="5"/>
  <c r="H2820" i="5" s="1"/>
  <c r="G2819" i="5"/>
  <c r="H2819" i="5" s="1"/>
  <c r="G2818" i="5"/>
  <c r="H2818" i="5" s="1"/>
  <c r="G2817" i="5"/>
  <c r="H2817" i="5" s="1"/>
  <c r="G2816" i="5"/>
  <c r="H2816" i="5" s="1"/>
  <c r="G2815" i="5"/>
  <c r="H2815" i="5" s="1"/>
  <c r="G2814" i="5"/>
  <c r="H2814" i="5" s="1"/>
  <c r="G2813" i="5"/>
  <c r="H2813" i="5" s="1"/>
  <c r="G2812" i="5"/>
  <c r="H2812" i="5" s="1"/>
  <c r="G2811" i="5"/>
  <c r="H2811" i="5" s="1"/>
  <c r="G2810" i="5"/>
  <c r="H2810" i="5" s="1"/>
  <c r="G2809" i="5"/>
  <c r="H2809" i="5" s="1"/>
  <c r="G2808" i="5"/>
  <c r="H2808" i="5" s="1"/>
  <c r="G2807" i="5"/>
  <c r="H2807" i="5" s="1"/>
  <c r="G2806" i="5"/>
  <c r="H2806" i="5" s="1"/>
  <c r="G2805" i="5"/>
  <c r="H2805" i="5" s="1"/>
  <c r="G2804" i="5"/>
  <c r="H2804" i="5" s="1"/>
  <c r="G2803" i="5"/>
  <c r="H2803" i="5" s="1"/>
  <c r="G2802" i="5"/>
  <c r="H2802" i="5" s="1"/>
  <c r="G2801" i="5"/>
  <c r="H2801" i="5" s="1"/>
  <c r="G2800" i="5"/>
  <c r="H2800" i="5" s="1"/>
  <c r="G2799" i="5"/>
  <c r="H2799" i="5" s="1"/>
  <c r="G2798" i="5"/>
  <c r="H2798" i="5" s="1"/>
  <c r="G2797" i="5"/>
  <c r="H2797" i="5" s="1"/>
  <c r="G2796" i="5"/>
  <c r="H2796" i="5" s="1"/>
  <c r="G2795" i="5"/>
  <c r="H2795" i="5" s="1"/>
  <c r="G2794" i="5"/>
  <c r="H2794" i="5" s="1"/>
  <c r="G2793" i="5"/>
  <c r="H2793" i="5" s="1"/>
  <c r="G2792" i="5"/>
  <c r="H2792" i="5" s="1"/>
  <c r="G2791" i="5"/>
  <c r="H2791" i="5" s="1"/>
  <c r="G2790" i="5"/>
  <c r="H2790" i="5" s="1"/>
  <c r="G2789" i="5"/>
  <c r="H2789" i="5" s="1"/>
  <c r="G2788" i="5"/>
  <c r="H2788" i="5" s="1"/>
  <c r="G2787" i="5"/>
  <c r="H2787" i="5" s="1"/>
  <c r="G2786" i="5"/>
  <c r="H2786" i="5" s="1"/>
  <c r="G2785" i="5"/>
  <c r="H2785" i="5" s="1"/>
  <c r="G2784" i="5"/>
  <c r="H2784" i="5" s="1"/>
  <c r="G2783" i="5"/>
  <c r="H2783" i="5" s="1"/>
  <c r="G2782" i="5"/>
  <c r="H2782" i="5" s="1"/>
  <c r="G2781" i="5"/>
  <c r="H2781" i="5" s="1"/>
  <c r="G2780" i="5"/>
  <c r="H2780" i="5" s="1"/>
  <c r="G2779" i="5"/>
  <c r="H2779" i="5" s="1"/>
  <c r="G2778" i="5"/>
  <c r="H2778" i="5" s="1"/>
  <c r="G2777" i="5"/>
  <c r="H2777" i="5" s="1"/>
  <c r="G2776" i="5"/>
  <c r="H2776" i="5" s="1"/>
  <c r="G2775" i="5"/>
  <c r="H2775" i="5" s="1"/>
  <c r="H2774" i="5"/>
  <c r="G2774" i="5"/>
  <c r="G2773" i="5"/>
  <c r="H2773" i="5" s="1"/>
  <c r="R2773" i="5" s="1"/>
  <c r="G2772" i="5"/>
  <c r="H2772" i="5" s="1"/>
  <c r="G2771" i="5"/>
  <c r="H2771" i="5" s="1"/>
  <c r="G2768" i="5"/>
  <c r="H2768" i="5" s="1"/>
  <c r="G2767" i="5"/>
  <c r="H2767" i="5" s="1"/>
  <c r="G2766" i="5"/>
  <c r="H2766" i="5" s="1"/>
  <c r="G2765" i="5"/>
  <c r="H2765" i="5" s="1"/>
  <c r="G2764" i="5"/>
  <c r="H2764" i="5" s="1"/>
  <c r="G2763" i="5"/>
  <c r="H2763" i="5" s="1"/>
  <c r="G2762" i="5"/>
  <c r="H2762" i="5" s="1"/>
  <c r="G2761" i="5"/>
  <c r="H2761" i="5" s="1"/>
  <c r="G2760" i="5"/>
  <c r="H2760" i="5" s="1"/>
  <c r="G2759" i="5"/>
  <c r="H2759" i="5" s="1"/>
  <c r="G2758" i="5"/>
  <c r="H2758" i="5" s="1"/>
  <c r="G2757" i="5"/>
  <c r="H2757" i="5" s="1"/>
  <c r="G2756" i="5"/>
  <c r="H2756" i="5" s="1"/>
  <c r="G2755" i="5"/>
  <c r="H2755" i="5" s="1"/>
  <c r="G2754" i="5"/>
  <c r="H2754" i="5" s="1"/>
  <c r="G2753" i="5"/>
  <c r="H2753" i="5" s="1"/>
  <c r="G2752" i="5"/>
  <c r="H2752" i="5" s="1"/>
  <c r="G2751" i="5"/>
  <c r="H2751" i="5" s="1"/>
  <c r="G2750" i="5"/>
  <c r="H2750" i="5" s="1"/>
  <c r="G2749" i="5"/>
  <c r="H2749" i="5" s="1"/>
  <c r="G2748" i="5"/>
  <c r="H2748" i="5" s="1"/>
  <c r="G2747" i="5"/>
  <c r="H2747" i="5" s="1"/>
  <c r="G2746" i="5"/>
  <c r="H2746" i="5" s="1"/>
  <c r="G2745" i="5"/>
  <c r="H2745" i="5" s="1"/>
  <c r="G2744" i="5"/>
  <c r="H2744" i="5" s="1"/>
  <c r="G2743" i="5"/>
  <c r="H2743" i="5" s="1"/>
  <c r="G2742" i="5"/>
  <c r="H2742" i="5" s="1"/>
  <c r="G2741" i="5"/>
  <c r="H2741" i="5" s="1"/>
  <c r="G2740" i="5"/>
  <c r="H2740" i="5" s="1"/>
  <c r="G2739" i="5"/>
  <c r="H2739" i="5" s="1"/>
  <c r="H2738" i="5"/>
  <c r="G2738" i="5"/>
  <c r="G2737" i="5"/>
  <c r="H2737" i="5" s="1"/>
  <c r="G2736" i="5"/>
  <c r="H2736" i="5" s="1"/>
  <c r="G2735" i="5"/>
  <c r="H2735" i="5" s="1"/>
  <c r="G2734" i="5"/>
  <c r="H2734" i="5" s="1"/>
  <c r="G2733" i="5"/>
  <c r="H2733" i="5" s="1"/>
  <c r="G2732" i="5"/>
  <c r="H2732" i="5" s="1"/>
  <c r="G2731" i="5"/>
  <c r="H2731" i="5" s="1"/>
  <c r="G2730" i="5"/>
  <c r="H2730" i="5" s="1"/>
  <c r="G2729" i="5"/>
  <c r="H2729" i="5" s="1"/>
  <c r="G2728" i="5"/>
  <c r="H2728" i="5" s="1"/>
  <c r="G2727" i="5"/>
  <c r="H2727" i="5" s="1"/>
  <c r="G2726" i="5"/>
  <c r="H2726" i="5" s="1"/>
  <c r="G2725" i="5"/>
  <c r="H2725" i="5" s="1"/>
  <c r="R2725" i="5" s="1"/>
  <c r="G2724" i="5"/>
  <c r="H2724" i="5" s="1"/>
  <c r="G2723" i="5"/>
  <c r="H2723" i="5" s="1"/>
  <c r="G2722" i="5"/>
  <c r="H2722" i="5" s="1"/>
  <c r="G2721" i="5"/>
  <c r="H2721" i="5" s="1"/>
  <c r="G2720" i="5"/>
  <c r="H2720" i="5" s="1"/>
  <c r="G2719" i="5"/>
  <c r="H2719" i="5" s="1"/>
  <c r="G2716" i="5"/>
  <c r="H2716" i="5" s="1"/>
  <c r="G2715" i="5"/>
  <c r="H2715" i="5" s="1"/>
  <c r="G2714" i="5"/>
  <c r="H2714" i="5" s="1"/>
  <c r="G2713" i="5"/>
  <c r="H2713" i="5" s="1"/>
  <c r="G2712" i="5"/>
  <c r="H2712" i="5" s="1"/>
  <c r="G2711" i="5"/>
  <c r="H2711" i="5" s="1"/>
  <c r="G2710" i="5"/>
  <c r="H2710" i="5" s="1"/>
  <c r="G2709" i="5"/>
  <c r="H2709" i="5" s="1"/>
  <c r="G2708" i="5"/>
  <c r="H2708" i="5" s="1"/>
  <c r="G2707" i="5"/>
  <c r="H2707" i="5" s="1"/>
  <c r="G2706" i="5"/>
  <c r="H2706" i="5" s="1"/>
  <c r="G2705" i="5"/>
  <c r="H2705" i="5" s="1"/>
  <c r="G2704" i="5"/>
  <c r="H2704" i="5" s="1"/>
  <c r="G2703" i="5"/>
  <c r="H2703" i="5" s="1"/>
  <c r="G2702" i="5"/>
  <c r="H2702" i="5" s="1"/>
  <c r="G2701" i="5"/>
  <c r="H2701" i="5" s="1"/>
  <c r="G2700" i="5"/>
  <c r="H2700" i="5" s="1"/>
  <c r="G2699" i="5"/>
  <c r="H2699" i="5" s="1"/>
  <c r="G2698" i="5"/>
  <c r="H2698" i="5" s="1"/>
  <c r="G2697" i="5"/>
  <c r="H2697" i="5" s="1"/>
  <c r="G2696" i="5"/>
  <c r="H2696" i="5" s="1"/>
  <c r="G2695" i="5"/>
  <c r="H2695" i="5" s="1"/>
  <c r="G2694" i="5"/>
  <c r="H2694" i="5" s="1"/>
  <c r="G2693" i="5"/>
  <c r="H2693" i="5" s="1"/>
  <c r="G2692" i="5"/>
  <c r="H2692" i="5" s="1"/>
  <c r="G2691" i="5"/>
  <c r="H2691" i="5" s="1"/>
  <c r="G2690" i="5"/>
  <c r="H2690" i="5" s="1"/>
  <c r="G2689" i="5"/>
  <c r="H2689" i="5" s="1"/>
  <c r="G2688" i="5"/>
  <c r="H2688" i="5" s="1"/>
  <c r="G2687" i="5"/>
  <c r="H2687" i="5" s="1"/>
  <c r="G2686" i="5"/>
  <c r="H2686" i="5" s="1"/>
  <c r="G2685" i="5"/>
  <c r="H2685" i="5" s="1"/>
  <c r="G2684" i="5"/>
  <c r="H2684" i="5" s="1"/>
  <c r="G2683" i="5"/>
  <c r="H2683" i="5" s="1"/>
  <c r="G2682" i="5"/>
  <c r="H2682" i="5" s="1"/>
  <c r="G2681" i="5"/>
  <c r="H2681" i="5" s="1"/>
  <c r="G2680" i="5"/>
  <c r="H2680" i="5" s="1"/>
  <c r="G2679" i="5"/>
  <c r="H2679" i="5" s="1"/>
  <c r="G2678" i="5"/>
  <c r="H2678" i="5" s="1"/>
  <c r="G2677" i="5"/>
  <c r="H2677" i="5" s="1"/>
  <c r="G2676" i="5"/>
  <c r="H2676" i="5" s="1"/>
  <c r="G2675" i="5"/>
  <c r="H2675" i="5" s="1"/>
  <c r="G2674" i="5"/>
  <c r="H2674" i="5" s="1"/>
  <c r="G2673" i="5"/>
  <c r="H2673" i="5" s="1"/>
  <c r="G2672" i="5"/>
  <c r="H2672" i="5" s="1"/>
  <c r="G2671" i="5"/>
  <c r="H2671" i="5" s="1"/>
  <c r="G2670" i="5"/>
  <c r="H2670" i="5" s="1"/>
  <c r="G2669" i="5"/>
  <c r="H2669" i="5" s="1"/>
  <c r="G2668" i="5"/>
  <c r="H2668" i="5" s="1"/>
  <c r="G2667" i="5"/>
  <c r="H2667" i="5" s="1"/>
  <c r="G2664" i="5"/>
  <c r="H2664" i="5" s="1"/>
  <c r="G2663" i="5"/>
  <c r="H2663" i="5" s="1"/>
  <c r="G2662" i="5"/>
  <c r="H2662" i="5" s="1"/>
  <c r="G2661" i="5"/>
  <c r="H2661" i="5" s="1"/>
  <c r="G2660" i="5"/>
  <c r="H2660" i="5" s="1"/>
  <c r="G2659" i="5"/>
  <c r="H2659" i="5" s="1"/>
  <c r="G2658" i="5"/>
  <c r="H2658" i="5" s="1"/>
  <c r="G2657" i="5"/>
  <c r="H2657" i="5" s="1"/>
  <c r="G2656" i="5"/>
  <c r="H2656" i="5" s="1"/>
  <c r="G2655" i="5"/>
  <c r="H2655" i="5" s="1"/>
  <c r="G2654" i="5"/>
  <c r="H2654" i="5" s="1"/>
  <c r="G2653" i="5"/>
  <c r="H2653" i="5" s="1"/>
  <c r="G2652" i="5"/>
  <c r="H2652" i="5" s="1"/>
  <c r="G2651" i="5"/>
  <c r="H2651" i="5" s="1"/>
  <c r="G2650" i="5"/>
  <c r="H2650" i="5" s="1"/>
  <c r="G2649" i="5"/>
  <c r="H2649" i="5" s="1"/>
  <c r="G2648" i="5"/>
  <c r="H2648" i="5" s="1"/>
  <c r="G2647" i="5"/>
  <c r="H2647" i="5" s="1"/>
  <c r="G2646" i="5"/>
  <c r="H2646" i="5" s="1"/>
  <c r="G2645" i="5"/>
  <c r="H2645" i="5" s="1"/>
  <c r="G2644" i="5"/>
  <c r="H2644" i="5" s="1"/>
  <c r="G2643" i="5"/>
  <c r="H2643" i="5" s="1"/>
  <c r="G2642" i="5"/>
  <c r="H2642" i="5" s="1"/>
  <c r="G2641" i="5"/>
  <c r="H2641" i="5" s="1"/>
  <c r="G2640" i="5"/>
  <c r="H2640" i="5" s="1"/>
  <c r="G2639" i="5"/>
  <c r="H2639" i="5" s="1"/>
  <c r="G2638" i="5"/>
  <c r="H2638" i="5" s="1"/>
  <c r="G2637" i="5"/>
  <c r="H2637" i="5" s="1"/>
  <c r="G2636" i="5"/>
  <c r="H2636" i="5" s="1"/>
  <c r="G2635" i="5"/>
  <c r="H2635" i="5" s="1"/>
  <c r="G2634" i="5"/>
  <c r="H2634" i="5" s="1"/>
  <c r="G2633" i="5"/>
  <c r="H2633" i="5" s="1"/>
  <c r="G2632" i="5"/>
  <c r="H2632" i="5" s="1"/>
  <c r="G2631" i="5"/>
  <c r="H2631" i="5" s="1"/>
  <c r="G2630" i="5"/>
  <c r="H2630" i="5" s="1"/>
  <c r="G2629" i="5"/>
  <c r="H2629" i="5" s="1"/>
  <c r="G2628" i="5"/>
  <c r="H2628" i="5" s="1"/>
  <c r="G2627" i="5"/>
  <c r="H2627" i="5" s="1"/>
  <c r="G2626" i="5"/>
  <c r="H2626" i="5" s="1"/>
  <c r="G2625" i="5"/>
  <c r="H2625" i="5" s="1"/>
  <c r="G2624" i="5"/>
  <c r="H2624" i="5" s="1"/>
  <c r="G2623" i="5"/>
  <c r="H2623" i="5" s="1"/>
  <c r="G2622" i="5"/>
  <c r="H2622" i="5" s="1"/>
  <c r="G2621" i="5"/>
  <c r="H2621" i="5" s="1"/>
  <c r="G2620" i="5"/>
  <c r="H2620" i="5" s="1"/>
  <c r="G2619" i="5"/>
  <c r="H2619" i="5" s="1"/>
  <c r="G2618" i="5"/>
  <c r="H2618" i="5" s="1"/>
  <c r="G2617" i="5"/>
  <c r="H2617" i="5" s="1"/>
  <c r="G2616" i="5"/>
  <c r="H2616" i="5" s="1"/>
  <c r="G2615" i="5"/>
  <c r="H2615" i="5" s="1"/>
  <c r="G2612" i="5"/>
  <c r="H2612" i="5" s="1"/>
  <c r="G2611" i="5"/>
  <c r="H2611" i="5" s="1"/>
  <c r="G2610" i="5"/>
  <c r="H2610" i="5" s="1"/>
  <c r="G2609" i="5"/>
  <c r="H2609" i="5" s="1"/>
  <c r="G2608" i="5"/>
  <c r="H2608" i="5" s="1"/>
  <c r="G2607" i="5"/>
  <c r="H2607" i="5" s="1"/>
  <c r="G2606" i="5"/>
  <c r="H2606" i="5" s="1"/>
  <c r="G2605" i="5"/>
  <c r="H2605" i="5" s="1"/>
  <c r="G2604" i="5"/>
  <c r="H2604" i="5" s="1"/>
  <c r="G2603" i="5"/>
  <c r="H2603" i="5" s="1"/>
  <c r="G2602" i="5"/>
  <c r="H2602" i="5" s="1"/>
  <c r="G2601" i="5"/>
  <c r="H2601" i="5" s="1"/>
  <c r="G2600" i="5"/>
  <c r="H2600" i="5" s="1"/>
  <c r="G2599" i="5"/>
  <c r="H2599" i="5" s="1"/>
  <c r="G2598" i="5"/>
  <c r="H2598" i="5" s="1"/>
  <c r="G2597" i="5"/>
  <c r="H2597" i="5" s="1"/>
  <c r="G2596" i="5"/>
  <c r="H2596" i="5" s="1"/>
  <c r="G2595" i="5"/>
  <c r="H2595" i="5" s="1"/>
  <c r="G2594" i="5"/>
  <c r="H2594" i="5" s="1"/>
  <c r="G2593" i="5"/>
  <c r="H2593" i="5" s="1"/>
  <c r="G2592" i="5"/>
  <c r="H2592" i="5" s="1"/>
  <c r="G2591" i="5"/>
  <c r="H2591" i="5" s="1"/>
  <c r="G2590" i="5"/>
  <c r="H2590" i="5" s="1"/>
  <c r="G2589" i="5"/>
  <c r="H2589" i="5" s="1"/>
  <c r="G2588" i="5"/>
  <c r="H2588" i="5" s="1"/>
  <c r="G2587" i="5"/>
  <c r="H2587" i="5" s="1"/>
  <c r="G2586" i="5"/>
  <c r="H2586" i="5" s="1"/>
  <c r="G2585" i="5"/>
  <c r="H2585" i="5" s="1"/>
  <c r="G2584" i="5"/>
  <c r="H2584" i="5" s="1"/>
  <c r="G2583" i="5"/>
  <c r="H2583" i="5" s="1"/>
  <c r="G2582" i="5"/>
  <c r="H2582" i="5" s="1"/>
  <c r="G2581" i="5"/>
  <c r="H2581" i="5" s="1"/>
  <c r="G2580" i="5"/>
  <c r="H2580" i="5" s="1"/>
  <c r="G2579" i="5"/>
  <c r="H2579" i="5" s="1"/>
  <c r="G2578" i="5"/>
  <c r="H2578" i="5" s="1"/>
  <c r="G2577" i="5"/>
  <c r="H2577" i="5" s="1"/>
  <c r="G2576" i="5"/>
  <c r="H2576" i="5" s="1"/>
  <c r="G2575" i="5"/>
  <c r="H2575" i="5" s="1"/>
  <c r="G2574" i="5"/>
  <c r="H2574" i="5" s="1"/>
  <c r="G2573" i="5"/>
  <c r="H2573" i="5" s="1"/>
  <c r="H2572" i="5"/>
  <c r="G2572" i="5"/>
  <c r="G2571" i="5"/>
  <c r="H2571" i="5" s="1"/>
  <c r="G2570" i="5"/>
  <c r="H2570" i="5" s="1"/>
  <c r="G2569" i="5"/>
  <c r="H2569" i="5" s="1"/>
  <c r="G2568" i="5"/>
  <c r="H2568" i="5" s="1"/>
  <c r="G2567" i="5"/>
  <c r="H2567" i="5" s="1"/>
  <c r="G2566" i="5"/>
  <c r="H2566" i="5" s="1"/>
  <c r="G2565" i="5"/>
  <c r="H2565" i="5" s="1"/>
  <c r="G2564" i="5"/>
  <c r="H2564" i="5" s="1"/>
  <c r="G2563" i="5"/>
  <c r="H2563" i="5" s="1"/>
  <c r="G2560" i="5"/>
  <c r="H2560" i="5" s="1"/>
  <c r="G2559" i="5"/>
  <c r="H2559" i="5" s="1"/>
  <c r="G2558" i="5"/>
  <c r="H2558" i="5" s="1"/>
  <c r="G2557" i="5"/>
  <c r="H2557" i="5" s="1"/>
  <c r="G2556" i="5"/>
  <c r="H2556" i="5" s="1"/>
  <c r="G2555" i="5"/>
  <c r="H2555" i="5" s="1"/>
  <c r="G2554" i="5"/>
  <c r="H2554" i="5" s="1"/>
  <c r="G2553" i="5"/>
  <c r="H2553" i="5" s="1"/>
  <c r="G2552" i="5"/>
  <c r="H2552" i="5" s="1"/>
  <c r="G2551" i="5"/>
  <c r="H2551" i="5" s="1"/>
  <c r="G2550" i="5"/>
  <c r="H2550" i="5" s="1"/>
  <c r="G2549" i="5"/>
  <c r="H2549" i="5" s="1"/>
  <c r="G2548" i="5"/>
  <c r="H2548" i="5" s="1"/>
  <c r="G2547" i="5"/>
  <c r="H2547" i="5" s="1"/>
  <c r="G2546" i="5"/>
  <c r="H2546" i="5" s="1"/>
  <c r="G2545" i="5"/>
  <c r="H2545" i="5" s="1"/>
  <c r="G2544" i="5"/>
  <c r="H2544" i="5" s="1"/>
  <c r="G2543" i="5"/>
  <c r="H2543" i="5" s="1"/>
  <c r="G2542" i="5"/>
  <c r="H2542" i="5" s="1"/>
  <c r="G2541" i="5"/>
  <c r="H2541" i="5" s="1"/>
  <c r="G2540" i="5"/>
  <c r="H2540" i="5" s="1"/>
  <c r="G2539" i="5"/>
  <c r="H2539" i="5" s="1"/>
  <c r="G2538" i="5"/>
  <c r="H2538" i="5" s="1"/>
  <c r="G2537" i="5"/>
  <c r="H2537" i="5" s="1"/>
  <c r="G2536" i="5"/>
  <c r="H2536" i="5" s="1"/>
  <c r="G2535" i="5"/>
  <c r="H2535" i="5" s="1"/>
  <c r="G2534" i="5"/>
  <c r="H2534" i="5" s="1"/>
  <c r="G2533" i="5"/>
  <c r="H2533" i="5" s="1"/>
  <c r="G2532" i="5"/>
  <c r="H2532" i="5" s="1"/>
  <c r="G2531" i="5"/>
  <c r="H2531" i="5" s="1"/>
  <c r="G2530" i="5"/>
  <c r="H2530" i="5" s="1"/>
  <c r="G2529" i="5"/>
  <c r="H2529" i="5" s="1"/>
  <c r="G2528" i="5"/>
  <c r="H2528" i="5" s="1"/>
  <c r="G2527" i="5"/>
  <c r="H2527" i="5" s="1"/>
  <c r="G2526" i="5"/>
  <c r="H2526" i="5" s="1"/>
  <c r="G2525" i="5"/>
  <c r="H2525" i="5" s="1"/>
  <c r="G2524" i="5"/>
  <c r="H2524" i="5" s="1"/>
  <c r="G2523" i="5"/>
  <c r="H2523" i="5" s="1"/>
  <c r="G2522" i="5"/>
  <c r="H2522" i="5" s="1"/>
  <c r="G2521" i="5"/>
  <c r="H2521" i="5" s="1"/>
  <c r="G2520" i="5"/>
  <c r="H2520" i="5" s="1"/>
  <c r="G2519" i="5"/>
  <c r="H2519" i="5" s="1"/>
  <c r="G2518" i="5"/>
  <c r="H2518" i="5" s="1"/>
  <c r="G2517" i="5"/>
  <c r="H2517" i="5" s="1"/>
  <c r="H2516" i="5"/>
  <c r="G2516" i="5"/>
  <c r="G2515" i="5"/>
  <c r="H2515" i="5" s="1"/>
  <c r="G2514" i="5"/>
  <c r="H2514" i="5" s="1"/>
  <c r="G2513" i="5"/>
  <c r="H2513" i="5" s="1"/>
  <c r="G2512" i="5"/>
  <c r="H2512" i="5" s="1"/>
  <c r="G2511" i="5"/>
  <c r="H2511" i="5" s="1"/>
  <c r="G2508" i="5"/>
  <c r="H2508" i="5" s="1"/>
  <c r="G2507" i="5"/>
  <c r="H2507" i="5" s="1"/>
  <c r="G2506" i="5"/>
  <c r="H2506" i="5" s="1"/>
  <c r="G2505" i="5"/>
  <c r="H2505" i="5" s="1"/>
  <c r="G2504" i="5"/>
  <c r="H2504" i="5" s="1"/>
  <c r="G2503" i="5"/>
  <c r="H2503" i="5" s="1"/>
  <c r="G2502" i="5"/>
  <c r="H2502" i="5" s="1"/>
  <c r="G2501" i="5"/>
  <c r="H2501" i="5" s="1"/>
  <c r="H2500" i="5"/>
  <c r="G2500" i="5"/>
  <c r="G2499" i="5"/>
  <c r="H2499" i="5" s="1"/>
  <c r="G2498" i="5"/>
  <c r="H2498" i="5" s="1"/>
  <c r="G2497" i="5"/>
  <c r="H2497" i="5" s="1"/>
  <c r="G2496" i="5"/>
  <c r="H2496" i="5" s="1"/>
  <c r="G2495" i="5"/>
  <c r="H2495" i="5" s="1"/>
  <c r="G2494" i="5"/>
  <c r="H2494" i="5" s="1"/>
  <c r="G2493" i="5"/>
  <c r="H2493" i="5" s="1"/>
  <c r="G2492" i="5"/>
  <c r="H2492" i="5" s="1"/>
  <c r="G2491" i="5"/>
  <c r="H2491" i="5" s="1"/>
  <c r="G2490" i="5"/>
  <c r="H2490" i="5" s="1"/>
  <c r="G2489" i="5"/>
  <c r="H2489" i="5" s="1"/>
  <c r="G2488" i="5"/>
  <c r="H2488" i="5" s="1"/>
  <c r="G2487" i="5"/>
  <c r="H2487" i="5" s="1"/>
  <c r="G2486" i="5"/>
  <c r="H2486" i="5" s="1"/>
  <c r="G2485" i="5"/>
  <c r="H2485" i="5" s="1"/>
  <c r="G2484" i="5"/>
  <c r="H2484" i="5" s="1"/>
  <c r="G2483" i="5"/>
  <c r="H2483" i="5" s="1"/>
  <c r="H2482" i="5"/>
  <c r="G2482" i="5"/>
  <c r="G2481" i="5"/>
  <c r="H2481" i="5" s="1"/>
  <c r="G2480" i="5"/>
  <c r="H2480" i="5" s="1"/>
  <c r="G2479" i="5"/>
  <c r="H2479" i="5" s="1"/>
  <c r="G2478" i="5"/>
  <c r="H2478" i="5" s="1"/>
  <c r="G2477" i="5"/>
  <c r="H2477" i="5" s="1"/>
  <c r="G2476" i="5"/>
  <c r="H2476" i="5" s="1"/>
  <c r="G2475" i="5"/>
  <c r="H2475" i="5" s="1"/>
  <c r="G2474" i="5"/>
  <c r="H2474" i="5" s="1"/>
  <c r="G2473" i="5"/>
  <c r="H2473" i="5" s="1"/>
  <c r="G2472" i="5"/>
  <c r="H2472" i="5" s="1"/>
  <c r="G2471" i="5"/>
  <c r="H2471" i="5" s="1"/>
  <c r="G2470" i="5"/>
  <c r="H2470" i="5" s="1"/>
  <c r="G2469" i="5"/>
  <c r="H2469" i="5" s="1"/>
  <c r="G2468" i="5"/>
  <c r="H2468" i="5" s="1"/>
  <c r="G2467" i="5"/>
  <c r="H2467" i="5" s="1"/>
  <c r="G2466" i="5"/>
  <c r="H2466" i="5" s="1"/>
  <c r="G2465" i="5"/>
  <c r="H2465" i="5" s="1"/>
  <c r="G2464" i="5"/>
  <c r="H2464" i="5" s="1"/>
  <c r="G2463" i="5"/>
  <c r="H2463" i="5" s="1"/>
  <c r="G2462" i="5"/>
  <c r="H2462" i="5" s="1"/>
  <c r="G2461" i="5"/>
  <c r="H2461" i="5" s="1"/>
  <c r="G2460" i="5"/>
  <c r="H2460" i="5" s="1"/>
  <c r="G2459" i="5"/>
  <c r="H2459" i="5" s="1"/>
  <c r="G2456" i="5"/>
  <c r="H2456" i="5" s="1"/>
  <c r="G2455" i="5"/>
  <c r="H2455" i="5" s="1"/>
  <c r="G2454" i="5"/>
  <c r="H2454" i="5" s="1"/>
  <c r="G2453" i="5"/>
  <c r="H2453" i="5" s="1"/>
  <c r="G2452" i="5"/>
  <c r="H2452" i="5" s="1"/>
  <c r="G2451" i="5"/>
  <c r="H2451" i="5" s="1"/>
  <c r="G2450" i="5"/>
  <c r="H2450" i="5" s="1"/>
  <c r="G2449" i="5"/>
  <c r="H2449" i="5" s="1"/>
  <c r="G2448" i="5"/>
  <c r="H2448" i="5" s="1"/>
  <c r="G2447" i="5"/>
  <c r="H2447" i="5" s="1"/>
  <c r="G2446" i="5"/>
  <c r="H2446" i="5" s="1"/>
  <c r="G2445" i="5"/>
  <c r="H2445" i="5" s="1"/>
  <c r="G2444" i="5"/>
  <c r="H2444" i="5" s="1"/>
  <c r="G2443" i="5"/>
  <c r="H2443" i="5" s="1"/>
  <c r="G2442" i="5"/>
  <c r="H2442" i="5" s="1"/>
  <c r="G2441" i="5"/>
  <c r="H2441" i="5" s="1"/>
  <c r="G2440" i="5"/>
  <c r="H2440" i="5" s="1"/>
  <c r="G2439" i="5"/>
  <c r="H2439" i="5" s="1"/>
  <c r="G2438" i="5"/>
  <c r="H2438" i="5" s="1"/>
  <c r="G2437" i="5"/>
  <c r="H2437" i="5" s="1"/>
  <c r="G2436" i="5"/>
  <c r="H2436" i="5" s="1"/>
  <c r="G2435" i="5"/>
  <c r="H2435" i="5" s="1"/>
  <c r="G2434" i="5"/>
  <c r="H2434" i="5" s="1"/>
  <c r="G2433" i="5"/>
  <c r="H2433" i="5" s="1"/>
  <c r="G2432" i="5"/>
  <c r="H2432" i="5" s="1"/>
  <c r="G2431" i="5"/>
  <c r="H2431" i="5" s="1"/>
  <c r="G2430" i="5"/>
  <c r="H2430" i="5" s="1"/>
  <c r="G2429" i="5"/>
  <c r="H2429" i="5" s="1"/>
  <c r="G2428" i="5"/>
  <c r="H2428" i="5" s="1"/>
  <c r="G2427" i="5"/>
  <c r="H2427" i="5" s="1"/>
  <c r="G2426" i="5"/>
  <c r="H2426" i="5" s="1"/>
  <c r="G2425" i="5"/>
  <c r="H2425" i="5" s="1"/>
  <c r="G2424" i="5"/>
  <c r="H2424" i="5" s="1"/>
  <c r="G2423" i="5"/>
  <c r="H2423" i="5" s="1"/>
  <c r="G2422" i="5"/>
  <c r="H2422" i="5" s="1"/>
  <c r="G2421" i="5"/>
  <c r="H2421" i="5" s="1"/>
  <c r="G2420" i="5"/>
  <c r="H2420" i="5" s="1"/>
  <c r="G2419" i="5"/>
  <c r="H2419" i="5" s="1"/>
  <c r="G2418" i="5"/>
  <c r="H2418" i="5" s="1"/>
  <c r="G2417" i="5"/>
  <c r="H2417" i="5" s="1"/>
  <c r="G2416" i="5"/>
  <c r="H2416" i="5" s="1"/>
  <c r="G2415" i="5"/>
  <c r="H2415" i="5" s="1"/>
  <c r="G2414" i="5"/>
  <c r="H2414" i="5" s="1"/>
  <c r="G2413" i="5"/>
  <c r="H2413" i="5" s="1"/>
  <c r="G2412" i="5"/>
  <c r="H2412" i="5" s="1"/>
  <c r="G2411" i="5"/>
  <c r="H2411" i="5" s="1"/>
  <c r="G2410" i="5"/>
  <c r="H2410" i="5" s="1"/>
  <c r="G2409" i="5"/>
  <c r="H2409" i="5" s="1"/>
  <c r="G2408" i="5"/>
  <c r="H2408" i="5" s="1"/>
  <c r="G2407" i="5"/>
  <c r="H2407" i="5" s="1"/>
  <c r="G2402" i="5"/>
  <c r="H2402" i="5" s="1"/>
  <c r="G2401" i="5"/>
  <c r="H2401" i="5" s="1"/>
  <c r="G2400" i="5"/>
  <c r="H2400" i="5" s="1"/>
  <c r="G2399" i="5"/>
  <c r="H2399" i="5" s="1"/>
  <c r="G2398" i="5"/>
  <c r="H2398" i="5" s="1"/>
  <c r="G2397" i="5"/>
  <c r="H2397" i="5" s="1"/>
  <c r="G2396" i="5"/>
  <c r="H2396" i="5" s="1"/>
  <c r="G2395" i="5"/>
  <c r="H2395" i="5" s="1"/>
  <c r="H2394" i="5"/>
  <c r="G2394" i="5"/>
  <c r="G2393" i="5"/>
  <c r="H2393" i="5" s="1"/>
  <c r="G2392" i="5"/>
  <c r="H2392" i="5" s="1"/>
  <c r="G2391" i="5"/>
  <c r="H2391" i="5" s="1"/>
  <c r="G2390" i="5"/>
  <c r="H2390" i="5" s="1"/>
  <c r="G2389" i="5"/>
  <c r="H2389" i="5" s="1"/>
  <c r="H2388" i="5"/>
  <c r="G2388" i="5"/>
  <c r="G2387" i="5"/>
  <c r="H2387" i="5" s="1"/>
  <c r="G2386" i="5"/>
  <c r="H2386" i="5" s="1"/>
  <c r="G2385" i="5"/>
  <c r="H2385" i="5" s="1"/>
  <c r="G2384" i="5"/>
  <c r="H2384" i="5" s="1"/>
  <c r="G2383" i="5"/>
  <c r="H2383" i="5" s="1"/>
  <c r="G2382" i="5"/>
  <c r="H2382" i="5" s="1"/>
  <c r="G2381" i="5"/>
  <c r="H2381" i="5" s="1"/>
  <c r="G2380" i="5"/>
  <c r="H2380" i="5" s="1"/>
  <c r="G2379" i="5"/>
  <c r="H2379" i="5" s="1"/>
  <c r="G2378" i="5"/>
  <c r="H2378" i="5" s="1"/>
  <c r="G2377" i="5"/>
  <c r="H2377" i="5" s="1"/>
  <c r="G2376" i="5"/>
  <c r="H2376" i="5" s="1"/>
  <c r="G2375" i="5"/>
  <c r="H2375" i="5" s="1"/>
  <c r="G2374" i="5"/>
  <c r="H2374" i="5" s="1"/>
  <c r="G2373" i="5"/>
  <c r="H2373" i="5" s="1"/>
  <c r="G2372" i="5"/>
  <c r="H2372" i="5" s="1"/>
  <c r="G2371" i="5"/>
  <c r="H2371" i="5" s="1"/>
  <c r="G2370" i="5"/>
  <c r="H2370" i="5" s="1"/>
  <c r="G2369" i="5"/>
  <c r="H2369" i="5" s="1"/>
  <c r="G2368" i="5"/>
  <c r="H2368" i="5" s="1"/>
  <c r="G2367" i="5"/>
  <c r="H2367" i="5" s="1"/>
  <c r="G2366" i="5"/>
  <c r="H2366" i="5" s="1"/>
  <c r="G2365" i="5"/>
  <c r="H2365" i="5" s="1"/>
  <c r="G2364" i="5"/>
  <c r="H2364" i="5" s="1"/>
  <c r="G2363" i="5"/>
  <c r="H2363" i="5" s="1"/>
  <c r="G2362" i="5"/>
  <c r="H2362" i="5" s="1"/>
  <c r="G2361" i="5"/>
  <c r="H2361" i="5" s="1"/>
  <c r="G2360" i="5"/>
  <c r="H2360" i="5" s="1"/>
  <c r="G2359" i="5"/>
  <c r="H2359" i="5" s="1"/>
  <c r="G2358" i="5"/>
  <c r="H2358" i="5" s="1"/>
  <c r="G2357" i="5"/>
  <c r="H2357" i="5" s="1"/>
  <c r="G2356" i="5"/>
  <c r="H2356" i="5" s="1"/>
  <c r="G2355" i="5"/>
  <c r="H2355" i="5" s="1"/>
  <c r="G2354" i="5"/>
  <c r="H2354" i="5" s="1"/>
  <c r="G2353" i="5"/>
  <c r="H2353" i="5" s="1"/>
  <c r="G2352" i="5"/>
  <c r="H2352" i="5" s="1"/>
  <c r="G2351" i="5"/>
  <c r="H2351" i="5" s="1"/>
  <c r="G2350" i="5"/>
  <c r="H2350" i="5" s="1"/>
  <c r="G2349" i="5"/>
  <c r="H2349" i="5" s="1"/>
  <c r="G2348" i="5"/>
  <c r="H2348" i="5" s="1"/>
  <c r="G2347" i="5"/>
  <c r="H2347" i="5" s="1"/>
  <c r="G2346" i="5"/>
  <c r="H2346" i="5" s="1"/>
  <c r="G2345" i="5"/>
  <c r="H2345" i="5" s="1"/>
  <c r="G2344" i="5"/>
  <c r="H2344" i="5" s="1"/>
  <c r="G2343" i="5"/>
  <c r="H2343" i="5" s="1"/>
  <c r="G2342" i="5"/>
  <c r="H2342" i="5" s="1"/>
  <c r="G2341" i="5"/>
  <c r="H2341" i="5" s="1"/>
  <c r="G2340" i="5"/>
  <c r="H2340" i="5" s="1"/>
  <c r="G2339" i="5"/>
  <c r="H2339" i="5" s="1"/>
  <c r="G2338" i="5"/>
  <c r="H2338" i="5" s="1"/>
  <c r="G2337" i="5"/>
  <c r="H2337" i="5" s="1"/>
  <c r="G2336" i="5"/>
  <c r="H2336" i="5" s="1"/>
  <c r="G2335" i="5"/>
  <c r="H2335" i="5" s="1"/>
  <c r="G2334" i="5"/>
  <c r="H2334" i="5" s="1"/>
  <c r="G2333" i="5"/>
  <c r="H2333" i="5" s="1"/>
  <c r="R2333" i="5" s="1"/>
  <c r="G2332" i="5"/>
  <c r="H2332" i="5" s="1"/>
  <c r="G2331" i="5"/>
  <c r="H2331" i="5" s="1"/>
  <c r="G2330" i="5"/>
  <c r="H2330" i="5" s="1"/>
  <c r="G2329" i="5"/>
  <c r="H2329" i="5" s="1"/>
  <c r="G2328" i="5"/>
  <c r="H2328" i="5" s="1"/>
  <c r="G2327" i="5"/>
  <c r="H2327" i="5" s="1"/>
  <c r="G2326" i="5"/>
  <c r="H2326" i="5" s="1"/>
  <c r="G2325" i="5"/>
  <c r="H2325" i="5" s="1"/>
  <c r="G2324" i="5"/>
  <c r="H2324" i="5" s="1"/>
  <c r="G2323" i="5"/>
  <c r="H2323" i="5" s="1"/>
  <c r="G2322" i="5"/>
  <c r="H2322" i="5" s="1"/>
  <c r="G2321" i="5"/>
  <c r="H2321" i="5" s="1"/>
  <c r="G2320" i="5"/>
  <c r="H2320" i="5" s="1"/>
  <c r="G2319" i="5"/>
  <c r="H2319" i="5" s="1"/>
  <c r="G2318" i="5"/>
  <c r="H2318" i="5" s="1"/>
  <c r="G2317" i="5"/>
  <c r="H2317" i="5" s="1"/>
  <c r="G2316" i="5"/>
  <c r="H2316" i="5" s="1"/>
  <c r="G2315" i="5"/>
  <c r="H2315" i="5" s="1"/>
  <c r="G2314" i="5"/>
  <c r="H2314" i="5" s="1"/>
  <c r="G2313" i="5"/>
  <c r="H2313" i="5" s="1"/>
  <c r="G2312" i="5"/>
  <c r="H2312" i="5" s="1"/>
  <c r="G2311" i="5"/>
  <c r="H2311" i="5" s="1"/>
  <c r="G2310" i="5"/>
  <c r="H2310" i="5" s="1"/>
  <c r="G2309" i="5"/>
  <c r="H2309" i="5" s="1"/>
  <c r="G2308" i="5"/>
  <c r="H2308" i="5" s="1"/>
  <c r="G2307" i="5"/>
  <c r="H2307" i="5" s="1"/>
  <c r="G2306" i="5"/>
  <c r="H2306" i="5" s="1"/>
  <c r="G2305" i="5"/>
  <c r="H2305" i="5" s="1"/>
  <c r="G2304" i="5"/>
  <c r="H2304" i="5" s="1"/>
  <c r="G2303" i="5"/>
  <c r="H2303" i="5" s="1"/>
  <c r="G2302" i="5"/>
  <c r="H2302" i="5" s="1"/>
  <c r="G2301" i="5"/>
  <c r="H2301" i="5" s="1"/>
  <c r="G2300" i="5"/>
  <c r="H2300" i="5" s="1"/>
  <c r="G2299" i="5"/>
  <c r="H2299" i="5" s="1"/>
  <c r="G2298" i="5"/>
  <c r="H2298" i="5" s="1"/>
  <c r="G2297" i="5"/>
  <c r="H2297" i="5" s="1"/>
  <c r="G2296" i="5"/>
  <c r="H2296" i="5" s="1"/>
  <c r="G2295" i="5"/>
  <c r="H2295" i="5" s="1"/>
  <c r="G2294" i="5"/>
  <c r="H2294" i="5" s="1"/>
  <c r="G2293" i="5"/>
  <c r="H2293" i="5" s="1"/>
  <c r="G2292" i="5"/>
  <c r="H2292" i="5" s="1"/>
  <c r="G2291" i="5"/>
  <c r="H2291" i="5" s="1"/>
  <c r="G2290" i="5"/>
  <c r="H2290" i="5" s="1"/>
  <c r="G2289" i="5"/>
  <c r="H2289" i="5" s="1"/>
  <c r="G2288" i="5"/>
  <c r="H2288" i="5" s="1"/>
  <c r="G2287" i="5"/>
  <c r="H2287" i="5" s="1"/>
  <c r="G2286" i="5"/>
  <c r="H2286" i="5" s="1"/>
  <c r="G2285" i="5"/>
  <c r="H2285" i="5" s="1"/>
  <c r="G2284" i="5"/>
  <c r="H2284" i="5" s="1"/>
  <c r="G2283" i="5"/>
  <c r="H2283" i="5" s="1"/>
  <c r="G2282" i="5"/>
  <c r="H2282" i="5" s="1"/>
  <c r="G2281" i="5"/>
  <c r="H2281" i="5" s="1"/>
  <c r="G2280" i="5"/>
  <c r="H2280" i="5" s="1"/>
  <c r="G2279" i="5"/>
  <c r="H2279" i="5" s="1"/>
  <c r="G2278" i="5"/>
  <c r="H2278" i="5" s="1"/>
  <c r="G2277" i="5"/>
  <c r="H2277" i="5" s="1"/>
  <c r="G2276" i="5"/>
  <c r="H2276" i="5" s="1"/>
  <c r="G2275" i="5"/>
  <c r="H2275" i="5" s="1"/>
  <c r="G2274" i="5"/>
  <c r="H2274" i="5" s="1"/>
  <c r="G2273" i="5"/>
  <c r="H2273" i="5" s="1"/>
  <c r="G2272" i="5"/>
  <c r="H2272" i="5" s="1"/>
  <c r="G2271" i="5"/>
  <c r="H2271" i="5" s="1"/>
  <c r="G2270" i="5"/>
  <c r="H2270" i="5" s="1"/>
  <c r="G2269" i="5"/>
  <c r="H2269" i="5" s="1"/>
  <c r="G2268" i="5"/>
  <c r="H2268" i="5" s="1"/>
  <c r="G2267" i="5"/>
  <c r="H2267" i="5" s="1"/>
  <c r="G2266" i="5"/>
  <c r="H2266" i="5" s="1"/>
  <c r="G2265" i="5"/>
  <c r="H2265" i="5" s="1"/>
  <c r="G2264" i="5"/>
  <c r="H2264" i="5" s="1"/>
  <c r="G2263" i="5"/>
  <c r="H2263" i="5" s="1"/>
  <c r="G2262" i="5"/>
  <c r="H2262" i="5" s="1"/>
  <c r="G2261" i="5"/>
  <c r="H2261" i="5" s="1"/>
  <c r="G2260" i="5"/>
  <c r="H2260" i="5" s="1"/>
  <c r="G2259" i="5"/>
  <c r="H2259" i="5" s="1"/>
  <c r="G2258" i="5"/>
  <c r="H2258" i="5" s="1"/>
  <c r="G2257" i="5"/>
  <c r="H2257" i="5" s="1"/>
  <c r="G2256" i="5"/>
  <c r="H2256" i="5" s="1"/>
  <c r="G2255" i="5"/>
  <c r="H2255" i="5" s="1"/>
  <c r="G2254" i="5"/>
  <c r="H2254" i="5" s="1"/>
  <c r="G2253" i="5"/>
  <c r="H2253" i="5" s="1"/>
  <c r="G2252" i="5"/>
  <c r="H2252" i="5" s="1"/>
  <c r="G2251" i="5"/>
  <c r="H2251" i="5" s="1"/>
  <c r="G2250" i="5"/>
  <c r="H2250" i="5" s="1"/>
  <c r="G2249" i="5"/>
  <c r="H2249" i="5" s="1"/>
  <c r="G2248" i="5"/>
  <c r="H2248" i="5" s="1"/>
  <c r="G2247" i="5"/>
  <c r="H2247" i="5" s="1"/>
  <c r="G2246" i="5"/>
  <c r="H2246" i="5" s="1"/>
  <c r="G2245" i="5"/>
  <c r="H2245" i="5" s="1"/>
  <c r="G2244" i="5"/>
  <c r="H2244" i="5" s="1"/>
  <c r="G2243" i="5"/>
  <c r="H2243" i="5" s="1"/>
  <c r="G2242" i="5"/>
  <c r="H2242" i="5" s="1"/>
  <c r="G2241" i="5"/>
  <c r="H2241" i="5" s="1"/>
  <c r="G2240" i="5"/>
  <c r="H2240" i="5" s="1"/>
  <c r="G2239" i="5"/>
  <c r="H2239" i="5" s="1"/>
  <c r="G2238" i="5"/>
  <c r="H2238" i="5" s="1"/>
  <c r="G2237" i="5"/>
  <c r="H2237" i="5" s="1"/>
  <c r="H2236" i="5"/>
  <c r="G2236" i="5"/>
  <c r="G2235" i="5"/>
  <c r="H2235" i="5" s="1"/>
  <c r="G2234" i="5"/>
  <c r="H2234" i="5" s="1"/>
  <c r="G2233" i="5"/>
  <c r="H2233" i="5" s="1"/>
  <c r="G2232" i="5"/>
  <c r="H2232" i="5" s="1"/>
  <c r="G2231" i="5"/>
  <c r="H2231" i="5" s="1"/>
  <c r="G2230" i="5"/>
  <c r="H2230" i="5" s="1"/>
  <c r="G2229" i="5"/>
  <c r="H2229" i="5" s="1"/>
  <c r="G2228" i="5"/>
  <c r="H2228" i="5" s="1"/>
  <c r="G2227" i="5"/>
  <c r="H2227" i="5" s="1"/>
  <c r="G2226" i="5"/>
  <c r="H2226" i="5" s="1"/>
  <c r="G2225" i="5"/>
  <c r="H2225" i="5" s="1"/>
  <c r="G2224" i="5"/>
  <c r="H2224" i="5" s="1"/>
  <c r="G2223" i="5"/>
  <c r="H2223" i="5" s="1"/>
  <c r="G2222" i="5"/>
  <c r="H2222" i="5" s="1"/>
  <c r="G2221" i="5"/>
  <c r="H2221" i="5" s="1"/>
  <c r="G2220" i="5"/>
  <c r="H2220" i="5" s="1"/>
  <c r="G2219" i="5"/>
  <c r="H2219" i="5" s="1"/>
  <c r="G2218" i="5"/>
  <c r="H2218" i="5" s="1"/>
  <c r="G2217" i="5"/>
  <c r="H2217" i="5" s="1"/>
  <c r="G2216" i="5"/>
  <c r="H2216" i="5" s="1"/>
  <c r="G2215" i="5"/>
  <c r="H2215" i="5" s="1"/>
  <c r="H2214" i="5"/>
  <c r="G2214" i="5"/>
  <c r="G2213" i="5"/>
  <c r="H2213" i="5" s="1"/>
  <c r="G2212" i="5"/>
  <c r="H2212" i="5" s="1"/>
  <c r="G2211" i="5"/>
  <c r="H2211" i="5" s="1"/>
  <c r="G2210" i="5"/>
  <c r="H2210" i="5" s="1"/>
  <c r="G2209" i="5"/>
  <c r="H2209" i="5" s="1"/>
  <c r="G2208" i="5"/>
  <c r="H2208" i="5" s="1"/>
  <c r="G2207" i="5"/>
  <c r="H2207" i="5" s="1"/>
  <c r="G2206" i="5"/>
  <c r="H2206" i="5" s="1"/>
  <c r="G2205" i="5"/>
  <c r="H2205" i="5" s="1"/>
  <c r="G2204" i="5"/>
  <c r="H2204" i="5" s="1"/>
  <c r="G2203" i="5"/>
  <c r="H2203" i="5" s="1"/>
  <c r="G2202" i="5"/>
  <c r="H2202" i="5" s="1"/>
  <c r="G2201" i="5"/>
  <c r="H2201" i="5" s="1"/>
  <c r="G2200" i="5"/>
  <c r="H2200" i="5" s="1"/>
  <c r="G2199" i="5"/>
  <c r="H2199" i="5" s="1"/>
  <c r="G2198" i="5"/>
  <c r="H2198" i="5" s="1"/>
  <c r="G2197" i="5"/>
  <c r="H2197" i="5" s="1"/>
  <c r="G2196" i="5"/>
  <c r="H2196" i="5" s="1"/>
  <c r="G2195" i="5"/>
  <c r="H2195" i="5" s="1"/>
  <c r="G2194" i="5"/>
  <c r="H2194" i="5" s="1"/>
  <c r="G2193" i="5"/>
  <c r="H2193" i="5" s="1"/>
  <c r="G2192" i="5"/>
  <c r="H2192" i="5" s="1"/>
  <c r="G2191" i="5"/>
  <c r="H2191" i="5" s="1"/>
  <c r="G2190" i="5"/>
  <c r="H2190" i="5" s="1"/>
  <c r="G2189" i="5"/>
  <c r="H2189" i="5" s="1"/>
  <c r="G2188" i="5"/>
  <c r="H2188" i="5" s="1"/>
  <c r="G2187" i="5"/>
  <c r="H2187" i="5" s="1"/>
  <c r="G2186" i="5"/>
  <c r="H2186" i="5" s="1"/>
  <c r="G2185" i="5"/>
  <c r="H2185" i="5" s="1"/>
  <c r="G2184" i="5"/>
  <c r="H2184" i="5" s="1"/>
  <c r="G2183" i="5"/>
  <c r="H2183" i="5" s="1"/>
  <c r="G2182" i="5"/>
  <c r="H2182" i="5" s="1"/>
  <c r="G2181" i="5"/>
  <c r="H2181" i="5" s="1"/>
  <c r="G2180" i="5"/>
  <c r="H2180" i="5" s="1"/>
  <c r="G2179" i="5"/>
  <c r="H2179" i="5" s="1"/>
  <c r="G2178" i="5"/>
  <c r="H2178" i="5" s="1"/>
  <c r="G2177" i="5"/>
  <c r="H2177" i="5" s="1"/>
  <c r="G2176" i="5"/>
  <c r="H2176" i="5" s="1"/>
  <c r="G2175" i="5"/>
  <c r="H2175" i="5" s="1"/>
  <c r="G2174" i="5"/>
  <c r="H2174" i="5" s="1"/>
  <c r="G2173" i="5"/>
  <c r="H2173" i="5" s="1"/>
  <c r="G2172" i="5"/>
  <c r="H2172" i="5" s="1"/>
  <c r="G2171" i="5"/>
  <c r="H2171" i="5" s="1"/>
  <c r="G2170" i="5"/>
  <c r="H2170" i="5" s="1"/>
  <c r="G2169" i="5"/>
  <c r="H2169" i="5" s="1"/>
  <c r="G2168" i="5"/>
  <c r="H2168" i="5" s="1"/>
  <c r="G2167" i="5"/>
  <c r="H2167" i="5" s="1"/>
  <c r="G2166" i="5"/>
  <c r="H2166" i="5" s="1"/>
  <c r="G2165" i="5"/>
  <c r="H2165" i="5" s="1"/>
  <c r="G2164" i="5"/>
  <c r="H2164" i="5" s="1"/>
  <c r="G2163" i="5"/>
  <c r="H2163" i="5" s="1"/>
  <c r="G2162" i="5"/>
  <c r="H2162" i="5" s="1"/>
  <c r="G2161" i="5"/>
  <c r="H2161" i="5" s="1"/>
  <c r="G2160" i="5"/>
  <c r="H2160" i="5" s="1"/>
  <c r="G2157" i="5"/>
  <c r="H2157" i="5" s="1"/>
  <c r="G2156" i="5"/>
  <c r="H2156" i="5" s="1"/>
  <c r="G2155" i="5"/>
  <c r="H2155" i="5" s="1"/>
  <c r="G2154" i="5"/>
  <c r="H2154" i="5" s="1"/>
  <c r="G2153" i="5"/>
  <c r="H2153" i="5" s="1"/>
  <c r="G2152" i="5"/>
  <c r="H2152" i="5" s="1"/>
  <c r="G2151" i="5"/>
  <c r="H2151" i="5" s="1"/>
  <c r="G2150" i="5"/>
  <c r="H2150" i="5" s="1"/>
  <c r="G2149" i="5"/>
  <c r="H2149" i="5" s="1"/>
  <c r="G2148" i="5"/>
  <c r="H2148" i="5" s="1"/>
  <c r="G2147" i="5"/>
  <c r="H2147" i="5" s="1"/>
  <c r="G2146" i="5"/>
  <c r="H2146" i="5" s="1"/>
  <c r="G2145" i="5"/>
  <c r="H2145" i="5" s="1"/>
  <c r="G2144" i="5"/>
  <c r="H2144" i="5" s="1"/>
  <c r="G2143" i="5"/>
  <c r="H2143" i="5" s="1"/>
  <c r="G2142" i="5"/>
  <c r="H2142" i="5" s="1"/>
  <c r="G2141" i="5"/>
  <c r="H2141" i="5" s="1"/>
  <c r="G2140" i="5"/>
  <c r="H2140" i="5" s="1"/>
  <c r="G2139" i="5"/>
  <c r="H2139" i="5" s="1"/>
  <c r="G2138" i="5"/>
  <c r="H2138" i="5" s="1"/>
  <c r="G2137" i="5"/>
  <c r="H2137" i="5" s="1"/>
  <c r="G2136" i="5"/>
  <c r="H2136" i="5" s="1"/>
  <c r="G2135" i="5"/>
  <c r="H2135" i="5" s="1"/>
  <c r="G2134" i="5"/>
  <c r="H2134" i="5" s="1"/>
  <c r="G2133" i="5"/>
  <c r="H2133" i="5" s="1"/>
  <c r="G2132" i="5"/>
  <c r="H2132" i="5" s="1"/>
  <c r="G2131" i="5"/>
  <c r="H2131" i="5" s="1"/>
  <c r="G2130" i="5"/>
  <c r="H2130" i="5" s="1"/>
  <c r="G2129" i="5"/>
  <c r="H2129" i="5" s="1"/>
  <c r="G2128" i="5"/>
  <c r="H2128" i="5" s="1"/>
  <c r="G2127" i="5"/>
  <c r="H2127" i="5" s="1"/>
  <c r="G2126" i="5"/>
  <c r="H2126" i="5" s="1"/>
  <c r="G2125" i="5"/>
  <c r="H2125" i="5" s="1"/>
  <c r="G2124" i="5"/>
  <c r="H2124" i="5" s="1"/>
  <c r="G2123" i="5"/>
  <c r="H2123" i="5" s="1"/>
  <c r="G2122" i="5"/>
  <c r="H2122" i="5" s="1"/>
  <c r="G2121" i="5"/>
  <c r="H2121" i="5" s="1"/>
  <c r="G2120" i="5"/>
  <c r="H2120" i="5" s="1"/>
  <c r="G2119" i="5"/>
  <c r="H2119" i="5" s="1"/>
  <c r="G2118" i="5"/>
  <c r="H2118" i="5" s="1"/>
  <c r="G2117" i="5"/>
  <c r="H2117" i="5" s="1"/>
  <c r="G2116" i="5"/>
  <c r="H2116" i="5" s="1"/>
  <c r="G2115" i="5"/>
  <c r="H2115" i="5" s="1"/>
  <c r="G2114" i="5"/>
  <c r="H2114" i="5" s="1"/>
  <c r="G2113" i="5"/>
  <c r="H2113" i="5" s="1"/>
  <c r="G2112" i="5"/>
  <c r="H2112" i="5" s="1"/>
  <c r="G2111" i="5"/>
  <c r="H2111" i="5" s="1"/>
  <c r="G2110" i="5"/>
  <c r="H2110" i="5" s="1"/>
  <c r="G2109" i="5"/>
  <c r="H2109" i="5" s="1"/>
  <c r="G2108" i="5"/>
  <c r="H2108" i="5" s="1"/>
  <c r="G2107" i="5"/>
  <c r="H2107" i="5" s="1"/>
  <c r="G2106" i="5"/>
  <c r="H2106" i="5" s="1"/>
  <c r="G2105" i="5"/>
  <c r="H2105" i="5" s="1"/>
  <c r="G2104" i="5"/>
  <c r="H2104" i="5" s="1"/>
  <c r="G2103" i="5"/>
  <c r="H2103" i="5" s="1"/>
  <c r="G2102" i="5"/>
  <c r="H2102" i="5" s="1"/>
  <c r="G2101" i="5"/>
  <c r="H2101" i="5" s="1"/>
  <c r="G2100" i="5"/>
  <c r="H2100" i="5" s="1"/>
  <c r="G2099" i="5"/>
  <c r="H2099" i="5" s="1"/>
  <c r="G2098" i="5"/>
  <c r="H2098" i="5" s="1"/>
  <c r="G2097" i="5"/>
  <c r="H2097" i="5" s="1"/>
  <c r="G2096" i="5"/>
  <c r="H2096" i="5" s="1"/>
  <c r="G2095" i="5"/>
  <c r="H2095" i="5" s="1"/>
  <c r="G2094" i="5"/>
  <c r="H2094" i="5" s="1"/>
  <c r="G2093" i="5"/>
  <c r="H2093" i="5" s="1"/>
  <c r="G2092" i="5"/>
  <c r="H2092" i="5" s="1"/>
  <c r="G2091" i="5"/>
  <c r="H2091" i="5" s="1"/>
  <c r="G2090" i="5"/>
  <c r="H2090" i="5" s="1"/>
  <c r="G2089" i="5"/>
  <c r="H2089" i="5" s="1"/>
  <c r="G2088" i="5"/>
  <c r="H2088" i="5" s="1"/>
  <c r="G2087" i="5"/>
  <c r="H2087" i="5" s="1"/>
  <c r="G2086" i="5"/>
  <c r="H2086" i="5" s="1"/>
  <c r="G2085" i="5"/>
  <c r="H2085" i="5" s="1"/>
  <c r="G2084" i="5"/>
  <c r="H2084" i="5" s="1"/>
  <c r="G2083" i="5"/>
  <c r="H2083" i="5" s="1"/>
  <c r="G2082" i="5"/>
  <c r="H2082" i="5" s="1"/>
  <c r="G2081" i="5"/>
  <c r="H2081" i="5" s="1"/>
  <c r="G2080" i="5"/>
  <c r="H2080" i="5" s="1"/>
  <c r="G2079" i="5"/>
  <c r="H2079" i="5" s="1"/>
  <c r="G2078" i="5"/>
  <c r="H2078" i="5" s="1"/>
  <c r="G2077" i="5"/>
  <c r="H2077" i="5" s="1"/>
  <c r="G2076" i="5"/>
  <c r="H2076" i="5" s="1"/>
  <c r="G2075" i="5"/>
  <c r="H2075" i="5" s="1"/>
  <c r="G2074" i="5"/>
  <c r="H2074" i="5" s="1"/>
  <c r="G2073" i="5"/>
  <c r="H2073" i="5" s="1"/>
  <c r="G2072" i="5"/>
  <c r="H2072" i="5" s="1"/>
  <c r="G2071" i="5"/>
  <c r="H2071" i="5" s="1"/>
  <c r="G2070" i="5"/>
  <c r="H2070" i="5" s="1"/>
  <c r="G2069" i="5"/>
  <c r="H2069" i="5" s="1"/>
  <c r="G2068" i="5"/>
  <c r="H2068" i="5" s="1"/>
  <c r="G2067" i="5"/>
  <c r="H2067" i="5" s="1"/>
  <c r="H2066" i="5"/>
  <c r="G2066" i="5"/>
  <c r="G2065" i="5"/>
  <c r="H2065" i="5" s="1"/>
  <c r="G2064" i="5"/>
  <c r="H2064" i="5" s="1"/>
  <c r="G2063" i="5"/>
  <c r="H2063" i="5" s="1"/>
  <c r="G2062" i="5"/>
  <c r="H2062" i="5" s="1"/>
  <c r="G2061" i="5"/>
  <c r="H2061" i="5" s="1"/>
  <c r="G2060" i="5"/>
  <c r="H2060" i="5" s="1"/>
  <c r="G2059" i="5"/>
  <c r="H2059" i="5" s="1"/>
  <c r="G2058" i="5"/>
  <c r="H2058" i="5" s="1"/>
  <c r="G2057" i="5"/>
  <c r="H2057" i="5" s="1"/>
  <c r="G2056" i="5"/>
  <c r="H2056" i="5" s="1"/>
  <c r="G2055" i="5"/>
  <c r="H2055" i="5" s="1"/>
  <c r="G2054" i="5"/>
  <c r="H2054" i="5" s="1"/>
  <c r="G2053" i="5"/>
  <c r="H2053" i="5" s="1"/>
  <c r="G2052" i="5"/>
  <c r="H2052" i="5" s="1"/>
  <c r="G2051" i="5"/>
  <c r="H2051" i="5" s="1"/>
  <c r="G2050" i="5"/>
  <c r="H2050" i="5" s="1"/>
  <c r="G2049" i="5"/>
  <c r="H2049" i="5" s="1"/>
  <c r="G2048" i="5"/>
  <c r="H2048" i="5" s="1"/>
  <c r="G2047" i="5"/>
  <c r="H2047" i="5" s="1"/>
  <c r="G2046" i="5"/>
  <c r="H2046" i="5" s="1"/>
  <c r="G2045" i="5"/>
  <c r="H2045" i="5" s="1"/>
  <c r="G2044" i="5"/>
  <c r="H2044" i="5" s="1"/>
  <c r="G2043" i="5"/>
  <c r="H2043" i="5" s="1"/>
  <c r="G2042" i="5"/>
  <c r="H2042" i="5" s="1"/>
  <c r="G2041" i="5"/>
  <c r="H2041" i="5" s="1"/>
  <c r="G2040" i="5"/>
  <c r="H2040" i="5" s="1"/>
  <c r="G2039" i="5"/>
  <c r="H2039" i="5" s="1"/>
  <c r="G2038" i="5"/>
  <c r="H2038" i="5" s="1"/>
  <c r="G2037" i="5"/>
  <c r="H2037" i="5" s="1"/>
  <c r="G2036" i="5"/>
  <c r="H2036" i="5" s="1"/>
  <c r="G2035" i="5"/>
  <c r="H2035" i="5" s="1"/>
  <c r="G2034" i="5"/>
  <c r="H2034" i="5" s="1"/>
  <c r="G2033" i="5"/>
  <c r="H2033" i="5" s="1"/>
  <c r="G2032" i="5"/>
  <c r="H2032" i="5" s="1"/>
  <c r="G2031" i="5"/>
  <c r="H2031" i="5" s="1"/>
  <c r="G2030" i="5"/>
  <c r="H2030" i="5" s="1"/>
  <c r="G2029" i="5"/>
  <c r="H2029" i="5" s="1"/>
  <c r="G2028" i="5"/>
  <c r="H2028" i="5" s="1"/>
  <c r="G2027" i="5"/>
  <c r="H2027" i="5" s="1"/>
  <c r="H2026" i="5"/>
  <c r="G2026" i="5"/>
  <c r="G2025" i="5"/>
  <c r="H2025" i="5" s="1"/>
  <c r="G2024" i="5"/>
  <c r="H2024" i="5" s="1"/>
  <c r="G2023" i="5"/>
  <c r="H2023" i="5" s="1"/>
  <c r="G2022" i="5"/>
  <c r="H2022" i="5" s="1"/>
  <c r="G2021" i="5"/>
  <c r="H2021" i="5" s="1"/>
  <c r="G2020" i="5"/>
  <c r="H2020" i="5" s="1"/>
  <c r="G2019" i="5"/>
  <c r="H2019" i="5" s="1"/>
  <c r="G2018" i="5"/>
  <c r="H2018" i="5" s="1"/>
  <c r="G2017" i="5"/>
  <c r="H2017" i="5" s="1"/>
  <c r="H2016" i="5"/>
  <c r="G2016" i="5"/>
  <c r="G2015" i="5"/>
  <c r="H2015" i="5" s="1"/>
  <c r="G2014" i="5"/>
  <c r="H2014" i="5" s="1"/>
  <c r="G2013" i="5"/>
  <c r="H2013" i="5" s="1"/>
  <c r="G2012" i="5"/>
  <c r="H2012" i="5" s="1"/>
  <c r="G2011" i="5"/>
  <c r="H2011" i="5" s="1"/>
  <c r="G2010" i="5"/>
  <c r="H2010" i="5" s="1"/>
  <c r="G2009" i="5"/>
  <c r="H2009" i="5" s="1"/>
  <c r="G2008" i="5"/>
  <c r="H2008" i="5" s="1"/>
  <c r="G2007" i="5"/>
  <c r="H2007" i="5" s="1"/>
  <c r="G2006" i="5"/>
  <c r="H2006" i="5" s="1"/>
  <c r="G2005" i="5"/>
  <c r="H2005" i="5" s="1"/>
  <c r="G2004" i="5"/>
  <c r="H2004" i="5" s="1"/>
  <c r="G2003" i="5"/>
  <c r="H2003" i="5" s="1"/>
  <c r="G2002" i="5"/>
  <c r="H2002" i="5" s="1"/>
  <c r="G2001" i="5"/>
  <c r="H2001" i="5" s="1"/>
  <c r="G2000" i="5"/>
  <c r="H2000" i="5" s="1"/>
  <c r="G1999" i="5"/>
  <c r="H1999" i="5" s="1"/>
  <c r="G1998" i="5"/>
  <c r="H1998" i="5" s="1"/>
  <c r="G1997" i="5"/>
  <c r="H1997" i="5" s="1"/>
  <c r="G1996" i="5"/>
  <c r="H1996" i="5" s="1"/>
  <c r="G1995" i="5"/>
  <c r="H1995" i="5" s="1"/>
  <c r="G1994" i="5"/>
  <c r="H1994" i="5" s="1"/>
  <c r="G1993" i="5"/>
  <c r="H1993" i="5" s="1"/>
  <c r="G1992" i="5"/>
  <c r="H1992" i="5" s="1"/>
  <c r="G1991" i="5"/>
  <c r="H1991" i="5" s="1"/>
  <c r="G1990" i="5"/>
  <c r="H1990" i="5" s="1"/>
  <c r="G1989" i="5"/>
  <c r="H1989" i="5" s="1"/>
  <c r="G1988" i="5"/>
  <c r="H1988" i="5" s="1"/>
  <c r="G1987" i="5"/>
  <c r="H1987" i="5" s="1"/>
  <c r="G1986" i="5"/>
  <c r="H1986" i="5" s="1"/>
  <c r="G1985" i="5"/>
  <c r="H1985" i="5" s="1"/>
  <c r="G1984" i="5"/>
  <c r="H1984" i="5" s="1"/>
  <c r="G1983" i="5"/>
  <c r="H1983" i="5" s="1"/>
  <c r="G1982" i="5"/>
  <c r="H1982" i="5" s="1"/>
  <c r="G1981" i="5"/>
  <c r="H1981" i="5" s="1"/>
  <c r="G1980" i="5"/>
  <c r="H1980" i="5" s="1"/>
  <c r="G1979" i="5"/>
  <c r="H1979" i="5" s="1"/>
  <c r="G1978" i="5"/>
  <c r="H1978" i="5" s="1"/>
  <c r="G1977" i="5"/>
  <c r="H1977" i="5" s="1"/>
  <c r="G1976" i="5"/>
  <c r="H1976" i="5" s="1"/>
  <c r="G1975" i="5"/>
  <c r="H1975" i="5" s="1"/>
  <c r="G1974" i="5"/>
  <c r="H1974" i="5" s="1"/>
  <c r="G1973" i="5"/>
  <c r="H1973" i="5" s="1"/>
  <c r="G1972" i="5"/>
  <c r="H1972" i="5" s="1"/>
  <c r="G1971" i="5"/>
  <c r="H1971" i="5" s="1"/>
  <c r="G1970" i="5"/>
  <c r="H1970" i="5" s="1"/>
  <c r="G1969" i="5"/>
  <c r="H1969" i="5" s="1"/>
  <c r="G1968" i="5"/>
  <c r="H1968" i="5" s="1"/>
  <c r="G1967" i="5"/>
  <c r="H1967" i="5" s="1"/>
  <c r="G1966" i="5"/>
  <c r="H1966" i="5" s="1"/>
  <c r="G1965" i="5"/>
  <c r="H1965" i="5" s="1"/>
  <c r="G1964" i="5"/>
  <c r="H1964" i="5" s="1"/>
  <c r="G1963" i="5"/>
  <c r="H1963" i="5" s="1"/>
  <c r="G1962" i="5"/>
  <c r="H1962" i="5" s="1"/>
  <c r="G1961" i="5"/>
  <c r="H1961" i="5" s="1"/>
  <c r="G1960" i="5"/>
  <c r="H1960" i="5" s="1"/>
  <c r="G1959" i="5"/>
  <c r="H1959" i="5" s="1"/>
  <c r="G1958" i="5"/>
  <c r="H1958" i="5" s="1"/>
  <c r="G1957" i="5"/>
  <c r="H1957" i="5" s="1"/>
  <c r="G1956" i="5"/>
  <c r="H1956" i="5" s="1"/>
  <c r="G1955" i="5"/>
  <c r="H1955" i="5" s="1"/>
  <c r="G1954" i="5"/>
  <c r="H1954" i="5" s="1"/>
  <c r="G1953" i="5"/>
  <c r="H1953" i="5" s="1"/>
  <c r="G1952" i="5"/>
  <c r="H1952" i="5" s="1"/>
  <c r="G1951" i="5"/>
  <c r="H1951" i="5" s="1"/>
  <c r="G1950" i="5"/>
  <c r="H1950" i="5" s="1"/>
  <c r="G1949" i="5"/>
  <c r="H1949" i="5" s="1"/>
  <c r="G1948" i="5"/>
  <c r="H1948" i="5" s="1"/>
  <c r="G1947" i="5"/>
  <c r="H1947" i="5" s="1"/>
  <c r="G1946" i="5"/>
  <c r="H1946" i="5" s="1"/>
  <c r="G1945" i="5"/>
  <c r="H1945" i="5" s="1"/>
  <c r="G1944" i="5"/>
  <c r="H1944" i="5" s="1"/>
  <c r="G1943" i="5"/>
  <c r="H1943" i="5" s="1"/>
  <c r="G1942" i="5"/>
  <c r="H1942" i="5" s="1"/>
  <c r="G1941" i="5"/>
  <c r="H1941" i="5" s="1"/>
  <c r="G1940" i="5"/>
  <c r="H1940" i="5" s="1"/>
  <c r="G1939" i="5"/>
  <c r="H1939" i="5" s="1"/>
  <c r="G1938" i="5"/>
  <c r="H1938" i="5" s="1"/>
  <c r="G1937" i="5"/>
  <c r="H1937" i="5" s="1"/>
  <c r="G1936" i="5"/>
  <c r="H1936" i="5" s="1"/>
  <c r="G1935" i="5"/>
  <c r="H1935" i="5" s="1"/>
  <c r="G1934" i="5"/>
  <c r="H1934" i="5" s="1"/>
  <c r="G1933" i="5"/>
  <c r="H1933" i="5" s="1"/>
  <c r="G1932" i="5"/>
  <c r="H1932" i="5" s="1"/>
  <c r="G1931" i="5"/>
  <c r="H1931" i="5" s="1"/>
  <c r="G1930" i="5"/>
  <c r="H1930" i="5" s="1"/>
  <c r="G1929" i="5"/>
  <c r="H1929" i="5" s="1"/>
  <c r="G1928" i="5"/>
  <c r="H1928" i="5" s="1"/>
  <c r="G1927" i="5"/>
  <c r="H1927" i="5" s="1"/>
  <c r="G1926" i="5"/>
  <c r="H1926" i="5" s="1"/>
  <c r="G1925" i="5"/>
  <c r="H1925" i="5" s="1"/>
  <c r="G1924" i="5"/>
  <c r="H1924" i="5" s="1"/>
  <c r="G1923" i="5"/>
  <c r="H1923" i="5" s="1"/>
  <c r="G1922" i="5"/>
  <c r="H1922" i="5" s="1"/>
  <c r="G1921" i="5"/>
  <c r="H1921" i="5" s="1"/>
  <c r="G1920" i="5"/>
  <c r="H1920" i="5" s="1"/>
  <c r="G1919" i="5"/>
  <c r="H1919" i="5" s="1"/>
  <c r="G1918" i="5"/>
  <c r="H1918" i="5" s="1"/>
  <c r="G1917" i="5"/>
  <c r="H1917" i="5" s="1"/>
  <c r="G1916" i="5"/>
  <c r="H1916" i="5" s="1"/>
  <c r="G1915" i="5"/>
  <c r="H1915" i="5" s="1"/>
  <c r="G1914" i="5"/>
  <c r="H1914" i="5" s="1"/>
  <c r="G1913" i="5"/>
  <c r="H1913" i="5" s="1"/>
  <c r="G1912" i="5"/>
  <c r="H1912" i="5" s="1"/>
  <c r="G1911" i="5"/>
  <c r="H1911" i="5" s="1"/>
  <c r="G1910" i="5"/>
  <c r="H1910" i="5" s="1"/>
  <c r="G1909" i="5"/>
  <c r="H1909" i="5" s="1"/>
  <c r="G1908" i="5"/>
  <c r="H1908" i="5" s="1"/>
  <c r="G1907" i="5"/>
  <c r="H1907" i="5" s="1"/>
  <c r="G1906" i="5"/>
  <c r="H1906" i="5" s="1"/>
  <c r="G1905" i="5"/>
  <c r="H1905" i="5" s="1"/>
  <c r="G1904" i="5"/>
  <c r="H1904" i="5" s="1"/>
  <c r="G1903" i="5"/>
  <c r="H1903" i="5" s="1"/>
  <c r="G1902" i="5"/>
  <c r="H1902" i="5" s="1"/>
  <c r="G1901" i="5"/>
  <c r="H1901" i="5" s="1"/>
  <c r="G1900" i="5"/>
  <c r="H1900" i="5" s="1"/>
  <c r="G1899" i="5"/>
  <c r="H1899" i="5" s="1"/>
  <c r="G1898" i="5"/>
  <c r="H1898" i="5" s="1"/>
  <c r="G1897" i="5"/>
  <c r="H1897" i="5" s="1"/>
  <c r="G1896" i="5"/>
  <c r="H1896" i="5" s="1"/>
  <c r="G1895" i="5"/>
  <c r="H1895" i="5" s="1"/>
  <c r="G1894" i="5"/>
  <c r="H1894" i="5" s="1"/>
  <c r="G1893" i="5"/>
  <c r="H1893" i="5" s="1"/>
  <c r="G1892" i="5"/>
  <c r="H1892" i="5" s="1"/>
  <c r="G1891" i="5"/>
  <c r="H1891" i="5" s="1"/>
  <c r="G1890" i="5"/>
  <c r="H1890" i="5" s="1"/>
  <c r="G1889" i="5"/>
  <c r="H1889" i="5" s="1"/>
  <c r="G1888" i="5"/>
  <c r="H1888" i="5" s="1"/>
  <c r="G1887" i="5"/>
  <c r="H1887" i="5" s="1"/>
  <c r="G1886" i="5"/>
  <c r="H1886" i="5" s="1"/>
  <c r="G1885" i="5"/>
  <c r="H1885" i="5" s="1"/>
  <c r="G1884" i="5"/>
  <c r="H1884" i="5" s="1"/>
  <c r="G1883" i="5"/>
  <c r="H1883" i="5" s="1"/>
  <c r="G1882" i="5"/>
  <c r="H1882" i="5" s="1"/>
  <c r="G1881" i="5"/>
  <c r="H1881" i="5" s="1"/>
  <c r="G1880" i="5"/>
  <c r="H1880" i="5" s="1"/>
  <c r="G1879" i="5"/>
  <c r="H1879" i="5" s="1"/>
  <c r="G1878" i="5"/>
  <c r="H1878" i="5" s="1"/>
  <c r="G1877" i="5"/>
  <c r="H1877" i="5" s="1"/>
  <c r="G1876" i="5"/>
  <c r="H1876" i="5" s="1"/>
  <c r="G1875" i="5"/>
  <c r="H1875" i="5" s="1"/>
  <c r="G1874" i="5"/>
  <c r="H1874" i="5" s="1"/>
  <c r="G1873" i="5"/>
  <c r="H1873" i="5" s="1"/>
  <c r="G1872" i="5"/>
  <c r="H1872" i="5" s="1"/>
  <c r="G1869" i="5"/>
  <c r="H1869" i="5" s="1"/>
  <c r="G1868" i="5"/>
  <c r="H1868" i="5" s="1"/>
  <c r="G1867" i="5"/>
  <c r="H1867" i="5" s="1"/>
  <c r="G1866" i="5"/>
  <c r="H1866" i="5" s="1"/>
  <c r="G1865" i="5"/>
  <c r="H1865" i="5" s="1"/>
  <c r="G1864" i="5"/>
  <c r="H1864" i="5" s="1"/>
  <c r="G1863" i="5"/>
  <c r="H1863" i="5" s="1"/>
  <c r="H1862" i="5"/>
  <c r="G1862" i="5"/>
  <c r="G1861" i="5"/>
  <c r="H1861" i="5" s="1"/>
  <c r="G1860" i="5"/>
  <c r="H1860" i="5" s="1"/>
  <c r="G1859" i="5"/>
  <c r="H1859" i="5" s="1"/>
  <c r="G1858" i="5"/>
  <c r="H1858" i="5" s="1"/>
  <c r="G1857" i="5"/>
  <c r="H1857" i="5" s="1"/>
  <c r="G1856" i="5"/>
  <c r="H1856" i="5" s="1"/>
  <c r="G1855" i="5"/>
  <c r="H1855" i="5" s="1"/>
  <c r="G1854" i="5"/>
  <c r="H1854" i="5" s="1"/>
  <c r="G1853" i="5"/>
  <c r="H1853" i="5" s="1"/>
  <c r="G1852" i="5"/>
  <c r="H1852" i="5" s="1"/>
  <c r="G1851" i="5"/>
  <c r="H1851" i="5" s="1"/>
  <c r="G1850" i="5"/>
  <c r="H1850" i="5" s="1"/>
  <c r="G1849" i="5"/>
  <c r="H1849" i="5" s="1"/>
  <c r="H1848" i="5"/>
  <c r="G1848" i="5"/>
  <c r="G1847" i="5"/>
  <c r="H1847" i="5" s="1"/>
  <c r="G1846" i="5"/>
  <c r="H1846" i="5" s="1"/>
  <c r="G1845" i="5"/>
  <c r="H1845" i="5" s="1"/>
  <c r="G1844" i="5"/>
  <c r="H1844" i="5" s="1"/>
  <c r="G1843" i="5"/>
  <c r="H1843" i="5" s="1"/>
  <c r="G1842" i="5"/>
  <c r="H1842" i="5" s="1"/>
  <c r="G1841" i="5"/>
  <c r="H1841" i="5" s="1"/>
  <c r="G1840" i="5"/>
  <c r="H1840" i="5" s="1"/>
  <c r="G1839" i="5"/>
  <c r="H1839" i="5" s="1"/>
  <c r="G1838" i="5"/>
  <c r="H1838" i="5" s="1"/>
  <c r="G1837" i="5"/>
  <c r="H1837" i="5" s="1"/>
  <c r="G1836" i="5"/>
  <c r="H1836" i="5" s="1"/>
  <c r="G1835" i="5"/>
  <c r="H1835" i="5" s="1"/>
  <c r="G1834" i="5"/>
  <c r="H1834" i="5" s="1"/>
  <c r="G1833" i="5"/>
  <c r="H1833" i="5" s="1"/>
  <c r="G1832" i="5"/>
  <c r="H1832" i="5" s="1"/>
  <c r="G1831" i="5"/>
  <c r="H1831" i="5" s="1"/>
  <c r="G1830" i="5"/>
  <c r="H1830" i="5" s="1"/>
  <c r="G1829" i="5"/>
  <c r="H1829" i="5" s="1"/>
  <c r="G1828" i="5"/>
  <c r="H1828" i="5" s="1"/>
  <c r="G1827" i="5"/>
  <c r="H1827" i="5" s="1"/>
  <c r="G1826" i="5"/>
  <c r="H1826" i="5" s="1"/>
  <c r="G1825" i="5"/>
  <c r="H1825" i="5" s="1"/>
  <c r="G1824" i="5"/>
  <c r="H1824" i="5" s="1"/>
  <c r="G1823" i="5"/>
  <c r="H1823" i="5" s="1"/>
  <c r="G1822" i="5"/>
  <c r="H1822" i="5" s="1"/>
  <c r="G1821" i="5"/>
  <c r="H1821" i="5" s="1"/>
  <c r="G1820" i="5"/>
  <c r="H1820" i="5" s="1"/>
  <c r="G1819" i="5"/>
  <c r="H1819" i="5" s="1"/>
  <c r="G1818" i="5"/>
  <c r="H1818" i="5" s="1"/>
  <c r="G1817" i="5"/>
  <c r="H1817" i="5" s="1"/>
  <c r="G1816" i="5"/>
  <c r="H1816" i="5" s="1"/>
  <c r="G1815" i="5"/>
  <c r="H1815" i="5" s="1"/>
  <c r="G1814" i="5"/>
  <c r="H1814" i="5" s="1"/>
  <c r="G1813" i="5"/>
  <c r="H1813" i="5" s="1"/>
  <c r="G1812" i="5"/>
  <c r="H1812" i="5" s="1"/>
  <c r="G1811" i="5"/>
  <c r="H1811" i="5" s="1"/>
  <c r="G1810" i="5"/>
  <c r="H1810" i="5" s="1"/>
  <c r="G1809" i="5"/>
  <c r="H1809" i="5" s="1"/>
  <c r="G1808" i="5"/>
  <c r="H1808" i="5" s="1"/>
  <c r="G1807" i="5"/>
  <c r="H1807" i="5" s="1"/>
  <c r="G1806" i="5"/>
  <c r="H1806" i="5" s="1"/>
  <c r="G1805" i="5"/>
  <c r="H1805" i="5" s="1"/>
  <c r="G1804" i="5"/>
  <c r="H1804" i="5" s="1"/>
  <c r="G1803" i="5"/>
  <c r="H1803" i="5" s="1"/>
  <c r="G1802" i="5"/>
  <c r="H1802" i="5" s="1"/>
  <c r="G1801" i="5"/>
  <c r="H1801" i="5" s="1"/>
  <c r="G1800" i="5"/>
  <c r="H1800" i="5" s="1"/>
  <c r="G1799" i="5"/>
  <c r="H1799" i="5" s="1"/>
  <c r="H1798" i="5"/>
  <c r="G1798" i="5"/>
  <c r="G1797" i="5"/>
  <c r="H1797" i="5" s="1"/>
  <c r="G1796" i="5"/>
  <c r="H1796" i="5" s="1"/>
  <c r="G1795" i="5"/>
  <c r="H1795" i="5" s="1"/>
  <c r="G1794" i="5"/>
  <c r="H1794" i="5" s="1"/>
  <c r="G1793" i="5"/>
  <c r="H1793" i="5" s="1"/>
  <c r="G1792" i="5"/>
  <c r="H1792" i="5" s="1"/>
  <c r="G1791" i="5"/>
  <c r="H1791" i="5" s="1"/>
  <c r="G1790" i="5"/>
  <c r="H1790" i="5" s="1"/>
  <c r="G1789" i="5"/>
  <c r="H1789" i="5" s="1"/>
  <c r="G1788" i="5"/>
  <c r="H1788" i="5" s="1"/>
  <c r="G1787" i="5"/>
  <c r="H1787" i="5" s="1"/>
  <c r="G1786" i="5"/>
  <c r="H1786" i="5" s="1"/>
  <c r="G1785" i="5"/>
  <c r="H1785" i="5" s="1"/>
  <c r="G1784" i="5"/>
  <c r="H1784" i="5" s="1"/>
  <c r="G1783" i="5"/>
  <c r="H1783" i="5" s="1"/>
  <c r="G1782" i="5"/>
  <c r="H1782" i="5" s="1"/>
  <c r="G1781" i="5"/>
  <c r="H1781" i="5" s="1"/>
  <c r="G1780" i="5"/>
  <c r="H1780" i="5" s="1"/>
  <c r="G1779" i="5"/>
  <c r="H1779" i="5" s="1"/>
  <c r="G1778" i="5"/>
  <c r="H1778" i="5" s="1"/>
  <c r="G1777" i="5"/>
  <c r="H1777" i="5" s="1"/>
  <c r="G1776" i="5"/>
  <c r="H1776" i="5" s="1"/>
  <c r="G1775" i="5"/>
  <c r="H1775" i="5" s="1"/>
  <c r="G1774" i="5"/>
  <c r="H1774" i="5" s="1"/>
  <c r="G1773" i="5"/>
  <c r="H1773" i="5" s="1"/>
  <c r="G1772" i="5"/>
  <c r="H1772" i="5" s="1"/>
  <c r="G1771" i="5"/>
  <c r="H1771" i="5" s="1"/>
  <c r="G1770" i="5"/>
  <c r="H1770" i="5" s="1"/>
  <c r="G1769" i="5"/>
  <c r="H1769" i="5" s="1"/>
  <c r="G1768" i="5"/>
  <c r="H1768" i="5" s="1"/>
  <c r="G1767" i="5"/>
  <c r="H1767" i="5" s="1"/>
  <c r="G1766" i="5"/>
  <c r="H1766" i="5" s="1"/>
  <c r="G1765" i="5"/>
  <c r="H1765" i="5" s="1"/>
  <c r="G1764" i="5"/>
  <c r="H1764" i="5" s="1"/>
  <c r="G1763" i="5"/>
  <c r="H1763" i="5" s="1"/>
  <c r="G1762" i="5"/>
  <c r="H1762" i="5" s="1"/>
  <c r="G1761" i="5"/>
  <c r="H1761" i="5" s="1"/>
  <c r="G1760" i="5"/>
  <c r="H1760" i="5" s="1"/>
  <c r="G1759" i="5"/>
  <c r="H1759" i="5" s="1"/>
  <c r="G1758" i="5"/>
  <c r="H1758" i="5" s="1"/>
  <c r="G1757" i="5"/>
  <c r="H1757" i="5" s="1"/>
  <c r="G1756" i="5"/>
  <c r="H1756" i="5" s="1"/>
  <c r="G1755" i="5"/>
  <c r="H1755" i="5" s="1"/>
  <c r="G1754" i="5"/>
  <c r="H1754" i="5" s="1"/>
  <c r="G1753" i="5"/>
  <c r="H1753" i="5" s="1"/>
  <c r="G1752" i="5"/>
  <c r="H1752" i="5" s="1"/>
  <c r="G1751" i="5"/>
  <c r="H1751" i="5" s="1"/>
  <c r="G1750" i="5"/>
  <c r="H1750" i="5" s="1"/>
  <c r="G1749" i="5"/>
  <c r="H1749" i="5" s="1"/>
  <c r="G1748" i="5"/>
  <c r="H1748" i="5" s="1"/>
  <c r="G1747" i="5"/>
  <c r="H1747" i="5" s="1"/>
  <c r="G1746" i="5"/>
  <c r="H1746" i="5" s="1"/>
  <c r="G1745" i="5"/>
  <c r="H1745" i="5" s="1"/>
  <c r="G1744" i="5"/>
  <c r="H1744" i="5" s="1"/>
  <c r="G1743" i="5"/>
  <c r="H1743" i="5" s="1"/>
  <c r="G1742" i="5"/>
  <c r="H1742" i="5" s="1"/>
  <c r="G1741" i="5"/>
  <c r="H1741" i="5" s="1"/>
  <c r="G1740" i="5"/>
  <c r="H1740" i="5" s="1"/>
  <c r="G1739" i="5"/>
  <c r="H1739" i="5" s="1"/>
  <c r="H1738" i="5"/>
  <c r="G1738" i="5"/>
  <c r="G1737" i="5"/>
  <c r="H1737" i="5" s="1"/>
  <c r="G1736" i="5"/>
  <c r="H1736" i="5" s="1"/>
  <c r="G1735" i="5"/>
  <c r="H1735" i="5" s="1"/>
  <c r="G1734" i="5"/>
  <c r="H1734" i="5" s="1"/>
  <c r="G1733" i="5"/>
  <c r="H1733" i="5" s="1"/>
  <c r="G1732" i="5"/>
  <c r="H1732" i="5" s="1"/>
  <c r="G1731" i="5"/>
  <c r="H1731" i="5" s="1"/>
  <c r="G1730" i="5"/>
  <c r="H1730" i="5" s="1"/>
  <c r="G1729" i="5"/>
  <c r="H1729" i="5" s="1"/>
  <c r="G1728" i="5"/>
  <c r="H1728" i="5" s="1"/>
  <c r="G1727" i="5"/>
  <c r="H1727" i="5" s="1"/>
  <c r="G1726" i="5"/>
  <c r="H1726" i="5" s="1"/>
  <c r="G1725" i="5"/>
  <c r="H1725" i="5" s="1"/>
  <c r="G1724" i="5"/>
  <c r="H1724" i="5" s="1"/>
  <c r="G1723" i="5"/>
  <c r="H1723" i="5" s="1"/>
  <c r="G1722" i="5"/>
  <c r="H1722" i="5" s="1"/>
  <c r="G1721" i="5"/>
  <c r="H1721" i="5" s="1"/>
  <c r="G1720" i="5"/>
  <c r="H1720" i="5" s="1"/>
  <c r="G1719" i="5"/>
  <c r="H1719" i="5" s="1"/>
  <c r="G1718" i="5"/>
  <c r="H1718" i="5" s="1"/>
  <c r="G1717" i="5"/>
  <c r="H1717" i="5" s="1"/>
  <c r="G1716" i="5"/>
  <c r="H1716" i="5" s="1"/>
  <c r="G1715" i="5"/>
  <c r="H1715" i="5" s="1"/>
  <c r="G1714" i="5"/>
  <c r="H1714" i="5" s="1"/>
  <c r="G1713" i="5"/>
  <c r="H1713" i="5" s="1"/>
  <c r="G1712" i="5"/>
  <c r="H1712" i="5" s="1"/>
  <c r="G1711" i="5"/>
  <c r="H1711" i="5" s="1"/>
  <c r="G1710" i="5"/>
  <c r="H1710" i="5" s="1"/>
  <c r="G1709" i="5"/>
  <c r="H1709" i="5" s="1"/>
  <c r="G1708" i="5"/>
  <c r="H1708" i="5" s="1"/>
  <c r="G1707" i="5"/>
  <c r="H1707" i="5" s="1"/>
  <c r="G1706" i="5"/>
  <c r="H1706" i="5" s="1"/>
  <c r="G1705" i="5"/>
  <c r="H1705" i="5" s="1"/>
  <c r="G1704" i="5"/>
  <c r="H1704" i="5" s="1"/>
  <c r="G1703" i="5"/>
  <c r="H1703" i="5" s="1"/>
  <c r="G1702" i="5"/>
  <c r="H1702" i="5" s="1"/>
  <c r="G1701" i="5"/>
  <c r="H1701" i="5" s="1"/>
  <c r="G1700" i="5"/>
  <c r="H1700" i="5" s="1"/>
  <c r="G1699" i="5"/>
  <c r="H1699" i="5" s="1"/>
  <c r="G1698" i="5"/>
  <c r="H1698" i="5" s="1"/>
  <c r="G1697" i="5"/>
  <c r="H1697" i="5" s="1"/>
  <c r="G1696" i="5"/>
  <c r="H1696" i="5" s="1"/>
  <c r="G1695" i="5"/>
  <c r="H1695" i="5" s="1"/>
  <c r="G1694" i="5"/>
  <c r="H1694" i="5" s="1"/>
  <c r="G1693" i="5"/>
  <c r="H1693" i="5" s="1"/>
  <c r="G1692" i="5"/>
  <c r="H1692" i="5" s="1"/>
  <c r="G1691" i="5"/>
  <c r="H1691" i="5" s="1"/>
  <c r="G1690" i="5"/>
  <c r="H1690" i="5" s="1"/>
  <c r="G1689" i="5"/>
  <c r="H1689" i="5" s="1"/>
  <c r="G1688" i="5"/>
  <c r="H1688" i="5" s="1"/>
  <c r="G1687" i="5"/>
  <c r="H1687" i="5" s="1"/>
  <c r="G1686" i="5"/>
  <c r="H1686" i="5" s="1"/>
  <c r="G1685" i="5"/>
  <c r="H1685" i="5" s="1"/>
  <c r="G1684" i="5"/>
  <c r="H1684" i="5" s="1"/>
  <c r="G1683" i="5"/>
  <c r="H1683" i="5" s="1"/>
  <c r="G1682" i="5"/>
  <c r="H1682" i="5" s="1"/>
  <c r="G1681" i="5"/>
  <c r="H1681" i="5" s="1"/>
  <c r="G1680" i="5"/>
  <c r="H1680" i="5" s="1"/>
  <c r="G1679" i="5"/>
  <c r="H1679" i="5" s="1"/>
  <c r="G1678" i="5"/>
  <c r="H1678" i="5" s="1"/>
  <c r="G1677" i="5"/>
  <c r="H1677" i="5" s="1"/>
  <c r="G1676" i="5"/>
  <c r="H1676" i="5" s="1"/>
  <c r="G1675" i="5"/>
  <c r="H1675" i="5" s="1"/>
  <c r="G1674" i="5"/>
  <c r="H1674" i="5" s="1"/>
  <c r="G1673" i="5"/>
  <c r="H1673" i="5" s="1"/>
  <c r="G1672" i="5"/>
  <c r="H1672" i="5" s="1"/>
  <c r="G1671" i="5"/>
  <c r="H1671" i="5" s="1"/>
  <c r="G1670" i="5"/>
  <c r="H1670" i="5" s="1"/>
  <c r="G1669" i="5"/>
  <c r="H1669" i="5" s="1"/>
  <c r="G1668" i="5"/>
  <c r="H1668" i="5" s="1"/>
  <c r="G1667" i="5"/>
  <c r="H1667" i="5" s="1"/>
  <c r="G1666" i="5"/>
  <c r="H1666" i="5" s="1"/>
  <c r="G1665" i="5"/>
  <c r="H1665" i="5" s="1"/>
  <c r="G1664" i="5"/>
  <c r="H1664" i="5" s="1"/>
  <c r="G1663" i="5"/>
  <c r="H1663" i="5" s="1"/>
  <c r="G1662" i="5"/>
  <c r="H1662" i="5" s="1"/>
  <c r="G1661" i="5"/>
  <c r="H1661" i="5" s="1"/>
  <c r="G1660" i="5"/>
  <c r="H1660" i="5" s="1"/>
  <c r="G1659" i="5"/>
  <c r="H1659" i="5" s="1"/>
  <c r="G1658" i="5"/>
  <c r="H1658" i="5" s="1"/>
  <c r="G1657" i="5"/>
  <c r="H1657" i="5" s="1"/>
  <c r="G1656" i="5"/>
  <c r="H1656" i="5" s="1"/>
  <c r="G1655" i="5"/>
  <c r="H1655" i="5" s="1"/>
  <c r="G1654" i="5"/>
  <c r="H1654" i="5" s="1"/>
  <c r="G1653" i="5"/>
  <c r="H1653" i="5" s="1"/>
  <c r="G1652" i="5"/>
  <c r="H1652" i="5" s="1"/>
  <c r="G1651" i="5"/>
  <c r="H1651" i="5" s="1"/>
  <c r="G1650" i="5"/>
  <c r="H1650" i="5" s="1"/>
  <c r="G1649" i="5"/>
  <c r="H1649" i="5" s="1"/>
  <c r="G1648" i="5"/>
  <c r="H1648" i="5" s="1"/>
  <c r="G1647" i="5"/>
  <c r="H1647" i="5" s="1"/>
  <c r="G1646" i="5"/>
  <c r="H1646" i="5" s="1"/>
  <c r="G1645" i="5"/>
  <c r="H1645" i="5" s="1"/>
  <c r="G1644" i="5"/>
  <c r="H1644" i="5" s="1"/>
  <c r="G1643" i="5"/>
  <c r="H1643" i="5" s="1"/>
  <c r="G1642" i="5"/>
  <c r="H1642" i="5" s="1"/>
  <c r="G1641" i="5"/>
  <c r="H1641" i="5" s="1"/>
  <c r="G1640" i="5"/>
  <c r="H1640" i="5" s="1"/>
  <c r="G1639" i="5"/>
  <c r="H1639" i="5" s="1"/>
  <c r="G1638" i="5"/>
  <c r="H1638" i="5" s="1"/>
  <c r="G1637" i="5"/>
  <c r="H1637" i="5" s="1"/>
  <c r="G1636" i="5"/>
  <c r="H1636" i="5" s="1"/>
  <c r="G1635" i="5"/>
  <c r="H1635" i="5" s="1"/>
  <c r="G1632" i="5"/>
  <c r="H1632" i="5" s="1"/>
  <c r="G1631" i="5"/>
  <c r="H1631" i="5" s="1"/>
  <c r="G1630" i="5"/>
  <c r="H1630" i="5" s="1"/>
  <c r="G1629" i="5"/>
  <c r="H1629" i="5" s="1"/>
  <c r="G1628" i="5"/>
  <c r="H1628" i="5" s="1"/>
  <c r="G1627" i="5"/>
  <c r="H1627" i="5" s="1"/>
  <c r="G1626" i="5"/>
  <c r="H1626" i="5" s="1"/>
  <c r="G1625" i="5"/>
  <c r="H1625" i="5" s="1"/>
  <c r="G1624" i="5"/>
  <c r="H1624" i="5" s="1"/>
  <c r="G1623" i="5"/>
  <c r="H1623" i="5" s="1"/>
  <c r="G1622" i="5"/>
  <c r="H1622" i="5" s="1"/>
  <c r="G1621" i="5"/>
  <c r="H1621" i="5" s="1"/>
  <c r="G1620" i="5"/>
  <c r="H1620" i="5" s="1"/>
  <c r="G1619" i="5"/>
  <c r="H1619" i="5" s="1"/>
  <c r="G1618" i="5"/>
  <c r="H1618" i="5" s="1"/>
  <c r="G1617" i="5"/>
  <c r="H1617" i="5" s="1"/>
  <c r="G1616" i="5"/>
  <c r="H1616" i="5" s="1"/>
  <c r="G1615" i="5"/>
  <c r="H1615" i="5" s="1"/>
  <c r="G1614" i="5"/>
  <c r="H1614" i="5" s="1"/>
  <c r="G1613" i="5"/>
  <c r="H1613" i="5" s="1"/>
  <c r="G1612" i="5"/>
  <c r="H1612" i="5" s="1"/>
  <c r="G1611" i="5"/>
  <c r="H1611" i="5" s="1"/>
  <c r="G1610" i="5"/>
  <c r="H1610" i="5" s="1"/>
  <c r="G1607" i="5"/>
  <c r="H1607" i="5" s="1"/>
  <c r="G1606" i="5"/>
  <c r="H1606" i="5" s="1"/>
  <c r="G1605" i="5"/>
  <c r="H1605" i="5" s="1"/>
  <c r="G1604" i="5"/>
  <c r="H1604" i="5" s="1"/>
  <c r="G1603" i="5"/>
  <c r="H1603" i="5" s="1"/>
  <c r="G1602" i="5"/>
  <c r="H1602" i="5" s="1"/>
  <c r="G1601" i="5"/>
  <c r="H1601" i="5" s="1"/>
  <c r="G1600" i="5"/>
  <c r="H1600" i="5" s="1"/>
  <c r="G1599" i="5"/>
  <c r="H1599" i="5" s="1"/>
  <c r="G1598" i="5"/>
  <c r="H1598" i="5" s="1"/>
  <c r="G1597" i="5"/>
  <c r="H1597" i="5" s="1"/>
  <c r="G1596" i="5"/>
  <c r="H1596" i="5" s="1"/>
  <c r="G1595" i="5"/>
  <c r="H1595" i="5" s="1"/>
  <c r="G1594" i="5"/>
  <c r="H1594" i="5" s="1"/>
  <c r="G1593" i="5"/>
  <c r="H1593" i="5" s="1"/>
  <c r="G1592" i="5"/>
  <c r="H1592" i="5" s="1"/>
  <c r="G1591" i="5"/>
  <c r="H1591" i="5" s="1"/>
  <c r="G1590" i="5"/>
  <c r="H1590" i="5" s="1"/>
  <c r="G1589" i="5"/>
  <c r="H1589" i="5" s="1"/>
  <c r="G1588" i="5"/>
  <c r="H1588" i="5" s="1"/>
  <c r="G1587" i="5"/>
  <c r="H1587" i="5" s="1"/>
  <c r="G1586" i="5"/>
  <c r="H1586" i="5" s="1"/>
  <c r="G1585" i="5"/>
  <c r="H1585" i="5" s="1"/>
  <c r="G1584" i="5"/>
  <c r="H1584" i="5" s="1"/>
  <c r="G1583" i="5"/>
  <c r="H1583" i="5" s="1"/>
  <c r="G1582" i="5"/>
  <c r="H1582" i="5" s="1"/>
  <c r="G1581" i="5"/>
  <c r="H1581" i="5" s="1"/>
  <c r="G1580" i="5"/>
  <c r="H1580" i="5" s="1"/>
  <c r="G1579" i="5"/>
  <c r="H1579" i="5" s="1"/>
  <c r="G1578" i="5"/>
  <c r="H1578" i="5" s="1"/>
  <c r="G1577" i="5"/>
  <c r="H1577" i="5" s="1"/>
  <c r="G1576" i="5"/>
  <c r="H1576" i="5" s="1"/>
  <c r="G1575" i="5"/>
  <c r="H1575" i="5" s="1"/>
  <c r="G1574" i="5"/>
  <c r="H1574" i="5" s="1"/>
  <c r="G1573" i="5"/>
  <c r="H1573" i="5" s="1"/>
  <c r="G1572" i="5"/>
  <c r="H1572" i="5" s="1"/>
  <c r="G1571" i="5"/>
  <c r="H1571" i="5" s="1"/>
  <c r="G1570" i="5"/>
  <c r="H1570" i="5" s="1"/>
  <c r="G1569" i="5"/>
  <c r="H1569" i="5" s="1"/>
  <c r="G1568" i="5"/>
  <c r="H1568" i="5" s="1"/>
  <c r="G1567" i="5"/>
  <c r="H1567" i="5" s="1"/>
  <c r="G1566" i="5"/>
  <c r="H1566" i="5" s="1"/>
  <c r="G1565" i="5"/>
  <c r="H1565" i="5" s="1"/>
  <c r="G1564" i="5"/>
  <c r="H1564" i="5" s="1"/>
  <c r="G1563" i="5"/>
  <c r="H1563" i="5" s="1"/>
  <c r="G1562" i="5"/>
  <c r="H1562" i="5" s="1"/>
  <c r="G1561" i="5"/>
  <c r="H1561" i="5" s="1"/>
  <c r="G1560" i="5"/>
  <c r="H1560" i="5" s="1"/>
  <c r="G1559" i="5"/>
  <c r="H1559" i="5" s="1"/>
  <c r="G1558" i="5"/>
  <c r="H1558" i="5" s="1"/>
  <c r="G1557" i="5"/>
  <c r="H1557" i="5" s="1"/>
  <c r="G1556" i="5"/>
  <c r="H1556" i="5" s="1"/>
  <c r="G1555" i="5"/>
  <c r="H1555" i="5" s="1"/>
  <c r="G1554" i="5"/>
  <c r="H1554" i="5" s="1"/>
  <c r="G1553" i="5"/>
  <c r="H1553" i="5" s="1"/>
  <c r="G1552" i="5"/>
  <c r="H1552" i="5" s="1"/>
  <c r="G1551" i="5"/>
  <c r="H1551" i="5" s="1"/>
  <c r="G1550" i="5"/>
  <c r="H1550" i="5" s="1"/>
  <c r="G1549" i="5"/>
  <c r="H1549" i="5" s="1"/>
  <c r="G1548" i="5"/>
  <c r="H1548" i="5" s="1"/>
  <c r="G1547" i="5"/>
  <c r="H1547" i="5" s="1"/>
  <c r="G1546" i="5"/>
  <c r="H1546" i="5" s="1"/>
  <c r="G1545" i="5"/>
  <c r="H1545" i="5" s="1"/>
  <c r="G1544" i="5"/>
  <c r="H1544" i="5" s="1"/>
  <c r="G1543" i="5"/>
  <c r="H1543" i="5" s="1"/>
  <c r="G1542" i="5"/>
  <c r="H1542" i="5" s="1"/>
  <c r="G1541" i="5"/>
  <c r="H1541" i="5" s="1"/>
  <c r="G1540" i="5"/>
  <c r="H1540" i="5" s="1"/>
  <c r="G1539" i="5"/>
  <c r="H1539" i="5" s="1"/>
  <c r="G1538" i="5"/>
  <c r="H1538" i="5" s="1"/>
  <c r="G1537" i="5"/>
  <c r="H1537" i="5" s="1"/>
  <c r="G1536" i="5"/>
  <c r="H1536" i="5" s="1"/>
  <c r="G1535" i="5"/>
  <c r="H1535" i="5" s="1"/>
  <c r="G1534" i="5"/>
  <c r="H1534" i="5" s="1"/>
  <c r="G1533" i="5"/>
  <c r="H1533" i="5" s="1"/>
  <c r="G1532" i="5"/>
  <c r="H1532" i="5" s="1"/>
  <c r="G1531" i="5"/>
  <c r="H1531" i="5" s="1"/>
  <c r="G1530" i="5"/>
  <c r="H1530" i="5" s="1"/>
  <c r="G1529" i="5"/>
  <c r="H1529" i="5" s="1"/>
  <c r="G1528" i="5"/>
  <c r="H1528" i="5" s="1"/>
  <c r="G1527" i="5"/>
  <c r="H1527" i="5" s="1"/>
  <c r="G1526" i="5"/>
  <c r="H1526" i="5" s="1"/>
  <c r="G1525" i="5"/>
  <c r="H1525" i="5" s="1"/>
  <c r="G1524" i="5"/>
  <c r="H1524" i="5" s="1"/>
  <c r="G1523" i="5"/>
  <c r="H1523" i="5" s="1"/>
  <c r="G1522" i="5"/>
  <c r="H1522" i="5" s="1"/>
  <c r="G1521" i="5"/>
  <c r="H1521" i="5" s="1"/>
  <c r="G1520" i="5"/>
  <c r="H1520" i="5" s="1"/>
  <c r="G1519" i="5"/>
  <c r="H1519" i="5" s="1"/>
  <c r="G1518" i="5"/>
  <c r="H1518" i="5" s="1"/>
  <c r="G1517" i="5"/>
  <c r="H1517" i="5" s="1"/>
  <c r="G1516" i="5"/>
  <c r="H1516" i="5" s="1"/>
  <c r="G1515" i="5"/>
  <c r="H1515" i="5" s="1"/>
  <c r="G1514" i="5"/>
  <c r="H1514" i="5" s="1"/>
  <c r="G1513" i="5"/>
  <c r="H1513" i="5" s="1"/>
  <c r="G1512" i="5"/>
  <c r="H1512" i="5" s="1"/>
  <c r="G1511" i="5"/>
  <c r="H1511" i="5" s="1"/>
  <c r="G1510" i="5"/>
  <c r="H1510" i="5" s="1"/>
  <c r="G1509" i="5"/>
  <c r="H1509" i="5" s="1"/>
  <c r="G1508" i="5"/>
  <c r="H1508" i="5" s="1"/>
  <c r="G1507" i="5"/>
  <c r="H1507" i="5" s="1"/>
  <c r="G1506" i="5"/>
  <c r="H1506" i="5" s="1"/>
  <c r="G1505" i="5"/>
  <c r="H1505" i="5" s="1"/>
  <c r="G1504" i="5"/>
  <c r="H1504" i="5" s="1"/>
  <c r="G1503" i="5"/>
  <c r="H1503" i="5" s="1"/>
  <c r="G1502" i="5"/>
  <c r="H1502" i="5" s="1"/>
  <c r="G1501" i="5"/>
  <c r="H1501" i="5" s="1"/>
  <c r="G1500" i="5"/>
  <c r="H1500" i="5" s="1"/>
  <c r="G1499" i="5"/>
  <c r="H1499" i="5" s="1"/>
  <c r="G1498" i="5"/>
  <c r="H1498" i="5" s="1"/>
  <c r="G1497" i="5"/>
  <c r="H1497" i="5" s="1"/>
  <c r="G1496" i="5"/>
  <c r="H1496" i="5" s="1"/>
  <c r="G1495" i="5"/>
  <c r="H1495" i="5" s="1"/>
  <c r="G1494" i="5"/>
  <c r="H1494" i="5" s="1"/>
  <c r="G1493" i="5"/>
  <c r="H1493" i="5" s="1"/>
  <c r="G1492" i="5"/>
  <c r="H1492" i="5" s="1"/>
  <c r="G1491" i="5"/>
  <c r="H1491" i="5" s="1"/>
  <c r="G1490" i="5"/>
  <c r="H1490" i="5" s="1"/>
  <c r="G1489" i="5"/>
  <c r="H1489" i="5" s="1"/>
  <c r="G1488" i="5"/>
  <c r="H1488" i="5" s="1"/>
  <c r="G1487" i="5"/>
  <c r="H1487" i="5" s="1"/>
  <c r="G1486" i="5"/>
  <c r="H1486" i="5" s="1"/>
  <c r="G1485" i="5"/>
  <c r="H1485" i="5" s="1"/>
  <c r="G1484" i="5"/>
  <c r="H1484" i="5" s="1"/>
  <c r="G1483" i="5"/>
  <c r="H1483" i="5" s="1"/>
  <c r="G1482" i="5"/>
  <c r="H1482" i="5" s="1"/>
  <c r="G1481" i="5"/>
  <c r="H1481" i="5" s="1"/>
  <c r="G1480" i="5"/>
  <c r="H1480" i="5" s="1"/>
  <c r="G1479" i="5"/>
  <c r="H1479" i="5" s="1"/>
  <c r="G1478" i="5"/>
  <c r="H1478" i="5" s="1"/>
  <c r="G1477" i="5"/>
  <c r="H1477" i="5" s="1"/>
  <c r="G1476" i="5"/>
  <c r="H1476" i="5" s="1"/>
  <c r="G1475" i="5"/>
  <c r="H1475" i="5" s="1"/>
  <c r="G1474" i="5"/>
  <c r="H1474" i="5" s="1"/>
  <c r="G1473" i="5"/>
  <c r="H1473" i="5" s="1"/>
  <c r="G1472" i="5"/>
  <c r="H1472" i="5" s="1"/>
  <c r="G1471" i="5"/>
  <c r="H1471" i="5" s="1"/>
  <c r="G1470" i="5"/>
  <c r="H1470" i="5" s="1"/>
  <c r="G1469" i="5"/>
  <c r="H1469" i="5" s="1"/>
  <c r="G1468" i="5"/>
  <c r="H1468" i="5" s="1"/>
  <c r="G1467" i="5"/>
  <c r="H1467" i="5" s="1"/>
  <c r="G1466" i="5"/>
  <c r="H1466" i="5" s="1"/>
  <c r="G1465" i="5"/>
  <c r="H1465" i="5" s="1"/>
  <c r="G1464" i="5"/>
  <c r="H1464" i="5" s="1"/>
  <c r="G1463" i="5"/>
  <c r="H1463" i="5" s="1"/>
  <c r="G1462" i="5"/>
  <c r="H1462" i="5" s="1"/>
  <c r="G1461" i="5"/>
  <c r="H1461" i="5" s="1"/>
  <c r="G1460" i="5"/>
  <c r="H1460" i="5" s="1"/>
  <c r="G1459" i="5"/>
  <c r="H1459" i="5" s="1"/>
  <c r="G1458" i="5"/>
  <c r="H1458" i="5" s="1"/>
  <c r="G1457" i="5"/>
  <c r="H1457" i="5" s="1"/>
  <c r="G1456" i="5"/>
  <c r="H1456" i="5" s="1"/>
  <c r="G1455" i="5"/>
  <c r="H1455" i="5" s="1"/>
  <c r="G1454" i="5"/>
  <c r="H1454" i="5" s="1"/>
  <c r="G1453" i="5"/>
  <c r="H1453" i="5" s="1"/>
  <c r="G1452" i="5"/>
  <c r="H1452" i="5" s="1"/>
  <c r="G1451" i="5"/>
  <c r="H1451" i="5" s="1"/>
  <c r="G1450" i="5"/>
  <c r="H1450" i="5" s="1"/>
  <c r="G1449" i="5"/>
  <c r="H1449" i="5" s="1"/>
  <c r="G1448" i="5"/>
  <c r="H1448" i="5" s="1"/>
  <c r="G1447" i="5"/>
  <c r="H1447" i="5" s="1"/>
  <c r="G1446" i="5"/>
  <c r="H1446" i="5" s="1"/>
  <c r="G1445" i="5"/>
  <c r="H1445" i="5" s="1"/>
  <c r="G1444" i="5"/>
  <c r="H1444" i="5" s="1"/>
  <c r="G1443" i="5"/>
  <c r="H1443" i="5" s="1"/>
  <c r="G1442" i="5"/>
  <c r="H1442" i="5" s="1"/>
  <c r="G1441" i="5"/>
  <c r="H1441" i="5" s="1"/>
  <c r="G1440" i="5"/>
  <c r="H1440" i="5" s="1"/>
  <c r="G1439" i="5"/>
  <c r="H1439" i="5" s="1"/>
  <c r="G1438" i="5"/>
  <c r="H1438" i="5" s="1"/>
  <c r="G1437" i="5"/>
  <c r="H1437" i="5" s="1"/>
  <c r="G1436" i="5"/>
  <c r="H1436" i="5" s="1"/>
  <c r="G1435" i="5"/>
  <c r="H1435" i="5" s="1"/>
  <c r="G1434" i="5"/>
  <c r="H1434" i="5" s="1"/>
  <c r="G1433" i="5"/>
  <c r="H1433" i="5" s="1"/>
  <c r="G1432" i="5"/>
  <c r="H1432" i="5" s="1"/>
  <c r="G1431" i="5"/>
  <c r="H1431" i="5" s="1"/>
  <c r="G1430" i="5"/>
  <c r="H1430" i="5" s="1"/>
  <c r="G1429" i="5"/>
  <c r="H1429" i="5" s="1"/>
  <c r="G1428" i="5"/>
  <c r="H1428" i="5" s="1"/>
  <c r="G1427" i="5"/>
  <c r="H1427" i="5" s="1"/>
  <c r="G1426" i="5"/>
  <c r="H1426" i="5" s="1"/>
  <c r="G1425" i="5"/>
  <c r="H1425" i="5" s="1"/>
  <c r="G1424" i="5"/>
  <c r="H1424" i="5" s="1"/>
  <c r="G1423" i="5"/>
  <c r="H1423" i="5" s="1"/>
  <c r="G1422" i="5"/>
  <c r="H1422" i="5" s="1"/>
  <c r="G1421" i="5"/>
  <c r="H1421" i="5" s="1"/>
  <c r="G1420" i="5"/>
  <c r="H1420" i="5" s="1"/>
  <c r="G1419" i="5"/>
  <c r="H1419" i="5" s="1"/>
  <c r="G1418" i="5"/>
  <c r="H1418" i="5" s="1"/>
  <c r="G1417" i="5"/>
  <c r="H1417" i="5" s="1"/>
  <c r="G1416" i="5"/>
  <c r="H1416" i="5" s="1"/>
  <c r="G1415" i="5"/>
  <c r="H1415" i="5" s="1"/>
  <c r="G1414" i="5"/>
  <c r="H1414" i="5" s="1"/>
  <c r="G1413" i="5"/>
  <c r="H1413" i="5" s="1"/>
  <c r="G1412" i="5"/>
  <c r="H1412" i="5" s="1"/>
  <c r="G1411" i="5"/>
  <c r="H1411" i="5" s="1"/>
  <c r="G1410" i="5"/>
  <c r="H1410" i="5" s="1"/>
  <c r="G1409" i="5"/>
  <c r="H1409" i="5" s="1"/>
  <c r="G1408" i="5"/>
  <c r="H1408" i="5" s="1"/>
  <c r="G1407" i="5"/>
  <c r="H1407" i="5" s="1"/>
  <c r="G1406" i="5"/>
  <c r="H1406" i="5" s="1"/>
  <c r="G1405" i="5"/>
  <c r="H1405" i="5" s="1"/>
  <c r="G1404" i="5"/>
  <c r="H1404" i="5" s="1"/>
  <c r="G1403" i="5"/>
  <c r="H1403" i="5" s="1"/>
  <c r="G1402" i="5"/>
  <c r="H1402" i="5" s="1"/>
  <c r="G1401" i="5"/>
  <c r="H1401" i="5" s="1"/>
  <c r="G1400" i="5"/>
  <c r="H1400" i="5" s="1"/>
  <c r="G1399" i="5"/>
  <c r="H1399" i="5" s="1"/>
  <c r="G1398" i="5"/>
  <c r="H1398" i="5" s="1"/>
  <c r="G1397" i="5"/>
  <c r="H1397" i="5" s="1"/>
  <c r="G1396" i="5"/>
  <c r="H1396" i="5" s="1"/>
  <c r="G1395" i="5"/>
  <c r="H1395" i="5" s="1"/>
  <c r="G1394" i="5"/>
  <c r="H1394" i="5" s="1"/>
  <c r="G1393" i="5"/>
  <c r="H1393" i="5" s="1"/>
  <c r="G1392" i="5"/>
  <c r="H1392" i="5" s="1"/>
  <c r="G1391" i="5"/>
  <c r="H1391" i="5" s="1"/>
  <c r="G1390" i="5"/>
  <c r="H1390" i="5" s="1"/>
  <c r="G1389" i="5"/>
  <c r="H1389" i="5" s="1"/>
  <c r="G1388" i="5"/>
  <c r="H1388" i="5" s="1"/>
  <c r="G1387" i="5"/>
  <c r="H1387" i="5" s="1"/>
  <c r="G1386" i="5"/>
  <c r="H1386" i="5" s="1"/>
  <c r="G1385" i="5"/>
  <c r="H1385" i="5" s="1"/>
  <c r="G1384" i="5"/>
  <c r="H1384" i="5" s="1"/>
  <c r="G1383" i="5"/>
  <c r="H1383" i="5" s="1"/>
  <c r="G1382" i="5"/>
  <c r="H1382" i="5" s="1"/>
  <c r="G1381" i="5"/>
  <c r="H1381" i="5" s="1"/>
  <c r="G1380" i="5"/>
  <c r="H1380" i="5" s="1"/>
  <c r="G1379" i="5"/>
  <c r="H1379" i="5" s="1"/>
  <c r="G1378" i="5"/>
  <c r="H1378" i="5" s="1"/>
  <c r="G1377" i="5"/>
  <c r="H1377" i="5" s="1"/>
  <c r="G1376" i="5"/>
  <c r="H1376" i="5" s="1"/>
  <c r="G1375" i="5"/>
  <c r="H1375" i="5" s="1"/>
  <c r="G1374" i="5"/>
  <c r="H1374" i="5" s="1"/>
  <c r="G1373" i="5"/>
  <c r="H1373" i="5" s="1"/>
  <c r="G1372" i="5"/>
  <c r="H1372" i="5" s="1"/>
  <c r="G1371" i="5"/>
  <c r="H1371" i="5" s="1"/>
  <c r="G1370" i="5"/>
  <c r="H1370" i="5" s="1"/>
  <c r="G1369" i="5"/>
  <c r="H1369" i="5" s="1"/>
  <c r="G1368" i="5"/>
  <c r="H1368" i="5" s="1"/>
  <c r="G1367" i="5"/>
  <c r="H1367" i="5" s="1"/>
  <c r="G1366" i="5"/>
  <c r="H1366" i="5" s="1"/>
  <c r="G1365" i="5"/>
  <c r="H1365" i="5" s="1"/>
  <c r="G1364" i="5"/>
  <c r="H1364" i="5" s="1"/>
  <c r="G1363" i="5"/>
  <c r="H1363" i="5" s="1"/>
  <c r="G1362" i="5"/>
  <c r="H1362" i="5" s="1"/>
  <c r="G1361" i="5"/>
  <c r="H1361" i="5" s="1"/>
  <c r="G1360" i="5"/>
  <c r="H1360" i="5" s="1"/>
  <c r="G1359" i="5"/>
  <c r="H1359" i="5" s="1"/>
  <c r="G1358" i="5"/>
  <c r="H1358" i="5" s="1"/>
  <c r="G1357" i="5"/>
  <c r="H1357" i="5" s="1"/>
  <c r="G1356" i="5"/>
  <c r="H1356" i="5" s="1"/>
  <c r="G1355" i="5"/>
  <c r="H1355" i="5" s="1"/>
  <c r="G1354" i="5"/>
  <c r="H1354" i="5" s="1"/>
  <c r="G1353" i="5"/>
  <c r="H1353" i="5" s="1"/>
  <c r="G1352" i="5"/>
  <c r="H1352" i="5" s="1"/>
  <c r="G1351" i="5"/>
  <c r="H1351" i="5" s="1"/>
  <c r="G1350" i="5"/>
  <c r="H1350" i="5" s="1"/>
  <c r="G1349" i="5"/>
  <c r="H1349" i="5" s="1"/>
  <c r="G1348" i="5"/>
  <c r="H1348" i="5" s="1"/>
  <c r="G1347" i="5"/>
  <c r="H1347" i="5" s="1"/>
  <c r="G1346" i="5"/>
  <c r="H1346" i="5" s="1"/>
  <c r="G1345" i="5"/>
  <c r="H1345" i="5" s="1"/>
  <c r="G1344" i="5"/>
  <c r="H1344" i="5" s="1"/>
  <c r="G1343" i="5"/>
  <c r="H1343" i="5" s="1"/>
  <c r="G1342" i="5"/>
  <c r="H1342" i="5" s="1"/>
  <c r="G1339" i="5"/>
  <c r="H1339" i="5" s="1"/>
  <c r="G1338" i="5"/>
  <c r="H1338" i="5" s="1"/>
  <c r="G1337" i="5"/>
  <c r="H1337" i="5" s="1"/>
  <c r="G1336" i="5"/>
  <c r="H1336" i="5" s="1"/>
  <c r="G1335" i="5"/>
  <c r="H1335" i="5" s="1"/>
  <c r="G1334" i="5"/>
  <c r="H1334" i="5" s="1"/>
  <c r="G1333" i="5"/>
  <c r="H1333" i="5" s="1"/>
  <c r="G1332" i="5"/>
  <c r="H1332" i="5" s="1"/>
  <c r="G1331" i="5"/>
  <c r="H1331" i="5" s="1"/>
  <c r="G1330" i="5"/>
  <c r="H1330" i="5" s="1"/>
  <c r="G1329" i="5"/>
  <c r="H1329" i="5" s="1"/>
  <c r="G1328" i="5"/>
  <c r="H1328" i="5" s="1"/>
  <c r="G1327" i="5"/>
  <c r="H1327" i="5" s="1"/>
  <c r="G1326" i="5"/>
  <c r="H1326" i="5" s="1"/>
  <c r="G1325" i="5"/>
  <c r="H1325" i="5" s="1"/>
  <c r="G1324" i="5"/>
  <c r="H1324" i="5" s="1"/>
  <c r="G1323" i="5"/>
  <c r="H1323" i="5" s="1"/>
  <c r="G1322" i="5"/>
  <c r="H1322" i="5" s="1"/>
  <c r="G1321" i="5"/>
  <c r="H1321" i="5" s="1"/>
  <c r="G1320" i="5"/>
  <c r="H1320" i="5" s="1"/>
  <c r="G1319" i="5"/>
  <c r="H1319" i="5" s="1"/>
  <c r="G1318" i="5"/>
  <c r="H1318" i="5" s="1"/>
  <c r="G1317" i="5"/>
  <c r="H1317" i="5" s="1"/>
  <c r="G1316" i="5"/>
  <c r="H1316" i="5" s="1"/>
  <c r="G1315" i="5"/>
  <c r="H1315" i="5" s="1"/>
  <c r="G1314" i="5"/>
  <c r="H1314" i="5" s="1"/>
  <c r="G1313" i="5"/>
  <c r="H1313" i="5" s="1"/>
  <c r="G1312" i="5"/>
  <c r="H1312" i="5" s="1"/>
  <c r="G1311" i="5"/>
  <c r="H1311" i="5" s="1"/>
  <c r="G1310" i="5"/>
  <c r="H1310" i="5" s="1"/>
  <c r="G1309" i="5"/>
  <c r="H1309" i="5" s="1"/>
  <c r="G1308" i="5"/>
  <c r="H1308" i="5" s="1"/>
  <c r="G1307" i="5"/>
  <c r="H1307" i="5" s="1"/>
  <c r="G1306" i="5"/>
  <c r="H1306" i="5" s="1"/>
  <c r="G1305" i="5"/>
  <c r="H1305" i="5" s="1"/>
  <c r="G1304" i="5"/>
  <c r="H1304" i="5" s="1"/>
  <c r="G1303" i="5"/>
  <c r="H1303" i="5" s="1"/>
  <c r="G1302" i="5"/>
  <c r="H1302" i="5" s="1"/>
  <c r="G1301" i="5"/>
  <c r="H1301" i="5" s="1"/>
  <c r="G1300" i="5"/>
  <c r="H1300" i="5" s="1"/>
  <c r="G1299" i="5"/>
  <c r="H1299" i="5" s="1"/>
  <c r="G1298" i="5"/>
  <c r="H1298" i="5" s="1"/>
  <c r="G1297" i="5"/>
  <c r="H1297" i="5" s="1"/>
  <c r="G1296" i="5"/>
  <c r="H1296" i="5" s="1"/>
  <c r="G1295" i="5"/>
  <c r="H1295" i="5" s="1"/>
  <c r="G1294" i="5"/>
  <c r="H1294" i="5" s="1"/>
  <c r="G1293" i="5"/>
  <c r="H1293" i="5" s="1"/>
  <c r="G1292" i="5"/>
  <c r="H1292" i="5" s="1"/>
  <c r="G1291" i="5"/>
  <c r="H1291" i="5" s="1"/>
  <c r="G1290" i="5"/>
  <c r="H1290" i="5" s="1"/>
  <c r="G1289" i="5"/>
  <c r="H1289" i="5" s="1"/>
  <c r="G1288" i="5"/>
  <c r="H1288" i="5" s="1"/>
  <c r="G1287" i="5"/>
  <c r="H1287" i="5" s="1"/>
  <c r="G1286" i="5"/>
  <c r="H1286" i="5" s="1"/>
  <c r="G1285" i="5"/>
  <c r="H1285" i="5" s="1"/>
  <c r="G1284" i="5"/>
  <c r="H1284" i="5" s="1"/>
  <c r="G1283" i="5"/>
  <c r="H1283" i="5" s="1"/>
  <c r="G1282" i="5"/>
  <c r="H1282" i="5" s="1"/>
  <c r="G1281" i="5"/>
  <c r="H1281" i="5" s="1"/>
  <c r="G1280" i="5"/>
  <c r="H1280" i="5" s="1"/>
  <c r="G1279" i="5"/>
  <c r="H1279" i="5" s="1"/>
  <c r="G1278" i="5"/>
  <c r="H1278" i="5" s="1"/>
  <c r="G1277" i="5"/>
  <c r="H1277" i="5" s="1"/>
  <c r="G1276" i="5"/>
  <c r="H1276" i="5" s="1"/>
  <c r="G1275" i="5"/>
  <c r="H1275" i="5" s="1"/>
  <c r="G1274" i="5"/>
  <c r="H1274" i="5" s="1"/>
  <c r="G1273" i="5"/>
  <c r="H1273" i="5" s="1"/>
  <c r="G1272" i="5"/>
  <c r="H1272" i="5" s="1"/>
  <c r="G1271" i="5"/>
  <c r="H1271" i="5" s="1"/>
  <c r="G1270" i="5"/>
  <c r="H1270" i="5" s="1"/>
  <c r="G1269" i="5"/>
  <c r="H1269" i="5" s="1"/>
  <c r="G1268" i="5"/>
  <c r="H1268" i="5" s="1"/>
  <c r="G1267" i="5"/>
  <c r="H1267" i="5" s="1"/>
  <c r="G1266" i="5"/>
  <c r="H1266" i="5" s="1"/>
  <c r="G1265" i="5"/>
  <c r="H1265" i="5" s="1"/>
  <c r="G1264" i="5"/>
  <c r="H1264" i="5" s="1"/>
  <c r="G1263" i="5"/>
  <c r="H1263" i="5" s="1"/>
  <c r="G1262" i="5"/>
  <c r="H1262" i="5" s="1"/>
  <c r="G1261" i="5"/>
  <c r="H1261" i="5" s="1"/>
  <c r="G1260" i="5"/>
  <c r="H1260" i="5" s="1"/>
  <c r="G1259" i="5"/>
  <c r="H1259" i="5" s="1"/>
  <c r="G1258" i="5"/>
  <c r="H1258" i="5" s="1"/>
  <c r="G1257" i="5"/>
  <c r="H1257" i="5" s="1"/>
  <c r="G1256" i="5"/>
  <c r="H1256" i="5" s="1"/>
  <c r="G1255" i="5"/>
  <c r="H1255" i="5" s="1"/>
  <c r="G1254" i="5"/>
  <c r="H1254" i="5" s="1"/>
  <c r="G1253" i="5"/>
  <c r="H1253" i="5" s="1"/>
  <c r="G1252" i="5"/>
  <c r="H1252" i="5" s="1"/>
  <c r="G1251" i="5"/>
  <c r="H1251" i="5" s="1"/>
  <c r="G1250" i="5"/>
  <c r="H1250" i="5" s="1"/>
  <c r="G1249" i="5"/>
  <c r="H1249" i="5" s="1"/>
  <c r="G1248" i="5"/>
  <c r="H1248" i="5" s="1"/>
  <c r="G1247" i="5"/>
  <c r="H1247" i="5" s="1"/>
  <c r="G1246" i="5"/>
  <c r="H1246" i="5" s="1"/>
  <c r="G1245" i="5"/>
  <c r="H1245" i="5" s="1"/>
  <c r="G1244" i="5"/>
  <c r="H1244" i="5" s="1"/>
  <c r="G1243" i="5"/>
  <c r="H1243" i="5" s="1"/>
  <c r="G1242" i="5"/>
  <c r="H1242" i="5" s="1"/>
  <c r="G1241" i="5"/>
  <c r="H1241" i="5" s="1"/>
  <c r="G1240" i="5"/>
  <c r="H1240" i="5" s="1"/>
  <c r="G1239" i="5"/>
  <c r="H1239" i="5" s="1"/>
  <c r="G1238" i="5"/>
  <c r="H1238" i="5" s="1"/>
  <c r="G1237" i="5"/>
  <c r="H1237" i="5" s="1"/>
  <c r="G1236" i="5"/>
  <c r="H1236" i="5" s="1"/>
  <c r="G1235" i="5"/>
  <c r="H1235" i="5" s="1"/>
  <c r="G1234" i="5"/>
  <c r="H1234" i="5" s="1"/>
  <c r="G1233" i="5"/>
  <c r="H1233" i="5" s="1"/>
  <c r="G1232" i="5"/>
  <c r="H1232" i="5" s="1"/>
  <c r="G1231" i="5"/>
  <c r="H1231" i="5" s="1"/>
  <c r="G1230" i="5"/>
  <c r="H1230" i="5" s="1"/>
  <c r="G1229" i="5"/>
  <c r="H1229" i="5" s="1"/>
  <c r="G1228" i="5"/>
  <c r="H1228" i="5" s="1"/>
  <c r="G1227" i="5"/>
  <c r="H1227" i="5" s="1"/>
  <c r="G1226" i="5"/>
  <c r="H1226" i="5" s="1"/>
  <c r="G1225" i="5"/>
  <c r="H1225" i="5" s="1"/>
  <c r="G1224" i="5"/>
  <c r="H1224" i="5" s="1"/>
  <c r="G1223" i="5"/>
  <c r="H1223" i="5" s="1"/>
  <c r="G1222" i="5"/>
  <c r="H1222" i="5" s="1"/>
  <c r="G1221" i="5"/>
  <c r="H1221" i="5" s="1"/>
  <c r="H1220" i="5"/>
  <c r="G1220" i="5"/>
  <c r="G1219" i="5"/>
  <c r="H1219" i="5" s="1"/>
  <c r="G1218" i="5"/>
  <c r="H1218" i="5" s="1"/>
  <c r="G1217" i="5"/>
  <c r="H1217" i="5" s="1"/>
  <c r="G1216" i="5"/>
  <c r="H1216" i="5" s="1"/>
  <c r="G1215" i="5"/>
  <c r="H1215" i="5" s="1"/>
  <c r="G1214" i="5"/>
  <c r="H1214" i="5" s="1"/>
  <c r="G1213" i="5"/>
  <c r="H1213" i="5" s="1"/>
  <c r="G1212" i="5"/>
  <c r="H1212" i="5" s="1"/>
  <c r="G1211" i="5"/>
  <c r="H1211" i="5" s="1"/>
  <c r="G1210" i="5"/>
  <c r="H1210" i="5" s="1"/>
  <c r="G1209" i="5"/>
  <c r="H1209" i="5" s="1"/>
  <c r="G1208" i="5"/>
  <c r="H1208" i="5" s="1"/>
  <c r="G1207" i="5"/>
  <c r="H1207" i="5" s="1"/>
  <c r="G1206" i="5"/>
  <c r="H1206" i="5" s="1"/>
  <c r="G1205" i="5"/>
  <c r="H1205" i="5" s="1"/>
  <c r="G1204" i="5"/>
  <c r="H1204" i="5" s="1"/>
  <c r="G1203" i="5"/>
  <c r="H1203" i="5" s="1"/>
  <c r="G1202" i="5"/>
  <c r="H1202" i="5" s="1"/>
  <c r="G1201" i="5"/>
  <c r="H1201" i="5" s="1"/>
  <c r="G1200" i="5"/>
  <c r="H1200" i="5" s="1"/>
  <c r="G1199" i="5"/>
  <c r="H1199" i="5" s="1"/>
  <c r="G1198" i="5"/>
  <c r="H1198" i="5" s="1"/>
  <c r="G1197" i="5"/>
  <c r="H1197" i="5" s="1"/>
  <c r="G1196" i="5"/>
  <c r="H1196" i="5" s="1"/>
  <c r="G1195" i="5"/>
  <c r="H1195" i="5" s="1"/>
  <c r="G1194" i="5"/>
  <c r="H1194" i="5" s="1"/>
  <c r="G1193" i="5"/>
  <c r="H1193" i="5" s="1"/>
  <c r="G1192" i="5"/>
  <c r="H1192" i="5" s="1"/>
  <c r="G1191" i="5"/>
  <c r="H1191" i="5" s="1"/>
  <c r="G1190" i="5"/>
  <c r="H1190" i="5" s="1"/>
  <c r="G1189" i="5"/>
  <c r="H1189" i="5" s="1"/>
  <c r="G1188" i="5"/>
  <c r="H1188" i="5" s="1"/>
  <c r="G1187" i="5"/>
  <c r="H1187" i="5" s="1"/>
  <c r="G1186" i="5"/>
  <c r="H1186" i="5" s="1"/>
  <c r="G1185" i="5"/>
  <c r="H1185" i="5" s="1"/>
  <c r="G1184" i="5"/>
  <c r="H1184" i="5" s="1"/>
  <c r="G1183" i="5"/>
  <c r="H1183" i="5" s="1"/>
  <c r="G1182" i="5"/>
  <c r="H1182" i="5" s="1"/>
  <c r="G1181" i="5"/>
  <c r="H1181" i="5" s="1"/>
  <c r="G1180" i="5"/>
  <c r="H1180" i="5" s="1"/>
  <c r="G1179" i="5"/>
  <c r="H1179" i="5" s="1"/>
  <c r="R1179" i="5" s="1"/>
  <c r="G1178" i="5"/>
  <c r="H1178" i="5" s="1"/>
  <c r="G1177" i="5"/>
  <c r="H1177" i="5" s="1"/>
  <c r="G1176" i="5"/>
  <c r="H1176" i="5" s="1"/>
  <c r="G1175" i="5"/>
  <c r="H1175" i="5" s="1"/>
  <c r="G1174" i="5"/>
  <c r="H1174" i="5" s="1"/>
  <c r="G1173" i="5"/>
  <c r="H1173" i="5" s="1"/>
  <c r="G1172" i="5"/>
  <c r="H1172" i="5" s="1"/>
  <c r="G1171" i="5"/>
  <c r="H1171" i="5" s="1"/>
  <c r="G1170" i="5"/>
  <c r="H1170" i="5" s="1"/>
  <c r="G1169" i="5"/>
  <c r="H1169" i="5" s="1"/>
  <c r="G1168" i="5"/>
  <c r="H1168" i="5" s="1"/>
  <c r="G1167" i="5"/>
  <c r="H1167" i="5" s="1"/>
  <c r="G1166" i="5"/>
  <c r="H1166" i="5" s="1"/>
  <c r="G1165" i="5"/>
  <c r="H1165" i="5" s="1"/>
  <c r="G1164" i="5"/>
  <c r="H1164" i="5" s="1"/>
  <c r="G1163" i="5"/>
  <c r="H1163" i="5" s="1"/>
  <c r="H1162" i="5"/>
  <c r="G1162" i="5"/>
  <c r="G1161" i="5"/>
  <c r="H1161" i="5" s="1"/>
  <c r="G1160" i="5"/>
  <c r="H1160" i="5" s="1"/>
  <c r="G1159" i="5"/>
  <c r="H1159" i="5" s="1"/>
  <c r="G1158" i="5"/>
  <c r="H1158" i="5" s="1"/>
  <c r="G1157" i="5"/>
  <c r="H1157" i="5" s="1"/>
  <c r="H1156" i="5"/>
  <c r="G1156" i="5"/>
  <c r="G1155" i="5"/>
  <c r="H1155" i="5" s="1"/>
  <c r="G1154" i="5"/>
  <c r="H1154" i="5" s="1"/>
  <c r="G1153" i="5"/>
  <c r="H1153" i="5" s="1"/>
  <c r="G1152" i="5"/>
  <c r="H1152" i="5" s="1"/>
  <c r="G1151" i="5"/>
  <c r="H1151" i="5" s="1"/>
  <c r="G1150" i="5"/>
  <c r="H1150" i="5" s="1"/>
  <c r="G1149" i="5"/>
  <c r="H1149" i="5" s="1"/>
  <c r="G1148" i="5"/>
  <c r="H1148" i="5" s="1"/>
  <c r="G1147" i="5"/>
  <c r="H1147" i="5" s="1"/>
  <c r="G1146" i="5"/>
  <c r="H1146" i="5" s="1"/>
  <c r="G1145" i="5"/>
  <c r="H1145" i="5" s="1"/>
  <c r="G1144" i="5"/>
  <c r="H1144" i="5" s="1"/>
  <c r="G1143" i="5"/>
  <c r="H1143" i="5" s="1"/>
  <c r="G1142" i="5"/>
  <c r="H1142" i="5" s="1"/>
  <c r="G1141" i="5"/>
  <c r="H1141" i="5" s="1"/>
  <c r="G1140" i="5"/>
  <c r="H1140" i="5" s="1"/>
  <c r="G1139" i="5"/>
  <c r="H1139" i="5" s="1"/>
  <c r="G1138" i="5"/>
  <c r="H1138" i="5" s="1"/>
  <c r="G1137" i="5"/>
  <c r="H1137" i="5" s="1"/>
  <c r="G1136" i="5"/>
  <c r="H1136" i="5" s="1"/>
  <c r="G1135" i="5"/>
  <c r="H1135" i="5" s="1"/>
  <c r="G1134" i="5"/>
  <c r="H1134" i="5" s="1"/>
  <c r="G1133" i="5"/>
  <c r="H1133" i="5" s="1"/>
  <c r="G1132" i="5"/>
  <c r="H1132" i="5" s="1"/>
  <c r="G1131" i="5"/>
  <c r="H1131" i="5" s="1"/>
  <c r="H1130" i="5"/>
  <c r="G1130" i="5"/>
  <c r="G1129" i="5"/>
  <c r="H1129" i="5" s="1"/>
  <c r="G1128" i="5"/>
  <c r="H1128" i="5" s="1"/>
  <c r="G1127" i="5"/>
  <c r="H1127" i="5" s="1"/>
  <c r="G1126" i="5"/>
  <c r="H1126" i="5" s="1"/>
  <c r="G1125" i="5"/>
  <c r="H1125" i="5" s="1"/>
  <c r="G1124" i="5"/>
  <c r="H1124" i="5" s="1"/>
  <c r="G1123" i="5"/>
  <c r="H1123" i="5" s="1"/>
  <c r="G1122" i="5"/>
  <c r="H1122" i="5" s="1"/>
  <c r="G1121" i="5"/>
  <c r="H1121" i="5" s="1"/>
  <c r="G1120" i="5"/>
  <c r="H1120" i="5" s="1"/>
  <c r="G1119" i="5"/>
  <c r="H1119" i="5" s="1"/>
  <c r="G1118" i="5"/>
  <c r="H1118" i="5" s="1"/>
  <c r="G1117" i="5"/>
  <c r="H1117" i="5" s="1"/>
  <c r="G1116" i="5"/>
  <c r="H1116" i="5" s="1"/>
  <c r="G1115" i="5"/>
  <c r="H1115" i="5" s="1"/>
  <c r="G1114" i="5"/>
  <c r="H1114" i="5" s="1"/>
  <c r="G1113" i="5"/>
  <c r="H1113" i="5" s="1"/>
  <c r="G1112" i="5"/>
  <c r="H1112" i="5" s="1"/>
  <c r="G1111" i="5"/>
  <c r="H1111" i="5" s="1"/>
  <c r="G1110" i="5"/>
  <c r="H1110" i="5" s="1"/>
  <c r="G1109" i="5"/>
  <c r="H1109" i="5" s="1"/>
  <c r="G1108" i="5"/>
  <c r="H1108" i="5" s="1"/>
  <c r="G1107" i="5"/>
  <c r="H1107" i="5" s="1"/>
  <c r="G1106" i="5"/>
  <c r="H1106" i="5" s="1"/>
  <c r="G1105" i="5"/>
  <c r="H1105" i="5" s="1"/>
  <c r="G1102" i="5"/>
  <c r="H1102" i="5" s="1"/>
  <c r="G1101" i="5"/>
  <c r="H1101" i="5" s="1"/>
  <c r="G1100" i="5"/>
  <c r="H1100" i="5" s="1"/>
  <c r="G1099" i="5"/>
  <c r="H1099" i="5" s="1"/>
  <c r="G1098" i="5"/>
  <c r="H1098" i="5" s="1"/>
  <c r="G1097" i="5"/>
  <c r="H1097" i="5" s="1"/>
  <c r="G1096" i="5"/>
  <c r="H1096" i="5" s="1"/>
  <c r="G1095" i="5"/>
  <c r="H1095" i="5" s="1"/>
  <c r="G1094" i="5"/>
  <c r="H1094" i="5" s="1"/>
  <c r="G1093" i="5"/>
  <c r="H1093" i="5" s="1"/>
  <c r="G1092" i="5"/>
  <c r="H1092" i="5" s="1"/>
  <c r="G1091" i="5"/>
  <c r="H1091" i="5" s="1"/>
  <c r="G1090" i="5"/>
  <c r="H1090" i="5" s="1"/>
  <c r="G1089" i="5"/>
  <c r="H1089" i="5" s="1"/>
  <c r="G1088" i="5"/>
  <c r="H1088" i="5" s="1"/>
  <c r="G1087" i="5"/>
  <c r="H1087" i="5" s="1"/>
  <c r="G1086" i="5"/>
  <c r="H1086" i="5" s="1"/>
  <c r="G1085" i="5"/>
  <c r="H1085" i="5" s="1"/>
  <c r="G1084" i="5"/>
  <c r="H1084" i="5" s="1"/>
  <c r="G1083" i="5"/>
  <c r="H1083" i="5" s="1"/>
  <c r="G1082" i="5"/>
  <c r="H1082" i="5" s="1"/>
  <c r="G1081" i="5"/>
  <c r="H1081" i="5" s="1"/>
  <c r="G1080" i="5"/>
  <c r="H1080" i="5" s="1"/>
  <c r="G1079" i="5"/>
  <c r="H1079" i="5" s="1"/>
  <c r="G1078" i="5"/>
  <c r="H1078" i="5" s="1"/>
  <c r="G1077" i="5"/>
  <c r="H1077" i="5" s="1"/>
  <c r="G1076" i="5"/>
  <c r="H1076" i="5" s="1"/>
  <c r="G1075" i="5"/>
  <c r="H1075" i="5" s="1"/>
  <c r="G1074" i="5"/>
  <c r="H1074" i="5" s="1"/>
  <c r="G1073" i="5"/>
  <c r="H1073" i="5" s="1"/>
  <c r="G1072" i="5"/>
  <c r="H1072" i="5" s="1"/>
  <c r="G1071" i="5"/>
  <c r="H1071" i="5" s="1"/>
  <c r="G1070" i="5"/>
  <c r="H1070" i="5" s="1"/>
  <c r="G1069" i="5"/>
  <c r="H1069" i="5" s="1"/>
  <c r="G1068" i="5"/>
  <c r="H1068" i="5" s="1"/>
  <c r="G1067" i="5"/>
  <c r="H1067" i="5" s="1"/>
  <c r="G1066" i="5"/>
  <c r="H1066" i="5" s="1"/>
  <c r="G1065" i="5"/>
  <c r="H1065" i="5" s="1"/>
  <c r="G1064" i="5"/>
  <c r="H1064" i="5" s="1"/>
  <c r="G1063" i="5"/>
  <c r="H1063" i="5" s="1"/>
  <c r="G1062" i="5"/>
  <c r="H1062" i="5" s="1"/>
  <c r="G1061" i="5"/>
  <c r="H1061" i="5" s="1"/>
  <c r="G1060" i="5"/>
  <c r="H1060" i="5" s="1"/>
  <c r="G1059" i="5"/>
  <c r="H1059" i="5" s="1"/>
  <c r="G1058" i="5"/>
  <c r="H1058" i="5" s="1"/>
  <c r="G1057" i="5"/>
  <c r="H1057" i="5" s="1"/>
  <c r="G1056" i="5"/>
  <c r="H1056" i="5" s="1"/>
  <c r="G1055" i="5"/>
  <c r="H1055" i="5" s="1"/>
  <c r="G1054" i="5"/>
  <c r="H1054" i="5" s="1"/>
  <c r="G1053" i="5"/>
  <c r="H1053" i="5" s="1"/>
  <c r="G1052" i="5"/>
  <c r="H1052" i="5" s="1"/>
  <c r="G1051" i="5"/>
  <c r="H1051" i="5" s="1"/>
  <c r="G1050" i="5"/>
  <c r="H1050" i="5" s="1"/>
  <c r="G1049" i="5"/>
  <c r="H1049" i="5" s="1"/>
  <c r="G1048" i="5"/>
  <c r="H1048" i="5" s="1"/>
  <c r="G1047" i="5"/>
  <c r="H1047" i="5" s="1"/>
  <c r="G1046" i="5"/>
  <c r="H1046" i="5" s="1"/>
  <c r="G1045" i="5"/>
  <c r="H1045" i="5" s="1"/>
  <c r="G1044" i="5"/>
  <c r="H1044" i="5" s="1"/>
  <c r="G1043" i="5"/>
  <c r="H1043" i="5" s="1"/>
  <c r="G1042" i="5"/>
  <c r="H1042" i="5" s="1"/>
  <c r="G1041" i="5"/>
  <c r="H1041" i="5" s="1"/>
  <c r="G1040" i="5"/>
  <c r="H1040" i="5" s="1"/>
  <c r="G1039" i="5"/>
  <c r="H1039" i="5" s="1"/>
  <c r="G1038" i="5"/>
  <c r="H1038" i="5" s="1"/>
  <c r="G1037" i="5"/>
  <c r="H1037" i="5" s="1"/>
  <c r="G1036" i="5"/>
  <c r="H1036" i="5" s="1"/>
  <c r="G1035" i="5"/>
  <c r="H1035" i="5" s="1"/>
  <c r="G1034" i="5"/>
  <c r="H1034" i="5" s="1"/>
  <c r="G1033" i="5"/>
  <c r="H1033" i="5" s="1"/>
  <c r="G1032" i="5"/>
  <c r="H1032" i="5" s="1"/>
  <c r="G1031" i="5"/>
  <c r="H1031" i="5" s="1"/>
  <c r="G1030" i="5"/>
  <c r="H1030" i="5" s="1"/>
  <c r="G1029" i="5"/>
  <c r="H1029" i="5" s="1"/>
  <c r="G1028" i="5"/>
  <c r="H1028" i="5" s="1"/>
  <c r="G1027" i="5"/>
  <c r="H1027" i="5" s="1"/>
  <c r="G1026" i="5"/>
  <c r="H1026" i="5" s="1"/>
  <c r="G1025" i="5"/>
  <c r="H1025" i="5" s="1"/>
  <c r="G1024" i="5"/>
  <c r="H1024" i="5" s="1"/>
  <c r="G1023" i="5"/>
  <c r="H1023" i="5" s="1"/>
  <c r="G1022" i="5"/>
  <c r="H1022" i="5" s="1"/>
  <c r="G1021" i="5"/>
  <c r="H1021" i="5" s="1"/>
  <c r="G1020" i="5"/>
  <c r="H1020" i="5" s="1"/>
  <c r="G1019" i="5"/>
  <c r="H1019" i="5" s="1"/>
  <c r="G1018" i="5"/>
  <c r="H1018" i="5" s="1"/>
  <c r="G1017" i="5"/>
  <c r="H1017" i="5" s="1"/>
  <c r="H1016" i="5"/>
  <c r="G1016" i="5"/>
  <c r="G1015" i="5"/>
  <c r="H1015" i="5" s="1"/>
  <c r="G1014" i="5"/>
  <c r="H1014" i="5" s="1"/>
  <c r="G1013" i="5"/>
  <c r="H1013" i="5" s="1"/>
  <c r="G1012" i="5"/>
  <c r="H1012" i="5" s="1"/>
  <c r="G1011" i="5"/>
  <c r="H1011" i="5" s="1"/>
  <c r="G1010" i="5"/>
  <c r="H1010" i="5" s="1"/>
  <c r="G1009" i="5"/>
  <c r="H1009" i="5" s="1"/>
  <c r="G1008" i="5"/>
  <c r="H1008" i="5" s="1"/>
  <c r="G1007" i="5"/>
  <c r="H1007" i="5" s="1"/>
  <c r="G1006" i="5"/>
  <c r="H1006" i="5" s="1"/>
  <c r="G1005" i="5"/>
  <c r="H1005" i="5" s="1"/>
  <c r="G1004" i="5"/>
  <c r="H1004" i="5" s="1"/>
  <c r="G1003" i="5"/>
  <c r="H1003" i="5" s="1"/>
  <c r="G1002" i="5"/>
  <c r="H1002" i="5" s="1"/>
  <c r="G1001" i="5"/>
  <c r="H1001" i="5" s="1"/>
  <c r="G1000" i="5"/>
  <c r="H1000" i="5" s="1"/>
  <c r="G999" i="5"/>
  <c r="H999" i="5" s="1"/>
  <c r="G998" i="5"/>
  <c r="H998" i="5" s="1"/>
  <c r="G997" i="5"/>
  <c r="H997" i="5" s="1"/>
  <c r="G996" i="5"/>
  <c r="H996" i="5" s="1"/>
  <c r="G995" i="5"/>
  <c r="H995" i="5" s="1"/>
  <c r="G994" i="5"/>
  <c r="H994" i="5" s="1"/>
  <c r="G993" i="5"/>
  <c r="H993" i="5" s="1"/>
  <c r="G992" i="5"/>
  <c r="H992" i="5" s="1"/>
  <c r="G991" i="5"/>
  <c r="H991" i="5" s="1"/>
  <c r="G990" i="5"/>
  <c r="H990" i="5" s="1"/>
  <c r="G989" i="5"/>
  <c r="H989" i="5" s="1"/>
  <c r="G988" i="5"/>
  <c r="H988" i="5" s="1"/>
  <c r="G987" i="5"/>
  <c r="H987" i="5" s="1"/>
  <c r="G986" i="5"/>
  <c r="H986" i="5" s="1"/>
  <c r="G985" i="5"/>
  <c r="H985" i="5" s="1"/>
  <c r="G984" i="5"/>
  <c r="H984" i="5" s="1"/>
  <c r="G983" i="5"/>
  <c r="H983" i="5" s="1"/>
  <c r="G982" i="5"/>
  <c r="H982" i="5" s="1"/>
  <c r="G981" i="5"/>
  <c r="H981" i="5" s="1"/>
  <c r="G980" i="5"/>
  <c r="H980" i="5" s="1"/>
  <c r="G979" i="5"/>
  <c r="H979" i="5" s="1"/>
  <c r="G978" i="5"/>
  <c r="H978" i="5" s="1"/>
  <c r="G977" i="5"/>
  <c r="H977" i="5" s="1"/>
  <c r="G976" i="5"/>
  <c r="H976" i="5" s="1"/>
  <c r="G975" i="5"/>
  <c r="H975" i="5" s="1"/>
  <c r="G974" i="5"/>
  <c r="H974" i="5" s="1"/>
  <c r="G973" i="5"/>
  <c r="H973" i="5" s="1"/>
  <c r="G972" i="5"/>
  <c r="H972" i="5" s="1"/>
  <c r="G971" i="5"/>
  <c r="H971" i="5" s="1"/>
  <c r="G970" i="5"/>
  <c r="H970" i="5" s="1"/>
  <c r="G969" i="5"/>
  <c r="H969" i="5" s="1"/>
  <c r="G968" i="5"/>
  <c r="H968" i="5" s="1"/>
  <c r="G967" i="5"/>
  <c r="H967" i="5" s="1"/>
  <c r="G966" i="5"/>
  <c r="H966" i="5" s="1"/>
  <c r="G965" i="5"/>
  <c r="H965" i="5" s="1"/>
  <c r="G964" i="5"/>
  <c r="H964" i="5" s="1"/>
  <c r="G963" i="5"/>
  <c r="H963" i="5" s="1"/>
  <c r="G962" i="5"/>
  <c r="H962" i="5" s="1"/>
  <c r="G961" i="5"/>
  <c r="H961" i="5" s="1"/>
  <c r="G960" i="5"/>
  <c r="H960" i="5" s="1"/>
  <c r="G959" i="5"/>
  <c r="H959" i="5" s="1"/>
  <c r="G958" i="5"/>
  <c r="H958" i="5" s="1"/>
  <c r="G957" i="5"/>
  <c r="H957" i="5" s="1"/>
  <c r="G956" i="5"/>
  <c r="H956" i="5" s="1"/>
  <c r="G955" i="5"/>
  <c r="H955" i="5" s="1"/>
  <c r="G954" i="5"/>
  <c r="H954" i="5" s="1"/>
  <c r="G953" i="5"/>
  <c r="H953" i="5" s="1"/>
  <c r="G952" i="5"/>
  <c r="H952" i="5" s="1"/>
  <c r="G951" i="5"/>
  <c r="H951" i="5" s="1"/>
  <c r="G950" i="5"/>
  <c r="H950" i="5" s="1"/>
  <c r="G949" i="5"/>
  <c r="H949" i="5" s="1"/>
  <c r="G948" i="5"/>
  <c r="H948" i="5" s="1"/>
  <c r="G947" i="5"/>
  <c r="H947" i="5" s="1"/>
  <c r="G946" i="5"/>
  <c r="H946" i="5" s="1"/>
  <c r="G945" i="5"/>
  <c r="H945" i="5" s="1"/>
  <c r="G944" i="5"/>
  <c r="H944" i="5" s="1"/>
  <c r="G943" i="5"/>
  <c r="H943" i="5" s="1"/>
  <c r="G942" i="5"/>
  <c r="H942" i="5" s="1"/>
  <c r="G941" i="5"/>
  <c r="H941" i="5" s="1"/>
  <c r="G940" i="5"/>
  <c r="H940" i="5" s="1"/>
  <c r="G939" i="5"/>
  <c r="H939" i="5" s="1"/>
  <c r="G938" i="5"/>
  <c r="H938" i="5" s="1"/>
  <c r="G937" i="5"/>
  <c r="H937" i="5" s="1"/>
  <c r="G936" i="5"/>
  <c r="H936" i="5" s="1"/>
  <c r="G935" i="5"/>
  <c r="H935" i="5" s="1"/>
  <c r="G934" i="5"/>
  <c r="H934" i="5" s="1"/>
  <c r="G933" i="5"/>
  <c r="H933" i="5" s="1"/>
  <c r="G932" i="5"/>
  <c r="H932" i="5" s="1"/>
  <c r="H931" i="5"/>
  <c r="G931" i="5"/>
  <c r="G930" i="5"/>
  <c r="H930" i="5" s="1"/>
  <c r="G929" i="5"/>
  <c r="H929" i="5" s="1"/>
  <c r="R929" i="5" s="1"/>
  <c r="G928" i="5"/>
  <c r="H928" i="5" s="1"/>
  <c r="G927" i="5"/>
  <c r="H927" i="5" s="1"/>
  <c r="G926" i="5"/>
  <c r="H926" i="5" s="1"/>
  <c r="G925" i="5"/>
  <c r="H925" i="5" s="1"/>
  <c r="G924" i="5"/>
  <c r="H924" i="5" s="1"/>
  <c r="G923" i="5"/>
  <c r="H923" i="5" s="1"/>
  <c r="G922" i="5"/>
  <c r="H922" i="5" s="1"/>
  <c r="H921" i="5"/>
  <c r="G921" i="5"/>
  <c r="G920" i="5"/>
  <c r="H920" i="5" s="1"/>
  <c r="G919" i="5"/>
  <c r="H919" i="5" s="1"/>
  <c r="G918" i="5"/>
  <c r="H918" i="5" s="1"/>
  <c r="G917" i="5"/>
  <c r="H917" i="5" s="1"/>
  <c r="G916" i="5"/>
  <c r="H916" i="5" s="1"/>
  <c r="G915" i="5"/>
  <c r="H915" i="5" s="1"/>
  <c r="G914" i="5"/>
  <c r="H914" i="5" s="1"/>
  <c r="G913" i="5"/>
  <c r="H913" i="5" s="1"/>
  <c r="G912" i="5"/>
  <c r="H912" i="5" s="1"/>
  <c r="G911" i="5"/>
  <c r="H911" i="5" s="1"/>
  <c r="G910" i="5"/>
  <c r="H910" i="5" s="1"/>
  <c r="G909" i="5"/>
  <c r="H909" i="5" s="1"/>
  <c r="G908" i="5"/>
  <c r="H908" i="5" s="1"/>
  <c r="H907" i="5"/>
  <c r="G907" i="5"/>
  <c r="G906" i="5"/>
  <c r="H906" i="5" s="1"/>
  <c r="H905" i="5"/>
  <c r="G905" i="5"/>
  <c r="G904" i="5"/>
  <c r="H904" i="5" s="1"/>
  <c r="G903" i="5"/>
  <c r="H903" i="5" s="1"/>
  <c r="G902" i="5"/>
  <c r="H902" i="5" s="1"/>
  <c r="H901" i="5"/>
  <c r="G901" i="5"/>
  <c r="G900" i="5"/>
  <c r="H900" i="5" s="1"/>
  <c r="H899" i="5"/>
  <c r="G899" i="5"/>
  <c r="G898" i="5"/>
  <c r="H898" i="5" s="1"/>
  <c r="G897" i="5"/>
  <c r="H897" i="5" s="1"/>
  <c r="G896" i="5"/>
  <c r="H896" i="5" s="1"/>
  <c r="G895" i="5"/>
  <c r="H895" i="5" s="1"/>
  <c r="G894" i="5"/>
  <c r="H894" i="5" s="1"/>
  <c r="G893" i="5"/>
  <c r="H893" i="5" s="1"/>
  <c r="G892" i="5"/>
  <c r="H892" i="5" s="1"/>
  <c r="G891" i="5"/>
  <c r="H891" i="5" s="1"/>
  <c r="G890" i="5"/>
  <c r="H890" i="5" s="1"/>
  <c r="G889" i="5"/>
  <c r="H889" i="5" s="1"/>
  <c r="G888" i="5"/>
  <c r="H888" i="5" s="1"/>
  <c r="G887" i="5"/>
  <c r="H887" i="5" s="1"/>
  <c r="G886" i="5"/>
  <c r="H886" i="5" s="1"/>
  <c r="G885" i="5"/>
  <c r="H885" i="5" s="1"/>
  <c r="G884" i="5"/>
  <c r="H884" i="5" s="1"/>
  <c r="G883" i="5"/>
  <c r="H883" i="5" s="1"/>
  <c r="G882" i="5"/>
  <c r="H882" i="5" s="1"/>
  <c r="G881" i="5"/>
  <c r="H881" i="5" s="1"/>
  <c r="G880" i="5"/>
  <c r="H880" i="5" s="1"/>
  <c r="G879" i="5"/>
  <c r="H879" i="5" s="1"/>
  <c r="G878" i="5"/>
  <c r="H878" i="5" s="1"/>
  <c r="G877" i="5"/>
  <c r="H877" i="5" s="1"/>
  <c r="G876" i="5"/>
  <c r="H876" i="5" s="1"/>
  <c r="G875" i="5"/>
  <c r="H875" i="5" s="1"/>
  <c r="G874" i="5"/>
  <c r="H874" i="5" s="1"/>
  <c r="G873" i="5"/>
  <c r="H873" i="5" s="1"/>
  <c r="G870" i="5"/>
  <c r="H870" i="5" s="1"/>
  <c r="G869" i="5"/>
  <c r="H869" i="5" s="1"/>
  <c r="G868" i="5"/>
  <c r="H868" i="5" s="1"/>
  <c r="G867" i="5"/>
  <c r="H867" i="5" s="1"/>
  <c r="G866" i="5"/>
  <c r="H866" i="5" s="1"/>
  <c r="G865" i="5"/>
  <c r="H865" i="5" s="1"/>
  <c r="G864" i="5"/>
  <c r="H864" i="5" s="1"/>
  <c r="G863" i="5"/>
  <c r="H863" i="5" s="1"/>
  <c r="G862" i="5"/>
  <c r="H862" i="5" s="1"/>
  <c r="G861" i="5"/>
  <c r="H861" i="5" s="1"/>
  <c r="G860" i="5"/>
  <c r="H860" i="5" s="1"/>
  <c r="G859" i="5"/>
  <c r="H859" i="5" s="1"/>
  <c r="G858" i="5"/>
  <c r="H858" i="5" s="1"/>
  <c r="G857" i="5"/>
  <c r="H857" i="5" s="1"/>
  <c r="G856" i="5"/>
  <c r="H856" i="5" s="1"/>
  <c r="G855" i="5"/>
  <c r="H855" i="5" s="1"/>
  <c r="G854" i="5"/>
  <c r="H854" i="5" s="1"/>
  <c r="G853" i="5"/>
  <c r="H853" i="5" s="1"/>
  <c r="G852" i="5"/>
  <c r="H852" i="5" s="1"/>
  <c r="G851" i="5"/>
  <c r="H851" i="5" s="1"/>
  <c r="G850" i="5"/>
  <c r="H850" i="5" s="1"/>
  <c r="G849" i="5"/>
  <c r="H849" i="5" s="1"/>
  <c r="G848" i="5"/>
  <c r="H848" i="5" s="1"/>
  <c r="G847" i="5"/>
  <c r="H847" i="5" s="1"/>
  <c r="G846" i="5"/>
  <c r="H846" i="5" s="1"/>
  <c r="G845" i="5"/>
  <c r="H845" i="5" s="1"/>
  <c r="G844" i="5"/>
  <c r="H844" i="5" s="1"/>
  <c r="G843" i="5"/>
  <c r="H843" i="5" s="1"/>
  <c r="G842" i="5"/>
  <c r="H842" i="5" s="1"/>
  <c r="G841" i="5"/>
  <c r="H841" i="5" s="1"/>
  <c r="G840" i="5"/>
  <c r="H840" i="5" s="1"/>
  <c r="G839" i="5"/>
  <c r="H839" i="5" s="1"/>
  <c r="G838" i="5"/>
  <c r="H838" i="5" s="1"/>
  <c r="G837" i="5"/>
  <c r="H837" i="5" s="1"/>
  <c r="G836" i="5"/>
  <c r="H836" i="5" s="1"/>
  <c r="G835" i="5"/>
  <c r="H835" i="5" s="1"/>
  <c r="G834" i="5"/>
  <c r="H834" i="5" s="1"/>
  <c r="H833" i="5"/>
  <c r="G833" i="5"/>
  <c r="G832" i="5"/>
  <c r="H832" i="5" s="1"/>
  <c r="G831" i="5"/>
  <c r="H831" i="5" s="1"/>
  <c r="G830" i="5"/>
  <c r="H830" i="5" s="1"/>
  <c r="G829" i="5"/>
  <c r="H829" i="5" s="1"/>
  <c r="G828" i="5"/>
  <c r="H828" i="5" s="1"/>
  <c r="G827" i="5"/>
  <c r="H827" i="5" s="1"/>
  <c r="G826" i="5"/>
  <c r="H826" i="5" s="1"/>
  <c r="G825" i="5"/>
  <c r="H825" i="5" s="1"/>
  <c r="G824" i="5"/>
  <c r="H824" i="5" s="1"/>
  <c r="H823" i="5"/>
  <c r="G823" i="5"/>
  <c r="G822" i="5"/>
  <c r="H822" i="5" s="1"/>
  <c r="G821" i="5"/>
  <c r="H821" i="5" s="1"/>
  <c r="G820" i="5"/>
  <c r="H820" i="5" s="1"/>
  <c r="G819" i="5"/>
  <c r="H819" i="5" s="1"/>
  <c r="G818" i="5"/>
  <c r="H818" i="5" s="1"/>
  <c r="G817" i="5"/>
  <c r="H817" i="5" s="1"/>
  <c r="G816" i="5"/>
  <c r="H816" i="5" s="1"/>
  <c r="G815" i="5"/>
  <c r="H815" i="5" s="1"/>
  <c r="G814" i="5"/>
  <c r="H814" i="5" s="1"/>
  <c r="G813" i="5"/>
  <c r="H813" i="5" s="1"/>
  <c r="G812" i="5"/>
  <c r="H812" i="5" s="1"/>
  <c r="G811" i="5"/>
  <c r="H811" i="5" s="1"/>
  <c r="G808" i="5"/>
  <c r="H808" i="5" s="1"/>
  <c r="H807" i="5"/>
  <c r="G807" i="5"/>
  <c r="G806" i="5"/>
  <c r="H806" i="5" s="1"/>
  <c r="G805" i="5"/>
  <c r="H805" i="5" s="1"/>
  <c r="G804" i="5"/>
  <c r="H804" i="5" s="1"/>
  <c r="G803" i="5"/>
  <c r="H803" i="5" s="1"/>
  <c r="G802" i="5"/>
  <c r="H802" i="5" s="1"/>
  <c r="G801" i="5"/>
  <c r="H801" i="5" s="1"/>
  <c r="G800" i="5"/>
  <c r="H800" i="5" s="1"/>
  <c r="G799" i="5"/>
  <c r="H799" i="5" s="1"/>
  <c r="G798" i="5"/>
  <c r="H798" i="5" s="1"/>
  <c r="H797" i="5"/>
  <c r="G797" i="5"/>
  <c r="G796" i="5"/>
  <c r="H796" i="5" s="1"/>
  <c r="G795" i="5"/>
  <c r="H795" i="5" s="1"/>
  <c r="G794" i="5"/>
  <c r="H794" i="5" s="1"/>
  <c r="G793" i="5"/>
  <c r="H793" i="5" s="1"/>
  <c r="G792" i="5"/>
  <c r="H792" i="5" s="1"/>
  <c r="G791" i="5"/>
  <c r="H791" i="5" s="1"/>
  <c r="G790" i="5"/>
  <c r="H790" i="5" s="1"/>
  <c r="G789" i="5"/>
  <c r="H789" i="5" s="1"/>
  <c r="G788" i="5"/>
  <c r="H788" i="5" s="1"/>
  <c r="G787" i="5"/>
  <c r="H787" i="5" s="1"/>
  <c r="G786" i="5"/>
  <c r="H786" i="5" s="1"/>
  <c r="G785" i="5"/>
  <c r="H785" i="5" s="1"/>
  <c r="G784" i="5"/>
  <c r="H784" i="5" s="1"/>
  <c r="G783" i="5"/>
  <c r="H783" i="5" s="1"/>
  <c r="G782" i="5"/>
  <c r="H782" i="5" s="1"/>
  <c r="G781" i="5"/>
  <c r="H781" i="5" s="1"/>
  <c r="G780" i="5"/>
  <c r="H780" i="5" s="1"/>
  <c r="G779" i="5"/>
  <c r="H779" i="5" s="1"/>
  <c r="G778" i="5"/>
  <c r="H778" i="5" s="1"/>
  <c r="G777" i="5"/>
  <c r="H777" i="5" s="1"/>
  <c r="G776" i="5"/>
  <c r="H776" i="5" s="1"/>
  <c r="G775" i="5"/>
  <c r="H775" i="5" s="1"/>
  <c r="G774" i="5"/>
  <c r="H774" i="5" s="1"/>
  <c r="G773" i="5"/>
  <c r="H773" i="5" s="1"/>
  <c r="G772" i="5"/>
  <c r="H772" i="5" s="1"/>
  <c r="G771" i="5"/>
  <c r="H771" i="5" s="1"/>
  <c r="G770" i="5"/>
  <c r="H770" i="5" s="1"/>
  <c r="G769" i="5"/>
  <c r="H769" i="5" s="1"/>
  <c r="G768" i="5"/>
  <c r="H768" i="5" s="1"/>
  <c r="G767" i="5"/>
  <c r="H767" i="5" s="1"/>
  <c r="G766" i="5"/>
  <c r="H766" i="5" s="1"/>
  <c r="H765" i="5"/>
  <c r="G765" i="5"/>
  <c r="G764" i="5"/>
  <c r="H764" i="5" s="1"/>
  <c r="G763" i="5"/>
  <c r="H763" i="5" s="1"/>
  <c r="G762" i="5"/>
  <c r="H762" i="5" s="1"/>
  <c r="G761" i="5"/>
  <c r="H761" i="5" s="1"/>
  <c r="G760" i="5"/>
  <c r="H760" i="5" s="1"/>
  <c r="G759" i="5"/>
  <c r="H759" i="5" s="1"/>
  <c r="G758" i="5"/>
  <c r="H758" i="5" s="1"/>
  <c r="G757" i="5"/>
  <c r="H757" i="5" s="1"/>
  <c r="G756" i="5"/>
  <c r="H756" i="5" s="1"/>
  <c r="G755" i="5"/>
  <c r="H755" i="5" s="1"/>
  <c r="G754" i="5"/>
  <c r="H754" i="5" s="1"/>
  <c r="G753" i="5"/>
  <c r="H753" i="5" s="1"/>
  <c r="G752" i="5"/>
  <c r="H752" i="5" s="1"/>
  <c r="G751" i="5"/>
  <c r="H751" i="5" s="1"/>
  <c r="G750" i="5"/>
  <c r="H750" i="5" s="1"/>
  <c r="G749" i="5"/>
  <c r="H749" i="5" s="1"/>
  <c r="G746" i="5"/>
  <c r="H746" i="5" s="1"/>
  <c r="G745" i="5"/>
  <c r="H745" i="5" s="1"/>
  <c r="G744" i="5"/>
  <c r="H744" i="5" s="1"/>
  <c r="G743" i="5"/>
  <c r="H743" i="5" s="1"/>
  <c r="G742" i="5"/>
  <c r="H742" i="5" s="1"/>
  <c r="G741" i="5"/>
  <c r="H741" i="5" s="1"/>
  <c r="G740" i="5"/>
  <c r="H740" i="5" s="1"/>
  <c r="G739" i="5"/>
  <c r="H739" i="5" s="1"/>
  <c r="G738" i="5"/>
  <c r="H738" i="5" s="1"/>
  <c r="G737" i="5"/>
  <c r="H737" i="5" s="1"/>
  <c r="G736" i="5"/>
  <c r="H736" i="5" s="1"/>
  <c r="G735" i="5"/>
  <c r="H735" i="5" s="1"/>
  <c r="G734" i="5"/>
  <c r="H734" i="5" s="1"/>
  <c r="G733" i="5"/>
  <c r="H733" i="5" s="1"/>
  <c r="G732" i="5"/>
  <c r="H732" i="5" s="1"/>
  <c r="G731" i="5"/>
  <c r="H731" i="5" s="1"/>
  <c r="G730" i="5"/>
  <c r="H730" i="5" s="1"/>
  <c r="G729" i="5"/>
  <c r="H729" i="5" s="1"/>
  <c r="G728" i="5"/>
  <c r="H728" i="5" s="1"/>
  <c r="G727" i="5"/>
  <c r="H727" i="5" s="1"/>
  <c r="G726" i="5"/>
  <c r="H726" i="5" s="1"/>
  <c r="G725" i="5"/>
  <c r="H725" i="5" s="1"/>
  <c r="G724" i="5"/>
  <c r="H724" i="5" s="1"/>
  <c r="G723" i="5"/>
  <c r="H723" i="5" s="1"/>
  <c r="G722" i="5"/>
  <c r="H722" i="5" s="1"/>
  <c r="G721" i="5"/>
  <c r="H721" i="5" s="1"/>
  <c r="G720" i="5"/>
  <c r="H720" i="5" s="1"/>
  <c r="G719" i="5"/>
  <c r="H719" i="5" s="1"/>
  <c r="G718" i="5"/>
  <c r="H718" i="5" s="1"/>
  <c r="G717" i="5"/>
  <c r="H717" i="5" s="1"/>
  <c r="G716" i="5"/>
  <c r="H716" i="5" s="1"/>
  <c r="G715" i="5"/>
  <c r="H715" i="5" s="1"/>
  <c r="G714" i="5"/>
  <c r="H714" i="5" s="1"/>
  <c r="G713" i="5"/>
  <c r="H713" i="5" s="1"/>
  <c r="G712" i="5"/>
  <c r="H712" i="5" s="1"/>
  <c r="G711" i="5"/>
  <c r="H711" i="5" s="1"/>
  <c r="G710" i="5"/>
  <c r="H710" i="5" s="1"/>
  <c r="G709" i="5"/>
  <c r="H709" i="5" s="1"/>
  <c r="G708" i="5"/>
  <c r="H708" i="5" s="1"/>
  <c r="G707" i="5"/>
  <c r="H707" i="5" s="1"/>
  <c r="G706" i="5"/>
  <c r="H706" i="5" s="1"/>
  <c r="G705" i="5"/>
  <c r="H705" i="5" s="1"/>
  <c r="R705" i="5" s="1"/>
  <c r="G704" i="5"/>
  <c r="H704" i="5" s="1"/>
  <c r="G703" i="5"/>
  <c r="H703" i="5" s="1"/>
  <c r="G702" i="5"/>
  <c r="H702" i="5" s="1"/>
  <c r="G701" i="5"/>
  <c r="H701" i="5" s="1"/>
  <c r="G700" i="5"/>
  <c r="H700" i="5" s="1"/>
  <c r="G699" i="5"/>
  <c r="H699" i="5" s="1"/>
  <c r="G698" i="5"/>
  <c r="H698" i="5" s="1"/>
  <c r="G697" i="5"/>
  <c r="H697" i="5" s="1"/>
  <c r="G696" i="5"/>
  <c r="H696" i="5" s="1"/>
  <c r="G695" i="5"/>
  <c r="H695" i="5" s="1"/>
  <c r="G694" i="5"/>
  <c r="H694" i="5" s="1"/>
  <c r="G693" i="5"/>
  <c r="H693" i="5" s="1"/>
  <c r="G692" i="5"/>
  <c r="H692" i="5" s="1"/>
  <c r="G691" i="5"/>
  <c r="H691" i="5" s="1"/>
  <c r="G690" i="5"/>
  <c r="H690" i="5" s="1"/>
  <c r="G689" i="5"/>
  <c r="H689" i="5" s="1"/>
  <c r="G688" i="5"/>
  <c r="H688" i="5" s="1"/>
  <c r="G687" i="5"/>
  <c r="H687" i="5" s="1"/>
  <c r="G684" i="5"/>
  <c r="H684" i="5" s="1"/>
  <c r="G683" i="5"/>
  <c r="H683" i="5" s="1"/>
  <c r="G682" i="5"/>
  <c r="H682" i="5" s="1"/>
  <c r="G681" i="5"/>
  <c r="H681" i="5" s="1"/>
  <c r="G680" i="5"/>
  <c r="H680" i="5" s="1"/>
  <c r="G679" i="5"/>
  <c r="H679" i="5" s="1"/>
  <c r="G678" i="5"/>
  <c r="H678" i="5" s="1"/>
  <c r="G677" i="5"/>
  <c r="H677" i="5" s="1"/>
  <c r="G676" i="5"/>
  <c r="H676" i="5" s="1"/>
  <c r="G675" i="5"/>
  <c r="H675" i="5" s="1"/>
  <c r="G674" i="5"/>
  <c r="H674" i="5" s="1"/>
  <c r="H673" i="5"/>
  <c r="G673" i="5"/>
  <c r="G672" i="5"/>
  <c r="H672" i="5" s="1"/>
  <c r="G671" i="5"/>
  <c r="H671" i="5" s="1"/>
  <c r="G670" i="5"/>
  <c r="H670" i="5" s="1"/>
  <c r="G669" i="5"/>
  <c r="H669" i="5" s="1"/>
  <c r="G668" i="5"/>
  <c r="H668" i="5" s="1"/>
  <c r="G667" i="5"/>
  <c r="H667" i="5" s="1"/>
  <c r="G666" i="5"/>
  <c r="H666" i="5" s="1"/>
  <c r="G665" i="5"/>
  <c r="H665" i="5" s="1"/>
  <c r="G664" i="5"/>
  <c r="H664" i="5" s="1"/>
  <c r="G663" i="5"/>
  <c r="H663" i="5" s="1"/>
  <c r="G662" i="5"/>
  <c r="H662" i="5" s="1"/>
  <c r="G661" i="5"/>
  <c r="H661" i="5" s="1"/>
  <c r="G660" i="5"/>
  <c r="H660" i="5" s="1"/>
  <c r="G659" i="5"/>
  <c r="H659" i="5" s="1"/>
  <c r="G658" i="5"/>
  <c r="H658" i="5" s="1"/>
  <c r="G657" i="5"/>
  <c r="H657" i="5" s="1"/>
  <c r="G656" i="5"/>
  <c r="H656" i="5" s="1"/>
  <c r="G655" i="5"/>
  <c r="H655" i="5" s="1"/>
  <c r="G654" i="5"/>
  <c r="H654" i="5" s="1"/>
  <c r="G653" i="5"/>
  <c r="H653" i="5" s="1"/>
  <c r="G652" i="5"/>
  <c r="H652" i="5" s="1"/>
  <c r="H651" i="5"/>
  <c r="G651" i="5"/>
  <c r="G650" i="5"/>
  <c r="H650" i="5" s="1"/>
  <c r="G649" i="5"/>
  <c r="H649" i="5" s="1"/>
  <c r="G648" i="5"/>
  <c r="H648" i="5" s="1"/>
  <c r="G647" i="5"/>
  <c r="H647" i="5" s="1"/>
  <c r="G646" i="5"/>
  <c r="H646" i="5" s="1"/>
  <c r="G645" i="5"/>
  <c r="H645" i="5" s="1"/>
  <c r="G644" i="5"/>
  <c r="H644" i="5" s="1"/>
  <c r="H643" i="5"/>
  <c r="G643" i="5"/>
  <c r="G642" i="5"/>
  <c r="H642" i="5" s="1"/>
  <c r="G641" i="5"/>
  <c r="H641" i="5" s="1"/>
  <c r="G640" i="5"/>
  <c r="H640" i="5" s="1"/>
  <c r="G639" i="5"/>
  <c r="H639" i="5" s="1"/>
  <c r="G638" i="5"/>
  <c r="H638" i="5" s="1"/>
  <c r="G637" i="5"/>
  <c r="H637" i="5" s="1"/>
  <c r="G636" i="5"/>
  <c r="H636" i="5" s="1"/>
  <c r="G635" i="5"/>
  <c r="H635" i="5" s="1"/>
  <c r="G634" i="5"/>
  <c r="H634" i="5" s="1"/>
  <c r="G633" i="5"/>
  <c r="H633" i="5" s="1"/>
  <c r="G632" i="5"/>
  <c r="H632" i="5" s="1"/>
  <c r="G631" i="5"/>
  <c r="H631" i="5" s="1"/>
  <c r="G630" i="5"/>
  <c r="H630" i="5" s="1"/>
  <c r="G629" i="5"/>
  <c r="H629" i="5" s="1"/>
  <c r="G628" i="5"/>
  <c r="H628" i="5" s="1"/>
  <c r="G627" i="5"/>
  <c r="H627" i="5" s="1"/>
  <c r="G626" i="5"/>
  <c r="H626" i="5" s="1"/>
  <c r="G625" i="5"/>
  <c r="H625" i="5" s="1"/>
  <c r="G622" i="5"/>
  <c r="H622" i="5" s="1"/>
  <c r="G621" i="5"/>
  <c r="H621" i="5" s="1"/>
  <c r="G620" i="5"/>
  <c r="H620" i="5" s="1"/>
  <c r="G619" i="5"/>
  <c r="H619" i="5" s="1"/>
  <c r="G618" i="5"/>
  <c r="H618" i="5" s="1"/>
  <c r="G617" i="5"/>
  <c r="H617" i="5" s="1"/>
  <c r="G616" i="5"/>
  <c r="H616" i="5" s="1"/>
  <c r="G615" i="5"/>
  <c r="H615" i="5" s="1"/>
  <c r="G614" i="5"/>
  <c r="H614" i="5" s="1"/>
  <c r="G613" i="5"/>
  <c r="H613" i="5" s="1"/>
  <c r="G612" i="5"/>
  <c r="H612" i="5" s="1"/>
  <c r="G611" i="5"/>
  <c r="H611" i="5" s="1"/>
  <c r="G610" i="5"/>
  <c r="H610" i="5" s="1"/>
  <c r="G609" i="5"/>
  <c r="H609" i="5" s="1"/>
  <c r="G608" i="5"/>
  <c r="H608" i="5" s="1"/>
  <c r="G607" i="5"/>
  <c r="H607" i="5" s="1"/>
  <c r="G606" i="5"/>
  <c r="H606" i="5" s="1"/>
  <c r="G605" i="5"/>
  <c r="H605" i="5" s="1"/>
  <c r="G604" i="5"/>
  <c r="H604" i="5" s="1"/>
  <c r="G603" i="5"/>
  <c r="H603" i="5" s="1"/>
  <c r="G602" i="5"/>
  <c r="H602" i="5" s="1"/>
  <c r="G601" i="5"/>
  <c r="H601" i="5" s="1"/>
  <c r="G600" i="5"/>
  <c r="H600" i="5" s="1"/>
  <c r="G599" i="5"/>
  <c r="H599" i="5" s="1"/>
  <c r="G598" i="5"/>
  <c r="H598" i="5" s="1"/>
  <c r="G597" i="5"/>
  <c r="H597" i="5" s="1"/>
  <c r="G596" i="5"/>
  <c r="H596" i="5" s="1"/>
  <c r="G595" i="5"/>
  <c r="H595" i="5" s="1"/>
  <c r="G594" i="5"/>
  <c r="H594" i="5" s="1"/>
  <c r="G593" i="5"/>
  <c r="H593" i="5" s="1"/>
  <c r="G592" i="5"/>
  <c r="H592" i="5" s="1"/>
  <c r="G591" i="5"/>
  <c r="H591" i="5" s="1"/>
  <c r="G590" i="5"/>
  <c r="H590" i="5" s="1"/>
  <c r="G589" i="5"/>
  <c r="H589" i="5" s="1"/>
  <c r="G588" i="5"/>
  <c r="H588" i="5" s="1"/>
  <c r="G587" i="5"/>
  <c r="H587" i="5" s="1"/>
  <c r="G586" i="5"/>
  <c r="H586" i="5" s="1"/>
  <c r="G585" i="5"/>
  <c r="H585" i="5" s="1"/>
  <c r="G584" i="5"/>
  <c r="H584" i="5" s="1"/>
  <c r="G583" i="5"/>
  <c r="H583" i="5" s="1"/>
  <c r="G582" i="5"/>
  <c r="H582" i="5" s="1"/>
  <c r="G581" i="5"/>
  <c r="H581" i="5" s="1"/>
  <c r="G580" i="5"/>
  <c r="H580" i="5" s="1"/>
  <c r="G579" i="5"/>
  <c r="H579" i="5" s="1"/>
  <c r="G578" i="5"/>
  <c r="H578" i="5" s="1"/>
  <c r="G577" i="5"/>
  <c r="H577" i="5" s="1"/>
  <c r="G576" i="5"/>
  <c r="H576" i="5" s="1"/>
  <c r="H575" i="5"/>
  <c r="G575" i="5"/>
  <c r="G574" i="5"/>
  <c r="H574" i="5" s="1"/>
  <c r="G573" i="5"/>
  <c r="H573" i="5" s="1"/>
  <c r="G572" i="5"/>
  <c r="H572" i="5" s="1"/>
  <c r="G571" i="5"/>
  <c r="H571" i="5" s="1"/>
  <c r="G570" i="5"/>
  <c r="H570" i="5" s="1"/>
  <c r="G569" i="5"/>
  <c r="H569" i="5" s="1"/>
  <c r="G568" i="5"/>
  <c r="H568" i="5" s="1"/>
  <c r="G567" i="5"/>
  <c r="H567" i="5" s="1"/>
  <c r="G566" i="5"/>
  <c r="H566" i="5" s="1"/>
  <c r="G565" i="5"/>
  <c r="H565" i="5" s="1"/>
  <c r="G564" i="5"/>
  <c r="H564" i="5" s="1"/>
  <c r="G563" i="5"/>
  <c r="H563" i="5" s="1"/>
  <c r="G560" i="5"/>
  <c r="H560" i="5" s="1"/>
  <c r="G559" i="5"/>
  <c r="H559" i="5" s="1"/>
  <c r="G558" i="5"/>
  <c r="H558" i="5" s="1"/>
  <c r="G557" i="5"/>
  <c r="H557" i="5" s="1"/>
  <c r="G556" i="5"/>
  <c r="H556" i="5" s="1"/>
  <c r="G555" i="5"/>
  <c r="H555" i="5" s="1"/>
  <c r="G554" i="5"/>
  <c r="H554" i="5" s="1"/>
  <c r="G553" i="5"/>
  <c r="H553" i="5" s="1"/>
  <c r="G552" i="5"/>
  <c r="H552" i="5" s="1"/>
  <c r="G551" i="5"/>
  <c r="H551" i="5" s="1"/>
  <c r="G550" i="5"/>
  <c r="H550" i="5" s="1"/>
  <c r="G549" i="5"/>
  <c r="H549" i="5" s="1"/>
  <c r="G548" i="5"/>
  <c r="H548" i="5" s="1"/>
  <c r="G547" i="5"/>
  <c r="H547" i="5" s="1"/>
  <c r="G546" i="5"/>
  <c r="H546" i="5" s="1"/>
  <c r="G545" i="5"/>
  <c r="H545" i="5" s="1"/>
  <c r="G544" i="5"/>
  <c r="H544" i="5" s="1"/>
  <c r="G543" i="5"/>
  <c r="H543" i="5" s="1"/>
  <c r="G542" i="5"/>
  <c r="H542" i="5" s="1"/>
  <c r="G541" i="5"/>
  <c r="H541" i="5" s="1"/>
  <c r="G540" i="5"/>
  <c r="H540" i="5" s="1"/>
  <c r="G539" i="5"/>
  <c r="H539" i="5" s="1"/>
  <c r="G538" i="5"/>
  <c r="H538" i="5" s="1"/>
  <c r="G537" i="5"/>
  <c r="H537" i="5" s="1"/>
  <c r="G536" i="5"/>
  <c r="H536" i="5" s="1"/>
  <c r="G535" i="5"/>
  <c r="H535" i="5" s="1"/>
  <c r="G534" i="5"/>
  <c r="H534" i="5" s="1"/>
  <c r="G533" i="5"/>
  <c r="H533" i="5" s="1"/>
  <c r="G532" i="5"/>
  <c r="H532" i="5" s="1"/>
  <c r="G531" i="5"/>
  <c r="H531" i="5" s="1"/>
  <c r="G530" i="5"/>
  <c r="H530" i="5" s="1"/>
  <c r="G529" i="5"/>
  <c r="H529" i="5" s="1"/>
  <c r="G528" i="5"/>
  <c r="H528" i="5" s="1"/>
  <c r="G527" i="5"/>
  <c r="H527" i="5" s="1"/>
  <c r="G526" i="5"/>
  <c r="H526" i="5" s="1"/>
  <c r="H525" i="5"/>
  <c r="G525" i="5"/>
  <c r="G524" i="5"/>
  <c r="H524" i="5" s="1"/>
  <c r="G523" i="5"/>
  <c r="H523" i="5" s="1"/>
  <c r="G522" i="5"/>
  <c r="H522" i="5" s="1"/>
  <c r="G521" i="5"/>
  <c r="H521" i="5" s="1"/>
  <c r="G520" i="5"/>
  <c r="H520" i="5" s="1"/>
  <c r="G519" i="5"/>
  <c r="H519" i="5" s="1"/>
  <c r="G518" i="5"/>
  <c r="H518" i="5" s="1"/>
  <c r="G517" i="5"/>
  <c r="H517" i="5" s="1"/>
  <c r="G516" i="5"/>
  <c r="H516" i="5" s="1"/>
  <c r="G515" i="5"/>
  <c r="H515" i="5" s="1"/>
  <c r="G514" i="5"/>
  <c r="H514" i="5" s="1"/>
  <c r="G513" i="5"/>
  <c r="H513" i="5" s="1"/>
  <c r="G512" i="5"/>
  <c r="H512" i="5" s="1"/>
  <c r="G511" i="5"/>
  <c r="H511" i="5" s="1"/>
  <c r="G510" i="5"/>
  <c r="H510" i="5" s="1"/>
  <c r="G509" i="5"/>
  <c r="H509" i="5" s="1"/>
  <c r="G508" i="5"/>
  <c r="H508" i="5" s="1"/>
  <c r="G507" i="5"/>
  <c r="H507" i="5" s="1"/>
  <c r="G506" i="5"/>
  <c r="H506" i="5" s="1"/>
  <c r="G505" i="5"/>
  <c r="H505" i="5" s="1"/>
  <c r="G504" i="5"/>
  <c r="H504" i="5" s="1"/>
  <c r="G503" i="5"/>
  <c r="H503" i="5" s="1"/>
  <c r="G502" i="5"/>
  <c r="H502" i="5" s="1"/>
  <c r="H501" i="5"/>
  <c r="G501" i="5"/>
  <c r="G498" i="5"/>
  <c r="H498" i="5" s="1"/>
  <c r="G497" i="5"/>
  <c r="H497" i="5" s="1"/>
  <c r="G496" i="5"/>
  <c r="H496" i="5" s="1"/>
  <c r="G495" i="5"/>
  <c r="H495" i="5" s="1"/>
  <c r="G494" i="5"/>
  <c r="H494" i="5" s="1"/>
  <c r="G493" i="5"/>
  <c r="H493" i="5" s="1"/>
  <c r="G492" i="5"/>
  <c r="H492" i="5" s="1"/>
  <c r="G491" i="5"/>
  <c r="H491" i="5" s="1"/>
  <c r="G490" i="5"/>
  <c r="H490" i="5" s="1"/>
  <c r="G489" i="5"/>
  <c r="H489" i="5" s="1"/>
  <c r="G488" i="5"/>
  <c r="H488" i="5" s="1"/>
  <c r="G487" i="5"/>
  <c r="H487" i="5" s="1"/>
  <c r="G486" i="5"/>
  <c r="H486" i="5" s="1"/>
  <c r="G485" i="5"/>
  <c r="H485" i="5" s="1"/>
  <c r="G484" i="5"/>
  <c r="H484" i="5" s="1"/>
  <c r="G483" i="5"/>
  <c r="H483" i="5" s="1"/>
  <c r="G482" i="5"/>
  <c r="H482" i="5" s="1"/>
  <c r="G481" i="5"/>
  <c r="H481" i="5" s="1"/>
  <c r="G480" i="5"/>
  <c r="H480" i="5" s="1"/>
  <c r="G479" i="5"/>
  <c r="H479" i="5" s="1"/>
  <c r="G478" i="5"/>
  <c r="H478" i="5" s="1"/>
  <c r="G477" i="5"/>
  <c r="H477" i="5" s="1"/>
  <c r="G476" i="5"/>
  <c r="H476" i="5" s="1"/>
  <c r="G475" i="5"/>
  <c r="H475" i="5" s="1"/>
  <c r="G474" i="5"/>
  <c r="H474" i="5" s="1"/>
  <c r="G473" i="5"/>
  <c r="H473" i="5" s="1"/>
  <c r="G472" i="5"/>
  <c r="H472" i="5" s="1"/>
  <c r="G471" i="5"/>
  <c r="H471" i="5" s="1"/>
  <c r="G470" i="5"/>
  <c r="H470" i="5" s="1"/>
  <c r="G469" i="5"/>
  <c r="H469" i="5" s="1"/>
  <c r="G468" i="5"/>
  <c r="H468" i="5" s="1"/>
  <c r="G467" i="5"/>
  <c r="H467" i="5" s="1"/>
  <c r="G466" i="5"/>
  <c r="H466" i="5" s="1"/>
  <c r="G465" i="5"/>
  <c r="H465" i="5" s="1"/>
  <c r="G464" i="5"/>
  <c r="H464" i="5" s="1"/>
  <c r="G463" i="5"/>
  <c r="H463" i="5" s="1"/>
  <c r="G462" i="5"/>
  <c r="H462" i="5" s="1"/>
  <c r="G461" i="5"/>
  <c r="H461" i="5" s="1"/>
  <c r="G460" i="5"/>
  <c r="H460" i="5" s="1"/>
  <c r="H459" i="5"/>
  <c r="G459" i="5"/>
  <c r="G458" i="5"/>
  <c r="H458" i="5" s="1"/>
  <c r="G457" i="5"/>
  <c r="H457" i="5" s="1"/>
  <c r="G456" i="5"/>
  <c r="H456" i="5" s="1"/>
  <c r="G455" i="5"/>
  <c r="H455" i="5" s="1"/>
  <c r="G454" i="5"/>
  <c r="H454" i="5" s="1"/>
  <c r="G453" i="5"/>
  <c r="H453" i="5" s="1"/>
  <c r="G452" i="5"/>
  <c r="H452" i="5" s="1"/>
  <c r="G451" i="5"/>
  <c r="H451" i="5" s="1"/>
  <c r="G450" i="5"/>
  <c r="H450" i="5" s="1"/>
  <c r="G449" i="5"/>
  <c r="H449" i="5" s="1"/>
  <c r="G448" i="5"/>
  <c r="H448" i="5" s="1"/>
  <c r="G447" i="5"/>
  <c r="H447" i="5" s="1"/>
  <c r="G446" i="5"/>
  <c r="H446" i="5" s="1"/>
  <c r="G445" i="5"/>
  <c r="H445" i="5" s="1"/>
  <c r="G444" i="5"/>
  <c r="H444" i="5" s="1"/>
  <c r="G443" i="5"/>
  <c r="H443" i="5" s="1"/>
  <c r="G442" i="5"/>
  <c r="H442" i="5" s="1"/>
  <c r="G441" i="5"/>
  <c r="H441" i="5" s="1"/>
  <c r="G440" i="5"/>
  <c r="H440" i="5" s="1"/>
  <c r="G439" i="5"/>
  <c r="H439" i="5" s="1"/>
  <c r="G436" i="5"/>
  <c r="H436" i="5" s="1"/>
  <c r="G435" i="5"/>
  <c r="H435" i="5" s="1"/>
  <c r="G434" i="5"/>
  <c r="H434" i="5" s="1"/>
  <c r="G433" i="5"/>
  <c r="H433" i="5" s="1"/>
  <c r="G432" i="5"/>
  <c r="H432" i="5" s="1"/>
  <c r="G431" i="5"/>
  <c r="H431" i="5" s="1"/>
  <c r="G430" i="5"/>
  <c r="H430" i="5" s="1"/>
  <c r="G429" i="5"/>
  <c r="H429" i="5" s="1"/>
  <c r="G428" i="5"/>
  <c r="H428" i="5" s="1"/>
  <c r="G427" i="5"/>
  <c r="H427" i="5" s="1"/>
  <c r="G426" i="5"/>
  <c r="H426" i="5" s="1"/>
  <c r="G425" i="5"/>
  <c r="H425" i="5" s="1"/>
  <c r="G424" i="5"/>
  <c r="H424" i="5" s="1"/>
  <c r="G423" i="5"/>
  <c r="H423" i="5" s="1"/>
  <c r="G422" i="5"/>
  <c r="H422" i="5" s="1"/>
  <c r="G421" i="5"/>
  <c r="H421" i="5" s="1"/>
  <c r="G420" i="5"/>
  <c r="H420" i="5" s="1"/>
  <c r="G419" i="5"/>
  <c r="H419" i="5" s="1"/>
  <c r="G418" i="5"/>
  <c r="H418" i="5" s="1"/>
  <c r="G417" i="5"/>
  <c r="H417" i="5" s="1"/>
  <c r="G416" i="5"/>
  <c r="H416" i="5" s="1"/>
  <c r="G415" i="5"/>
  <c r="H415" i="5" s="1"/>
  <c r="G414" i="5"/>
  <c r="H414" i="5" s="1"/>
  <c r="G413" i="5"/>
  <c r="H413" i="5" s="1"/>
  <c r="G412" i="5"/>
  <c r="H412" i="5" s="1"/>
  <c r="G411" i="5"/>
  <c r="H411" i="5" s="1"/>
  <c r="G410" i="5"/>
  <c r="H410" i="5" s="1"/>
  <c r="G409" i="5"/>
  <c r="H409" i="5" s="1"/>
  <c r="G408" i="5"/>
  <c r="H408" i="5" s="1"/>
  <c r="G407" i="5"/>
  <c r="H407" i="5" s="1"/>
  <c r="G406" i="5"/>
  <c r="H406" i="5" s="1"/>
  <c r="G405" i="5"/>
  <c r="H405" i="5" s="1"/>
  <c r="G404" i="5"/>
  <c r="H404" i="5" s="1"/>
  <c r="G403" i="5"/>
  <c r="H403" i="5" s="1"/>
  <c r="G402" i="5"/>
  <c r="H402" i="5" s="1"/>
  <c r="H401" i="5"/>
  <c r="G401" i="5"/>
  <c r="G400" i="5"/>
  <c r="H400" i="5" s="1"/>
  <c r="G399" i="5"/>
  <c r="H399" i="5" s="1"/>
  <c r="G398" i="5"/>
  <c r="H398" i="5" s="1"/>
  <c r="G397" i="5"/>
  <c r="H397" i="5" s="1"/>
  <c r="G396" i="5"/>
  <c r="H396" i="5" s="1"/>
  <c r="G395" i="5"/>
  <c r="H395" i="5" s="1"/>
  <c r="G394" i="5"/>
  <c r="H394" i="5" s="1"/>
  <c r="G393" i="5"/>
  <c r="H393" i="5" s="1"/>
  <c r="G392" i="5"/>
  <c r="H392" i="5" s="1"/>
  <c r="G391" i="5"/>
  <c r="H391" i="5" s="1"/>
  <c r="G390" i="5"/>
  <c r="H390" i="5" s="1"/>
  <c r="G389" i="5"/>
  <c r="H389" i="5" s="1"/>
  <c r="G388" i="5"/>
  <c r="H388" i="5" s="1"/>
  <c r="G387" i="5"/>
  <c r="H387" i="5" s="1"/>
  <c r="G386" i="5"/>
  <c r="H386" i="5" s="1"/>
  <c r="H385" i="5"/>
  <c r="G385" i="5"/>
  <c r="G384" i="5"/>
  <c r="H384" i="5" s="1"/>
  <c r="G383" i="5"/>
  <c r="H383" i="5" s="1"/>
  <c r="G382" i="5"/>
  <c r="H382" i="5" s="1"/>
  <c r="G381" i="5"/>
  <c r="H381" i="5" s="1"/>
  <c r="G380" i="5"/>
  <c r="H380" i="5" s="1"/>
  <c r="G379" i="5"/>
  <c r="H379" i="5" s="1"/>
  <c r="G378" i="5"/>
  <c r="H378" i="5" s="1"/>
  <c r="G377" i="5"/>
  <c r="H377" i="5" s="1"/>
  <c r="G374" i="5"/>
  <c r="H374" i="5" s="1"/>
  <c r="G373" i="5"/>
  <c r="H373" i="5" s="1"/>
  <c r="G372" i="5"/>
  <c r="H372" i="5" s="1"/>
  <c r="G371" i="5"/>
  <c r="H371" i="5" s="1"/>
  <c r="G370" i="5"/>
  <c r="H370" i="5" s="1"/>
  <c r="G369" i="5"/>
  <c r="H369" i="5" s="1"/>
  <c r="G368" i="5"/>
  <c r="H368" i="5" s="1"/>
  <c r="G367" i="5"/>
  <c r="H367" i="5" s="1"/>
  <c r="G366" i="5"/>
  <c r="H366" i="5" s="1"/>
  <c r="G365" i="5"/>
  <c r="H365" i="5" s="1"/>
  <c r="G364" i="5"/>
  <c r="H364" i="5" s="1"/>
  <c r="G363" i="5"/>
  <c r="H363" i="5" s="1"/>
  <c r="G362" i="5"/>
  <c r="H362" i="5" s="1"/>
  <c r="G361" i="5"/>
  <c r="H361" i="5" s="1"/>
  <c r="G360" i="5"/>
  <c r="H360" i="5" s="1"/>
  <c r="G359" i="5"/>
  <c r="H359" i="5" s="1"/>
  <c r="G358" i="5"/>
  <c r="H358" i="5" s="1"/>
  <c r="G357" i="5"/>
  <c r="H357" i="5" s="1"/>
  <c r="G356" i="5"/>
  <c r="H356" i="5" s="1"/>
  <c r="G355" i="5"/>
  <c r="H355" i="5" s="1"/>
  <c r="G354" i="5"/>
  <c r="H354" i="5" s="1"/>
  <c r="G353" i="5"/>
  <c r="H353" i="5" s="1"/>
  <c r="G352" i="5"/>
  <c r="H352" i="5" s="1"/>
  <c r="G351" i="5"/>
  <c r="H351" i="5" s="1"/>
  <c r="G350" i="5"/>
  <c r="H350" i="5" s="1"/>
  <c r="G349" i="5"/>
  <c r="H349" i="5" s="1"/>
  <c r="G348" i="5"/>
  <c r="H348" i="5" s="1"/>
  <c r="G347" i="5"/>
  <c r="H347" i="5" s="1"/>
  <c r="G346" i="5"/>
  <c r="H346" i="5" s="1"/>
  <c r="G345" i="5"/>
  <c r="H345" i="5" s="1"/>
  <c r="G344" i="5"/>
  <c r="H344" i="5" s="1"/>
  <c r="G343" i="5"/>
  <c r="H343" i="5" s="1"/>
  <c r="G342" i="5"/>
  <c r="H342" i="5" s="1"/>
  <c r="G341" i="5"/>
  <c r="H341" i="5" s="1"/>
  <c r="G340" i="5"/>
  <c r="H340" i="5" s="1"/>
  <c r="G339" i="5"/>
  <c r="H339" i="5" s="1"/>
  <c r="G338" i="5"/>
  <c r="H338" i="5" s="1"/>
  <c r="G337" i="5"/>
  <c r="H337" i="5" s="1"/>
  <c r="G336" i="5"/>
  <c r="H336" i="5" s="1"/>
  <c r="H335" i="5"/>
  <c r="G335" i="5"/>
  <c r="G334" i="5"/>
  <c r="H334" i="5" s="1"/>
  <c r="G333" i="5"/>
  <c r="H333" i="5" s="1"/>
  <c r="G332" i="5"/>
  <c r="H332" i="5" s="1"/>
  <c r="G331" i="5"/>
  <c r="H331" i="5" s="1"/>
  <c r="G330" i="5"/>
  <c r="H330" i="5" s="1"/>
  <c r="G329" i="5"/>
  <c r="H329" i="5" s="1"/>
  <c r="G328" i="5"/>
  <c r="H328" i="5" s="1"/>
  <c r="G327" i="5"/>
  <c r="H327" i="5" s="1"/>
  <c r="G326" i="5"/>
  <c r="H326" i="5" s="1"/>
  <c r="G325" i="5"/>
  <c r="H325" i="5" s="1"/>
  <c r="G324" i="5"/>
  <c r="H324" i="5" s="1"/>
  <c r="G323" i="5"/>
  <c r="H323" i="5" s="1"/>
  <c r="G322" i="5"/>
  <c r="H322" i="5" s="1"/>
  <c r="G321" i="5"/>
  <c r="H321" i="5" s="1"/>
  <c r="G320" i="5"/>
  <c r="H320" i="5" s="1"/>
  <c r="G319" i="5"/>
  <c r="H319" i="5" s="1"/>
  <c r="G318" i="5"/>
  <c r="H318" i="5" s="1"/>
  <c r="G317" i="5"/>
  <c r="H317" i="5" s="1"/>
  <c r="G316" i="5"/>
  <c r="H316" i="5" s="1"/>
  <c r="G315" i="5"/>
  <c r="H315" i="5" s="1"/>
  <c r="G312" i="5"/>
  <c r="H312" i="5" s="1"/>
  <c r="G311" i="5"/>
  <c r="H311" i="5" s="1"/>
  <c r="G310" i="5"/>
  <c r="H310" i="5" s="1"/>
  <c r="G309" i="5"/>
  <c r="H309" i="5" s="1"/>
  <c r="G308" i="5"/>
  <c r="H308" i="5" s="1"/>
  <c r="G307" i="5"/>
  <c r="H307" i="5" s="1"/>
  <c r="G306" i="5"/>
  <c r="H306" i="5" s="1"/>
  <c r="G305" i="5"/>
  <c r="H305" i="5" s="1"/>
  <c r="G304" i="5"/>
  <c r="H304" i="5" s="1"/>
  <c r="G303" i="5"/>
  <c r="H303" i="5" s="1"/>
  <c r="G302" i="5"/>
  <c r="H302" i="5" s="1"/>
  <c r="G301" i="5"/>
  <c r="H301" i="5" s="1"/>
  <c r="G300" i="5"/>
  <c r="H300" i="5" s="1"/>
  <c r="G299" i="5"/>
  <c r="H299" i="5" s="1"/>
  <c r="G298" i="5"/>
  <c r="H298" i="5" s="1"/>
  <c r="G297" i="5"/>
  <c r="H297" i="5" s="1"/>
  <c r="G296" i="5"/>
  <c r="H296" i="5" s="1"/>
  <c r="G295" i="5"/>
  <c r="H295" i="5" s="1"/>
  <c r="G294" i="5"/>
  <c r="H294" i="5" s="1"/>
  <c r="G293" i="5"/>
  <c r="H293" i="5" s="1"/>
  <c r="G292" i="5"/>
  <c r="H292" i="5" s="1"/>
  <c r="G291" i="5"/>
  <c r="H291" i="5" s="1"/>
  <c r="G290" i="5"/>
  <c r="H290" i="5" s="1"/>
  <c r="G289" i="5"/>
  <c r="H289" i="5" s="1"/>
  <c r="G288" i="5"/>
  <c r="H288" i="5" s="1"/>
  <c r="G287" i="5"/>
  <c r="H287" i="5" s="1"/>
  <c r="G286" i="5"/>
  <c r="H286" i="5" s="1"/>
  <c r="G285" i="5"/>
  <c r="H285" i="5" s="1"/>
  <c r="G284" i="5"/>
  <c r="H284" i="5" s="1"/>
  <c r="G283" i="5"/>
  <c r="H283" i="5" s="1"/>
  <c r="G282" i="5"/>
  <c r="H282" i="5" s="1"/>
  <c r="G281" i="5"/>
  <c r="H281" i="5" s="1"/>
  <c r="G280" i="5"/>
  <c r="H280" i="5" s="1"/>
  <c r="G279" i="5"/>
  <c r="H279" i="5" s="1"/>
  <c r="G278" i="5"/>
  <c r="H278" i="5" s="1"/>
  <c r="H277" i="5"/>
  <c r="G277" i="5"/>
  <c r="G276" i="5"/>
  <c r="H276" i="5" s="1"/>
  <c r="G275" i="5"/>
  <c r="H275" i="5" s="1"/>
  <c r="G274" i="5"/>
  <c r="H274" i="5" s="1"/>
  <c r="G273" i="5"/>
  <c r="H273" i="5" s="1"/>
  <c r="G272" i="5"/>
  <c r="H272" i="5" s="1"/>
  <c r="G271" i="5"/>
  <c r="H271" i="5" s="1"/>
  <c r="G270" i="5"/>
  <c r="H270" i="5" s="1"/>
  <c r="G269" i="5"/>
  <c r="H269" i="5" s="1"/>
  <c r="G268" i="5"/>
  <c r="H268" i="5" s="1"/>
  <c r="G267" i="5"/>
  <c r="H267" i="5" s="1"/>
  <c r="G266" i="5"/>
  <c r="H266" i="5" s="1"/>
  <c r="G265" i="5"/>
  <c r="H265" i="5" s="1"/>
  <c r="G264" i="5"/>
  <c r="H264" i="5" s="1"/>
  <c r="G263" i="5"/>
  <c r="H263" i="5" s="1"/>
  <c r="G262" i="5"/>
  <c r="H262" i="5" s="1"/>
  <c r="G261" i="5"/>
  <c r="H261" i="5" s="1"/>
  <c r="G260" i="5"/>
  <c r="H260" i="5" s="1"/>
  <c r="G259" i="5"/>
  <c r="H259" i="5" s="1"/>
  <c r="G258" i="5"/>
  <c r="H258" i="5" s="1"/>
  <c r="G257" i="5"/>
  <c r="H257" i="5" s="1"/>
  <c r="G256" i="5"/>
  <c r="H256" i="5" s="1"/>
  <c r="G255" i="5"/>
  <c r="H255" i="5" s="1"/>
  <c r="G254" i="5"/>
  <c r="H254" i="5" s="1"/>
  <c r="G253" i="5"/>
  <c r="H253" i="5" s="1"/>
  <c r="G250" i="5"/>
  <c r="H250" i="5" s="1"/>
  <c r="G249" i="5"/>
  <c r="H249" i="5" s="1"/>
  <c r="G248" i="5"/>
  <c r="H248" i="5" s="1"/>
  <c r="G247" i="5"/>
  <c r="H247" i="5" s="1"/>
  <c r="G246" i="5"/>
  <c r="H246" i="5" s="1"/>
  <c r="G245" i="5"/>
  <c r="H245" i="5" s="1"/>
  <c r="G244" i="5"/>
  <c r="H244" i="5" s="1"/>
  <c r="G243" i="5"/>
  <c r="H243" i="5" s="1"/>
  <c r="G242" i="5"/>
  <c r="H242" i="5" s="1"/>
  <c r="G241" i="5"/>
  <c r="H241" i="5" s="1"/>
  <c r="G240" i="5"/>
  <c r="H240" i="5" s="1"/>
  <c r="G239" i="5"/>
  <c r="H239" i="5" s="1"/>
  <c r="G238" i="5"/>
  <c r="H238" i="5" s="1"/>
  <c r="G237" i="5"/>
  <c r="H237" i="5" s="1"/>
  <c r="G236" i="5"/>
  <c r="H236" i="5" s="1"/>
  <c r="G235" i="5"/>
  <c r="H235" i="5" s="1"/>
  <c r="G234" i="5"/>
  <c r="H234" i="5" s="1"/>
  <c r="G233" i="5"/>
  <c r="H233" i="5" s="1"/>
  <c r="G232" i="5"/>
  <c r="H232" i="5" s="1"/>
  <c r="G231" i="5"/>
  <c r="H231" i="5" s="1"/>
  <c r="G230" i="5"/>
  <c r="H230" i="5" s="1"/>
  <c r="G229" i="5"/>
  <c r="H229" i="5" s="1"/>
  <c r="G228" i="5"/>
  <c r="H228" i="5" s="1"/>
  <c r="H227" i="5"/>
  <c r="G227" i="5"/>
  <c r="G226" i="5"/>
  <c r="H226" i="5" s="1"/>
  <c r="G225" i="5"/>
  <c r="H225" i="5" s="1"/>
  <c r="G224" i="5"/>
  <c r="H224" i="5" s="1"/>
  <c r="G223" i="5"/>
  <c r="H223" i="5" s="1"/>
  <c r="G222" i="5"/>
  <c r="H222" i="5" s="1"/>
  <c r="G221" i="5"/>
  <c r="H221" i="5" s="1"/>
  <c r="G220" i="5"/>
  <c r="H220" i="5" s="1"/>
  <c r="G219" i="5"/>
  <c r="H219" i="5" s="1"/>
  <c r="G218" i="5"/>
  <c r="H218" i="5" s="1"/>
  <c r="G217" i="5"/>
  <c r="H217" i="5" s="1"/>
  <c r="G216" i="5"/>
  <c r="H216" i="5" s="1"/>
  <c r="G215" i="5"/>
  <c r="H215" i="5" s="1"/>
  <c r="G214" i="5"/>
  <c r="H214" i="5" s="1"/>
  <c r="G213" i="5"/>
  <c r="H213" i="5" s="1"/>
  <c r="G212" i="5"/>
  <c r="H212" i="5" s="1"/>
  <c r="H211" i="5"/>
  <c r="G211" i="5"/>
  <c r="G210" i="5"/>
  <c r="H210" i="5" s="1"/>
  <c r="G209" i="5"/>
  <c r="H209" i="5" s="1"/>
  <c r="G208" i="5"/>
  <c r="H208" i="5" s="1"/>
  <c r="G207" i="5"/>
  <c r="H207" i="5" s="1"/>
  <c r="G206" i="5"/>
  <c r="H206" i="5" s="1"/>
  <c r="G205" i="5"/>
  <c r="H205" i="5" s="1"/>
  <c r="G204" i="5"/>
  <c r="H204" i="5" s="1"/>
  <c r="G203" i="5"/>
  <c r="H203" i="5" s="1"/>
  <c r="G202" i="5"/>
  <c r="H202" i="5" s="1"/>
  <c r="G201" i="5"/>
  <c r="H201" i="5" s="1"/>
  <c r="G200" i="5"/>
  <c r="H200" i="5" s="1"/>
  <c r="G199" i="5"/>
  <c r="H199" i="5" s="1"/>
  <c r="G198" i="5"/>
  <c r="H198" i="5" s="1"/>
  <c r="G197" i="5"/>
  <c r="H197" i="5" s="1"/>
  <c r="G196" i="5"/>
  <c r="H196" i="5" s="1"/>
  <c r="G195" i="5"/>
  <c r="H195" i="5" s="1"/>
  <c r="G194" i="5"/>
  <c r="H194" i="5" s="1"/>
  <c r="G193" i="5"/>
  <c r="H193" i="5" s="1"/>
  <c r="G192" i="5"/>
  <c r="H192" i="5" s="1"/>
  <c r="G191" i="5"/>
  <c r="H191" i="5" s="1"/>
  <c r="G188" i="5"/>
  <c r="H188" i="5" s="1"/>
  <c r="G187" i="5"/>
  <c r="H187" i="5" s="1"/>
  <c r="G186" i="5"/>
  <c r="H186" i="5" s="1"/>
  <c r="G185" i="5"/>
  <c r="H185" i="5" s="1"/>
  <c r="G184" i="5"/>
  <c r="H184" i="5" s="1"/>
  <c r="G183" i="5"/>
  <c r="H183" i="5" s="1"/>
  <c r="G182" i="5"/>
  <c r="H182" i="5" s="1"/>
  <c r="G181" i="5"/>
  <c r="H181" i="5" s="1"/>
  <c r="G180" i="5"/>
  <c r="H180" i="5" s="1"/>
  <c r="G179" i="5"/>
  <c r="H179" i="5" s="1"/>
  <c r="G178" i="5"/>
  <c r="H178" i="5" s="1"/>
  <c r="G177" i="5"/>
  <c r="H177" i="5" s="1"/>
  <c r="G176" i="5"/>
  <c r="H176" i="5" s="1"/>
  <c r="G175" i="5"/>
  <c r="H175" i="5" s="1"/>
  <c r="G174" i="5"/>
  <c r="H174" i="5" s="1"/>
  <c r="G173" i="5"/>
  <c r="H173" i="5" s="1"/>
  <c r="G172" i="5"/>
  <c r="H172" i="5" s="1"/>
  <c r="G171" i="5"/>
  <c r="H171" i="5" s="1"/>
  <c r="G170" i="5"/>
  <c r="H170" i="5" s="1"/>
  <c r="G169" i="5"/>
  <c r="H169" i="5" s="1"/>
  <c r="G168" i="5"/>
  <c r="H168" i="5" s="1"/>
  <c r="G167" i="5"/>
  <c r="H167" i="5" s="1"/>
  <c r="G166" i="5"/>
  <c r="H166" i="5" s="1"/>
  <c r="G165" i="5"/>
  <c r="H165" i="5" s="1"/>
  <c r="G164" i="5"/>
  <c r="H164" i="5" s="1"/>
  <c r="G163" i="5"/>
  <c r="H163" i="5" s="1"/>
  <c r="G162" i="5"/>
  <c r="H162" i="5" s="1"/>
  <c r="G161" i="5"/>
  <c r="H161" i="5" s="1"/>
  <c r="G160" i="5"/>
  <c r="H160" i="5" s="1"/>
  <c r="G159" i="5"/>
  <c r="H159" i="5" s="1"/>
  <c r="G158" i="5"/>
  <c r="H158" i="5" s="1"/>
  <c r="G157" i="5"/>
  <c r="H157" i="5" s="1"/>
  <c r="G156" i="5"/>
  <c r="H156" i="5" s="1"/>
  <c r="G155" i="5"/>
  <c r="H155" i="5" s="1"/>
  <c r="G154" i="5"/>
  <c r="H154" i="5" s="1"/>
  <c r="G153" i="5"/>
  <c r="H153" i="5" s="1"/>
  <c r="G152" i="5"/>
  <c r="H152" i="5" s="1"/>
  <c r="G151" i="5"/>
  <c r="H151" i="5" s="1"/>
  <c r="G150" i="5"/>
  <c r="H150" i="5" s="1"/>
  <c r="G149" i="5"/>
  <c r="H149" i="5" s="1"/>
  <c r="G148" i="5"/>
  <c r="H148" i="5" s="1"/>
  <c r="G147" i="5"/>
  <c r="H147" i="5" s="1"/>
  <c r="G146" i="5"/>
  <c r="H146" i="5" s="1"/>
  <c r="H145" i="5"/>
  <c r="G145" i="5"/>
  <c r="G144" i="5"/>
  <c r="H144" i="5" s="1"/>
  <c r="G143" i="5"/>
  <c r="H143" i="5" s="1"/>
  <c r="G142" i="5"/>
  <c r="H142" i="5" s="1"/>
  <c r="G141" i="5"/>
  <c r="H141" i="5" s="1"/>
  <c r="G140" i="5"/>
  <c r="H140" i="5" s="1"/>
  <c r="G139" i="5"/>
  <c r="H139" i="5" s="1"/>
  <c r="G138" i="5"/>
  <c r="H138" i="5" s="1"/>
  <c r="G137" i="5"/>
  <c r="H137" i="5" s="1"/>
  <c r="G136" i="5"/>
  <c r="H136" i="5" s="1"/>
  <c r="G135" i="5"/>
  <c r="H135" i="5" s="1"/>
  <c r="G134" i="5"/>
  <c r="H134" i="5" s="1"/>
  <c r="G133" i="5"/>
  <c r="H133" i="5" s="1"/>
  <c r="G132" i="5"/>
  <c r="H132" i="5" s="1"/>
  <c r="G131" i="5"/>
  <c r="H131" i="5" s="1"/>
  <c r="G130" i="5"/>
  <c r="H130" i="5" s="1"/>
  <c r="G129" i="5"/>
  <c r="H129" i="5" s="1"/>
  <c r="G126" i="5"/>
  <c r="H126" i="5" s="1"/>
  <c r="G125" i="5"/>
  <c r="H125" i="5" s="1"/>
  <c r="G124" i="5"/>
  <c r="H124" i="5" s="1"/>
  <c r="G123" i="5"/>
  <c r="H123" i="5" s="1"/>
  <c r="G122" i="5"/>
  <c r="H122" i="5" s="1"/>
  <c r="G121" i="5"/>
  <c r="H121" i="5" s="1"/>
  <c r="G120" i="5"/>
  <c r="H120" i="5" s="1"/>
  <c r="G119" i="5"/>
  <c r="H119" i="5" s="1"/>
  <c r="G118" i="5"/>
  <c r="H118" i="5" s="1"/>
  <c r="G117" i="5"/>
  <c r="H117" i="5" s="1"/>
  <c r="G116" i="5"/>
  <c r="H116" i="5" s="1"/>
  <c r="G115" i="5"/>
  <c r="H115" i="5" s="1"/>
  <c r="G114" i="5"/>
  <c r="H114" i="5" s="1"/>
  <c r="G113" i="5"/>
  <c r="H113" i="5" s="1"/>
  <c r="G112" i="5"/>
  <c r="H112" i="5" s="1"/>
  <c r="G111" i="5"/>
  <c r="H111" i="5" s="1"/>
  <c r="G110" i="5"/>
  <c r="H110" i="5" s="1"/>
  <c r="G109" i="5"/>
  <c r="H109" i="5" s="1"/>
  <c r="G108" i="5"/>
  <c r="H108" i="5" s="1"/>
  <c r="G107" i="5"/>
  <c r="H107" i="5" s="1"/>
  <c r="G106" i="5"/>
  <c r="H106" i="5" s="1"/>
  <c r="G105" i="5"/>
  <c r="H105" i="5" s="1"/>
  <c r="G104" i="5"/>
  <c r="H104" i="5" s="1"/>
  <c r="G103" i="5"/>
  <c r="H103" i="5" s="1"/>
  <c r="G102" i="5"/>
  <c r="H102" i="5" s="1"/>
  <c r="G101" i="5"/>
  <c r="H101" i="5" s="1"/>
  <c r="G100" i="5"/>
  <c r="H100" i="5" s="1"/>
  <c r="G99" i="5"/>
  <c r="H99" i="5" s="1"/>
  <c r="G98" i="5"/>
  <c r="H98" i="5" s="1"/>
  <c r="G97" i="5"/>
  <c r="H97" i="5" s="1"/>
  <c r="G96" i="5"/>
  <c r="H96" i="5" s="1"/>
  <c r="G95" i="5"/>
  <c r="H95" i="5" s="1"/>
  <c r="G94" i="5"/>
  <c r="H94" i="5" s="1"/>
  <c r="G93" i="5"/>
  <c r="H93" i="5" s="1"/>
  <c r="G92" i="5"/>
  <c r="H92" i="5" s="1"/>
  <c r="G91" i="5"/>
  <c r="H91" i="5" s="1"/>
  <c r="G90" i="5"/>
  <c r="H90" i="5" s="1"/>
  <c r="G89" i="5"/>
  <c r="H89" i="5" s="1"/>
  <c r="G88" i="5"/>
  <c r="H88" i="5" s="1"/>
  <c r="G87" i="5"/>
  <c r="H87" i="5" s="1"/>
  <c r="G86" i="5"/>
  <c r="H86" i="5" s="1"/>
  <c r="G85" i="5"/>
  <c r="H85" i="5" s="1"/>
  <c r="G84" i="5"/>
  <c r="H84" i="5" s="1"/>
  <c r="G83" i="5"/>
  <c r="H83" i="5" s="1"/>
  <c r="G82" i="5"/>
  <c r="H82" i="5" s="1"/>
  <c r="G81" i="5"/>
  <c r="H81" i="5" s="1"/>
  <c r="G80" i="5"/>
  <c r="H80" i="5" s="1"/>
  <c r="G79" i="5"/>
  <c r="H79" i="5" s="1"/>
  <c r="G78" i="5"/>
  <c r="H78" i="5" s="1"/>
  <c r="G77" i="5"/>
  <c r="H77" i="5" s="1"/>
  <c r="G76" i="5"/>
  <c r="H76" i="5" s="1"/>
  <c r="G75" i="5"/>
  <c r="H75" i="5" s="1"/>
  <c r="G74" i="5"/>
  <c r="H74" i="5" s="1"/>
  <c r="G73" i="5"/>
  <c r="H73" i="5" s="1"/>
  <c r="G72" i="5"/>
  <c r="H72" i="5" s="1"/>
  <c r="H71" i="5"/>
  <c r="G71" i="5"/>
  <c r="G70" i="5"/>
  <c r="H70" i="5" s="1"/>
  <c r="G69" i="5"/>
  <c r="H69" i="5" s="1"/>
  <c r="G68" i="5"/>
  <c r="H68" i="5" s="1"/>
  <c r="G67" i="5"/>
  <c r="H67" i="5" s="1"/>
  <c r="G64" i="5"/>
  <c r="H64" i="5" s="1"/>
  <c r="G63" i="5"/>
  <c r="H63" i="5" s="1"/>
  <c r="G62" i="5"/>
  <c r="H62" i="5" s="1"/>
  <c r="G61" i="5"/>
  <c r="H61" i="5" s="1"/>
  <c r="G60" i="5"/>
  <c r="H60" i="5" s="1"/>
  <c r="G59" i="5"/>
  <c r="H59" i="5" s="1"/>
  <c r="G58" i="5"/>
  <c r="H58" i="5" s="1"/>
  <c r="G57" i="5"/>
  <c r="H57" i="5" s="1"/>
  <c r="G56" i="5"/>
  <c r="H56" i="5" s="1"/>
  <c r="G55" i="5"/>
  <c r="H55" i="5" s="1"/>
  <c r="G54" i="5"/>
  <c r="H54" i="5" s="1"/>
  <c r="G53" i="5"/>
  <c r="H53" i="5" s="1"/>
  <c r="G52" i="5"/>
  <c r="H52" i="5" s="1"/>
  <c r="G51" i="5"/>
  <c r="H51" i="5" s="1"/>
  <c r="G50" i="5"/>
  <c r="H50" i="5" s="1"/>
  <c r="G49" i="5"/>
  <c r="H49" i="5" s="1"/>
  <c r="G48" i="5"/>
  <c r="H48" i="5" s="1"/>
  <c r="G47" i="5"/>
  <c r="H47" i="5" s="1"/>
  <c r="G46" i="5"/>
  <c r="H46" i="5" s="1"/>
  <c r="H45" i="5"/>
  <c r="G45" i="5"/>
  <c r="G44" i="5"/>
  <c r="H44" i="5" s="1"/>
  <c r="G43" i="5"/>
  <c r="H43" i="5" s="1"/>
  <c r="G42" i="5"/>
  <c r="H42" i="5" s="1"/>
  <c r="G41" i="5"/>
  <c r="H41" i="5" s="1"/>
  <c r="G40" i="5"/>
  <c r="H40" i="5" s="1"/>
  <c r="G39" i="5"/>
  <c r="H39" i="5" s="1"/>
  <c r="G38" i="5"/>
  <c r="H38" i="5" s="1"/>
  <c r="G37" i="5"/>
  <c r="H37" i="5" s="1"/>
  <c r="G36" i="5"/>
  <c r="H36" i="5" s="1"/>
  <c r="G35" i="5"/>
  <c r="H35" i="5" s="1"/>
  <c r="G34" i="5"/>
  <c r="H34" i="5" s="1"/>
  <c r="G33" i="5"/>
  <c r="H33" i="5" s="1"/>
  <c r="G32" i="5"/>
  <c r="H32" i="5" s="1"/>
  <c r="G31" i="5"/>
  <c r="H31" i="5" s="1"/>
  <c r="G30" i="5"/>
  <c r="H30" i="5" s="1"/>
  <c r="G29" i="5"/>
  <c r="H29" i="5" s="1"/>
  <c r="G28" i="5"/>
  <c r="H28" i="5" s="1"/>
  <c r="G27" i="5"/>
  <c r="H27" i="5" s="1"/>
  <c r="G26" i="5"/>
  <c r="H26" i="5" s="1"/>
  <c r="G25" i="5"/>
  <c r="H25" i="5" s="1"/>
  <c r="G24" i="5"/>
  <c r="H24" i="5" s="1"/>
  <c r="G23" i="5"/>
  <c r="H23" i="5" s="1"/>
  <c r="G22" i="5"/>
  <c r="H22" i="5" s="1"/>
  <c r="H21" i="5"/>
  <c r="G21" i="5"/>
  <c r="G20" i="5"/>
  <c r="H20" i="5" s="1"/>
  <c r="G19" i="5"/>
  <c r="H19" i="5" s="1"/>
  <c r="G18" i="5"/>
  <c r="H18" i="5" s="1"/>
  <c r="G17" i="5"/>
  <c r="H17" i="5" s="1"/>
  <c r="G16" i="5"/>
  <c r="H16" i="5" s="1"/>
  <c r="G15" i="5"/>
  <c r="H15" i="5" s="1"/>
  <c r="G14" i="5"/>
  <c r="H14" i="5" s="1"/>
  <c r="G13" i="5"/>
  <c r="H13" i="5" s="1"/>
  <c r="G12" i="5"/>
  <c r="H12" i="5" s="1"/>
  <c r="G11" i="5"/>
  <c r="H11" i="5" s="1"/>
  <c r="G10" i="5"/>
  <c r="H10" i="5" s="1"/>
  <c r="G9" i="5"/>
  <c r="H9" i="5" s="1"/>
  <c r="G8" i="5"/>
  <c r="H8" i="5" s="1"/>
  <c r="G7" i="5"/>
  <c r="H7" i="5" s="1"/>
  <c r="G6" i="5"/>
  <c r="H6" i="5" s="1"/>
  <c r="H5" i="5"/>
  <c r="G5" i="5"/>
  <c r="G4043" i="3"/>
  <c r="H4043" i="3" s="1"/>
  <c r="G4042" i="3"/>
  <c r="H4042" i="3" s="1"/>
  <c r="G4041" i="3"/>
  <c r="H4041" i="3" s="1"/>
  <c r="G4040" i="3"/>
  <c r="H4040" i="3" s="1"/>
  <c r="G4039" i="3"/>
  <c r="H4039" i="3" s="1"/>
  <c r="G4038" i="3"/>
  <c r="H4038" i="3" s="1"/>
  <c r="G4037" i="3"/>
  <c r="H4037" i="3" s="1"/>
  <c r="G4036" i="3"/>
  <c r="H4036" i="3" s="1"/>
  <c r="G4035" i="3"/>
  <c r="H4035" i="3" s="1"/>
  <c r="G4034" i="3"/>
  <c r="H4034" i="3" s="1"/>
  <c r="G4030" i="3"/>
  <c r="H4030" i="3" s="1"/>
  <c r="G4029" i="3"/>
  <c r="H4029" i="3" s="1"/>
  <c r="G4028" i="3"/>
  <c r="H4028" i="3" s="1"/>
  <c r="G4027" i="3"/>
  <c r="H4027" i="3" s="1"/>
  <c r="G4026" i="3"/>
  <c r="H4026" i="3" s="1"/>
  <c r="G4025" i="3"/>
  <c r="H4025" i="3" s="1"/>
  <c r="G4024" i="3"/>
  <c r="H4024" i="3" s="1"/>
  <c r="G4023" i="3"/>
  <c r="H4023" i="3" s="1"/>
  <c r="G4022" i="3"/>
  <c r="H4022" i="3" s="1"/>
  <c r="G4021" i="3"/>
  <c r="H4021" i="3" s="1"/>
  <c r="G4020" i="3"/>
  <c r="H4020" i="3" s="1"/>
  <c r="G4019" i="3"/>
  <c r="H4019" i="3" s="1"/>
  <c r="G4018" i="3"/>
  <c r="H4018" i="3" s="1"/>
  <c r="G4017" i="3"/>
  <c r="H4017" i="3" s="1"/>
  <c r="G4016" i="3"/>
  <c r="H4016" i="3" s="1"/>
  <c r="G4015" i="3"/>
  <c r="H4015" i="3" s="1"/>
  <c r="G4014" i="3"/>
  <c r="H4014" i="3" s="1"/>
  <c r="G4013" i="3"/>
  <c r="H4013" i="3" s="1"/>
  <c r="G4012" i="3"/>
  <c r="H4012" i="3" s="1"/>
  <c r="G4011" i="3"/>
  <c r="H4011" i="3" s="1"/>
  <c r="G4010" i="3"/>
  <c r="H4010" i="3" s="1"/>
  <c r="G4009" i="3"/>
  <c r="H4009" i="3" s="1"/>
  <c r="G4008" i="3"/>
  <c r="H4008" i="3" s="1"/>
  <c r="G4005" i="3"/>
  <c r="H4005" i="3" s="1"/>
  <c r="G4004" i="3"/>
  <c r="H4004" i="3" s="1"/>
  <c r="G4003" i="3"/>
  <c r="H4003" i="3" s="1"/>
  <c r="G4002" i="3"/>
  <c r="H4002" i="3" s="1"/>
  <c r="G4001" i="3"/>
  <c r="H4001" i="3" s="1"/>
  <c r="G4000" i="3"/>
  <c r="H4000" i="3" s="1"/>
  <c r="G3999" i="3"/>
  <c r="H3999" i="3" s="1"/>
  <c r="G3998" i="3"/>
  <c r="H3998" i="3" s="1"/>
  <c r="G3997" i="3"/>
  <c r="H3997" i="3" s="1"/>
  <c r="G3996" i="3"/>
  <c r="H3996" i="3" s="1"/>
  <c r="G3993" i="3"/>
  <c r="H3993" i="3" s="1"/>
  <c r="G3992" i="3"/>
  <c r="H3992" i="3" s="1"/>
  <c r="G3991" i="3"/>
  <c r="H3991" i="3" s="1"/>
  <c r="G3990" i="3"/>
  <c r="H3990" i="3" s="1"/>
  <c r="G3989" i="3"/>
  <c r="H3989" i="3" s="1"/>
  <c r="G3988" i="3"/>
  <c r="H3988" i="3" s="1"/>
  <c r="G3987" i="3"/>
  <c r="H3987" i="3" s="1"/>
  <c r="G3986" i="3"/>
  <c r="H3986" i="3" s="1"/>
  <c r="G3985" i="3"/>
  <c r="H3985" i="3" s="1"/>
  <c r="G3982" i="3"/>
  <c r="H3982" i="3" s="1"/>
  <c r="G3981" i="3"/>
  <c r="H3981" i="3" s="1"/>
  <c r="G3980" i="3"/>
  <c r="H3980" i="3" s="1"/>
  <c r="G3979" i="3"/>
  <c r="H3979" i="3" s="1"/>
  <c r="G3978" i="3"/>
  <c r="H3978" i="3" s="1"/>
  <c r="G3977" i="3"/>
  <c r="H3977" i="3" s="1"/>
  <c r="G3976" i="3"/>
  <c r="H3976" i="3" s="1"/>
  <c r="G3975" i="3"/>
  <c r="H3975" i="3" s="1"/>
  <c r="G3974" i="3"/>
  <c r="H3974" i="3" s="1"/>
  <c r="G3973" i="3"/>
  <c r="H3973" i="3" s="1"/>
  <c r="G3972" i="3"/>
  <c r="H3972" i="3" s="1"/>
  <c r="G3971" i="3"/>
  <c r="H3971" i="3" s="1"/>
  <c r="G3970" i="3"/>
  <c r="H3970" i="3" s="1"/>
  <c r="G3969" i="3"/>
  <c r="H3969" i="3" s="1"/>
  <c r="G3968" i="3"/>
  <c r="H3968" i="3" s="1"/>
  <c r="G3967" i="3"/>
  <c r="H3967" i="3" s="1"/>
  <c r="G3966" i="3"/>
  <c r="H3966" i="3" s="1"/>
  <c r="G3965" i="3"/>
  <c r="H3965" i="3" s="1"/>
  <c r="G3964" i="3"/>
  <c r="H3964" i="3" s="1"/>
  <c r="G3963" i="3"/>
  <c r="H3963" i="3" s="1"/>
  <c r="G3962" i="3"/>
  <c r="H3962" i="3" s="1"/>
  <c r="G3961" i="3"/>
  <c r="H3961" i="3" s="1"/>
  <c r="G3960" i="3"/>
  <c r="H3960" i="3" s="1"/>
  <c r="G3959" i="3"/>
  <c r="H3959" i="3" s="1"/>
  <c r="G3958" i="3"/>
  <c r="H3958" i="3" s="1"/>
  <c r="G3957" i="3"/>
  <c r="H3957" i="3" s="1"/>
  <c r="G3956" i="3"/>
  <c r="H3956" i="3" s="1"/>
  <c r="G3955" i="3"/>
  <c r="H3955" i="3" s="1"/>
  <c r="G3954" i="3"/>
  <c r="H3954" i="3" s="1"/>
  <c r="G3953" i="3"/>
  <c r="H3953" i="3" s="1"/>
  <c r="G3952" i="3"/>
  <c r="H3952" i="3" s="1"/>
  <c r="G3951" i="3"/>
  <c r="H3951" i="3" s="1"/>
  <c r="G3950" i="3"/>
  <c r="H3950" i="3" s="1"/>
  <c r="G3949" i="3"/>
  <c r="H3949" i="3" s="1"/>
  <c r="G3948" i="3"/>
  <c r="H3948" i="3" s="1"/>
  <c r="G3947" i="3"/>
  <c r="H3947" i="3" s="1"/>
  <c r="G3946" i="3"/>
  <c r="H3946" i="3" s="1"/>
  <c r="G3945" i="3"/>
  <c r="H3945" i="3" s="1"/>
  <c r="G3944" i="3"/>
  <c r="H3944" i="3" s="1"/>
  <c r="G3943" i="3"/>
  <c r="H3943" i="3" s="1"/>
  <c r="G3942" i="3"/>
  <c r="H3942" i="3" s="1"/>
  <c r="G3941" i="3"/>
  <c r="H3941" i="3" s="1"/>
  <c r="G3940" i="3"/>
  <c r="H3940" i="3" s="1"/>
  <c r="G3939" i="3"/>
  <c r="H3939" i="3" s="1"/>
  <c r="G3938" i="3"/>
  <c r="H3938" i="3" s="1"/>
  <c r="G3937" i="3"/>
  <c r="H3937" i="3" s="1"/>
  <c r="G3936" i="3"/>
  <c r="H3936" i="3" s="1"/>
  <c r="G3935" i="3"/>
  <c r="H3935" i="3" s="1"/>
  <c r="G3934" i="3"/>
  <c r="H3934" i="3" s="1"/>
  <c r="G3933" i="3"/>
  <c r="H3933" i="3" s="1"/>
  <c r="G3932" i="3"/>
  <c r="H3932" i="3" s="1"/>
  <c r="G3931" i="3"/>
  <c r="H3931" i="3" s="1"/>
  <c r="G3930" i="3"/>
  <c r="H3930" i="3" s="1"/>
  <c r="G3929" i="3"/>
  <c r="H3929" i="3" s="1"/>
  <c r="G3928" i="3"/>
  <c r="H3928" i="3" s="1"/>
  <c r="G3927" i="3"/>
  <c r="H3927" i="3" s="1"/>
  <c r="G3926" i="3"/>
  <c r="H3926" i="3" s="1"/>
  <c r="G3925" i="3"/>
  <c r="H3925" i="3" s="1"/>
  <c r="G3924" i="3"/>
  <c r="H3924" i="3" s="1"/>
  <c r="G3923" i="3"/>
  <c r="H3923" i="3" s="1"/>
  <c r="G3922" i="3"/>
  <c r="H3922" i="3" s="1"/>
  <c r="G3921" i="3"/>
  <c r="H3921" i="3" s="1"/>
  <c r="G3920" i="3"/>
  <c r="H3920" i="3" s="1"/>
  <c r="G3919" i="3"/>
  <c r="H3919" i="3" s="1"/>
  <c r="G3918" i="3"/>
  <c r="H3918" i="3" s="1"/>
  <c r="G3917" i="3"/>
  <c r="H3917" i="3" s="1"/>
  <c r="G3916" i="3"/>
  <c r="H3916" i="3" s="1"/>
  <c r="G3915" i="3"/>
  <c r="H3915" i="3" s="1"/>
  <c r="G3914" i="3"/>
  <c r="H3914" i="3" s="1"/>
  <c r="G3913" i="3"/>
  <c r="H3913" i="3" s="1"/>
  <c r="G3912" i="3"/>
  <c r="H3912" i="3" s="1"/>
  <c r="G3911" i="3"/>
  <c r="H3911" i="3" s="1"/>
  <c r="G3910" i="3"/>
  <c r="H3910" i="3" s="1"/>
  <c r="G3909" i="3"/>
  <c r="H3909" i="3" s="1"/>
  <c r="G3908" i="3"/>
  <c r="H3908" i="3" s="1"/>
  <c r="G3907" i="3"/>
  <c r="H3907" i="3" s="1"/>
  <c r="G3906" i="3"/>
  <c r="H3906" i="3" s="1"/>
  <c r="G3905" i="3"/>
  <c r="H3905" i="3" s="1"/>
  <c r="G3904" i="3"/>
  <c r="H3904" i="3" s="1"/>
  <c r="G3903" i="3"/>
  <c r="H3903" i="3" s="1"/>
  <c r="G3902" i="3"/>
  <c r="H3902" i="3" s="1"/>
  <c r="G3901" i="3"/>
  <c r="H3901" i="3" s="1"/>
  <c r="G3900" i="3"/>
  <c r="H3900" i="3" s="1"/>
  <c r="G3899" i="3"/>
  <c r="H3899" i="3" s="1"/>
  <c r="G3898" i="3"/>
  <c r="H3898" i="3" s="1"/>
  <c r="G3897" i="3"/>
  <c r="H3897" i="3" s="1"/>
  <c r="G3896" i="3"/>
  <c r="H3896" i="3" s="1"/>
  <c r="G3895" i="3"/>
  <c r="H3895" i="3" s="1"/>
  <c r="G3894" i="3"/>
  <c r="H3894" i="3" s="1"/>
  <c r="G3893" i="3"/>
  <c r="H3893" i="3" s="1"/>
  <c r="G3892" i="3"/>
  <c r="H3892" i="3" s="1"/>
  <c r="G3891" i="3"/>
  <c r="H3891" i="3" s="1"/>
  <c r="G3890" i="3"/>
  <c r="H3890" i="3" s="1"/>
  <c r="G3889" i="3"/>
  <c r="H3889" i="3" s="1"/>
  <c r="G3888" i="3"/>
  <c r="H3888" i="3" s="1"/>
  <c r="G3887" i="3"/>
  <c r="H3887" i="3" s="1"/>
  <c r="G3886" i="3"/>
  <c r="H3886" i="3" s="1"/>
  <c r="G3885" i="3"/>
  <c r="H3885" i="3" s="1"/>
  <c r="G3884" i="3"/>
  <c r="H3884" i="3" s="1"/>
  <c r="G3883" i="3"/>
  <c r="H3883" i="3" s="1"/>
  <c r="G3882" i="3"/>
  <c r="H3882" i="3" s="1"/>
  <c r="G3881" i="3"/>
  <c r="H3881" i="3" s="1"/>
  <c r="G3880" i="3"/>
  <c r="H3880" i="3" s="1"/>
  <c r="G3879" i="3"/>
  <c r="H3879" i="3" s="1"/>
  <c r="G3878" i="3"/>
  <c r="H3878" i="3" s="1"/>
  <c r="G3877" i="3"/>
  <c r="H3877" i="3" s="1"/>
  <c r="G3876" i="3"/>
  <c r="H3876" i="3" s="1"/>
  <c r="G3875" i="3"/>
  <c r="H3875" i="3" s="1"/>
  <c r="G3874" i="3"/>
  <c r="H3874" i="3" s="1"/>
  <c r="G3873" i="3"/>
  <c r="H3873" i="3" s="1"/>
  <c r="G3872" i="3"/>
  <c r="H3872" i="3" s="1"/>
  <c r="G3871" i="3"/>
  <c r="H3871" i="3" s="1"/>
  <c r="G3870" i="3"/>
  <c r="H3870" i="3" s="1"/>
  <c r="G3869" i="3"/>
  <c r="H3869" i="3" s="1"/>
  <c r="G3868" i="3"/>
  <c r="H3868" i="3" s="1"/>
  <c r="G3867" i="3"/>
  <c r="H3867" i="3" s="1"/>
  <c r="G3866" i="3"/>
  <c r="H3866" i="3" s="1"/>
  <c r="G3865" i="3"/>
  <c r="H3865" i="3" s="1"/>
  <c r="G3864" i="3"/>
  <c r="H3864" i="3" s="1"/>
  <c r="G3863" i="3"/>
  <c r="H3863" i="3" s="1"/>
  <c r="G3862" i="3"/>
  <c r="H3862" i="3" s="1"/>
  <c r="G3861" i="3"/>
  <c r="H3861" i="3" s="1"/>
  <c r="G3860" i="3"/>
  <c r="H3860" i="3" s="1"/>
  <c r="G3859" i="3"/>
  <c r="H3859" i="3" s="1"/>
  <c r="G3858" i="3"/>
  <c r="H3858" i="3" s="1"/>
  <c r="G3857" i="3"/>
  <c r="H3857" i="3" s="1"/>
  <c r="G3856" i="3"/>
  <c r="H3856" i="3" s="1"/>
  <c r="H3855" i="3"/>
  <c r="G3855" i="3"/>
  <c r="G3854" i="3"/>
  <c r="H3854" i="3" s="1"/>
  <c r="H3853" i="3"/>
  <c r="G3853" i="3"/>
  <c r="G3852" i="3"/>
  <c r="H3852" i="3" s="1"/>
  <c r="H3851" i="3"/>
  <c r="G3851" i="3"/>
  <c r="G3850" i="3"/>
  <c r="H3850" i="3" s="1"/>
  <c r="H3849" i="3"/>
  <c r="G3849" i="3"/>
  <c r="G3848" i="3"/>
  <c r="H3848" i="3" s="1"/>
  <c r="H3847" i="3"/>
  <c r="G3847" i="3"/>
  <c r="G3846" i="3"/>
  <c r="H3846" i="3" s="1"/>
  <c r="H3845" i="3"/>
  <c r="G3845" i="3"/>
  <c r="G3844" i="3"/>
  <c r="H3844" i="3" s="1"/>
  <c r="H3843" i="3"/>
  <c r="G3843" i="3"/>
  <c r="G3842" i="3"/>
  <c r="H3842" i="3" s="1"/>
  <c r="H3841" i="3"/>
  <c r="G3841" i="3"/>
  <c r="G3840" i="3"/>
  <c r="H3840" i="3" s="1"/>
  <c r="H3839" i="3"/>
  <c r="G3839" i="3"/>
  <c r="G3838" i="3"/>
  <c r="H3838" i="3" s="1"/>
  <c r="H3837" i="3"/>
  <c r="G3837" i="3"/>
  <c r="G3836" i="3"/>
  <c r="H3836" i="3" s="1"/>
  <c r="H3835" i="3"/>
  <c r="G3835" i="3"/>
  <c r="G3834" i="3"/>
  <c r="H3834" i="3" s="1"/>
  <c r="H3833" i="3"/>
  <c r="G3833" i="3"/>
  <c r="G3832" i="3"/>
  <c r="H3832" i="3" s="1"/>
  <c r="H3831" i="3"/>
  <c r="G3831" i="3"/>
  <c r="G3830" i="3"/>
  <c r="H3830" i="3" s="1"/>
  <c r="H3829" i="3"/>
  <c r="G3829" i="3"/>
  <c r="G3828" i="3"/>
  <c r="H3828" i="3" s="1"/>
  <c r="H3827" i="3"/>
  <c r="G3827" i="3"/>
  <c r="G3826" i="3"/>
  <c r="H3826" i="3" s="1"/>
  <c r="H3825" i="3"/>
  <c r="G3825" i="3"/>
  <c r="G3824" i="3"/>
  <c r="H3824" i="3" s="1"/>
  <c r="H3823" i="3"/>
  <c r="G3823" i="3"/>
  <c r="G3822" i="3"/>
  <c r="H3822" i="3" s="1"/>
  <c r="H3821" i="3"/>
  <c r="G3821" i="3"/>
  <c r="G3820" i="3"/>
  <c r="H3820" i="3" s="1"/>
  <c r="H3819" i="3"/>
  <c r="G3819" i="3"/>
  <c r="G3818" i="3"/>
  <c r="H3818" i="3" s="1"/>
  <c r="H3817" i="3"/>
  <c r="G3817" i="3"/>
  <c r="G3816" i="3"/>
  <c r="H3816" i="3" s="1"/>
  <c r="H3815" i="3"/>
  <c r="G3815" i="3"/>
  <c r="G3814" i="3"/>
  <c r="H3814" i="3" s="1"/>
  <c r="H3813" i="3"/>
  <c r="G3813" i="3"/>
  <c r="G3812" i="3"/>
  <c r="H3812" i="3" s="1"/>
  <c r="H3811" i="3"/>
  <c r="G3811" i="3"/>
  <c r="G3810" i="3"/>
  <c r="H3810" i="3" s="1"/>
  <c r="H3809" i="3"/>
  <c r="G3809" i="3"/>
  <c r="G3808" i="3"/>
  <c r="H3808" i="3" s="1"/>
  <c r="H3807" i="3"/>
  <c r="G3807" i="3"/>
  <c r="G3806" i="3"/>
  <c r="H3806" i="3" s="1"/>
  <c r="H3805" i="3"/>
  <c r="G3805" i="3"/>
  <c r="G3804" i="3"/>
  <c r="H3804" i="3" s="1"/>
  <c r="H3803" i="3"/>
  <c r="G3803" i="3"/>
  <c r="G3802" i="3"/>
  <c r="H3802" i="3" s="1"/>
  <c r="H3801" i="3"/>
  <c r="G3801" i="3"/>
  <c r="G3800" i="3"/>
  <c r="H3800" i="3" s="1"/>
  <c r="H3799" i="3"/>
  <c r="G3799" i="3"/>
  <c r="G3798" i="3"/>
  <c r="H3798" i="3" s="1"/>
  <c r="H3797" i="3"/>
  <c r="G3797" i="3"/>
  <c r="G3796" i="3"/>
  <c r="H3796" i="3" s="1"/>
  <c r="H3795" i="3"/>
  <c r="G3795" i="3"/>
  <c r="G3794" i="3"/>
  <c r="H3794" i="3" s="1"/>
  <c r="H3793" i="3"/>
  <c r="G3793" i="3"/>
  <c r="G3792" i="3"/>
  <c r="H3792" i="3" s="1"/>
  <c r="H3791" i="3"/>
  <c r="G3791" i="3"/>
  <c r="G3790" i="3"/>
  <c r="H3790" i="3" s="1"/>
  <c r="H3789" i="3"/>
  <c r="G3789" i="3"/>
  <c r="G3788" i="3"/>
  <c r="H3788" i="3" s="1"/>
  <c r="H3787" i="3"/>
  <c r="G3787" i="3"/>
  <c r="G3786" i="3"/>
  <c r="H3786" i="3" s="1"/>
  <c r="H3785" i="3"/>
  <c r="G3785" i="3"/>
  <c r="G3784" i="3"/>
  <c r="H3784" i="3" s="1"/>
  <c r="H3783" i="3"/>
  <c r="G3783" i="3"/>
  <c r="G3782" i="3"/>
  <c r="H3782" i="3" s="1"/>
  <c r="H3781" i="3"/>
  <c r="G3781" i="3"/>
  <c r="G3780" i="3"/>
  <c r="H3780" i="3" s="1"/>
  <c r="H3779" i="3"/>
  <c r="G3779" i="3"/>
  <c r="G3778" i="3"/>
  <c r="H3778" i="3" s="1"/>
  <c r="H3777" i="3"/>
  <c r="G3777" i="3"/>
  <c r="G3776" i="3"/>
  <c r="H3776" i="3" s="1"/>
  <c r="H3775" i="3"/>
  <c r="G3775" i="3"/>
  <c r="G3774" i="3"/>
  <c r="H3774" i="3" s="1"/>
  <c r="H3773" i="3"/>
  <c r="G3773" i="3"/>
  <c r="G3772" i="3"/>
  <c r="H3772" i="3" s="1"/>
  <c r="H3771" i="3"/>
  <c r="G3771" i="3"/>
  <c r="G3770" i="3"/>
  <c r="H3770" i="3" s="1"/>
  <c r="H3769" i="3"/>
  <c r="G3769" i="3"/>
  <c r="G3768" i="3"/>
  <c r="H3768" i="3" s="1"/>
  <c r="H3767" i="3"/>
  <c r="G3767" i="3"/>
  <c r="G3766" i="3"/>
  <c r="H3766" i="3" s="1"/>
  <c r="H3765" i="3"/>
  <c r="G3765" i="3"/>
  <c r="G3764" i="3"/>
  <c r="H3764" i="3" s="1"/>
  <c r="H3763" i="3"/>
  <c r="G3763" i="3"/>
  <c r="G3762" i="3"/>
  <c r="H3762" i="3" s="1"/>
  <c r="H3761" i="3"/>
  <c r="G3761" i="3"/>
  <c r="G3760" i="3"/>
  <c r="H3760" i="3" s="1"/>
  <c r="H3759" i="3"/>
  <c r="G3759" i="3"/>
  <c r="G3758" i="3"/>
  <c r="H3758" i="3" s="1"/>
  <c r="H3757" i="3"/>
  <c r="G3757" i="3"/>
  <c r="G3756" i="3"/>
  <c r="H3756" i="3" s="1"/>
  <c r="H3755" i="3"/>
  <c r="G3755" i="3"/>
  <c r="G3754" i="3"/>
  <c r="H3754" i="3" s="1"/>
  <c r="H3753" i="3"/>
  <c r="G3753" i="3"/>
  <c r="G3752" i="3"/>
  <c r="H3752" i="3" s="1"/>
  <c r="H3751" i="3"/>
  <c r="G3751" i="3"/>
  <c r="G3750" i="3"/>
  <c r="H3750" i="3" s="1"/>
  <c r="H3749" i="3"/>
  <c r="G3749" i="3"/>
  <c r="G3746" i="3"/>
  <c r="H3746" i="3" s="1"/>
  <c r="H3745" i="3"/>
  <c r="G3745" i="3"/>
  <c r="G3744" i="3"/>
  <c r="H3744" i="3" s="1"/>
  <c r="H3743" i="3"/>
  <c r="G3743" i="3"/>
  <c r="G3742" i="3"/>
  <c r="H3742" i="3" s="1"/>
  <c r="H3741" i="3"/>
  <c r="G3741" i="3"/>
  <c r="G3740" i="3"/>
  <c r="H3740" i="3" s="1"/>
  <c r="H3739" i="3"/>
  <c r="G3739" i="3"/>
  <c r="G3738" i="3"/>
  <c r="H3738" i="3" s="1"/>
  <c r="H3737" i="3"/>
  <c r="G3737" i="3"/>
  <c r="G3736" i="3"/>
  <c r="H3736" i="3" s="1"/>
  <c r="H3735" i="3"/>
  <c r="G3735" i="3"/>
  <c r="G3734" i="3"/>
  <c r="H3734" i="3" s="1"/>
  <c r="H3733" i="3"/>
  <c r="G3733" i="3"/>
  <c r="G3732" i="3"/>
  <c r="H3732" i="3" s="1"/>
  <c r="H3731" i="3"/>
  <c r="G3731" i="3"/>
  <c r="G3730" i="3"/>
  <c r="H3730" i="3" s="1"/>
  <c r="H3729" i="3"/>
  <c r="G3729" i="3"/>
  <c r="G3728" i="3"/>
  <c r="H3728" i="3" s="1"/>
  <c r="H3727" i="3"/>
  <c r="G3727" i="3"/>
  <c r="G3726" i="3"/>
  <c r="H3726" i="3" s="1"/>
  <c r="H3725" i="3"/>
  <c r="G3725" i="3"/>
  <c r="G3724" i="3"/>
  <c r="H3724" i="3" s="1"/>
  <c r="H3723" i="3"/>
  <c r="G3723" i="3"/>
  <c r="G3722" i="3"/>
  <c r="H3722" i="3" s="1"/>
  <c r="H3721" i="3"/>
  <c r="G3721" i="3"/>
  <c r="G3720" i="3"/>
  <c r="H3720" i="3" s="1"/>
  <c r="H3719" i="3"/>
  <c r="G3719" i="3"/>
  <c r="G3718" i="3"/>
  <c r="H3718" i="3" s="1"/>
  <c r="H3717" i="3"/>
  <c r="G3717" i="3"/>
  <c r="G3716" i="3"/>
  <c r="H3716" i="3" s="1"/>
  <c r="H3715" i="3"/>
  <c r="G3715" i="3"/>
  <c r="G3714" i="3"/>
  <c r="H3714" i="3" s="1"/>
  <c r="H3713" i="3"/>
  <c r="G3713" i="3"/>
  <c r="G3712" i="3"/>
  <c r="H3712" i="3" s="1"/>
  <c r="H3711" i="3"/>
  <c r="G3711" i="3"/>
  <c r="G3710" i="3"/>
  <c r="H3710" i="3" s="1"/>
  <c r="H3709" i="3"/>
  <c r="G3709" i="3"/>
  <c r="G3708" i="3"/>
  <c r="H3708" i="3" s="1"/>
  <c r="H3707" i="3"/>
  <c r="G3707" i="3"/>
  <c r="G3706" i="3"/>
  <c r="H3706" i="3" s="1"/>
  <c r="H3705" i="3"/>
  <c r="G3705" i="3"/>
  <c r="G3704" i="3"/>
  <c r="H3704" i="3" s="1"/>
  <c r="H3703" i="3"/>
  <c r="G3703" i="3"/>
  <c r="G3702" i="3"/>
  <c r="H3702" i="3" s="1"/>
  <c r="H3701" i="3"/>
  <c r="G3701" i="3"/>
  <c r="G3700" i="3"/>
  <c r="H3700" i="3" s="1"/>
  <c r="H3699" i="3"/>
  <c r="G3699" i="3"/>
  <c r="G3698" i="3"/>
  <c r="H3698" i="3" s="1"/>
  <c r="H3697" i="3"/>
  <c r="G3697" i="3"/>
  <c r="G3696" i="3"/>
  <c r="H3696" i="3" s="1"/>
  <c r="H3695" i="3"/>
  <c r="G3695" i="3"/>
  <c r="G3694" i="3"/>
  <c r="H3694" i="3" s="1"/>
  <c r="H3693" i="3"/>
  <c r="G3693" i="3"/>
  <c r="G3692" i="3"/>
  <c r="H3692" i="3" s="1"/>
  <c r="H3691" i="3"/>
  <c r="G3691" i="3"/>
  <c r="G3690" i="3"/>
  <c r="H3690" i="3" s="1"/>
  <c r="H3689" i="3"/>
  <c r="G3689" i="3"/>
  <c r="G3688" i="3"/>
  <c r="H3688" i="3" s="1"/>
  <c r="H3687" i="3"/>
  <c r="G3687" i="3"/>
  <c r="G3686" i="3"/>
  <c r="H3686" i="3" s="1"/>
  <c r="H3685" i="3"/>
  <c r="G3685" i="3"/>
  <c r="G3684" i="3"/>
  <c r="H3684" i="3" s="1"/>
  <c r="H3683" i="3"/>
  <c r="G3683" i="3"/>
  <c r="G3682" i="3"/>
  <c r="H3682" i="3" s="1"/>
  <c r="H3681" i="3"/>
  <c r="G3681" i="3"/>
  <c r="G3680" i="3"/>
  <c r="H3680" i="3" s="1"/>
  <c r="H3679" i="3"/>
  <c r="G3679" i="3"/>
  <c r="G3678" i="3"/>
  <c r="H3678" i="3" s="1"/>
  <c r="H3677" i="3"/>
  <c r="G3677" i="3"/>
  <c r="G3676" i="3"/>
  <c r="H3676" i="3" s="1"/>
  <c r="H3675" i="3"/>
  <c r="G3675" i="3"/>
  <c r="G3674" i="3"/>
  <c r="H3674" i="3" s="1"/>
  <c r="H3673" i="3"/>
  <c r="G3673" i="3"/>
  <c r="G3672" i="3"/>
  <c r="H3672" i="3" s="1"/>
  <c r="H3671" i="3"/>
  <c r="G3671" i="3"/>
  <c r="G3670" i="3"/>
  <c r="H3670" i="3" s="1"/>
  <c r="H3669" i="3"/>
  <c r="G3669" i="3"/>
  <c r="G3668" i="3"/>
  <c r="H3668" i="3" s="1"/>
  <c r="H3667" i="3"/>
  <c r="G3667" i="3"/>
  <c r="G3666" i="3"/>
  <c r="H3666" i="3" s="1"/>
  <c r="H3665" i="3"/>
  <c r="G3665" i="3"/>
  <c r="G3664" i="3"/>
  <c r="H3664" i="3" s="1"/>
  <c r="H3663" i="3"/>
  <c r="G3663" i="3"/>
  <c r="G3662" i="3"/>
  <c r="H3662" i="3" s="1"/>
  <c r="H3661" i="3"/>
  <c r="G3661" i="3"/>
  <c r="G3660" i="3"/>
  <c r="H3660" i="3" s="1"/>
  <c r="H3659" i="3"/>
  <c r="G3659" i="3"/>
  <c r="G3658" i="3"/>
  <c r="H3658" i="3" s="1"/>
  <c r="H3657" i="3"/>
  <c r="G3657" i="3"/>
  <c r="G3656" i="3"/>
  <c r="H3656" i="3" s="1"/>
  <c r="H3655" i="3"/>
  <c r="G3655" i="3"/>
  <c r="G3654" i="3"/>
  <c r="H3654" i="3" s="1"/>
  <c r="H3653" i="3"/>
  <c r="G3653" i="3"/>
  <c r="G3652" i="3"/>
  <c r="H3652" i="3" s="1"/>
  <c r="H3651" i="3"/>
  <c r="G3651" i="3"/>
  <c r="G3650" i="3"/>
  <c r="H3650" i="3" s="1"/>
  <c r="H3649" i="3"/>
  <c r="G3649" i="3"/>
  <c r="G3648" i="3"/>
  <c r="H3648" i="3" s="1"/>
  <c r="H3647" i="3"/>
  <c r="G3647" i="3"/>
  <c r="G3646" i="3"/>
  <c r="H3646" i="3" s="1"/>
  <c r="H3645" i="3"/>
  <c r="G3645" i="3"/>
  <c r="G3644" i="3"/>
  <c r="H3644" i="3" s="1"/>
  <c r="H3643" i="3"/>
  <c r="G3643" i="3"/>
  <c r="G3642" i="3"/>
  <c r="H3642" i="3" s="1"/>
  <c r="H3641" i="3"/>
  <c r="G3641" i="3"/>
  <c r="G3640" i="3"/>
  <c r="H3640" i="3" s="1"/>
  <c r="H3639" i="3"/>
  <c r="G3639" i="3"/>
  <c r="G3638" i="3"/>
  <c r="H3638" i="3" s="1"/>
  <c r="H3637" i="3"/>
  <c r="G3637" i="3"/>
  <c r="G3636" i="3"/>
  <c r="H3636" i="3" s="1"/>
  <c r="H3635" i="3"/>
  <c r="G3635" i="3"/>
  <c r="G3634" i="3"/>
  <c r="H3634" i="3" s="1"/>
  <c r="H3633" i="3"/>
  <c r="G3633" i="3"/>
  <c r="G3632" i="3"/>
  <c r="H3632" i="3" s="1"/>
  <c r="H3631" i="3"/>
  <c r="G3631" i="3"/>
  <c r="G3630" i="3"/>
  <c r="H3630" i="3" s="1"/>
  <c r="H3629" i="3"/>
  <c r="G3629" i="3"/>
  <c r="G3628" i="3"/>
  <c r="H3628" i="3" s="1"/>
  <c r="H3627" i="3"/>
  <c r="G3627" i="3"/>
  <c r="G3626" i="3"/>
  <c r="H3626" i="3" s="1"/>
  <c r="H3625" i="3"/>
  <c r="G3625" i="3"/>
  <c r="G3624" i="3"/>
  <c r="H3624" i="3" s="1"/>
  <c r="H3623" i="3"/>
  <c r="G3623" i="3"/>
  <c r="G3622" i="3"/>
  <c r="H3622" i="3" s="1"/>
  <c r="H3621" i="3"/>
  <c r="G3621" i="3"/>
  <c r="G3620" i="3"/>
  <c r="H3620" i="3" s="1"/>
  <c r="H3619" i="3"/>
  <c r="G3619" i="3"/>
  <c r="G3618" i="3"/>
  <c r="H3618" i="3" s="1"/>
  <c r="H3617" i="3"/>
  <c r="G3617" i="3"/>
  <c r="G3616" i="3"/>
  <c r="H3616" i="3" s="1"/>
  <c r="H3615" i="3"/>
  <c r="G3615" i="3"/>
  <c r="G3614" i="3"/>
  <c r="H3614" i="3" s="1"/>
  <c r="H3613" i="3"/>
  <c r="G3613" i="3"/>
  <c r="G3612" i="3"/>
  <c r="H3612" i="3" s="1"/>
  <c r="H3611" i="3"/>
  <c r="G3611" i="3"/>
  <c r="G3610" i="3"/>
  <c r="H3610" i="3" s="1"/>
  <c r="H3609" i="3"/>
  <c r="G3609" i="3"/>
  <c r="G3608" i="3"/>
  <c r="H3608" i="3" s="1"/>
  <c r="H3607" i="3"/>
  <c r="G3607" i="3"/>
  <c r="G3606" i="3"/>
  <c r="H3606" i="3" s="1"/>
  <c r="H3605" i="3"/>
  <c r="G3605" i="3"/>
  <c r="G3604" i="3"/>
  <c r="H3604" i="3" s="1"/>
  <c r="H3603" i="3"/>
  <c r="G3603" i="3"/>
  <c r="G3602" i="3"/>
  <c r="H3602" i="3" s="1"/>
  <c r="H3601" i="3"/>
  <c r="G3601" i="3"/>
  <c r="G3600" i="3"/>
  <c r="H3600" i="3" s="1"/>
  <c r="H3599" i="3"/>
  <c r="G3599" i="3"/>
  <c r="G3598" i="3"/>
  <c r="H3598" i="3" s="1"/>
  <c r="H3597" i="3"/>
  <c r="G3597" i="3"/>
  <c r="G3596" i="3"/>
  <c r="H3596" i="3" s="1"/>
  <c r="H3595" i="3"/>
  <c r="G3595" i="3"/>
  <c r="G3594" i="3"/>
  <c r="H3594" i="3" s="1"/>
  <c r="H3593" i="3"/>
  <c r="G3593" i="3"/>
  <c r="G3592" i="3"/>
  <c r="H3592" i="3" s="1"/>
  <c r="H3591" i="3"/>
  <c r="G3591" i="3"/>
  <c r="G3590" i="3"/>
  <c r="H3590" i="3" s="1"/>
  <c r="H3589" i="3"/>
  <c r="G3589" i="3"/>
  <c r="G3588" i="3"/>
  <c r="H3588" i="3" s="1"/>
  <c r="H3587" i="3"/>
  <c r="G3587" i="3"/>
  <c r="G3586" i="3"/>
  <c r="H3586" i="3" s="1"/>
  <c r="H3585" i="3"/>
  <c r="G3585" i="3"/>
  <c r="G3584" i="3"/>
  <c r="H3584" i="3" s="1"/>
  <c r="H3583" i="3"/>
  <c r="G3583" i="3"/>
  <c r="G3582" i="3"/>
  <c r="H3582" i="3" s="1"/>
  <c r="H3581" i="3"/>
  <c r="G3581" i="3"/>
  <c r="G3580" i="3"/>
  <c r="H3580" i="3" s="1"/>
  <c r="H3579" i="3"/>
  <c r="G3579" i="3"/>
  <c r="G3578" i="3"/>
  <c r="H3578" i="3" s="1"/>
  <c r="H3577" i="3"/>
  <c r="G3577" i="3"/>
  <c r="G3576" i="3"/>
  <c r="H3576" i="3" s="1"/>
  <c r="H3575" i="3"/>
  <c r="G3575" i="3"/>
  <c r="G3574" i="3"/>
  <c r="H3574" i="3" s="1"/>
  <c r="H3573" i="3"/>
  <c r="G3573" i="3"/>
  <c r="G3572" i="3"/>
  <c r="H3572" i="3" s="1"/>
  <c r="H3571" i="3"/>
  <c r="G3571" i="3"/>
  <c r="G3570" i="3"/>
  <c r="H3570" i="3" s="1"/>
  <c r="H3569" i="3"/>
  <c r="G3569" i="3"/>
  <c r="G3568" i="3"/>
  <c r="H3568" i="3" s="1"/>
  <c r="H3567" i="3"/>
  <c r="G3567" i="3"/>
  <c r="G3566" i="3"/>
  <c r="H3566" i="3" s="1"/>
  <c r="H3565" i="3"/>
  <c r="G3565" i="3"/>
  <c r="G3564" i="3"/>
  <c r="H3564" i="3" s="1"/>
  <c r="H3563" i="3"/>
  <c r="G3563" i="3"/>
  <c r="G3562" i="3"/>
  <c r="H3562" i="3" s="1"/>
  <c r="H3561" i="3"/>
  <c r="G3561" i="3"/>
  <c r="G3560" i="3"/>
  <c r="H3560" i="3" s="1"/>
  <c r="H3559" i="3"/>
  <c r="G3559" i="3"/>
  <c r="G3558" i="3"/>
  <c r="H3558" i="3" s="1"/>
  <c r="H3557" i="3"/>
  <c r="G3557" i="3"/>
  <c r="G3556" i="3"/>
  <c r="H3556" i="3" s="1"/>
  <c r="H3555" i="3"/>
  <c r="G3555" i="3"/>
  <c r="G3554" i="3"/>
  <c r="H3554" i="3" s="1"/>
  <c r="H3553" i="3"/>
  <c r="G3553" i="3"/>
  <c r="G3552" i="3"/>
  <c r="H3552" i="3" s="1"/>
  <c r="H3551" i="3"/>
  <c r="G3551" i="3"/>
  <c r="G3550" i="3"/>
  <c r="H3550" i="3" s="1"/>
  <c r="H3549" i="3"/>
  <c r="G3549" i="3"/>
  <c r="G3548" i="3"/>
  <c r="H3548" i="3" s="1"/>
  <c r="G3547" i="3"/>
  <c r="H3547" i="3" s="1"/>
  <c r="G3546" i="3"/>
  <c r="H3546" i="3" s="1"/>
  <c r="H3545" i="3"/>
  <c r="G3545" i="3"/>
  <c r="G3544" i="3"/>
  <c r="H3544" i="3" s="1"/>
  <c r="H3543" i="3"/>
  <c r="G3543" i="3"/>
  <c r="G3542" i="3"/>
  <c r="H3542" i="3" s="1"/>
  <c r="H3541" i="3"/>
  <c r="G3541" i="3"/>
  <c r="G3540" i="3"/>
  <c r="H3540" i="3" s="1"/>
  <c r="G3539" i="3"/>
  <c r="H3539" i="3" s="1"/>
  <c r="G3538" i="3"/>
  <c r="H3538" i="3" s="1"/>
  <c r="H3537" i="3"/>
  <c r="G3537" i="3"/>
  <c r="G3536" i="3"/>
  <c r="H3536" i="3" s="1"/>
  <c r="H3535" i="3"/>
  <c r="G3535" i="3"/>
  <c r="G3534" i="3"/>
  <c r="H3534" i="3" s="1"/>
  <c r="H3533" i="3"/>
  <c r="G3533" i="3"/>
  <c r="G3532" i="3"/>
  <c r="H3532" i="3" s="1"/>
  <c r="G3531" i="3"/>
  <c r="H3531" i="3" s="1"/>
  <c r="G3530" i="3"/>
  <c r="H3530" i="3" s="1"/>
  <c r="H3529" i="3"/>
  <c r="G3529" i="3"/>
  <c r="G3528" i="3"/>
  <c r="H3528" i="3" s="1"/>
  <c r="H3527" i="3"/>
  <c r="G3527" i="3"/>
  <c r="G3526" i="3"/>
  <c r="H3526" i="3" s="1"/>
  <c r="H3525" i="3"/>
  <c r="G3525" i="3"/>
  <c r="G3524" i="3"/>
  <c r="H3524" i="3" s="1"/>
  <c r="G3523" i="3"/>
  <c r="H3523" i="3" s="1"/>
  <c r="H3522" i="3"/>
  <c r="G3522" i="3"/>
  <c r="G3521" i="3"/>
  <c r="H3521" i="3" s="1"/>
  <c r="H3520" i="3"/>
  <c r="G3520" i="3"/>
  <c r="G3519" i="3"/>
  <c r="H3519" i="3" s="1"/>
  <c r="H3518" i="3"/>
  <c r="G3518" i="3"/>
  <c r="G3517" i="3"/>
  <c r="H3517" i="3" s="1"/>
  <c r="H3516" i="3"/>
  <c r="G3516" i="3"/>
  <c r="G3515" i="3"/>
  <c r="H3515" i="3" s="1"/>
  <c r="H3514" i="3"/>
  <c r="G3514" i="3"/>
  <c r="G3513" i="3"/>
  <c r="H3513" i="3" s="1"/>
  <c r="H3512" i="3"/>
  <c r="G3512" i="3"/>
  <c r="G3511" i="3"/>
  <c r="H3511" i="3" s="1"/>
  <c r="H3510" i="3"/>
  <c r="G3510" i="3"/>
  <c r="G3509" i="3"/>
  <c r="H3509" i="3" s="1"/>
  <c r="H3508" i="3"/>
  <c r="G3508" i="3"/>
  <c r="G3507" i="3"/>
  <c r="H3507" i="3" s="1"/>
  <c r="H3506" i="3"/>
  <c r="G3506" i="3"/>
  <c r="G3505" i="3"/>
  <c r="H3505" i="3" s="1"/>
  <c r="H3504" i="3"/>
  <c r="G3504" i="3"/>
  <c r="G3503" i="3"/>
  <c r="H3503" i="3" s="1"/>
  <c r="H3502" i="3"/>
  <c r="G3502" i="3"/>
  <c r="G3501" i="3"/>
  <c r="H3501" i="3" s="1"/>
  <c r="H3500" i="3"/>
  <c r="G3500" i="3"/>
  <c r="G3499" i="3"/>
  <c r="H3499" i="3" s="1"/>
  <c r="H3498" i="3"/>
  <c r="G3498" i="3"/>
  <c r="G3497" i="3"/>
  <c r="H3497" i="3" s="1"/>
  <c r="H3496" i="3"/>
  <c r="G3496" i="3"/>
  <c r="G3495" i="3"/>
  <c r="H3495" i="3" s="1"/>
  <c r="H3494" i="3"/>
  <c r="G3494" i="3"/>
  <c r="G3493" i="3"/>
  <c r="H3493" i="3" s="1"/>
  <c r="H3492" i="3"/>
  <c r="G3492" i="3"/>
  <c r="G3491" i="3"/>
  <c r="H3491" i="3" s="1"/>
  <c r="H3490" i="3"/>
  <c r="G3490" i="3"/>
  <c r="G3489" i="3"/>
  <c r="H3489" i="3" s="1"/>
  <c r="H3488" i="3"/>
  <c r="G3488" i="3"/>
  <c r="G3487" i="3"/>
  <c r="H3487" i="3" s="1"/>
  <c r="H3486" i="3"/>
  <c r="G3486" i="3"/>
  <c r="G3485" i="3"/>
  <c r="H3485" i="3" s="1"/>
  <c r="H3484" i="3"/>
  <c r="G3484" i="3"/>
  <c r="G3483" i="3"/>
  <c r="H3483" i="3" s="1"/>
  <c r="H3482" i="3"/>
  <c r="G3482" i="3"/>
  <c r="G3481" i="3"/>
  <c r="H3481" i="3" s="1"/>
  <c r="H3478" i="3"/>
  <c r="G3478" i="3"/>
  <c r="G3477" i="3"/>
  <c r="H3477" i="3" s="1"/>
  <c r="H3476" i="3"/>
  <c r="G3476" i="3"/>
  <c r="G3475" i="3"/>
  <c r="H3475" i="3" s="1"/>
  <c r="H3474" i="3"/>
  <c r="G3474" i="3"/>
  <c r="G3473" i="3"/>
  <c r="H3473" i="3" s="1"/>
  <c r="H3472" i="3"/>
  <c r="G3472" i="3"/>
  <c r="G3471" i="3"/>
  <c r="H3471" i="3" s="1"/>
  <c r="H3470" i="3"/>
  <c r="G3470" i="3"/>
  <c r="G3469" i="3"/>
  <c r="H3469" i="3" s="1"/>
  <c r="H3468" i="3"/>
  <c r="G3468" i="3"/>
  <c r="G3467" i="3"/>
  <c r="H3467" i="3" s="1"/>
  <c r="H3466" i="3"/>
  <c r="G3466" i="3"/>
  <c r="G3465" i="3"/>
  <c r="H3465" i="3" s="1"/>
  <c r="H3464" i="3"/>
  <c r="G3464" i="3"/>
  <c r="G3463" i="3"/>
  <c r="H3463" i="3" s="1"/>
  <c r="H3462" i="3"/>
  <c r="G3462" i="3"/>
  <c r="G3461" i="3"/>
  <c r="H3461" i="3" s="1"/>
  <c r="H3460" i="3"/>
  <c r="G3460" i="3"/>
  <c r="G3459" i="3"/>
  <c r="H3459" i="3" s="1"/>
  <c r="H3458" i="3"/>
  <c r="G3458" i="3"/>
  <c r="G3457" i="3"/>
  <c r="H3457" i="3" s="1"/>
  <c r="H3456" i="3"/>
  <c r="G3456" i="3"/>
  <c r="G3455" i="3"/>
  <c r="H3455" i="3" s="1"/>
  <c r="H3454" i="3"/>
  <c r="G3454" i="3"/>
  <c r="G3453" i="3"/>
  <c r="H3453" i="3" s="1"/>
  <c r="H3452" i="3"/>
  <c r="G3452" i="3"/>
  <c r="G3451" i="3"/>
  <c r="H3451" i="3" s="1"/>
  <c r="H3450" i="3"/>
  <c r="G3450" i="3"/>
  <c r="G3449" i="3"/>
  <c r="H3449" i="3" s="1"/>
  <c r="H3448" i="3"/>
  <c r="G3448" i="3"/>
  <c r="G3447" i="3"/>
  <c r="H3447" i="3" s="1"/>
  <c r="H3446" i="3"/>
  <c r="G3446" i="3"/>
  <c r="G3445" i="3"/>
  <c r="H3445" i="3" s="1"/>
  <c r="H3444" i="3"/>
  <c r="G3444" i="3"/>
  <c r="G3443" i="3"/>
  <c r="H3443" i="3" s="1"/>
  <c r="H3442" i="3"/>
  <c r="G3442" i="3"/>
  <c r="G3441" i="3"/>
  <c r="H3441" i="3" s="1"/>
  <c r="H3440" i="3"/>
  <c r="G3440" i="3"/>
  <c r="G3439" i="3"/>
  <c r="H3439" i="3" s="1"/>
  <c r="H3438" i="3"/>
  <c r="G3438" i="3"/>
  <c r="G3437" i="3"/>
  <c r="H3437" i="3" s="1"/>
  <c r="H3436" i="3"/>
  <c r="G3436" i="3"/>
  <c r="G3435" i="3"/>
  <c r="H3435" i="3" s="1"/>
  <c r="H3434" i="3"/>
  <c r="G3434" i="3"/>
  <c r="G3433" i="3"/>
  <c r="H3433" i="3" s="1"/>
  <c r="H3432" i="3"/>
  <c r="G3432" i="3"/>
  <c r="G3431" i="3"/>
  <c r="H3431" i="3" s="1"/>
  <c r="H3430" i="3"/>
  <c r="G3430" i="3"/>
  <c r="G3429" i="3"/>
  <c r="H3429" i="3" s="1"/>
  <c r="H3428" i="3"/>
  <c r="G3428" i="3"/>
  <c r="G3427" i="3"/>
  <c r="H3427" i="3" s="1"/>
  <c r="H3426" i="3"/>
  <c r="G3426" i="3"/>
  <c r="G3425" i="3"/>
  <c r="H3425" i="3" s="1"/>
  <c r="H3424" i="3"/>
  <c r="G3424" i="3"/>
  <c r="G3423" i="3"/>
  <c r="H3423" i="3" s="1"/>
  <c r="H3422" i="3"/>
  <c r="G3422" i="3"/>
  <c r="G3421" i="3"/>
  <c r="H3421" i="3" s="1"/>
  <c r="H3420" i="3"/>
  <c r="G3420" i="3"/>
  <c r="G3419" i="3"/>
  <c r="H3419" i="3" s="1"/>
  <c r="H3418" i="3"/>
  <c r="G3418" i="3"/>
  <c r="G3417" i="3"/>
  <c r="H3417" i="3" s="1"/>
  <c r="H3416" i="3"/>
  <c r="G3416" i="3"/>
  <c r="G3415" i="3"/>
  <c r="H3415" i="3" s="1"/>
  <c r="H3414" i="3"/>
  <c r="G3414" i="3"/>
  <c r="G3413" i="3"/>
  <c r="H3413" i="3" s="1"/>
  <c r="H3412" i="3"/>
  <c r="G3412" i="3"/>
  <c r="G3411" i="3"/>
  <c r="H3411" i="3" s="1"/>
  <c r="H3410" i="3"/>
  <c r="G3410" i="3"/>
  <c r="G3409" i="3"/>
  <c r="H3409" i="3" s="1"/>
  <c r="H3408" i="3"/>
  <c r="G3408" i="3"/>
  <c r="G3407" i="3"/>
  <c r="H3407" i="3" s="1"/>
  <c r="H3406" i="3"/>
  <c r="G3406" i="3"/>
  <c r="G3405" i="3"/>
  <c r="H3405" i="3" s="1"/>
  <c r="H3404" i="3"/>
  <c r="G3404" i="3"/>
  <c r="G3403" i="3"/>
  <c r="H3403" i="3" s="1"/>
  <c r="H3402" i="3"/>
  <c r="G3402" i="3"/>
  <c r="G3401" i="3"/>
  <c r="H3401" i="3" s="1"/>
  <c r="H3400" i="3"/>
  <c r="G3400" i="3"/>
  <c r="G3399" i="3"/>
  <c r="H3399" i="3" s="1"/>
  <c r="H3398" i="3"/>
  <c r="G3398" i="3"/>
  <c r="G3397" i="3"/>
  <c r="H3397" i="3" s="1"/>
  <c r="H3396" i="3"/>
  <c r="G3396" i="3"/>
  <c r="G3395" i="3"/>
  <c r="H3395" i="3" s="1"/>
  <c r="H3394" i="3"/>
  <c r="G3394" i="3"/>
  <c r="G3393" i="3"/>
  <c r="H3393" i="3" s="1"/>
  <c r="H3392" i="3"/>
  <c r="G3392" i="3"/>
  <c r="G3391" i="3"/>
  <c r="H3391" i="3" s="1"/>
  <c r="H3390" i="3"/>
  <c r="G3390" i="3"/>
  <c r="G3389" i="3"/>
  <c r="H3389" i="3" s="1"/>
  <c r="H3388" i="3"/>
  <c r="G3388" i="3"/>
  <c r="G3387" i="3"/>
  <c r="H3387" i="3" s="1"/>
  <c r="H3386" i="3"/>
  <c r="G3386" i="3"/>
  <c r="G3385" i="3"/>
  <c r="H3385" i="3" s="1"/>
  <c r="H3384" i="3"/>
  <c r="G3384" i="3"/>
  <c r="G3383" i="3"/>
  <c r="H3383" i="3" s="1"/>
  <c r="H3382" i="3"/>
  <c r="G3382" i="3"/>
  <c r="G3381" i="3"/>
  <c r="H3381" i="3" s="1"/>
  <c r="H3380" i="3"/>
  <c r="G3380" i="3"/>
  <c r="G3379" i="3"/>
  <c r="H3379" i="3" s="1"/>
  <c r="H3378" i="3"/>
  <c r="G3378" i="3"/>
  <c r="G3377" i="3"/>
  <c r="H3377" i="3" s="1"/>
  <c r="H3376" i="3"/>
  <c r="G3376" i="3"/>
  <c r="G3375" i="3"/>
  <c r="H3375" i="3" s="1"/>
  <c r="H3374" i="3"/>
  <c r="G3374" i="3"/>
  <c r="G3373" i="3"/>
  <c r="H3373" i="3" s="1"/>
  <c r="H3372" i="3"/>
  <c r="G3372" i="3"/>
  <c r="G3371" i="3"/>
  <c r="H3371" i="3" s="1"/>
  <c r="H3370" i="3"/>
  <c r="G3370" i="3"/>
  <c r="G3369" i="3"/>
  <c r="H3369" i="3" s="1"/>
  <c r="H3368" i="3"/>
  <c r="G3368" i="3"/>
  <c r="G3367" i="3"/>
  <c r="H3367" i="3" s="1"/>
  <c r="H3366" i="3"/>
  <c r="G3366" i="3"/>
  <c r="G3365" i="3"/>
  <c r="H3365" i="3" s="1"/>
  <c r="H3364" i="3"/>
  <c r="G3364" i="3"/>
  <c r="G3363" i="3"/>
  <c r="H3363" i="3" s="1"/>
  <c r="H3362" i="3"/>
  <c r="G3362" i="3"/>
  <c r="G3361" i="3"/>
  <c r="H3361" i="3" s="1"/>
  <c r="H3360" i="3"/>
  <c r="G3360" i="3"/>
  <c r="G3359" i="3"/>
  <c r="H3359" i="3" s="1"/>
  <c r="H3358" i="3"/>
  <c r="G3358" i="3"/>
  <c r="G3357" i="3"/>
  <c r="H3357" i="3" s="1"/>
  <c r="H3356" i="3"/>
  <c r="G3356" i="3"/>
  <c r="G3355" i="3"/>
  <c r="H3355" i="3" s="1"/>
  <c r="H3354" i="3"/>
  <c r="G3354" i="3"/>
  <c r="G3353" i="3"/>
  <c r="H3353" i="3" s="1"/>
  <c r="H3352" i="3"/>
  <c r="G3352" i="3"/>
  <c r="G3351" i="3"/>
  <c r="H3351" i="3" s="1"/>
  <c r="H3350" i="3"/>
  <c r="G3350" i="3"/>
  <c r="G3349" i="3"/>
  <c r="H3349" i="3" s="1"/>
  <c r="H3348" i="3"/>
  <c r="G3348" i="3"/>
  <c r="G3347" i="3"/>
  <c r="H3347" i="3" s="1"/>
  <c r="H3346" i="3"/>
  <c r="G3346" i="3"/>
  <c r="G3345" i="3"/>
  <c r="H3345" i="3" s="1"/>
  <c r="H3344" i="3"/>
  <c r="G3344" i="3"/>
  <c r="G3343" i="3"/>
  <c r="H3343" i="3" s="1"/>
  <c r="H3342" i="3"/>
  <c r="G3342" i="3"/>
  <c r="G3341" i="3"/>
  <c r="H3341" i="3" s="1"/>
  <c r="H3340" i="3"/>
  <c r="G3340" i="3"/>
  <c r="G3339" i="3"/>
  <c r="H3339" i="3" s="1"/>
  <c r="H3338" i="3"/>
  <c r="G3338" i="3"/>
  <c r="G3337" i="3"/>
  <c r="H3337" i="3" s="1"/>
  <c r="H3336" i="3"/>
  <c r="G3336" i="3"/>
  <c r="G3335" i="3"/>
  <c r="H3335" i="3" s="1"/>
  <c r="H3334" i="3"/>
  <c r="G3334" i="3"/>
  <c r="G3333" i="3"/>
  <c r="H3333" i="3" s="1"/>
  <c r="H3332" i="3"/>
  <c r="G3332" i="3"/>
  <c r="G3331" i="3"/>
  <c r="H3331" i="3" s="1"/>
  <c r="H3330" i="3"/>
  <c r="G3330" i="3"/>
  <c r="G3329" i="3"/>
  <c r="H3329" i="3" s="1"/>
  <c r="H3328" i="3"/>
  <c r="G3328" i="3"/>
  <c r="G3327" i="3"/>
  <c r="H3327" i="3" s="1"/>
  <c r="H3326" i="3"/>
  <c r="G3326" i="3"/>
  <c r="G3325" i="3"/>
  <c r="H3325" i="3" s="1"/>
  <c r="H3324" i="3"/>
  <c r="G3324" i="3"/>
  <c r="G3323" i="3"/>
  <c r="H3323" i="3" s="1"/>
  <c r="H3322" i="3"/>
  <c r="G3322" i="3"/>
  <c r="G3321" i="3"/>
  <c r="H3321" i="3" s="1"/>
  <c r="H3320" i="3"/>
  <c r="G3320" i="3"/>
  <c r="G3319" i="3"/>
  <c r="H3319" i="3" s="1"/>
  <c r="H3318" i="3"/>
  <c r="G3318" i="3"/>
  <c r="G3317" i="3"/>
  <c r="H3317" i="3" s="1"/>
  <c r="H3316" i="3"/>
  <c r="G3316" i="3"/>
  <c r="G3315" i="3"/>
  <c r="H3315" i="3" s="1"/>
  <c r="H3314" i="3"/>
  <c r="G3314" i="3"/>
  <c r="G3313" i="3"/>
  <c r="H3313" i="3" s="1"/>
  <c r="H3312" i="3"/>
  <c r="G3312" i="3"/>
  <c r="G3311" i="3"/>
  <c r="H3311" i="3" s="1"/>
  <c r="H3310" i="3"/>
  <c r="G3310" i="3"/>
  <c r="G3309" i="3"/>
  <c r="H3309" i="3" s="1"/>
  <c r="H3308" i="3"/>
  <c r="G3308" i="3"/>
  <c r="G3307" i="3"/>
  <c r="H3307" i="3" s="1"/>
  <c r="H3306" i="3"/>
  <c r="G3306" i="3"/>
  <c r="G3305" i="3"/>
  <c r="H3305" i="3" s="1"/>
  <c r="H3304" i="3"/>
  <c r="G3304" i="3"/>
  <c r="G3303" i="3"/>
  <c r="H3303" i="3" s="1"/>
  <c r="H3302" i="3"/>
  <c r="G3302" i="3"/>
  <c r="G3301" i="3"/>
  <c r="H3301" i="3" s="1"/>
  <c r="H3300" i="3"/>
  <c r="G3300" i="3"/>
  <c r="G3299" i="3"/>
  <c r="H3299" i="3" s="1"/>
  <c r="H3298" i="3"/>
  <c r="G3298" i="3"/>
  <c r="G3297" i="3"/>
  <c r="H3297" i="3" s="1"/>
  <c r="H3294" i="3"/>
  <c r="G3294" i="3"/>
  <c r="G3293" i="3"/>
  <c r="H3293" i="3" s="1"/>
  <c r="H3292" i="3"/>
  <c r="G3292" i="3"/>
  <c r="G3291" i="3"/>
  <c r="H3291" i="3" s="1"/>
  <c r="H3290" i="3"/>
  <c r="G3290" i="3"/>
  <c r="G3289" i="3"/>
  <c r="H3289" i="3" s="1"/>
  <c r="H3288" i="3"/>
  <c r="G3288" i="3"/>
  <c r="G3287" i="3"/>
  <c r="H3287" i="3" s="1"/>
  <c r="H3286" i="3"/>
  <c r="G3286" i="3"/>
  <c r="G3285" i="3"/>
  <c r="H3285" i="3" s="1"/>
  <c r="H3284" i="3"/>
  <c r="G3284" i="3"/>
  <c r="G3283" i="3"/>
  <c r="H3283" i="3" s="1"/>
  <c r="H3282" i="3"/>
  <c r="G3282" i="3"/>
  <c r="G3281" i="3"/>
  <c r="H3281" i="3" s="1"/>
  <c r="H3280" i="3"/>
  <c r="G3280" i="3"/>
  <c r="G3279" i="3"/>
  <c r="H3279" i="3" s="1"/>
  <c r="H3278" i="3"/>
  <c r="G3278" i="3"/>
  <c r="G3277" i="3"/>
  <c r="H3277" i="3" s="1"/>
  <c r="H3276" i="3"/>
  <c r="G3276" i="3"/>
  <c r="G3275" i="3"/>
  <c r="H3275" i="3" s="1"/>
  <c r="H3274" i="3"/>
  <c r="G3274" i="3"/>
  <c r="G3273" i="3"/>
  <c r="H3273" i="3" s="1"/>
  <c r="H3272" i="3"/>
  <c r="G3272" i="3"/>
  <c r="G3271" i="3"/>
  <c r="H3271" i="3" s="1"/>
  <c r="H3270" i="3"/>
  <c r="G3270" i="3"/>
  <c r="G3269" i="3"/>
  <c r="H3269" i="3" s="1"/>
  <c r="H3268" i="3"/>
  <c r="G3268" i="3"/>
  <c r="G3267" i="3"/>
  <c r="H3267" i="3" s="1"/>
  <c r="H3266" i="3"/>
  <c r="G3266" i="3"/>
  <c r="G3265" i="3"/>
  <c r="H3265" i="3" s="1"/>
  <c r="H3264" i="3"/>
  <c r="G3264" i="3"/>
  <c r="G3263" i="3"/>
  <c r="H3263" i="3" s="1"/>
  <c r="H3262" i="3"/>
  <c r="G3262" i="3"/>
  <c r="G3261" i="3"/>
  <c r="H3261" i="3" s="1"/>
  <c r="H3260" i="3"/>
  <c r="G3260" i="3"/>
  <c r="G3259" i="3"/>
  <c r="H3259" i="3" s="1"/>
  <c r="H3258" i="3"/>
  <c r="G3258" i="3"/>
  <c r="G3257" i="3"/>
  <c r="H3257" i="3" s="1"/>
  <c r="H3256" i="3"/>
  <c r="G3256" i="3"/>
  <c r="G3255" i="3"/>
  <c r="H3255" i="3" s="1"/>
  <c r="H3254" i="3"/>
  <c r="G3254" i="3"/>
  <c r="G3253" i="3"/>
  <c r="H3253" i="3" s="1"/>
  <c r="H3252" i="3"/>
  <c r="G3252" i="3"/>
  <c r="G3251" i="3"/>
  <c r="H3251" i="3" s="1"/>
  <c r="H3250" i="3"/>
  <c r="G3250" i="3"/>
  <c r="G3249" i="3"/>
  <c r="H3249" i="3" s="1"/>
  <c r="H3248" i="3"/>
  <c r="G3248" i="3"/>
  <c r="G3247" i="3"/>
  <c r="H3247" i="3" s="1"/>
  <c r="H3246" i="3"/>
  <c r="G3246" i="3"/>
  <c r="G3245" i="3"/>
  <c r="H3245" i="3" s="1"/>
  <c r="H3244" i="3"/>
  <c r="G3244" i="3"/>
  <c r="G3243" i="3"/>
  <c r="H3243" i="3" s="1"/>
  <c r="H3242" i="3"/>
  <c r="G3242" i="3"/>
  <c r="G3241" i="3"/>
  <c r="H3241" i="3" s="1"/>
  <c r="H3240" i="3"/>
  <c r="G3240" i="3"/>
  <c r="G3239" i="3"/>
  <c r="H3239" i="3" s="1"/>
  <c r="H3238" i="3"/>
  <c r="G3238" i="3"/>
  <c r="G3237" i="3"/>
  <c r="H3237" i="3" s="1"/>
  <c r="H3236" i="3"/>
  <c r="G3236" i="3"/>
  <c r="G3235" i="3"/>
  <c r="H3235" i="3" s="1"/>
  <c r="H3234" i="3"/>
  <c r="G3234" i="3"/>
  <c r="G3233" i="3"/>
  <c r="H3233" i="3" s="1"/>
  <c r="H3232" i="3"/>
  <c r="G3232" i="3"/>
  <c r="G3231" i="3"/>
  <c r="H3231" i="3" s="1"/>
  <c r="H3230" i="3"/>
  <c r="G3230" i="3"/>
  <c r="G3229" i="3"/>
  <c r="H3229" i="3" s="1"/>
  <c r="H3228" i="3"/>
  <c r="G3228" i="3"/>
  <c r="G3227" i="3"/>
  <c r="H3227" i="3" s="1"/>
  <c r="H3226" i="3"/>
  <c r="G3226" i="3"/>
  <c r="G3225" i="3"/>
  <c r="H3225" i="3" s="1"/>
  <c r="H3224" i="3"/>
  <c r="G3224" i="3"/>
  <c r="G3223" i="3"/>
  <c r="H3223" i="3" s="1"/>
  <c r="H3222" i="3"/>
  <c r="G3222" i="3"/>
  <c r="G3221" i="3"/>
  <c r="H3221" i="3" s="1"/>
  <c r="H3220" i="3"/>
  <c r="G3220" i="3"/>
  <c r="G3219" i="3"/>
  <c r="H3219" i="3" s="1"/>
  <c r="H3218" i="3"/>
  <c r="G3218" i="3"/>
  <c r="G3217" i="3"/>
  <c r="H3217" i="3" s="1"/>
  <c r="H3216" i="3"/>
  <c r="G3216" i="3"/>
  <c r="G3215" i="3"/>
  <c r="H3215" i="3" s="1"/>
  <c r="H3214" i="3"/>
  <c r="G3214" i="3"/>
  <c r="G3213" i="3"/>
  <c r="H3213" i="3" s="1"/>
  <c r="H3212" i="3"/>
  <c r="G3212" i="3"/>
  <c r="G3211" i="3"/>
  <c r="H3211" i="3" s="1"/>
  <c r="H3210" i="3"/>
  <c r="G3210" i="3"/>
  <c r="G3209" i="3"/>
  <c r="H3209" i="3" s="1"/>
  <c r="H3208" i="3"/>
  <c r="G3208" i="3"/>
  <c r="G3207" i="3"/>
  <c r="H3207" i="3" s="1"/>
  <c r="H3206" i="3"/>
  <c r="G3206" i="3"/>
  <c r="G3205" i="3"/>
  <c r="H3205" i="3" s="1"/>
  <c r="H3204" i="3"/>
  <c r="G3204" i="3"/>
  <c r="G3203" i="3"/>
  <c r="H3203" i="3" s="1"/>
  <c r="H3202" i="3"/>
  <c r="G3202" i="3"/>
  <c r="G3201" i="3"/>
  <c r="H3201" i="3" s="1"/>
  <c r="H3200" i="3"/>
  <c r="G3200" i="3"/>
  <c r="G3199" i="3"/>
  <c r="H3199" i="3" s="1"/>
  <c r="H3198" i="3"/>
  <c r="G3198" i="3"/>
  <c r="G3197" i="3"/>
  <c r="H3197" i="3" s="1"/>
  <c r="H3196" i="3"/>
  <c r="G3196" i="3"/>
  <c r="G3195" i="3"/>
  <c r="H3195" i="3" s="1"/>
  <c r="H3194" i="3"/>
  <c r="G3194" i="3"/>
  <c r="G3193" i="3"/>
  <c r="H3193" i="3" s="1"/>
  <c r="H3192" i="3"/>
  <c r="G3192" i="3"/>
  <c r="G3191" i="3"/>
  <c r="H3191" i="3" s="1"/>
  <c r="H3190" i="3"/>
  <c r="G3190" i="3"/>
  <c r="G3189" i="3"/>
  <c r="H3189" i="3" s="1"/>
  <c r="H3188" i="3"/>
  <c r="G3188" i="3"/>
  <c r="G3187" i="3"/>
  <c r="H3187" i="3" s="1"/>
  <c r="H3186" i="3"/>
  <c r="G3186" i="3"/>
  <c r="G3185" i="3"/>
  <c r="H3185" i="3" s="1"/>
  <c r="H3184" i="3"/>
  <c r="G3184" i="3"/>
  <c r="G3183" i="3"/>
  <c r="H3183" i="3" s="1"/>
  <c r="H3182" i="3"/>
  <c r="G3182" i="3"/>
  <c r="G3181" i="3"/>
  <c r="H3181" i="3" s="1"/>
  <c r="H3180" i="3"/>
  <c r="G3180" i="3"/>
  <c r="G3179" i="3"/>
  <c r="H3179" i="3" s="1"/>
  <c r="H3178" i="3"/>
  <c r="G3178" i="3"/>
  <c r="G3177" i="3"/>
  <c r="H3177" i="3" s="1"/>
  <c r="H3176" i="3"/>
  <c r="G3176" i="3"/>
  <c r="G3175" i="3"/>
  <c r="H3175" i="3" s="1"/>
  <c r="H3174" i="3"/>
  <c r="G3174" i="3"/>
  <c r="G3173" i="3"/>
  <c r="H3173" i="3" s="1"/>
  <c r="H3172" i="3"/>
  <c r="G3172" i="3"/>
  <c r="G3171" i="3"/>
  <c r="H3171" i="3" s="1"/>
  <c r="H3170" i="3"/>
  <c r="G3170" i="3"/>
  <c r="G3169" i="3"/>
  <c r="H3169" i="3" s="1"/>
  <c r="H3168" i="3"/>
  <c r="G3168" i="3"/>
  <c r="G3167" i="3"/>
  <c r="H3167" i="3" s="1"/>
  <c r="H3166" i="3"/>
  <c r="G3166" i="3"/>
  <c r="G3165" i="3"/>
  <c r="H3165" i="3" s="1"/>
  <c r="H3164" i="3"/>
  <c r="G3164" i="3"/>
  <c r="G3163" i="3"/>
  <c r="H3163" i="3" s="1"/>
  <c r="H3162" i="3"/>
  <c r="G3162" i="3"/>
  <c r="G3161" i="3"/>
  <c r="H3161" i="3" s="1"/>
  <c r="H3160" i="3"/>
  <c r="G3160" i="3"/>
  <c r="G3159" i="3"/>
  <c r="H3159" i="3" s="1"/>
  <c r="H3158" i="3"/>
  <c r="G3158" i="3"/>
  <c r="G3157" i="3"/>
  <c r="H3157" i="3" s="1"/>
  <c r="H3156" i="3"/>
  <c r="G3156" i="3"/>
  <c r="G3155" i="3"/>
  <c r="H3155" i="3" s="1"/>
  <c r="H3154" i="3"/>
  <c r="G3154" i="3"/>
  <c r="G3153" i="3"/>
  <c r="H3153" i="3" s="1"/>
  <c r="H3152" i="3"/>
  <c r="G3152" i="3"/>
  <c r="G3151" i="3"/>
  <c r="H3151" i="3" s="1"/>
  <c r="H3148" i="3"/>
  <c r="G3148" i="3"/>
  <c r="G3147" i="3"/>
  <c r="H3147" i="3" s="1"/>
  <c r="H3146" i="3"/>
  <c r="G3146" i="3"/>
  <c r="G3145" i="3"/>
  <c r="H3145" i="3" s="1"/>
  <c r="H3144" i="3"/>
  <c r="G3144" i="3"/>
  <c r="G3143" i="3"/>
  <c r="H3143" i="3" s="1"/>
  <c r="H3142" i="3"/>
  <c r="G3142" i="3"/>
  <c r="G3141" i="3"/>
  <c r="H3141" i="3" s="1"/>
  <c r="H3140" i="3"/>
  <c r="G3140" i="3"/>
  <c r="G3139" i="3"/>
  <c r="H3139" i="3" s="1"/>
  <c r="H3138" i="3"/>
  <c r="G3138" i="3"/>
  <c r="G3137" i="3"/>
  <c r="H3137" i="3" s="1"/>
  <c r="H3136" i="3"/>
  <c r="G3136" i="3"/>
  <c r="G3135" i="3"/>
  <c r="H3135" i="3" s="1"/>
  <c r="H3134" i="3"/>
  <c r="G3134" i="3"/>
  <c r="G3133" i="3"/>
  <c r="H3133" i="3" s="1"/>
  <c r="H3132" i="3"/>
  <c r="G3132" i="3"/>
  <c r="G3131" i="3"/>
  <c r="H3131" i="3" s="1"/>
  <c r="H3130" i="3"/>
  <c r="G3130" i="3"/>
  <c r="G3129" i="3"/>
  <c r="H3129" i="3" s="1"/>
  <c r="H3128" i="3"/>
  <c r="G3128" i="3"/>
  <c r="G3127" i="3"/>
  <c r="H3127" i="3" s="1"/>
  <c r="H3126" i="3"/>
  <c r="G3126" i="3"/>
  <c r="G3125" i="3"/>
  <c r="H3125" i="3" s="1"/>
  <c r="H3124" i="3"/>
  <c r="G3124" i="3"/>
  <c r="G3123" i="3"/>
  <c r="H3123" i="3" s="1"/>
  <c r="H3122" i="3"/>
  <c r="G3122" i="3"/>
  <c r="G3121" i="3"/>
  <c r="H3121" i="3" s="1"/>
  <c r="H3120" i="3"/>
  <c r="G3120" i="3"/>
  <c r="G3119" i="3"/>
  <c r="H3119" i="3" s="1"/>
  <c r="H3118" i="3"/>
  <c r="G3118" i="3"/>
  <c r="G3117" i="3"/>
  <c r="H3117" i="3" s="1"/>
  <c r="H3116" i="3"/>
  <c r="G3116" i="3"/>
  <c r="G3115" i="3"/>
  <c r="H3115" i="3" s="1"/>
  <c r="H3114" i="3"/>
  <c r="G3114" i="3"/>
  <c r="G3113" i="3"/>
  <c r="H3113" i="3" s="1"/>
  <c r="H3112" i="3"/>
  <c r="G3112" i="3"/>
  <c r="G3111" i="3"/>
  <c r="H3111" i="3" s="1"/>
  <c r="H3110" i="3"/>
  <c r="G3110" i="3"/>
  <c r="G3109" i="3"/>
  <c r="H3109" i="3" s="1"/>
  <c r="H3108" i="3"/>
  <c r="G3108" i="3"/>
  <c r="G3107" i="3"/>
  <c r="H3107" i="3" s="1"/>
  <c r="H3106" i="3"/>
  <c r="G3106" i="3"/>
  <c r="G3105" i="3"/>
  <c r="H3105" i="3" s="1"/>
  <c r="H3104" i="3"/>
  <c r="G3104" i="3"/>
  <c r="G3103" i="3"/>
  <c r="H3103" i="3" s="1"/>
  <c r="H3102" i="3"/>
  <c r="G3102" i="3"/>
  <c r="G3101" i="3"/>
  <c r="H3101" i="3" s="1"/>
  <c r="H3100" i="3"/>
  <c r="G3100" i="3"/>
  <c r="G3099" i="3"/>
  <c r="H3099" i="3" s="1"/>
  <c r="H3096" i="3"/>
  <c r="G3096" i="3"/>
  <c r="G3095" i="3"/>
  <c r="H3095" i="3" s="1"/>
  <c r="H3094" i="3"/>
  <c r="G3094" i="3"/>
  <c r="G3093" i="3"/>
  <c r="H3093" i="3" s="1"/>
  <c r="H3092" i="3"/>
  <c r="G3092" i="3"/>
  <c r="G3091" i="3"/>
  <c r="H3091" i="3" s="1"/>
  <c r="H3090" i="3"/>
  <c r="G3090" i="3"/>
  <c r="G3089" i="3"/>
  <c r="H3089" i="3" s="1"/>
  <c r="H3088" i="3"/>
  <c r="G3088" i="3"/>
  <c r="G3087" i="3"/>
  <c r="H3087" i="3" s="1"/>
  <c r="H3086" i="3"/>
  <c r="G3086" i="3"/>
  <c r="G3085" i="3"/>
  <c r="H3085" i="3" s="1"/>
  <c r="H3084" i="3"/>
  <c r="G3084" i="3"/>
  <c r="G3083" i="3"/>
  <c r="H3083" i="3" s="1"/>
  <c r="H3082" i="3"/>
  <c r="G3082" i="3"/>
  <c r="G3081" i="3"/>
  <c r="H3081" i="3" s="1"/>
  <c r="H3080" i="3"/>
  <c r="G3080" i="3"/>
  <c r="G3079" i="3"/>
  <c r="H3079" i="3" s="1"/>
  <c r="H3078" i="3"/>
  <c r="G3078" i="3"/>
  <c r="G3077" i="3"/>
  <c r="H3077" i="3" s="1"/>
  <c r="H3076" i="3"/>
  <c r="G3076" i="3"/>
  <c r="G3075" i="3"/>
  <c r="H3075" i="3" s="1"/>
  <c r="H3074" i="3"/>
  <c r="G3074" i="3"/>
  <c r="G3073" i="3"/>
  <c r="H3073" i="3" s="1"/>
  <c r="H3072" i="3"/>
  <c r="G3072" i="3"/>
  <c r="G3071" i="3"/>
  <c r="H3071" i="3" s="1"/>
  <c r="H3070" i="3"/>
  <c r="G3070" i="3"/>
  <c r="G3069" i="3"/>
  <c r="H3069" i="3" s="1"/>
  <c r="H3068" i="3"/>
  <c r="G3068" i="3"/>
  <c r="G3067" i="3"/>
  <c r="H3067" i="3" s="1"/>
  <c r="H3066" i="3"/>
  <c r="G3066" i="3"/>
  <c r="G3065" i="3"/>
  <c r="H3065" i="3" s="1"/>
  <c r="H3064" i="3"/>
  <c r="G3064" i="3"/>
  <c r="G3063" i="3"/>
  <c r="H3063" i="3" s="1"/>
  <c r="H3062" i="3"/>
  <c r="G3062" i="3"/>
  <c r="G3061" i="3"/>
  <c r="H3061" i="3" s="1"/>
  <c r="H3060" i="3"/>
  <c r="G3060" i="3"/>
  <c r="G3059" i="3"/>
  <c r="H3059" i="3" s="1"/>
  <c r="H3058" i="3"/>
  <c r="G3058" i="3"/>
  <c r="G3057" i="3"/>
  <c r="H3057" i="3" s="1"/>
  <c r="H3056" i="3"/>
  <c r="G3056" i="3"/>
  <c r="G3055" i="3"/>
  <c r="H3055" i="3" s="1"/>
  <c r="H3054" i="3"/>
  <c r="G3054" i="3"/>
  <c r="G3053" i="3"/>
  <c r="H3053" i="3" s="1"/>
  <c r="H3052" i="3"/>
  <c r="G3052" i="3"/>
  <c r="G3051" i="3"/>
  <c r="H3051" i="3" s="1"/>
  <c r="H3050" i="3"/>
  <c r="G3050" i="3"/>
  <c r="G3049" i="3"/>
  <c r="H3049" i="3" s="1"/>
  <c r="H3048" i="3"/>
  <c r="G3048" i="3"/>
  <c r="G3047" i="3"/>
  <c r="H3047" i="3" s="1"/>
  <c r="H3044" i="3"/>
  <c r="G3044" i="3"/>
  <c r="G3043" i="3"/>
  <c r="H3043" i="3" s="1"/>
  <c r="H3042" i="3"/>
  <c r="G3042" i="3"/>
  <c r="G3041" i="3"/>
  <c r="H3041" i="3" s="1"/>
  <c r="H3040" i="3"/>
  <c r="G3040" i="3"/>
  <c r="G3039" i="3"/>
  <c r="H3039" i="3" s="1"/>
  <c r="H3038" i="3"/>
  <c r="G3038" i="3"/>
  <c r="G3037" i="3"/>
  <c r="H3037" i="3" s="1"/>
  <c r="H3036" i="3"/>
  <c r="G3036" i="3"/>
  <c r="G3035" i="3"/>
  <c r="H3035" i="3" s="1"/>
  <c r="H3034" i="3"/>
  <c r="G3034" i="3"/>
  <c r="G3033" i="3"/>
  <c r="H3033" i="3" s="1"/>
  <c r="H3032" i="3"/>
  <c r="G3032" i="3"/>
  <c r="G3031" i="3"/>
  <c r="H3031" i="3" s="1"/>
  <c r="H3030" i="3"/>
  <c r="G3030" i="3"/>
  <c r="G3029" i="3"/>
  <c r="H3029" i="3" s="1"/>
  <c r="H3028" i="3"/>
  <c r="G3028" i="3"/>
  <c r="G3027" i="3"/>
  <c r="H3027" i="3" s="1"/>
  <c r="H3026" i="3"/>
  <c r="G3026" i="3"/>
  <c r="G3025" i="3"/>
  <c r="H3025" i="3" s="1"/>
  <c r="H3024" i="3"/>
  <c r="G3024" i="3"/>
  <c r="G3023" i="3"/>
  <c r="H3023" i="3" s="1"/>
  <c r="H3022" i="3"/>
  <c r="G3022" i="3"/>
  <c r="G3021" i="3"/>
  <c r="H3021" i="3" s="1"/>
  <c r="H3020" i="3"/>
  <c r="G3020" i="3"/>
  <c r="G3019" i="3"/>
  <c r="H3019" i="3" s="1"/>
  <c r="H3018" i="3"/>
  <c r="G3018" i="3"/>
  <c r="G3017" i="3"/>
  <c r="H3017" i="3" s="1"/>
  <c r="H3016" i="3"/>
  <c r="G3016" i="3"/>
  <c r="G3015" i="3"/>
  <c r="H3015" i="3" s="1"/>
  <c r="H3014" i="3"/>
  <c r="G3014" i="3"/>
  <c r="G3013" i="3"/>
  <c r="H3013" i="3" s="1"/>
  <c r="H3012" i="3"/>
  <c r="G3012" i="3"/>
  <c r="G3011" i="3"/>
  <c r="H3011" i="3" s="1"/>
  <c r="H3010" i="3"/>
  <c r="G3010" i="3"/>
  <c r="G3009" i="3"/>
  <c r="H3009" i="3" s="1"/>
  <c r="H3008" i="3"/>
  <c r="G3008" i="3"/>
  <c r="G3007" i="3"/>
  <c r="H3007" i="3" s="1"/>
  <c r="H3006" i="3"/>
  <c r="G3006" i="3"/>
  <c r="G3005" i="3"/>
  <c r="H3005" i="3" s="1"/>
  <c r="H3004" i="3"/>
  <c r="G3004" i="3"/>
  <c r="G3003" i="3"/>
  <c r="H3003" i="3" s="1"/>
  <c r="H3002" i="3"/>
  <c r="G3002" i="3"/>
  <c r="G3001" i="3"/>
  <c r="H3001" i="3" s="1"/>
  <c r="H3000" i="3"/>
  <c r="G3000" i="3"/>
  <c r="G2999" i="3"/>
  <c r="H2999" i="3" s="1"/>
  <c r="H2998" i="3"/>
  <c r="G2998" i="3"/>
  <c r="G2997" i="3"/>
  <c r="H2997" i="3" s="1"/>
  <c r="H2996" i="3"/>
  <c r="G2996" i="3"/>
  <c r="G2995" i="3"/>
  <c r="H2995" i="3" s="1"/>
  <c r="H2992" i="3"/>
  <c r="G2992" i="3"/>
  <c r="G2991" i="3"/>
  <c r="H2991" i="3" s="1"/>
  <c r="H2990" i="3"/>
  <c r="G2990" i="3"/>
  <c r="G2989" i="3"/>
  <c r="H2989" i="3" s="1"/>
  <c r="H2988" i="3"/>
  <c r="G2988" i="3"/>
  <c r="G2987" i="3"/>
  <c r="H2987" i="3" s="1"/>
  <c r="H2986" i="3"/>
  <c r="G2986" i="3"/>
  <c r="G2985" i="3"/>
  <c r="H2985" i="3" s="1"/>
  <c r="H2984" i="3"/>
  <c r="G2984" i="3"/>
  <c r="G2983" i="3"/>
  <c r="H2983" i="3" s="1"/>
  <c r="H2982" i="3"/>
  <c r="G2982" i="3"/>
  <c r="G2981" i="3"/>
  <c r="H2981" i="3" s="1"/>
  <c r="H2980" i="3"/>
  <c r="G2980" i="3"/>
  <c r="G2979" i="3"/>
  <c r="H2979" i="3" s="1"/>
  <c r="H2978" i="3"/>
  <c r="G2978" i="3"/>
  <c r="G2977" i="3"/>
  <c r="H2977" i="3" s="1"/>
  <c r="H2976" i="3"/>
  <c r="G2976" i="3"/>
  <c r="G2975" i="3"/>
  <c r="H2975" i="3" s="1"/>
  <c r="H2974" i="3"/>
  <c r="G2974" i="3"/>
  <c r="G2973" i="3"/>
  <c r="H2973" i="3" s="1"/>
  <c r="H2972" i="3"/>
  <c r="G2972" i="3"/>
  <c r="G2971" i="3"/>
  <c r="H2971" i="3" s="1"/>
  <c r="H2970" i="3"/>
  <c r="G2970" i="3"/>
  <c r="G2969" i="3"/>
  <c r="H2969" i="3" s="1"/>
  <c r="H2968" i="3"/>
  <c r="G2968" i="3"/>
  <c r="G2967" i="3"/>
  <c r="H2967" i="3" s="1"/>
  <c r="H2966" i="3"/>
  <c r="G2966" i="3"/>
  <c r="G2965" i="3"/>
  <c r="H2965" i="3" s="1"/>
  <c r="H2964" i="3"/>
  <c r="G2964" i="3"/>
  <c r="G2963" i="3"/>
  <c r="H2963" i="3" s="1"/>
  <c r="H2962" i="3"/>
  <c r="G2962" i="3"/>
  <c r="G2961" i="3"/>
  <c r="H2961" i="3" s="1"/>
  <c r="H2960" i="3"/>
  <c r="G2960" i="3"/>
  <c r="G2959" i="3"/>
  <c r="H2959" i="3" s="1"/>
  <c r="H2958" i="3"/>
  <c r="G2958" i="3"/>
  <c r="G2957" i="3"/>
  <c r="H2957" i="3" s="1"/>
  <c r="H2956" i="3"/>
  <c r="G2956" i="3"/>
  <c r="G2955" i="3"/>
  <c r="H2955" i="3" s="1"/>
  <c r="H2954" i="3"/>
  <c r="G2954" i="3"/>
  <c r="G2953" i="3"/>
  <c r="H2953" i="3" s="1"/>
  <c r="H2952" i="3"/>
  <c r="G2952" i="3"/>
  <c r="G2951" i="3"/>
  <c r="H2951" i="3" s="1"/>
  <c r="H2950" i="3"/>
  <c r="G2950" i="3"/>
  <c r="G2949" i="3"/>
  <c r="H2949" i="3" s="1"/>
  <c r="H2948" i="3"/>
  <c r="G2948" i="3"/>
  <c r="G2947" i="3"/>
  <c r="H2947" i="3" s="1"/>
  <c r="H2946" i="3"/>
  <c r="G2946" i="3"/>
  <c r="G2945" i="3"/>
  <c r="H2945" i="3" s="1"/>
  <c r="H2944" i="3"/>
  <c r="G2944" i="3"/>
  <c r="G2943" i="3"/>
  <c r="H2943" i="3" s="1"/>
  <c r="H2940" i="3"/>
  <c r="G2940" i="3"/>
  <c r="G2939" i="3"/>
  <c r="H2939" i="3" s="1"/>
  <c r="H2938" i="3"/>
  <c r="G2938" i="3"/>
  <c r="G2937" i="3"/>
  <c r="H2937" i="3" s="1"/>
  <c r="H2936" i="3"/>
  <c r="G2936" i="3"/>
  <c r="G2935" i="3"/>
  <c r="H2935" i="3" s="1"/>
  <c r="H2934" i="3"/>
  <c r="G2934" i="3"/>
  <c r="G2933" i="3"/>
  <c r="H2933" i="3" s="1"/>
  <c r="H2932" i="3"/>
  <c r="G2932" i="3"/>
  <c r="G2931" i="3"/>
  <c r="H2931" i="3" s="1"/>
  <c r="H2930" i="3"/>
  <c r="G2930" i="3"/>
  <c r="G2929" i="3"/>
  <c r="H2929" i="3" s="1"/>
  <c r="H2928" i="3"/>
  <c r="G2928" i="3"/>
  <c r="G2927" i="3"/>
  <c r="H2927" i="3" s="1"/>
  <c r="H2926" i="3"/>
  <c r="G2926" i="3"/>
  <c r="G2925" i="3"/>
  <c r="H2925" i="3" s="1"/>
  <c r="H2924" i="3"/>
  <c r="G2924" i="3"/>
  <c r="G2923" i="3"/>
  <c r="H2923" i="3" s="1"/>
  <c r="H2922" i="3"/>
  <c r="G2922" i="3"/>
  <c r="G2921" i="3"/>
  <c r="H2921" i="3" s="1"/>
  <c r="H2920" i="3"/>
  <c r="G2920" i="3"/>
  <c r="G2919" i="3"/>
  <c r="H2919" i="3" s="1"/>
  <c r="H2918" i="3"/>
  <c r="G2918" i="3"/>
  <c r="G2917" i="3"/>
  <c r="H2917" i="3" s="1"/>
  <c r="H2916" i="3"/>
  <c r="G2916" i="3"/>
  <c r="G2915" i="3"/>
  <c r="H2915" i="3" s="1"/>
  <c r="H2914" i="3"/>
  <c r="G2914" i="3"/>
  <c r="G2913" i="3"/>
  <c r="H2913" i="3" s="1"/>
  <c r="H2912" i="3"/>
  <c r="G2912" i="3"/>
  <c r="G2911" i="3"/>
  <c r="H2911" i="3" s="1"/>
  <c r="H2910" i="3"/>
  <c r="G2910" i="3"/>
  <c r="G2909" i="3"/>
  <c r="H2909" i="3" s="1"/>
  <c r="H2908" i="3"/>
  <c r="G2908" i="3"/>
  <c r="G2907" i="3"/>
  <c r="H2907" i="3" s="1"/>
  <c r="H2906" i="3"/>
  <c r="G2906" i="3"/>
  <c r="G2905" i="3"/>
  <c r="H2905" i="3" s="1"/>
  <c r="H2904" i="3"/>
  <c r="G2904" i="3"/>
  <c r="G2903" i="3"/>
  <c r="H2903" i="3" s="1"/>
  <c r="H2902" i="3"/>
  <c r="G2902" i="3"/>
  <c r="G2901" i="3"/>
  <c r="H2901" i="3" s="1"/>
  <c r="H2900" i="3"/>
  <c r="G2900" i="3"/>
  <c r="G2899" i="3"/>
  <c r="H2899" i="3" s="1"/>
  <c r="H2898" i="3"/>
  <c r="G2898" i="3"/>
  <c r="G2897" i="3"/>
  <c r="H2897" i="3" s="1"/>
  <c r="H2896" i="3"/>
  <c r="G2896" i="3"/>
  <c r="G2895" i="3"/>
  <c r="H2895" i="3" s="1"/>
  <c r="H2894" i="3"/>
  <c r="G2894" i="3"/>
  <c r="G2893" i="3"/>
  <c r="H2893" i="3" s="1"/>
  <c r="H2892" i="3"/>
  <c r="G2892" i="3"/>
  <c r="G2891" i="3"/>
  <c r="H2891" i="3" s="1"/>
  <c r="H2888" i="3"/>
  <c r="G2888" i="3"/>
  <c r="G2887" i="3"/>
  <c r="H2887" i="3" s="1"/>
  <c r="H2886" i="3"/>
  <c r="G2886" i="3"/>
  <c r="G2885" i="3"/>
  <c r="H2885" i="3" s="1"/>
  <c r="H2884" i="3"/>
  <c r="G2884" i="3"/>
  <c r="G2883" i="3"/>
  <c r="H2883" i="3" s="1"/>
  <c r="H2882" i="3"/>
  <c r="G2882" i="3"/>
  <c r="G2881" i="3"/>
  <c r="H2881" i="3" s="1"/>
  <c r="H2880" i="3"/>
  <c r="G2880" i="3"/>
  <c r="G2879" i="3"/>
  <c r="H2879" i="3" s="1"/>
  <c r="H2878" i="3"/>
  <c r="G2878" i="3"/>
  <c r="G2877" i="3"/>
  <c r="H2877" i="3" s="1"/>
  <c r="H2876" i="3"/>
  <c r="G2876" i="3"/>
  <c r="G2875" i="3"/>
  <c r="H2875" i="3" s="1"/>
  <c r="H2874" i="3"/>
  <c r="G2874" i="3"/>
  <c r="G2873" i="3"/>
  <c r="H2873" i="3" s="1"/>
  <c r="H2872" i="3"/>
  <c r="G2872" i="3"/>
  <c r="G2871" i="3"/>
  <c r="H2871" i="3" s="1"/>
  <c r="G2870" i="3"/>
  <c r="H2870" i="3" s="1"/>
  <c r="G2869" i="3"/>
  <c r="H2869" i="3" s="1"/>
  <c r="G2868" i="3"/>
  <c r="H2868" i="3" s="1"/>
  <c r="G2867" i="3"/>
  <c r="H2867" i="3" s="1"/>
  <c r="H2866" i="3"/>
  <c r="G2866" i="3"/>
  <c r="G2865" i="3"/>
  <c r="H2865" i="3" s="1"/>
  <c r="H2864" i="3"/>
  <c r="G2864" i="3"/>
  <c r="G2863" i="3"/>
  <c r="H2863" i="3" s="1"/>
  <c r="G2862" i="3"/>
  <c r="H2862" i="3" s="1"/>
  <c r="G2861" i="3"/>
  <c r="H2861" i="3" s="1"/>
  <c r="G2860" i="3"/>
  <c r="H2860" i="3" s="1"/>
  <c r="G2859" i="3"/>
  <c r="H2859" i="3" s="1"/>
  <c r="H2858" i="3"/>
  <c r="G2858" i="3"/>
  <c r="G2857" i="3"/>
  <c r="H2857" i="3" s="1"/>
  <c r="H2856" i="3"/>
  <c r="G2856" i="3"/>
  <c r="G2855" i="3"/>
  <c r="H2855" i="3" s="1"/>
  <c r="G2854" i="3"/>
  <c r="H2854" i="3" s="1"/>
  <c r="G2853" i="3"/>
  <c r="H2853" i="3" s="1"/>
  <c r="G2852" i="3"/>
  <c r="H2852" i="3" s="1"/>
  <c r="G2851" i="3"/>
  <c r="H2851" i="3" s="1"/>
  <c r="H2850" i="3"/>
  <c r="G2850" i="3"/>
  <c r="G2849" i="3"/>
  <c r="H2849" i="3" s="1"/>
  <c r="H2848" i="3"/>
  <c r="G2848" i="3"/>
  <c r="G2847" i="3"/>
  <c r="H2847" i="3" s="1"/>
  <c r="G2846" i="3"/>
  <c r="H2846" i="3" s="1"/>
  <c r="G2845" i="3"/>
  <c r="H2845" i="3" s="1"/>
  <c r="G2844" i="3"/>
  <c r="H2844" i="3" s="1"/>
  <c r="G2843" i="3"/>
  <c r="H2843" i="3" s="1"/>
  <c r="H2842" i="3"/>
  <c r="G2842" i="3"/>
  <c r="G2841" i="3"/>
  <c r="H2841" i="3" s="1"/>
  <c r="H2840" i="3"/>
  <c r="G2840" i="3"/>
  <c r="G2839" i="3"/>
  <c r="H2839" i="3" s="1"/>
  <c r="G2836" i="3"/>
  <c r="H2836" i="3" s="1"/>
  <c r="G2835" i="3"/>
  <c r="H2835" i="3" s="1"/>
  <c r="G2834" i="3"/>
  <c r="H2834" i="3" s="1"/>
  <c r="G2833" i="3"/>
  <c r="H2833" i="3" s="1"/>
  <c r="H2832" i="3"/>
  <c r="G2832" i="3"/>
  <c r="G2831" i="3"/>
  <c r="H2831" i="3" s="1"/>
  <c r="H2830" i="3"/>
  <c r="G2830" i="3"/>
  <c r="G2829" i="3"/>
  <c r="H2829" i="3" s="1"/>
  <c r="H2828" i="3"/>
  <c r="G2828" i="3"/>
  <c r="G2827" i="3"/>
  <c r="H2827" i="3" s="1"/>
  <c r="H2826" i="3"/>
  <c r="G2826" i="3"/>
  <c r="G2825" i="3"/>
  <c r="H2825" i="3" s="1"/>
  <c r="H2824" i="3"/>
  <c r="G2824" i="3"/>
  <c r="G2823" i="3"/>
  <c r="H2823" i="3" s="1"/>
  <c r="H2822" i="3"/>
  <c r="G2822" i="3"/>
  <c r="G2821" i="3"/>
  <c r="H2821" i="3" s="1"/>
  <c r="H2820" i="3"/>
  <c r="G2820" i="3"/>
  <c r="G2819" i="3"/>
  <c r="H2819" i="3" s="1"/>
  <c r="H2818" i="3"/>
  <c r="G2818" i="3"/>
  <c r="G2817" i="3"/>
  <c r="H2817" i="3" s="1"/>
  <c r="H2816" i="3"/>
  <c r="G2816" i="3"/>
  <c r="G2815" i="3"/>
  <c r="H2815" i="3" s="1"/>
  <c r="H2814" i="3"/>
  <c r="G2814" i="3"/>
  <c r="G2813" i="3"/>
  <c r="H2813" i="3" s="1"/>
  <c r="H2812" i="3"/>
  <c r="G2812" i="3"/>
  <c r="G2811" i="3"/>
  <c r="H2811" i="3" s="1"/>
  <c r="H2810" i="3"/>
  <c r="G2810" i="3"/>
  <c r="G2809" i="3"/>
  <c r="H2809" i="3" s="1"/>
  <c r="H2808" i="3"/>
  <c r="G2808" i="3"/>
  <c r="G2807" i="3"/>
  <c r="H2807" i="3" s="1"/>
  <c r="H2806" i="3"/>
  <c r="G2806" i="3"/>
  <c r="G2805" i="3"/>
  <c r="H2805" i="3" s="1"/>
  <c r="H2804" i="3"/>
  <c r="G2804" i="3"/>
  <c r="G2803" i="3"/>
  <c r="H2803" i="3" s="1"/>
  <c r="H2802" i="3"/>
  <c r="G2802" i="3"/>
  <c r="G2801" i="3"/>
  <c r="H2801" i="3" s="1"/>
  <c r="H2800" i="3"/>
  <c r="G2800" i="3"/>
  <c r="G2799" i="3"/>
  <c r="H2799" i="3" s="1"/>
  <c r="H2798" i="3"/>
  <c r="G2798" i="3"/>
  <c r="G2797" i="3"/>
  <c r="H2797" i="3" s="1"/>
  <c r="H2796" i="3"/>
  <c r="G2796" i="3"/>
  <c r="G2795" i="3"/>
  <c r="H2795" i="3" s="1"/>
  <c r="H2794" i="3"/>
  <c r="G2794" i="3"/>
  <c r="G2793" i="3"/>
  <c r="H2793" i="3" s="1"/>
  <c r="H2792" i="3"/>
  <c r="G2792" i="3"/>
  <c r="G2791" i="3"/>
  <c r="H2791" i="3" s="1"/>
  <c r="H2790" i="3"/>
  <c r="G2790" i="3"/>
  <c r="G2789" i="3"/>
  <c r="H2789" i="3" s="1"/>
  <c r="H2788" i="3"/>
  <c r="G2788" i="3"/>
  <c r="G2787" i="3"/>
  <c r="H2787" i="3" s="1"/>
  <c r="H2784" i="3"/>
  <c r="G2784" i="3"/>
  <c r="G2783" i="3"/>
  <c r="H2783" i="3" s="1"/>
  <c r="H2782" i="3"/>
  <c r="G2782" i="3"/>
  <c r="G2781" i="3"/>
  <c r="H2781" i="3" s="1"/>
  <c r="H2780" i="3"/>
  <c r="G2780" i="3"/>
  <c r="G2779" i="3"/>
  <c r="H2779" i="3" s="1"/>
  <c r="H2778" i="3"/>
  <c r="G2778" i="3"/>
  <c r="G2777" i="3"/>
  <c r="H2777" i="3" s="1"/>
  <c r="H2776" i="3"/>
  <c r="G2776" i="3"/>
  <c r="G2775" i="3"/>
  <c r="H2775" i="3" s="1"/>
  <c r="H2774" i="3"/>
  <c r="G2774" i="3"/>
  <c r="G2773" i="3"/>
  <c r="H2773" i="3" s="1"/>
  <c r="H2772" i="3"/>
  <c r="G2772" i="3"/>
  <c r="G2771" i="3"/>
  <c r="H2771" i="3" s="1"/>
  <c r="H2770" i="3"/>
  <c r="G2770" i="3"/>
  <c r="G2769" i="3"/>
  <c r="H2769" i="3" s="1"/>
  <c r="H2768" i="3"/>
  <c r="G2768" i="3"/>
  <c r="G2767" i="3"/>
  <c r="H2767" i="3" s="1"/>
  <c r="H2766" i="3"/>
  <c r="G2766" i="3"/>
  <c r="G2765" i="3"/>
  <c r="H2765" i="3" s="1"/>
  <c r="H2764" i="3"/>
  <c r="G2764" i="3"/>
  <c r="G2763" i="3"/>
  <c r="H2763" i="3" s="1"/>
  <c r="H2762" i="3"/>
  <c r="G2762" i="3"/>
  <c r="G2761" i="3"/>
  <c r="H2761" i="3" s="1"/>
  <c r="H2760" i="3"/>
  <c r="G2760" i="3"/>
  <c r="G2759" i="3"/>
  <c r="H2759" i="3" s="1"/>
  <c r="H2758" i="3"/>
  <c r="G2758" i="3"/>
  <c r="G2757" i="3"/>
  <c r="H2757" i="3" s="1"/>
  <c r="H2756" i="3"/>
  <c r="G2756" i="3"/>
  <c r="G2755" i="3"/>
  <c r="H2755" i="3" s="1"/>
  <c r="H2754" i="3"/>
  <c r="G2754" i="3"/>
  <c r="G2753" i="3"/>
  <c r="H2753" i="3" s="1"/>
  <c r="H2752" i="3"/>
  <c r="G2752" i="3"/>
  <c r="G2751" i="3"/>
  <c r="H2751" i="3" s="1"/>
  <c r="H2750" i="3"/>
  <c r="G2750" i="3"/>
  <c r="G2749" i="3"/>
  <c r="H2749" i="3" s="1"/>
  <c r="H2748" i="3"/>
  <c r="G2748" i="3"/>
  <c r="G2747" i="3"/>
  <c r="H2747" i="3" s="1"/>
  <c r="H2746" i="3"/>
  <c r="G2746" i="3"/>
  <c r="G2745" i="3"/>
  <c r="H2745" i="3" s="1"/>
  <c r="H2744" i="3"/>
  <c r="G2744" i="3"/>
  <c r="G2743" i="3"/>
  <c r="H2743" i="3" s="1"/>
  <c r="H2742" i="3"/>
  <c r="G2742" i="3"/>
  <c r="G2741" i="3"/>
  <c r="H2741" i="3" s="1"/>
  <c r="H2740" i="3"/>
  <c r="G2740" i="3"/>
  <c r="G2739" i="3"/>
  <c r="H2739" i="3" s="1"/>
  <c r="H2738" i="3"/>
  <c r="G2738" i="3"/>
  <c r="G2737" i="3"/>
  <c r="H2737" i="3" s="1"/>
  <c r="H2736" i="3"/>
  <c r="G2736" i="3"/>
  <c r="G2735" i="3"/>
  <c r="H2735" i="3" s="1"/>
  <c r="H2732" i="3"/>
  <c r="G2732" i="3"/>
  <c r="G2731" i="3"/>
  <c r="H2731" i="3" s="1"/>
  <c r="H2730" i="3"/>
  <c r="G2730" i="3"/>
  <c r="G2729" i="3"/>
  <c r="H2729" i="3" s="1"/>
  <c r="H2728" i="3"/>
  <c r="G2728" i="3"/>
  <c r="G2727" i="3"/>
  <c r="H2727" i="3" s="1"/>
  <c r="H2726" i="3"/>
  <c r="G2726" i="3"/>
  <c r="G2725" i="3"/>
  <c r="H2725" i="3" s="1"/>
  <c r="H2724" i="3"/>
  <c r="G2724" i="3"/>
  <c r="G2723" i="3"/>
  <c r="H2723" i="3" s="1"/>
  <c r="H2722" i="3"/>
  <c r="G2722" i="3"/>
  <c r="G2721" i="3"/>
  <c r="H2721" i="3" s="1"/>
  <c r="H2720" i="3"/>
  <c r="G2720" i="3"/>
  <c r="G2719" i="3"/>
  <c r="H2719" i="3" s="1"/>
  <c r="H2718" i="3"/>
  <c r="G2718" i="3"/>
  <c r="G2717" i="3"/>
  <c r="H2717" i="3" s="1"/>
  <c r="H2716" i="3"/>
  <c r="G2716" i="3"/>
  <c r="G2715" i="3"/>
  <c r="H2715" i="3" s="1"/>
  <c r="H2714" i="3"/>
  <c r="G2714" i="3"/>
  <c r="G2713" i="3"/>
  <c r="H2713" i="3" s="1"/>
  <c r="H2712" i="3"/>
  <c r="G2712" i="3"/>
  <c r="G2711" i="3"/>
  <c r="H2711" i="3" s="1"/>
  <c r="H2710" i="3"/>
  <c r="G2710" i="3"/>
  <c r="G2709" i="3"/>
  <c r="H2709" i="3" s="1"/>
  <c r="H2708" i="3"/>
  <c r="G2708" i="3"/>
  <c r="G2707" i="3"/>
  <c r="H2707" i="3" s="1"/>
  <c r="H2706" i="3"/>
  <c r="G2706" i="3"/>
  <c r="G2705" i="3"/>
  <c r="H2705" i="3" s="1"/>
  <c r="H2704" i="3"/>
  <c r="G2704" i="3"/>
  <c r="G2703" i="3"/>
  <c r="H2703" i="3" s="1"/>
  <c r="H2702" i="3"/>
  <c r="G2702" i="3"/>
  <c r="G2701" i="3"/>
  <c r="H2701" i="3" s="1"/>
  <c r="G2700" i="3"/>
  <c r="H2700" i="3" s="1"/>
  <c r="G2699" i="3"/>
  <c r="H2699" i="3" s="1"/>
  <c r="H2698" i="3"/>
  <c r="G2698" i="3"/>
  <c r="G2697" i="3"/>
  <c r="H2697" i="3" s="1"/>
  <c r="H2696" i="3"/>
  <c r="G2696" i="3"/>
  <c r="G2695" i="3"/>
  <c r="H2695" i="3" s="1"/>
  <c r="H2694" i="3"/>
  <c r="G2694" i="3"/>
  <c r="G2693" i="3"/>
  <c r="H2693" i="3" s="1"/>
  <c r="G2692" i="3"/>
  <c r="H2692" i="3" s="1"/>
  <c r="G2691" i="3"/>
  <c r="H2691" i="3" s="1"/>
  <c r="H2690" i="3"/>
  <c r="G2690" i="3"/>
  <c r="G2689" i="3"/>
  <c r="H2689" i="3" s="1"/>
  <c r="H2688" i="3"/>
  <c r="G2688" i="3"/>
  <c r="G2687" i="3"/>
  <c r="H2687" i="3" s="1"/>
  <c r="H2686" i="3"/>
  <c r="G2686" i="3"/>
  <c r="G2685" i="3"/>
  <c r="H2685" i="3" s="1"/>
  <c r="G2684" i="3"/>
  <c r="H2684" i="3" s="1"/>
  <c r="G2683" i="3"/>
  <c r="H2683" i="3" s="1"/>
  <c r="H2680" i="3"/>
  <c r="G2680" i="3"/>
  <c r="G2679" i="3"/>
  <c r="H2679" i="3" s="1"/>
  <c r="H2678" i="3"/>
  <c r="G2678" i="3"/>
  <c r="G2677" i="3"/>
  <c r="H2677" i="3" s="1"/>
  <c r="H2676" i="3"/>
  <c r="G2676" i="3"/>
  <c r="G2675" i="3"/>
  <c r="H2675" i="3" s="1"/>
  <c r="G2674" i="3"/>
  <c r="H2674" i="3" s="1"/>
  <c r="G2673" i="3"/>
  <c r="H2673" i="3" s="1"/>
  <c r="H2672" i="3"/>
  <c r="G2672" i="3"/>
  <c r="G2671" i="3"/>
  <c r="H2671" i="3" s="1"/>
  <c r="H2670" i="3"/>
  <c r="G2670" i="3"/>
  <c r="G2669" i="3"/>
  <c r="H2669" i="3" s="1"/>
  <c r="H2668" i="3"/>
  <c r="G2668" i="3"/>
  <c r="G2667" i="3"/>
  <c r="H2667" i="3" s="1"/>
  <c r="G2666" i="3"/>
  <c r="H2666" i="3" s="1"/>
  <c r="G2665" i="3"/>
  <c r="H2665" i="3" s="1"/>
  <c r="H2664" i="3"/>
  <c r="G2664" i="3"/>
  <c r="H2663" i="3"/>
  <c r="G2663" i="3"/>
  <c r="H2662" i="3"/>
  <c r="G2662" i="3"/>
  <c r="H2661" i="3"/>
  <c r="G2661" i="3"/>
  <c r="H2660" i="3"/>
  <c r="G2660" i="3"/>
  <c r="H2659" i="3"/>
  <c r="G2659" i="3"/>
  <c r="H2658" i="3"/>
  <c r="G2658" i="3"/>
  <c r="H2657" i="3"/>
  <c r="G2657" i="3"/>
  <c r="G2656" i="3"/>
  <c r="H2656" i="3" s="1"/>
  <c r="H2655" i="3"/>
  <c r="G2655" i="3"/>
  <c r="G2654" i="3"/>
  <c r="H2654" i="3" s="1"/>
  <c r="H2653" i="3"/>
  <c r="G2653" i="3"/>
  <c r="G2652" i="3"/>
  <c r="H2652" i="3" s="1"/>
  <c r="H2651" i="3"/>
  <c r="G2651" i="3"/>
  <c r="G2650" i="3"/>
  <c r="H2650" i="3" s="1"/>
  <c r="H2649" i="3"/>
  <c r="G2649" i="3"/>
  <c r="G2648" i="3"/>
  <c r="H2648" i="3" s="1"/>
  <c r="H2647" i="3"/>
  <c r="G2647" i="3"/>
  <c r="G2646" i="3"/>
  <c r="H2646" i="3" s="1"/>
  <c r="H2645" i="3"/>
  <c r="G2645" i="3"/>
  <c r="G2644" i="3"/>
  <c r="H2644" i="3" s="1"/>
  <c r="H2643" i="3"/>
  <c r="G2643" i="3"/>
  <c r="G2642" i="3"/>
  <c r="H2642" i="3" s="1"/>
  <c r="H2641" i="3"/>
  <c r="G2641" i="3"/>
  <c r="G2640" i="3"/>
  <c r="H2640" i="3" s="1"/>
  <c r="H2639" i="3"/>
  <c r="G2639" i="3"/>
  <c r="G2638" i="3"/>
  <c r="H2638" i="3" s="1"/>
  <c r="H2637" i="3"/>
  <c r="G2637" i="3"/>
  <c r="G2636" i="3"/>
  <c r="H2636" i="3" s="1"/>
  <c r="H2635" i="3"/>
  <c r="G2635" i="3"/>
  <c r="G2634" i="3"/>
  <c r="H2634" i="3" s="1"/>
  <c r="H2633" i="3"/>
  <c r="G2633" i="3"/>
  <c r="G2632" i="3"/>
  <c r="H2632" i="3" s="1"/>
  <c r="H2631" i="3"/>
  <c r="G2631" i="3"/>
  <c r="G2628" i="3"/>
  <c r="H2628" i="3" s="1"/>
  <c r="H2627" i="3"/>
  <c r="G2627" i="3"/>
  <c r="G2626" i="3"/>
  <c r="H2626" i="3" s="1"/>
  <c r="H2625" i="3"/>
  <c r="G2625" i="3"/>
  <c r="G2624" i="3"/>
  <c r="H2624" i="3" s="1"/>
  <c r="H2623" i="3"/>
  <c r="G2623" i="3"/>
  <c r="G2622" i="3"/>
  <c r="H2622" i="3" s="1"/>
  <c r="H2621" i="3"/>
  <c r="G2621" i="3"/>
  <c r="G2620" i="3"/>
  <c r="H2620" i="3" s="1"/>
  <c r="H2619" i="3"/>
  <c r="G2619" i="3"/>
  <c r="G2618" i="3"/>
  <c r="H2618" i="3" s="1"/>
  <c r="H2617" i="3"/>
  <c r="G2617" i="3"/>
  <c r="G2616" i="3"/>
  <c r="H2616" i="3" s="1"/>
  <c r="H2615" i="3"/>
  <c r="G2615" i="3"/>
  <c r="G2614" i="3"/>
  <c r="H2614" i="3" s="1"/>
  <c r="H2613" i="3"/>
  <c r="G2613" i="3"/>
  <c r="G2612" i="3"/>
  <c r="H2612" i="3" s="1"/>
  <c r="H2611" i="3"/>
  <c r="G2611" i="3"/>
  <c r="G2610" i="3"/>
  <c r="H2610" i="3" s="1"/>
  <c r="H2609" i="3"/>
  <c r="G2609" i="3"/>
  <c r="G2608" i="3"/>
  <c r="H2608" i="3" s="1"/>
  <c r="H2607" i="3"/>
  <c r="G2607" i="3"/>
  <c r="G2606" i="3"/>
  <c r="H2606" i="3" s="1"/>
  <c r="H2605" i="3"/>
  <c r="G2605" i="3"/>
  <c r="G2604" i="3"/>
  <c r="H2604" i="3" s="1"/>
  <c r="H2603" i="3"/>
  <c r="G2603" i="3"/>
  <c r="G2602" i="3"/>
  <c r="H2602" i="3" s="1"/>
  <c r="H2601" i="3"/>
  <c r="G2601" i="3"/>
  <c r="G2600" i="3"/>
  <c r="H2600" i="3" s="1"/>
  <c r="H2599" i="3"/>
  <c r="G2599" i="3"/>
  <c r="G2598" i="3"/>
  <c r="H2598" i="3" s="1"/>
  <c r="H2597" i="3"/>
  <c r="G2597" i="3"/>
  <c r="G2596" i="3"/>
  <c r="H2596" i="3" s="1"/>
  <c r="H2595" i="3"/>
  <c r="G2595" i="3"/>
  <c r="G2594" i="3"/>
  <c r="H2594" i="3" s="1"/>
  <c r="H2593" i="3"/>
  <c r="G2593" i="3"/>
  <c r="G2592" i="3"/>
  <c r="H2592" i="3" s="1"/>
  <c r="H2591" i="3"/>
  <c r="G2591" i="3"/>
  <c r="G2590" i="3"/>
  <c r="H2590" i="3" s="1"/>
  <c r="H2589" i="3"/>
  <c r="G2589" i="3"/>
  <c r="G2588" i="3"/>
  <c r="H2588" i="3" s="1"/>
  <c r="H2587" i="3"/>
  <c r="G2587" i="3"/>
  <c r="G2586" i="3"/>
  <c r="H2586" i="3" s="1"/>
  <c r="H2585" i="3"/>
  <c r="G2585" i="3"/>
  <c r="G2584" i="3"/>
  <c r="H2584" i="3" s="1"/>
  <c r="H2583" i="3"/>
  <c r="G2583" i="3"/>
  <c r="G2582" i="3"/>
  <c r="H2582" i="3" s="1"/>
  <c r="H2581" i="3"/>
  <c r="G2581" i="3"/>
  <c r="G2580" i="3"/>
  <c r="H2580" i="3" s="1"/>
  <c r="H2579" i="3"/>
  <c r="G2579" i="3"/>
  <c r="G2576" i="3"/>
  <c r="H2576" i="3" s="1"/>
  <c r="H2575" i="3"/>
  <c r="G2575" i="3"/>
  <c r="G2574" i="3"/>
  <c r="H2574" i="3" s="1"/>
  <c r="H2573" i="3"/>
  <c r="G2573" i="3"/>
  <c r="G2572" i="3"/>
  <c r="H2572" i="3" s="1"/>
  <c r="H2571" i="3"/>
  <c r="G2571" i="3"/>
  <c r="G2570" i="3"/>
  <c r="H2570" i="3" s="1"/>
  <c r="H2569" i="3"/>
  <c r="G2569" i="3"/>
  <c r="G2568" i="3"/>
  <c r="H2568" i="3" s="1"/>
  <c r="H2567" i="3"/>
  <c r="G2567" i="3"/>
  <c r="G2566" i="3"/>
  <c r="H2566" i="3" s="1"/>
  <c r="H2565" i="3"/>
  <c r="G2565" i="3"/>
  <c r="G2564" i="3"/>
  <c r="H2564" i="3" s="1"/>
  <c r="H2563" i="3"/>
  <c r="G2563" i="3"/>
  <c r="G2562" i="3"/>
  <c r="H2562" i="3" s="1"/>
  <c r="H2561" i="3"/>
  <c r="G2561" i="3"/>
  <c r="G2560" i="3"/>
  <c r="H2560" i="3" s="1"/>
  <c r="H2559" i="3"/>
  <c r="G2559" i="3"/>
  <c r="G2558" i="3"/>
  <c r="H2558" i="3" s="1"/>
  <c r="H2557" i="3"/>
  <c r="G2557" i="3"/>
  <c r="G2556" i="3"/>
  <c r="H2556" i="3" s="1"/>
  <c r="H2555" i="3"/>
  <c r="G2555" i="3"/>
  <c r="G2554" i="3"/>
  <c r="H2554" i="3" s="1"/>
  <c r="H2553" i="3"/>
  <c r="G2553" i="3"/>
  <c r="G2552" i="3"/>
  <c r="H2552" i="3" s="1"/>
  <c r="H2551" i="3"/>
  <c r="G2551" i="3"/>
  <c r="G2550" i="3"/>
  <c r="H2550" i="3" s="1"/>
  <c r="H2549" i="3"/>
  <c r="G2549" i="3"/>
  <c r="G2548" i="3"/>
  <c r="H2548" i="3" s="1"/>
  <c r="H2547" i="3"/>
  <c r="G2547" i="3"/>
  <c r="G2546" i="3"/>
  <c r="H2546" i="3" s="1"/>
  <c r="H2545" i="3"/>
  <c r="G2545" i="3"/>
  <c r="G2544" i="3"/>
  <c r="H2544" i="3" s="1"/>
  <c r="H2543" i="3"/>
  <c r="G2543" i="3"/>
  <c r="G2542" i="3"/>
  <c r="H2542" i="3" s="1"/>
  <c r="H2541" i="3"/>
  <c r="G2541" i="3"/>
  <c r="G2540" i="3"/>
  <c r="H2540" i="3" s="1"/>
  <c r="H2539" i="3"/>
  <c r="G2539" i="3"/>
  <c r="G2538" i="3"/>
  <c r="H2538" i="3" s="1"/>
  <c r="H2537" i="3"/>
  <c r="G2537" i="3"/>
  <c r="G2536" i="3"/>
  <c r="H2536" i="3" s="1"/>
  <c r="H2535" i="3"/>
  <c r="G2535" i="3"/>
  <c r="G2534" i="3"/>
  <c r="H2534" i="3" s="1"/>
  <c r="H2533" i="3"/>
  <c r="G2533" i="3"/>
  <c r="G2532" i="3"/>
  <c r="H2532" i="3" s="1"/>
  <c r="H2531" i="3"/>
  <c r="G2531" i="3"/>
  <c r="G2530" i="3"/>
  <c r="H2530" i="3" s="1"/>
  <c r="H2529" i="3"/>
  <c r="G2529" i="3"/>
  <c r="G2528" i="3"/>
  <c r="H2528" i="3" s="1"/>
  <c r="H2527" i="3"/>
  <c r="G2527" i="3"/>
  <c r="G2524" i="3"/>
  <c r="H2524" i="3" s="1"/>
  <c r="H2523" i="3"/>
  <c r="G2523" i="3"/>
  <c r="G2522" i="3"/>
  <c r="H2522" i="3" s="1"/>
  <c r="H2521" i="3"/>
  <c r="G2521" i="3"/>
  <c r="G2520" i="3"/>
  <c r="H2520" i="3" s="1"/>
  <c r="H2519" i="3"/>
  <c r="G2519" i="3"/>
  <c r="G2518" i="3"/>
  <c r="H2518" i="3" s="1"/>
  <c r="H2517" i="3"/>
  <c r="G2517" i="3"/>
  <c r="G2516" i="3"/>
  <c r="H2516" i="3" s="1"/>
  <c r="H2515" i="3"/>
  <c r="G2515" i="3"/>
  <c r="G2514" i="3"/>
  <c r="H2514" i="3" s="1"/>
  <c r="H2513" i="3"/>
  <c r="G2513" i="3"/>
  <c r="G2512" i="3"/>
  <c r="H2512" i="3" s="1"/>
  <c r="H2511" i="3"/>
  <c r="G2511" i="3"/>
  <c r="G2510" i="3"/>
  <c r="H2510" i="3" s="1"/>
  <c r="H2509" i="3"/>
  <c r="G2509" i="3"/>
  <c r="G2508" i="3"/>
  <c r="H2508" i="3" s="1"/>
  <c r="H2507" i="3"/>
  <c r="G2507" i="3"/>
  <c r="G2506" i="3"/>
  <c r="H2506" i="3" s="1"/>
  <c r="H2505" i="3"/>
  <c r="G2505" i="3"/>
  <c r="G2504" i="3"/>
  <c r="H2504" i="3" s="1"/>
  <c r="H2503" i="3"/>
  <c r="G2503" i="3"/>
  <c r="G2502" i="3"/>
  <c r="H2502" i="3" s="1"/>
  <c r="H2501" i="3"/>
  <c r="G2501" i="3"/>
  <c r="G2500" i="3"/>
  <c r="H2500" i="3" s="1"/>
  <c r="H2499" i="3"/>
  <c r="G2499" i="3"/>
  <c r="G2498" i="3"/>
  <c r="H2498" i="3" s="1"/>
  <c r="H2497" i="3"/>
  <c r="G2497" i="3"/>
  <c r="G2496" i="3"/>
  <c r="H2496" i="3" s="1"/>
  <c r="H2495" i="3"/>
  <c r="G2495" i="3"/>
  <c r="G2494" i="3"/>
  <c r="H2494" i="3" s="1"/>
  <c r="H2493" i="3"/>
  <c r="G2493" i="3"/>
  <c r="G2492" i="3"/>
  <c r="H2492" i="3" s="1"/>
  <c r="H2491" i="3"/>
  <c r="G2491" i="3"/>
  <c r="G2490" i="3"/>
  <c r="H2490" i="3" s="1"/>
  <c r="H2489" i="3"/>
  <c r="G2489" i="3"/>
  <c r="G2488" i="3"/>
  <c r="H2488" i="3" s="1"/>
  <c r="H2487" i="3"/>
  <c r="G2487" i="3"/>
  <c r="G2486" i="3"/>
  <c r="H2486" i="3" s="1"/>
  <c r="H2485" i="3"/>
  <c r="G2485" i="3"/>
  <c r="G2484" i="3"/>
  <c r="H2484" i="3" s="1"/>
  <c r="H2483" i="3"/>
  <c r="G2483" i="3"/>
  <c r="G2482" i="3"/>
  <c r="H2482" i="3" s="1"/>
  <c r="H2481" i="3"/>
  <c r="G2481" i="3"/>
  <c r="G2480" i="3"/>
  <c r="H2480" i="3" s="1"/>
  <c r="H2479" i="3"/>
  <c r="G2479" i="3"/>
  <c r="G2478" i="3"/>
  <c r="H2478" i="3" s="1"/>
  <c r="H2477" i="3"/>
  <c r="G2477" i="3"/>
  <c r="G2476" i="3"/>
  <c r="H2476" i="3" s="1"/>
  <c r="H2475" i="3"/>
  <c r="G2475" i="3"/>
  <c r="G2472" i="3"/>
  <c r="H2472" i="3" s="1"/>
  <c r="H2471" i="3"/>
  <c r="G2471" i="3"/>
  <c r="G2470" i="3"/>
  <c r="H2470" i="3" s="1"/>
  <c r="H2469" i="3"/>
  <c r="G2469" i="3"/>
  <c r="G2468" i="3"/>
  <c r="H2468" i="3" s="1"/>
  <c r="H2467" i="3"/>
  <c r="G2467" i="3"/>
  <c r="G2466" i="3"/>
  <c r="H2466" i="3" s="1"/>
  <c r="H2465" i="3"/>
  <c r="G2465" i="3"/>
  <c r="G2464" i="3"/>
  <c r="H2464" i="3" s="1"/>
  <c r="H2463" i="3"/>
  <c r="G2463" i="3"/>
  <c r="G2462" i="3"/>
  <c r="H2462" i="3" s="1"/>
  <c r="H2461" i="3"/>
  <c r="G2461" i="3"/>
  <c r="G2460" i="3"/>
  <c r="H2460" i="3" s="1"/>
  <c r="H2459" i="3"/>
  <c r="G2459" i="3"/>
  <c r="G2458" i="3"/>
  <c r="H2458" i="3" s="1"/>
  <c r="H2457" i="3"/>
  <c r="G2457" i="3"/>
  <c r="G2456" i="3"/>
  <c r="H2456" i="3" s="1"/>
  <c r="H2455" i="3"/>
  <c r="G2455" i="3"/>
  <c r="G2454" i="3"/>
  <c r="H2454" i="3" s="1"/>
  <c r="H2453" i="3"/>
  <c r="G2453" i="3"/>
  <c r="G2452" i="3"/>
  <c r="H2452" i="3" s="1"/>
  <c r="H2451" i="3"/>
  <c r="G2451" i="3"/>
  <c r="G2450" i="3"/>
  <c r="H2450" i="3" s="1"/>
  <c r="H2449" i="3"/>
  <c r="G2449" i="3"/>
  <c r="G2448" i="3"/>
  <c r="H2448" i="3" s="1"/>
  <c r="H2447" i="3"/>
  <c r="G2447" i="3"/>
  <c r="G2446" i="3"/>
  <c r="H2446" i="3" s="1"/>
  <c r="H2445" i="3"/>
  <c r="G2445" i="3"/>
  <c r="G2444" i="3"/>
  <c r="H2444" i="3" s="1"/>
  <c r="H2443" i="3"/>
  <c r="G2443" i="3"/>
  <c r="G2442" i="3"/>
  <c r="H2442" i="3" s="1"/>
  <c r="H2441" i="3"/>
  <c r="G2441" i="3"/>
  <c r="G2440" i="3"/>
  <c r="H2440" i="3" s="1"/>
  <c r="H2439" i="3"/>
  <c r="G2439" i="3"/>
  <c r="G2438" i="3"/>
  <c r="H2438" i="3" s="1"/>
  <c r="H2437" i="3"/>
  <c r="G2437" i="3"/>
  <c r="G2436" i="3"/>
  <c r="H2436" i="3" s="1"/>
  <c r="H2435" i="3"/>
  <c r="G2435" i="3"/>
  <c r="G2434" i="3"/>
  <c r="H2434" i="3" s="1"/>
  <c r="H2433" i="3"/>
  <c r="G2433" i="3"/>
  <c r="G2432" i="3"/>
  <c r="H2432" i="3" s="1"/>
  <c r="H2431" i="3"/>
  <c r="G2431" i="3"/>
  <c r="G2430" i="3"/>
  <c r="H2430" i="3" s="1"/>
  <c r="H2429" i="3"/>
  <c r="G2429" i="3"/>
  <c r="G2428" i="3"/>
  <c r="H2428" i="3" s="1"/>
  <c r="H2427" i="3"/>
  <c r="G2427" i="3"/>
  <c r="G2426" i="3"/>
  <c r="H2426" i="3" s="1"/>
  <c r="H2425" i="3"/>
  <c r="G2425" i="3"/>
  <c r="G2424" i="3"/>
  <c r="H2424" i="3" s="1"/>
  <c r="H2423" i="3"/>
  <c r="G2423" i="3"/>
  <c r="G2418" i="3"/>
  <c r="H2418" i="3" s="1"/>
  <c r="H2417" i="3"/>
  <c r="G2417" i="3"/>
  <c r="G2416" i="3"/>
  <c r="H2416" i="3" s="1"/>
  <c r="H2415" i="3"/>
  <c r="G2415" i="3"/>
  <c r="G2414" i="3"/>
  <c r="H2414" i="3" s="1"/>
  <c r="H2413" i="3"/>
  <c r="G2413" i="3"/>
  <c r="G2412" i="3"/>
  <c r="H2412" i="3" s="1"/>
  <c r="H2411" i="3"/>
  <c r="G2411" i="3"/>
  <c r="G2410" i="3"/>
  <c r="H2410" i="3" s="1"/>
  <c r="H2409" i="3"/>
  <c r="G2409" i="3"/>
  <c r="G2408" i="3"/>
  <c r="H2408" i="3" s="1"/>
  <c r="H2407" i="3"/>
  <c r="G2407" i="3"/>
  <c r="G2406" i="3"/>
  <c r="H2406" i="3" s="1"/>
  <c r="H2405" i="3"/>
  <c r="G2405" i="3"/>
  <c r="G2404" i="3"/>
  <c r="H2404" i="3" s="1"/>
  <c r="H2403" i="3"/>
  <c r="G2403" i="3"/>
  <c r="G2402" i="3"/>
  <c r="H2402" i="3" s="1"/>
  <c r="H2401" i="3"/>
  <c r="G2401" i="3"/>
  <c r="G2400" i="3"/>
  <c r="H2400" i="3" s="1"/>
  <c r="H2399" i="3"/>
  <c r="G2399" i="3"/>
  <c r="G2398" i="3"/>
  <c r="H2398" i="3" s="1"/>
  <c r="H2397" i="3"/>
  <c r="G2397" i="3"/>
  <c r="G2396" i="3"/>
  <c r="H2396" i="3" s="1"/>
  <c r="H2395" i="3"/>
  <c r="G2395" i="3"/>
  <c r="G2394" i="3"/>
  <c r="H2394" i="3" s="1"/>
  <c r="H2393" i="3"/>
  <c r="G2393" i="3"/>
  <c r="G2392" i="3"/>
  <c r="H2392" i="3" s="1"/>
  <c r="H2391" i="3"/>
  <c r="G2391" i="3"/>
  <c r="G2390" i="3"/>
  <c r="H2390" i="3" s="1"/>
  <c r="H2389" i="3"/>
  <c r="G2389" i="3"/>
  <c r="G2388" i="3"/>
  <c r="H2388" i="3" s="1"/>
  <c r="H2387" i="3"/>
  <c r="G2387" i="3"/>
  <c r="G2386" i="3"/>
  <c r="H2386" i="3" s="1"/>
  <c r="H2385" i="3"/>
  <c r="G2385" i="3"/>
  <c r="G2384" i="3"/>
  <c r="H2384" i="3" s="1"/>
  <c r="H2383" i="3"/>
  <c r="G2383" i="3"/>
  <c r="G2382" i="3"/>
  <c r="H2382" i="3" s="1"/>
  <c r="H2381" i="3"/>
  <c r="G2381" i="3"/>
  <c r="G2380" i="3"/>
  <c r="H2380" i="3" s="1"/>
  <c r="H2379" i="3"/>
  <c r="G2379" i="3"/>
  <c r="G2378" i="3"/>
  <c r="H2378" i="3" s="1"/>
  <c r="H2377" i="3"/>
  <c r="G2377" i="3"/>
  <c r="G2376" i="3"/>
  <c r="H2376" i="3" s="1"/>
  <c r="H2375" i="3"/>
  <c r="G2375" i="3"/>
  <c r="G2374" i="3"/>
  <c r="H2374" i="3" s="1"/>
  <c r="H2373" i="3"/>
  <c r="G2373" i="3"/>
  <c r="G2372" i="3"/>
  <c r="H2372" i="3" s="1"/>
  <c r="H2371" i="3"/>
  <c r="G2371" i="3"/>
  <c r="G2370" i="3"/>
  <c r="H2370" i="3" s="1"/>
  <c r="H2369" i="3"/>
  <c r="G2369" i="3"/>
  <c r="G2368" i="3"/>
  <c r="H2368" i="3" s="1"/>
  <c r="H2367" i="3"/>
  <c r="G2367" i="3"/>
  <c r="G2366" i="3"/>
  <c r="H2366" i="3" s="1"/>
  <c r="H2365" i="3"/>
  <c r="G2365" i="3"/>
  <c r="G2364" i="3"/>
  <c r="H2364" i="3" s="1"/>
  <c r="H2363" i="3"/>
  <c r="G2363" i="3"/>
  <c r="G2362" i="3"/>
  <c r="H2362" i="3" s="1"/>
  <c r="H2361" i="3"/>
  <c r="G2361" i="3"/>
  <c r="G2360" i="3"/>
  <c r="H2360" i="3" s="1"/>
  <c r="H2359" i="3"/>
  <c r="G2359" i="3"/>
  <c r="G2358" i="3"/>
  <c r="H2358" i="3" s="1"/>
  <c r="G2357" i="3"/>
  <c r="H2357" i="3" s="1"/>
  <c r="G2356" i="3"/>
  <c r="H2356" i="3" s="1"/>
  <c r="G2355" i="3"/>
  <c r="H2355" i="3" s="1"/>
  <c r="G2354" i="3"/>
  <c r="H2354" i="3" s="1"/>
  <c r="H2353" i="3"/>
  <c r="G2353" i="3"/>
  <c r="G2352" i="3"/>
  <c r="H2352" i="3" s="1"/>
  <c r="H2351" i="3"/>
  <c r="G2351" i="3"/>
  <c r="G2350" i="3"/>
  <c r="H2350" i="3" s="1"/>
  <c r="G2349" i="3"/>
  <c r="H2349" i="3" s="1"/>
  <c r="G2348" i="3"/>
  <c r="H2348" i="3" s="1"/>
  <c r="G2347" i="3"/>
  <c r="H2347" i="3" s="1"/>
  <c r="G2346" i="3"/>
  <c r="H2346" i="3" s="1"/>
  <c r="H2345" i="3"/>
  <c r="G2345" i="3"/>
  <c r="G2344" i="3"/>
  <c r="H2344" i="3" s="1"/>
  <c r="H2343" i="3"/>
  <c r="G2343" i="3"/>
  <c r="G2342" i="3"/>
  <c r="H2342" i="3" s="1"/>
  <c r="G2341" i="3"/>
  <c r="H2341" i="3" s="1"/>
  <c r="G2340" i="3"/>
  <c r="H2340" i="3" s="1"/>
  <c r="G2339" i="3"/>
  <c r="H2339" i="3" s="1"/>
  <c r="G2338" i="3"/>
  <c r="H2338" i="3" s="1"/>
  <c r="H2337" i="3"/>
  <c r="G2337" i="3"/>
  <c r="G2336" i="3"/>
  <c r="H2336" i="3" s="1"/>
  <c r="H2335" i="3"/>
  <c r="G2335" i="3"/>
  <c r="G2334" i="3"/>
  <c r="H2334" i="3" s="1"/>
  <c r="G2333" i="3"/>
  <c r="H2333" i="3" s="1"/>
  <c r="G2332" i="3"/>
  <c r="H2332" i="3" s="1"/>
  <c r="G2331" i="3"/>
  <c r="H2331" i="3" s="1"/>
  <c r="G2330" i="3"/>
  <c r="H2330" i="3" s="1"/>
  <c r="H2329" i="3"/>
  <c r="G2329" i="3"/>
  <c r="G2328" i="3"/>
  <c r="H2328" i="3" s="1"/>
  <c r="H2327" i="3"/>
  <c r="G2327" i="3"/>
  <c r="G2326" i="3"/>
  <c r="H2326" i="3" s="1"/>
  <c r="G2325" i="3"/>
  <c r="H2325" i="3" s="1"/>
  <c r="G2324" i="3"/>
  <c r="H2324" i="3" s="1"/>
  <c r="G2323" i="3"/>
  <c r="H2323" i="3" s="1"/>
  <c r="G2322" i="3"/>
  <c r="H2322" i="3" s="1"/>
  <c r="H2321" i="3"/>
  <c r="G2321" i="3"/>
  <c r="G2320" i="3"/>
  <c r="H2320" i="3" s="1"/>
  <c r="H2319" i="3"/>
  <c r="G2319" i="3"/>
  <c r="G2318" i="3"/>
  <c r="H2318" i="3" s="1"/>
  <c r="G2317" i="3"/>
  <c r="H2317" i="3" s="1"/>
  <c r="G2316" i="3"/>
  <c r="H2316" i="3" s="1"/>
  <c r="G2315" i="3"/>
  <c r="H2315" i="3" s="1"/>
  <c r="G2314" i="3"/>
  <c r="H2314" i="3" s="1"/>
  <c r="H2313" i="3"/>
  <c r="G2313" i="3"/>
  <c r="G2312" i="3"/>
  <c r="H2312" i="3" s="1"/>
  <c r="H2311" i="3"/>
  <c r="G2311" i="3"/>
  <c r="G2310" i="3"/>
  <c r="H2310" i="3" s="1"/>
  <c r="G2309" i="3"/>
  <c r="H2309" i="3" s="1"/>
  <c r="G2308" i="3"/>
  <c r="H2308" i="3" s="1"/>
  <c r="G2307" i="3"/>
  <c r="H2307" i="3" s="1"/>
  <c r="G2306" i="3"/>
  <c r="H2306" i="3" s="1"/>
  <c r="H2305" i="3"/>
  <c r="G2305" i="3"/>
  <c r="G2304" i="3"/>
  <c r="H2304" i="3" s="1"/>
  <c r="H2303" i="3"/>
  <c r="G2303" i="3"/>
  <c r="G2302" i="3"/>
  <c r="H2302" i="3" s="1"/>
  <c r="H2301" i="3"/>
  <c r="G2301" i="3"/>
  <c r="G2300" i="3"/>
  <c r="H2300" i="3" s="1"/>
  <c r="H2299" i="3"/>
  <c r="G2299" i="3"/>
  <c r="G2298" i="3"/>
  <c r="H2298" i="3" s="1"/>
  <c r="H2297" i="3"/>
  <c r="G2297" i="3"/>
  <c r="G2296" i="3"/>
  <c r="H2296" i="3" s="1"/>
  <c r="H2295" i="3"/>
  <c r="G2295" i="3"/>
  <c r="G2294" i="3"/>
  <c r="H2294" i="3" s="1"/>
  <c r="H2293" i="3"/>
  <c r="G2293" i="3"/>
  <c r="G2292" i="3"/>
  <c r="H2292" i="3" s="1"/>
  <c r="H2291" i="3"/>
  <c r="G2291" i="3"/>
  <c r="G2290" i="3"/>
  <c r="H2290" i="3" s="1"/>
  <c r="H2289" i="3"/>
  <c r="G2289" i="3"/>
  <c r="G2288" i="3"/>
  <c r="H2288" i="3" s="1"/>
  <c r="H2287" i="3"/>
  <c r="G2287" i="3"/>
  <c r="G2286" i="3"/>
  <c r="H2286" i="3" s="1"/>
  <c r="H2285" i="3"/>
  <c r="G2285" i="3"/>
  <c r="G2284" i="3"/>
  <c r="H2284" i="3" s="1"/>
  <c r="H2283" i="3"/>
  <c r="G2283" i="3"/>
  <c r="G2282" i="3"/>
  <c r="H2282" i="3" s="1"/>
  <c r="H2281" i="3"/>
  <c r="G2281" i="3"/>
  <c r="G2280" i="3"/>
  <c r="H2280" i="3" s="1"/>
  <c r="H2279" i="3"/>
  <c r="G2279" i="3"/>
  <c r="G2278" i="3"/>
  <c r="H2278" i="3" s="1"/>
  <c r="H2277" i="3"/>
  <c r="G2277" i="3"/>
  <c r="G2276" i="3"/>
  <c r="H2276" i="3" s="1"/>
  <c r="H2275" i="3"/>
  <c r="G2275" i="3"/>
  <c r="G2274" i="3"/>
  <c r="H2274" i="3" s="1"/>
  <c r="H2273" i="3"/>
  <c r="G2273" i="3"/>
  <c r="G2272" i="3"/>
  <c r="H2272" i="3" s="1"/>
  <c r="H2271" i="3"/>
  <c r="G2271" i="3"/>
  <c r="G2270" i="3"/>
  <c r="H2270" i="3" s="1"/>
  <c r="H2269" i="3"/>
  <c r="G2269" i="3"/>
  <c r="G2268" i="3"/>
  <c r="H2268" i="3" s="1"/>
  <c r="H2267" i="3"/>
  <c r="G2267" i="3"/>
  <c r="G2266" i="3"/>
  <c r="H2266" i="3" s="1"/>
  <c r="H2265" i="3"/>
  <c r="G2265" i="3"/>
  <c r="G2264" i="3"/>
  <c r="H2264" i="3" s="1"/>
  <c r="H2263" i="3"/>
  <c r="G2263" i="3"/>
  <c r="G2262" i="3"/>
  <c r="H2262" i="3" s="1"/>
  <c r="H2261" i="3"/>
  <c r="G2261" i="3"/>
  <c r="G2260" i="3"/>
  <c r="H2260" i="3" s="1"/>
  <c r="H2259" i="3"/>
  <c r="G2259" i="3"/>
  <c r="G2258" i="3"/>
  <c r="H2258" i="3" s="1"/>
  <c r="H2257" i="3"/>
  <c r="G2257" i="3"/>
  <c r="G2256" i="3"/>
  <c r="H2256" i="3" s="1"/>
  <c r="H2255" i="3"/>
  <c r="G2255" i="3"/>
  <c r="G2254" i="3"/>
  <c r="H2254" i="3" s="1"/>
  <c r="H2253" i="3"/>
  <c r="G2253" i="3"/>
  <c r="G2252" i="3"/>
  <c r="H2252" i="3" s="1"/>
  <c r="H2251" i="3"/>
  <c r="G2251" i="3"/>
  <c r="G2250" i="3"/>
  <c r="H2250" i="3" s="1"/>
  <c r="H2249" i="3"/>
  <c r="G2249" i="3"/>
  <c r="G2248" i="3"/>
  <c r="H2248" i="3" s="1"/>
  <c r="H2247" i="3"/>
  <c r="G2247" i="3"/>
  <c r="G2246" i="3"/>
  <c r="H2246" i="3" s="1"/>
  <c r="H2245" i="3"/>
  <c r="G2245" i="3"/>
  <c r="G2244" i="3"/>
  <c r="H2244" i="3" s="1"/>
  <c r="H2243" i="3"/>
  <c r="G2243" i="3"/>
  <c r="G2242" i="3"/>
  <c r="H2242" i="3" s="1"/>
  <c r="H2241" i="3"/>
  <c r="G2241" i="3"/>
  <c r="G2240" i="3"/>
  <c r="H2240" i="3" s="1"/>
  <c r="H2239" i="3"/>
  <c r="G2239" i="3"/>
  <c r="G2238" i="3"/>
  <c r="H2238" i="3" s="1"/>
  <c r="H2237" i="3"/>
  <c r="G2237" i="3"/>
  <c r="G2236" i="3"/>
  <c r="H2236" i="3" s="1"/>
  <c r="H2235" i="3"/>
  <c r="G2235" i="3"/>
  <c r="G2234" i="3"/>
  <c r="H2234" i="3" s="1"/>
  <c r="H2233" i="3"/>
  <c r="G2233" i="3"/>
  <c r="G2232" i="3"/>
  <c r="H2232" i="3" s="1"/>
  <c r="H2231" i="3"/>
  <c r="G2231" i="3"/>
  <c r="G2230" i="3"/>
  <c r="H2230" i="3" s="1"/>
  <c r="H2229" i="3"/>
  <c r="G2229" i="3"/>
  <c r="G2228" i="3"/>
  <c r="H2228" i="3" s="1"/>
  <c r="H2227" i="3"/>
  <c r="G2227" i="3"/>
  <c r="G2226" i="3"/>
  <c r="H2226" i="3" s="1"/>
  <c r="H2225" i="3"/>
  <c r="G2225" i="3"/>
  <c r="G2224" i="3"/>
  <c r="H2224" i="3" s="1"/>
  <c r="H2223" i="3"/>
  <c r="G2223" i="3"/>
  <c r="G2222" i="3"/>
  <c r="H2222" i="3" s="1"/>
  <c r="H2221" i="3"/>
  <c r="G2221" i="3"/>
  <c r="G2220" i="3"/>
  <c r="H2220" i="3" s="1"/>
  <c r="H2219" i="3"/>
  <c r="G2219" i="3"/>
  <c r="G2218" i="3"/>
  <c r="H2218" i="3" s="1"/>
  <c r="H2217" i="3"/>
  <c r="G2217" i="3"/>
  <c r="G2216" i="3"/>
  <c r="H2216" i="3" s="1"/>
  <c r="H2215" i="3"/>
  <c r="G2215" i="3"/>
  <c r="G2214" i="3"/>
  <c r="H2214" i="3" s="1"/>
  <c r="H2213" i="3"/>
  <c r="G2213" i="3"/>
  <c r="G2212" i="3"/>
  <c r="H2212" i="3" s="1"/>
  <c r="H2211" i="3"/>
  <c r="G2211" i="3"/>
  <c r="G2210" i="3"/>
  <c r="H2210" i="3" s="1"/>
  <c r="H2209" i="3"/>
  <c r="G2209" i="3"/>
  <c r="G2208" i="3"/>
  <c r="H2208" i="3" s="1"/>
  <c r="H2207" i="3"/>
  <c r="G2207" i="3"/>
  <c r="G2206" i="3"/>
  <c r="H2206" i="3" s="1"/>
  <c r="H2205" i="3"/>
  <c r="G2205" i="3"/>
  <c r="G2204" i="3"/>
  <c r="H2204" i="3" s="1"/>
  <c r="H2203" i="3"/>
  <c r="G2203" i="3"/>
  <c r="G2202" i="3"/>
  <c r="H2202" i="3" s="1"/>
  <c r="H2201" i="3"/>
  <c r="G2201" i="3"/>
  <c r="G2200" i="3"/>
  <c r="H2200" i="3" s="1"/>
  <c r="H2199" i="3"/>
  <c r="G2199" i="3"/>
  <c r="G2198" i="3"/>
  <c r="H2198" i="3" s="1"/>
  <c r="H2197" i="3"/>
  <c r="G2197" i="3"/>
  <c r="G2196" i="3"/>
  <c r="H2196" i="3" s="1"/>
  <c r="H2195" i="3"/>
  <c r="G2195" i="3"/>
  <c r="G2194" i="3"/>
  <c r="H2194" i="3" s="1"/>
  <c r="H2193" i="3"/>
  <c r="G2193" i="3"/>
  <c r="G2192" i="3"/>
  <c r="H2192" i="3" s="1"/>
  <c r="H2191" i="3"/>
  <c r="G2191" i="3"/>
  <c r="G2190" i="3"/>
  <c r="H2190" i="3" s="1"/>
  <c r="H2189" i="3"/>
  <c r="G2189" i="3"/>
  <c r="G2188" i="3"/>
  <c r="H2188" i="3" s="1"/>
  <c r="H2187" i="3"/>
  <c r="G2187" i="3"/>
  <c r="G2186" i="3"/>
  <c r="H2186" i="3" s="1"/>
  <c r="H2185" i="3"/>
  <c r="G2185" i="3"/>
  <c r="G2184" i="3"/>
  <c r="H2184" i="3" s="1"/>
  <c r="H2183" i="3"/>
  <c r="G2183" i="3"/>
  <c r="G2182" i="3"/>
  <c r="H2182" i="3" s="1"/>
  <c r="H2181" i="3"/>
  <c r="G2181" i="3"/>
  <c r="G2180" i="3"/>
  <c r="H2180" i="3" s="1"/>
  <c r="H2179" i="3"/>
  <c r="G2179" i="3"/>
  <c r="G2178" i="3"/>
  <c r="H2178" i="3" s="1"/>
  <c r="H2177" i="3"/>
  <c r="G2177" i="3"/>
  <c r="G2176" i="3"/>
  <c r="H2176" i="3" s="1"/>
  <c r="H2173" i="3"/>
  <c r="G2173" i="3"/>
  <c r="G2172" i="3"/>
  <c r="H2172" i="3" s="1"/>
  <c r="H2171" i="3"/>
  <c r="G2171" i="3"/>
  <c r="G2170" i="3"/>
  <c r="H2170" i="3" s="1"/>
  <c r="H2169" i="3"/>
  <c r="G2169" i="3"/>
  <c r="G2168" i="3"/>
  <c r="H2168" i="3" s="1"/>
  <c r="H2167" i="3"/>
  <c r="G2167" i="3"/>
  <c r="G2166" i="3"/>
  <c r="H2166" i="3" s="1"/>
  <c r="H2165" i="3"/>
  <c r="G2165" i="3"/>
  <c r="G2164" i="3"/>
  <c r="H2164" i="3" s="1"/>
  <c r="H2163" i="3"/>
  <c r="G2163" i="3"/>
  <c r="G2162" i="3"/>
  <c r="H2162" i="3" s="1"/>
  <c r="H2161" i="3"/>
  <c r="G2161" i="3"/>
  <c r="G2160" i="3"/>
  <c r="H2160" i="3" s="1"/>
  <c r="H2159" i="3"/>
  <c r="G2159" i="3"/>
  <c r="G2158" i="3"/>
  <c r="H2158" i="3" s="1"/>
  <c r="H2157" i="3"/>
  <c r="G2157" i="3"/>
  <c r="G2156" i="3"/>
  <c r="H2156" i="3" s="1"/>
  <c r="H2155" i="3"/>
  <c r="G2155" i="3"/>
  <c r="G2154" i="3"/>
  <c r="H2154" i="3" s="1"/>
  <c r="H2153" i="3"/>
  <c r="G2153" i="3"/>
  <c r="G2152" i="3"/>
  <c r="H2152" i="3" s="1"/>
  <c r="H2151" i="3"/>
  <c r="G2151" i="3"/>
  <c r="G2150" i="3"/>
  <c r="H2150" i="3" s="1"/>
  <c r="H2149" i="3"/>
  <c r="G2149" i="3"/>
  <c r="G2148" i="3"/>
  <c r="H2148" i="3" s="1"/>
  <c r="H2147" i="3"/>
  <c r="G2147" i="3"/>
  <c r="G2146" i="3"/>
  <c r="H2146" i="3" s="1"/>
  <c r="H2145" i="3"/>
  <c r="G2145" i="3"/>
  <c r="G2144" i="3"/>
  <c r="H2144" i="3" s="1"/>
  <c r="H2143" i="3"/>
  <c r="G2143" i="3"/>
  <c r="G2142" i="3"/>
  <c r="H2142" i="3" s="1"/>
  <c r="H2141" i="3"/>
  <c r="G2141" i="3"/>
  <c r="G2140" i="3"/>
  <c r="H2140" i="3" s="1"/>
  <c r="H2139" i="3"/>
  <c r="G2139" i="3"/>
  <c r="G2138" i="3"/>
  <c r="H2138" i="3" s="1"/>
  <c r="H2137" i="3"/>
  <c r="G2137" i="3"/>
  <c r="G2136" i="3"/>
  <c r="H2136" i="3" s="1"/>
  <c r="H2135" i="3"/>
  <c r="G2135" i="3"/>
  <c r="G2134" i="3"/>
  <c r="H2134" i="3" s="1"/>
  <c r="H2133" i="3"/>
  <c r="G2133" i="3"/>
  <c r="G2132" i="3"/>
  <c r="H2132" i="3" s="1"/>
  <c r="H2131" i="3"/>
  <c r="G2131" i="3"/>
  <c r="G2130" i="3"/>
  <c r="H2130" i="3" s="1"/>
  <c r="H2129" i="3"/>
  <c r="G2129" i="3"/>
  <c r="G2128" i="3"/>
  <c r="H2128" i="3" s="1"/>
  <c r="H2127" i="3"/>
  <c r="G2127" i="3"/>
  <c r="G2126" i="3"/>
  <c r="H2126" i="3" s="1"/>
  <c r="H2125" i="3"/>
  <c r="G2125" i="3"/>
  <c r="G2124" i="3"/>
  <c r="H2124" i="3" s="1"/>
  <c r="H2123" i="3"/>
  <c r="G2123" i="3"/>
  <c r="G2122" i="3"/>
  <c r="H2122" i="3" s="1"/>
  <c r="H2121" i="3"/>
  <c r="G2121" i="3"/>
  <c r="G2120" i="3"/>
  <c r="H2120" i="3" s="1"/>
  <c r="H2119" i="3"/>
  <c r="G2119" i="3"/>
  <c r="G2118" i="3"/>
  <c r="H2118" i="3" s="1"/>
  <c r="H2117" i="3"/>
  <c r="G2117" i="3"/>
  <c r="G2116" i="3"/>
  <c r="H2116" i="3" s="1"/>
  <c r="H2115" i="3"/>
  <c r="G2115" i="3"/>
  <c r="G2114" i="3"/>
  <c r="H2114" i="3" s="1"/>
  <c r="H2113" i="3"/>
  <c r="G2113" i="3"/>
  <c r="G2112" i="3"/>
  <c r="H2112" i="3" s="1"/>
  <c r="H2111" i="3"/>
  <c r="G2111" i="3"/>
  <c r="G2110" i="3"/>
  <c r="H2110" i="3" s="1"/>
  <c r="H2109" i="3"/>
  <c r="G2109" i="3"/>
  <c r="G2108" i="3"/>
  <c r="H2108" i="3" s="1"/>
  <c r="H2107" i="3"/>
  <c r="G2107" i="3"/>
  <c r="G2106" i="3"/>
  <c r="H2106" i="3" s="1"/>
  <c r="H2105" i="3"/>
  <c r="G2105" i="3"/>
  <c r="G2104" i="3"/>
  <c r="H2104" i="3" s="1"/>
  <c r="H2103" i="3"/>
  <c r="G2103" i="3"/>
  <c r="G2102" i="3"/>
  <c r="H2102" i="3" s="1"/>
  <c r="H2101" i="3"/>
  <c r="G2101" i="3"/>
  <c r="G2100" i="3"/>
  <c r="H2100" i="3" s="1"/>
  <c r="H2099" i="3"/>
  <c r="G2099" i="3"/>
  <c r="G2098" i="3"/>
  <c r="H2098" i="3" s="1"/>
  <c r="H2097" i="3"/>
  <c r="G2097" i="3"/>
  <c r="G2096" i="3"/>
  <c r="H2096" i="3" s="1"/>
  <c r="H2095" i="3"/>
  <c r="G2095" i="3"/>
  <c r="G2094" i="3"/>
  <c r="H2094" i="3" s="1"/>
  <c r="H2093" i="3"/>
  <c r="G2093" i="3"/>
  <c r="G2092" i="3"/>
  <c r="H2092" i="3" s="1"/>
  <c r="H2091" i="3"/>
  <c r="G2091" i="3"/>
  <c r="G2090" i="3"/>
  <c r="H2090" i="3" s="1"/>
  <c r="H2089" i="3"/>
  <c r="G2089" i="3"/>
  <c r="G2088" i="3"/>
  <c r="H2088" i="3" s="1"/>
  <c r="H2087" i="3"/>
  <c r="G2087" i="3"/>
  <c r="G2086" i="3"/>
  <c r="H2086" i="3" s="1"/>
  <c r="H2085" i="3"/>
  <c r="G2085" i="3"/>
  <c r="G2084" i="3"/>
  <c r="H2084" i="3" s="1"/>
  <c r="H2083" i="3"/>
  <c r="G2083" i="3"/>
  <c r="G2082" i="3"/>
  <c r="H2082" i="3" s="1"/>
  <c r="H2081" i="3"/>
  <c r="G2081" i="3"/>
  <c r="G2080" i="3"/>
  <c r="H2080" i="3" s="1"/>
  <c r="H2079" i="3"/>
  <c r="G2079" i="3"/>
  <c r="G2078" i="3"/>
  <c r="H2078" i="3" s="1"/>
  <c r="H2077" i="3"/>
  <c r="G2077" i="3"/>
  <c r="G2076" i="3"/>
  <c r="H2076" i="3" s="1"/>
  <c r="H2075" i="3"/>
  <c r="G2075" i="3"/>
  <c r="G2074" i="3"/>
  <c r="H2074" i="3" s="1"/>
  <c r="H2073" i="3"/>
  <c r="G2073" i="3"/>
  <c r="G2072" i="3"/>
  <c r="H2072" i="3" s="1"/>
  <c r="H2071" i="3"/>
  <c r="G2071" i="3"/>
  <c r="G2070" i="3"/>
  <c r="H2070" i="3" s="1"/>
  <c r="H2069" i="3"/>
  <c r="G2069" i="3"/>
  <c r="G2068" i="3"/>
  <c r="H2068" i="3" s="1"/>
  <c r="H2067" i="3"/>
  <c r="G2067" i="3"/>
  <c r="G2066" i="3"/>
  <c r="H2066" i="3" s="1"/>
  <c r="H2065" i="3"/>
  <c r="G2065" i="3"/>
  <c r="G2064" i="3"/>
  <c r="H2064" i="3" s="1"/>
  <c r="H2063" i="3"/>
  <c r="G2063" i="3"/>
  <c r="G2062" i="3"/>
  <c r="H2062" i="3" s="1"/>
  <c r="H2061" i="3"/>
  <c r="G2061" i="3"/>
  <c r="G2060" i="3"/>
  <c r="H2060" i="3" s="1"/>
  <c r="H2059" i="3"/>
  <c r="G2059" i="3"/>
  <c r="G2058" i="3"/>
  <c r="H2058" i="3" s="1"/>
  <c r="H2057" i="3"/>
  <c r="G2057" i="3"/>
  <c r="G2056" i="3"/>
  <c r="H2056" i="3" s="1"/>
  <c r="H2055" i="3"/>
  <c r="G2055" i="3"/>
  <c r="G2054" i="3"/>
  <c r="H2054" i="3" s="1"/>
  <c r="H2053" i="3"/>
  <c r="G2053" i="3"/>
  <c r="G2052" i="3"/>
  <c r="H2052" i="3" s="1"/>
  <c r="H2051" i="3"/>
  <c r="G2051" i="3"/>
  <c r="G2050" i="3"/>
  <c r="H2050" i="3" s="1"/>
  <c r="H2049" i="3"/>
  <c r="G2049" i="3"/>
  <c r="G2048" i="3"/>
  <c r="H2048" i="3" s="1"/>
  <c r="H2047" i="3"/>
  <c r="G2047" i="3"/>
  <c r="G2046" i="3"/>
  <c r="H2046" i="3" s="1"/>
  <c r="H2045" i="3"/>
  <c r="G2045" i="3"/>
  <c r="G2044" i="3"/>
  <c r="H2044" i="3" s="1"/>
  <c r="H2043" i="3"/>
  <c r="G2043" i="3"/>
  <c r="G2042" i="3"/>
  <c r="H2042" i="3" s="1"/>
  <c r="H2041" i="3"/>
  <c r="G2041" i="3"/>
  <c r="G2040" i="3"/>
  <c r="H2040" i="3" s="1"/>
  <c r="H2039" i="3"/>
  <c r="G2039" i="3"/>
  <c r="G2038" i="3"/>
  <c r="H2038" i="3" s="1"/>
  <c r="H2037" i="3"/>
  <c r="G2037" i="3"/>
  <c r="G2036" i="3"/>
  <c r="H2036" i="3" s="1"/>
  <c r="H2035" i="3"/>
  <c r="G2035" i="3"/>
  <c r="G2034" i="3"/>
  <c r="H2034" i="3" s="1"/>
  <c r="H2033" i="3"/>
  <c r="G2033" i="3"/>
  <c r="G2032" i="3"/>
  <c r="H2032" i="3" s="1"/>
  <c r="H2031" i="3"/>
  <c r="G2031" i="3"/>
  <c r="G2030" i="3"/>
  <c r="H2030" i="3" s="1"/>
  <c r="H2029" i="3"/>
  <c r="G2029" i="3"/>
  <c r="G2028" i="3"/>
  <c r="H2028" i="3" s="1"/>
  <c r="H2027" i="3"/>
  <c r="G2027" i="3"/>
  <c r="G2026" i="3"/>
  <c r="H2026" i="3" s="1"/>
  <c r="H2025" i="3"/>
  <c r="G2025" i="3"/>
  <c r="G2024" i="3"/>
  <c r="H2024" i="3" s="1"/>
  <c r="H2023" i="3"/>
  <c r="G2023" i="3"/>
  <c r="G2022" i="3"/>
  <c r="H2022" i="3" s="1"/>
  <c r="H2021" i="3"/>
  <c r="G2021" i="3"/>
  <c r="G2020" i="3"/>
  <c r="H2020" i="3" s="1"/>
  <c r="H2019" i="3"/>
  <c r="G2019" i="3"/>
  <c r="G2018" i="3"/>
  <c r="H2018" i="3" s="1"/>
  <c r="H2017" i="3"/>
  <c r="G2017" i="3"/>
  <c r="G2016" i="3"/>
  <c r="H2016" i="3" s="1"/>
  <c r="H2015" i="3"/>
  <c r="G2015" i="3"/>
  <c r="G2014" i="3"/>
  <c r="H2014" i="3" s="1"/>
  <c r="H2013" i="3"/>
  <c r="G2013" i="3"/>
  <c r="G2012" i="3"/>
  <c r="H2012" i="3" s="1"/>
  <c r="H2011" i="3"/>
  <c r="G2011" i="3"/>
  <c r="G2010" i="3"/>
  <c r="H2010" i="3" s="1"/>
  <c r="H2009" i="3"/>
  <c r="G2009" i="3"/>
  <c r="G2008" i="3"/>
  <c r="H2008" i="3" s="1"/>
  <c r="H2007" i="3"/>
  <c r="G2007" i="3"/>
  <c r="G2006" i="3"/>
  <c r="H2006" i="3" s="1"/>
  <c r="H2005" i="3"/>
  <c r="G2005" i="3"/>
  <c r="G2004" i="3"/>
  <c r="H2004" i="3" s="1"/>
  <c r="H2003" i="3"/>
  <c r="G2003" i="3"/>
  <c r="G2002" i="3"/>
  <c r="H2002" i="3" s="1"/>
  <c r="H2001" i="3"/>
  <c r="G2001" i="3"/>
  <c r="G2000" i="3"/>
  <c r="H2000" i="3" s="1"/>
  <c r="H1999" i="3"/>
  <c r="G1999" i="3"/>
  <c r="G1998" i="3"/>
  <c r="H1998" i="3" s="1"/>
  <c r="H1997" i="3"/>
  <c r="G1997" i="3"/>
  <c r="G1996" i="3"/>
  <c r="H1996" i="3" s="1"/>
  <c r="H1995" i="3"/>
  <c r="G1995" i="3"/>
  <c r="G1994" i="3"/>
  <c r="H1994" i="3" s="1"/>
  <c r="H1993" i="3"/>
  <c r="G1993" i="3"/>
  <c r="G1992" i="3"/>
  <c r="H1992" i="3" s="1"/>
  <c r="H1991" i="3"/>
  <c r="G1991" i="3"/>
  <c r="G1990" i="3"/>
  <c r="H1990" i="3" s="1"/>
  <c r="H1989" i="3"/>
  <c r="G1989" i="3"/>
  <c r="G1988" i="3"/>
  <c r="H1988" i="3" s="1"/>
  <c r="H1987" i="3"/>
  <c r="G1987" i="3"/>
  <c r="G1986" i="3"/>
  <c r="H1986" i="3" s="1"/>
  <c r="H1985" i="3"/>
  <c r="G1985" i="3"/>
  <c r="G1984" i="3"/>
  <c r="H1984" i="3" s="1"/>
  <c r="H1983" i="3"/>
  <c r="G1983" i="3"/>
  <c r="G1982" i="3"/>
  <c r="H1982" i="3" s="1"/>
  <c r="H1981" i="3"/>
  <c r="G1981" i="3"/>
  <c r="G1980" i="3"/>
  <c r="H1980" i="3" s="1"/>
  <c r="H1979" i="3"/>
  <c r="G1979" i="3"/>
  <c r="G1978" i="3"/>
  <c r="H1978" i="3" s="1"/>
  <c r="H1977" i="3"/>
  <c r="G1977" i="3"/>
  <c r="G1976" i="3"/>
  <c r="H1976" i="3" s="1"/>
  <c r="H1975" i="3"/>
  <c r="G1975" i="3"/>
  <c r="G1974" i="3"/>
  <c r="H1974" i="3" s="1"/>
  <c r="H1973" i="3"/>
  <c r="G1973" i="3"/>
  <c r="G1972" i="3"/>
  <c r="H1972" i="3" s="1"/>
  <c r="H1971" i="3"/>
  <c r="G1971" i="3"/>
  <c r="G1970" i="3"/>
  <c r="H1970" i="3" s="1"/>
  <c r="H1969" i="3"/>
  <c r="G1969" i="3"/>
  <c r="G1968" i="3"/>
  <c r="H1968" i="3" s="1"/>
  <c r="H1967" i="3"/>
  <c r="G1967" i="3"/>
  <c r="G1966" i="3"/>
  <c r="H1966" i="3" s="1"/>
  <c r="H1965" i="3"/>
  <c r="G1965" i="3"/>
  <c r="G1964" i="3"/>
  <c r="H1964" i="3" s="1"/>
  <c r="H1963" i="3"/>
  <c r="G1963" i="3"/>
  <c r="G1962" i="3"/>
  <c r="H1962" i="3" s="1"/>
  <c r="H1961" i="3"/>
  <c r="G1961" i="3"/>
  <c r="G1960" i="3"/>
  <c r="H1960" i="3" s="1"/>
  <c r="H1959" i="3"/>
  <c r="G1959" i="3"/>
  <c r="G1958" i="3"/>
  <c r="H1958" i="3" s="1"/>
  <c r="H1957" i="3"/>
  <c r="G1957" i="3"/>
  <c r="G1956" i="3"/>
  <c r="H1956" i="3" s="1"/>
  <c r="H1955" i="3"/>
  <c r="G1955" i="3"/>
  <c r="G1954" i="3"/>
  <c r="H1954" i="3" s="1"/>
  <c r="H1953" i="3"/>
  <c r="G1953" i="3"/>
  <c r="G1952" i="3"/>
  <c r="H1952" i="3" s="1"/>
  <c r="H1951" i="3"/>
  <c r="G1951" i="3"/>
  <c r="G1950" i="3"/>
  <c r="H1950" i="3" s="1"/>
  <c r="H1949" i="3"/>
  <c r="G1949" i="3"/>
  <c r="G1948" i="3"/>
  <c r="H1948" i="3" s="1"/>
  <c r="H1947" i="3"/>
  <c r="G1947" i="3"/>
  <c r="G1946" i="3"/>
  <c r="H1946" i="3" s="1"/>
  <c r="H1945" i="3"/>
  <c r="G1945" i="3"/>
  <c r="G1944" i="3"/>
  <c r="H1944" i="3" s="1"/>
  <c r="H1943" i="3"/>
  <c r="G1943" i="3"/>
  <c r="G1942" i="3"/>
  <c r="H1942" i="3" s="1"/>
  <c r="H1941" i="3"/>
  <c r="G1941" i="3"/>
  <c r="G1940" i="3"/>
  <c r="H1940" i="3" s="1"/>
  <c r="H1939" i="3"/>
  <c r="G1939" i="3"/>
  <c r="G1938" i="3"/>
  <c r="H1938" i="3" s="1"/>
  <c r="H1937" i="3"/>
  <c r="G1937" i="3"/>
  <c r="G1936" i="3"/>
  <c r="H1936" i="3" s="1"/>
  <c r="H1935" i="3"/>
  <c r="G1935" i="3"/>
  <c r="G1934" i="3"/>
  <c r="H1934" i="3" s="1"/>
  <c r="H1933" i="3"/>
  <c r="G1933" i="3"/>
  <c r="G1932" i="3"/>
  <c r="H1932" i="3" s="1"/>
  <c r="H1931" i="3"/>
  <c r="G1931" i="3"/>
  <c r="G1930" i="3"/>
  <c r="H1930" i="3" s="1"/>
  <c r="H1929" i="3"/>
  <c r="G1929" i="3"/>
  <c r="G1928" i="3"/>
  <c r="H1928" i="3" s="1"/>
  <c r="H1927" i="3"/>
  <c r="G1927" i="3"/>
  <c r="G1926" i="3"/>
  <c r="H1926" i="3" s="1"/>
  <c r="H1925" i="3"/>
  <c r="G1925" i="3"/>
  <c r="G1924" i="3"/>
  <c r="H1924" i="3" s="1"/>
  <c r="H1923" i="3"/>
  <c r="G1923" i="3"/>
  <c r="G1922" i="3"/>
  <c r="H1922" i="3" s="1"/>
  <c r="H1921" i="3"/>
  <c r="G1921" i="3"/>
  <c r="G1920" i="3"/>
  <c r="H1920" i="3" s="1"/>
  <c r="H1919" i="3"/>
  <c r="G1919" i="3"/>
  <c r="G1918" i="3"/>
  <c r="H1918" i="3" s="1"/>
  <c r="H1917" i="3"/>
  <c r="G1917" i="3"/>
  <c r="G1916" i="3"/>
  <c r="H1916" i="3" s="1"/>
  <c r="H1915" i="3"/>
  <c r="G1915" i="3"/>
  <c r="G1914" i="3"/>
  <c r="H1914" i="3" s="1"/>
  <c r="H1913" i="3"/>
  <c r="G1913" i="3"/>
  <c r="G1912" i="3"/>
  <c r="H1912" i="3" s="1"/>
  <c r="H1911" i="3"/>
  <c r="G1911" i="3"/>
  <c r="G1910" i="3"/>
  <c r="H1910" i="3" s="1"/>
  <c r="H1909" i="3"/>
  <c r="G1909" i="3"/>
  <c r="G1908" i="3"/>
  <c r="H1908" i="3" s="1"/>
  <c r="H1907" i="3"/>
  <c r="G1907" i="3"/>
  <c r="G1906" i="3"/>
  <c r="H1906" i="3" s="1"/>
  <c r="H1905" i="3"/>
  <c r="G1905" i="3"/>
  <c r="G1904" i="3"/>
  <c r="H1904" i="3" s="1"/>
  <c r="H1903" i="3"/>
  <c r="G1903" i="3"/>
  <c r="G1902" i="3"/>
  <c r="H1902" i="3" s="1"/>
  <c r="H1901" i="3"/>
  <c r="G1901" i="3"/>
  <c r="G1900" i="3"/>
  <c r="H1900" i="3" s="1"/>
  <c r="H1899" i="3"/>
  <c r="G1899" i="3"/>
  <c r="G1898" i="3"/>
  <c r="H1898" i="3" s="1"/>
  <c r="H1897" i="3"/>
  <c r="G1897" i="3"/>
  <c r="G1896" i="3"/>
  <c r="H1896" i="3" s="1"/>
  <c r="H1895" i="3"/>
  <c r="G1895" i="3"/>
  <c r="G1894" i="3"/>
  <c r="H1894" i="3" s="1"/>
  <c r="H1893" i="3"/>
  <c r="G1893" i="3"/>
  <c r="G1892" i="3"/>
  <c r="H1892" i="3" s="1"/>
  <c r="H1891" i="3"/>
  <c r="G1891" i="3"/>
  <c r="G1890" i="3"/>
  <c r="H1890" i="3" s="1"/>
  <c r="H1889" i="3"/>
  <c r="G1889" i="3"/>
  <c r="G1888" i="3"/>
  <c r="H1888" i="3" s="1"/>
  <c r="H1885" i="3"/>
  <c r="G1885" i="3"/>
  <c r="G1884" i="3"/>
  <c r="H1884" i="3" s="1"/>
  <c r="H1883" i="3"/>
  <c r="G1883" i="3"/>
  <c r="G1882" i="3"/>
  <c r="H1882" i="3" s="1"/>
  <c r="H1881" i="3"/>
  <c r="G1881" i="3"/>
  <c r="G1880" i="3"/>
  <c r="H1880" i="3" s="1"/>
  <c r="H1879" i="3"/>
  <c r="G1879" i="3"/>
  <c r="G1878" i="3"/>
  <c r="H1878" i="3" s="1"/>
  <c r="H1877" i="3"/>
  <c r="G1877" i="3"/>
  <c r="G1876" i="3"/>
  <c r="H1876" i="3" s="1"/>
  <c r="H1875" i="3"/>
  <c r="G1875" i="3"/>
  <c r="G1874" i="3"/>
  <c r="H1874" i="3" s="1"/>
  <c r="H1873" i="3"/>
  <c r="G1873" i="3"/>
  <c r="G1872" i="3"/>
  <c r="H1872" i="3" s="1"/>
  <c r="H1871" i="3"/>
  <c r="G1871" i="3"/>
  <c r="G1870" i="3"/>
  <c r="H1870" i="3" s="1"/>
  <c r="H1869" i="3"/>
  <c r="G1869" i="3"/>
  <c r="G1868" i="3"/>
  <c r="H1868" i="3" s="1"/>
  <c r="H1867" i="3"/>
  <c r="G1867" i="3"/>
  <c r="G1866" i="3"/>
  <c r="H1866" i="3" s="1"/>
  <c r="H1865" i="3"/>
  <c r="G1865" i="3"/>
  <c r="G1864" i="3"/>
  <c r="H1864" i="3" s="1"/>
  <c r="H1863" i="3"/>
  <c r="G1863" i="3"/>
  <c r="G1862" i="3"/>
  <c r="H1862" i="3" s="1"/>
  <c r="H1861" i="3"/>
  <c r="G1861" i="3"/>
  <c r="G1860" i="3"/>
  <c r="H1860" i="3" s="1"/>
  <c r="H1859" i="3"/>
  <c r="G1859" i="3"/>
  <c r="G1858" i="3"/>
  <c r="H1858" i="3" s="1"/>
  <c r="H1857" i="3"/>
  <c r="G1857" i="3"/>
  <c r="G1856" i="3"/>
  <c r="H1856" i="3" s="1"/>
  <c r="H1855" i="3"/>
  <c r="G1855" i="3"/>
  <c r="G1854" i="3"/>
  <c r="H1854" i="3" s="1"/>
  <c r="H1853" i="3"/>
  <c r="G1853" i="3"/>
  <c r="G1852" i="3"/>
  <c r="H1852" i="3" s="1"/>
  <c r="H1851" i="3"/>
  <c r="G1851" i="3"/>
  <c r="G1850" i="3"/>
  <c r="H1850" i="3" s="1"/>
  <c r="H1849" i="3"/>
  <c r="G1849" i="3"/>
  <c r="G1848" i="3"/>
  <c r="H1848" i="3" s="1"/>
  <c r="H1847" i="3"/>
  <c r="G1847" i="3"/>
  <c r="G1846" i="3"/>
  <c r="H1846" i="3" s="1"/>
  <c r="H1845" i="3"/>
  <c r="G1845" i="3"/>
  <c r="G1844" i="3"/>
  <c r="H1844" i="3" s="1"/>
  <c r="H1843" i="3"/>
  <c r="G1843" i="3"/>
  <c r="G1842" i="3"/>
  <c r="H1842" i="3" s="1"/>
  <c r="H1841" i="3"/>
  <c r="G1841" i="3"/>
  <c r="G1840" i="3"/>
  <c r="H1840" i="3" s="1"/>
  <c r="H1839" i="3"/>
  <c r="G1839" i="3"/>
  <c r="G1838" i="3"/>
  <c r="H1838" i="3" s="1"/>
  <c r="H1837" i="3"/>
  <c r="G1837" i="3"/>
  <c r="G1836" i="3"/>
  <c r="H1836" i="3" s="1"/>
  <c r="H1835" i="3"/>
  <c r="G1835" i="3"/>
  <c r="G1834" i="3"/>
  <c r="H1834" i="3" s="1"/>
  <c r="H1833" i="3"/>
  <c r="G1833" i="3"/>
  <c r="G1832" i="3"/>
  <c r="H1832" i="3" s="1"/>
  <c r="H1831" i="3"/>
  <c r="G1831" i="3"/>
  <c r="G1830" i="3"/>
  <c r="H1830" i="3" s="1"/>
  <c r="H1829" i="3"/>
  <c r="G1829" i="3"/>
  <c r="G1828" i="3"/>
  <c r="H1828" i="3" s="1"/>
  <c r="H1827" i="3"/>
  <c r="G1827" i="3"/>
  <c r="G1826" i="3"/>
  <c r="H1826" i="3" s="1"/>
  <c r="H1825" i="3"/>
  <c r="G1825" i="3"/>
  <c r="G1824" i="3"/>
  <c r="H1824" i="3" s="1"/>
  <c r="H1823" i="3"/>
  <c r="G1823" i="3"/>
  <c r="G1822" i="3"/>
  <c r="H1822" i="3" s="1"/>
  <c r="H1821" i="3"/>
  <c r="G1821" i="3"/>
  <c r="G1820" i="3"/>
  <c r="H1820" i="3" s="1"/>
  <c r="H1819" i="3"/>
  <c r="G1819" i="3"/>
  <c r="G1818" i="3"/>
  <c r="H1818" i="3" s="1"/>
  <c r="H1817" i="3"/>
  <c r="G1817" i="3"/>
  <c r="G1816" i="3"/>
  <c r="H1816" i="3" s="1"/>
  <c r="H1815" i="3"/>
  <c r="G1815" i="3"/>
  <c r="G1814" i="3"/>
  <c r="H1814" i="3" s="1"/>
  <c r="H1813" i="3"/>
  <c r="G1813" i="3"/>
  <c r="G1812" i="3"/>
  <c r="H1812" i="3" s="1"/>
  <c r="H1811" i="3"/>
  <c r="G1811" i="3"/>
  <c r="G1810" i="3"/>
  <c r="H1810" i="3" s="1"/>
  <c r="H1809" i="3"/>
  <c r="G1809" i="3"/>
  <c r="G1808" i="3"/>
  <c r="H1808" i="3" s="1"/>
  <c r="H1807" i="3"/>
  <c r="G1807" i="3"/>
  <c r="G1806" i="3"/>
  <c r="H1806" i="3" s="1"/>
  <c r="H1805" i="3"/>
  <c r="G1805" i="3"/>
  <c r="G1804" i="3"/>
  <c r="H1804" i="3" s="1"/>
  <c r="H1803" i="3"/>
  <c r="G1803" i="3"/>
  <c r="G1802" i="3"/>
  <c r="H1802" i="3" s="1"/>
  <c r="H1801" i="3"/>
  <c r="G1801" i="3"/>
  <c r="G1800" i="3"/>
  <c r="H1800" i="3" s="1"/>
  <c r="H1799" i="3"/>
  <c r="G1799" i="3"/>
  <c r="G1798" i="3"/>
  <c r="H1798" i="3" s="1"/>
  <c r="H1797" i="3"/>
  <c r="G1797" i="3"/>
  <c r="G1796" i="3"/>
  <c r="H1796" i="3" s="1"/>
  <c r="H1795" i="3"/>
  <c r="G1795" i="3"/>
  <c r="G1794" i="3"/>
  <c r="H1794" i="3" s="1"/>
  <c r="H1793" i="3"/>
  <c r="G1793" i="3"/>
  <c r="G1792" i="3"/>
  <c r="H1792" i="3" s="1"/>
  <c r="H1791" i="3"/>
  <c r="G1791" i="3"/>
  <c r="G1790" i="3"/>
  <c r="H1790" i="3" s="1"/>
  <c r="H1789" i="3"/>
  <c r="G1789" i="3"/>
  <c r="G1788" i="3"/>
  <c r="H1788" i="3" s="1"/>
  <c r="H1787" i="3"/>
  <c r="G1787" i="3"/>
  <c r="G1786" i="3"/>
  <c r="H1786" i="3" s="1"/>
  <c r="H1785" i="3"/>
  <c r="G1785" i="3"/>
  <c r="G1784" i="3"/>
  <c r="H1784" i="3" s="1"/>
  <c r="H1783" i="3"/>
  <c r="G1783" i="3"/>
  <c r="G1782" i="3"/>
  <c r="H1782" i="3" s="1"/>
  <c r="H1781" i="3"/>
  <c r="G1781" i="3"/>
  <c r="G1780" i="3"/>
  <c r="H1780" i="3" s="1"/>
  <c r="H1779" i="3"/>
  <c r="G1779" i="3"/>
  <c r="G1778" i="3"/>
  <c r="H1778" i="3" s="1"/>
  <c r="H1777" i="3"/>
  <c r="G1777" i="3"/>
  <c r="G1776" i="3"/>
  <c r="H1776" i="3" s="1"/>
  <c r="H1775" i="3"/>
  <c r="G1775" i="3"/>
  <c r="G1774" i="3"/>
  <c r="H1774" i="3" s="1"/>
  <c r="H1773" i="3"/>
  <c r="G1773" i="3"/>
  <c r="G1772" i="3"/>
  <c r="H1772" i="3" s="1"/>
  <c r="H1771" i="3"/>
  <c r="G1771" i="3"/>
  <c r="G1770" i="3"/>
  <c r="H1770" i="3" s="1"/>
  <c r="H1769" i="3"/>
  <c r="G1769" i="3"/>
  <c r="G1768" i="3"/>
  <c r="H1768" i="3" s="1"/>
  <c r="H1767" i="3"/>
  <c r="G1767" i="3"/>
  <c r="G1766" i="3"/>
  <c r="H1766" i="3" s="1"/>
  <c r="H1765" i="3"/>
  <c r="G1765" i="3"/>
  <c r="G1764" i="3"/>
  <c r="H1764" i="3" s="1"/>
  <c r="H1763" i="3"/>
  <c r="G1763" i="3"/>
  <c r="G1762" i="3"/>
  <c r="H1762" i="3" s="1"/>
  <c r="H1761" i="3"/>
  <c r="G1761" i="3"/>
  <c r="G1760" i="3"/>
  <c r="H1760" i="3" s="1"/>
  <c r="H1759" i="3"/>
  <c r="G1759" i="3"/>
  <c r="G1758" i="3"/>
  <c r="H1758" i="3" s="1"/>
  <c r="H1757" i="3"/>
  <c r="G1757" i="3"/>
  <c r="G1756" i="3"/>
  <c r="H1756" i="3" s="1"/>
  <c r="H1755" i="3"/>
  <c r="G1755" i="3"/>
  <c r="G1754" i="3"/>
  <c r="H1754" i="3" s="1"/>
  <c r="H1753" i="3"/>
  <c r="G1753" i="3"/>
  <c r="G1752" i="3"/>
  <c r="H1752" i="3" s="1"/>
  <c r="H1751" i="3"/>
  <c r="G1751" i="3"/>
  <c r="G1750" i="3"/>
  <c r="H1750" i="3" s="1"/>
  <c r="H1749" i="3"/>
  <c r="G1749" i="3"/>
  <c r="G1748" i="3"/>
  <c r="H1748" i="3" s="1"/>
  <c r="H1747" i="3"/>
  <c r="G1747" i="3"/>
  <c r="G1746" i="3"/>
  <c r="H1746" i="3" s="1"/>
  <c r="H1745" i="3"/>
  <c r="G1745" i="3"/>
  <c r="G1744" i="3"/>
  <c r="H1744" i="3" s="1"/>
  <c r="H1743" i="3"/>
  <c r="G1743" i="3"/>
  <c r="G1742" i="3"/>
  <c r="H1742" i="3" s="1"/>
  <c r="H1741" i="3"/>
  <c r="G1741" i="3"/>
  <c r="G1740" i="3"/>
  <c r="H1740" i="3" s="1"/>
  <c r="H1739" i="3"/>
  <c r="G1739" i="3"/>
  <c r="G1738" i="3"/>
  <c r="H1738" i="3" s="1"/>
  <c r="H1737" i="3"/>
  <c r="G1737" i="3"/>
  <c r="G1736" i="3"/>
  <c r="H1736" i="3" s="1"/>
  <c r="H1735" i="3"/>
  <c r="G1735" i="3"/>
  <c r="G1734" i="3"/>
  <c r="H1734" i="3" s="1"/>
  <c r="H1733" i="3"/>
  <c r="G1733" i="3"/>
  <c r="G1732" i="3"/>
  <c r="H1732" i="3" s="1"/>
  <c r="H1731" i="3"/>
  <c r="G1731" i="3"/>
  <c r="G1730" i="3"/>
  <c r="H1730" i="3" s="1"/>
  <c r="H1729" i="3"/>
  <c r="G1729" i="3"/>
  <c r="G1728" i="3"/>
  <c r="H1728" i="3" s="1"/>
  <c r="H1727" i="3"/>
  <c r="G1727" i="3"/>
  <c r="G1726" i="3"/>
  <c r="H1726" i="3" s="1"/>
  <c r="H1725" i="3"/>
  <c r="G1725" i="3"/>
  <c r="G1724" i="3"/>
  <c r="H1724" i="3" s="1"/>
  <c r="H1723" i="3"/>
  <c r="G1723" i="3"/>
  <c r="G1722" i="3"/>
  <c r="H1722" i="3" s="1"/>
  <c r="H1721" i="3"/>
  <c r="G1721" i="3"/>
  <c r="G1720" i="3"/>
  <c r="H1720" i="3" s="1"/>
  <c r="H1719" i="3"/>
  <c r="G1719" i="3"/>
  <c r="G1718" i="3"/>
  <c r="H1718" i="3" s="1"/>
  <c r="H1717" i="3"/>
  <c r="G1717" i="3"/>
  <c r="G1716" i="3"/>
  <c r="H1716" i="3" s="1"/>
  <c r="H1715" i="3"/>
  <c r="G1715" i="3"/>
  <c r="G1714" i="3"/>
  <c r="H1714" i="3" s="1"/>
  <c r="H1713" i="3"/>
  <c r="G1713" i="3"/>
  <c r="G1712" i="3"/>
  <c r="H1712" i="3" s="1"/>
  <c r="H1711" i="3"/>
  <c r="G1711" i="3"/>
  <c r="G1710" i="3"/>
  <c r="H1710" i="3" s="1"/>
  <c r="H1709" i="3"/>
  <c r="G1709" i="3"/>
  <c r="G1708" i="3"/>
  <c r="H1708" i="3" s="1"/>
  <c r="H1707" i="3"/>
  <c r="G1707" i="3"/>
  <c r="G1706" i="3"/>
  <c r="H1706" i="3" s="1"/>
  <c r="H1705" i="3"/>
  <c r="G1705" i="3"/>
  <c r="G1704" i="3"/>
  <c r="H1704" i="3" s="1"/>
  <c r="H1703" i="3"/>
  <c r="G1703" i="3"/>
  <c r="G1702" i="3"/>
  <c r="H1702" i="3" s="1"/>
  <c r="H1701" i="3"/>
  <c r="G1701" i="3"/>
  <c r="G1700" i="3"/>
  <c r="H1700" i="3" s="1"/>
  <c r="H1699" i="3"/>
  <c r="G1699" i="3"/>
  <c r="G1698" i="3"/>
  <c r="H1698" i="3" s="1"/>
  <c r="H1697" i="3"/>
  <c r="G1697" i="3"/>
  <c r="G1696" i="3"/>
  <c r="H1696" i="3" s="1"/>
  <c r="H1695" i="3"/>
  <c r="G1695" i="3"/>
  <c r="G1694" i="3"/>
  <c r="H1694" i="3" s="1"/>
  <c r="H1693" i="3"/>
  <c r="G1693" i="3"/>
  <c r="G1692" i="3"/>
  <c r="H1692" i="3" s="1"/>
  <c r="H1691" i="3"/>
  <c r="G1691" i="3"/>
  <c r="G1690" i="3"/>
  <c r="H1690" i="3" s="1"/>
  <c r="H1689" i="3"/>
  <c r="G1689" i="3"/>
  <c r="G1688" i="3"/>
  <c r="H1688" i="3" s="1"/>
  <c r="H1687" i="3"/>
  <c r="G1687" i="3"/>
  <c r="G1686" i="3"/>
  <c r="H1686" i="3" s="1"/>
  <c r="H1685" i="3"/>
  <c r="G1685" i="3"/>
  <c r="G1684" i="3"/>
  <c r="H1684" i="3" s="1"/>
  <c r="H1683" i="3"/>
  <c r="G1683" i="3"/>
  <c r="G1682" i="3"/>
  <c r="H1682" i="3" s="1"/>
  <c r="H1681" i="3"/>
  <c r="G1681" i="3"/>
  <c r="G1680" i="3"/>
  <c r="H1680" i="3" s="1"/>
  <c r="H1679" i="3"/>
  <c r="G1679" i="3"/>
  <c r="G1678" i="3"/>
  <c r="H1678" i="3" s="1"/>
  <c r="H1677" i="3"/>
  <c r="G1677" i="3"/>
  <c r="G1676" i="3"/>
  <c r="H1676" i="3" s="1"/>
  <c r="H1675" i="3"/>
  <c r="G1675" i="3"/>
  <c r="G1674" i="3"/>
  <c r="H1674" i="3" s="1"/>
  <c r="H1673" i="3"/>
  <c r="G1673" i="3"/>
  <c r="G1672" i="3"/>
  <c r="H1672" i="3" s="1"/>
  <c r="H1671" i="3"/>
  <c r="G1671" i="3"/>
  <c r="G1670" i="3"/>
  <c r="H1670" i="3" s="1"/>
  <c r="H1669" i="3"/>
  <c r="G1669" i="3"/>
  <c r="G1668" i="3"/>
  <c r="H1668" i="3" s="1"/>
  <c r="H1667" i="3"/>
  <c r="G1667" i="3"/>
  <c r="G1666" i="3"/>
  <c r="H1666" i="3" s="1"/>
  <c r="H1665" i="3"/>
  <c r="G1665" i="3"/>
  <c r="G1664" i="3"/>
  <c r="H1664" i="3" s="1"/>
  <c r="H1663" i="3"/>
  <c r="G1663" i="3"/>
  <c r="G1662" i="3"/>
  <c r="H1662" i="3" s="1"/>
  <c r="H1661" i="3"/>
  <c r="G1661" i="3"/>
  <c r="G1660" i="3"/>
  <c r="H1660" i="3" s="1"/>
  <c r="H1659" i="3"/>
  <c r="G1659" i="3"/>
  <c r="G1658" i="3"/>
  <c r="H1658" i="3" s="1"/>
  <c r="H1657" i="3"/>
  <c r="G1657" i="3"/>
  <c r="G1656" i="3"/>
  <c r="H1656" i="3" s="1"/>
  <c r="H1655" i="3"/>
  <c r="G1655" i="3"/>
  <c r="G1654" i="3"/>
  <c r="H1654" i="3" s="1"/>
  <c r="H1653" i="3"/>
  <c r="G1653" i="3"/>
  <c r="G1652" i="3"/>
  <c r="H1652" i="3" s="1"/>
  <c r="H1651" i="3"/>
  <c r="G1651" i="3"/>
  <c r="G1648" i="3"/>
  <c r="H1648" i="3" s="1"/>
  <c r="H1647" i="3"/>
  <c r="G1647" i="3"/>
  <c r="G1646" i="3"/>
  <c r="H1646" i="3" s="1"/>
  <c r="H1645" i="3"/>
  <c r="G1645" i="3"/>
  <c r="G1644" i="3"/>
  <c r="H1644" i="3" s="1"/>
  <c r="H1643" i="3"/>
  <c r="G1643" i="3"/>
  <c r="G1642" i="3"/>
  <c r="H1642" i="3" s="1"/>
  <c r="H1641" i="3"/>
  <c r="G1641" i="3"/>
  <c r="G1640" i="3"/>
  <c r="H1640" i="3" s="1"/>
  <c r="H1639" i="3"/>
  <c r="G1639" i="3"/>
  <c r="G1638" i="3"/>
  <c r="H1638" i="3" s="1"/>
  <c r="H1637" i="3"/>
  <c r="G1637" i="3"/>
  <c r="G1636" i="3"/>
  <c r="H1636" i="3" s="1"/>
  <c r="H1635" i="3"/>
  <c r="G1635" i="3"/>
  <c r="G1634" i="3"/>
  <c r="H1634" i="3" s="1"/>
  <c r="H1633" i="3"/>
  <c r="G1633" i="3"/>
  <c r="G1632" i="3"/>
  <c r="H1632" i="3" s="1"/>
  <c r="H1631" i="3"/>
  <c r="G1631" i="3"/>
  <c r="G1630" i="3"/>
  <c r="H1630" i="3" s="1"/>
  <c r="H1629" i="3"/>
  <c r="G1629" i="3"/>
  <c r="G1628" i="3"/>
  <c r="H1628" i="3" s="1"/>
  <c r="H1627" i="3"/>
  <c r="G1627" i="3"/>
  <c r="G1626" i="3"/>
  <c r="H1626" i="3" s="1"/>
  <c r="H1623" i="3"/>
  <c r="G1623" i="3"/>
  <c r="G1622" i="3"/>
  <c r="H1622" i="3" s="1"/>
  <c r="H1621" i="3"/>
  <c r="G1621" i="3"/>
  <c r="G1620" i="3"/>
  <c r="H1620" i="3" s="1"/>
  <c r="H1619" i="3"/>
  <c r="G1619" i="3"/>
  <c r="G1618" i="3"/>
  <c r="H1618" i="3" s="1"/>
  <c r="H1617" i="3"/>
  <c r="G1617" i="3"/>
  <c r="G1616" i="3"/>
  <c r="H1616" i="3" s="1"/>
  <c r="H1615" i="3"/>
  <c r="G1615" i="3"/>
  <c r="G1614" i="3"/>
  <c r="H1614" i="3" s="1"/>
  <c r="H1613" i="3"/>
  <c r="G1613" i="3"/>
  <c r="G1612" i="3"/>
  <c r="H1612" i="3" s="1"/>
  <c r="H1611" i="3"/>
  <c r="G1611" i="3"/>
  <c r="G1610" i="3"/>
  <c r="H1610" i="3" s="1"/>
  <c r="H1609" i="3"/>
  <c r="G1609" i="3"/>
  <c r="G1608" i="3"/>
  <c r="H1608" i="3" s="1"/>
  <c r="H1607" i="3"/>
  <c r="G1607" i="3"/>
  <c r="G1606" i="3"/>
  <c r="H1606" i="3" s="1"/>
  <c r="H1605" i="3"/>
  <c r="G1605" i="3"/>
  <c r="G1604" i="3"/>
  <c r="H1604" i="3" s="1"/>
  <c r="H1603" i="3"/>
  <c r="G1603" i="3"/>
  <c r="G1602" i="3"/>
  <c r="H1602" i="3" s="1"/>
  <c r="H1601" i="3"/>
  <c r="G1601" i="3"/>
  <c r="G1600" i="3"/>
  <c r="H1600" i="3" s="1"/>
  <c r="H1599" i="3"/>
  <c r="G1599" i="3"/>
  <c r="G1598" i="3"/>
  <c r="H1598" i="3" s="1"/>
  <c r="H1597" i="3"/>
  <c r="G1597" i="3"/>
  <c r="G1596" i="3"/>
  <c r="H1596" i="3" s="1"/>
  <c r="H1595" i="3"/>
  <c r="G1595" i="3"/>
  <c r="G1594" i="3"/>
  <c r="H1594" i="3" s="1"/>
  <c r="H1593" i="3"/>
  <c r="G1593" i="3"/>
  <c r="G1592" i="3"/>
  <c r="H1592" i="3" s="1"/>
  <c r="H1591" i="3"/>
  <c r="G1591" i="3"/>
  <c r="G1590" i="3"/>
  <c r="H1590" i="3" s="1"/>
  <c r="H1589" i="3"/>
  <c r="G1589" i="3"/>
  <c r="G1588" i="3"/>
  <c r="H1588" i="3" s="1"/>
  <c r="H1587" i="3"/>
  <c r="G1587" i="3"/>
  <c r="G1586" i="3"/>
  <c r="H1586" i="3" s="1"/>
  <c r="H1585" i="3"/>
  <c r="G1585" i="3"/>
  <c r="G1584" i="3"/>
  <c r="H1584" i="3" s="1"/>
  <c r="H1583" i="3"/>
  <c r="G1583" i="3"/>
  <c r="G1582" i="3"/>
  <c r="H1582" i="3" s="1"/>
  <c r="H1581" i="3"/>
  <c r="G1581" i="3"/>
  <c r="G1580" i="3"/>
  <c r="H1580" i="3" s="1"/>
  <c r="H1579" i="3"/>
  <c r="G1579" i="3"/>
  <c r="G1578" i="3"/>
  <c r="H1578" i="3" s="1"/>
  <c r="H1577" i="3"/>
  <c r="G1577" i="3"/>
  <c r="G1576" i="3"/>
  <c r="H1576" i="3" s="1"/>
  <c r="H1575" i="3"/>
  <c r="G1575" i="3"/>
  <c r="G1574" i="3"/>
  <c r="H1574" i="3" s="1"/>
  <c r="H1573" i="3"/>
  <c r="G1573" i="3"/>
  <c r="G1572" i="3"/>
  <c r="H1572" i="3" s="1"/>
  <c r="H1571" i="3"/>
  <c r="G1571" i="3"/>
  <c r="G1570" i="3"/>
  <c r="H1570" i="3" s="1"/>
  <c r="H1569" i="3"/>
  <c r="G1569" i="3"/>
  <c r="G1568" i="3"/>
  <c r="H1568" i="3" s="1"/>
  <c r="H1567" i="3"/>
  <c r="G1567" i="3"/>
  <c r="G1566" i="3"/>
  <c r="H1566" i="3" s="1"/>
  <c r="H1565" i="3"/>
  <c r="G1565" i="3"/>
  <c r="G1564" i="3"/>
  <c r="H1564" i="3" s="1"/>
  <c r="H1563" i="3"/>
  <c r="G1563" i="3"/>
  <c r="G1562" i="3"/>
  <c r="H1562" i="3" s="1"/>
  <c r="H1561" i="3"/>
  <c r="G1561" i="3"/>
  <c r="G1560" i="3"/>
  <c r="H1560" i="3" s="1"/>
  <c r="H1559" i="3"/>
  <c r="G1559" i="3"/>
  <c r="G1558" i="3"/>
  <c r="H1558" i="3" s="1"/>
  <c r="H1557" i="3"/>
  <c r="G1557" i="3"/>
  <c r="G1556" i="3"/>
  <c r="H1556" i="3" s="1"/>
  <c r="H1555" i="3"/>
  <c r="G1555" i="3"/>
  <c r="G1554" i="3"/>
  <c r="H1554" i="3" s="1"/>
  <c r="H1553" i="3"/>
  <c r="G1553" i="3"/>
  <c r="G1552" i="3"/>
  <c r="H1552" i="3" s="1"/>
  <c r="H1551" i="3"/>
  <c r="G1551" i="3"/>
  <c r="G1550" i="3"/>
  <c r="H1550" i="3" s="1"/>
  <c r="H1549" i="3"/>
  <c r="G1549" i="3"/>
  <c r="G1548" i="3"/>
  <c r="H1548" i="3" s="1"/>
  <c r="H1547" i="3"/>
  <c r="G1547" i="3"/>
  <c r="G1546" i="3"/>
  <c r="H1546" i="3" s="1"/>
  <c r="H1545" i="3"/>
  <c r="G1545" i="3"/>
  <c r="G1544" i="3"/>
  <c r="H1544" i="3" s="1"/>
  <c r="H1543" i="3"/>
  <c r="G1543" i="3"/>
  <c r="G1542" i="3"/>
  <c r="H1542" i="3" s="1"/>
  <c r="H1541" i="3"/>
  <c r="G1541" i="3"/>
  <c r="G1540" i="3"/>
  <c r="H1540" i="3" s="1"/>
  <c r="H1539" i="3"/>
  <c r="G1539" i="3"/>
  <c r="G1538" i="3"/>
  <c r="H1538" i="3" s="1"/>
  <c r="H1537" i="3"/>
  <c r="G1537" i="3"/>
  <c r="G1536" i="3"/>
  <c r="H1536" i="3" s="1"/>
  <c r="H1535" i="3"/>
  <c r="G1535" i="3"/>
  <c r="G1534" i="3"/>
  <c r="H1534" i="3" s="1"/>
  <c r="H1533" i="3"/>
  <c r="G1533" i="3"/>
  <c r="G1532" i="3"/>
  <c r="H1532" i="3" s="1"/>
  <c r="H1531" i="3"/>
  <c r="G1531" i="3"/>
  <c r="G1530" i="3"/>
  <c r="H1530" i="3" s="1"/>
  <c r="H1529" i="3"/>
  <c r="G1529" i="3"/>
  <c r="G1528" i="3"/>
  <c r="H1528" i="3" s="1"/>
  <c r="H1527" i="3"/>
  <c r="G1527" i="3"/>
  <c r="G1526" i="3"/>
  <c r="H1526" i="3" s="1"/>
  <c r="H1525" i="3"/>
  <c r="G1525" i="3"/>
  <c r="G1524" i="3"/>
  <c r="H1524" i="3" s="1"/>
  <c r="H1523" i="3"/>
  <c r="G1523" i="3"/>
  <c r="G1522" i="3"/>
  <c r="H1522" i="3" s="1"/>
  <c r="H1521" i="3"/>
  <c r="G1521" i="3"/>
  <c r="G1520" i="3"/>
  <c r="H1520" i="3" s="1"/>
  <c r="H1519" i="3"/>
  <c r="G1519" i="3"/>
  <c r="G1518" i="3"/>
  <c r="H1518" i="3" s="1"/>
  <c r="H1517" i="3"/>
  <c r="G1517" i="3"/>
  <c r="G1516" i="3"/>
  <c r="H1516" i="3" s="1"/>
  <c r="H1515" i="3"/>
  <c r="G1515" i="3"/>
  <c r="G1514" i="3"/>
  <c r="H1514" i="3" s="1"/>
  <c r="H1513" i="3"/>
  <c r="G1513" i="3"/>
  <c r="G1512" i="3"/>
  <c r="H1512" i="3" s="1"/>
  <c r="H1511" i="3"/>
  <c r="G1511" i="3"/>
  <c r="G1510" i="3"/>
  <c r="H1510" i="3" s="1"/>
  <c r="H1509" i="3"/>
  <c r="G1509" i="3"/>
  <c r="G1508" i="3"/>
  <c r="H1508" i="3" s="1"/>
  <c r="H1507" i="3"/>
  <c r="G1507" i="3"/>
  <c r="G1506" i="3"/>
  <c r="H1506" i="3" s="1"/>
  <c r="H1505" i="3"/>
  <c r="G1505" i="3"/>
  <c r="G1504" i="3"/>
  <c r="H1504" i="3" s="1"/>
  <c r="H1503" i="3"/>
  <c r="G1503" i="3"/>
  <c r="G1502" i="3"/>
  <c r="H1502" i="3" s="1"/>
  <c r="H1501" i="3"/>
  <c r="G1501" i="3"/>
  <c r="G1500" i="3"/>
  <c r="H1500" i="3" s="1"/>
  <c r="H1499" i="3"/>
  <c r="G1499" i="3"/>
  <c r="G1498" i="3"/>
  <c r="H1498" i="3" s="1"/>
  <c r="H1497" i="3"/>
  <c r="G1497" i="3"/>
  <c r="G1496" i="3"/>
  <c r="H1496" i="3" s="1"/>
  <c r="H1495" i="3"/>
  <c r="G1495" i="3"/>
  <c r="G1494" i="3"/>
  <c r="H1494" i="3" s="1"/>
  <c r="H1493" i="3"/>
  <c r="G1493" i="3"/>
  <c r="G1492" i="3"/>
  <c r="H1492" i="3" s="1"/>
  <c r="H1491" i="3"/>
  <c r="G1491" i="3"/>
  <c r="G1490" i="3"/>
  <c r="H1490" i="3" s="1"/>
  <c r="H1489" i="3"/>
  <c r="G1489" i="3"/>
  <c r="G1488" i="3"/>
  <c r="H1488" i="3" s="1"/>
  <c r="H1487" i="3"/>
  <c r="G1487" i="3"/>
  <c r="G1486" i="3"/>
  <c r="H1486" i="3" s="1"/>
  <c r="H1485" i="3"/>
  <c r="G1485" i="3"/>
  <c r="G1484" i="3"/>
  <c r="H1484" i="3" s="1"/>
  <c r="H1483" i="3"/>
  <c r="G1483" i="3"/>
  <c r="G1482" i="3"/>
  <c r="H1482" i="3" s="1"/>
  <c r="H1481" i="3"/>
  <c r="G1481" i="3"/>
  <c r="G1480" i="3"/>
  <c r="H1480" i="3" s="1"/>
  <c r="H1479" i="3"/>
  <c r="G1479" i="3"/>
  <c r="G1478" i="3"/>
  <c r="H1478" i="3" s="1"/>
  <c r="H1477" i="3"/>
  <c r="G1477" i="3"/>
  <c r="G1476" i="3"/>
  <c r="H1476" i="3" s="1"/>
  <c r="H1475" i="3"/>
  <c r="G1475" i="3"/>
  <c r="G1474" i="3"/>
  <c r="H1474" i="3" s="1"/>
  <c r="H1473" i="3"/>
  <c r="G1473" i="3"/>
  <c r="G1472" i="3"/>
  <c r="H1472" i="3" s="1"/>
  <c r="H1471" i="3"/>
  <c r="G1471" i="3"/>
  <c r="G1470" i="3"/>
  <c r="H1470" i="3" s="1"/>
  <c r="H1469" i="3"/>
  <c r="G1469" i="3"/>
  <c r="G1468" i="3"/>
  <c r="H1468" i="3" s="1"/>
  <c r="H1467" i="3"/>
  <c r="G1467" i="3"/>
  <c r="G1466" i="3"/>
  <c r="H1466" i="3" s="1"/>
  <c r="H1465" i="3"/>
  <c r="G1465" i="3"/>
  <c r="G1464" i="3"/>
  <c r="H1464" i="3" s="1"/>
  <c r="H1463" i="3"/>
  <c r="G1463" i="3"/>
  <c r="G1462" i="3"/>
  <c r="H1462" i="3" s="1"/>
  <c r="H1461" i="3"/>
  <c r="G1461" i="3"/>
  <c r="G1460" i="3"/>
  <c r="H1460" i="3" s="1"/>
  <c r="H1459" i="3"/>
  <c r="G1459" i="3"/>
  <c r="G1458" i="3"/>
  <c r="H1458" i="3" s="1"/>
  <c r="H1457" i="3"/>
  <c r="G1457" i="3"/>
  <c r="G1456" i="3"/>
  <c r="H1456" i="3" s="1"/>
  <c r="H1455" i="3"/>
  <c r="G1455" i="3"/>
  <c r="G1454" i="3"/>
  <c r="H1454" i="3" s="1"/>
  <c r="H1453" i="3"/>
  <c r="G1453" i="3"/>
  <c r="G1452" i="3"/>
  <c r="H1452" i="3" s="1"/>
  <c r="H1451" i="3"/>
  <c r="G1451" i="3"/>
  <c r="G1450" i="3"/>
  <c r="H1450" i="3" s="1"/>
  <c r="H1449" i="3"/>
  <c r="G1449" i="3"/>
  <c r="G1448" i="3"/>
  <c r="H1448" i="3" s="1"/>
  <c r="H1447" i="3"/>
  <c r="G1447" i="3"/>
  <c r="G1446" i="3"/>
  <c r="H1446" i="3" s="1"/>
  <c r="H1445" i="3"/>
  <c r="G1445" i="3"/>
  <c r="G1444" i="3"/>
  <c r="H1444" i="3" s="1"/>
  <c r="H1443" i="3"/>
  <c r="G1443" i="3"/>
  <c r="G1442" i="3"/>
  <c r="H1442" i="3" s="1"/>
  <c r="H1441" i="3"/>
  <c r="G1441" i="3"/>
  <c r="G1440" i="3"/>
  <c r="H1440" i="3" s="1"/>
  <c r="H1439" i="3"/>
  <c r="G1439" i="3"/>
  <c r="G1438" i="3"/>
  <c r="H1438" i="3" s="1"/>
  <c r="H1437" i="3"/>
  <c r="G1437" i="3"/>
  <c r="G1436" i="3"/>
  <c r="H1436" i="3" s="1"/>
  <c r="H1435" i="3"/>
  <c r="G1435" i="3"/>
  <c r="G1434" i="3"/>
  <c r="H1434" i="3" s="1"/>
  <c r="H1433" i="3"/>
  <c r="G1433" i="3"/>
  <c r="G1432" i="3"/>
  <c r="H1432" i="3" s="1"/>
  <c r="H1431" i="3"/>
  <c r="G1431" i="3"/>
  <c r="G1430" i="3"/>
  <c r="H1430" i="3" s="1"/>
  <c r="H1429" i="3"/>
  <c r="G1429" i="3"/>
  <c r="G1428" i="3"/>
  <c r="H1428" i="3" s="1"/>
  <c r="H1427" i="3"/>
  <c r="G1427" i="3"/>
  <c r="G1426" i="3"/>
  <c r="H1426" i="3" s="1"/>
  <c r="H1425" i="3"/>
  <c r="G1425" i="3"/>
  <c r="G1424" i="3"/>
  <c r="H1424" i="3" s="1"/>
  <c r="H1423" i="3"/>
  <c r="G1423" i="3"/>
  <c r="G1422" i="3"/>
  <c r="H1422" i="3" s="1"/>
  <c r="H1421" i="3"/>
  <c r="G1421" i="3"/>
  <c r="G1420" i="3"/>
  <c r="H1420" i="3" s="1"/>
  <c r="H1419" i="3"/>
  <c r="G1419" i="3"/>
  <c r="G1418" i="3"/>
  <c r="H1418" i="3" s="1"/>
  <c r="H1417" i="3"/>
  <c r="G1417" i="3"/>
  <c r="G1416" i="3"/>
  <c r="H1416" i="3" s="1"/>
  <c r="H1415" i="3"/>
  <c r="G1415" i="3"/>
  <c r="G1414" i="3"/>
  <c r="H1414" i="3" s="1"/>
  <c r="H1413" i="3"/>
  <c r="G1413" i="3"/>
  <c r="G1412" i="3"/>
  <c r="H1412" i="3" s="1"/>
  <c r="H1411" i="3"/>
  <c r="G1411" i="3"/>
  <c r="G1410" i="3"/>
  <c r="H1410" i="3" s="1"/>
  <c r="H1409" i="3"/>
  <c r="G1409" i="3"/>
  <c r="G1408" i="3"/>
  <c r="H1408" i="3" s="1"/>
  <c r="H1407" i="3"/>
  <c r="G1407" i="3"/>
  <c r="G1406" i="3"/>
  <c r="H1406" i="3" s="1"/>
  <c r="H1405" i="3"/>
  <c r="G1405" i="3"/>
  <c r="G1404" i="3"/>
  <c r="H1404" i="3" s="1"/>
  <c r="H1403" i="3"/>
  <c r="G1403" i="3"/>
  <c r="G1402" i="3"/>
  <c r="H1402" i="3" s="1"/>
  <c r="H1401" i="3"/>
  <c r="G1401" i="3"/>
  <c r="G1400" i="3"/>
  <c r="H1400" i="3" s="1"/>
  <c r="H1399" i="3"/>
  <c r="G1399" i="3"/>
  <c r="G1398" i="3"/>
  <c r="H1398" i="3" s="1"/>
  <c r="H1397" i="3"/>
  <c r="G1397" i="3"/>
  <c r="G1396" i="3"/>
  <c r="H1396" i="3" s="1"/>
  <c r="H1395" i="3"/>
  <c r="G1395" i="3"/>
  <c r="G1394" i="3"/>
  <c r="H1394" i="3" s="1"/>
  <c r="H1393" i="3"/>
  <c r="G1393" i="3"/>
  <c r="G1392" i="3"/>
  <c r="H1392" i="3" s="1"/>
  <c r="H1391" i="3"/>
  <c r="G1391" i="3"/>
  <c r="G1390" i="3"/>
  <c r="H1390" i="3" s="1"/>
  <c r="H1389" i="3"/>
  <c r="G1389" i="3"/>
  <c r="G1388" i="3"/>
  <c r="H1388" i="3" s="1"/>
  <c r="H1387" i="3"/>
  <c r="G1387" i="3"/>
  <c r="G1386" i="3"/>
  <c r="H1386" i="3" s="1"/>
  <c r="H1385" i="3"/>
  <c r="G1385" i="3"/>
  <c r="G1384" i="3"/>
  <c r="H1384" i="3" s="1"/>
  <c r="H1383" i="3"/>
  <c r="G1383" i="3"/>
  <c r="G1382" i="3"/>
  <c r="H1382" i="3" s="1"/>
  <c r="H1381" i="3"/>
  <c r="G1381" i="3"/>
  <c r="G1380" i="3"/>
  <c r="H1380" i="3" s="1"/>
  <c r="H1379" i="3"/>
  <c r="G1379" i="3"/>
  <c r="G1378" i="3"/>
  <c r="H1378" i="3" s="1"/>
  <c r="H1377" i="3"/>
  <c r="G1377" i="3"/>
  <c r="G1376" i="3"/>
  <c r="H1376" i="3" s="1"/>
  <c r="H1375" i="3"/>
  <c r="G1375" i="3"/>
  <c r="G1374" i="3"/>
  <c r="H1374" i="3" s="1"/>
  <c r="H1373" i="3"/>
  <c r="G1373" i="3"/>
  <c r="G1372" i="3"/>
  <c r="H1372" i="3" s="1"/>
  <c r="H1371" i="3"/>
  <c r="G1371" i="3"/>
  <c r="G1370" i="3"/>
  <c r="H1370" i="3" s="1"/>
  <c r="H1369" i="3"/>
  <c r="G1369" i="3"/>
  <c r="G1368" i="3"/>
  <c r="H1368" i="3" s="1"/>
  <c r="H1367" i="3"/>
  <c r="G1367" i="3"/>
  <c r="G1366" i="3"/>
  <c r="H1366" i="3" s="1"/>
  <c r="H1365" i="3"/>
  <c r="G1365" i="3"/>
  <c r="G1364" i="3"/>
  <c r="H1364" i="3" s="1"/>
  <c r="H1363" i="3"/>
  <c r="G1363" i="3"/>
  <c r="G1362" i="3"/>
  <c r="H1362" i="3" s="1"/>
  <c r="H1361" i="3"/>
  <c r="G1361" i="3"/>
  <c r="G1360" i="3"/>
  <c r="H1360" i="3" s="1"/>
  <c r="H1359" i="3"/>
  <c r="G1359" i="3"/>
  <c r="G1358" i="3"/>
  <c r="H1358" i="3" s="1"/>
  <c r="H1355" i="3"/>
  <c r="G1355" i="3"/>
  <c r="G1354" i="3"/>
  <c r="H1354" i="3" s="1"/>
  <c r="H1353" i="3"/>
  <c r="G1353" i="3"/>
  <c r="G1352" i="3"/>
  <c r="H1352" i="3" s="1"/>
  <c r="H1351" i="3"/>
  <c r="G1351" i="3"/>
  <c r="G1350" i="3"/>
  <c r="H1350" i="3" s="1"/>
  <c r="H1349" i="3"/>
  <c r="G1349" i="3"/>
  <c r="G1348" i="3"/>
  <c r="H1348" i="3" s="1"/>
  <c r="H1347" i="3"/>
  <c r="G1347" i="3"/>
  <c r="G1346" i="3"/>
  <c r="H1346" i="3" s="1"/>
  <c r="H1345" i="3"/>
  <c r="G1345" i="3"/>
  <c r="G1344" i="3"/>
  <c r="H1344" i="3" s="1"/>
  <c r="H1343" i="3"/>
  <c r="G1343" i="3"/>
  <c r="G1342" i="3"/>
  <c r="H1342" i="3" s="1"/>
  <c r="H1341" i="3"/>
  <c r="G1341" i="3"/>
  <c r="G1340" i="3"/>
  <c r="H1340" i="3" s="1"/>
  <c r="H1339" i="3"/>
  <c r="G1339" i="3"/>
  <c r="G1338" i="3"/>
  <c r="H1338" i="3" s="1"/>
  <c r="H1337" i="3"/>
  <c r="G1337" i="3"/>
  <c r="G1336" i="3"/>
  <c r="H1336" i="3" s="1"/>
  <c r="H1335" i="3"/>
  <c r="G1335" i="3"/>
  <c r="G1334" i="3"/>
  <c r="H1334" i="3" s="1"/>
  <c r="H1333" i="3"/>
  <c r="G1333" i="3"/>
  <c r="G1332" i="3"/>
  <c r="H1332" i="3" s="1"/>
  <c r="H1331" i="3"/>
  <c r="G1331" i="3"/>
  <c r="G1330" i="3"/>
  <c r="H1330" i="3" s="1"/>
  <c r="H1329" i="3"/>
  <c r="G1329" i="3"/>
  <c r="G1328" i="3"/>
  <c r="H1328" i="3" s="1"/>
  <c r="H1327" i="3"/>
  <c r="G1327" i="3"/>
  <c r="G1326" i="3"/>
  <c r="H1326" i="3" s="1"/>
  <c r="H1325" i="3"/>
  <c r="G1325" i="3"/>
  <c r="G1324" i="3"/>
  <c r="H1324" i="3" s="1"/>
  <c r="H1323" i="3"/>
  <c r="G1323" i="3"/>
  <c r="G1322" i="3"/>
  <c r="H1322" i="3" s="1"/>
  <c r="H1321" i="3"/>
  <c r="G1321" i="3"/>
  <c r="G1320" i="3"/>
  <c r="H1320" i="3" s="1"/>
  <c r="H1319" i="3"/>
  <c r="G1319" i="3"/>
  <c r="G1318" i="3"/>
  <c r="H1318" i="3" s="1"/>
  <c r="H1317" i="3"/>
  <c r="G1317" i="3"/>
  <c r="G1316" i="3"/>
  <c r="H1316" i="3" s="1"/>
  <c r="H1315" i="3"/>
  <c r="G1315" i="3"/>
  <c r="G1314" i="3"/>
  <c r="H1314" i="3" s="1"/>
  <c r="H1313" i="3"/>
  <c r="G1313" i="3"/>
  <c r="G1312" i="3"/>
  <c r="H1312" i="3" s="1"/>
  <c r="H1311" i="3"/>
  <c r="G1311" i="3"/>
  <c r="G1310" i="3"/>
  <c r="H1310" i="3" s="1"/>
  <c r="H1309" i="3"/>
  <c r="G1309" i="3"/>
  <c r="G1308" i="3"/>
  <c r="H1308" i="3" s="1"/>
  <c r="H1307" i="3"/>
  <c r="G1307" i="3"/>
  <c r="G1306" i="3"/>
  <c r="H1306" i="3" s="1"/>
  <c r="H1305" i="3"/>
  <c r="G1305" i="3"/>
  <c r="G1304" i="3"/>
  <c r="H1304" i="3" s="1"/>
  <c r="H1303" i="3"/>
  <c r="G1303" i="3"/>
  <c r="G1302" i="3"/>
  <c r="H1302" i="3" s="1"/>
  <c r="H1301" i="3"/>
  <c r="G1301" i="3"/>
  <c r="G1300" i="3"/>
  <c r="H1300" i="3" s="1"/>
  <c r="H1299" i="3"/>
  <c r="G1299" i="3"/>
  <c r="G1298" i="3"/>
  <c r="H1298" i="3" s="1"/>
  <c r="H1297" i="3"/>
  <c r="G1297" i="3"/>
  <c r="G1296" i="3"/>
  <c r="H1296" i="3" s="1"/>
  <c r="H1295" i="3"/>
  <c r="G1295" i="3"/>
  <c r="G1294" i="3"/>
  <c r="H1294" i="3" s="1"/>
  <c r="H1293" i="3"/>
  <c r="G1293" i="3"/>
  <c r="G1292" i="3"/>
  <c r="H1292" i="3" s="1"/>
  <c r="H1291" i="3"/>
  <c r="G1291" i="3"/>
  <c r="G1290" i="3"/>
  <c r="H1290" i="3" s="1"/>
  <c r="H1289" i="3"/>
  <c r="G1289" i="3"/>
  <c r="G1288" i="3"/>
  <c r="H1288" i="3" s="1"/>
  <c r="H1287" i="3"/>
  <c r="G1287" i="3"/>
  <c r="G1286" i="3"/>
  <c r="H1286" i="3" s="1"/>
  <c r="H1285" i="3"/>
  <c r="G1285" i="3"/>
  <c r="G1284" i="3"/>
  <c r="H1284" i="3" s="1"/>
  <c r="H1283" i="3"/>
  <c r="G1283" i="3"/>
  <c r="G1282" i="3"/>
  <c r="H1282" i="3" s="1"/>
  <c r="H1281" i="3"/>
  <c r="G1281" i="3"/>
  <c r="G1280" i="3"/>
  <c r="H1280" i="3" s="1"/>
  <c r="H1279" i="3"/>
  <c r="G1279" i="3"/>
  <c r="G1278" i="3"/>
  <c r="H1278" i="3" s="1"/>
  <c r="H1277" i="3"/>
  <c r="G1277" i="3"/>
  <c r="G1276" i="3"/>
  <c r="H1276" i="3" s="1"/>
  <c r="H1275" i="3"/>
  <c r="G1275" i="3"/>
  <c r="G1274" i="3"/>
  <c r="H1274" i="3" s="1"/>
  <c r="H1273" i="3"/>
  <c r="G1273" i="3"/>
  <c r="G1272" i="3"/>
  <c r="H1272" i="3" s="1"/>
  <c r="H1271" i="3"/>
  <c r="G1271" i="3"/>
  <c r="G1270" i="3"/>
  <c r="H1270" i="3" s="1"/>
  <c r="H1269" i="3"/>
  <c r="G1269" i="3"/>
  <c r="G1268" i="3"/>
  <c r="H1268" i="3" s="1"/>
  <c r="H1267" i="3"/>
  <c r="G1267" i="3"/>
  <c r="G1266" i="3"/>
  <c r="H1266" i="3" s="1"/>
  <c r="H1265" i="3"/>
  <c r="G1265" i="3"/>
  <c r="G1264" i="3"/>
  <c r="H1264" i="3" s="1"/>
  <c r="H1263" i="3"/>
  <c r="G1263" i="3"/>
  <c r="G1262" i="3"/>
  <c r="H1262" i="3" s="1"/>
  <c r="H1261" i="3"/>
  <c r="G1261" i="3"/>
  <c r="G1260" i="3"/>
  <c r="H1260" i="3" s="1"/>
  <c r="H1259" i="3"/>
  <c r="G1259" i="3"/>
  <c r="G1258" i="3"/>
  <c r="H1258" i="3" s="1"/>
  <c r="H1257" i="3"/>
  <c r="G1257" i="3"/>
  <c r="G1256" i="3"/>
  <c r="H1256" i="3" s="1"/>
  <c r="H1255" i="3"/>
  <c r="G1255" i="3"/>
  <c r="G1254" i="3"/>
  <c r="H1254" i="3" s="1"/>
  <c r="H1253" i="3"/>
  <c r="G1253" i="3"/>
  <c r="G1252" i="3"/>
  <c r="H1252" i="3" s="1"/>
  <c r="H1251" i="3"/>
  <c r="G1251" i="3"/>
  <c r="G1250" i="3"/>
  <c r="H1250" i="3" s="1"/>
  <c r="H1249" i="3"/>
  <c r="G1249" i="3"/>
  <c r="G1248" i="3"/>
  <c r="H1248" i="3" s="1"/>
  <c r="H1247" i="3"/>
  <c r="G1247" i="3"/>
  <c r="G1246" i="3"/>
  <c r="H1246" i="3" s="1"/>
  <c r="H1245" i="3"/>
  <c r="G1245" i="3"/>
  <c r="G1244" i="3"/>
  <c r="H1244" i="3" s="1"/>
  <c r="H1243" i="3"/>
  <c r="G1243" i="3"/>
  <c r="G1242" i="3"/>
  <c r="H1242" i="3" s="1"/>
  <c r="H1241" i="3"/>
  <c r="G1241" i="3"/>
  <c r="G1240" i="3"/>
  <c r="H1240" i="3" s="1"/>
  <c r="H1239" i="3"/>
  <c r="G1239" i="3"/>
  <c r="G1238" i="3"/>
  <c r="H1238" i="3" s="1"/>
  <c r="H1237" i="3"/>
  <c r="G1237" i="3"/>
  <c r="G1236" i="3"/>
  <c r="H1236" i="3" s="1"/>
  <c r="H1235" i="3"/>
  <c r="G1235" i="3"/>
  <c r="G1234" i="3"/>
  <c r="H1234" i="3" s="1"/>
  <c r="H1233" i="3"/>
  <c r="G1233" i="3"/>
  <c r="G1232" i="3"/>
  <c r="H1232" i="3" s="1"/>
  <c r="H1231" i="3"/>
  <c r="G1231" i="3"/>
  <c r="G1230" i="3"/>
  <c r="H1230" i="3" s="1"/>
  <c r="H1229" i="3"/>
  <c r="G1229" i="3"/>
  <c r="G1228" i="3"/>
  <c r="H1228" i="3" s="1"/>
  <c r="H1227" i="3"/>
  <c r="G1227" i="3"/>
  <c r="G1226" i="3"/>
  <c r="H1226" i="3" s="1"/>
  <c r="H1225" i="3"/>
  <c r="G1225" i="3"/>
  <c r="G1224" i="3"/>
  <c r="H1224" i="3" s="1"/>
  <c r="H1223" i="3"/>
  <c r="G1223" i="3"/>
  <c r="G1222" i="3"/>
  <c r="H1222" i="3" s="1"/>
  <c r="H1221" i="3"/>
  <c r="G1221" i="3"/>
  <c r="G1220" i="3"/>
  <c r="H1220" i="3" s="1"/>
  <c r="H1219" i="3"/>
  <c r="G1219" i="3"/>
  <c r="G1218" i="3"/>
  <c r="H1218" i="3" s="1"/>
  <c r="H1217" i="3"/>
  <c r="G1217" i="3"/>
  <c r="G1216" i="3"/>
  <c r="H1216" i="3" s="1"/>
  <c r="H1215" i="3"/>
  <c r="G1215" i="3"/>
  <c r="G1214" i="3"/>
  <c r="H1214" i="3" s="1"/>
  <c r="H1213" i="3"/>
  <c r="G1213" i="3"/>
  <c r="G1212" i="3"/>
  <c r="H1212" i="3" s="1"/>
  <c r="H1211" i="3"/>
  <c r="G1211" i="3"/>
  <c r="G1210" i="3"/>
  <c r="H1210" i="3" s="1"/>
  <c r="H1209" i="3"/>
  <c r="G1209" i="3"/>
  <c r="G1208" i="3"/>
  <c r="H1208" i="3" s="1"/>
  <c r="H1207" i="3"/>
  <c r="G1207" i="3"/>
  <c r="G1206" i="3"/>
  <c r="H1206" i="3" s="1"/>
  <c r="H1205" i="3"/>
  <c r="G1205" i="3"/>
  <c r="G1204" i="3"/>
  <c r="H1204" i="3" s="1"/>
  <c r="H1203" i="3"/>
  <c r="G1203" i="3"/>
  <c r="G1202" i="3"/>
  <c r="H1202" i="3" s="1"/>
  <c r="H1201" i="3"/>
  <c r="G1201" i="3"/>
  <c r="G1200" i="3"/>
  <c r="H1200" i="3" s="1"/>
  <c r="H1199" i="3"/>
  <c r="G1199" i="3"/>
  <c r="G1198" i="3"/>
  <c r="H1198" i="3" s="1"/>
  <c r="H1197" i="3"/>
  <c r="G1197" i="3"/>
  <c r="G1196" i="3"/>
  <c r="H1196" i="3" s="1"/>
  <c r="H1195" i="3"/>
  <c r="G1195" i="3"/>
  <c r="G1194" i="3"/>
  <c r="H1194" i="3" s="1"/>
  <c r="H1193" i="3"/>
  <c r="G1193" i="3"/>
  <c r="G1192" i="3"/>
  <c r="H1192" i="3" s="1"/>
  <c r="H1191" i="3"/>
  <c r="G1191" i="3"/>
  <c r="G1190" i="3"/>
  <c r="H1190" i="3" s="1"/>
  <c r="H1189" i="3"/>
  <c r="G1189" i="3"/>
  <c r="G1188" i="3"/>
  <c r="H1188" i="3" s="1"/>
  <c r="H1187" i="3"/>
  <c r="G1187" i="3"/>
  <c r="G1186" i="3"/>
  <c r="H1186" i="3" s="1"/>
  <c r="H1185" i="3"/>
  <c r="G1185" i="3"/>
  <c r="G1184" i="3"/>
  <c r="H1184" i="3" s="1"/>
  <c r="H1183" i="3"/>
  <c r="G1183" i="3"/>
  <c r="G1182" i="3"/>
  <c r="H1182" i="3" s="1"/>
  <c r="H1181" i="3"/>
  <c r="G1181" i="3"/>
  <c r="G1180" i="3"/>
  <c r="H1180" i="3" s="1"/>
  <c r="H1179" i="3"/>
  <c r="G1179" i="3"/>
  <c r="G1178" i="3"/>
  <c r="H1178" i="3" s="1"/>
  <c r="H1177" i="3"/>
  <c r="G1177" i="3"/>
  <c r="G1176" i="3"/>
  <c r="H1176" i="3" s="1"/>
  <c r="H1175" i="3"/>
  <c r="G1175" i="3"/>
  <c r="G1174" i="3"/>
  <c r="H1174" i="3" s="1"/>
  <c r="H1173" i="3"/>
  <c r="G1173" i="3"/>
  <c r="G1172" i="3"/>
  <c r="H1172" i="3" s="1"/>
  <c r="H1171" i="3"/>
  <c r="G1171" i="3"/>
  <c r="G1170" i="3"/>
  <c r="H1170" i="3" s="1"/>
  <c r="H1169" i="3"/>
  <c r="G1169" i="3"/>
  <c r="G1168" i="3"/>
  <c r="H1168" i="3" s="1"/>
  <c r="H1167" i="3"/>
  <c r="G1167" i="3"/>
  <c r="G1166" i="3"/>
  <c r="H1166" i="3" s="1"/>
  <c r="H1165" i="3"/>
  <c r="G1165" i="3"/>
  <c r="G1164" i="3"/>
  <c r="H1164" i="3" s="1"/>
  <c r="H1163" i="3"/>
  <c r="G1163" i="3"/>
  <c r="G1162" i="3"/>
  <c r="H1162" i="3" s="1"/>
  <c r="H1161" i="3"/>
  <c r="G1161" i="3"/>
  <c r="G1160" i="3"/>
  <c r="H1160" i="3" s="1"/>
  <c r="H1159" i="3"/>
  <c r="G1159" i="3"/>
  <c r="G1158" i="3"/>
  <c r="H1158" i="3" s="1"/>
  <c r="H1157" i="3"/>
  <c r="G1157" i="3"/>
  <c r="G1156" i="3"/>
  <c r="H1156" i="3" s="1"/>
  <c r="H1155" i="3"/>
  <c r="G1155" i="3"/>
  <c r="G1154" i="3"/>
  <c r="H1154" i="3" s="1"/>
  <c r="H1153" i="3"/>
  <c r="G1153" i="3"/>
  <c r="G1152" i="3"/>
  <c r="H1152" i="3" s="1"/>
  <c r="H1151" i="3"/>
  <c r="G1151" i="3"/>
  <c r="G1150" i="3"/>
  <c r="H1150" i="3" s="1"/>
  <c r="H1149" i="3"/>
  <c r="G1149" i="3"/>
  <c r="G1148" i="3"/>
  <c r="H1148" i="3" s="1"/>
  <c r="H1147" i="3"/>
  <c r="G1147" i="3"/>
  <c r="G1146" i="3"/>
  <c r="H1146" i="3" s="1"/>
  <c r="H1145" i="3"/>
  <c r="G1145" i="3"/>
  <c r="G1144" i="3"/>
  <c r="H1144" i="3" s="1"/>
  <c r="H1143" i="3"/>
  <c r="G1143" i="3"/>
  <c r="G1142" i="3"/>
  <c r="H1142" i="3" s="1"/>
  <c r="H1141" i="3"/>
  <c r="G1141" i="3"/>
  <c r="G1140" i="3"/>
  <c r="H1140" i="3" s="1"/>
  <c r="H1139" i="3"/>
  <c r="G1139" i="3"/>
  <c r="G1138" i="3"/>
  <c r="H1138" i="3" s="1"/>
  <c r="H1137" i="3"/>
  <c r="G1137" i="3"/>
  <c r="G1136" i="3"/>
  <c r="H1136" i="3" s="1"/>
  <c r="H1135" i="3"/>
  <c r="G1135" i="3"/>
  <c r="G1134" i="3"/>
  <c r="H1134" i="3" s="1"/>
  <c r="H1133" i="3"/>
  <c r="G1133" i="3"/>
  <c r="G1132" i="3"/>
  <c r="H1132" i="3" s="1"/>
  <c r="H1131" i="3"/>
  <c r="G1131" i="3"/>
  <c r="G1130" i="3"/>
  <c r="H1130" i="3" s="1"/>
  <c r="H1129" i="3"/>
  <c r="G1129" i="3"/>
  <c r="G1128" i="3"/>
  <c r="H1128" i="3" s="1"/>
  <c r="H1127" i="3"/>
  <c r="G1127" i="3"/>
  <c r="G1126" i="3"/>
  <c r="H1126" i="3" s="1"/>
  <c r="H1125" i="3"/>
  <c r="G1125" i="3"/>
  <c r="G1124" i="3"/>
  <c r="H1124" i="3" s="1"/>
  <c r="H1123" i="3"/>
  <c r="G1123" i="3"/>
  <c r="G1122" i="3"/>
  <c r="H1122" i="3" s="1"/>
  <c r="H1121" i="3"/>
  <c r="G1121" i="3"/>
  <c r="G1118" i="3"/>
  <c r="H1118" i="3" s="1"/>
  <c r="H1117" i="3"/>
  <c r="G1117" i="3"/>
  <c r="G1116" i="3"/>
  <c r="H1116" i="3" s="1"/>
  <c r="H1115" i="3"/>
  <c r="G1115" i="3"/>
  <c r="G1114" i="3"/>
  <c r="H1114" i="3" s="1"/>
  <c r="H1113" i="3"/>
  <c r="G1113" i="3"/>
  <c r="G1112" i="3"/>
  <c r="H1112" i="3" s="1"/>
  <c r="H1111" i="3"/>
  <c r="G1111" i="3"/>
  <c r="G1110" i="3"/>
  <c r="H1110" i="3" s="1"/>
  <c r="H1109" i="3"/>
  <c r="G1109" i="3"/>
  <c r="G1108" i="3"/>
  <c r="H1108" i="3" s="1"/>
  <c r="H1107" i="3"/>
  <c r="G1107" i="3"/>
  <c r="G1106" i="3"/>
  <c r="H1106" i="3" s="1"/>
  <c r="H1105" i="3"/>
  <c r="G1105" i="3"/>
  <c r="G1104" i="3"/>
  <c r="H1104" i="3" s="1"/>
  <c r="H1103" i="3"/>
  <c r="G1103" i="3"/>
  <c r="G1102" i="3"/>
  <c r="H1102" i="3" s="1"/>
  <c r="H1101" i="3"/>
  <c r="G1101" i="3"/>
  <c r="G1100" i="3"/>
  <c r="H1100" i="3" s="1"/>
  <c r="H1099" i="3"/>
  <c r="G1099" i="3"/>
  <c r="G1098" i="3"/>
  <c r="H1098" i="3" s="1"/>
  <c r="H1097" i="3"/>
  <c r="G1097" i="3"/>
  <c r="G1096" i="3"/>
  <c r="H1096" i="3" s="1"/>
  <c r="H1095" i="3"/>
  <c r="G1095" i="3"/>
  <c r="G1094" i="3"/>
  <c r="H1094" i="3" s="1"/>
  <c r="H1093" i="3"/>
  <c r="G1093" i="3"/>
  <c r="G1092" i="3"/>
  <c r="H1092" i="3" s="1"/>
  <c r="H1091" i="3"/>
  <c r="G1091" i="3"/>
  <c r="G1090" i="3"/>
  <c r="H1090" i="3" s="1"/>
  <c r="H1089" i="3"/>
  <c r="G1089" i="3"/>
  <c r="G1088" i="3"/>
  <c r="H1088" i="3" s="1"/>
  <c r="H1087" i="3"/>
  <c r="G1087" i="3"/>
  <c r="G1086" i="3"/>
  <c r="H1086" i="3" s="1"/>
  <c r="H1085" i="3"/>
  <c r="G1085" i="3"/>
  <c r="G1084" i="3"/>
  <c r="H1084" i="3" s="1"/>
  <c r="H1083" i="3"/>
  <c r="G1083" i="3"/>
  <c r="G1082" i="3"/>
  <c r="H1082" i="3" s="1"/>
  <c r="H1081" i="3"/>
  <c r="G1081" i="3"/>
  <c r="G1080" i="3"/>
  <c r="H1080" i="3" s="1"/>
  <c r="H1079" i="3"/>
  <c r="G1079" i="3"/>
  <c r="G1078" i="3"/>
  <c r="H1078" i="3" s="1"/>
  <c r="H1077" i="3"/>
  <c r="G1077" i="3"/>
  <c r="G1076" i="3"/>
  <c r="H1076" i="3" s="1"/>
  <c r="H1075" i="3"/>
  <c r="G1075" i="3"/>
  <c r="G1074" i="3"/>
  <c r="H1074" i="3" s="1"/>
  <c r="H1073" i="3"/>
  <c r="G1073" i="3"/>
  <c r="G1072" i="3"/>
  <c r="H1072" i="3" s="1"/>
  <c r="H1071" i="3"/>
  <c r="G1071" i="3"/>
  <c r="G1070" i="3"/>
  <c r="H1070" i="3" s="1"/>
  <c r="H1069" i="3"/>
  <c r="G1069" i="3"/>
  <c r="G1068" i="3"/>
  <c r="H1068" i="3" s="1"/>
  <c r="H1067" i="3"/>
  <c r="G1067" i="3"/>
  <c r="G1066" i="3"/>
  <c r="H1066" i="3" s="1"/>
  <c r="H1065" i="3"/>
  <c r="G1065" i="3"/>
  <c r="G1064" i="3"/>
  <c r="H1064" i="3" s="1"/>
  <c r="H1063" i="3"/>
  <c r="G1063" i="3"/>
  <c r="G1062" i="3"/>
  <c r="H1062" i="3" s="1"/>
  <c r="H1061" i="3"/>
  <c r="G1061" i="3"/>
  <c r="G1060" i="3"/>
  <c r="H1060" i="3" s="1"/>
  <c r="H1059" i="3"/>
  <c r="G1059" i="3"/>
  <c r="G1058" i="3"/>
  <c r="H1058" i="3" s="1"/>
  <c r="H1057" i="3"/>
  <c r="G1057" i="3"/>
  <c r="G1056" i="3"/>
  <c r="H1056" i="3" s="1"/>
  <c r="H1055" i="3"/>
  <c r="G1055" i="3"/>
  <c r="G1054" i="3"/>
  <c r="H1054" i="3" s="1"/>
  <c r="H1053" i="3"/>
  <c r="G1053" i="3"/>
  <c r="G1052" i="3"/>
  <c r="H1052" i="3" s="1"/>
  <c r="H1051" i="3"/>
  <c r="G1051" i="3"/>
  <c r="G1050" i="3"/>
  <c r="H1050" i="3" s="1"/>
  <c r="H1049" i="3"/>
  <c r="G1049" i="3"/>
  <c r="G1048" i="3"/>
  <c r="H1048" i="3" s="1"/>
  <c r="H1047" i="3"/>
  <c r="G1047" i="3"/>
  <c r="G1046" i="3"/>
  <c r="H1046" i="3" s="1"/>
  <c r="H1045" i="3"/>
  <c r="G1045" i="3"/>
  <c r="G1044" i="3"/>
  <c r="H1044" i="3" s="1"/>
  <c r="H1043" i="3"/>
  <c r="G1043" i="3"/>
  <c r="G1042" i="3"/>
  <c r="H1042" i="3" s="1"/>
  <c r="H1041" i="3"/>
  <c r="G1041" i="3"/>
  <c r="G1040" i="3"/>
  <c r="H1040" i="3" s="1"/>
  <c r="H1039" i="3"/>
  <c r="G1039" i="3"/>
  <c r="G1038" i="3"/>
  <c r="H1038" i="3" s="1"/>
  <c r="H1037" i="3"/>
  <c r="G1037" i="3"/>
  <c r="G1036" i="3"/>
  <c r="H1036" i="3" s="1"/>
  <c r="H1035" i="3"/>
  <c r="G1035" i="3"/>
  <c r="G1034" i="3"/>
  <c r="H1034" i="3" s="1"/>
  <c r="H1033" i="3"/>
  <c r="G1033" i="3"/>
  <c r="G1032" i="3"/>
  <c r="H1032" i="3" s="1"/>
  <c r="H1031" i="3"/>
  <c r="G1031" i="3"/>
  <c r="G1030" i="3"/>
  <c r="H1030" i="3" s="1"/>
  <c r="H1029" i="3"/>
  <c r="G1029" i="3"/>
  <c r="G1028" i="3"/>
  <c r="H1028" i="3" s="1"/>
  <c r="H1027" i="3"/>
  <c r="G1027" i="3"/>
  <c r="G1026" i="3"/>
  <c r="H1026" i="3" s="1"/>
  <c r="H1025" i="3"/>
  <c r="G1025" i="3"/>
  <c r="G1024" i="3"/>
  <c r="H1024" i="3" s="1"/>
  <c r="H1023" i="3"/>
  <c r="G1023" i="3"/>
  <c r="G1022" i="3"/>
  <c r="H1022" i="3" s="1"/>
  <c r="H1021" i="3"/>
  <c r="G1021" i="3"/>
  <c r="G1020" i="3"/>
  <c r="H1020" i="3" s="1"/>
  <c r="H1019" i="3"/>
  <c r="G1019" i="3"/>
  <c r="G1018" i="3"/>
  <c r="H1018" i="3" s="1"/>
  <c r="H1017" i="3"/>
  <c r="G1017" i="3"/>
  <c r="G1016" i="3"/>
  <c r="H1016" i="3" s="1"/>
  <c r="H1015" i="3"/>
  <c r="G1015" i="3"/>
  <c r="G1014" i="3"/>
  <c r="H1014" i="3" s="1"/>
  <c r="H1013" i="3"/>
  <c r="G1013" i="3"/>
  <c r="G1012" i="3"/>
  <c r="H1012" i="3" s="1"/>
  <c r="H1011" i="3"/>
  <c r="G1011" i="3"/>
  <c r="G1010" i="3"/>
  <c r="H1010" i="3" s="1"/>
  <c r="H1009" i="3"/>
  <c r="G1009" i="3"/>
  <c r="G1008" i="3"/>
  <c r="H1008" i="3" s="1"/>
  <c r="H1007" i="3"/>
  <c r="G1007" i="3"/>
  <c r="G1006" i="3"/>
  <c r="H1006" i="3" s="1"/>
  <c r="H1005" i="3"/>
  <c r="G1005" i="3"/>
  <c r="G1004" i="3"/>
  <c r="H1004" i="3" s="1"/>
  <c r="H1003" i="3"/>
  <c r="G1003" i="3"/>
  <c r="G1002" i="3"/>
  <c r="H1002" i="3" s="1"/>
  <c r="H1001" i="3"/>
  <c r="G1001" i="3"/>
  <c r="G1000" i="3"/>
  <c r="H1000" i="3" s="1"/>
  <c r="H999" i="3"/>
  <c r="G999" i="3"/>
  <c r="G998" i="3"/>
  <c r="H998" i="3" s="1"/>
  <c r="H997" i="3"/>
  <c r="G997" i="3"/>
  <c r="G996" i="3"/>
  <c r="H996" i="3" s="1"/>
  <c r="H995" i="3"/>
  <c r="G995" i="3"/>
  <c r="G994" i="3"/>
  <c r="H994" i="3" s="1"/>
  <c r="H993" i="3"/>
  <c r="G993" i="3"/>
  <c r="G992" i="3"/>
  <c r="H992" i="3" s="1"/>
  <c r="H991" i="3"/>
  <c r="G991" i="3"/>
  <c r="G990" i="3"/>
  <c r="H990" i="3" s="1"/>
  <c r="H989" i="3"/>
  <c r="G989" i="3"/>
  <c r="G988" i="3"/>
  <c r="H988" i="3" s="1"/>
  <c r="H987" i="3"/>
  <c r="G987" i="3"/>
  <c r="G986" i="3"/>
  <c r="H986" i="3" s="1"/>
  <c r="H985" i="3"/>
  <c r="G985" i="3"/>
  <c r="G984" i="3"/>
  <c r="H984" i="3" s="1"/>
  <c r="H983" i="3"/>
  <c r="G983" i="3"/>
  <c r="G982" i="3"/>
  <c r="H982" i="3" s="1"/>
  <c r="H981" i="3"/>
  <c r="G981" i="3"/>
  <c r="G980" i="3"/>
  <c r="H980" i="3" s="1"/>
  <c r="H979" i="3"/>
  <c r="G979" i="3"/>
  <c r="G978" i="3"/>
  <c r="H978" i="3" s="1"/>
  <c r="H977" i="3"/>
  <c r="G977" i="3"/>
  <c r="G976" i="3"/>
  <c r="H976" i="3" s="1"/>
  <c r="H975" i="3"/>
  <c r="G975" i="3"/>
  <c r="G974" i="3"/>
  <c r="H974" i="3" s="1"/>
  <c r="H973" i="3"/>
  <c r="G973" i="3"/>
  <c r="G972" i="3"/>
  <c r="H972" i="3" s="1"/>
  <c r="H971" i="3"/>
  <c r="G971" i="3"/>
  <c r="G970" i="3"/>
  <c r="H970" i="3" s="1"/>
  <c r="H969" i="3"/>
  <c r="G969" i="3"/>
  <c r="G968" i="3"/>
  <c r="H968" i="3" s="1"/>
  <c r="H967" i="3"/>
  <c r="G967" i="3"/>
  <c r="G966" i="3"/>
  <c r="H966" i="3" s="1"/>
  <c r="H965" i="3"/>
  <c r="G965" i="3"/>
  <c r="G964" i="3"/>
  <c r="H964" i="3" s="1"/>
  <c r="H963" i="3"/>
  <c r="G963" i="3"/>
  <c r="G962" i="3"/>
  <c r="H962" i="3" s="1"/>
  <c r="H961" i="3"/>
  <c r="G961" i="3"/>
  <c r="G960" i="3"/>
  <c r="H960" i="3" s="1"/>
  <c r="H959" i="3"/>
  <c r="G959" i="3"/>
  <c r="G958" i="3"/>
  <c r="H958" i="3" s="1"/>
  <c r="H957" i="3"/>
  <c r="G957" i="3"/>
  <c r="G956" i="3"/>
  <c r="H956" i="3" s="1"/>
  <c r="H955" i="3"/>
  <c r="G955" i="3"/>
  <c r="G954" i="3"/>
  <c r="H954" i="3" s="1"/>
  <c r="H953" i="3"/>
  <c r="G953" i="3"/>
  <c r="G952" i="3"/>
  <c r="H952" i="3" s="1"/>
  <c r="H951" i="3"/>
  <c r="G951" i="3"/>
  <c r="G950" i="3"/>
  <c r="H950" i="3" s="1"/>
  <c r="H949" i="3"/>
  <c r="G949" i="3"/>
  <c r="G948" i="3"/>
  <c r="H948" i="3" s="1"/>
  <c r="H947" i="3"/>
  <c r="G947" i="3"/>
  <c r="G946" i="3"/>
  <c r="H946" i="3" s="1"/>
  <c r="H945" i="3"/>
  <c r="G945" i="3"/>
  <c r="G944" i="3"/>
  <c r="H944" i="3" s="1"/>
  <c r="H943" i="3"/>
  <c r="G943" i="3"/>
  <c r="G942" i="3"/>
  <c r="H942" i="3" s="1"/>
  <c r="H941" i="3"/>
  <c r="G941" i="3"/>
  <c r="G940" i="3"/>
  <c r="H940" i="3" s="1"/>
  <c r="H939" i="3"/>
  <c r="G939" i="3"/>
  <c r="G938" i="3"/>
  <c r="H938" i="3" s="1"/>
  <c r="H937" i="3"/>
  <c r="G937" i="3"/>
  <c r="G936" i="3"/>
  <c r="H936" i="3" s="1"/>
  <c r="H935" i="3"/>
  <c r="G935" i="3"/>
  <c r="G934" i="3"/>
  <c r="H934" i="3" s="1"/>
  <c r="H933" i="3"/>
  <c r="G933" i="3"/>
  <c r="G932" i="3"/>
  <c r="H932" i="3" s="1"/>
  <c r="H931" i="3"/>
  <c r="G931" i="3"/>
  <c r="G930" i="3"/>
  <c r="H930" i="3" s="1"/>
  <c r="H929" i="3"/>
  <c r="G929" i="3"/>
  <c r="G928" i="3"/>
  <c r="H928" i="3" s="1"/>
  <c r="H927" i="3"/>
  <c r="G927" i="3"/>
  <c r="G926" i="3"/>
  <c r="H926" i="3" s="1"/>
  <c r="H925" i="3"/>
  <c r="G925" i="3"/>
  <c r="G924" i="3"/>
  <c r="H924" i="3" s="1"/>
  <c r="H923" i="3"/>
  <c r="G923" i="3"/>
  <c r="G922" i="3"/>
  <c r="H922" i="3" s="1"/>
  <c r="H921" i="3"/>
  <c r="G921" i="3"/>
  <c r="G920" i="3"/>
  <c r="H920" i="3" s="1"/>
  <c r="H919" i="3"/>
  <c r="G919" i="3"/>
  <c r="G918" i="3"/>
  <c r="H918" i="3" s="1"/>
  <c r="H917" i="3"/>
  <c r="G917" i="3"/>
  <c r="G916" i="3"/>
  <c r="H916" i="3" s="1"/>
  <c r="H915" i="3"/>
  <c r="G915" i="3"/>
  <c r="G914" i="3"/>
  <c r="H914" i="3" s="1"/>
  <c r="H913" i="3"/>
  <c r="G913" i="3"/>
  <c r="G912" i="3"/>
  <c r="H912" i="3" s="1"/>
  <c r="H911" i="3"/>
  <c r="G911" i="3"/>
  <c r="G910" i="3"/>
  <c r="H910" i="3" s="1"/>
  <c r="H909" i="3"/>
  <c r="G909" i="3"/>
  <c r="G908" i="3"/>
  <c r="H908" i="3" s="1"/>
  <c r="H907" i="3"/>
  <c r="G907" i="3"/>
  <c r="G906" i="3"/>
  <c r="H906" i="3" s="1"/>
  <c r="H905" i="3"/>
  <c r="G905" i="3"/>
  <c r="G904" i="3"/>
  <c r="H904" i="3" s="1"/>
  <c r="H903" i="3"/>
  <c r="G903" i="3"/>
  <c r="G902" i="3"/>
  <c r="H902" i="3" s="1"/>
  <c r="H901" i="3"/>
  <c r="G901" i="3"/>
  <c r="G900" i="3"/>
  <c r="H900" i="3" s="1"/>
  <c r="H899" i="3"/>
  <c r="G899" i="3"/>
  <c r="G898" i="3"/>
  <c r="H898" i="3" s="1"/>
  <c r="H897" i="3"/>
  <c r="G897" i="3"/>
  <c r="G896" i="3"/>
  <c r="H896" i="3" s="1"/>
  <c r="H895" i="3"/>
  <c r="G895" i="3"/>
  <c r="G894" i="3"/>
  <c r="H894" i="3" s="1"/>
  <c r="H893" i="3"/>
  <c r="G893" i="3"/>
  <c r="G892" i="3"/>
  <c r="H892" i="3" s="1"/>
  <c r="H891" i="3"/>
  <c r="G891" i="3"/>
  <c r="G890" i="3"/>
  <c r="H890" i="3" s="1"/>
  <c r="H889" i="3"/>
  <c r="G889" i="3"/>
  <c r="G886" i="3"/>
  <c r="H886" i="3" s="1"/>
  <c r="H885" i="3"/>
  <c r="G885" i="3"/>
  <c r="G884" i="3"/>
  <c r="H884" i="3" s="1"/>
  <c r="H883" i="3"/>
  <c r="G883" i="3"/>
  <c r="G882" i="3"/>
  <c r="H882" i="3" s="1"/>
  <c r="H881" i="3"/>
  <c r="G881" i="3"/>
  <c r="G880" i="3"/>
  <c r="H880" i="3" s="1"/>
  <c r="H879" i="3"/>
  <c r="G879" i="3"/>
  <c r="G878" i="3"/>
  <c r="H878" i="3" s="1"/>
  <c r="H877" i="3"/>
  <c r="G877" i="3"/>
  <c r="G876" i="3"/>
  <c r="H876" i="3" s="1"/>
  <c r="H875" i="3"/>
  <c r="G875" i="3"/>
  <c r="G874" i="3"/>
  <c r="H874" i="3" s="1"/>
  <c r="H873" i="3"/>
  <c r="G873" i="3"/>
  <c r="G872" i="3"/>
  <c r="H872" i="3" s="1"/>
  <c r="H871" i="3"/>
  <c r="G871" i="3"/>
  <c r="G870" i="3"/>
  <c r="H870" i="3" s="1"/>
  <c r="H869" i="3"/>
  <c r="G869" i="3"/>
  <c r="G868" i="3"/>
  <c r="H868" i="3" s="1"/>
  <c r="H867" i="3"/>
  <c r="G867" i="3"/>
  <c r="G866" i="3"/>
  <c r="H866" i="3" s="1"/>
  <c r="H865" i="3"/>
  <c r="G865" i="3"/>
  <c r="G864" i="3"/>
  <c r="H864" i="3" s="1"/>
  <c r="H863" i="3"/>
  <c r="G863" i="3"/>
  <c r="G862" i="3"/>
  <c r="H862" i="3" s="1"/>
  <c r="H861" i="3"/>
  <c r="G861" i="3"/>
  <c r="G860" i="3"/>
  <c r="H860" i="3" s="1"/>
  <c r="H859" i="3"/>
  <c r="G859" i="3"/>
  <c r="G858" i="3"/>
  <c r="H858" i="3" s="1"/>
  <c r="H857" i="3"/>
  <c r="G857" i="3"/>
  <c r="G856" i="3"/>
  <c r="H856" i="3" s="1"/>
  <c r="H855" i="3"/>
  <c r="G855" i="3"/>
  <c r="G854" i="3"/>
  <c r="H854" i="3" s="1"/>
  <c r="H853" i="3"/>
  <c r="G853" i="3"/>
  <c r="G852" i="3"/>
  <c r="H852" i="3" s="1"/>
  <c r="H851" i="3"/>
  <c r="G851" i="3"/>
  <c r="G850" i="3"/>
  <c r="H850" i="3" s="1"/>
  <c r="H849" i="3"/>
  <c r="G849" i="3"/>
  <c r="G848" i="3"/>
  <c r="H848" i="3" s="1"/>
  <c r="H847" i="3"/>
  <c r="G847" i="3"/>
  <c r="G846" i="3"/>
  <c r="H846" i="3" s="1"/>
  <c r="H845" i="3"/>
  <c r="G845" i="3"/>
  <c r="G844" i="3"/>
  <c r="H844" i="3" s="1"/>
  <c r="H843" i="3"/>
  <c r="G843" i="3"/>
  <c r="G842" i="3"/>
  <c r="H842" i="3" s="1"/>
  <c r="H841" i="3"/>
  <c r="G841" i="3"/>
  <c r="G840" i="3"/>
  <c r="H840" i="3" s="1"/>
  <c r="H839" i="3"/>
  <c r="G839" i="3"/>
  <c r="G838" i="3"/>
  <c r="H838" i="3" s="1"/>
  <c r="H837" i="3"/>
  <c r="G837" i="3"/>
  <c r="G836" i="3"/>
  <c r="H836" i="3" s="1"/>
  <c r="H835" i="3"/>
  <c r="G835" i="3"/>
  <c r="G834" i="3"/>
  <c r="H834" i="3" s="1"/>
  <c r="H833" i="3"/>
  <c r="G833" i="3"/>
  <c r="G832" i="3"/>
  <c r="H832" i="3" s="1"/>
  <c r="H831" i="3"/>
  <c r="G831" i="3"/>
  <c r="G830" i="3"/>
  <c r="H830" i="3" s="1"/>
  <c r="H829" i="3"/>
  <c r="G829" i="3"/>
  <c r="G828" i="3"/>
  <c r="H828" i="3" s="1"/>
  <c r="H827" i="3"/>
  <c r="G827" i="3"/>
  <c r="G824" i="3"/>
  <c r="H824" i="3" s="1"/>
  <c r="H823" i="3"/>
  <c r="G823" i="3"/>
  <c r="G822" i="3"/>
  <c r="H822" i="3" s="1"/>
  <c r="H821" i="3"/>
  <c r="G821" i="3"/>
  <c r="G820" i="3"/>
  <c r="H820" i="3" s="1"/>
  <c r="H819" i="3"/>
  <c r="G819" i="3"/>
  <c r="G818" i="3"/>
  <c r="H818" i="3" s="1"/>
  <c r="H817" i="3"/>
  <c r="G817" i="3"/>
  <c r="G816" i="3"/>
  <c r="H816" i="3" s="1"/>
  <c r="H815" i="3"/>
  <c r="G815" i="3"/>
  <c r="G814" i="3"/>
  <c r="H814" i="3" s="1"/>
  <c r="H813" i="3"/>
  <c r="G813" i="3"/>
  <c r="G812" i="3"/>
  <c r="H812" i="3" s="1"/>
  <c r="H811" i="3"/>
  <c r="G811" i="3"/>
  <c r="G810" i="3"/>
  <c r="H810" i="3" s="1"/>
  <c r="H809" i="3"/>
  <c r="G809" i="3"/>
  <c r="G808" i="3"/>
  <c r="H808" i="3" s="1"/>
  <c r="H807" i="3"/>
  <c r="G807" i="3"/>
  <c r="G806" i="3"/>
  <c r="H806" i="3" s="1"/>
  <c r="H805" i="3"/>
  <c r="G805" i="3"/>
  <c r="G804" i="3"/>
  <c r="H804" i="3" s="1"/>
  <c r="H803" i="3"/>
  <c r="G803" i="3"/>
  <c r="G802" i="3"/>
  <c r="H802" i="3" s="1"/>
  <c r="H801" i="3"/>
  <c r="G801" i="3"/>
  <c r="G800" i="3"/>
  <c r="H800" i="3" s="1"/>
  <c r="H799" i="3"/>
  <c r="G799" i="3"/>
  <c r="G798" i="3"/>
  <c r="H798" i="3" s="1"/>
  <c r="H797" i="3"/>
  <c r="G797" i="3"/>
  <c r="G796" i="3"/>
  <c r="H796" i="3" s="1"/>
  <c r="H795" i="3"/>
  <c r="G795" i="3"/>
  <c r="G794" i="3"/>
  <c r="H794" i="3" s="1"/>
  <c r="H793" i="3"/>
  <c r="G793" i="3"/>
  <c r="G792" i="3"/>
  <c r="H792" i="3" s="1"/>
  <c r="H791" i="3"/>
  <c r="G791" i="3"/>
  <c r="G790" i="3"/>
  <c r="H790" i="3" s="1"/>
  <c r="H789" i="3"/>
  <c r="G789" i="3"/>
  <c r="G788" i="3"/>
  <c r="H788" i="3" s="1"/>
  <c r="H787" i="3"/>
  <c r="G787" i="3"/>
  <c r="G786" i="3"/>
  <c r="H786" i="3" s="1"/>
  <c r="H785" i="3"/>
  <c r="G785" i="3"/>
  <c r="G784" i="3"/>
  <c r="H784" i="3" s="1"/>
  <c r="H783" i="3"/>
  <c r="G783" i="3"/>
  <c r="G782" i="3"/>
  <c r="H782" i="3" s="1"/>
  <c r="H781" i="3"/>
  <c r="G781" i="3"/>
  <c r="G780" i="3"/>
  <c r="H780" i="3" s="1"/>
  <c r="H779" i="3"/>
  <c r="G779" i="3"/>
  <c r="G778" i="3"/>
  <c r="H778" i="3" s="1"/>
  <c r="H777" i="3"/>
  <c r="G777" i="3"/>
  <c r="G776" i="3"/>
  <c r="H776" i="3" s="1"/>
  <c r="H775" i="3"/>
  <c r="G775" i="3"/>
  <c r="G774" i="3"/>
  <c r="H774" i="3" s="1"/>
  <c r="H773" i="3"/>
  <c r="G773" i="3"/>
  <c r="G772" i="3"/>
  <c r="H772" i="3" s="1"/>
  <c r="H771" i="3"/>
  <c r="G771" i="3"/>
  <c r="G770" i="3"/>
  <c r="H770" i="3" s="1"/>
  <c r="H769" i="3"/>
  <c r="G769" i="3"/>
  <c r="G768" i="3"/>
  <c r="H768" i="3" s="1"/>
  <c r="H767" i="3"/>
  <c r="G767" i="3"/>
  <c r="G766" i="3"/>
  <c r="H766" i="3" s="1"/>
  <c r="H765" i="3"/>
  <c r="G765" i="3"/>
  <c r="G762" i="3"/>
  <c r="H762" i="3" s="1"/>
  <c r="H761" i="3"/>
  <c r="G761" i="3"/>
  <c r="G760" i="3"/>
  <c r="H760" i="3" s="1"/>
  <c r="H759" i="3"/>
  <c r="G759" i="3"/>
  <c r="G758" i="3"/>
  <c r="H758" i="3" s="1"/>
  <c r="H757" i="3"/>
  <c r="G757" i="3"/>
  <c r="G756" i="3"/>
  <c r="H756" i="3" s="1"/>
  <c r="H755" i="3"/>
  <c r="G755" i="3"/>
  <c r="G754" i="3"/>
  <c r="H754" i="3" s="1"/>
  <c r="H753" i="3"/>
  <c r="G753" i="3"/>
  <c r="G752" i="3"/>
  <c r="H752" i="3" s="1"/>
  <c r="H751" i="3"/>
  <c r="G751" i="3"/>
  <c r="G750" i="3"/>
  <c r="H750" i="3" s="1"/>
  <c r="H749" i="3"/>
  <c r="G749" i="3"/>
  <c r="G748" i="3"/>
  <c r="H748" i="3" s="1"/>
  <c r="H747" i="3"/>
  <c r="G747" i="3"/>
  <c r="G746" i="3"/>
  <c r="H746" i="3" s="1"/>
  <c r="H745" i="3"/>
  <c r="G745" i="3"/>
  <c r="G744" i="3"/>
  <c r="H744" i="3" s="1"/>
  <c r="H743" i="3"/>
  <c r="G743" i="3"/>
  <c r="G742" i="3"/>
  <c r="H742" i="3" s="1"/>
  <c r="H741" i="3"/>
  <c r="G741" i="3"/>
  <c r="G740" i="3"/>
  <c r="H740" i="3" s="1"/>
  <c r="H739" i="3"/>
  <c r="G739" i="3"/>
  <c r="G738" i="3"/>
  <c r="H738" i="3" s="1"/>
  <c r="H737" i="3"/>
  <c r="G737" i="3"/>
  <c r="G736" i="3"/>
  <c r="H736" i="3" s="1"/>
  <c r="H735" i="3"/>
  <c r="G735" i="3"/>
  <c r="G734" i="3"/>
  <c r="H734" i="3" s="1"/>
  <c r="H733" i="3"/>
  <c r="G733" i="3"/>
  <c r="G732" i="3"/>
  <c r="H732" i="3" s="1"/>
  <c r="H731" i="3"/>
  <c r="G731" i="3"/>
  <c r="G730" i="3"/>
  <c r="H730" i="3" s="1"/>
  <c r="H729" i="3"/>
  <c r="G729" i="3"/>
  <c r="G728" i="3"/>
  <c r="H728" i="3" s="1"/>
  <c r="H727" i="3"/>
  <c r="G727" i="3"/>
  <c r="G726" i="3"/>
  <c r="H726" i="3" s="1"/>
  <c r="H725" i="3"/>
  <c r="G725" i="3"/>
  <c r="G724" i="3"/>
  <c r="H724" i="3" s="1"/>
  <c r="H723" i="3"/>
  <c r="G723" i="3"/>
  <c r="G722" i="3"/>
  <c r="H722" i="3" s="1"/>
  <c r="H721" i="3"/>
  <c r="G721" i="3"/>
  <c r="G720" i="3"/>
  <c r="H720" i="3" s="1"/>
  <c r="H719" i="3"/>
  <c r="G719" i="3"/>
  <c r="G718" i="3"/>
  <c r="H718" i="3" s="1"/>
  <c r="H717" i="3"/>
  <c r="G717" i="3"/>
  <c r="G716" i="3"/>
  <c r="H716" i="3" s="1"/>
  <c r="H715" i="3"/>
  <c r="G715" i="3"/>
  <c r="G714" i="3"/>
  <c r="H714" i="3" s="1"/>
  <c r="H713" i="3"/>
  <c r="G713" i="3"/>
  <c r="G712" i="3"/>
  <c r="H712" i="3" s="1"/>
  <c r="H711" i="3"/>
  <c r="G711" i="3"/>
  <c r="G710" i="3"/>
  <c r="H710" i="3" s="1"/>
  <c r="H709" i="3"/>
  <c r="G709" i="3"/>
  <c r="G708" i="3"/>
  <c r="H708" i="3" s="1"/>
  <c r="H707" i="3"/>
  <c r="G707" i="3"/>
  <c r="G706" i="3"/>
  <c r="H706" i="3" s="1"/>
  <c r="H705" i="3"/>
  <c r="G705" i="3"/>
  <c r="G704" i="3"/>
  <c r="H704" i="3" s="1"/>
  <c r="H703" i="3"/>
  <c r="G703" i="3"/>
  <c r="G700" i="3"/>
  <c r="H700" i="3" s="1"/>
  <c r="H699" i="3"/>
  <c r="G699" i="3"/>
  <c r="G698" i="3"/>
  <c r="H698" i="3" s="1"/>
  <c r="H697" i="3"/>
  <c r="G697" i="3"/>
  <c r="G696" i="3"/>
  <c r="H696" i="3" s="1"/>
  <c r="H695" i="3"/>
  <c r="G695" i="3"/>
  <c r="G694" i="3"/>
  <c r="H694" i="3" s="1"/>
  <c r="H693" i="3"/>
  <c r="G693" i="3"/>
  <c r="G692" i="3"/>
  <c r="H692" i="3" s="1"/>
  <c r="H691" i="3"/>
  <c r="G691" i="3"/>
  <c r="G690" i="3"/>
  <c r="H690" i="3" s="1"/>
  <c r="H689" i="3"/>
  <c r="G689" i="3"/>
  <c r="G688" i="3"/>
  <c r="H688" i="3" s="1"/>
  <c r="H687" i="3"/>
  <c r="G687" i="3"/>
  <c r="G686" i="3"/>
  <c r="H686" i="3" s="1"/>
  <c r="H685" i="3"/>
  <c r="G685" i="3"/>
  <c r="G684" i="3"/>
  <c r="H684" i="3" s="1"/>
  <c r="H683" i="3"/>
  <c r="G683" i="3"/>
  <c r="G682" i="3"/>
  <c r="H682" i="3" s="1"/>
  <c r="H681" i="3"/>
  <c r="G681" i="3"/>
  <c r="G680" i="3"/>
  <c r="H680" i="3" s="1"/>
  <c r="H679" i="3"/>
  <c r="G679" i="3"/>
  <c r="G678" i="3"/>
  <c r="H678" i="3" s="1"/>
  <c r="H677" i="3"/>
  <c r="G677" i="3"/>
  <c r="G676" i="3"/>
  <c r="H676" i="3" s="1"/>
  <c r="H675" i="3"/>
  <c r="G675" i="3"/>
  <c r="G674" i="3"/>
  <c r="H674" i="3" s="1"/>
  <c r="H673" i="3"/>
  <c r="G673" i="3"/>
  <c r="G672" i="3"/>
  <c r="H672" i="3" s="1"/>
  <c r="H671" i="3"/>
  <c r="G671" i="3"/>
  <c r="G670" i="3"/>
  <c r="H670" i="3" s="1"/>
  <c r="H669" i="3"/>
  <c r="G669" i="3"/>
  <c r="G668" i="3"/>
  <c r="H668" i="3" s="1"/>
  <c r="H667" i="3"/>
  <c r="G667" i="3"/>
  <c r="G666" i="3"/>
  <c r="H666" i="3" s="1"/>
  <c r="H665" i="3"/>
  <c r="G665" i="3"/>
  <c r="G664" i="3"/>
  <c r="H664" i="3" s="1"/>
  <c r="H663" i="3"/>
  <c r="G663" i="3"/>
  <c r="G662" i="3"/>
  <c r="H662" i="3" s="1"/>
  <c r="H661" i="3"/>
  <c r="G661" i="3"/>
  <c r="G660" i="3"/>
  <c r="H660" i="3" s="1"/>
  <c r="H659" i="3"/>
  <c r="G659" i="3"/>
  <c r="G658" i="3"/>
  <c r="H658" i="3" s="1"/>
  <c r="H657" i="3"/>
  <c r="G657" i="3"/>
  <c r="G656" i="3"/>
  <c r="H656" i="3" s="1"/>
  <c r="H655" i="3"/>
  <c r="G655" i="3"/>
  <c r="G654" i="3"/>
  <c r="H654" i="3" s="1"/>
  <c r="H653" i="3"/>
  <c r="G653" i="3"/>
  <c r="G652" i="3"/>
  <c r="H652" i="3" s="1"/>
  <c r="H651" i="3"/>
  <c r="G651" i="3"/>
  <c r="G650" i="3"/>
  <c r="H650" i="3" s="1"/>
  <c r="H649" i="3"/>
  <c r="G649" i="3"/>
  <c r="G648" i="3"/>
  <c r="H648" i="3" s="1"/>
  <c r="H647" i="3"/>
  <c r="G647" i="3"/>
  <c r="G646" i="3"/>
  <c r="H646" i="3" s="1"/>
  <c r="H645" i="3"/>
  <c r="G645" i="3"/>
  <c r="G644" i="3"/>
  <c r="H644" i="3" s="1"/>
  <c r="H643" i="3"/>
  <c r="G643" i="3"/>
  <c r="G642" i="3"/>
  <c r="H642" i="3" s="1"/>
  <c r="H641" i="3"/>
  <c r="G641" i="3"/>
  <c r="G638" i="3"/>
  <c r="H638" i="3" s="1"/>
  <c r="H637" i="3"/>
  <c r="G637" i="3"/>
  <c r="G636" i="3"/>
  <c r="H636" i="3" s="1"/>
  <c r="H635" i="3"/>
  <c r="G635" i="3"/>
  <c r="G634" i="3"/>
  <c r="H634" i="3" s="1"/>
  <c r="H633" i="3"/>
  <c r="G633" i="3"/>
  <c r="G632" i="3"/>
  <c r="H632" i="3" s="1"/>
  <c r="H631" i="3"/>
  <c r="G631" i="3"/>
  <c r="G630" i="3"/>
  <c r="H630" i="3" s="1"/>
  <c r="H629" i="3"/>
  <c r="G629" i="3"/>
  <c r="G628" i="3"/>
  <c r="H628" i="3" s="1"/>
  <c r="H627" i="3"/>
  <c r="G627" i="3"/>
  <c r="G626" i="3"/>
  <c r="H626" i="3" s="1"/>
  <c r="H625" i="3"/>
  <c r="G625" i="3"/>
  <c r="G624" i="3"/>
  <c r="H624" i="3" s="1"/>
  <c r="H623" i="3"/>
  <c r="G623" i="3"/>
  <c r="G622" i="3"/>
  <c r="H622" i="3" s="1"/>
  <c r="H621" i="3"/>
  <c r="G621" i="3"/>
  <c r="G620" i="3"/>
  <c r="H620" i="3" s="1"/>
  <c r="H619" i="3"/>
  <c r="G619" i="3"/>
  <c r="G618" i="3"/>
  <c r="H618" i="3" s="1"/>
  <c r="H617" i="3"/>
  <c r="G617" i="3"/>
  <c r="G616" i="3"/>
  <c r="H616" i="3" s="1"/>
  <c r="H615" i="3"/>
  <c r="G615" i="3"/>
  <c r="G614" i="3"/>
  <c r="H614" i="3" s="1"/>
  <c r="H613" i="3"/>
  <c r="G613" i="3"/>
  <c r="G612" i="3"/>
  <c r="H612" i="3" s="1"/>
  <c r="H611" i="3"/>
  <c r="G611" i="3"/>
  <c r="G610" i="3"/>
  <c r="H610" i="3" s="1"/>
  <c r="H609" i="3"/>
  <c r="G609" i="3"/>
  <c r="G608" i="3"/>
  <c r="H608" i="3" s="1"/>
  <c r="H607" i="3"/>
  <c r="G607" i="3"/>
  <c r="G606" i="3"/>
  <c r="H606" i="3" s="1"/>
  <c r="H605" i="3"/>
  <c r="G605" i="3"/>
  <c r="G604" i="3"/>
  <c r="H604" i="3" s="1"/>
  <c r="H603" i="3"/>
  <c r="G603" i="3"/>
  <c r="G602" i="3"/>
  <c r="H602" i="3" s="1"/>
  <c r="H601" i="3"/>
  <c r="G601" i="3"/>
  <c r="G600" i="3"/>
  <c r="H600" i="3" s="1"/>
  <c r="H599" i="3"/>
  <c r="G599" i="3"/>
  <c r="G598" i="3"/>
  <c r="H598" i="3" s="1"/>
  <c r="H597" i="3"/>
  <c r="G597" i="3"/>
  <c r="G596" i="3"/>
  <c r="H596" i="3" s="1"/>
  <c r="H595" i="3"/>
  <c r="G595" i="3"/>
  <c r="G594" i="3"/>
  <c r="H594" i="3" s="1"/>
  <c r="H593" i="3"/>
  <c r="G593" i="3"/>
  <c r="G592" i="3"/>
  <c r="H592" i="3" s="1"/>
  <c r="H591" i="3"/>
  <c r="G591" i="3"/>
  <c r="G590" i="3"/>
  <c r="H590" i="3" s="1"/>
  <c r="H589" i="3"/>
  <c r="G589" i="3"/>
  <c r="G588" i="3"/>
  <c r="H588" i="3" s="1"/>
  <c r="H587" i="3"/>
  <c r="G587" i="3"/>
  <c r="G586" i="3"/>
  <c r="H586" i="3" s="1"/>
  <c r="H585" i="3"/>
  <c r="G585" i="3"/>
  <c r="G584" i="3"/>
  <c r="H584" i="3" s="1"/>
  <c r="H583" i="3"/>
  <c r="G583" i="3"/>
  <c r="G582" i="3"/>
  <c r="H582" i="3" s="1"/>
  <c r="H581" i="3"/>
  <c r="G581" i="3"/>
  <c r="G580" i="3"/>
  <c r="H580" i="3" s="1"/>
  <c r="H579" i="3"/>
  <c r="G579" i="3"/>
  <c r="G576" i="3"/>
  <c r="H576" i="3" s="1"/>
  <c r="H575" i="3"/>
  <c r="G575" i="3"/>
  <c r="G574" i="3"/>
  <c r="H574" i="3" s="1"/>
  <c r="H573" i="3"/>
  <c r="G573" i="3"/>
  <c r="G572" i="3"/>
  <c r="H572" i="3" s="1"/>
  <c r="H571" i="3"/>
  <c r="G571" i="3"/>
  <c r="G570" i="3"/>
  <c r="H570" i="3" s="1"/>
  <c r="H569" i="3"/>
  <c r="G569" i="3"/>
  <c r="G568" i="3"/>
  <c r="H568" i="3" s="1"/>
  <c r="H567" i="3"/>
  <c r="G567" i="3"/>
  <c r="G566" i="3"/>
  <c r="H566" i="3" s="1"/>
  <c r="H565" i="3"/>
  <c r="G565" i="3"/>
  <c r="G564" i="3"/>
  <c r="H564" i="3" s="1"/>
  <c r="H563" i="3"/>
  <c r="G563" i="3"/>
  <c r="G562" i="3"/>
  <c r="H562" i="3" s="1"/>
  <c r="H561" i="3"/>
  <c r="G561" i="3"/>
  <c r="G560" i="3"/>
  <c r="H560" i="3" s="1"/>
  <c r="H559" i="3"/>
  <c r="G559" i="3"/>
  <c r="G558" i="3"/>
  <c r="H558" i="3" s="1"/>
  <c r="H557" i="3"/>
  <c r="G557" i="3"/>
  <c r="G556" i="3"/>
  <c r="H556" i="3" s="1"/>
  <c r="H555" i="3"/>
  <c r="G555" i="3"/>
  <c r="G554" i="3"/>
  <c r="H554" i="3" s="1"/>
  <c r="H553" i="3"/>
  <c r="G553" i="3"/>
  <c r="G552" i="3"/>
  <c r="H552" i="3" s="1"/>
  <c r="H551" i="3"/>
  <c r="G551" i="3"/>
  <c r="G550" i="3"/>
  <c r="H550" i="3" s="1"/>
  <c r="H549" i="3"/>
  <c r="G549" i="3"/>
  <c r="G548" i="3"/>
  <c r="H548" i="3" s="1"/>
  <c r="H547" i="3"/>
  <c r="G547" i="3"/>
  <c r="G546" i="3"/>
  <c r="H546" i="3" s="1"/>
  <c r="H545" i="3"/>
  <c r="G545" i="3"/>
  <c r="G544" i="3"/>
  <c r="H544" i="3" s="1"/>
  <c r="H543" i="3"/>
  <c r="G543" i="3"/>
  <c r="G542" i="3"/>
  <c r="H542" i="3" s="1"/>
  <c r="H541" i="3"/>
  <c r="G541" i="3"/>
  <c r="G540" i="3"/>
  <c r="H540" i="3" s="1"/>
  <c r="H539" i="3"/>
  <c r="G539" i="3"/>
  <c r="G538" i="3"/>
  <c r="H538" i="3" s="1"/>
  <c r="H537" i="3"/>
  <c r="G537" i="3"/>
  <c r="G536" i="3"/>
  <c r="H536" i="3" s="1"/>
  <c r="H535" i="3"/>
  <c r="G535" i="3"/>
  <c r="G534" i="3"/>
  <c r="H534" i="3" s="1"/>
  <c r="H533" i="3"/>
  <c r="G533" i="3"/>
  <c r="G532" i="3"/>
  <c r="H532" i="3" s="1"/>
  <c r="H531" i="3"/>
  <c r="G531" i="3"/>
  <c r="G530" i="3"/>
  <c r="H530" i="3" s="1"/>
  <c r="H529" i="3"/>
  <c r="G529" i="3"/>
  <c r="G528" i="3"/>
  <c r="H528" i="3" s="1"/>
  <c r="H527" i="3"/>
  <c r="G527" i="3"/>
  <c r="G526" i="3"/>
  <c r="H526" i="3" s="1"/>
  <c r="H525" i="3"/>
  <c r="G525" i="3"/>
  <c r="G524" i="3"/>
  <c r="H524" i="3" s="1"/>
  <c r="H523" i="3"/>
  <c r="G523" i="3"/>
  <c r="G522" i="3"/>
  <c r="H522" i="3" s="1"/>
  <c r="H521" i="3"/>
  <c r="G521" i="3"/>
  <c r="G520" i="3"/>
  <c r="H520" i="3" s="1"/>
  <c r="H519" i="3"/>
  <c r="G519" i="3"/>
  <c r="G518" i="3"/>
  <c r="H518" i="3" s="1"/>
  <c r="H517" i="3"/>
  <c r="G517" i="3"/>
  <c r="G514" i="3"/>
  <c r="H514" i="3" s="1"/>
  <c r="H513" i="3"/>
  <c r="G513" i="3"/>
  <c r="G512" i="3"/>
  <c r="H512" i="3" s="1"/>
  <c r="H511" i="3"/>
  <c r="G511" i="3"/>
  <c r="G510" i="3"/>
  <c r="H510" i="3" s="1"/>
  <c r="H509" i="3"/>
  <c r="G509" i="3"/>
  <c r="G508" i="3"/>
  <c r="H508" i="3" s="1"/>
  <c r="H507" i="3"/>
  <c r="G507" i="3"/>
  <c r="G506" i="3"/>
  <c r="H506" i="3" s="1"/>
  <c r="H505" i="3"/>
  <c r="G505" i="3"/>
  <c r="G504" i="3"/>
  <c r="H504" i="3" s="1"/>
  <c r="H503" i="3"/>
  <c r="G503" i="3"/>
  <c r="G502" i="3"/>
  <c r="H502" i="3" s="1"/>
  <c r="H501" i="3"/>
  <c r="G501" i="3"/>
  <c r="G500" i="3"/>
  <c r="H500" i="3" s="1"/>
  <c r="H499" i="3"/>
  <c r="G499" i="3"/>
  <c r="G498" i="3"/>
  <c r="H498" i="3" s="1"/>
  <c r="H497" i="3"/>
  <c r="G497" i="3"/>
  <c r="G496" i="3"/>
  <c r="H496" i="3" s="1"/>
  <c r="H495" i="3"/>
  <c r="G495" i="3"/>
  <c r="G494" i="3"/>
  <c r="H494" i="3" s="1"/>
  <c r="H493" i="3"/>
  <c r="G493" i="3"/>
  <c r="G492" i="3"/>
  <c r="H492" i="3" s="1"/>
  <c r="H491" i="3"/>
  <c r="G491" i="3"/>
  <c r="G490" i="3"/>
  <c r="H490" i="3" s="1"/>
  <c r="H489" i="3"/>
  <c r="G489" i="3"/>
  <c r="G488" i="3"/>
  <c r="H488" i="3" s="1"/>
  <c r="H487" i="3"/>
  <c r="G487" i="3"/>
  <c r="G486" i="3"/>
  <c r="H486" i="3" s="1"/>
  <c r="H485" i="3"/>
  <c r="G485" i="3"/>
  <c r="G484" i="3"/>
  <c r="H484" i="3" s="1"/>
  <c r="H483" i="3"/>
  <c r="G483" i="3"/>
  <c r="G482" i="3"/>
  <c r="H482" i="3" s="1"/>
  <c r="H481" i="3"/>
  <c r="G481" i="3"/>
  <c r="G480" i="3"/>
  <c r="H480" i="3" s="1"/>
  <c r="H479" i="3"/>
  <c r="G479" i="3"/>
  <c r="G478" i="3"/>
  <c r="H478" i="3" s="1"/>
  <c r="H477" i="3"/>
  <c r="G477" i="3"/>
  <c r="G476" i="3"/>
  <c r="H476" i="3" s="1"/>
  <c r="H475" i="3"/>
  <c r="G475" i="3"/>
  <c r="G474" i="3"/>
  <c r="H474" i="3" s="1"/>
  <c r="H473" i="3"/>
  <c r="G473" i="3"/>
  <c r="G472" i="3"/>
  <c r="H472" i="3" s="1"/>
  <c r="H471" i="3"/>
  <c r="G471" i="3"/>
  <c r="G470" i="3"/>
  <c r="H470" i="3" s="1"/>
  <c r="H469" i="3"/>
  <c r="G469" i="3"/>
  <c r="G468" i="3"/>
  <c r="H468" i="3" s="1"/>
  <c r="H467" i="3"/>
  <c r="G467" i="3"/>
  <c r="G466" i="3"/>
  <c r="H466" i="3" s="1"/>
  <c r="H465" i="3"/>
  <c r="G465" i="3"/>
  <c r="G464" i="3"/>
  <c r="H464" i="3" s="1"/>
  <c r="H463" i="3"/>
  <c r="G463" i="3"/>
  <c r="G462" i="3"/>
  <c r="H462" i="3" s="1"/>
  <c r="H461" i="3"/>
  <c r="G461" i="3"/>
  <c r="G460" i="3"/>
  <c r="H460" i="3" s="1"/>
  <c r="H459" i="3"/>
  <c r="G459" i="3"/>
  <c r="G458" i="3"/>
  <c r="H458" i="3" s="1"/>
  <c r="H457" i="3"/>
  <c r="G457" i="3"/>
  <c r="G456" i="3"/>
  <c r="H456" i="3" s="1"/>
  <c r="H455" i="3"/>
  <c r="G455" i="3"/>
  <c r="G452" i="3"/>
  <c r="H452" i="3" s="1"/>
  <c r="H451" i="3"/>
  <c r="G451" i="3"/>
  <c r="G450" i="3"/>
  <c r="H450" i="3" s="1"/>
  <c r="H449" i="3"/>
  <c r="G449" i="3"/>
  <c r="G448" i="3"/>
  <c r="H448" i="3" s="1"/>
  <c r="H447" i="3"/>
  <c r="G447" i="3"/>
  <c r="G446" i="3"/>
  <c r="H446" i="3" s="1"/>
  <c r="H445" i="3"/>
  <c r="G445" i="3"/>
  <c r="G444" i="3"/>
  <c r="H444" i="3" s="1"/>
  <c r="H443" i="3"/>
  <c r="G443" i="3"/>
  <c r="G442" i="3"/>
  <c r="H442" i="3" s="1"/>
  <c r="H441" i="3"/>
  <c r="G441" i="3"/>
  <c r="G440" i="3"/>
  <c r="H440" i="3" s="1"/>
  <c r="H439" i="3"/>
  <c r="G439" i="3"/>
  <c r="G438" i="3"/>
  <c r="H438" i="3" s="1"/>
  <c r="H437" i="3"/>
  <c r="G437" i="3"/>
  <c r="G436" i="3"/>
  <c r="H436" i="3" s="1"/>
  <c r="G435" i="3"/>
  <c r="H435" i="3" s="1"/>
  <c r="G434" i="3"/>
  <c r="H434" i="3" s="1"/>
  <c r="H433" i="3"/>
  <c r="G433" i="3"/>
  <c r="G432" i="3"/>
  <c r="H432" i="3" s="1"/>
  <c r="H431" i="3"/>
  <c r="G431" i="3"/>
  <c r="G430" i="3"/>
  <c r="H430" i="3" s="1"/>
  <c r="G429" i="3"/>
  <c r="H429" i="3" s="1"/>
  <c r="G428" i="3"/>
  <c r="H428" i="3" s="1"/>
  <c r="G427" i="3"/>
  <c r="H427" i="3" s="1"/>
  <c r="G426" i="3"/>
  <c r="H426" i="3" s="1"/>
  <c r="H425" i="3"/>
  <c r="G425" i="3"/>
  <c r="G424" i="3"/>
  <c r="H424" i="3" s="1"/>
  <c r="H423" i="3"/>
  <c r="G423" i="3"/>
  <c r="G422" i="3"/>
  <c r="H422" i="3" s="1"/>
  <c r="G421" i="3"/>
  <c r="H421" i="3" s="1"/>
  <c r="G420" i="3"/>
  <c r="H420" i="3" s="1"/>
  <c r="G419" i="3"/>
  <c r="H419" i="3" s="1"/>
  <c r="G418" i="3"/>
  <c r="H418" i="3" s="1"/>
  <c r="H417" i="3"/>
  <c r="G417" i="3"/>
  <c r="G416" i="3"/>
  <c r="H416" i="3" s="1"/>
  <c r="H415" i="3"/>
  <c r="G415" i="3"/>
  <c r="G414" i="3"/>
  <c r="H414" i="3" s="1"/>
  <c r="G413" i="3"/>
  <c r="H413" i="3" s="1"/>
  <c r="G412" i="3"/>
  <c r="H412" i="3" s="1"/>
  <c r="G411" i="3"/>
  <c r="H411" i="3" s="1"/>
  <c r="G410" i="3"/>
  <c r="H410" i="3" s="1"/>
  <c r="H409" i="3"/>
  <c r="G409" i="3"/>
  <c r="G408" i="3"/>
  <c r="H408" i="3" s="1"/>
  <c r="H407" i="3"/>
  <c r="G407" i="3"/>
  <c r="G406" i="3"/>
  <c r="H406" i="3" s="1"/>
  <c r="G405" i="3"/>
  <c r="H405" i="3" s="1"/>
  <c r="G404" i="3"/>
  <c r="H404" i="3" s="1"/>
  <c r="G403" i="3"/>
  <c r="H403" i="3" s="1"/>
  <c r="G402" i="3"/>
  <c r="H402" i="3" s="1"/>
  <c r="H401" i="3"/>
  <c r="G401" i="3"/>
  <c r="G400" i="3"/>
  <c r="H400" i="3" s="1"/>
  <c r="H399" i="3"/>
  <c r="G399" i="3"/>
  <c r="G398" i="3"/>
  <c r="H398" i="3" s="1"/>
  <c r="G397" i="3"/>
  <c r="H397" i="3" s="1"/>
  <c r="G396" i="3"/>
  <c r="H396" i="3" s="1"/>
  <c r="G395" i="3"/>
  <c r="H395" i="3" s="1"/>
  <c r="G394" i="3"/>
  <c r="H394" i="3" s="1"/>
  <c r="H393" i="3"/>
  <c r="G393" i="3"/>
  <c r="G390" i="3"/>
  <c r="H390" i="3" s="1"/>
  <c r="H389" i="3"/>
  <c r="G389" i="3"/>
  <c r="G388" i="3"/>
  <c r="H388" i="3" s="1"/>
  <c r="G387" i="3"/>
  <c r="H387" i="3" s="1"/>
  <c r="G386" i="3"/>
  <c r="H386" i="3" s="1"/>
  <c r="G385" i="3"/>
  <c r="H385" i="3" s="1"/>
  <c r="G384" i="3"/>
  <c r="H384" i="3" s="1"/>
  <c r="H383" i="3"/>
  <c r="G383" i="3"/>
  <c r="G382" i="3"/>
  <c r="H382" i="3" s="1"/>
  <c r="H381" i="3"/>
  <c r="G381" i="3"/>
  <c r="G380" i="3"/>
  <c r="H380" i="3" s="1"/>
  <c r="G379" i="3"/>
  <c r="H379" i="3" s="1"/>
  <c r="G378" i="3"/>
  <c r="H378" i="3" s="1"/>
  <c r="G377" i="3"/>
  <c r="H377" i="3" s="1"/>
  <c r="G376" i="3"/>
  <c r="H376" i="3" s="1"/>
  <c r="H375" i="3"/>
  <c r="G375" i="3"/>
  <c r="G374" i="3"/>
  <c r="H374" i="3" s="1"/>
  <c r="H373" i="3"/>
  <c r="G373" i="3"/>
  <c r="G372" i="3"/>
  <c r="H372" i="3" s="1"/>
  <c r="G371" i="3"/>
  <c r="H371" i="3" s="1"/>
  <c r="G370" i="3"/>
  <c r="H370" i="3" s="1"/>
  <c r="G369" i="3"/>
  <c r="H369" i="3" s="1"/>
  <c r="G368" i="3"/>
  <c r="H368" i="3" s="1"/>
  <c r="H367" i="3"/>
  <c r="G367" i="3"/>
  <c r="G366" i="3"/>
  <c r="H366" i="3" s="1"/>
  <c r="H365" i="3"/>
  <c r="G365" i="3"/>
  <c r="G364" i="3"/>
  <c r="H364" i="3" s="1"/>
  <c r="G363" i="3"/>
  <c r="H363" i="3" s="1"/>
  <c r="G362" i="3"/>
  <c r="H362" i="3" s="1"/>
  <c r="G361" i="3"/>
  <c r="H361" i="3" s="1"/>
  <c r="G360" i="3"/>
  <c r="H360" i="3" s="1"/>
  <c r="H359" i="3"/>
  <c r="G359" i="3"/>
  <c r="G358" i="3"/>
  <c r="H358" i="3" s="1"/>
  <c r="H357" i="3"/>
  <c r="G357" i="3"/>
  <c r="G356" i="3"/>
  <c r="H356" i="3" s="1"/>
  <c r="G355" i="3"/>
  <c r="H355" i="3" s="1"/>
  <c r="G354" i="3"/>
  <c r="H354" i="3" s="1"/>
  <c r="G353" i="3"/>
  <c r="H353" i="3" s="1"/>
  <c r="G352" i="3"/>
  <c r="H352" i="3" s="1"/>
  <c r="H351" i="3"/>
  <c r="G351" i="3"/>
  <c r="G350" i="3"/>
  <c r="H350" i="3" s="1"/>
  <c r="H349" i="3"/>
  <c r="G349" i="3"/>
  <c r="G348" i="3"/>
  <c r="H348" i="3" s="1"/>
  <c r="G347" i="3"/>
  <c r="H347" i="3" s="1"/>
  <c r="G346" i="3"/>
  <c r="H346" i="3" s="1"/>
  <c r="G345" i="3"/>
  <c r="H345" i="3" s="1"/>
  <c r="G344" i="3"/>
  <c r="H344" i="3" s="1"/>
  <c r="H343" i="3"/>
  <c r="G343" i="3"/>
  <c r="G342" i="3"/>
  <c r="H342" i="3" s="1"/>
  <c r="H341" i="3"/>
  <c r="G341" i="3"/>
  <c r="G340" i="3"/>
  <c r="H340" i="3" s="1"/>
  <c r="G339" i="3"/>
  <c r="H339" i="3" s="1"/>
  <c r="G338" i="3"/>
  <c r="H338" i="3" s="1"/>
  <c r="G337" i="3"/>
  <c r="H337" i="3" s="1"/>
  <c r="G336" i="3"/>
  <c r="H336" i="3" s="1"/>
  <c r="H335" i="3"/>
  <c r="G335" i="3"/>
  <c r="G334" i="3"/>
  <c r="H334" i="3" s="1"/>
  <c r="H333" i="3"/>
  <c r="G333" i="3"/>
  <c r="G332" i="3"/>
  <c r="H332" i="3" s="1"/>
  <c r="G331" i="3"/>
  <c r="H331" i="3" s="1"/>
  <c r="G328" i="3"/>
  <c r="H328" i="3" s="1"/>
  <c r="G327" i="3"/>
  <c r="H327" i="3" s="1"/>
  <c r="G326" i="3"/>
  <c r="H326" i="3" s="1"/>
  <c r="H325" i="3"/>
  <c r="G325" i="3"/>
  <c r="G324" i="3"/>
  <c r="H324" i="3" s="1"/>
  <c r="H323" i="3"/>
  <c r="G323" i="3"/>
  <c r="G322" i="3"/>
  <c r="H322" i="3" s="1"/>
  <c r="G321" i="3"/>
  <c r="H321" i="3" s="1"/>
  <c r="G320" i="3"/>
  <c r="H320" i="3" s="1"/>
  <c r="G319" i="3"/>
  <c r="H319" i="3" s="1"/>
  <c r="G318" i="3"/>
  <c r="H318" i="3" s="1"/>
  <c r="H317" i="3"/>
  <c r="G317" i="3"/>
  <c r="G316" i="3"/>
  <c r="H316" i="3" s="1"/>
  <c r="H315" i="3"/>
  <c r="G315" i="3"/>
  <c r="G314" i="3"/>
  <c r="H314" i="3" s="1"/>
  <c r="G313" i="3"/>
  <c r="H313" i="3" s="1"/>
  <c r="G312" i="3"/>
  <c r="H312" i="3" s="1"/>
  <c r="G311" i="3"/>
  <c r="H311" i="3" s="1"/>
  <c r="G310" i="3"/>
  <c r="H310" i="3" s="1"/>
  <c r="H309" i="3"/>
  <c r="G309" i="3"/>
  <c r="G308" i="3"/>
  <c r="H308" i="3" s="1"/>
  <c r="H307" i="3"/>
  <c r="G307" i="3"/>
  <c r="G306" i="3"/>
  <c r="H306" i="3" s="1"/>
  <c r="G305" i="3"/>
  <c r="H305" i="3" s="1"/>
  <c r="G304" i="3"/>
  <c r="H304" i="3" s="1"/>
  <c r="G303" i="3"/>
  <c r="H303" i="3" s="1"/>
  <c r="G302" i="3"/>
  <c r="H302" i="3" s="1"/>
  <c r="H301" i="3"/>
  <c r="G301" i="3"/>
  <c r="G300" i="3"/>
  <c r="H300" i="3" s="1"/>
  <c r="H299" i="3"/>
  <c r="G299" i="3"/>
  <c r="G298" i="3"/>
  <c r="H298" i="3" s="1"/>
  <c r="G297" i="3"/>
  <c r="H297" i="3" s="1"/>
  <c r="G296" i="3"/>
  <c r="H296" i="3" s="1"/>
  <c r="G295" i="3"/>
  <c r="H295" i="3" s="1"/>
  <c r="G294" i="3"/>
  <c r="H294" i="3" s="1"/>
  <c r="H293" i="3"/>
  <c r="G293" i="3"/>
  <c r="G292" i="3"/>
  <c r="H292" i="3" s="1"/>
  <c r="H291" i="3"/>
  <c r="G291" i="3"/>
  <c r="G290" i="3"/>
  <c r="H290" i="3" s="1"/>
  <c r="G289" i="3"/>
  <c r="H289" i="3" s="1"/>
  <c r="G288" i="3"/>
  <c r="H288" i="3" s="1"/>
  <c r="G287" i="3"/>
  <c r="H287" i="3" s="1"/>
  <c r="G286" i="3"/>
  <c r="H286" i="3" s="1"/>
  <c r="H285" i="3"/>
  <c r="G285" i="3"/>
  <c r="G284" i="3"/>
  <c r="H284" i="3" s="1"/>
  <c r="H283" i="3"/>
  <c r="G283" i="3"/>
  <c r="G282" i="3"/>
  <c r="H282" i="3" s="1"/>
  <c r="G281" i="3"/>
  <c r="H281" i="3" s="1"/>
  <c r="G280" i="3"/>
  <c r="H280" i="3" s="1"/>
  <c r="G279" i="3"/>
  <c r="H279" i="3" s="1"/>
  <c r="G278" i="3"/>
  <c r="H278" i="3" s="1"/>
  <c r="H277" i="3"/>
  <c r="G277" i="3"/>
  <c r="G276" i="3"/>
  <c r="H276" i="3" s="1"/>
  <c r="H275" i="3"/>
  <c r="G275" i="3"/>
  <c r="G274" i="3"/>
  <c r="H274" i="3" s="1"/>
  <c r="G273" i="3"/>
  <c r="H273" i="3" s="1"/>
  <c r="G272" i="3"/>
  <c r="H272" i="3" s="1"/>
  <c r="G271" i="3"/>
  <c r="H271" i="3" s="1"/>
  <c r="G270" i="3"/>
  <c r="H270" i="3" s="1"/>
  <c r="H269" i="3"/>
  <c r="G269" i="3"/>
  <c r="G266" i="3"/>
  <c r="H266" i="3" s="1"/>
  <c r="H265" i="3"/>
  <c r="G265" i="3"/>
  <c r="G264" i="3"/>
  <c r="H264" i="3" s="1"/>
  <c r="G263" i="3"/>
  <c r="H263" i="3" s="1"/>
  <c r="G262" i="3"/>
  <c r="H262" i="3" s="1"/>
  <c r="G261" i="3"/>
  <c r="H261" i="3" s="1"/>
  <c r="G260" i="3"/>
  <c r="H260" i="3" s="1"/>
  <c r="H259" i="3"/>
  <c r="G259" i="3"/>
  <c r="G258" i="3"/>
  <c r="H258" i="3" s="1"/>
  <c r="H257" i="3"/>
  <c r="G257" i="3"/>
  <c r="G256" i="3"/>
  <c r="H256" i="3" s="1"/>
  <c r="G255" i="3"/>
  <c r="H255" i="3" s="1"/>
  <c r="G254" i="3"/>
  <c r="H254" i="3" s="1"/>
  <c r="G253" i="3"/>
  <c r="H253" i="3" s="1"/>
  <c r="G252" i="3"/>
  <c r="H252" i="3" s="1"/>
  <c r="H251" i="3"/>
  <c r="G251" i="3"/>
  <c r="G250" i="3"/>
  <c r="H250" i="3" s="1"/>
  <c r="H249" i="3"/>
  <c r="G249" i="3"/>
  <c r="G248" i="3"/>
  <c r="H248" i="3" s="1"/>
  <c r="G247" i="3"/>
  <c r="H247" i="3" s="1"/>
  <c r="G246" i="3"/>
  <c r="H246" i="3" s="1"/>
  <c r="G245" i="3"/>
  <c r="H245" i="3" s="1"/>
  <c r="G244" i="3"/>
  <c r="H244" i="3" s="1"/>
  <c r="H243" i="3"/>
  <c r="G243" i="3"/>
  <c r="G242" i="3"/>
  <c r="H242" i="3" s="1"/>
  <c r="H241" i="3"/>
  <c r="G241" i="3"/>
  <c r="G240" i="3"/>
  <c r="H240" i="3" s="1"/>
  <c r="G239" i="3"/>
  <c r="H239" i="3" s="1"/>
  <c r="H238" i="3"/>
  <c r="G238" i="3"/>
  <c r="G237" i="3"/>
  <c r="H237" i="3" s="1"/>
  <c r="H236" i="3"/>
  <c r="G236" i="3"/>
  <c r="G235" i="3"/>
  <c r="H235" i="3" s="1"/>
  <c r="H234" i="3"/>
  <c r="G234" i="3"/>
  <c r="G233" i="3"/>
  <c r="H233" i="3" s="1"/>
  <c r="H232" i="3"/>
  <c r="G232" i="3"/>
  <c r="G231" i="3"/>
  <c r="H231" i="3" s="1"/>
  <c r="H230" i="3"/>
  <c r="G230" i="3"/>
  <c r="G229" i="3"/>
  <c r="H229" i="3" s="1"/>
  <c r="H228" i="3"/>
  <c r="G228" i="3"/>
  <c r="G227" i="3"/>
  <c r="H227" i="3" s="1"/>
  <c r="H226" i="3"/>
  <c r="G226" i="3"/>
  <c r="G225" i="3"/>
  <c r="H225" i="3" s="1"/>
  <c r="H224" i="3"/>
  <c r="G224" i="3"/>
  <c r="G223" i="3"/>
  <c r="H223" i="3" s="1"/>
  <c r="H222" i="3"/>
  <c r="G222" i="3"/>
  <c r="G221" i="3"/>
  <c r="H221" i="3" s="1"/>
  <c r="H220" i="3"/>
  <c r="G220" i="3"/>
  <c r="G219" i="3"/>
  <c r="H219" i="3" s="1"/>
  <c r="H218" i="3"/>
  <c r="G218" i="3"/>
  <c r="G217" i="3"/>
  <c r="H217" i="3" s="1"/>
  <c r="H216" i="3"/>
  <c r="G216" i="3"/>
  <c r="G215" i="3"/>
  <c r="H215" i="3" s="1"/>
  <c r="H214" i="3"/>
  <c r="G214" i="3"/>
  <c r="G213" i="3"/>
  <c r="H213" i="3" s="1"/>
  <c r="H212" i="3"/>
  <c r="G212" i="3"/>
  <c r="G211" i="3"/>
  <c r="H211" i="3" s="1"/>
  <c r="H210" i="3"/>
  <c r="G210" i="3"/>
  <c r="G209" i="3"/>
  <c r="H209" i="3" s="1"/>
  <c r="H208" i="3"/>
  <c r="G208" i="3"/>
  <c r="G207" i="3"/>
  <c r="H207" i="3" s="1"/>
  <c r="H204" i="3"/>
  <c r="G204" i="3"/>
  <c r="G203" i="3"/>
  <c r="H203" i="3" s="1"/>
  <c r="H202" i="3"/>
  <c r="G202" i="3"/>
  <c r="G201" i="3"/>
  <c r="H201" i="3" s="1"/>
  <c r="H200" i="3"/>
  <c r="G200" i="3"/>
  <c r="G199" i="3"/>
  <c r="H199" i="3" s="1"/>
  <c r="H198" i="3"/>
  <c r="G198" i="3"/>
  <c r="G197" i="3"/>
  <c r="H197" i="3" s="1"/>
  <c r="H196" i="3"/>
  <c r="G196" i="3"/>
  <c r="G195" i="3"/>
  <c r="H195" i="3" s="1"/>
  <c r="H194" i="3"/>
  <c r="G194" i="3"/>
  <c r="G193" i="3"/>
  <c r="H193" i="3" s="1"/>
  <c r="H192" i="3"/>
  <c r="G192" i="3"/>
  <c r="G191" i="3"/>
  <c r="H191" i="3" s="1"/>
  <c r="H190" i="3"/>
  <c r="G190" i="3"/>
  <c r="G189" i="3"/>
  <c r="H189" i="3" s="1"/>
  <c r="H188" i="3"/>
  <c r="G188" i="3"/>
  <c r="G187" i="3"/>
  <c r="H187" i="3" s="1"/>
  <c r="H186" i="3"/>
  <c r="G186" i="3"/>
  <c r="G185" i="3"/>
  <c r="H185" i="3" s="1"/>
  <c r="H184" i="3"/>
  <c r="G184" i="3"/>
  <c r="G183" i="3"/>
  <c r="H183" i="3" s="1"/>
  <c r="H182" i="3"/>
  <c r="G182" i="3"/>
  <c r="G181" i="3"/>
  <c r="H181" i="3" s="1"/>
  <c r="H180" i="3"/>
  <c r="G180" i="3"/>
  <c r="G179" i="3"/>
  <c r="H179" i="3" s="1"/>
  <c r="H178" i="3"/>
  <c r="G178" i="3"/>
  <c r="G177" i="3"/>
  <c r="H177" i="3" s="1"/>
  <c r="H176" i="3"/>
  <c r="G176" i="3"/>
  <c r="G175" i="3"/>
  <c r="H175" i="3" s="1"/>
  <c r="H174" i="3"/>
  <c r="G174" i="3"/>
  <c r="G173" i="3"/>
  <c r="H173" i="3" s="1"/>
  <c r="H172" i="3"/>
  <c r="G172" i="3"/>
  <c r="G171" i="3"/>
  <c r="H171" i="3" s="1"/>
  <c r="H170" i="3"/>
  <c r="G170" i="3"/>
  <c r="G169" i="3"/>
  <c r="H169" i="3" s="1"/>
  <c r="H168" i="3"/>
  <c r="G168" i="3"/>
  <c r="G167" i="3"/>
  <c r="H167" i="3" s="1"/>
  <c r="H166" i="3"/>
  <c r="G166" i="3"/>
  <c r="G165" i="3"/>
  <c r="H165" i="3" s="1"/>
  <c r="H164" i="3"/>
  <c r="G164" i="3"/>
  <c r="G163" i="3"/>
  <c r="H163" i="3" s="1"/>
  <c r="H162" i="3"/>
  <c r="G162" i="3"/>
  <c r="G161" i="3"/>
  <c r="H161" i="3" s="1"/>
  <c r="H160" i="3"/>
  <c r="G160" i="3"/>
  <c r="G159" i="3"/>
  <c r="H159" i="3" s="1"/>
  <c r="H158" i="3"/>
  <c r="G158" i="3"/>
  <c r="G157" i="3"/>
  <c r="H157" i="3" s="1"/>
  <c r="H156" i="3"/>
  <c r="G156" i="3"/>
  <c r="G155" i="3"/>
  <c r="H155" i="3" s="1"/>
  <c r="H154" i="3"/>
  <c r="G154" i="3"/>
  <c r="G153" i="3"/>
  <c r="H153" i="3" s="1"/>
  <c r="H152" i="3"/>
  <c r="G152" i="3"/>
  <c r="G151" i="3"/>
  <c r="H151" i="3" s="1"/>
  <c r="H150" i="3"/>
  <c r="G150" i="3"/>
  <c r="G149" i="3"/>
  <c r="H149" i="3" s="1"/>
  <c r="H148" i="3"/>
  <c r="G148" i="3"/>
  <c r="G147" i="3"/>
  <c r="H147" i="3" s="1"/>
  <c r="H146" i="3"/>
  <c r="G146" i="3"/>
  <c r="G145" i="3"/>
  <c r="H145" i="3" s="1"/>
  <c r="H142" i="3"/>
  <c r="G142" i="3"/>
  <c r="G141" i="3"/>
  <c r="H141" i="3" s="1"/>
  <c r="H140" i="3"/>
  <c r="G140" i="3"/>
  <c r="G139" i="3"/>
  <c r="H139" i="3" s="1"/>
  <c r="H138" i="3"/>
  <c r="G138" i="3"/>
  <c r="G137" i="3"/>
  <c r="H137" i="3" s="1"/>
  <c r="H136" i="3"/>
  <c r="G136" i="3"/>
  <c r="G135" i="3"/>
  <c r="H135" i="3" s="1"/>
  <c r="H134" i="3"/>
  <c r="G134" i="3"/>
  <c r="G133" i="3"/>
  <c r="H133" i="3" s="1"/>
  <c r="H132" i="3"/>
  <c r="G132" i="3"/>
  <c r="G131" i="3"/>
  <c r="H131" i="3" s="1"/>
  <c r="H130" i="3"/>
  <c r="G130" i="3"/>
  <c r="G129" i="3"/>
  <c r="H129" i="3" s="1"/>
  <c r="H128" i="3"/>
  <c r="G128" i="3"/>
  <c r="G127" i="3"/>
  <c r="H127" i="3" s="1"/>
  <c r="H126" i="3"/>
  <c r="G126" i="3"/>
  <c r="G125" i="3"/>
  <c r="H125" i="3" s="1"/>
  <c r="H124" i="3"/>
  <c r="G124" i="3"/>
  <c r="G123" i="3"/>
  <c r="H123" i="3" s="1"/>
  <c r="H122" i="3"/>
  <c r="G122" i="3"/>
  <c r="G121" i="3"/>
  <c r="H121" i="3" s="1"/>
  <c r="H120" i="3"/>
  <c r="G120" i="3"/>
  <c r="G119" i="3"/>
  <c r="H119" i="3" s="1"/>
  <c r="H118" i="3"/>
  <c r="G118" i="3"/>
  <c r="G117" i="3"/>
  <c r="H117" i="3" s="1"/>
  <c r="H116" i="3"/>
  <c r="G116" i="3"/>
  <c r="G115" i="3"/>
  <c r="H115" i="3" s="1"/>
  <c r="H114" i="3"/>
  <c r="G114" i="3"/>
  <c r="G113" i="3"/>
  <c r="H113" i="3" s="1"/>
  <c r="H112" i="3"/>
  <c r="G112" i="3"/>
  <c r="G111" i="3"/>
  <c r="H111" i="3" s="1"/>
  <c r="H110" i="3"/>
  <c r="G110" i="3"/>
  <c r="G109" i="3"/>
  <c r="H109" i="3" s="1"/>
  <c r="H108" i="3"/>
  <c r="G108" i="3"/>
  <c r="G107" i="3"/>
  <c r="H107" i="3" s="1"/>
  <c r="H106" i="3"/>
  <c r="G106" i="3"/>
  <c r="G105" i="3"/>
  <c r="H105" i="3" s="1"/>
  <c r="H104" i="3"/>
  <c r="G104" i="3"/>
  <c r="G103" i="3"/>
  <c r="H103" i="3" s="1"/>
  <c r="H102" i="3"/>
  <c r="G102" i="3"/>
  <c r="G101" i="3"/>
  <c r="H101" i="3" s="1"/>
  <c r="H100" i="3"/>
  <c r="G100" i="3"/>
  <c r="G99" i="3"/>
  <c r="H99" i="3" s="1"/>
  <c r="H98" i="3"/>
  <c r="G98" i="3"/>
  <c r="G97" i="3"/>
  <c r="H97" i="3" s="1"/>
  <c r="H96" i="3"/>
  <c r="G96" i="3"/>
  <c r="G95" i="3"/>
  <c r="H95" i="3" s="1"/>
  <c r="H94" i="3"/>
  <c r="G94" i="3"/>
  <c r="G93" i="3"/>
  <c r="H93" i="3" s="1"/>
  <c r="H92" i="3"/>
  <c r="G92" i="3"/>
  <c r="G91" i="3"/>
  <c r="H91" i="3" s="1"/>
  <c r="H90" i="3"/>
  <c r="G90" i="3"/>
  <c r="G89" i="3"/>
  <c r="H89" i="3" s="1"/>
  <c r="H88" i="3"/>
  <c r="G88" i="3"/>
  <c r="G87" i="3"/>
  <c r="H87" i="3" s="1"/>
  <c r="H86" i="3"/>
  <c r="G86" i="3"/>
  <c r="G85" i="3"/>
  <c r="H85" i="3" s="1"/>
  <c r="H84" i="3"/>
  <c r="G84" i="3"/>
  <c r="G83" i="3"/>
  <c r="H83" i="3" s="1"/>
  <c r="H80" i="3"/>
  <c r="G80" i="3"/>
  <c r="G79" i="3"/>
  <c r="H79" i="3" s="1"/>
  <c r="H78" i="3"/>
  <c r="G78" i="3"/>
  <c r="G77" i="3"/>
  <c r="H77" i="3" s="1"/>
  <c r="H76" i="3"/>
  <c r="G76" i="3"/>
  <c r="G75" i="3"/>
  <c r="H75" i="3" s="1"/>
  <c r="H74" i="3"/>
  <c r="G74" i="3"/>
  <c r="G73" i="3"/>
  <c r="H73" i="3" s="1"/>
  <c r="H72" i="3"/>
  <c r="G72" i="3"/>
  <c r="G71" i="3"/>
  <c r="H71" i="3" s="1"/>
  <c r="H70" i="3"/>
  <c r="G70" i="3"/>
  <c r="G69" i="3"/>
  <c r="H69" i="3" s="1"/>
  <c r="H68" i="3"/>
  <c r="G68" i="3"/>
  <c r="G67" i="3"/>
  <c r="H67" i="3" s="1"/>
  <c r="H66" i="3"/>
  <c r="G66" i="3"/>
  <c r="G65" i="3"/>
  <c r="H65" i="3" s="1"/>
  <c r="H64" i="3"/>
  <c r="G64" i="3"/>
  <c r="G63" i="3"/>
  <c r="H63" i="3" s="1"/>
  <c r="H62" i="3"/>
  <c r="G62" i="3"/>
  <c r="G61" i="3"/>
  <c r="H61" i="3" s="1"/>
  <c r="H60" i="3"/>
  <c r="G60" i="3"/>
  <c r="G59" i="3"/>
  <c r="H59" i="3" s="1"/>
  <c r="H58" i="3"/>
  <c r="G58" i="3"/>
  <c r="G57" i="3"/>
  <c r="H57" i="3" s="1"/>
  <c r="H56" i="3"/>
  <c r="G56" i="3"/>
  <c r="G55" i="3"/>
  <c r="H55" i="3" s="1"/>
  <c r="H54" i="3"/>
  <c r="G54" i="3"/>
  <c r="G53" i="3"/>
  <c r="H53" i="3" s="1"/>
  <c r="H52" i="3"/>
  <c r="G52" i="3"/>
  <c r="G51" i="3"/>
  <c r="H51" i="3" s="1"/>
  <c r="H50" i="3"/>
  <c r="G50" i="3"/>
  <c r="G49" i="3"/>
  <c r="H49" i="3" s="1"/>
  <c r="H48" i="3"/>
  <c r="G48" i="3"/>
  <c r="G47" i="3"/>
  <c r="H47" i="3" s="1"/>
  <c r="H46" i="3"/>
  <c r="G46" i="3"/>
  <c r="G45" i="3"/>
  <c r="H45" i="3" s="1"/>
  <c r="H44" i="3"/>
  <c r="G44" i="3"/>
  <c r="G43" i="3"/>
  <c r="H43" i="3" s="1"/>
  <c r="H42" i="3"/>
  <c r="G42" i="3"/>
  <c r="G41" i="3"/>
  <c r="H41" i="3" s="1"/>
  <c r="H40" i="3"/>
  <c r="G40" i="3"/>
  <c r="G39" i="3"/>
  <c r="H39" i="3" s="1"/>
  <c r="H38" i="3"/>
  <c r="G38" i="3"/>
  <c r="G37" i="3"/>
  <c r="H37" i="3" s="1"/>
  <c r="H36" i="3"/>
  <c r="G36" i="3"/>
  <c r="G35" i="3"/>
  <c r="H35" i="3" s="1"/>
  <c r="H34" i="3"/>
  <c r="G34" i="3"/>
  <c r="G33" i="3"/>
  <c r="H33" i="3" s="1"/>
  <c r="H32" i="3"/>
  <c r="G32" i="3"/>
  <c r="G31" i="3"/>
  <c r="H31" i="3" s="1"/>
  <c r="H30" i="3"/>
  <c r="G30" i="3"/>
  <c r="G29" i="3"/>
  <c r="H29" i="3" s="1"/>
  <c r="H28" i="3"/>
  <c r="G28" i="3"/>
  <c r="G27" i="3"/>
  <c r="H27" i="3" s="1"/>
  <c r="H26" i="3"/>
  <c r="G26" i="3"/>
  <c r="G25" i="3"/>
  <c r="H25" i="3" s="1"/>
  <c r="H24" i="3"/>
  <c r="G24" i="3"/>
  <c r="G23" i="3"/>
  <c r="H23" i="3" s="1"/>
  <c r="H22" i="3"/>
  <c r="G22" i="3"/>
  <c r="G21" i="3"/>
  <c r="H21" i="3" s="1"/>
  <c r="H4043" i="2"/>
  <c r="G4043" i="2"/>
  <c r="G4042" i="2"/>
  <c r="H4042" i="2" s="1"/>
  <c r="H4041" i="2"/>
  <c r="G4041" i="2"/>
  <c r="G4040" i="2"/>
  <c r="H4040" i="2" s="1"/>
  <c r="H4039" i="2"/>
  <c r="G4039" i="2"/>
  <c r="G4038" i="2"/>
  <c r="H4038" i="2" s="1"/>
  <c r="H4037" i="2"/>
  <c r="G4037" i="2"/>
  <c r="L4036" i="2"/>
  <c r="H4036" i="2"/>
  <c r="G4036" i="2"/>
  <c r="L4035" i="2"/>
  <c r="G4035" i="2"/>
  <c r="H4035" i="2" s="1"/>
  <c r="L4034" i="2"/>
  <c r="G4034" i="2"/>
  <c r="H4034" i="2" s="1"/>
  <c r="H4030" i="2"/>
  <c r="G4030" i="2"/>
  <c r="G4029" i="2"/>
  <c r="H4029" i="2" s="1"/>
  <c r="H4028" i="2"/>
  <c r="G4028" i="2"/>
  <c r="G4027" i="2"/>
  <c r="H4027" i="2" s="1"/>
  <c r="H4026" i="2"/>
  <c r="G4026" i="2"/>
  <c r="G4025" i="2"/>
  <c r="H4025" i="2" s="1"/>
  <c r="H4024" i="2"/>
  <c r="G4024" i="2"/>
  <c r="G4023" i="2"/>
  <c r="H4023" i="2" s="1"/>
  <c r="H4022" i="2"/>
  <c r="G4022" i="2"/>
  <c r="G4021" i="2"/>
  <c r="H4021" i="2" s="1"/>
  <c r="H4020" i="2"/>
  <c r="G4020" i="2"/>
  <c r="G4019" i="2"/>
  <c r="H4019" i="2" s="1"/>
  <c r="H4018" i="2"/>
  <c r="G4018" i="2"/>
  <c r="G4017" i="2"/>
  <c r="H4017" i="2" s="1"/>
  <c r="H4016" i="2"/>
  <c r="G4016" i="2"/>
  <c r="G4015" i="2"/>
  <c r="H4015" i="2" s="1"/>
  <c r="H4014" i="2"/>
  <c r="G4014" i="2"/>
  <c r="G4013" i="2"/>
  <c r="H4013" i="2" s="1"/>
  <c r="H4012" i="2"/>
  <c r="G4012" i="2"/>
  <c r="G4011" i="2"/>
  <c r="H4011" i="2" s="1"/>
  <c r="H4010" i="2"/>
  <c r="G4010" i="2"/>
  <c r="G4009" i="2"/>
  <c r="H4009" i="2" s="1"/>
  <c r="H4008" i="2"/>
  <c r="G4008" i="2"/>
  <c r="G4005" i="2"/>
  <c r="H4005" i="2" s="1"/>
  <c r="H4004" i="2"/>
  <c r="G4004" i="2"/>
  <c r="G4003" i="2"/>
  <c r="H4003" i="2" s="1"/>
  <c r="H4002" i="2"/>
  <c r="G4002" i="2"/>
  <c r="G4001" i="2"/>
  <c r="H4001" i="2" s="1"/>
  <c r="H4000" i="2"/>
  <c r="G4000" i="2"/>
  <c r="G3999" i="2"/>
  <c r="H3999" i="2" s="1"/>
  <c r="H3998" i="2"/>
  <c r="G3998" i="2"/>
  <c r="G3997" i="2"/>
  <c r="H3997" i="2" s="1"/>
  <c r="H3996" i="2"/>
  <c r="G3996" i="2"/>
  <c r="G3993" i="2"/>
  <c r="H3993" i="2" s="1"/>
  <c r="H3992" i="2"/>
  <c r="G3992" i="2"/>
  <c r="G3991" i="2"/>
  <c r="H3991" i="2" s="1"/>
  <c r="H3990" i="2"/>
  <c r="G3990" i="2"/>
  <c r="G3989" i="2"/>
  <c r="H3989" i="2" s="1"/>
  <c r="H3988" i="2"/>
  <c r="G3988" i="2"/>
  <c r="G3987" i="2"/>
  <c r="H3987" i="2" s="1"/>
  <c r="H3986" i="2"/>
  <c r="G3986" i="2"/>
  <c r="G3985" i="2"/>
  <c r="H3985" i="2" s="1"/>
  <c r="H3982" i="2"/>
  <c r="G3982" i="2"/>
  <c r="G3981" i="2"/>
  <c r="H3981" i="2" s="1"/>
  <c r="H3980" i="2"/>
  <c r="G3980" i="2"/>
  <c r="G3979" i="2"/>
  <c r="H3979" i="2" s="1"/>
  <c r="H3978" i="2"/>
  <c r="G3978" i="2"/>
  <c r="G3977" i="2"/>
  <c r="H3977" i="2" s="1"/>
  <c r="H3976" i="2"/>
  <c r="G3976" i="2"/>
  <c r="G3975" i="2"/>
  <c r="H3975" i="2" s="1"/>
  <c r="H3974" i="2"/>
  <c r="G3974" i="2"/>
  <c r="G3973" i="2"/>
  <c r="H3973" i="2" s="1"/>
  <c r="H3972" i="2"/>
  <c r="G3972" i="2"/>
  <c r="G3971" i="2"/>
  <c r="H3971" i="2" s="1"/>
  <c r="H3970" i="2"/>
  <c r="G3970" i="2"/>
  <c r="G3969" i="2"/>
  <c r="H3969" i="2" s="1"/>
  <c r="H3968" i="2"/>
  <c r="G3968" i="2"/>
  <c r="G3967" i="2"/>
  <c r="H3967" i="2" s="1"/>
  <c r="H3966" i="2"/>
  <c r="G3966" i="2"/>
  <c r="G3965" i="2"/>
  <c r="H3965" i="2" s="1"/>
  <c r="H3964" i="2"/>
  <c r="G3964" i="2"/>
  <c r="G3963" i="2"/>
  <c r="H3963" i="2" s="1"/>
  <c r="H3962" i="2"/>
  <c r="G3962" i="2"/>
  <c r="G3961" i="2"/>
  <c r="H3961" i="2" s="1"/>
  <c r="H3960" i="2"/>
  <c r="G3960" i="2"/>
  <c r="G3959" i="2"/>
  <c r="H3959" i="2" s="1"/>
  <c r="H3958" i="2"/>
  <c r="G3958" i="2"/>
  <c r="G3957" i="2"/>
  <c r="H3957" i="2" s="1"/>
  <c r="H3956" i="2"/>
  <c r="G3956" i="2"/>
  <c r="G3955" i="2"/>
  <c r="H3955" i="2" s="1"/>
  <c r="H3954" i="2"/>
  <c r="G3954" i="2"/>
  <c r="G3953" i="2"/>
  <c r="H3953" i="2" s="1"/>
  <c r="H3952" i="2"/>
  <c r="G3952" i="2"/>
  <c r="G3951" i="2"/>
  <c r="H3951" i="2" s="1"/>
  <c r="H3950" i="2"/>
  <c r="G3950" i="2"/>
  <c r="G3949" i="2"/>
  <c r="H3949" i="2" s="1"/>
  <c r="H3948" i="2"/>
  <c r="G3948" i="2"/>
  <c r="G3947" i="2"/>
  <c r="H3947" i="2" s="1"/>
  <c r="H3946" i="2"/>
  <c r="G3946" i="2"/>
  <c r="G3945" i="2"/>
  <c r="H3945" i="2" s="1"/>
  <c r="H3944" i="2"/>
  <c r="G3944" i="2"/>
  <c r="G3943" i="2"/>
  <c r="H3943" i="2" s="1"/>
  <c r="H3942" i="2"/>
  <c r="G3942" i="2"/>
  <c r="G3941" i="2"/>
  <c r="H3941" i="2" s="1"/>
  <c r="H3940" i="2"/>
  <c r="G3940" i="2"/>
  <c r="G3939" i="2"/>
  <c r="H3939" i="2" s="1"/>
  <c r="H3938" i="2"/>
  <c r="G3938" i="2"/>
  <c r="G3937" i="2"/>
  <c r="H3937" i="2" s="1"/>
  <c r="H3936" i="2"/>
  <c r="G3936" i="2"/>
  <c r="G3935" i="2"/>
  <c r="H3935" i="2" s="1"/>
  <c r="H3934" i="2"/>
  <c r="G3934" i="2"/>
  <c r="G3933" i="2"/>
  <c r="H3933" i="2" s="1"/>
  <c r="H3932" i="2"/>
  <c r="G3932" i="2"/>
  <c r="G3931" i="2"/>
  <c r="H3931" i="2" s="1"/>
  <c r="H3930" i="2"/>
  <c r="G3930" i="2"/>
  <c r="G3929" i="2"/>
  <c r="H3929" i="2" s="1"/>
  <c r="H3928" i="2"/>
  <c r="G3928" i="2"/>
  <c r="G3927" i="2"/>
  <c r="H3927" i="2" s="1"/>
  <c r="H3926" i="2"/>
  <c r="G3926" i="2"/>
  <c r="G3925" i="2"/>
  <c r="H3925" i="2" s="1"/>
  <c r="H3924" i="2"/>
  <c r="G3924" i="2"/>
  <c r="G3923" i="2"/>
  <c r="H3923" i="2" s="1"/>
  <c r="H3922" i="2"/>
  <c r="G3922" i="2"/>
  <c r="G3921" i="2"/>
  <c r="H3921" i="2" s="1"/>
  <c r="H3920" i="2"/>
  <c r="G3920" i="2"/>
  <c r="G3919" i="2"/>
  <c r="H3919" i="2" s="1"/>
  <c r="H3918" i="2"/>
  <c r="G3918" i="2"/>
  <c r="G3917" i="2"/>
  <c r="H3917" i="2" s="1"/>
  <c r="H3916" i="2"/>
  <c r="G3916" i="2"/>
  <c r="G3915" i="2"/>
  <c r="H3915" i="2" s="1"/>
  <c r="H3914" i="2"/>
  <c r="G3914" i="2"/>
  <c r="G3913" i="2"/>
  <c r="H3913" i="2" s="1"/>
  <c r="H3912" i="2"/>
  <c r="G3912" i="2"/>
  <c r="G3911" i="2"/>
  <c r="H3911" i="2" s="1"/>
  <c r="H3910" i="2"/>
  <c r="G3910" i="2"/>
  <c r="G3909" i="2"/>
  <c r="H3909" i="2" s="1"/>
  <c r="H3908" i="2"/>
  <c r="G3908" i="2"/>
  <c r="G3907" i="2"/>
  <c r="H3907" i="2" s="1"/>
  <c r="H3906" i="2"/>
  <c r="G3906" i="2"/>
  <c r="G3905" i="2"/>
  <c r="H3905" i="2" s="1"/>
  <c r="H3904" i="2"/>
  <c r="G3904" i="2"/>
  <c r="G3903" i="2"/>
  <c r="H3903" i="2" s="1"/>
  <c r="H3902" i="2"/>
  <c r="G3902" i="2"/>
  <c r="G3901" i="2"/>
  <c r="H3901" i="2" s="1"/>
  <c r="H3900" i="2"/>
  <c r="G3900" i="2"/>
  <c r="G3899" i="2"/>
  <c r="H3899" i="2" s="1"/>
  <c r="H3898" i="2"/>
  <c r="G3898" i="2"/>
  <c r="G3897" i="2"/>
  <c r="H3897" i="2" s="1"/>
  <c r="H3896" i="2"/>
  <c r="G3896" i="2"/>
  <c r="G3895" i="2"/>
  <c r="H3895" i="2" s="1"/>
  <c r="H3894" i="2"/>
  <c r="G3894" i="2"/>
  <c r="G3893" i="2"/>
  <c r="H3893" i="2" s="1"/>
  <c r="H3892" i="2"/>
  <c r="G3892" i="2"/>
  <c r="G3891" i="2"/>
  <c r="H3891" i="2" s="1"/>
  <c r="H3890" i="2"/>
  <c r="G3890" i="2"/>
  <c r="G3889" i="2"/>
  <c r="H3889" i="2" s="1"/>
  <c r="H3888" i="2"/>
  <c r="G3888" i="2"/>
  <c r="G3887" i="2"/>
  <c r="H3887" i="2" s="1"/>
  <c r="H3886" i="2"/>
  <c r="G3886" i="2"/>
  <c r="G3885" i="2"/>
  <c r="H3885" i="2" s="1"/>
  <c r="H3884" i="2"/>
  <c r="G3884" i="2"/>
  <c r="G3883" i="2"/>
  <c r="H3883" i="2" s="1"/>
  <c r="H3882" i="2"/>
  <c r="G3882" i="2"/>
  <c r="G3881" i="2"/>
  <c r="H3881" i="2" s="1"/>
  <c r="H3880" i="2"/>
  <c r="G3880" i="2"/>
  <c r="G3879" i="2"/>
  <c r="H3879" i="2" s="1"/>
  <c r="H3878" i="2"/>
  <c r="G3878" i="2"/>
  <c r="G3877" i="2"/>
  <c r="H3877" i="2" s="1"/>
  <c r="H3876" i="2"/>
  <c r="G3876" i="2"/>
  <c r="G3875" i="2"/>
  <c r="H3875" i="2" s="1"/>
  <c r="H3874" i="2"/>
  <c r="G3874" i="2"/>
  <c r="G3873" i="2"/>
  <c r="H3873" i="2" s="1"/>
  <c r="G3872" i="2"/>
  <c r="H3872" i="2" s="1"/>
  <c r="G3871" i="2"/>
  <c r="H3871" i="2" s="1"/>
  <c r="G3870" i="2"/>
  <c r="H3870" i="2" s="1"/>
  <c r="G3869" i="2"/>
  <c r="H3869" i="2" s="1"/>
  <c r="H3868" i="2"/>
  <c r="G3868" i="2"/>
  <c r="G3867" i="2"/>
  <c r="H3867" i="2" s="1"/>
  <c r="H3866" i="2"/>
  <c r="G3866" i="2"/>
  <c r="G3865" i="2"/>
  <c r="H3865" i="2" s="1"/>
  <c r="G3864" i="2"/>
  <c r="H3864" i="2" s="1"/>
  <c r="G3863" i="2"/>
  <c r="H3863" i="2" s="1"/>
  <c r="G3862" i="2"/>
  <c r="H3862" i="2" s="1"/>
  <c r="G3861" i="2"/>
  <c r="H3861" i="2" s="1"/>
  <c r="H3860" i="2"/>
  <c r="G3860" i="2"/>
  <c r="G3859" i="2"/>
  <c r="H3859" i="2" s="1"/>
  <c r="H3858" i="2"/>
  <c r="G3858" i="2"/>
  <c r="G3857" i="2"/>
  <c r="H3857" i="2" s="1"/>
  <c r="G3856" i="2"/>
  <c r="H3856" i="2" s="1"/>
  <c r="H3855" i="2"/>
  <c r="G3855" i="2"/>
  <c r="G3854" i="2"/>
  <c r="H3854" i="2" s="1"/>
  <c r="H3853" i="2"/>
  <c r="G3853" i="2"/>
  <c r="G3852" i="2"/>
  <c r="H3852" i="2" s="1"/>
  <c r="H3851" i="2"/>
  <c r="G3851" i="2"/>
  <c r="G3850" i="2"/>
  <c r="H3850" i="2" s="1"/>
  <c r="H3849" i="2"/>
  <c r="G3849" i="2"/>
  <c r="G3848" i="2"/>
  <c r="H3848" i="2" s="1"/>
  <c r="H3847" i="2"/>
  <c r="G3847" i="2"/>
  <c r="G3846" i="2"/>
  <c r="H3846" i="2" s="1"/>
  <c r="H3845" i="2"/>
  <c r="G3845" i="2"/>
  <c r="G3844" i="2"/>
  <c r="H3844" i="2" s="1"/>
  <c r="H3843" i="2"/>
  <c r="G3843" i="2"/>
  <c r="G3842" i="2"/>
  <c r="H3842" i="2" s="1"/>
  <c r="H3841" i="2"/>
  <c r="G3841" i="2"/>
  <c r="G3840" i="2"/>
  <c r="H3840" i="2" s="1"/>
  <c r="H3839" i="2"/>
  <c r="G3839" i="2"/>
  <c r="G3838" i="2"/>
  <c r="H3838" i="2" s="1"/>
  <c r="H3837" i="2"/>
  <c r="G3837" i="2"/>
  <c r="G3836" i="2"/>
  <c r="H3836" i="2" s="1"/>
  <c r="H3835" i="2"/>
  <c r="G3835" i="2"/>
  <c r="G3834" i="2"/>
  <c r="H3834" i="2" s="1"/>
  <c r="H3833" i="2"/>
  <c r="G3833" i="2"/>
  <c r="G3832" i="2"/>
  <c r="H3832" i="2" s="1"/>
  <c r="H3831" i="2"/>
  <c r="G3831" i="2"/>
  <c r="G3830" i="2"/>
  <c r="H3830" i="2" s="1"/>
  <c r="H3829" i="2"/>
  <c r="G3829" i="2"/>
  <c r="G3828" i="2"/>
  <c r="H3828" i="2" s="1"/>
  <c r="H3827" i="2"/>
  <c r="G3827" i="2"/>
  <c r="G3826" i="2"/>
  <c r="H3826" i="2" s="1"/>
  <c r="H3825" i="2"/>
  <c r="G3825" i="2"/>
  <c r="G3824" i="2"/>
  <c r="H3824" i="2" s="1"/>
  <c r="H3823" i="2"/>
  <c r="G3823" i="2"/>
  <c r="G3822" i="2"/>
  <c r="H3822" i="2" s="1"/>
  <c r="H3821" i="2"/>
  <c r="G3821" i="2"/>
  <c r="G3820" i="2"/>
  <c r="H3820" i="2" s="1"/>
  <c r="H3819" i="2"/>
  <c r="G3819" i="2"/>
  <c r="G3818" i="2"/>
  <c r="H3818" i="2" s="1"/>
  <c r="H3817" i="2"/>
  <c r="G3817" i="2"/>
  <c r="G3816" i="2"/>
  <c r="H3816" i="2" s="1"/>
  <c r="H3815" i="2"/>
  <c r="G3815" i="2"/>
  <c r="G3814" i="2"/>
  <c r="H3814" i="2" s="1"/>
  <c r="H3813" i="2"/>
  <c r="G3813" i="2"/>
  <c r="G3812" i="2"/>
  <c r="H3812" i="2" s="1"/>
  <c r="H3811" i="2"/>
  <c r="G3811" i="2"/>
  <c r="G3810" i="2"/>
  <c r="H3810" i="2" s="1"/>
  <c r="H3809" i="2"/>
  <c r="G3809" i="2"/>
  <c r="G3808" i="2"/>
  <c r="H3808" i="2" s="1"/>
  <c r="H3807" i="2"/>
  <c r="G3807" i="2"/>
  <c r="G3806" i="2"/>
  <c r="H3806" i="2" s="1"/>
  <c r="H3805" i="2"/>
  <c r="G3805" i="2"/>
  <c r="G3804" i="2"/>
  <c r="H3804" i="2" s="1"/>
  <c r="H3803" i="2"/>
  <c r="G3803" i="2"/>
  <c r="G3802" i="2"/>
  <c r="H3802" i="2" s="1"/>
  <c r="H3801" i="2"/>
  <c r="G3801" i="2"/>
  <c r="G3800" i="2"/>
  <c r="H3800" i="2" s="1"/>
  <c r="H3799" i="2"/>
  <c r="G3799" i="2"/>
  <c r="G3798" i="2"/>
  <c r="H3798" i="2" s="1"/>
  <c r="H3797" i="2"/>
  <c r="G3797" i="2"/>
  <c r="G3796" i="2"/>
  <c r="H3796" i="2" s="1"/>
  <c r="H3795" i="2"/>
  <c r="G3795" i="2"/>
  <c r="G3794" i="2"/>
  <c r="H3794" i="2" s="1"/>
  <c r="H3793" i="2"/>
  <c r="G3793" i="2"/>
  <c r="G3792" i="2"/>
  <c r="H3792" i="2" s="1"/>
  <c r="H3791" i="2"/>
  <c r="G3791" i="2"/>
  <c r="G3790" i="2"/>
  <c r="H3790" i="2" s="1"/>
  <c r="H3789" i="2"/>
  <c r="G3789" i="2"/>
  <c r="G3788" i="2"/>
  <c r="H3788" i="2" s="1"/>
  <c r="H3787" i="2"/>
  <c r="G3787" i="2"/>
  <c r="G3786" i="2"/>
  <c r="H3786" i="2" s="1"/>
  <c r="H3785" i="2"/>
  <c r="G3785" i="2"/>
  <c r="G3784" i="2"/>
  <c r="H3784" i="2" s="1"/>
  <c r="H3783" i="2"/>
  <c r="G3783" i="2"/>
  <c r="G3782" i="2"/>
  <c r="H3782" i="2" s="1"/>
  <c r="H3781" i="2"/>
  <c r="G3781" i="2"/>
  <c r="G3780" i="2"/>
  <c r="H3780" i="2" s="1"/>
  <c r="H3779" i="2"/>
  <c r="G3779" i="2"/>
  <c r="G3778" i="2"/>
  <c r="H3778" i="2" s="1"/>
  <c r="H3777" i="2"/>
  <c r="G3777" i="2"/>
  <c r="G3776" i="2"/>
  <c r="H3776" i="2" s="1"/>
  <c r="H3775" i="2"/>
  <c r="G3775" i="2"/>
  <c r="G3774" i="2"/>
  <c r="H3774" i="2" s="1"/>
  <c r="H3773" i="2"/>
  <c r="G3773" i="2"/>
  <c r="G3772" i="2"/>
  <c r="H3772" i="2" s="1"/>
  <c r="H3771" i="2"/>
  <c r="G3771" i="2"/>
  <c r="G3770" i="2"/>
  <c r="H3770" i="2" s="1"/>
  <c r="H3769" i="2"/>
  <c r="G3769" i="2"/>
  <c r="G3768" i="2"/>
  <c r="H3768" i="2" s="1"/>
  <c r="H3767" i="2"/>
  <c r="G3767" i="2"/>
  <c r="G3766" i="2"/>
  <c r="H3766" i="2" s="1"/>
  <c r="H3765" i="2"/>
  <c r="G3765" i="2"/>
  <c r="G3764" i="2"/>
  <c r="H3764" i="2" s="1"/>
  <c r="H3763" i="2"/>
  <c r="G3763" i="2"/>
  <c r="G3762" i="2"/>
  <c r="H3762" i="2" s="1"/>
  <c r="H3761" i="2"/>
  <c r="G3761" i="2"/>
  <c r="G3760" i="2"/>
  <c r="H3760" i="2" s="1"/>
  <c r="H3759" i="2"/>
  <c r="G3759" i="2"/>
  <c r="G3758" i="2"/>
  <c r="H3758" i="2" s="1"/>
  <c r="H3757" i="2"/>
  <c r="G3757" i="2"/>
  <c r="G3756" i="2"/>
  <c r="H3756" i="2" s="1"/>
  <c r="H3755" i="2"/>
  <c r="G3755" i="2"/>
  <c r="G3754" i="2"/>
  <c r="H3754" i="2" s="1"/>
  <c r="H3753" i="2"/>
  <c r="G3753" i="2"/>
  <c r="G3752" i="2"/>
  <c r="H3752" i="2" s="1"/>
  <c r="H3751" i="2"/>
  <c r="G3751" i="2"/>
  <c r="G3750" i="2"/>
  <c r="H3750" i="2" s="1"/>
  <c r="H3749" i="2"/>
  <c r="G3749" i="2"/>
  <c r="G3746" i="2"/>
  <c r="H3746" i="2" s="1"/>
  <c r="H3745" i="2"/>
  <c r="G3745" i="2"/>
  <c r="G3744" i="2"/>
  <c r="H3744" i="2" s="1"/>
  <c r="H3743" i="2"/>
  <c r="G3743" i="2"/>
  <c r="G3742" i="2"/>
  <c r="H3742" i="2" s="1"/>
  <c r="H3741" i="2"/>
  <c r="G3741" i="2"/>
  <c r="G3740" i="2"/>
  <c r="H3740" i="2" s="1"/>
  <c r="H3739" i="2"/>
  <c r="G3739" i="2"/>
  <c r="G3738" i="2"/>
  <c r="H3738" i="2" s="1"/>
  <c r="H3737" i="2"/>
  <c r="G3737" i="2"/>
  <c r="G3736" i="2"/>
  <c r="H3736" i="2" s="1"/>
  <c r="H3735" i="2"/>
  <c r="G3735" i="2"/>
  <c r="G3734" i="2"/>
  <c r="H3734" i="2" s="1"/>
  <c r="H3733" i="2"/>
  <c r="G3733" i="2"/>
  <c r="G3732" i="2"/>
  <c r="H3732" i="2" s="1"/>
  <c r="H3731" i="2"/>
  <c r="G3731" i="2"/>
  <c r="G3730" i="2"/>
  <c r="H3730" i="2" s="1"/>
  <c r="H3729" i="2"/>
  <c r="G3729" i="2"/>
  <c r="G3728" i="2"/>
  <c r="H3728" i="2" s="1"/>
  <c r="H3727" i="2"/>
  <c r="G3727" i="2"/>
  <c r="G3726" i="2"/>
  <c r="H3726" i="2" s="1"/>
  <c r="H3725" i="2"/>
  <c r="G3725" i="2"/>
  <c r="G3724" i="2"/>
  <c r="H3724" i="2" s="1"/>
  <c r="H3723" i="2"/>
  <c r="G3723" i="2"/>
  <c r="G3722" i="2"/>
  <c r="H3722" i="2" s="1"/>
  <c r="H3721" i="2"/>
  <c r="G3721" i="2"/>
  <c r="G3720" i="2"/>
  <c r="H3720" i="2" s="1"/>
  <c r="H3719" i="2"/>
  <c r="G3719" i="2"/>
  <c r="G3718" i="2"/>
  <c r="H3718" i="2" s="1"/>
  <c r="H3717" i="2"/>
  <c r="G3717" i="2"/>
  <c r="G3716" i="2"/>
  <c r="H3716" i="2" s="1"/>
  <c r="H3715" i="2"/>
  <c r="G3715" i="2"/>
  <c r="G3714" i="2"/>
  <c r="H3714" i="2" s="1"/>
  <c r="H3713" i="2"/>
  <c r="G3713" i="2"/>
  <c r="G3712" i="2"/>
  <c r="H3712" i="2" s="1"/>
  <c r="H3711" i="2"/>
  <c r="G3711" i="2"/>
  <c r="G3710" i="2"/>
  <c r="H3710" i="2" s="1"/>
  <c r="H3709" i="2"/>
  <c r="G3709" i="2"/>
  <c r="G3708" i="2"/>
  <c r="H3708" i="2" s="1"/>
  <c r="H3707" i="2"/>
  <c r="G3707" i="2"/>
  <c r="G3706" i="2"/>
  <c r="H3706" i="2" s="1"/>
  <c r="H3705" i="2"/>
  <c r="G3705" i="2"/>
  <c r="G3704" i="2"/>
  <c r="H3704" i="2" s="1"/>
  <c r="H3703" i="2"/>
  <c r="G3703" i="2"/>
  <c r="G3702" i="2"/>
  <c r="H3702" i="2" s="1"/>
  <c r="H3701" i="2"/>
  <c r="G3701" i="2"/>
  <c r="G3700" i="2"/>
  <c r="H3700" i="2" s="1"/>
  <c r="H3699" i="2"/>
  <c r="G3699" i="2"/>
  <c r="G3698" i="2"/>
  <c r="H3698" i="2" s="1"/>
  <c r="H3697" i="2"/>
  <c r="G3697" i="2"/>
  <c r="G3696" i="2"/>
  <c r="H3696" i="2" s="1"/>
  <c r="H3695" i="2"/>
  <c r="G3695" i="2"/>
  <c r="G3694" i="2"/>
  <c r="H3694" i="2" s="1"/>
  <c r="H3693" i="2"/>
  <c r="G3693" i="2"/>
  <c r="G3692" i="2"/>
  <c r="H3692" i="2" s="1"/>
  <c r="H3691" i="2"/>
  <c r="G3691" i="2"/>
  <c r="G3690" i="2"/>
  <c r="H3690" i="2" s="1"/>
  <c r="H3689" i="2"/>
  <c r="G3689" i="2"/>
  <c r="H3688" i="2"/>
  <c r="G3688" i="2"/>
  <c r="G3687" i="2"/>
  <c r="H3687" i="2" s="1"/>
  <c r="H3686" i="2"/>
  <c r="G3686" i="2"/>
  <c r="G3685" i="2"/>
  <c r="H3685" i="2" s="1"/>
  <c r="H3684" i="2"/>
  <c r="G3684" i="2"/>
  <c r="G3683" i="2"/>
  <c r="H3683" i="2" s="1"/>
  <c r="H3682" i="2"/>
  <c r="G3682" i="2"/>
  <c r="G3681" i="2"/>
  <c r="H3681" i="2" s="1"/>
  <c r="H3680" i="2"/>
  <c r="G3680" i="2"/>
  <c r="G3679" i="2"/>
  <c r="H3679" i="2" s="1"/>
  <c r="H3678" i="2"/>
  <c r="G3678" i="2"/>
  <c r="G3677" i="2"/>
  <c r="H3677" i="2" s="1"/>
  <c r="H3676" i="2"/>
  <c r="G3676" i="2"/>
  <c r="G3675" i="2"/>
  <c r="H3675" i="2" s="1"/>
  <c r="H3674" i="2"/>
  <c r="G3674" i="2"/>
  <c r="G3673" i="2"/>
  <c r="H3673" i="2" s="1"/>
  <c r="H3672" i="2"/>
  <c r="G3672" i="2"/>
  <c r="G3671" i="2"/>
  <c r="H3671" i="2" s="1"/>
  <c r="H3670" i="2"/>
  <c r="G3670" i="2"/>
  <c r="G3669" i="2"/>
  <c r="H3669" i="2" s="1"/>
  <c r="H3668" i="2"/>
  <c r="G3668" i="2"/>
  <c r="G3667" i="2"/>
  <c r="H3667" i="2" s="1"/>
  <c r="H3666" i="2"/>
  <c r="G3666" i="2"/>
  <c r="G3665" i="2"/>
  <c r="H3665" i="2" s="1"/>
  <c r="H3664" i="2"/>
  <c r="G3664" i="2"/>
  <c r="G3663" i="2"/>
  <c r="H3663" i="2" s="1"/>
  <c r="H3662" i="2"/>
  <c r="G3662" i="2"/>
  <c r="G3661" i="2"/>
  <c r="H3661" i="2" s="1"/>
  <c r="H3660" i="2"/>
  <c r="G3660" i="2"/>
  <c r="G3659" i="2"/>
  <c r="H3659" i="2" s="1"/>
  <c r="H3658" i="2"/>
  <c r="G3658" i="2"/>
  <c r="G3657" i="2"/>
  <c r="H3657" i="2" s="1"/>
  <c r="H3656" i="2"/>
  <c r="G3656" i="2"/>
  <c r="G3655" i="2"/>
  <c r="H3655" i="2" s="1"/>
  <c r="H3654" i="2"/>
  <c r="G3654" i="2"/>
  <c r="G3653" i="2"/>
  <c r="H3653" i="2" s="1"/>
  <c r="H3652" i="2"/>
  <c r="G3652" i="2"/>
  <c r="G3651" i="2"/>
  <c r="H3651" i="2" s="1"/>
  <c r="H3650" i="2"/>
  <c r="G3650" i="2"/>
  <c r="G3649" i="2"/>
  <c r="H3649" i="2" s="1"/>
  <c r="H3648" i="2"/>
  <c r="G3648" i="2"/>
  <c r="G3647" i="2"/>
  <c r="H3647" i="2" s="1"/>
  <c r="H3646" i="2"/>
  <c r="G3646" i="2"/>
  <c r="G3645" i="2"/>
  <c r="H3645" i="2" s="1"/>
  <c r="H3644" i="2"/>
  <c r="G3644" i="2"/>
  <c r="G3643" i="2"/>
  <c r="H3643" i="2" s="1"/>
  <c r="H3642" i="2"/>
  <c r="G3642" i="2"/>
  <c r="G3641" i="2"/>
  <c r="H3641" i="2" s="1"/>
  <c r="H3640" i="2"/>
  <c r="G3640" i="2"/>
  <c r="G3639" i="2"/>
  <c r="H3639" i="2" s="1"/>
  <c r="H3638" i="2"/>
  <c r="G3638" i="2"/>
  <c r="G3637" i="2"/>
  <c r="H3637" i="2" s="1"/>
  <c r="H3636" i="2"/>
  <c r="G3636" i="2"/>
  <c r="G3635" i="2"/>
  <c r="H3635" i="2" s="1"/>
  <c r="H3634" i="2"/>
  <c r="G3634" i="2"/>
  <c r="G3633" i="2"/>
  <c r="H3633" i="2" s="1"/>
  <c r="H3632" i="2"/>
  <c r="G3632" i="2"/>
  <c r="G3631" i="2"/>
  <c r="H3631" i="2" s="1"/>
  <c r="H3630" i="2"/>
  <c r="G3630" i="2"/>
  <c r="G3629" i="2"/>
  <c r="H3629" i="2" s="1"/>
  <c r="H3628" i="2"/>
  <c r="G3628" i="2"/>
  <c r="G3627" i="2"/>
  <c r="H3627" i="2" s="1"/>
  <c r="H3626" i="2"/>
  <c r="G3626" i="2"/>
  <c r="G3625" i="2"/>
  <c r="H3625" i="2" s="1"/>
  <c r="H3624" i="2"/>
  <c r="G3624" i="2"/>
  <c r="G3623" i="2"/>
  <c r="H3623" i="2" s="1"/>
  <c r="H3622" i="2"/>
  <c r="G3622" i="2"/>
  <c r="G3621" i="2"/>
  <c r="H3621" i="2" s="1"/>
  <c r="H3620" i="2"/>
  <c r="G3620" i="2"/>
  <c r="G3619" i="2"/>
  <c r="H3619" i="2" s="1"/>
  <c r="H3618" i="2"/>
  <c r="G3618" i="2"/>
  <c r="G3617" i="2"/>
  <c r="H3617" i="2" s="1"/>
  <c r="H3616" i="2"/>
  <c r="G3616" i="2"/>
  <c r="G3615" i="2"/>
  <c r="H3615" i="2" s="1"/>
  <c r="H3614" i="2"/>
  <c r="G3614" i="2"/>
  <c r="G3613" i="2"/>
  <c r="H3613" i="2" s="1"/>
  <c r="H3612" i="2"/>
  <c r="G3612" i="2"/>
  <c r="G3611" i="2"/>
  <c r="H3611" i="2" s="1"/>
  <c r="H3610" i="2"/>
  <c r="G3610" i="2"/>
  <c r="G3609" i="2"/>
  <c r="H3609" i="2" s="1"/>
  <c r="H3608" i="2"/>
  <c r="G3608" i="2"/>
  <c r="G3607" i="2"/>
  <c r="H3607" i="2" s="1"/>
  <c r="H3606" i="2"/>
  <c r="G3606" i="2"/>
  <c r="G3605" i="2"/>
  <c r="H3605" i="2" s="1"/>
  <c r="H3604" i="2"/>
  <c r="G3604" i="2"/>
  <c r="G3603" i="2"/>
  <c r="H3603" i="2" s="1"/>
  <c r="H3602" i="2"/>
  <c r="G3602" i="2"/>
  <c r="G3601" i="2"/>
  <c r="H3601" i="2" s="1"/>
  <c r="H3600" i="2"/>
  <c r="G3600" i="2"/>
  <c r="G3599" i="2"/>
  <c r="H3599" i="2" s="1"/>
  <c r="H3598" i="2"/>
  <c r="G3598" i="2"/>
  <c r="G3597" i="2"/>
  <c r="H3597" i="2" s="1"/>
  <c r="H3596" i="2"/>
  <c r="G3596" i="2"/>
  <c r="G3595" i="2"/>
  <c r="H3595" i="2" s="1"/>
  <c r="H3594" i="2"/>
  <c r="G3594" i="2"/>
  <c r="G3593" i="2"/>
  <c r="H3593" i="2" s="1"/>
  <c r="H3592" i="2"/>
  <c r="G3592" i="2"/>
  <c r="G3591" i="2"/>
  <c r="H3591" i="2" s="1"/>
  <c r="H3590" i="2"/>
  <c r="G3590" i="2"/>
  <c r="G3589" i="2"/>
  <c r="H3589" i="2" s="1"/>
  <c r="H3588" i="2"/>
  <c r="G3588" i="2"/>
  <c r="G3587" i="2"/>
  <c r="H3587" i="2" s="1"/>
  <c r="H3586" i="2"/>
  <c r="G3586" i="2"/>
  <c r="G3585" i="2"/>
  <c r="H3585" i="2" s="1"/>
  <c r="H3584" i="2"/>
  <c r="G3584" i="2"/>
  <c r="G3583" i="2"/>
  <c r="H3583" i="2" s="1"/>
  <c r="H3582" i="2"/>
  <c r="G3582" i="2"/>
  <c r="G3581" i="2"/>
  <c r="H3581" i="2" s="1"/>
  <c r="H3580" i="2"/>
  <c r="G3580" i="2"/>
  <c r="G3579" i="2"/>
  <c r="H3579" i="2" s="1"/>
  <c r="H3578" i="2"/>
  <c r="G3578" i="2"/>
  <c r="G3577" i="2"/>
  <c r="H3577" i="2" s="1"/>
  <c r="H3576" i="2"/>
  <c r="G3576" i="2"/>
  <c r="G3575" i="2"/>
  <c r="H3575" i="2" s="1"/>
  <c r="H3574" i="2"/>
  <c r="G3574" i="2"/>
  <c r="G3573" i="2"/>
  <c r="H3573" i="2" s="1"/>
  <c r="H3572" i="2"/>
  <c r="G3572" i="2"/>
  <c r="G3571" i="2"/>
  <c r="H3571" i="2" s="1"/>
  <c r="H3570" i="2"/>
  <c r="G3570" i="2"/>
  <c r="G3569" i="2"/>
  <c r="H3569" i="2" s="1"/>
  <c r="H3568" i="2"/>
  <c r="G3568" i="2"/>
  <c r="G3567" i="2"/>
  <c r="H3567" i="2" s="1"/>
  <c r="H3566" i="2"/>
  <c r="G3566" i="2"/>
  <c r="G3565" i="2"/>
  <c r="H3565" i="2" s="1"/>
  <c r="H3564" i="2"/>
  <c r="G3564" i="2"/>
  <c r="G3563" i="2"/>
  <c r="H3563" i="2" s="1"/>
  <c r="H3562" i="2"/>
  <c r="G3562" i="2"/>
  <c r="G3561" i="2"/>
  <c r="H3561" i="2" s="1"/>
  <c r="H3560" i="2"/>
  <c r="G3560" i="2"/>
  <c r="G3559" i="2"/>
  <c r="H3559" i="2" s="1"/>
  <c r="H3558" i="2"/>
  <c r="G3558" i="2"/>
  <c r="G3557" i="2"/>
  <c r="H3557" i="2" s="1"/>
  <c r="H3556" i="2"/>
  <c r="G3556" i="2"/>
  <c r="G3555" i="2"/>
  <c r="H3555" i="2" s="1"/>
  <c r="H3554" i="2"/>
  <c r="G3554" i="2"/>
  <c r="G3553" i="2"/>
  <c r="H3553" i="2" s="1"/>
  <c r="H3552" i="2"/>
  <c r="G3552" i="2"/>
  <c r="G3551" i="2"/>
  <c r="H3551" i="2" s="1"/>
  <c r="H3550" i="2"/>
  <c r="G3550" i="2"/>
  <c r="G3549" i="2"/>
  <c r="H3549" i="2" s="1"/>
  <c r="H3548" i="2"/>
  <c r="G3548" i="2"/>
  <c r="G3547" i="2"/>
  <c r="H3547" i="2" s="1"/>
  <c r="H3546" i="2"/>
  <c r="G3546" i="2"/>
  <c r="G3545" i="2"/>
  <c r="H3545" i="2" s="1"/>
  <c r="H3544" i="2"/>
  <c r="G3544" i="2"/>
  <c r="G3543" i="2"/>
  <c r="H3543" i="2" s="1"/>
  <c r="H3542" i="2"/>
  <c r="G3542" i="2"/>
  <c r="G3541" i="2"/>
  <c r="H3541" i="2" s="1"/>
  <c r="H3540" i="2"/>
  <c r="G3540" i="2"/>
  <c r="G3539" i="2"/>
  <c r="H3539" i="2" s="1"/>
  <c r="H3538" i="2"/>
  <c r="G3538" i="2"/>
  <c r="G3537" i="2"/>
  <c r="H3537" i="2" s="1"/>
  <c r="H3536" i="2"/>
  <c r="G3536" i="2"/>
  <c r="G3535" i="2"/>
  <c r="H3535" i="2" s="1"/>
  <c r="H3534" i="2"/>
  <c r="G3534" i="2"/>
  <c r="G3533" i="2"/>
  <c r="H3533" i="2" s="1"/>
  <c r="H3532" i="2"/>
  <c r="G3532" i="2"/>
  <c r="G3531" i="2"/>
  <c r="H3531" i="2" s="1"/>
  <c r="H3530" i="2"/>
  <c r="G3530" i="2"/>
  <c r="G3529" i="2"/>
  <c r="H3529" i="2" s="1"/>
  <c r="H3528" i="2"/>
  <c r="G3528" i="2"/>
  <c r="G3527" i="2"/>
  <c r="H3527" i="2" s="1"/>
  <c r="H3526" i="2"/>
  <c r="G3526" i="2"/>
  <c r="G3525" i="2"/>
  <c r="H3525" i="2" s="1"/>
  <c r="H3524" i="2"/>
  <c r="G3524" i="2"/>
  <c r="G3523" i="2"/>
  <c r="H3523" i="2" s="1"/>
  <c r="H3522" i="2"/>
  <c r="G3522" i="2"/>
  <c r="G3521" i="2"/>
  <c r="H3521" i="2" s="1"/>
  <c r="H3520" i="2"/>
  <c r="G3520" i="2"/>
  <c r="G3519" i="2"/>
  <c r="H3519" i="2" s="1"/>
  <c r="H3518" i="2"/>
  <c r="G3518" i="2"/>
  <c r="G3517" i="2"/>
  <c r="H3517" i="2" s="1"/>
  <c r="H3516" i="2"/>
  <c r="G3516" i="2"/>
  <c r="G3515" i="2"/>
  <c r="H3515" i="2" s="1"/>
  <c r="H3514" i="2"/>
  <c r="G3514" i="2"/>
  <c r="G3513" i="2"/>
  <c r="H3513" i="2" s="1"/>
  <c r="H3512" i="2"/>
  <c r="G3512" i="2"/>
  <c r="G3511" i="2"/>
  <c r="H3511" i="2" s="1"/>
  <c r="H3510" i="2"/>
  <c r="G3510" i="2"/>
  <c r="G3509" i="2"/>
  <c r="H3509" i="2" s="1"/>
  <c r="H3508" i="2"/>
  <c r="G3508" i="2"/>
  <c r="G3507" i="2"/>
  <c r="H3507" i="2" s="1"/>
  <c r="H3506" i="2"/>
  <c r="G3506" i="2"/>
  <c r="G3505" i="2"/>
  <c r="H3505" i="2" s="1"/>
  <c r="H3504" i="2"/>
  <c r="G3504" i="2"/>
  <c r="G3503" i="2"/>
  <c r="H3503" i="2" s="1"/>
  <c r="H3502" i="2"/>
  <c r="G3502" i="2"/>
  <c r="G3501" i="2"/>
  <c r="H3501" i="2" s="1"/>
  <c r="H3500" i="2"/>
  <c r="G3500" i="2"/>
  <c r="G3499" i="2"/>
  <c r="H3499" i="2" s="1"/>
  <c r="H3498" i="2"/>
  <c r="G3498" i="2"/>
  <c r="G3497" i="2"/>
  <c r="H3497" i="2" s="1"/>
  <c r="H3496" i="2"/>
  <c r="G3496" i="2"/>
  <c r="G3495" i="2"/>
  <c r="H3495" i="2" s="1"/>
  <c r="H3494" i="2"/>
  <c r="G3494" i="2"/>
  <c r="G3493" i="2"/>
  <c r="H3493" i="2" s="1"/>
  <c r="H3492" i="2"/>
  <c r="G3492" i="2"/>
  <c r="G3491" i="2"/>
  <c r="H3491" i="2" s="1"/>
  <c r="H3490" i="2"/>
  <c r="G3490" i="2"/>
  <c r="G3489" i="2"/>
  <c r="H3489" i="2" s="1"/>
  <c r="H3488" i="2"/>
  <c r="G3488" i="2"/>
  <c r="G3487" i="2"/>
  <c r="H3487" i="2" s="1"/>
  <c r="H3486" i="2"/>
  <c r="G3486" i="2"/>
  <c r="G3485" i="2"/>
  <c r="H3485" i="2" s="1"/>
  <c r="H3484" i="2"/>
  <c r="G3484" i="2"/>
  <c r="G3483" i="2"/>
  <c r="H3483" i="2" s="1"/>
  <c r="H3482" i="2"/>
  <c r="G3482" i="2"/>
  <c r="G3481" i="2"/>
  <c r="H3481" i="2" s="1"/>
  <c r="H3478" i="2"/>
  <c r="G3478" i="2"/>
  <c r="G3477" i="2"/>
  <c r="H3477" i="2" s="1"/>
  <c r="H3476" i="2"/>
  <c r="G3476" i="2"/>
  <c r="G3475" i="2"/>
  <c r="H3475" i="2" s="1"/>
  <c r="H3474" i="2"/>
  <c r="G3474" i="2"/>
  <c r="G3473" i="2"/>
  <c r="H3473" i="2" s="1"/>
  <c r="H3472" i="2"/>
  <c r="G3472" i="2"/>
  <c r="G3471" i="2"/>
  <c r="H3471" i="2" s="1"/>
  <c r="H3470" i="2"/>
  <c r="G3470" i="2"/>
  <c r="G3469" i="2"/>
  <c r="H3469" i="2" s="1"/>
  <c r="H3468" i="2"/>
  <c r="G3468" i="2"/>
  <c r="G3467" i="2"/>
  <c r="H3467" i="2" s="1"/>
  <c r="H3466" i="2"/>
  <c r="G3466" i="2"/>
  <c r="G3465" i="2"/>
  <c r="H3465" i="2" s="1"/>
  <c r="H3464" i="2"/>
  <c r="G3464" i="2"/>
  <c r="G3463" i="2"/>
  <c r="H3463" i="2" s="1"/>
  <c r="H3462" i="2"/>
  <c r="G3462" i="2"/>
  <c r="G3461" i="2"/>
  <c r="H3461" i="2" s="1"/>
  <c r="H3460" i="2"/>
  <c r="G3460" i="2"/>
  <c r="G3459" i="2"/>
  <c r="H3459" i="2" s="1"/>
  <c r="H3458" i="2"/>
  <c r="G3458" i="2"/>
  <c r="G3457" i="2"/>
  <c r="H3457" i="2" s="1"/>
  <c r="H3456" i="2"/>
  <c r="G3456" i="2"/>
  <c r="G3455" i="2"/>
  <c r="H3455" i="2" s="1"/>
  <c r="H3454" i="2"/>
  <c r="G3454" i="2"/>
  <c r="G3453" i="2"/>
  <c r="H3453" i="2" s="1"/>
  <c r="H3452" i="2"/>
  <c r="G3452" i="2"/>
  <c r="G3451" i="2"/>
  <c r="H3451" i="2" s="1"/>
  <c r="H3450" i="2"/>
  <c r="G3450" i="2"/>
  <c r="G3449" i="2"/>
  <c r="H3449" i="2" s="1"/>
  <c r="H3448" i="2"/>
  <c r="G3448" i="2"/>
  <c r="G3447" i="2"/>
  <c r="H3447" i="2" s="1"/>
  <c r="H3446" i="2"/>
  <c r="G3446" i="2"/>
  <c r="G3445" i="2"/>
  <c r="H3445" i="2" s="1"/>
  <c r="H3444" i="2"/>
  <c r="G3444" i="2"/>
  <c r="G3443" i="2"/>
  <c r="H3443" i="2" s="1"/>
  <c r="H3442" i="2"/>
  <c r="G3442" i="2"/>
  <c r="G3441" i="2"/>
  <c r="H3441" i="2" s="1"/>
  <c r="H3440" i="2"/>
  <c r="G3440" i="2"/>
  <c r="G3439" i="2"/>
  <c r="H3439" i="2" s="1"/>
  <c r="H3438" i="2"/>
  <c r="G3438" i="2"/>
  <c r="G3437" i="2"/>
  <c r="H3437" i="2" s="1"/>
  <c r="G3436" i="2"/>
  <c r="H3436" i="2" s="1"/>
  <c r="G3435" i="2"/>
  <c r="H3435" i="2" s="1"/>
  <c r="H3434" i="2"/>
  <c r="G3434" i="2"/>
  <c r="G3433" i="2"/>
  <c r="H3433" i="2" s="1"/>
  <c r="H3432" i="2"/>
  <c r="G3432" i="2"/>
  <c r="G3431" i="2"/>
  <c r="H3431" i="2" s="1"/>
  <c r="H3430" i="2"/>
  <c r="G3430" i="2"/>
  <c r="G3429" i="2"/>
  <c r="H3429" i="2" s="1"/>
  <c r="G3428" i="2"/>
  <c r="H3428" i="2" s="1"/>
  <c r="G3427" i="2"/>
  <c r="H3427" i="2" s="1"/>
  <c r="H3426" i="2"/>
  <c r="G3426" i="2"/>
  <c r="G3425" i="2"/>
  <c r="H3425" i="2" s="1"/>
  <c r="H3424" i="2"/>
  <c r="G3424" i="2"/>
  <c r="G3423" i="2"/>
  <c r="H3423" i="2" s="1"/>
  <c r="H3422" i="2"/>
  <c r="G3422" i="2"/>
  <c r="G3421" i="2"/>
  <c r="H3421" i="2" s="1"/>
  <c r="G3420" i="2"/>
  <c r="H3420" i="2" s="1"/>
  <c r="G3419" i="2"/>
  <c r="H3419" i="2" s="1"/>
  <c r="H3418" i="2"/>
  <c r="G3418" i="2"/>
  <c r="G3417" i="2"/>
  <c r="H3417" i="2" s="1"/>
  <c r="H3416" i="2"/>
  <c r="G3416" i="2"/>
  <c r="G3415" i="2"/>
  <c r="H3415" i="2" s="1"/>
  <c r="H3414" i="2"/>
  <c r="G3414" i="2"/>
  <c r="G3413" i="2"/>
  <c r="H3413" i="2" s="1"/>
  <c r="G3412" i="2"/>
  <c r="H3412" i="2" s="1"/>
  <c r="G3411" i="2"/>
  <c r="H3411" i="2" s="1"/>
  <c r="H3410" i="2"/>
  <c r="G3410" i="2"/>
  <c r="G3409" i="2"/>
  <c r="H3409" i="2" s="1"/>
  <c r="H3408" i="2"/>
  <c r="G3408" i="2"/>
  <c r="G3407" i="2"/>
  <c r="H3407" i="2" s="1"/>
  <c r="H3406" i="2"/>
  <c r="G3406" i="2"/>
  <c r="G3405" i="2"/>
  <c r="H3405" i="2" s="1"/>
  <c r="G3404" i="2"/>
  <c r="H3404" i="2" s="1"/>
  <c r="G3403" i="2"/>
  <c r="H3403" i="2" s="1"/>
  <c r="H3402" i="2"/>
  <c r="G3402" i="2"/>
  <c r="G3401" i="2"/>
  <c r="H3401" i="2" s="1"/>
  <c r="H3400" i="2"/>
  <c r="G3400" i="2"/>
  <c r="G3399" i="2"/>
  <c r="H3399" i="2" s="1"/>
  <c r="H3398" i="2"/>
  <c r="G3398" i="2"/>
  <c r="G3397" i="2"/>
  <c r="H3397" i="2" s="1"/>
  <c r="G3396" i="2"/>
  <c r="H3396" i="2" s="1"/>
  <c r="G3395" i="2"/>
  <c r="H3395" i="2" s="1"/>
  <c r="H3394" i="2"/>
  <c r="G3394" i="2"/>
  <c r="G3393" i="2"/>
  <c r="H3393" i="2" s="1"/>
  <c r="H3392" i="2"/>
  <c r="G3392" i="2"/>
  <c r="G3391" i="2"/>
  <c r="H3391" i="2" s="1"/>
  <c r="H3390" i="2"/>
  <c r="G3390" i="2"/>
  <c r="G3389" i="2"/>
  <c r="H3389" i="2" s="1"/>
  <c r="G3388" i="2"/>
  <c r="H3388" i="2" s="1"/>
  <c r="G3387" i="2"/>
  <c r="H3387" i="2" s="1"/>
  <c r="H3386" i="2"/>
  <c r="G3386" i="2"/>
  <c r="G3385" i="2"/>
  <c r="H3385" i="2" s="1"/>
  <c r="H3384" i="2"/>
  <c r="G3384" i="2"/>
  <c r="G3383" i="2"/>
  <c r="H3383" i="2" s="1"/>
  <c r="H3382" i="2"/>
  <c r="G3382" i="2"/>
  <c r="G3381" i="2"/>
  <c r="H3381" i="2" s="1"/>
  <c r="G3380" i="2"/>
  <c r="H3380" i="2" s="1"/>
  <c r="G3379" i="2"/>
  <c r="H3379" i="2" s="1"/>
  <c r="H3378" i="2"/>
  <c r="G3378" i="2"/>
  <c r="G3377" i="2"/>
  <c r="H3377" i="2" s="1"/>
  <c r="H3376" i="2"/>
  <c r="G3376" i="2"/>
  <c r="G3375" i="2"/>
  <c r="H3375" i="2" s="1"/>
  <c r="H3374" i="2"/>
  <c r="G3374" i="2"/>
  <c r="G3373" i="2"/>
  <c r="H3373" i="2" s="1"/>
  <c r="G3372" i="2"/>
  <c r="H3372" i="2" s="1"/>
  <c r="G3371" i="2"/>
  <c r="H3371" i="2" s="1"/>
  <c r="H3370" i="2"/>
  <c r="G3370" i="2"/>
  <c r="G3369" i="2"/>
  <c r="H3369" i="2" s="1"/>
  <c r="H3368" i="2"/>
  <c r="G3368" i="2"/>
  <c r="G3367" i="2"/>
  <c r="H3367" i="2" s="1"/>
  <c r="H3366" i="2"/>
  <c r="G3366" i="2"/>
  <c r="G3365" i="2"/>
  <c r="H3365" i="2" s="1"/>
  <c r="G3364" i="2"/>
  <c r="H3364" i="2" s="1"/>
  <c r="G3363" i="2"/>
  <c r="H3363" i="2" s="1"/>
  <c r="H3362" i="2"/>
  <c r="G3362" i="2"/>
  <c r="G3361" i="2"/>
  <c r="H3361" i="2" s="1"/>
  <c r="H3360" i="2"/>
  <c r="G3360" i="2"/>
  <c r="G3359" i="2"/>
  <c r="H3359" i="2" s="1"/>
  <c r="H3358" i="2"/>
  <c r="G3358" i="2"/>
  <c r="G3357" i="2"/>
  <c r="H3357" i="2" s="1"/>
  <c r="G3356" i="2"/>
  <c r="H3356" i="2" s="1"/>
  <c r="G3355" i="2"/>
  <c r="H3355" i="2" s="1"/>
  <c r="H3354" i="2"/>
  <c r="G3354" i="2"/>
  <c r="G3353" i="2"/>
  <c r="H3353" i="2" s="1"/>
  <c r="H3352" i="2"/>
  <c r="G3352" i="2"/>
  <c r="G3351" i="2"/>
  <c r="H3351" i="2" s="1"/>
  <c r="H3350" i="2"/>
  <c r="G3350" i="2"/>
  <c r="G3349" i="2"/>
  <c r="H3349" i="2" s="1"/>
  <c r="G3348" i="2"/>
  <c r="H3348" i="2" s="1"/>
  <c r="G3347" i="2"/>
  <c r="H3347" i="2" s="1"/>
  <c r="H3346" i="2"/>
  <c r="G3346" i="2"/>
  <c r="H3345" i="2"/>
  <c r="G3345" i="2"/>
  <c r="H3344" i="2"/>
  <c r="G3344" i="2"/>
  <c r="H3343" i="2"/>
  <c r="G3343" i="2"/>
  <c r="H3342" i="2"/>
  <c r="G3342" i="2"/>
  <c r="H3341" i="2"/>
  <c r="G3341" i="2"/>
  <c r="H3340" i="2"/>
  <c r="G3340" i="2"/>
  <c r="H3339" i="2"/>
  <c r="G3339" i="2"/>
  <c r="H3338" i="2"/>
  <c r="G3338" i="2"/>
  <c r="H3337" i="2"/>
  <c r="G3337" i="2"/>
  <c r="H3336" i="2"/>
  <c r="G3336" i="2"/>
  <c r="H3335" i="2"/>
  <c r="G3335" i="2"/>
  <c r="H3334" i="2"/>
  <c r="G3334" i="2"/>
  <c r="H3333" i="2"/>
  <c r="G3333" i="2"/>
  <c r="H3332" i="2"/>
  <c r="G3332" i="2"/>
  <c r="H3331" i="2"/>
  <c r="G3331" i="2"/>
  <c r="H3330" i="2"/>
  <c r="G3330" i="2"/>
  <c r="H3329" i="2"/>
  <c r="G3329" i="2"/>
  <c r="H3328" i="2"/>
  <c r="G3328" i="2"/>
  <c r="H3327" i="2"/>
  <c r="G3327" i="2"/>
  <c r="H3326" i="2"/>
  <c r="G3326" i="2"/>
  <c r="H3325" i="2"/>
  <c r="G3325" i="2"/>
  <c r="H3324" i="2"/>
  <c r="G3324" i="2"/>
  <c r="H3323" i="2"/>
  <c r="G3323" i="2"/>
  <c r="H3322" i="2"/>
  <c r="G3322" i="2"/>
  <c r="H3321" i="2"/>
  <c r="G3321" i="2"/>
  <c r="H3320" i="2"/>
  <c r="G3320" i="2"/>
  <c r="H3319" i="2"/>
  <c r="G3319" i="2"/>
  <c r="H3318" i="2"/>
  <c r="G3318" i="2"/>
  <c r="H3317" i="2"/>
  <c r="G3317" i="2"/>
  <c r="H3316" i="2"/>
  <c r="G3316" i="2"/>
  <c r="H3315" i="2"/>
  <c r="G3315" i="2"/>
  <c r="H3314" i="2"/>
  <c r="G3314" i="2"/>
  <c r="H3313" i="2"/>
  <c r="G3313" i="2"/>
  <c r="H3312" i="2"/>
  <c r="G3312" i="2"/>
  <c r="H3311" i="2"/>
  <c r="G3311" i="2"/>
  <c r="H3310" i="2"/>
  <c r="G3310" i="2"/>
  <c r="H3309" i="2"/>
  <c r="G3309" i="2"/>
  <c r="G3308" i="2"/>
  <c r="H3308" i="2" s="1"/>
  <c r="H3307" i="2"/>
  <c r="G3307" i="2"/>
  <c r="G3306" i="2"/>
  <c r="H3306" i="2" s="1"/>
  <c r="H3305" i="2"/>
  <c r="G3305" i="2"/>
  <c r="G3304" i="2"/>
  <c r="H3304" i="2" s="1"/>
  <c r="H3303" i="2"/>
  <c r="G3303" i="2"/>
  <c r="G3302" i="2"/>
  <c r="H3302" i="2" s="1"/>
  <c r="H3301" i="2"/>
  <c r="G3301" i="2"/>
  <c r="G3300" i="2"/>
  <c r="H3300" i="2" s="1"/>
  <c r="H3299" i="2"/>
  <c r="G3299" i="2"/>
  <c r="G3298" i="2"/>
  <c r="H3298" i="2" s="1"/>
  <c r="H3297" i="2"/>
  <c r="G3297" i="2"/>
  <c r="G3294" i="2"/>
  <c r="H3294" i="2" s="1"/>
  <c r="H3293" i="2"/>
  <c r="G3293" i="2"/>
  <c r="G3292" i="2"/>
  <c r="H3292" i="2" s="1"/>
  <c r="H3291" i="2"/>
  <c r="G3291" i="2"/>
  <c r="G3290" i="2"/>
  <c r="H3290" i="2" s="1"/>
  <c r="H3289" i="2"/>
  <c r="G3289" i="2"/>
  <c r="G3288" i="2"/>
  <c r="H3288" i="2" s="1"/>
  <c r="H3287" i="2"/>
  <c r="G3287" i="2"/>
  <c r="G3286" i="2"/>
  <c r="H3286" i="2" s="1"/>
  <c r="H3285" i="2"/>
  <c r="G3285" i="2"/>
  <c r="G3284" i="2"/>
  <c r="H3284" i="2" s="1"/>
  <c r="H3283" i="2"/>
  <c r="G3283" i="2"/>
  <c r="G3282" i="2"/>
  <c r="H3282" i="2" s="1"/>
  <c r="H3281" i="2"/>
  <c r="G3281" i="2"/>
  <c r="G3280" i="2"/>
  <c r="H3280" i="2" s="1"/>
  <c r="H3279" i="2"/>
  <c r="G3279" i="2"/>
  <c r="G3278" i="2"/>
  <c r="H3278" i="2" s="1"/>
  <c r="H3277" i="2"/>
  <c r="G3277" i="2"/>
  <c r="G3276" i="2"/>
  <c r="H3276" i="2" s="1"/>
  <c r="H3275" i="2"/>
  <c r="G3275" i="2"/>
  <c r="G3274" i="2"/>
  <c r="H3274" i="2" s="1"/>
  <c r="H3273" i="2"/>
  <c r="G3273" i="2"/>
  <c r="G3272" i="2"/>
  <c r="H3272" i="2" s="1"/>
  <c r="H3271" i="2"/>
  <c r="G3271" i="2"/>
  <c r="G3270" i="2"/>
  <c r="H3270" i="2" s="1"/>
  <c r="H3269" i="2"/>
  <c r="G3269" i="2"/>
  <c r="G3268" i="2"/>
  <c r="H3268" i="2" s="1"/>
  <c r="H3267" i="2"/>
  <c r="G3267" i="2"/>
  <c r="G3266" i="2"/>
  <c r="H3266" i="2" s="1"/>
  <c r="H3265" i="2"/>
  <c r="G3265" i="2"/>
  <c r="G3264" i="2"/>
  <c r="H3264" i="2" s="1"/>
  <c r="H3263" i="2"/>
  <c r="G3263" i="2"/>
  <c r="G3262" i="2"/>
  <c r="H3262" i="2" s="1"/>
  <c r="H3261" i="2"/>
  <c r="G3261" i="2"/>
  <c r="G3260" i="2"/>
  <c r="H3260" i="2" s="1"/>
  <c r="H3259" i="2"/>
  <c r="G3259" i="2"/>
  <c r="G3258" i="2"/>
  <c r="H3258" i="2" s="1"/>
  <c r="H3257" i="2"/>
  <c r="G3257" i="2"/>
  <c r="G3256" i="2"/>
  <c r="H3256" i="2" s="1"/>
  <c r="H3255" i="2"/>
  <c r="G3255" i="2"/>
  <c r="G3254" i="2"/>
  <c r="H3254" i="2" s="1"/>
  <c r="H3253" i="2"/>
  <c r="G3253" i="2"/>
  <c r="G3252" i="2"/>
  <c r="H3252" i="2" s="1"/>
  <c r="H3251" i="2"/>
  <c r="G3251" i="2"/>
  <c r="G3250" i="2"/>
  <c r="H3250" i="2" s="1"/>
  <c r="H3249" i="2"/>
  <c r="G3249" i="2"/>
  <c r="G3248" i="2"/>
  <c r="H3248" i="2" s="1"/>
  <c r="H3247" i="2"/>
  <c r="G3247" i="2"/>
  <c r="G3246" i="2"/>
  <c r="H3246" i="2" s="1"/>
  <c r="H3245" i="2"/>
  <c r="G3245" i="2"/>
  <c r="G3244" i="2"/>
  <c r="H3244" i="2" s="1"/>
  <c r="H3243" i="2"/>
  <c r="G3243" i="2"/>
  <c r="G3242" i="2"/>
  <c r="H3242" i="2" s="1"/>
  <c r="H3241" i="2"/>
  <c r="G3241" i="2"/>
  <c r="G3240" i="2"/>
  <c r="H3240" i="2" s="1"/>
  <c r="H3239" i="2"/>
  <c r="G3239" i="2"/>
  <c r="G3238" i="2"/>
  <c r="H3238" i="2" s="1"/>
  <c r="H3237" i="2"/>
  <c r="G3237" i="2"/>
  <c r="G3236" i="2"/>
  <c r="H3236" i="2" s="1"/>
  <c r="H3235" i="2"/>
  <c r="G3235" i="2"/>
  <c r="G3234" i="2"/>
  <c r="H3234" i="2" s="1"/>
  <c r="H3233" i="2"/>
  <c r="G3233" i="2"/>
  <c r="G3232" i="2"/>
  <c r="H3232" i="2" s="1"/>
  <c r="H3231" i="2"/>
  <c r="G3231" i="2"/>
  <c r="G3230" i="2"/>
  <c r="H3230" i="2" s="1"/>
  <c r="H3229" i="2"/>
  <c r="G3229" i="2"/>
  <c r="G3228" i="2"/>
  <c r="H3228" i="2" s="1"/>
  <c r="H3227" i="2"/>
  <c r="G3227" i="2"/>
  <c r="G3226" i="2"/>
  <c r="H3226" i="2" s="1"/>
  <c r="H3225" i="2"/>
  <c r="G3225" i="2"/>
  <c r="G3224" i="2"/>
  <c r="H3224" i="2" s="1"/>
  <c r="H3223" i="2"/>
  <c r="G3223" i="2"/>
  <c r="G3222" i="2"/>
  <c r="H3222" i="2" s="1"/>
  <c r="H3221" i="2"/>
  <c r="G3221" i="2"/>
  <c r="G3220" i="2"/>
  <c r="H3220" i="2" s="1"/>
  <c r="H3219" i="2"/>
  <c r="G3219" i="2"/>
  <c r="G3218" i="2"/>
  <c r="H3218" i="2" s="1"/>
  <c r="H3217" i="2"/>
  <c r="G3217" i="2"/>
  <c r="G3216" i="2"/>
  <c r="H3216" i="2" s="1"/>
  <c r="H3215" i="2"/>
  <c r="G3215" i="2"/>
  <c r="G3214" i="2"/>
  <c r="H3214" i="2" s="1"/>
  <c r="H3213" i="2"/>
  <c r="G3213" i="2"/>
  <c r="G3212" i="2"/>
  <c r="H3212" i="2" s="1"/>
  <c r="H3211" i="2"/>
  <c r="G3211" i="2"/>
  <c r="G3210" i="2"/>
  <c r="H3210" i="2" s="1"/>
  <c r="H3209" i="2"/>
  <c r="G3209" i="2"/>
  <c r="G3208" i="2"/>
  <c r="H3208" i="2" s="1"/>
  <c r="H3207" i="2"/>
  <c r="G3207" i="2"/>
  <c r="G3206" i="2"/>
  <c r="H3206" i="2" s="1"/>
  <c r="H3205" i="2"/>
  <c r="G3205" i="2"/>
  <c r="G3204" i="2"/>
  <c r="H3204" i="2" s="1"/>
  <c r="H3203" i="2"/>
  <c r="G3203" i="2"/>
  <c r="G3202" i="2"/>
  <c r="H3202" i="2" s="1"/>
  <c r="H3201" i="2"/>
  <c r="G3201" i="2"/>
  <c r="G3200" i="2"/>
  <c r="H3200" i="2" s="1"/>
  <c r="H3199" i="2"/>
  <c r="G3199" i="2"/>
  <c r="G3198" i="2"/>
  <c r="H3198" i="2" s="1"/>
  <c r="H3197" i="2"/>
  <c r="G3197" i="2"/>
  <c r="G3196" i="2"/>
  <c r="H3196" i="2" s="1"/>
  <c r="H3195" i="2"/>
  <c r="G3195" i="2"/>
  <c r="G3194" i="2"/>
  <c r="H3194" i="2" s="1"/>
  <c r="H3193" i="2"/>
  <c r="G3193" i="2"/>
  <c r="G3192" i="2"/>
  <c r="H3192" i="2" s="1"/>
  <c r="H3191" i="2"/>
  <c r="G3191" i="2"/>
  <c r="G3190" i="2"/>
  <c r="H3190" i="2" s="1"/>
  <c r="H3189" i="2"/>
  <c r="G3189" i="2"/>
  <c r="G3188" i="2"/>
  <c r="H3188" i="2" s="1"/>
  <c r="H3187" i="2"/>
  <c r="G3187" i="2"/>
  <c r="G3186" i="2"/>
  <c r="H3186" i="2" s="1"/>
  <c r="H3185" i="2"/>
  <c r="G3185" i="2"/>
  <c r="G3184" i="2"/>
  <c r="H3184" i="2" s="1"/>
  <c r="H3183" i="2"/>
  <c r="G3183" i="2"/>
  <c r="G3182" i="2"/>
  <c r="H3182" i="2" s="1"/>
  <c r="H3181" i="2"/>
  <c r="G3181" i="2"/>
  <c r="G3180" i="2"/>
  <c r="H3180" i="2" s="1"/>
  <c r="H3179" i="2"/>
  <c r="G3179" i="2"/>
  <c r="G3178" i="2"/>
  <c r="H3178" i="2" s="1"/>
  <c r="H3177" i="2"/>
  <c r="G3177" i="2"/>
  <c r="G3176" i="2"/>
  <c r="H3176" i="2" s="1"/>
  <c r="H3175" i="2"/>
  <c r="G3175" i="2"/>
  <c r="G3174" i="2"/>
  <c r="H3174" i="2" s="1"/>
  <c r="H3173" i="2"/>
  <c r="G3173" i="2"/>
  <c r="G3172" i="2"/>
  <c r="H3172" i="2" s="1"/>
  <c r="H3171" i="2"/>
  <c r="G3171" i="2"/>
  <c r="G3170" i="2"/>
  <c r="H3170" i="2" s="1"/>
  <c r="H3169" i="2"/>
  <c r="G3169" i="2"/>
  <c r="G3168" i="2"/>
  <c r="H3168" i="2" s="1"/>
  <c r="H3167" i="2"/>
  <c r="G3167" i="2"/>
  <c r="G3166" i="2"/>
  <c r="H3166" i="2" s="1"/>
  <c r="H3165" i="2"/>
  <c r="G3165" i="2"/>
  <c r="G3164" i="2"/>
  <c r="H3164" i="2" s="1"/>
  <c r="H3163" i="2"/>
  <c r="G3163" i="2"/>
  <c r="G3162" i="2"/>
  <c r="H3162" i="2" s="1"/>
  <c r="H3161" i="2"/>
  <c r="G3161" i="2"/>
  <c r="G3160" i="2"/>
  <c r="H3160" i="2" s="1"/>
  <c r="H3159" i="2"/>
  <c r="G3159" i="2"/>
  <c r="G3158" i="2"/>
  <c r="H3158" i="2" s="1"/>
  <c r="H3157" i="2"/>
  <c r="G3157" i="2"/>
  <c r="G3156" i="2"/>
  <c r="H3156" i="2" s="1"/>
  <c r="H3155" i="2"/>
  <c r="G3155" i="2"/>
  <c r="G3154" i="2"/>
  <c r="H3154" i="2" s="1"/>
  <c r="H3153" i="2"/>
  <c r="G3153" i="2"/>
  <c r="G3152" i="2"/>
  <c r="H3152" i="2" s="1"/>
  <c r="H3151" i="2"/>
  <c r="G3151" i="2"/>
  <c r="G3148" i="2"/>
  <c r="H3148" i="2" s="1"/>
  <c r="H3147" i="2"/>
  <c r="G3147" i="2"/>
  <c r="G3146" i="2"/>
  <c r="H3146" i="2" s="1"/>
  <c r="H3145" i="2"/>
  <c r="G3145" i="2"/>
  <c r="G3144" i="2"/>
  <c r="H3144" i="2" s="1"/>
  <c r="H3143" i="2"/>
  <c r="G3143" i="2"/>
  <c r="G3142" i="2"/>
  <c r="H3142" i="2" s="1"/>
  <c r="H3141" i="2"/>
  <c r="G3141" i="2"/>
  <c r="G3140" i="2"/>
  <c r="H3140" i="2" s="1"/>
  <c r="H3139" i="2"/>
  <c r="G3139" i="2"/>
  <c r="G3138" i="2"/>
  <c r="H3138" i="2" s="1"/>
  <c r="H3137" i="2"/>
  <c r="G3137" i="2"/>
  <c r="G3136" i="2"/>
  <c r="H3136" i="2" s="1"/>
  <c r="H3135" i="2"/>
  <c r="G3135" i="2"/>
  <c r="G3134" i="2"/>
  <c r="H3134" i="2" s="1"/>
  <c r="H3133" i="2"/>
  <c r="G3133" i="2"/>
  <c r="G3132" i="2"/>
  <c r="H3132" i="2" s="1"/>
  <c r="H3131" i="2"/>
  <c r="G3131" i="2"/>
  <c r="G3130" i="2"/>
  <c r="H3130" i="2" s="1"/>
  <c r="H3129" i="2"/>
  <c r="G3129" i="2"/>
  <c r="G3128" i="2"/>
  <c r="H3128" i="2" s="1"/>
  <c r="H3127" i="2"/>
  <c r="G3127" i="2"/>
  <c r="G3126" i="2"/>
  <c r="H3126" i="2" s="1"/>
  <c r="H3125" i="2"/>
  <c r="G3125" i="2"/>
  <c r="G3124" i="2"/>
  <c r="H3124" i="2" s="1"/>
  <c r="H3123" i="2"/>
  <c r="G3123" i="2"/>
  <c r="G3122" i="2"/>
  <c r="H3122" i="2" s="1"/>
  <c r="H3121" i="2"/>
  <c r="G3121" i="2"/>
  <c r="G3120" i="2"/>
  <c r="H3120" i="2" s="1"/>
  <c r="H3119" i="2"/>
  <c r="G3119" i="2"/>
  <c r="G3118" i="2"/>
  <c r="H3118" i="2" s="1"/>
  <c r="H3117" i="2"/>
  <c r="G3117" i="2"/>
  <c r="G3116" i="2"/>
  <c r="H3116" i="2" s="1"/>
  <c r="H3115" i="2"/>
  <c r="G3115" i="2"/>
  <c r="G3114" i="2"/>
  <c r="H3114" i="2" s="1"/>
  <c r="H3113" i="2"/>
  <c r="G3113" i="2"/>
  <c r="G3112" i="2"/>
  <c r="H3112" i="2" s="1"/>
  <c r="H3111" i="2"/>
  <c r="G3111" i="2"/>
  <c r="G3110" i="2"/>
  <c r="H3110" i="2" s="1"/>
  <c r="H3109" i="2"/>
  <c r="G3109" i="2"/>
  <c r="G3108" i="2"/>
  <c r="H3108" i="2" s="1"/>
  <c r="H3107" i="2"/>
  <c r="G3107" i="2"/>
  <c r="G3106" i="2"/>
  <c r="H3106" i="2" s="1"/>
  <c r="H3105" i="2"/>
  <c r="G3105" i="2"/>
  <c r="G3104" i="2"/>
  <c r="H3104" i="2" s="1"/>
  <c r="H3103" i="2"/>
  <c r="G3103" i="2"/>
  <c r="G3102" i="2"/>
  <c r="H3102" i="2" s="1"/>
  <c r="H3101" i="2"/>
  <c r="G3101" i="2"/>
  <c r="G3100" i="2"/>
  <c r="H3100" i="2" s="1"/>
  <c r="H3099" i="2"/>
  <c r="G3099" i="2"/>
  <c r="G3096" i="2"/>
  <c r="H3096" i="2" s="1"/>
  <c r="H3095" i="2"/>
  <c r="G3095" i="2"/>
  <c r="G3094" i="2"/>
  <c r="H3094" i="2" s="1"/>
  <c r="H3093" i="2"/>
  <c r="G3093" i="2"/>
  <c r="G3092" i="2"/>
  <c r="H3092" i="2" s="1"/>
  <c r="H3091" i="2"/>
  <c r="G3091" i="2"/>
  <c r="G3090" i="2"/>
  <c r="H3090" i="2" s="1"/>
  <c r="H3089" i="2"/>
  <c r="G3089" i="2"/>
  <c r="G3088" i="2"/>
  <c r="H3088" i="2" s="1"/>
  <c r="H3087" i="2"/>
  <c r="G3087" i="2"/>
  <c r="G3086" i="2"/>
  <c r="H3086" i="2" s="1"/>
  <c r="H3085" i="2"/>
  <c r="G3085" i="2"/>
  <c r="G3084" i="2"/>
  <c r="H3084" i="2" s="1"/>
  <c r="H3083" i="2"/>
  <c r="G3083" i="2"/>
  <c r="G3082" i="2"/>
  <c r="H3082" i="2" s="1"/>
  <c r="H3081" i="2"/>
  <c r="G3081" i="2"/>
  <c r="G3080" i="2"/>
  <c r="H3080" i="2" s="1"/>
  <c r="H3079" i="2"/>
  <c r="G3079" i="2"/>
  <c r="G3078" i="2"/>
  <c r="H3078" i="2" s="1"/>
  <c r="H3077" i="2"/>
  <c r="G3077" i="2"/>
  <c r="G3076" i="2"/>
  <c r="H3076" i="2" s="1"/>
  <c r="H3075" i="2"/>
  <c r="G3075" i="2"/>
  <c r="G3074" i="2"/>
  <c r="H3074" i="2" s="1"/>
  <c r="H3073" i="2"/>
  <c r="G3073" i="2"/>
  <c r="G3072" i="2"/>
  <c r="H3072" i="2" s="1"/>
  <c r="H3071" i="2"/>
  <c r="G3071" i="2"/>
  <c r="G3070" i="2"/>
  <c r="H3070" i="2" s="1"/>
  <c r="H3069" i="2"/>
  <c r="G3069" i="2"/>
  <c r="G3068" i="2"/>
  <c r="H3068" i="2" s="1"/>
  <c r="H3067" i="2"/>
  <c r="G3067" i="2"/>
  <c r="G3066" i="2"/>
  <c r="H3066" i="2" s="1"/>
  <c r="H3065" i="2"/>
  <c r="G3065" i="2"/>
  <c r="G3064" i="2"/>
  <c r="H3064" i="2" s="1"/>
  <c r="H3063" i="2"/>
  <c r="G3063" i="2"/>
  <c r="G3062" i="2"/>
  <c r="H3062" i="2" s="1"/>
  <c r="H3061" i="2"/>
  <c r="G3061" i="2"/>
  <c r="G3060" i="2"/>
  <c r="H3060" i="2" s="1"/>
  <c r="H3059" i="2"/>
  <c r="G3059" i="2"/>
  <c r="G3058" i="2"/>
  <c r="H3058" i="2" s="1"/>
  <c r="H3057" i="2"/>
  <c r="G3057" i="2"/>
  <c r="G3056" i="2"/>
  <c r="H3056" i="2" s="1"/>
  <c r="H3055" i="2"/>
  <c r="G3055" i="2"/>
  <c r="G3054" i="2"/>
  <c r="H3054" i="2" s="1"/>
  <c r="H3053" i="2"/>
  <c r="G3053" i="2"/>
  <c r="G3052" i="2"/>
  <c r="H3052" i="2" s="1"/>
  <c r="H3051" i="2"/>
  <c r="G3051" i="2"/>
  <c r="G3050" i="2"/>
  <c r="H3050" i="2" s="1"/>
  <c r="H3049" i="2"/>
  <c r="G3049" i="2"/>
  <c r="G3048" i="2"/>
  <c r="H3048" i="2" s="1"/>
  <c r="H3047" i="2"/>
  <c r="G3047" i="2"/>
  <c r="G3044" i="2"/>
  <c r="H3044" i="2" s="1"/>
  <c r="H3043" i="2"/>
  <c r="G3043" i="2"/>
  <c r="G3042" i="2"/>
  <c r="H3042" i="2" s="1"/>
  <c r="H3041" i="2"/>
  <c r="G3041" i="2"/>
  <c r="H3040" i="2"/>
  <c r="G3040" i="2"/>
  <c r="H3039" i="2"/>
  <c r="G3039" i="2"/>
  <c r="H3038" i="2"/>
  <c r="G3038" i="2"/>
  <c r="H3037" i="2"/>
  <c r="G3037" i="2"/>
  <c r="H3036" i="2"/>
  <c r="G3036" i="2"/>
  <c r="H3035" i="2"/>
  <c r="G3035" i="2"/>
  <c r="H3034" i="2"/>
  <c r="G3034" i="2"/>
  <c r="H3033" i="2"/>
  <c r="G3033" i="2"/>
  <c r="H3032" i="2"/>
  <c r="G3032" i="2"/>
  <c r="H3031" i="2"/>
  <c r="G3031" i="2"/>
  <c r="H3030" i="2"/>
  <c r="G3030" i="2"/>
  <c r="H3029" i="2"/>
  <c r="G3029" i="2"/>
  <c r="H3028" i="2"/>
  <c r="G3028" i="2"/>
  <c r="H3027" i="2"/>
  <c r="G3027" i="2"/>
  <c r="H3026" i="2"/>
  <c r="G3026" i="2"/>
  <c r="H3025" i="2"/>
  <c r="G3025" i="2"/>
  <c r="G3024" i="2"/>
  <c r="H3024" i="2" s="1"/>
  <c r="H3023" i="2"/>
  <c r="G3023" i="2"/>
  <c r="G3022" i="2"/>
  <c r="H3022" i="2" s="1"/>
  <c r="H3021" i="2"/>
  <c r="G3021" i="2"/>
  <c r="G3020" i="2"/>
  <c r="H3020" i="2" s="1"/>
  <c r="H3019" i="2"/>
  <c r="G3019" i="2"/>
  <c r="G3018" i="2"/>
  <c r="H3018" i="2" s="1"/>
  <c r="H3017" i="2"/>
  <c r="G3017" i="2"/>
  <c r="G3016" i="2"/>
  <c r="H3016" i="2" s="1"/>
  <c r="H3015" i="2"/>
  <c r="G3015" i="2"/>
  <c r="G3014" i="2"/>
  <c r="H3014" i="2" s="1"/>
  <c r="H3013" i="2"/>
  <c r="G3013" i="2"/>
  <c r="G3012" i="2"/>
  <c r="H3012" i="2" s="1"/>
  <c r="H3011" i="2"/>
  <c r="G3011" i="2"/>
  <c r="G3010" i="2"/>
  <c r="H3010" i="2" s="1"/>
  <c r="H3009" i="2"/>
  <c r="G3009" i="2"/>
  <c r="G3008" i="2"/>
  <c r="H3008" i="2" s="1"/>
  <c r="H3007" i="2"/>
  <c r="G3007" i="2"/>
  <c r="G3006" i="2"/>
  <c r="H3006" i="2" s="1"/>
  <c r="H3005" i="2"/>
  <c r="G3005" i="2"/>
  <c r="G3004" i="2"/>
  <c r="H3004" i="2" s="1"/>
  <c r="H3003" i="2"/>
  <c r="G3003" i="2"/>
  <c r="G3002" i="2"/>
  <c r="H3002" i="2" s="1"/>
  <c r="H3001" i="2"/>
  <c r="G3001" i="2"/>
  <c r="G3000" i="2"/>
  <c r="H3000" i="2" s="1"/>
  <c r="H2999" i="2"/>
  <c r="G2999" i="2"/>
  <c r="G2998" i="2"/>
  <c r="H2998" i="2" s="1"/>
  <c r="H2997" i="2"/>
  <c r="G2997" i="2"/>
  <c r="G2996" i="2"/>
  <c r="H2996" i="2" s="1"/>
  <c r="H2995" i="2"/>
  <c r="G2995" i="2"/>
  <c r="G2992" i="2"/>
  <c r="H2992" i="2" s="1"/>
  <c r="H2991" i="2"/>
  <c r="G2991" i="2"/>
  <c r="G2990" i="2"/>
  <c r="H2990" i="2" s="1"/>
  <c r="H2989" i="2"/>
  <c r="G2989" i="2"/>
  <c r="G2988" i="2"/>
  <c r="H2988" i="2" s="1"/>
  <c r="H2987" i="2"/>
  <c r="G2987" i="2"/>
  <c r="G2986" i="2"/>
  <c r="H2986" i="2" s="1"/>
  <c r="H2985" i="2"/>
  <c r="G2985" i="2"/>
  <c r="G2984" i="2"/>
  <c r="H2984" i="2" s="1"/>
  <c r="H2983" i="2"/>
  <c r="G2983" i="2"/>
  <c r="G2982" i="2"/>
  <c r="H2982" i="2" s="1"/>
  <c r="H2981" i="2"/>
  <c r="G2981" i="2"/>
  <c r="G2980" i="2"/>
  <c r="H2980" i="2" s="1"/>
  <c r="H2979" i="2"/>
  <c r="G2979" i="2"/>
  <c r="G2978" i="2"/>
  <c r="H2978" i="2" s="1"/>
  <c r="H2977" i="2"/>
  <c r="G2977" i="2"/>
  <c r="G2976" i="2"/>
  <c r="H2976" i="2" s="1"/>
  <c r="H2975" i="2"/>
  <c r="G2975" i="2"/>
  <c r="G2974" i="2"/>
  <c r="H2974" i="2" s="1"/>
  <c r="H2973" i="2"/>
  <c r="G2973" i="2"/>
  <c r="G2972" i="2"/>
  <c r="H2972" i="2" s="1"/>
  <c r="H2971" i="2"/>
  <c r="G2971" i="2"/>
  <c r="G2970" i="2"/>
  <c r="H2970" i="2" s="1"/>
  <c r="H2969" i="2"/>
  <c r="G2969" i="2"/>
  <c r="G2968" i="2"/>
  <c r="H2968" i="2" s="1"/>
  <c r="H2967" i="2"/>
  <c r="G2967" i="2"/>
  <c r="G2966" i="2"/>
  <c r="H2966" i="2" s="1"/>
  <c r="H2965" i="2"/>
  <c r="G2965" i="2"/>
  <c r="G2964" i="2"/>
  <c r="H2964" i="2" s="1"/>
  <c r="H2963" i="2"/>
  <c r="G2963" i="2"/>
  <c r="G2962" i="2"/>
  <c r="H2962" i="2" s="1"/>
  <c r="H2961" i="2"/>
  <c r="G2961" i="2"/>
  <c r="G2960" i="2"/>
  <c r="H2960" i="2" s="1"/>
  <c r="H2959" i="2"/>
  <c r="G2959" i="2"/>
  <c r="G2958" i="2"/>
  <c r="H2958" i="2" s="1"/>
  <c r="H2957" i="2"/>
  <c r="G2957" i="2"/>
  <c r="G2956" i="2"/>
  <c r="H2956" i="2" s="1"/>
  <c r="H2955" i="2"/>
  <c r="G2955" i="2"/>
  <c r="G2954" i="2"/>
  <c r="H2954" i="2" s="1"/>
  <c r="H2953" i="2"/>
  <c r="G2953" i="2"/>
  <c r="G2952" i="2"/>
  <c r="H2952" i="2" s="1"/>
  <c r="H2951" i="2"/>
  <c r="G2951" i="2"/>
  <c r="G2950" i="2"/>
  <c r="H2950" i="2" s="1"/>
  <c r="H2949" i="2"/>
  <c r="G2949" i="2"/>
  <c r="G2948" i="2"/>
  <c r="H2948" i="2" s="1"/>
  <c r="H2947" i="2"/>
  <c r="G2947" i="2"/>
  <c r="G2946" i="2"/>
  <c r="H2946" i="2" s="1"/>
  <c r="H2945" i="2"/>
  <c r="G2945" i="2"/>
  <c r="G2944" i="2"/>
  <c r="H2944" i="2" s="1"/>
  <c r="H2943" i="2"/>
  <c r="G2943" i="2"/>
  <c r="G2940" i="2"/>
  <c r="H2940" i="2" s="1"/>
  <c r="H2939" i="2"/>
  <c r="G2939" i="2"/>
  <c r="G2938" i="2"/>
  <c r="H2938" i="2" s="1"/>
  <c r="H2937" i="2"/>
  <c r="G2937" i="2"/>
  <c r="G2936" i="2"/>
  <c r="H2936" i="2" s="1"/>
  <c r="H2935" i="2"/>
  <c r="G2935" i="2"/>
  <c r="G2934" i="2"/>
  <c r="H2934" i="2" s="1"/>
  <c r="H2933" i="2"/>
  <c r="G2933" i="2"/>
  <c r="G2932" i="2"/>
  <c r="H2932" i="2" s="1"/>
  <c r="H2931" i="2"/>
  <c r="G2931" i="2"/>
  <c r="G2930" i="2"/>
  <c r="H2930" i="2" s="1"/>
  <c r="H2929" i="2"/>
  <c r="G2929" i="2"/>
  <c r="G2928" i="2"/>
  <c r="H2928" i="2" s="1"/>
  <c r="H2927" i="2"/>
  <c r="G2927" i="2"/>
  <c r="G2926" i="2"/>
  <c r="H2926" i="2" s="1"/>
  <c r="H2925" i="2"/>
  <c r="G2925" i="2"/>
  <c r="G2924" i="2"/>
  <c r="H2924" i="2" s="1"/>
  <c r="H2923" i="2"/>
  <c r="G2923" i="2"/>
  <c r="G2922" i="2"/>
  <c r="H2922" i="2" s="1"/>
  <c r="H2921" i="2"/>
  <c r="G2921" i="2"/>
  <c r="G2920" i="2"/>
  <c r="H2920" i="2" s="1"/>
  <c r="H2919" i="2"/>
  <c r="G2919" i="2"/>
  <c r="G2918" i="2"/>
  <c r="H2918" i="2" s="1"/>
  <c r="H2917" i="2"/>
  <c r="G2917" i="2"/>
  <c r="G2916" i="2"/>
  <c r="H2916" i="2" s="1"/>
  <c r="H2915" i="2"/>
  <c r="G2915" i="2"/>
  <c r="G2914" i="2"/>
  <c r="H2914" i="2" s="1"/>
  <c r="H2913" i="2"/>
  <c r="G2913" i="2"/>
  <c r="G2912" i="2"/>
  <c r="H2912" i="2" s="1"/>
  <c r="H2911" i="2"/>
  <c r="G2911" i="2"/>
  <c r="G2910" i="2"/>
  <c r="H2910" i="2" s="1"/>
  <c r="H2909" i="2"/>
  <c r="G2909" i="2"/>
  <c r="G2908" i="2"/>
  <c r="H2908" i="2" s="1"/>
  <c r="H2907" i="2"/>
  <c r="G2907" i="2"/>
  <c r="G2906" i="2"/>
  <c r="H2906" i="2" s="1"/>
  <c r="H2905" i="2"/>
  <c r="G2905" i="2"/>
  <c r="G2904" i="2"/>
  <c r="H2904" i="2" s="1"/>
  <c r="H2903" i="2"/>
  <c r="G2903" i="2"/>
  <c r="G2902" i="2"/>
  <c r="H2902" i="2" s="1"/>
  <c r="H2901" i="2"/>
  <c r="G2901" i="2"/>
  <c r="G2900" i="2"/>
  <c r="H2900" i="2" s="1"/>
  <c r="H2899" i="2"/>
  <c r="G2899" i="2"/>
  <c r="G2898" i="2"/>
  <c r="H2898" i="2" s="1"/>
  <c r="H2897" i="2"/>
  <c r="G2897" i="2"/>
  <c r="G2896" i="2"/>
  <c r="H2896" i="2" s="1"/>
  <c r="H2895" i="2"/>
  <c r="G2895" i="2"/>
  <c r="G2894" i="2"/>
  <c r="H2894" i="2" s="1"/>
  <c r="H2893" i="2"/>
  <c r="G2893" i="2"/>
  <c r="G2892" i="2"/>
  <c r="H2892" i="2" s="1"/>
  <c r="H2891" i="2"/>
  <c r="G2891" i="2"/>
  <c r="G2888" i="2"/>
  <c r="H2888" i="2" s="1"/>
  <c r="H2887" i="2"/>
  <c r="G2887" i="2"/>
  <c r="G2886" i="2"/>
  <c r="H2886" i="2" s="1"/>
  <c r="H2885" i="2"/>
  <c r="G2885" i="2"/>
  <c r="G2884" i="2"/>
  <c r="H2884" i="2" s="1"/>
  <c r="H2883" i="2"/>
  <c r="G2883" i="2"/>
  <c r="G2882" i="2"/>
  <c r="H2882" i="2" s="1"/>
  <c r="H2881" i="2"/>
  <c r="G2881" i="2"/>
  <c r="G2880" i="2"/>
  <c r="H2880" i="2" s="1"/>
  <c r="H2879" i="2"/>
  <c r="G2879" i="2"/>
  <c r="G2878" i="2"/>
  <c r="H2878" i="2" s="1"/>
  <c r="H2877" i="2"/>
  <c r="G2877" i="2"/>
  <c r="G2876" i="2"/>
  <c r="H2876" i="2" s="1"/>
  <c r="H2875" i="2"/>
  <c r="G2875" i="2"/>
  <c r="G2874" i="2"/>
  <c r="H2874" i="2" s="1"/>
  <c r="H2873" i="2"/>
  <c r="G2873" i="2"/>
  <c r="G2872" i="2"/>
  <c r="H2872" i="2" s="1"/>
  <c r="H2871" i="2"/>
  <c r="G2871" i="2"/>
  <c r="G2870" i="2"/>
  <c r="H2870" i="2" s="1"/>
  <c r="H2869" i="2"/>
  <c r="G2869" i="2"/>
  <c r="G2868" i="2"/>
  <c r="H2868" i="2" s="1"/>
  <c r="H2867" i="2"/>
  <c r="G2867" i="2"/>
  <c r="G2866" i="2"/>
  <c r="H2866" i="2" s="1"/>
  <c r="H2865" i="2"/>
  <c r="G2865" i="2"/>
  <c r="G2864" i="2"/>
  <c r="H2864" i="2" s="1"/>
  <c r="H2863" i="2"/>
  <c r="G2863" i="2"/>
  <c r="G2862" i="2"/>
  <c r="H2862" i="2" s="1"/>
  <c r="H2861" i="2"/>
  <c r="G2861" i="2"/>
  <c r="G2860" i="2"/>
  <c r="H2860" i="2" s="1"/>
  <c r="H2859" i="2"/>
  <c r="G2859" i="2"/>
  <c r="G2858" i="2"/>
  <c r="H2858" i="2" s="1"/>
  <c r="H2857" i="2"/>
  <c r="G2857" i="2"/>
  <c r="G2856" i="2"/>
  <c r="H2856" i="2" s="1"/>
  <c r="H2855" i="2"/>
  <c r="G2855" i="2"/>
  <c r="G2854" i="2"/>
  <c r="H2854" i="2" s="1"/>
  <c r="H2853" i="2"/>
  <c r="G2853" i="2"/>
  <c r="G2852" i="2"/>
  <c r="H2852" i="2" s="1"/>
  <c r="H2851" i="2"/>
  <c r="G2851" i="2"/>
  <c r="G2850" i="2"/>
  <c r="H2850" i="2" s="1"/>
  <c r="H2849" i="2"/>
  <c r="G2849" i="2"/>
  <c r="G2848" i="2"/>
  <c r="H2848" i="2" s="1"/>
  <c r="H2847" i="2"/>
  <c r="G2847" i="2"/>
  <c r="G2846" i="2"/>
  <c r="H2846" i="2" s="1"/>
  <c r="H2845" i="2"/>
  <c r="G2845" i="2"/>
  <c r="G2844" i="2"/>
  <c r="H2844" i="2" s="1"/>
  <c r="H2843" i="2"/>
  <c r="G2843" i="2"/>
  <c r="G2842" i="2"/>
  <c r="H2842" i="2" s="1"/>
  <c r="H2841" i="2"/>
  <c r="G2841" i="2"/>
  <c r="G2840" i="2"/>
  <c r="H2840" i="2" s="1"/>
  <c r="H2839" i="2"/>
  <c r="G2839" i="2"/>
  <c r="G2836" i="2"/>
  <c r="H2836" i="2" s="1"/>
  <c r="H2835" i="2"/>
  <c r="G2835" i="2"/>
  <c r="G2834" i="2"/>
  <c r="H2834" i="2" s="1"/>
  <c r="H2833" i="2"/>
  <c r="G2833" i="2"/>
  <c r="G2832" i="2"/>
  <c r="H2832" i="2" s="1"/>
  <c r="H2831" i="2"/>
  <c r="G2831" i="2"/>
  <c r="G2830" i="2"/>
  <c r="H2830" i="2" s="1"/>
  <c r="H2829" i="2"/>
  <c r="G2829" i="2"/>
  <c r="G2828" i="2"/>
  <c r="H2828" i="2" s="1"/>
  <c r="H2827" i="2"/>
  <c r="G2827" i="2"/>
  <c r="G2826" i="2"/>
  <c r="H2826" i="2" s="1"/>
  <c r="H2825" i="2"/>
  <c r="G2825" i="2"/>
  <c r="G2824" i="2"/>
  <c r="H2824" i="2" s="1"/>
  <c r="H2823" i="2"/>
  <c r="G2823" i="2"/>
  <c r="G2822" i="2"/>
  <c r="H2822" i="2" s="1"/>
  <c r="H2821" i="2"/>
  <c r="G2821" i="2"/>
  <c r="G2820" i="2"/>
  <c r="H2820" i="2" s="1"/>
  <c r="H2819" i="2"/>
  <c r="G2819" i="2"/>
  <c r="G2818" i="2"/>
  <c r="H2818" i="2" s="1"/>
  <c r="H2817" i="2"/>
  <c r="G2817" i="2"/>
  <c r="G2816" i="2"/>
  <c r="H2816" i="2" s="1"/>
  <c r="H2815" i="2"/>
  <c r="G2815" i="2"/>
  <c r="G2814" i="2"/>
  <c r="H2814" i="2" s="1"/>
  <c r="H2813" i="2"/>
  <c r="G2813" i="2"/>
  <c r="G2812" i="2"/>
  <c r="H2812" i="2" s="1"/>
  <c r="H2811" i="2"/>
  <c r="G2811" i="2"/>
  <c r="G2810" i="2"/>
  <c r="H2810" i="2" s="1"/>
  <c r="H2809" i="2"/>
  <c r="G2809" i="2"/>
  <c r="G2808" i="2"/>
  <c r="H2808" i="2" s="1"/>
  <c r="H2807" i="2"/>
  <c r="G2807" i="2"/>
  <c r="G2806" i="2"/>
  <c r="H2806" i="2" s="1"/>
  <c r="H2805" i="2"/>
  <c r="G2805" i="2"/>
  <c r="G2804" i="2"/>
  <c r="H2804" i="2" s="1"/>
  <c r="H2803" i="2"/>
  <c r="G2803" i="2"/>
  <c r="G2802" i="2"/>
  <c r="H2802" i="2" s="1"/>
  <c r="H2801" i="2"/>
  <c r="G2801" i="2"/>
  <c r="G2800" i="2"/>
  <c r="H2800" i="2" s="1"/>
  <c r="H2799" i="2"/>
  <c r="G2799" i="2"/>
  <c r="G2798" i="2"/>
  <c r="H2798" i="2" s="1"/>
  <c r="H2797" i="2"/>
  <c r="G2797" i="2"/>
  <c r="G2796" i="2"/>
  <c r="H2796" i="2" s="1"/>
  <c r="H2795" i="2"/>
  <c r="G2795" i="2"/>
  <c r="G2794" i="2"/>
  <c r="H2794" i="2" s="1"/>
  <c r="H2793" i="2"/>
  <c r="G2793" i="2"/>
  <c r="G2792" i="2"/>
  <c r="H2792" i="2" s="1"/>
  <c r="H2791" i="2"/>
  <c r="G2791" i="2"/>
  <c r="G2790" i="2"/>
  <c r="H2790" i="2" s="1"/>
  <c r="H2789" i="2"/>
  <c r="G2789" i="2"/>
  <c r="G2788" i="2"/>
  <c r="H2788" i="2" s="1"/>
  <c r="H2787" i="2"/>
  <c r="G2787" i="2"/>
  <c r="G2784" i="2"/>
  <c r="H2784" i="2" s="1"/>
  <c r="H2783" i="2"/>
  <c r="G2783" i="2"/>
  <c r="G2782" i="2"/>
  <c r="H2782" i="2" s="1"/>
  <c r="H2781" i="2"/>
  <c r="G2781" i="2"/>
  <c r="G2780" i="2"/>
  <c r="H2780" i="2" s="1"/>
  <c r="H2779" i="2"/>
  <c r="G2779" i="2"/>
  <c r="G2778" i="2"/>
  <c r="H2778" i="2" s="1"/>
  <c r="H2777" i="2"/>
  <c r="G2777" i="2"/>
  <c r="G2776" i="2"/>
  <c r="H2776" i="2" s="1"/>
  <c r="H2775" i="2"/>
  <c r="G2775" i="2"/>
  <c r="G2774" i="2"/>
  <c r="H2774" i="2" s="1"/>
  <c r="H2773" i="2"/>
  <c r="G2773" i="2"/>
  <c r="G2772" i="2"/>
  <c r="H2772" i="2" s="1"/>
  <c r="H2771" i="2"/>
  <c r="G2771" i="2"/>
  <c r="G2770" i="2"/>
  <c r="H2770" i="2" s="1"/>
  <c r="H2769" i="2"/>
  <c r="G2769" i="2"/>
  <c r="G2768" i="2"/>
  <c r="H2768" i="2" s="1"/>
  <c r="H2767" i="2"/>
  <c r="G2767" i="2"/>
  <c r="G2766" i="2"/>
  <c r="H2766" i="2" s="1"/>
  <c r="H2765" i="2"/>
  <c r="G2765" i="2"/>
  <c r="G2764" i="2"/>
  <c r="H2764" i="2" s="1"/>
  <c r="H2763" i="2"/>
  <c r="G2763" i="2"/>
  <c r="G2762" i="2"/>
  <c r="H2762" i="2" s="1"/>
  <c r="H2761" i="2"/>
  <c r="G2761" i="2"/>
  <c r="G2760" i="2"/>
  <c r="H2760" i="2" s="1"/>
  <c r="H2759" i="2"/>
  <c r="G2759" i="2"/>
  <c r="G2758" i="2"/>
  <c r="H2758" i="2" s="1"/>
  <c r="H2757" i="2"/>
  <c r="G2757" i="2"/>
  <c r="G2756" i="2"/>
  <c r="H2756" i="2" s="1"/>
  <c r="H2755" i="2"/>
  <c r="G2755" i="2"/>
  <c r="G2754" i="2"/>
  <c r="H2754" i="2" s="1"/>
  <c r="H2753" i="2"/>
  <c r="G2753" i="2"/>
  <c r="G2752" i="2"/>
  <c r="H2752" i="2" s="1"/>
  <c r="H2751" i="2"/>
  <c r="G2751" i="2"/>
  <c r="G2750" i="2"/>
  <c r="H2750" i="2" s="1"/>
  <c r="H2749" i="2"/>
  <c r="G2749" i="2"/>
  <c r="G2748" i="2"/>
  <c r="H2748" i="2" s="1"/>
  <c r="H2747" i="2"/>
  <c r="G2747" i="2"/>
  <c r="G2746" i="2"/>
  <c r="H2746" i="2" s="1"/>
  <c r="H2745" i="2"/>
  <c r="G2745" i="2"/>
  <c r="G2744" i="2"/>
  <c r="H2744" i="2" s="1"/>
  <c r="H2743" i="2"/>
  <c r="G2743" i="2"/>
  <c r="G2742" i="2"/>
  <c r="H2742" i="2" s="1"/>
  <c r="H2741" i="2"/>
  <c r="G2741" i="2"/>
  <c r="G2740" i="2"/>
  <c r="H2740" i="2" s="1"/>
  <c r="H2739" i="2"/>
  <c r="G2739" i="2"/>
  <c r="G2738" i="2"/>
  <c r="H2738" i="2" s="1"/>
  <c r="H2737" i="2"/>
  <c r="G2737" i="2"/>
  <c r="G2736" i="2"/>
  <c r="H2736" i="2" s="1"/>
  <c r="H2735" i="2"/>
  <c r="G2735" i="2"/>
  <c r="G2732" i="2"/>
  <c r="H2732" i="2" s="1"/>
  <c r="H2731" i="2"/>
  <c r="G2731" i="2"/>
  <c r="G2730" i="2"/>
  <c r="H2730" i="2" s="1"/>
  <c r="H2729" i="2"/>
  <c r="G2729" i="2"/>
  <c r="G2728" i="2"/>
  <c r="H2728" i="2" s="1"/>
  <c r="H2727" i="2"/>
  <c r="G2727" i="2"/>
  <c r="G2726" i="2"/>
  <c r="H2726" i="2" s="1"/>
  <c r="H2725" i="2"/>
  <c r="G2725" i="2"/>
  <c r="G2724" i="2"/>
  <c r="H2724" i="2" s="1"/>
  <c r="H2723" i="2"/>
  <c r="G2723" i="2"/>
  <c r="G2722" i="2"/>
  <c r="H2722" i="2" s="1"/>
  <c r="H2721" i="2"/>
  <c r="G2721" i="2"/>
  <c r="G2720" i="2"/>
  <c r="H2720" i="2" s="1"/>
  <c r="H2719" i="2"/>
  <c r="G2719" i="2"/>
  <c r="G2718" i="2"/>
  <c r="H2718" i="2" s="1"/>
  <c r="H2717" i="2"/>
  <c r="G2717" i="2"/>
  <c r="G2716" i="2"/>
  <c r="H2716" i="2" s="1"/>
  <c r="H2715" i="2"/>
  <c r="G2715" i="2"/>
  <c r="G2714" i="2"/>
  <c r="H2714" i="2" s="1"/>
  <c r="H2713" i="2"/>
  <c r="G2713" i="2"/>
  <c r="G2712" i="2"/>
  <c r="H2712" i="2" s="1"/>
  <c r="H2711" i="2"/>
  <c r="G2711" i="2"/>
  <c r="G2710" i="2"/>
  <c r="H2710" i="2" s="1"/>
  <c r="H2709" i="2"/>
  <c r="G2709" i="2"/>
  <c r="G2708" i="2"/>
  <c r="H2708" i="2" s="1"/>
  <c r="H2707" i="2"/>
  <c r="G2707" i="2"/>
  <c r="G2706" i="2"/>
  <c r="H2706" i="2" s="1"/>
  <c r="H2705" i="2"/>
  <c r="G2705" i="2"/>
  <c r="G2704" i="2"/>
  <c r="H2704" i="2" s="1"/>
  <c r="H2703" i="2"/>
  <c r="G2703" i="2"/>
  <c r="G2702" i="2"/>
  <c r="H2702" i="2" s="1"/>
  <c r="H2701" i="2"/>
  <c r="G2701" i="2"/>
  <c r="G2700" i="2"/>
  <c r="H2700" i="2" s="1"/>
  <c r="H2699" i="2"/>
  <c r="G2699" i="2"/>
  <c r="G2698" i="2"/>
  <c r="H2698" i="2" s="1"/>
  <c r="H2697" i="2"/>
  <c r="G2697" i="2"/>
  <c r="G2696" i="2"/>
  <c r="H2696" i="2" s="1"/>
  <c r="G2695" i="2"/>
  <c r="H2695" i="2" s="1"/>
  <c r="G2694" i="2"/>
  <c r="H2694" i="2" s="1"/>
  <c r="H2693" i="2"/>
  <c r="G2693" i="2"/>
  <c r="G2692" i="2"/>
  <c r="H2692" i="2" s="1"/>
  <c r="G2691" i="2"/>
  <c r="H2691" i="2" s="1"/>
  <c r="G2690" i="2"/>
  <c r="H2690" i="2" s="1"/>
  <c r="H2689" i="2"/>
  <c r="G2689" i="2"/>
  <c r="G2688" i="2"/>
  <c r="H2688" i="2" s="1"/>
  <c r="G2687" i="2"/>
  <c r="H2687" i="2" s="1"/>
  <c r="G2686" i="2"/>
  <c r="H2686" i="2" s="1"/>
  <c r="H2685" i="2"/>
  <c r="G2685" i="2"/>
  <c r="G2684" i="2"/>
  <c r="H2684" i="2" s="1"/>
  <c r="G2683" i="2"/>
  <c r="H2683" i="2" s="1"/>
  <c r="G2680" i="2"/>
  <c r="H2680" i="2" s="1"/>
  <c r="H2679" i="2"/>
  <c r="G2679" i="2"/>
  <c r="G2678" i="2"/>
  <c r="H2678" i="2" s="1"/>
  <c r="G2677" i="2"/>
  <c r="H2677" i="2" s="1"/>
  <c r="G2676" i="2"/>
  <c r="H2676" i="2" s="1"/>
  <c r="H2675" i="2"/>
  <c r="G2675" i="2"/>
  <c r="G2674" i="2"/>
  <c r="H2674" i="2" s="1"/>
  <c r="G2673" i="2"/>
  <c r="H2673" i="2" s="1"/>
  <c r="G2672" i="2"/>
  <c r="H2672" i="2" s="1"/>
  <c r="H2671" i="2"/>
  <c r="G2671" i="2"/>
  <c r="G2670" i="2"/>
  <c r="H2670" i="2" s="1"/>
  <c r="G2669" i="2"/>
  <c r="H2669" i="2" s="1"/>
  <c r="G2668" i="2"/>
  <c r="H2668" i="2" s="1"/>
  <c r="H2667" i="2"/>
  <c r="G2667" i="2"/>
  <c r="G2666" i="2"/>
  <c r="H2666" i="2" s="1"/>
  <c r="G2665" i="2"/>
  <c r="H2665" i="2" s="1"/>
  <c r="G2664" i="2"/>
  <c r="H2664" i="2" s="1"/>
  <c r="H2663" i="2"/>
  <c r="G2663" i="2"/>
  <c r="G2662" i="2"/>
  <c r="H2662" i="2" s="1"/>
  <c r="G2661" i="2"/>
  <c r="H2661" i="2" s="1"/>
  <c r="G2660" i="2"/>
  <c r="H2660" i="2" s="1"/>
  <c r="H2659" i="2"/>
  <c r="G2659" i="2"/>
  <c r="G2658" i="2"/>
  <c r="H2658" i="2" s="1"/>
  <c r="G2657" i="2"/>
  <c r="H2657" i="2" s="1"/>
  <c r="G2656" i="2"/>
  <c r="H2656" i="2" s="1"/>
  <c r="H2655" i="2"/>
  <c r="G2655" i="2"/>
  <c r="G2654" i="2"/>
  <c r="H2654" i="2" s="1"/>
  <c r="G2653" i="2"/>
  <c r="H2653" i="2" s="1"/>
  <c r="G2652" i="2"/>
  <c r="H2652" i="2" s="1"/>
  <c r="H2651" i="2"/>
  <c r="G2651" i="2"/>
  <c r="G2650" i="2"/>
  <c r="H2650" i="2" s="1"/>
  <c r="G2649" i="2"/>
  <c r="H2649" i="2" s="1"/>
  <c r="G2648" i="2"/>
  <c r="H2648" i="2" s="1"/>
  <c r="H2647" i="2"/>
  <c r="G2647" i="2"/>
  <c r="G2646" i="2"/>
  <c r="H2646" i="2" s="1"/>
  <c r="G2645" i="2"/>
  <c r="H2645" i="2" s="1"/>
  <c r="G2644" i="2"/>
  <c r="H2644" i="2" s="1"/>
  <c r="H2643" i="2"/>
  <c r="G2643" i="2"/>
  <c r="G2642" i="2"/>
  <c r="H2642" i="2" s="1"/>
  <c r="G2641" i="2"/>
  <c r="H2641" i="2" s="1"/>
  <c r="G2640" i="2"/>
  <c r="H2640" i="2" s="1"/>
  <c r="H2639" i="2"/>
  <c r="G2639" i="2"/>
  <c r="G2638" i="2"/>
  <c r="H2638" i="2" s="1"/>
  <c r="G2637" i="2"/>
  <c r="H2637" i="2" s="1"/>
  <c r="G2636" i="2"/>
  <c r="H2636" i="2" s="1"/>
  <c r="H2635" i="2"/>
  <c r="G2635" i="2"/>
  <c r="G2634" i="2"/>
  <c r="H2634" i="2" s="1"/>
  <c r="G2633" i="2"/>
  <c r="H2633" i="2" s="1"/>
  <c r="G2632" i="2"/>
  <c r="H2632" i="2" s="1"/>
  <c r="H2631" i="2"/>
  <c r="G2631" i="2"/>
  <c r="G2628" i="2"/>
  <c r="H2628" i="2" s="1"/>
  <c r="G2627" i="2"/>
  <c r="H2627" i="2" s="1"/>
  <c r="G2626" i="2"/>
  <c r="H2626" i="2" s="1"/>
  <c r="H2625" i="2"/>
  <c r="G2625" i="2"/>
  <c r="G2624" i="2"/>
  <c r="H2624" i="2" s="1"/>
  <c r="G2623" i="2"/>
  <c r="H2623" i="2" s="1"/>
  <c r="G2622" i="2"/>
  <c r="H2622" i="2" s="1"/>
  <c r="H2621" i="2"/>
  <c r="G2621" i="2"/>
  <c r="G2620" i="2"/>
  <c r="H2620" i="2" s="1"/>
  <c r="G2619" i="2"/>
  <c r="H2619" i="2" s="1"/>
  <c r="G2618" i="2"/>
  <c r="H2618" i="2" s="1"/>
  <c r="H2617" i="2"/>
  <c r="G2617" i="2"/>
  <c r="G2616" i="2"/>
  <c r="H2616" i="2" s="1"/>
  <c r="G2615" i="2"/>
  <c r="H2615" i="2" s="1"/>
  <c r="G2614" i="2"/>
  <c r="H2614" i="2" s="1"/>
  <c r="H2613" i="2"/>
  <c r="G2613" i="2"/>
  <c r="G2612" i="2"/>
  <c r="H2612" i="2" s="1"/>
  <c r="G2611" i="2"/>
  <c r="H2611" i="2" s="1"/>
  <c r="G2610" i="2"/>
  <c r="H2610" i="2" s="1"/>
  <c r="H2609" i="2"/>
  <c r="G2609" i="2"/>
  <c r="G2608" i="2"/>
  <c r="H2608" i="2" s="1"/>
  <c r="G2607" i="2"/>
  <c r="H2607" i="2" s="1"/>
  <c r="G2606" i="2"/>
  <c r="H2606" i="2" s="1"/>
  <c r="H2605" i="2"/>
  <c r="G2605" i="2"/>
  <c r="G2604" i="2"/>
  <c r="H2604" i="2" s="1"/>
  <c r="G2603" i="2"/>
  <c r="H2603" i="2" s="1"/>
  <c r="G2602" i="2"/>
  <c r="H2602" i="2" s="1"/>
  <c r="H2601" i="2"/>
  <c r="G2601" i="2"/>
  <c r="G2600" i="2"/>
  <c r="H2600" i="2" s="1"/>
  <c r="G2599" i="2"/>
  <c r="H2599" i="2" s="1"/>
  <c r="G2598" i="2"/>
  <c r="H2598" i="2" s="1"/>
  <c r="H2597" i="2"/>
  <c r="G2597" i="2"/>
  <c r="G2596" i="2"/>
  <c r="H2596" i="2" s="1"/>
  <c r="G2595" i="2"/>
  <c r="H2595" i="2" s="1"/>
  <c r="G2594" i="2"/>
  <c r="H2594" i="2" s="1"/>
  <c r="H2593" i="2"/>
  <c r="G2593" i="2"/>
  <c r="G2592" i="2"/>
  <c r="H2592" i="2" s="1"/>
  <c r="G2591" i="2"/>
  <c r="H2591" i="2" s="1"/>
  <c r="G2590" i="2"/>
  <c r="H2590" i="2" s="1"/>
  <c r="H2589" i="2"/>
  <c r="G2589" i="2"/>
  <c r="G2588" i="2"/>
  <c r="H2588" i="2" s="1"/>
  <c r="G2587" i="2"/>
  <c r="H2587" i="2" s="1"/>
  <c r="G2586" i="2"/>
  <c r="H2586" i="2" s="1"/>
  <c r="G2585" i="2"/>
  <c r="H2585" i="2" s="1"/>
  <c r="G2584" i="2"/>
  <c r="H2584" i="2" s="1"/>
  <c r="G2583" i="2"/>
  <c r="H2583" i="2" s="1"/>
  <c r="G2582" i="2"/>
  <c r="H2582" i="2" s="1"/>
  <c r="G2581" i="2"/>
  <c r="H2581" i="2" s="1"/>
  <c r="G2580" i="2"/>
  <c r="H2580" i="2" s="1"/>
  <c r="G2579" i="2"/>
  <c r="H2579" i="2" s="1"/>
  <c r="G2576" i="2"/>
  <c r="H2576" i="2" s="1"/>
  <c r="G2575" i="2"/>
  <c r="H2575" i="2" s="1"/>
  <c r="G2574" i="2"/>
  <c r="H2574" i="2" s="1"/>
  <c r="G2573" i="2"/>
  <c r="H2573" i="2" s="1"/>
  <c r="G2572" i="2"/>
  <c r="H2572" i="2" s="1"/>
  <c r="G2571" i="2"/>
  <c r="H2571" i="2" s="1"/>
  <c r="G2570" i="2"/>
  <c r="H2570" i="2" s="1"/>
  <c r="G2569" i="2"/>
  <c r="H2569" i="2" s="1"/>
  <c r="G2568" i="2"/>
  <c r="H2568" i="2" s="1"/>
  <c r="G2567" i="2"/>
  <c r="H2567" i="2" s="1"/>
  <c r="G2566" i="2"/>
  <c r="H2566" i="2" s="1"/>
  <c r="G2565" i="2"/>
  <c r="H2565" i="2" s="1"/>
  <c r="G2564" i="2"/>
  <c r="H2564" i="2" s="1"/>
  <c r="G2563" i="2"/>
  <c r="H2563" i="2" s="1"/>
  <c r="G2562" i="2"/>
  <c r="H2562" i="2" s="1"/>
  <c r="G2561" i="2"/>
  <c r="H2561" i="2" s="1"/>
  <c r="G2560" i="2"/>
  <c r="H2560" i="2" s="1"/>
  <c r="G2559" i="2"/>
  <c r="H2559" i="2" s="1"/>
  <c r="G2558" i="2"/>
  <c r="H2558" i="2" s="1"/>
  <c r="G2557" i="2"/>
  <c r="H2557" i="2" s="1"/>
  <c r="G2556" i="2"/>
  <c r="H2556" i="2" s="1"/>
  <c r="G2555" i="2"/>
  <c r="H2555" i="2" s="1"/>
  <c r="G2554" i="2"/>
  <c r="H2554" i="2" s="1"/>
  <c r="G2553" i="2"/>
  <c r="H2553" i="2" s="1"/>
  <c r="G2552" i="2"/>
  <c r="H2552" i="2" s="1"/>
  <c r="G2551" i="2"/>
  <c r="H2551" i="2" s="1"/>
  <c r="G2550" i="2"/>
  <c r="H2550" i="2" s="1"/>
  <c r="G2549" i="2"/>
  <c r="H2549" i="2" s="1"/>
  <c r="G2548" i="2"/>
  <c r="H2548" i="2" s="1"/>
  <c r="G2547" i="2"/>
  <c r="H2547" i="2" s="1"/>
  <c r="G2546" i="2"/>
  <c r="H2546" i="2" s="1"/>
  <c r="G2545" i="2"/>
  <c r="H2545" i="2" s="1"/>
  <c r="G2544" i="2"/>
  <c r="H2544" i="2" s="1"/>
  <c r="G2543" i="2"/>
  <c r="H2543" i="2" s="1"/>
  <c r="G2542" i="2"/>
  <c r="H2542" i="2" s="1"/>
  <c r="G2541" i="2"/>
  <c r="H2541" i="2" s="1"/>
  <c r="G2540" i="2"/>
  <c r="H2540" i="2" s="1"/>
  <c r="G2539" i="2"/>
  <c r="H2539" i="2" s="1"/>
  <c r="G2538" i="2"/>
  <c r="H2538" i="2" s="1"/>
  <c r="G2537" i="2"/>
  <c r="H2537" i="2" s="1"/>
  <c r="G2536" i="2"/>
  <c r="H2536" i="2" s="1"/>
  <c r="G2535" i="2"/>
  <c r="H2535" i="2" s="1"/>
  <c r="G2534" i="2"/>
  <c r="H2534" i="2" s="1"/>
  <c r="G2533" i="2"/>
  <c r="H2533" i="2" s="1"/>
  <c r="G2532" i="2"/>
  <c r="H2532" i="2" s="1"/>
  <c r="G2531" i="2"/>
  <c r="H2531" i="2" s="1"/>
  <c r="G2530" i="2"/>
  <c r="H2530" i="2" s="1"/>
  <c r="G2529" i="2"/>
  <c r="H2529" i="2" s="1"/>
  <c r="G2528" i="2"/>
  <c r="H2528" i="2" s="1"/>
  <c r="G2527" i="2"/>
  <c r="H2527" i="2" s="1"/>
  <c r="G2524" i="2"/>
  <c r="H2524" i="2" s="1"/>
  <c r="G2523" i="2"/>
  <c r="H2523" i="2" s="1"/>
  <c r="G2522" i="2"/>
  <c r="H2522" i="2" s="1"/>
  <c r="G2521" i="2"/>
  <c r="H2521" i="2" s="1"/>
  <c r="G2520" i="2"/>
  <c r="H2520" i="2" s="1"/>
  <c r="G2519" i="2"/>
  <c r="H2519" i="2" s="1"/>
  <c r="G2518" i="2"/>
  <c r="H2518" i="2" s="1"/>
  <c r="G2517" i="2"/>
  <c r="H2517" i="2" s="1"/>
  <c r="G2516" i="2"/>
  <c r="H2516" i="2" s="1"/>
  <c r="G2515" i="2"/>
  <c r="H2515" i="2" s="1"/>
  <c r="G2514" i="2"/>
  <c r="H2514" i="2" s="1"/>
  <c r="G2513" i="2"/>
  <c r="H2513" i="2" s="1"/>
  <c r="G2512" i="2"/>
  <c r="H2512" i="2" s="1"/>
  <c r="G2511" i="2"/>
  <c r="H2511" i="2" s="1"/>
  <c r="G2510" i="2"/>
  <c r="H2510" i="2" s="1"/>
  <c r="G2509" i="2"/>
  <c r="H2509" i="2" s="1"/>
  <c r="G2508" i="2"/>
  <c r="H2508" i="2" s="1"/>
  <c r="G2507" i="2"/>
  <c r="H2507" i="2" s="1"/>
  <c r="G2506" i="2"/>
  <c r="H2506" i="2" s="1"/>
  <c r="G2505" i="2"/>
  <c r="H2505" i="2" s="1"/>
  <c r="G2504" i="2"/>
  <c r="H2504" i="2" s="1"/>
  <c r="G2503" i="2"/>
  <c r="H2503" i="2" s="1"/>
  <c r="G2502" i="2"/>
  <c r="H2502" i="2" s="1"/>
  <c r="G2501" i="2"/>
  <c r="H2501" i="2" s="1"/>
  <c r="G2500" i="2"/>
  <c r="H2500" i="2" s="1"/>
  <c r="G2499" i="2"/>
  <c r="H2499" i="2" s="1"/>
  <c r="G2498" i="2"/>
  <c r="H2498" i="2" s="1"/>
  <c r="G2497" i="2"/>
  <c r="H2497" i="2" s="1"/>
  <c r="G2496" i="2"/>
  <c r="H2496" i="2" s="1"/>
  <c r="G2495" i="2"/>
  <c r="H2495" i="2" s="1"/>
  <c r="G2494" i="2"/>
  <c r="H2494" i="2" s="1"/>
  <c r="G2493" i="2"/>
  <c r="H2493" i="2" s="1"/>
  <c r="G2492" i="2"/>
  <c r="H2492" i="2" s="1"/>
  <c r="G2491" i="2"/>
  <c r="H2491" i="2" s="1"/>
  <c r="G2490" i="2"/>
  <c r="H2490" i="2" s="1"/>
  <c r="G2489" i="2"/>
  <c r="H2489" i="2" s="1"/>
  <c r="G2488" i="2"/>
  <c r="H2488" i="2" s="1"/>
  <c r="G2487" i="2"/>
  <c r="H2487" i="2" s="1"/>
  <c r="G2486" i="2"/>
  <c r="H2486" i="2" s="1"/>
  <c r="G2485" i="2"/>
  <c r="H2485" i="2" s="1"/>
  <c r="G2484" i="2"/>
  <c r="H2484" i="2" s="1"/>
  <c r="G2483" i="2"/>
  <c r="H2483" i="2" s="1"/>
  <c r="G2482" i="2"/>
  <c r="H2482" i="2" s="1"/>
  <c r="G2481" i="2"/>
  <c r="H2481" i="2" s="1"/>
  <c r="G2480" i="2"/>
  <c r="H2480" i="2" s="1"/>
  <c r="G2479" i="2"/>
  <c r="H2479" i="2" s="1"/>
  <c r="G2478" i="2"/>
  <c r="H2478" i="2" s="1"/>
  <c r="G2477" i="2"/>
  <c r="H2477" i="2" s="1"/>
  <c r="G2476" i="2"/>
  <c r="H2476" i="2" s="1"/>
  <c r="G2475" i="2"/>
  <c r="H2475" i="2" s="1"/>
  <c r="G2472" i="2"/>
  <c r="H2472" i="2" s="1"/>
  <c r="G2471" i="2"/>
  <c r="H2471" i="2" s="1"/>
  <c r="G2470" i="2"/>
  <c r="H2470" i="2" s="1"/>
  <c r="G2469" i="2"/>
  <c r="H2469" i="2" s="1"/>
  <c r="G2468" i="2"/>
  <c r="H2468" i="2" s="1"/>
  <c r="G2467" i="2"/>
  <c r="H2467" i="2" s="1"/>
  <c r="G2466" i="2"/>
  <c r="H2466" i="2" s="1"/>
  <c r="G2465" i="2"/>
  <c r="H2465" i="2" s="1"/>
  <c r="G2464" i="2"/>
  <c r="H2464" i="2" s="1"/>
  <c r="G2463" i="2"/>
  <c r="H2463" i="2" s="1"/>
  <c r="G2462" i="2"/>
  <c r="H2462" i="2" s="1"/>
  <c r="G2461" i="2"/>
  <c r="H2461" i="2" s="1"/>
  <c r="G2460" i="2"/>
  <c r="H2460" i="2" s="1"/>
  <c r="G2459" i="2"/>
  <c r="H2459" i="2" s="1"/>
  <c r="G2458" i="2"/>
  <c r="H2458" i="2" s="1"/>
  <c r="G2457" i="2"/>
  <c r="H2457" i="2" s="1"/>
  <c r="G2456" i="2"/>
  <c r="H2456" i="2" s="1"/>
  <c r="G2455" i="2"/>
  <c r="H2455" i="2" s="1"/>
  <c r="G2454" i="2"/>
  <c r="H2454" i="2" s="1"/>
  <c r="G2453" i="2"/>
  <c r="H2453" i="2" s="1"/>
  <c r="G2452" i="2"/>
  <c r="H2452" i="2" s="1"/>
  <c r="G2451" i="2"/>
  <c r="H2451" i="2" s="1"/>
  <c r="G2450" i="2"/>
  <c r="H2450" i="2" s="1"/>
  <c r="G2449" i="2"/>
  <c r="H2449" i="2" s="1"/>
  <c r="G2448" i="2"/>
  <c r="H2448" i="2" s="1"/>
  <c r="G2447" i="2"/>
  <c r="H2447" i="2" s="1"/>
  <c r="G2446" i="2"/>
  <c r="H2446" i="2" s="1"/>
  <c r="G2445" i="2"/>
  <c r="H2445" i="2" s="1"/>
  <c r="G2444" i="2"/>
  <c r="H2444" i="2" s="1"/>
  <c r="G2443" i="2"/>
  <c r="H2443" i="2" s="1"/>
  <c r="G2442" i="2"/>
  <c r="H2442" i="2" s="1"/>
  <c r="G2441" i="2"/>
  <c r="H2441" i="2" s="1"/>
  <c r="G2440" i="2"/>
  <c r="H2440" i="2" s="1"/>
  <c r="G2439" i="2"/>
  <c r="H2439" i="2" s="1"/>
  <c r="G2438" i="2"/>
  <c r="H2438" i="2" s="1"/>
  <c r="G2437" i="2"/>
  <c r="H2437" i="2" s="1"/>
  <c r="G2436" i="2"/>
  <c r="H2436" i="2" s="1"/>
  <c r="G2435" i="2"/>
  <c r="H2435" i="2" s="1"/>
  <c r="H2434" i="2"/>
  <c r="G2434" i="2"/>
  <c r="G2433" i="2"/>
  <c r="H2433" i="2" s="1"/>
  <c r="H2432" i="2"/>
  <c r="G2432" i="2"/>
  <c r="G2431" i="2"/>
  <c r="H2431" i="2" s="1"/>
  <c r="G2430" i="2"/>
  <c r="H2430" i="2" s="1"/>
  <c r="G2429" i="2"/>
  <c r="H2429" i="2" s="1"/>
  <c r="G2428" i="2"/>
  <c r="H2428" i="2" s="1"/>
  <c r="G2427" i="2"/>
  <c r="H2427" i="2" s="1"/>
  <c r="H2426" i="2"/>
  <c r="G2426" i="2"/>
  <c r="G2425" i="2"/>
  <c r="H2425" i="2" s="1"/>
  <c r="H2424" i="2"/>
  <c r="G2424" i="2"/>
  <c r="G2423" i="2"/>
  <c r="H2423" i="2" s="1"/>
  <c r="G2418" i="2"/>
  <c r="H2418" i="2" s="1"/>
  <c r="G2417" i="2"/>
  <c r="H2417" i="2" s="1"/>
  <c r="G2416" i="2"/>
  <c r="H2416" i="2" s="1"/>
  <c r="G2415" i="2"/>
  <c r="H2415" i="2" s="1"/>
  <c r="H2414" i="2"/>
  <c r="G2414" i="2"/>
  <c r="G2413" i="2"/>
  <c r="H2413" i="2" s="1"/>
  <c r="H2412" i="2"/>
  <c r="G2412" i="2"/>
  <c r="G2411" i="2"/>
  <c r="H2411" i="2" s="1"/>
  <c r="H2410" i="2"/>
  <c r="G2410" i="2"/>
  <c r="G2409" i="2"/>
  <c r="H2409" i="2" s="1"/>
  <c r="H2408" i="2"/>
  <c r="G2408" i="2"/>
  <c r="G2407" i="2"/>
  <c r="H2407" i="2" s="1"/>
  <c r="H2406" i="2"/>
  <c r="G2406" i="2"/>
  <c r="G2405" i="2"/>
  <c r="H2405" i="2" s="1"/>
  <c r="H2404" i="2"/>
  <c r="G2404" i="2"/>
  <c r="G2403" i="2"/>
  <c r="H2403" i="2" s="1"/>
  <c r="H2402" i="2"/>
  <c r="G2402" i="2"/>
  <c r="G2401" i="2"/>
  <c r="H2401" i="2" s="1"/>
  <c r="H2400" i="2"/>
  <c r="G2400" i="2"/>
  <c r="G2399" i="2"/>
  <c r="H2399" i="2" s="1"/>
  <c r="H2398" i="2"/>
  <c r="G2398" i="2"/>
  <c r="G2397" i="2"/>
  <c r="H2397" i="2" s="1"/>
  <c r="H2396" i="2"/>
  <c r="G2396" i="2"/>
  <c r="G2395" i="2"/>
  <c r="H2395" i="2" s="1"/>
  <c r="H2394" i="2"/>
  <c r="G2394" i="2"/>
  <c r="G2393" i="2"/>
  <c r="H2393" i="2" s="1"/>
  <c r="H2392" i="2"/>
  <c r="G2392" i="2"/>
  <c r="G2391" i="2"/>
  <c r="H2391" i="2" s="1"/>
  <c r="H2390" i="2"/>
  <c r="G2390" i="2"/>
  <c r="G2389" i="2"/>
  <c r="H2389" i="2" s="1"/>
  <c r="H2388" i="2"/>
  <c r="G2388" i="2"/>
  <c r="G2387" i="2"/>
  <c r="H2387" i="2" s="1"/>
  <c r="H2386" i="2"/>
  <c r="G2386" i="2"/>
  <c r="G2385" i="2"/>
  <c r="H2385" i="2" s="1"/>
  <c r="H2384" i="2"/>
  <c r="G2384" i="2"/>
  <c r="G2383" i="2"/>
  <c r="H2383" i="2" s="1"/>
  <c r="H2382" i="2"/>
  <c r="G2382" i="2"/>
  <c r="G2381" i="2"/>
  <c r="H2381" i="2" s="1"/>
  <c r="H2380" i="2"/>
  <c r="G2380" i="2"/>
  <c r="G2379" i="2"/>
  <c r="H2379" i="2" s="1"/>
  <c r="H2378" i="2"/>
  <c r="G2378" i="2"/>
  <c r="G2377" i="2"/>
  <c r="H2377" i="2" s="1"/>
  <c r="H2376" i="2"/>
  <c r="G2376" i="2"/>
  <c r="G2375" i="2"/>
  <c r="H2375" i="2" s="1"/>
  <c r="H2374" i="2"/>
  <c r="G2374" i="2"/>
  <c r="G2373" i="2"/>
  <c r="H2373" i="2" s="1"/>
  <c r="H2372" i="2"/>
  <c r="G2372" i="2"/>
  <c r="G2371" i="2"/>
  <c r="H2371" i="2" s="1"/>
  <c r="H2370" i="2"/>
  <c r="G2370" i="2"/>
  <c r="G2369" i="2"/>
  <c r="H2369" i="2" s="1"/>
  <c r="H2368" i="2"/>
  <c r="G2368" i="2"/>
  <c r="G2367" i="2"/>
  <c r="H2367" i="2" s="1"/>
  <c r="H2366" i="2"/>
  <c r="G2366" i="2"/>
  <c r="G2365" i="2"/>
  <c r="H2365" i="2" s="1"/>
  <c r="H2364" i="2"/>
  <c r="G2364" i="2"/>
  <c r="G2363" i="2"/>
  <c r="H2363" i="2" s="1"/>
  <c r="H2362" i="2"/>
  <c r="G2362" i="2"/>
  <c r="G2361" i="2"/>
  <c r="H2361" i="2" s="1"/>
  <c r="H2360" i="2"/>
  <c r="G2360" i="2"/>
  <c r="G2359" i="2"/>
  <c r="H2359" i="2" s="1"/>
  <c r="H2358" i="2"/>
  <c r="G2358" i="2"/>
  <c r="G2357" i="2"/>
  <c r="H2357" i="2" s="1"/>
  <c r="H2356" i="2"/>
  <c r="G2356" i="2"/>
  <c r="G2355" i="2"/>
  <c r="H2355" i="2" s="1"/>
  <c r="H2354" i="2"/>
  <c r="G2354" i="2"/>
  <c r="G2353" i="2"/>
  <c r="H2353" i="2" s="1"/>
  <c r="H2352" i="2"/>
  <c r="G2352" i="2"/>
  <c r="G2351" i="2"/>
  <c r="H2351" i="2" s="1"/>
  <c r="H2350" i="2"/>
  <c r="G2350" i="2"/>
  <c r="G2349" i="2"/>
  <c r="H2349" i="2" s="1"/>
  <c r="H2348" i="2"/>
  <c r="G2348" i="2"/>
  <c r="G2347" i="2"/>
  <c r="H2347" i="2" s="1"/>
  <c r="H2346" i="2"/>
  <c r="G2346" i="2"/>
  <c r="G2345" i="2"/>
  <c r="H2345" i="2" s="1"/>
  <c r="H2344" i="2"/>
  <c r="G2344" i="2"/>
  <c r="G2343" i="2"/>
  <c r="H2343" i="2" s="1"/>
  <c r="H2342" i="2"/>
  <c r="G2342" i="2"/>
  <c r="G2341" i="2"/>
  <c r="H2341" i="2" s="1"/>
  <c r="H2340" i="2"/>
  <c r="G2340" i="2"/>
  <c r="G2339" i="2"/>
  <c r="H2339" i="2" s="1"/>
  <c r="H2338" i="2"/>
  <c r="G2338" i="2"/>
  <c r="G2337" i="2"/>
  <c r="H2337" i="2" s="1"/>
  <c r="H2336" i="2"/>
  <c r="G2336" i="2"/>
  <c r="G2335" i="2"/>
  <c r="H2335" i="2" s="1"/>
  <c r="H2334" i="2"/>
  <c r="G2334" i="2"/>
  <c r="G2333" i="2"/>
  <c r="H2333" i="2" s="1"/>
  <c r="H2332" i="2"/>
  <c r="G2332" i="2"/>
  <c r="G2331" i="2"/>
  <c r="H2331" i="2" s="1"/>
  <c r="H2330" i="2"/>
  <c r="G2330" i="2"/>
  <c r="G2329" i="2"/>
  <c r="H2329" i="2" s="1"/>
  <c r="H2328" i="2"/>
  <c r="G2328" i="2"/>
  <c r="G2327" i="2"/>
  <c r="H2327" i="2" s="1"/>
  <c r="H2326" i="2"/>
  <c r="G2326" i="2"/>
  <c r="G2325" i="2"/>
  <c r="H2325" i="2" s="1"/>
  <c r="H2324" i="2"/>
  <c r="G2324" i="2"/>
  <c r="G2323" i="2"/>
  <c r="H2323" i="2" s="1"/>
  <c r="H2322" i="2"/>
  <c r="G2322" i="2"/>
  <c r="G2321" i="2"/>
  <c r="H2321" i="2" s="1"/>
  <c r="H2320" i="2"/>
  <c r="G2320" i="2"/>
  <c r="G2319" i="2"/>
  <c r="H2319" i="2" s="1"/>
  <c r="H2318" i="2"/>
  <c r="G2318" i="2"/>
  <c r="G2317" i="2"/>
  <c r="H2317" i="2" s="1"/>
  <c r="H2316" i="2"/>
  <c r="G2316" i="2"/>
  <c r="G2315" i="2"/>
  <c r="H2315" i="2" s="1"/>
  <c r="H2314" i="2"/>
  <c r="G2314" i="2"/>
  <c r="G2313" i="2"/>
  <c r="H2313" i="2" s="1"/>
  <c r="H2312" i="2"/>
  <c r="G2312" i="2"/>
  <c r="G2311" i="2"/>
  <c r="H2311" i="2" s="1"/>
  <c r="H2310" i="2"/>
  <c r="G2310" i="2"/>
  <c r="G2309" i="2"/>
  <c r="H2309" i="2" s="1"/>
  <c r="H2308" i="2"/>
  <c r="G2308" i="2"/>
  <c r="G2307" i="2"/>
  <c r="H2307" i="2" s="1"/>
  <c r="H2306" i="2"/>
  <c r="G2306" i="2"/>
  <c r="G2305" i="2"/>
  <c r="H2305" i="2" s="1"/>
  <c r="H2304" i="2"/>
  <c r="G2304" i="2"/>
  <c r="G2303" i="2"/>
  <c r="H2303" i="2" s="1"/>
  <c r="H2302" i="2"/>
  <c r="G2302" i="2"/>
  <c r="G2301" i="2"/>
  <c r="H2301" i="2" s="1"/>
  <c r="H2300" i="2"/>
  <c r="G2300" i="2"/>
  <c r="G2299" i="2"/>
  <c r="H2299" i="2" s="1"/>
  <c r="H2298" i="2"/>
  <c r="G2298" i="2"/>
  <c r="G2297" i="2"/>
  <c r="H2297" i="2" s="1"/>
  <c r="H2296" i="2"/>
  <c r="G2296" i="2"/>
  <c r="G2295" i="2"/>
  <c r="H2295" i="2" s="1"/>
  <c r="H2294" i="2"/>
  <c r="G2294" i="2"/>
  <c r="G2293" i="2"/>
  <c r="H2293" i="2" s="1"/>
  <c r="H2292" i="2"/>
  <c r="G2292" i="2"/>
  <c r="G2291" i="2"/>
  <c r="H2291" i="2" s="1"/>
  <c r="H2290" i="2"/>
  <c r="G2290" i="2"/>
  <c r="G2289" i="2"/>
  <c r="H2289" i="2" s="1"/>
  <c r="H2288" i="2"/>
  <c r="G2288" i="2"/>
  <c r="G2287" i="2"/>
  <c r="H2287" i="2" s="1"/>
  <c r="H2286" i="2"/>
  <c r="G2286" i="2"/>
  <c r="G2285" i="2"/>
  <c r="H2285" i="2" s="1"/>
  <c r="H2284" i="2"/>
  <c r="G2284" i="2"/>
  <c r="G2283" i="2"/>
  <c r="H2283" i="2" s="1"/>
  <c r="H2282" i="2"/>
  <c r="G2282" i="2"/>
  <c r="G2281" i="2"/>
  <c r="H2281" i="2" s="1"/>
  <c r="H2280" i="2"/>
  <c r="G2280" i="2"/>
  <c r="G2279" i="2"/>
  <c r="H2279" i="2" s="1"/>
  <c r="H2278" i="2"/>
  <c r="G2278" i="2"/>
  <c r="G2277" i="2"/>
  <c r="H2277" i="2" s="1"/>
  <c r="H2276" i="2"/>
  <c r="G2276" i="2"/>
  <c r="G2275" i="2"/>
  <c r="H2275" i="2" s="1"/>
  <c r="H2274" i="2"/>
  <c r="G2274" i="2"/>
  <c r="G2273" i="2"/>
  <c r="H2273" i="2" s="1"/>
  <c r="H2272" i="2"/>
  <c r="G2272" i="2"/>
  <c r="G2271" i="2"/>
  <c r="H2271" i="2" s="1"/>
  <c r="H2270" i="2"/>
  <c r="G2270" i="2"/>
  <c r="G2269" i="2"/>
  <c r="H2269" i="2" s="1"/>
  <c r="H2268" i="2"/>
  <c r="G2268" i="2"/>
  <c r="G2267" i="2"/>
  <c r="H2267" i="2" s="1"/>
  <c r="H2266" i="2"/>
  <c r="G2266" i="2"/>
  <c r="G2265" i="2"/>
  <c r="H2265" i="2" s="1"/>
  <c r="H2264" i="2"/>
  <c r="G2264" i="2"/>
  <c r="G2263" i="2"/>
  <c r="H2263" i="2" s="1"/>
  <c r="H2262" i="2"/>
  <c r="G2262" i="2"/>
  <c r="G2261" i="2"/>
  <c r="H2261" i="2" s="1"/>
  <c r="H2260" i="2"/>
  <c r="G2260" i="2"/>
  <c r="G2259" i="2"/>
  <c r="H2259" i="2" s="1"/>
  <c r="H2258" i="2"/>
  <c r="G2258" i="2"/>
  <c r="G2257" i="2"/>
  <c r="H2257" i="2" s="1"/>
  <c r="H2256" i="2"/>
  <c r="G2256" i="2"/>
  <c r="G2255" i="2"/>
  <c r="H2255" i="2" s="1"/>
  <c r="H2254" i="2"/>
  <c r="G2254" i="2"/>
  <c r="G2253" i="2"/>
  <c r="H2253" i="2" s="1"/>
  <c r="H2252" i="2"/>
  <c r="G2252" i="2"/>
  <c r="G2251" i="2"/>
  <c r="H2251" i="2" s="1"/>
  <c r="H2250" i="2"/>
  <c r="G2250" i="2"/>
  <c r="G2249" i="2"/>
  <c r="H2249" i="2" s="1"/>
  <c r="H2248" i="2"/>
  <c r="G2248" i="2"/>
  <c r="G2247" i="2"/>
  <c r="H2247" i="2" s="1"/>
  <c r="H2246" i="2"/>
  <c r="G2246" i="2"/>
  <c r="G2245" i="2"/>
  <c r="H2245" i="2" s="1"/>
  <c r="H2244" i="2"/>
  <c r="G2244" i="2"/>
  <c r="G2243" i="2"/>
  <c r="H2243" i="2" s="1"/>
  <c r="H2242" i="2"/>
  <c r="G2242" i="2"/>
  <c r="G2241" i="2"/>
  <c r="H2241" i="2" s="1"/>
  <c r="H2240" i="2"/>
  <c r="G2240" i="2"/>
  <c r="G2239" i="2"/>
  <c r="H2239" i="2" s="1"/>
  <c r="H2238" i="2"/>
  <c r="G2238" i="2"/>
  <c r="G2237" i="2"/>
  <c r="H2237" i="2" s="1"/>
  <c r="H2236" i="2"/>
  <c r="G2236" i="2"/>
  <c r="G2235" i="2"/>
  <c r="H2235" i="2" s="1"/>
  <c r="H2234" i="2"/>
  <c r="G2234" i="2"/>
  <c r="G2233" i="2"/>
  <c r="H2233" i="2" s="1"/>
  <c r="H2232" i="2"/>
  <c r="G2232" i="2"/>
  <c r="G2231" i="2"/>
  <c r="H2231" i="2" s="1"/>
  <c r="H2230" i="2"/>
  <c r="G2230" i="2"/>
  <c r="G2229" i="2"/>
  <c r="H2229" i="2" s="1"/>
  <c r="H2228" i="2"/>
  <c r="G2228" i="2"/>
  <c r="G2227" i="2"/>
  <c r="H2227" i="2" s="1"/>
  <c r="H2226" i="2"/>
  <c r="G2226" i="2"/>
  <c r="G2225" i="2"/>
  <c r="H2225" i="2" s="1"/>
  <c r="H2224" i="2"/>
  <c r="G2224" i="2"/>
  <c r="G2223" i="2"/>
  <c r="H2223" i="2" s="1"/>
  <c r="H2222" i="2"/>
  <c r="G2222" i="2"/>
  <c r="G2221" i="2"/>
  <c r="H2221" i="2" s="1"/>
  <c r="H2220" i="2"/>
  <c r="G2220" i="2"/>
  <c r="G2219" i="2"/>
  <c r="H2219" i="2" s="1"/>
  <c r="H2218" i="2"/>
  <c r="G2218" i="2"/>
  <c r="G2217" i="2"/>
  <c r="H2217" i="2" s="1"/>
  <c r="H2216" i="2"/>
  <c r="G2216" i="2"/>
  <c r="G2215" i="2"/>
  <c r="H2215" i="2" s="1"/>
  <c r="H2214" i="2"/>
  <c r="G2214" i="2"/>
  <c r="G2213" i="2"/>
  <c r="H2213" i="2" s="1"/>
  <c r="H2212" i="2"/>
  <c r="G2212" i="2"/>
  <c r="G2211" i="2"/>
  <c r="H2211" i="2" s="1"/>
  <c r="H2210" i="2"/>
  <c r="G2210" i="2"/>
  <c r="G2209" i="2"/>
  <c r="H2209" i="2" s="1"/>
  <c r="H2208" i="2"/>
  <c r="G2208" i="2"/>
  <c r="G2207" i="2"/>
  <c r="H2207" i="2" s="1"/>
  <c r="H2206" i="2"/>
  <c r="G2206" i="2"/>
  <c r="G2205" i="2"/>
  <c r="H2205" i="2" s="1"/>
  <c r="H2204" i="2"/>
  <c r="G2204" i="2"/>
  <c r="G2203" i="2"/>
  <c r="H2203" i="2" s="1"/>
  <c r="H2202" i="2"/>
  <c r="G2202" i="2"/>
  <c r="G2201" i="2"/>
  <c r="H2201" i="2" s="1"/>
  <c r="H2200" i="2"/>
  <c r="G2200" i="2"/>
  <c r="G2199" i="2"/>
  <c r="H2199" i="2" s="1"/>
  <c r="H2198" i="2"/>
  <c r="G2198" i="2"/>
  <c r="G2197" i="2"/>
  <c r="H2197" i="2" s="1"/>
  <c r="H2196" i="2"/>
  <c r="G2196" i="2"/>
  <c r="G2195" i="2"/>
  <c r="H2195" i="2" s="1"/>
  <c r="H2194" i="2"/>
  <c r="G2194" i="2"/>
  <c r="G2193" i="2"/>
  <c r="H2193" i="2" s="1"/>
  <c r="H2192" i="2"/>
  <c r="G2192" i="2"/>
  <c r="G2191" i="2"/>
  <c r="H2191" i="2" s="1"/>
  <c r="H2190" i="2"/>
  <c r="G2190" i="2"/>
  <c r="G2189" i="2"/>
  <c r="H2189" i="2" s="1"/>
  <c r="H2188" i="2"/>
  <c r="G2188" i="2"/>
  <c r="G2187" i="2"/>
  <c r="H2187" i="2" s="1"/>
  <c r="H2186" i="2"/>
  <c r="G2186" i="2"/>
  <c r="G2185" i="2"/>
  <c r="H2185" i="2" s="1"/>
  <c r="H2184" i="2"/>
  <c r="G2184" i="2"/>
  <c r="G2183" i="2"/>
  <c r="H2183" i="2" s="1"/>
  <c r="H2182" i="2"/>
  <c r="G2182" i="2"/>
  <c r="G2181" i="2"/>
  <c r="H2181" i="2" s="1"/>
  <c r="H2180" i="2"/>
  <c r="G2180" i="2"/>
  <c r="G2179" i="2"/>
  <c r="H2179" i="2" s="1"/>
  <c r="H2178" i="2"/>
  <c r="G2178" i="2"/>
  <c r="G2177" i="2"/>
  <c r="H2177" i="2" s="1"/>
  <c r="H2176" i="2"/>
  <c r="G2176" i="2"/>
  <c r="G2173" i="2"/>
  <c r="H2173" i="2" s="1"/>
  <c r="H2172" i="2"/>
  <c r="G2172" i="2"/>
  <c r="G2171" i="2"/>
  <c r="H2171" i="2" s="1"/>
  <c r="H2170" i="2"/>
  <c r="G2170" i="2"/>
  <c r="G2169" i="2"/>
  <c r="H2169" i="2" s="1"/>
  <c r="H2168" i="2"/>
  <c r="G2168" i="2"/>
  <c r="G2167" i="2"/>
  <c r="H2167" i="2" s="1"/>
  <c r="H2166" i="2"/>
  <c r="G2166" i="2"/>
  <c r="G2165" i="2"/>
  <c r="H2165" i="2" s="1"/>
  <c r="H2164" i="2"/>
  <c r="G2164" i="2"/>
  <c r="G2163" i="2"/>
  <c r="H2163" i="2" s="1"/>
  <c r="H2162" i="2"/>
  <c r="G2162" i="2"/>
  <c r="G2161" i="2"/>
  <c r="H2161" i="2" s="1"/>
  <c r="H2160" i="2"/>
  <c r="G2160" i="2"/>
  <c r="G2159" i="2"/>
  <c r="H2159" i="2" s="1"/>
  <c r="H2158" i="2"/>
  <c r="G2158" i="2"/>
  <c r="G2157" i="2"/>
  <c r="H2157" i="2" s="1"/>
  <c r="H2156" i="2"/>
  <c r="G2156" i="2"/>
  <c r="G2155" i="2"/>
  <c r="H2155" i="2" s="1"/>
  <c r="H2154" i="2"/>
  <c r="G2154" i="2"/>
  <c r="G2153" i="2"/>
  <c r="H2153" i="2" s="1"/>
  <c r="H2152" i="2"/>
  <c r="G2152" i="2"/>
  <c r="G2151" i="2"/>
  <c r="H2151" i="2" s="1"/>
  <c r="H2150" i="2"/>
  <c r="G2150" i="2"/>
  <c r="G2149" i="2"/>
  <c r="H2149" i="2" s="1"/>
  <c r="H2148" i="2"/>
  <c r="G2148" i="2"/>
  <c r="G2147" i="2"/>
  <c r="H2147" i="2" s="1"/>
  <c r="H2146" i="2"/>
  <c r="G2146" i="2"/>
  <c r="G2145" i="2"/>
  <c r="H2145" i="2" s="1"/>
  <c r="H2144" i="2"/>
  <c r="G2144" i="2"/>
  <c r="G2143" i="2"/>
  <c r="H2143" i="2" s="1"/>
  <c r="H2142" i="2"/>
  <c r="G2142" i="2"/>
  <c r="G2141" i="2"/>
  <c r="H2141" i="2" s="1"/>
  <c r="H2140" i="2"/>
  <c r="G2140" i="2"/>
  <c r="G2139" i="2"/>
  <c r="H2139" i="2" s="1"/>
  <c r="H2138" i="2"/>
  <c r="G2138" i="2"/>
  <c r="G2137" i="2"/>
  <c r="H2137" i="2" s="1"/>
  <c r="H2136" i="2"/>
  <c r="G2136" i="2"/>
  <c r="G2135" i="2"/>
  <c r="H2135" i="2" s="1"/>
  <c r="H2134" i="2"/>
  <c r="G2134" i="2"/>
  <c r="G2133" i="2"/>
  <c r="H2133" i="2" s="1"/>
  <c r="H2132" i="2"/>
  <c r="G2132" i="2"/>
  <c r="G2131" i="2"/>
  <c r="H2131" i="2" s="1"/>
  <c r="H2130" i="2"/>
  <c r="G2130" i="2"/>
  <c r="G2129" i="2"/>
  <c r="H2129" i="2" s="1"/>
  <c r="H2128" i="2"/>
  <c r="G2128" i="2"/>
  <c r="G2127" i="2"/>
  <c r="H2127" i="2" s="1"/>
  <c r="H2126" i="2"/>
  <c r="G2126" i="2"/>
  <c r="G2125" i="2"/>
  <c r="H2125" i="2" s="1"/>
  <c r="H2124" i="2"/>
  <c r="G2124" i="2"/>
  <c r="G2123" i="2"/>
  <c r="H2123" i="2" s="1"/>
  <c r="H2122" i="2"/>
  <c r="G2122" i="2"/>
  <c r="G2121" i="2"/>
  <c r="H2121" i="2" s="1"/>
  <c r="H2120" i="2"/>
  <c r="G2120" i="2"/>
  <c r="G2119" i="2"/>
  <c r="H2119" i="2" s="1"/>
  <c r="H2118" i="2"/>
  <c r="G2118" i="2"/>
  <c r="G2117" i="2"/>
  <c r="H2117" i="2" s="1"/>
  <c r="H2116" i="2"/>
  <c r="G2116" i="2"/>
  <c r="G2115" i="2"/>
  <c r="H2115" i="2" s="1"/>
  <c r="H2114" i="2"/>
  <c r="G2114" i="2"/>
  <c r="G2113" i="2"/>
  <c r="H2113" i="2" s="1"/>
  <c r="H2112" i="2"/>
  <c r="G2112" i="2"/>
  <c r="G2111" i="2"/>
  <c r="H2111" i="2" s="1"/>
  <c r="H2110" i="2"/>
  <c r="G2110" i="2"/>
  <c r="G2109" i="2"/>
  <c r="H2109" i="2" s="1"/>
  <c r="H2108" i="2"/>
  <c r="G2108" i="2"/>
  <c r="G2107" i="2"/>
  <c r="H2107" i="2" s="1"/>
  <c r="H2106" i="2"/>
  <c r="G2106" i="2"/>
  <c r="G2105" i="2"/>
  <c r="H2105" i="2" s="1"/>
  <c r="H2104" i="2"/>
  <c r="G2104" i="2"/>
  <c r="G2103" i="2"/>
  <c r="H2103" i="2" s="1"/>
  <c r="H2102" i="2"/>
  <c r="G2102" i="2"/>
  <c r="G2101" i="2"/>
  <c r="H2101" i="2" s="1"/>
  <c r="H2100" i="2"/>
  <c r="G2100" i="2"/>
  <c r="G2099" i="2"/>
  <c r="H2099" i="2" s="1"/>
  <c r="H2098" i="2"/>
  <c r="G2098" i="2"/>
  <c r="H2097" i="2"/>
  <c r="G2097" i="2"/>
  <c r="H2096" i="2"/>
  <c r="G2096" i="2"/>
  <c r="H2095" i="2"/>
  <c r="G2095" i="2"/>
  <c r="H2094" i="2"/>
  <c r="G2094" i="2"/>
  <c r="H2093" i="2"/>
  <c r="G2093" i="2"/>
  <c r="H2092" i="2"/>
  <c r="G2092" i="2"/>
  <c r="H2091" i="2"/>
  <c r="G2091" i="2"/>
  <c r="H2090" i="2"/>
  <c r="G2090" i="2"/>
  <c r="H2089" i="2"/>
  <c r="G2089" i="2"/>
  <c r="H2088" i="2"/>
  <c r="G2088" i="2"/>
  <c r="H2087" i="2"/>
  <c r="G2087" i="2"/>
  <c r="H2086" i="2"/>
  <c r="G2086" i="2"/>
  <c r="H2085" i="2"/>
  <c r="G2085" i="2"/>
  <c r="H2084" i="2"/>
  <c r="G2084" i="2"/>
  <c r="H2083" i="2"/>
  <c r="G2083" i="2"/>
  <c r="H2082" i="2"/>
  <c r="G2082" i="2"/>
  <c r="H2081" i="2"/>
  <c r="G2081" i="2"/>
  <c r="H2080" i="2"/>
  <c r="G2080" i="2"/>
  <c r="H2079" i="2"/>
  <c r="G2079" i="2"/>
  <c r="H2078" i="2"/>
  <c r="G2078" i="2"/>
  <c r="H2077" i="2"/>
  <c r="G2077" i="2"/>
  <c r="H2076" i="2"/>
  <c r="G2076" i="2"/>
  <c r="H2075" i="2"/>
  <c r="G2075" i="2"/>
  <c r="H2074" i="2"/>
  <c r="G2074" i="2"/>
  <c r="H2073" i="2"/>
  <c r="G2073" i="2"/>
  <c r="H2072" i="2"/>
  <c r="G2072" i="2"/>
  <c r="H2071" i="2"/>
  <c r="G2071" i="2"/>
  <c r="H2070" i="2"/>
  <c r="G2070" i="2"/>
  <c r="H2069" i="2"/>
  <c r="G2069" i="2"/>
  <c r="H2068" i="2"/>
  <c r="G2068" i="2"/>
  <c r="H2067" i="2"/>
  <c r="G2067" i="2"/>
  <c r="H2066" i="2"/>
  <c r="G2066" i="2"/>
  <c r="H2065" i="2"/>
  <c r="G2065" i="2"/>
  <c r="H2064" i="2"/>
  <c r="G2064" i="2"/>
  <c r="H2063" i="2"/>
  <c r="G2063" i="2"/>
  <c r="H2062" i="2"/>
  <c r="G2062" i="2"/>
  <c r="H2061" i="2"/>
  <c r="G2061" i="2"/>
  <c r="H2060" i="2"/>
  <c r="G2060" i="2"/>
  <c r="H2059" i="2"/>
  <c r="G2059" i="2"/>
  <c r="H2058" i="2"/>
  <c r="G2058" i="2"/>
  <c r="H2057" i="2"/>
  <c r="G2057" i="2"/>
  <c r="H2056" i="2"/>
  <c r="G2056" i="2"/>
  <c r="H2055" i="2"/>
  <c r="G2055" i="2"/>
  <c r="H2054" i="2"/>
  <c r="G2054" i="2"/>
  <c r="H2053" i="2"/>
  <c r="G2053" i="2"/>
  <c r="H2052" i="2"/>
  <c r="G2052" i="2"/>
  <c r="H2051" i="2"/>
  <c r="G2051" i="2"/>
  <c r="H2050" i="2"/>
  <c r="G2050" i="2"/>
  <c r="H2049" i="2"/>
  <c r="G2049" i="2"/>
  <c r="H2048" i="2"/>
  <c r="G2048" i="2"/>
  <c r="H2047" i="2"/>
  <c r="G2047" i="2"/>
  <c r="H2046" i="2"/>
  <c r="G2046" i="2"/>
  <c r="H2045" i="2"/>
  <c r="G2045" i="2"/>
  <c r="H2044" i="2"/>
  <c r="G2044" i="2"/>
  <c r="H2043" i="2"/>
  <c r="G2043" i="2"/>
  <c r="H2042" i="2"/>
  <c r="G2042" i="2"/>
  <c r="H2041" i="2"/>
  <c r="G2041" i="2"/>
  <c r="H2040" i="2"/>
  <c r="G2040" i="2"/>
  <c r="H2039" i="2"/>
  <c r="G2039" i="2"/>
  <c r="H2038" i="2"/>
  <c r="G2038" i="2"/>
  <c r="H2037" i="2"/>
  <c r="G2037" i="2"/>
  <c r="H2036" i="2"/>
  <c r="G2036" i="2"/>
  <c r="H2035" i="2"/>
  <c r="G2035" i="2"/>
  <c r="H2034" i="2"/>
  <c r="G2034" i="2"/>
  <c r="H2033" i="2"/>
  <c r="G2033" i="2"/>
  <c r="H2032" i="2"/>
  <c r="G2032" i="2"/>
  <c r="H2031" i="2"/>
  <c r="G2031" i="2"/>
  <c r="H2030" i="2"/>
  <c r="G2030" i="2"/>
  <c r="H2029" i="2"/>
  <c r="G2029" i="2"/>
  <c r="H2028" i="2"/>
  <c r="G2028" i="2"/>
  <c r="H2027" i="2"/>
  <c r="G2027" i="2"/>
  <c r="H2026" i="2"/>
  <c r="G2026" i="2"/>
  <c r="H2025" i="2"/>
  <c r="G2025" i="2"/>
  <c r="H2024" i="2"/>
  <c r="G2024" i="2"/>
  <c r="H2023" i="2"/>
  <c r="G2023" i="2"/>
  <c r="H2022" i="2"/>
  <c r="G2022" i="2"/>
  <c r="H2021" i="2"/>
  <c r="G2021" i="2"/>
  <c r="H2020" i="2"/>
  <c r="G2020" i="2"/>
  <c r="H2019" i="2"/>
  <c r="G2019" i="2"/>
  <c r="H2018" i="2"/>
  <c r="G2018" i="2"/>
  <c r="H2017" i="2"/>
  <c r="G2017" i="2"/>
  <c r="H2016" i="2"/>
  <c r="G2016" i="2"/>
  <c r="H2015" i="2"/>
  <c r="G2015" i="2"/>
  <c r="H2014" i="2"/>
  <c r="G2014" i="2"/>
  <c r="H2013" i="2"/>
  <c r="G2013" i="2"/>
  <c r="H2012" i="2"/>
  <c r="G2012" i="2"/>
  <c r="H2011" i="2"/>
  <c r="G2011" i="2"/>
  <c r="H2010" i="2"/>
  <c r="G2010" i="2"/>
  <c r="H2009" i="2"/>
  <c r="G2009" i="2"/>
  <c r="H2008" i="2"/>
  <c r="G2008" i="2"/>
  <c r="H2007" i="2"/>
  <c r="G2007" i="2"/>
  <c r="H2006" i="2"/>
  <c r="G2006" i="2"/>
  <c r="H2005" i="2"/>
  <c r="G2005" i="2"/>
  <c r="H2004" i="2"/>
  <c r="G2004" i="2"/>
  <c r="H2003" i="2"/>
  <c r="G2003" i="2"/>
  <c r="H2002" i="2"/>
  <c r="G2002" i="2"/>
  <c r="H2001" i="2"/>
  <c r="G2001" i="2"/>
  <c r="H2000" i="2"/>
  <c r="G2000" i="2"/>
  <c r="H1999" i="2"/>
  <c r="G1999" i="2"/>
  <c r="H1998" i="2"/>
  <c r="G1998" i="2"/>
  <c r="H1997" i="2"/>
  <c r="G1997" i="2"/>
  <c r="H1996" i="2"/>
  <c r="G1996" i="2"/>
  <c r="H1995" i="2"/>
  <c r="G1995" i="2"/>
  <c r="H1994" i="2"/>
  <c r="G1994" i="2"/>
  <c r="H1993" i="2"/>
  <c r="G1993" i="2"/>
  <c r="H1992" i="2"/>
  <c r="G1992" i="2"/>
  <c r="H1991" i="2"/>
  <c r="G1991" i="2"/>
  <c r="H1990" i="2"/>
  <c r="G1990" i="2"/>
  <c r="H1989" i="2"/>
  <c r="G1989" i="2"/>
  <c r="H1988" i="2"/>
  <c r="G1988" i="2"/>
  <c r="H1987" i="2"/>
  <c r="G1987" i="2"/>
  <c r="H1986" i="2"/>
  <c r="G1986" i="2"/>
  <c r="H1985" i="2"/>
  <c r="G1985" i="2"/>
  <c r="H1984" i="2"/>
  <c r="G1984" i="2"/>
  <c r="H1983" i="2"/>
  <c r="G1983" i="2"/>
  <c r="H1982" i="2"/>
  <c r="G1982" i="2"/>
  <c r="H1981" i="2"/>
  <c r="G1981" i="2"/>
  <c r="H1980" i="2"/>
  <c r="G1980" i="2"/>
  <c r="H1979" i="2"/>
  <c r="G1979" i="2"/>
  <c r="H1978" i="2"/>
  <c r="G1978" i="2"/>
  <c r="H1977" i="2"/>
  <c r="G1977" i="2"/>
  <c r="H1976" i="2"/>
  <c r="G1976" i="2"/>
  <c r="H1975" i="2"/>
  <c r="G1975" i="2"/>
  <c r="H1974" i="2"/>
  <c r="G1974" i="2"/>
  <c r="H1973" i="2"/>
  <c r="G1973" i="2"/>
  <c r="H1972" i="2"/>
  <c r="G1972" i="2"/>
  <c r="H1971" i="2"/>
  <c r="G1971" i="2"/>
  <c r="H1970" i="2"/>
  <c r="G1970" i="2"/>
  <c r="H1969" i="2"/>
  <c r="G1969" i="2"/>
  <c r="H1968" i="2"/>
  <c r="G1968" i="2"/>
  <c r="H1967" i="2"/>
  <c r="G1967" i="2"/>
  <c r="H1966" i="2"/>
  <c r="G1966" i="2"/>
  <c r="H1965" i="2"/>
  <c r="G1965" i="2"/>
  <c r="H1964" i="2"/>
  <c r="G1964" i="2"/>
  <c r="H1963" i="2"/>
  <c r="G1963" i="2"/>
  <c r="H1962" i="2"/>
  <c r="G1962" i="2"/>
  <c r="H1961" i="2"/>
  <c r="G1961" i="2"/>
  <c r="H1960" i="2"/>
  <c r="G1960" i="2"/>
  <c r="H1959" i="2"/>
  <c r="G1959" i="2"/>
  <c r="H1958" i="2"/>
  <c r="G1958" i="2"/>
  <c r="H1957" i="2"/>
  <c r="G1957" i="2"/>
  <c r="H1956" i="2"/>
  <c r="G1956" i="2"/>
  <c r="H1955" i="2"/>
  <c r="G1955" i="2"/>
  <c r="H1954" i="2"/>
  <c r="G1954" i="2"/>
  <c r="H1953" i="2"/>
  <c r="G1953" i="2"/>
  <c r="H1952" i="2"/>
  <c r="G1952" i="2"/>
  <c r="H1951" i="2"/>
  <c r="G1951" i="2"/>
  <c r="H1950" i="2"/>
  <c r="G1950" i="2"/>
  <c r="H1949" i="2"/>
  <c r="G1949" i="2"/>
  <c r="H1948" i="2"/>
  <c r="G1948" i="2"/>
  <c r="H1947" i="2"/>
  <c r="G1947" i="2"/>
  <c r="H1946" i="2"/>
  <c r="G1946" i="2"/>
  <c r="H1945" i="2"/>
  <c r="G1945" i="2"/>
  <c r="H1944" i="2"/>
  <c r="G1944" i="2"/>
  <c r="H1943" i="2"/>
  <c r="G1943" i="2"/>
  <c r="H1942" i="2"/>
  <c r="G1942" i="2"/>
  <c r="H1941" i="2"/>
  <c r="G1941" i="2"/>
  <c r="H1940" i="2"/>
  <c r="G1940" i="2"/>
  <c r="H1939" i="2"/>
  <c r="G1939" i="2"/>
  <c r="H1938" i="2"/>
  <c r="G1938" i="2"/>
  <c r="H1937" i="2"/>
  <c r="G1937" i="2"/>
  <c r="H1936" i="2"/>
  <c r="G1936" i="2"/>
  <c r="H1935" i="2"/>
  <c r="G1935" i="2"/>
  <c r="H1934" i="2"/>
  <c r="G1934" i="2"/>
  <c r="H1933" i="2"/>
  <c r="G1933" i="2"/>
  <c r="H1932" i="2"/>
  <c r="G1932" i="2"/>
  <c r="H1931" i="2"/>
  <c r="G1931" i="2"/>
  <c r="H1930" i="2"/>
  <c r="G1930" i="2"/>
  <c r="H1929" i="2"/>
  <c r="G1929" i="2"/>
  <c r="H1928" i="2"/>
  <c r="G1928" i="2"/>
  <c r="H1927" i="2"/>
  <c r="G1927" i="2"/>
  <c r="H1926" i="2"/>
  <c r="G1926" i="2"/>
  <c r="H1925" i="2"/>
  <c r="G1925" i="2"/>
  <c r="H1924" i="2"/>
  <c r="G1924" i="2"/>
  <c r="H1923" i="2"/>
  <c r="G1923" i="2"/>
  <c r="H1922" i="2"/>
  <c r="G1922" i="2"/>
  <c r="H1921" i="2"/>
  <c r="G1921" i="2"/>
  <c r="H1920" i="2"/>
  <c r="G1920" i="2"/>
  <c r="H1919" i="2"/>
  <c r="G1919" i="2"/>
  <c r="H1918" i="2"/>
  <c r="G1918" i="2"/>
  <c r="H1917" i="2"/>
  <c r="G1917" i="2"/>
  <c r="H1916" i="2"/>
  <c r="G1916" i="2"/>
  <c r="H1915" i="2"/>
  <c r="G1915" i="2"/>
  <c r="H1914" i="2"/>
  <c r="G1914" i="2"/>
  <c r="H1913" i="2"/>
  <c r="G1913" i="2"/>
  <c r="H1912" i="2"/>
  <c r="G1912" i="2"/>
  <c r="H1911" i="2"/>
  <c r="G1911" i="2"/>
  <c r="H1910" i="2"/>
  <c r="G1910" i="2"/>
  <c r="H1909" i="2"/>
  <c r="G1909" i="2"/>
  <c r="H1908" i="2"/>
  <c r="G1908" i="2"/>
  <c r="H1907" i="2"/>
  <c r="G1907" i="2"/>
  <c r="H1906" i="2"/>
  <c r="G1906" i="2"/>
  <c r="H1905" i="2"/>
  <c r="G1905" i="2"/>
  <c r="H1904" i="2"/>
  <c r="G1904" i="2"/>
  <c r="H1903" i="2"/>
  <c r="G1903" i="2"/>
  <c r="H1902" i="2"/>
  <c r="G1902" i="2"/>
  <c r="H1901" i="2"/>
  <c r="G1901" i="2"/>
  <c r="H1900" i="2"/>
  <c r="G1900" i="2"/>
  <c r="H1899" i="2"/>
  <c r="G1899" i="2"/>
  <c r="H1898" i="2"/>
  <c r="G1898" i="2"/>
  <c r="H1897" i="2"/>
  <c r="G1897" i="2"/>
  <c r="H1896" i="2"/>
  <c r="G1896" i="2"/>
  <c r="H1895" i="2"/>
  <c r="G1895" i="2"/>
  <c r="H1894" i="2"/>
  <c r="G1894" i="2"/>
  <c r="H1893" i="2"/>
  <c r="G1893" i="2"/>
  <c r="H1892" i="2"/>
  <c r="G1892" i="2"/>
  <c r="H1891" i="2"/>
  <c r="G1891" i="2"/>
  <c r="H1890" i="2"/>
  <c r="G1890" i="2"/>
  <c r="H1889" i="2"/>
  <c r="G1889" i="2"/>
  <c r="H1888" i="2"/>
  <c r="G1888" i="2"/>
  <c r="H1885" i="2"/>
  <c r="G1885" i="2"/>
  <c r="H1884" i="2"/>
  <c r="G1884" i="2"/>
  <c r="H1883" i="2"/>
  <c r="G1883" i="2"/>
  <c r="H1882" i="2"/>
  <c r="G1882" i="2"/>
  <c r="H1881" i="2"/>
  <c r="G1881" i="2"/>
  <c r="H1880" i="2"/>
  <c r="G1880" i="2"/>
  <c r="H1879" i="2"/>
  <c r="G1879" i="2"/>
  <c r="H1878" i="2"/>
  <c r="G1878" i="2"/>
  <c r="H1877" i="2"/>
  <c r="G1877" i="2"/>
  <c r="H1876" i="2"/>
  <c r="G1876" i="2"/>
  <c r="H1875" i="2"/>
  <c r="G1875" i="2"/>
  <c r="H1874" i="2"/>
  <c r="G1874" i="2"/>
  <c r="H1873" i="2"/>
  <c r="G1873" i="2"/>
  <c r="H1872" i="2"/>
  <c r="G1872" i="2"/>
  <c r="H1871" i="2"/>
  <c r="G1871" i="2"/>
  <c r="H1870" i="2"/>
  <c r="G1870" i="2"/>
  <c r="H1869" i="2"/>
  <c r="G1869" i="2"/>
  <c r="H1868" i="2"/>
  <c r="G1868" i="2"/>
  <c r="H1867" i="2"/>
  <c r="G1867" i="2"/>
  <c r="H1866" i="2"/>
  <c r="G1866" i="2"/>
  <c r="H1865" i="2"/>
  <c r="G1865" i="2"/>
  <c r="H1864" i="2"/>
  <c r="G1864" i="2"/>
  <c r="H1863" i="2"/>
  <c r="G1863" i="2"/>
  <c r="H1862" i="2"/>
  <c r="G1862" i="2"/>
  <c r="H1861" i="2"/>
  <c r="G1861" i="2"/>
  <c r="H1860" i="2"/>
  <c r="G1860" i="2"/>
  <c r="H1859" i="2"/>
  <c r="G1859" i="2"/>
  <c r="H1858" i="2"/>
  <c r="G1858" i="2"/>
  <c r="H1857" i="2"/>
  <c r="G1857" i="2"/>
  <c r="H1856" i="2"/>
  <c r="G1856" i="2"/>
  <c r="H1855" i="2"/>
  <c r="G1855" i="2"/>
  <c r="H1854" i="2"/>
  <c r="G1854" i="2"/>
  <c r="H1853" i="2"/>
  <c r="G1853" i="2"/>
  <c r="H1852" i="2"/>
  <c r="G1852" i="2"/>
  <c r="H1851" i="2"/>
  <c r="G1851" i="2"/>
  <c r="H1850" i="2"/>
  <c r="G1850" i="2"/>
  <c r="H1849" i="2"/>
  <c r="G1849" i="2"/>
  <c r="H1848" i="2"/>
  <c r="G1848" i="2"/>
  <c r="H1847" i="2"/>
  <c r="G1847" i="2"/>
  <c r="H1846" i="2"/>
  <c r="G1846" i="2"/>
  <c r="H1845" i="2"/>
  <c r="G1845" i="2"/>
  <c r="H1844" i="2"/>
  <c r="G1844" i="2"/>
  <c r="H1843" i="2"/>
  <c r="G1843" i="2"/>
  <c r="H1842" i="2"/>
  <c r="G1842" i="2"/>
  <c r="H1841" i="2"/>
  <c r="G1841" i="2"/>
  <c r="H1840" i="2"/>
  <c r="G1840" i="2"/>
  <c r="H1839" i="2"/>
  <c r="G1839" i="2"/>
  <c r="H1838" i="2"/>
  <c r="G1838" i="2"/>
  <c r="H1837" i="2"/>
  <c r="G1837" i="2"/>
  <c r="H1836" i="2"/>
  <c r="G1836" i="2"/>
  <c r="H1835" i="2"/>
  <c r="G1835" i="2"/>
  <c r="H1834" i="2"/>
  <c r="G1834" i="2"/>
  <c r="H1833" i="2"/>
  <c r="G1833" i="2"/>
  <c r="H1832" i="2"/>
  <c r="G1832" i="2"/>
  <c r="H1831" i="2"/>
  <c r="G1831" i="2"/>
  <c r="H1830" i="2"/>
  <c r="G1830" i="2"/>
  <c r="H1829" i="2"/>
  <c r="G1829" i="2"/>
  <c r="H1828" i="2"/>
  <c r="G1828" i="2"/>
  <c r="H1827" i="2"/>
  <c r="G1827" i="2"/>
  <c r="H1826" i="2"/>
  <c r="G1826" i="2"/>
  <c r="H1825" i="2"/>
  <c r="G1825" i="2"/>
  <c r="H1824" i="2"/>
  <c r="G1824" i="2"/>
  <c r="H1823" i="2"/>
  <c r="G1823" i="2"/>
  <c r="H1822" i="2"/>
  <c r="G1822" i="2"/>
  <c r="H1821" i="2"/>
  <c r="G1821" i="2"/>
  <c r="H1820" i="2"/>
  <c r="G1820" i="2"/>
  <c r="H1819" i="2"/>
  <c r="G1819" i="2"/>
  <c r="H1818" i="2"/>
  <c r="G1818" i="2"/>
  <c r="H1817" i="2"/>
  <c r="G1817" i="2"/>
  <c r="H1816" i="2"/>
  <c r="G1816" i="2"/>
  <c r="H1815" i="2"/>
  <c r="G1815" i="2"/>
  <c r="H1814" i="2"/>
  <c r="G1814" i="2"/>
  <c r="H1813" i="2"/>
  <c r="G1813" i="2"/>
  <c r="H1812" i="2"/>
  <c r="G1812" i="2"/>
  <c r="H1811" i="2"/>
  <c r="G1811" i="2"/>
  <c r="H1810" i="2"/>
  <c r="G1810" i="2"/>
  <c r="H1809" i="2"/>
  <c r="G1809" i="2"/>
  <c r="H1808" i="2"/>
  <c r="G1808" i="2"/>
  <c r="H1807" i="2"/>
  <c r="G1807" i="2"/>
  <c r="H1806" i="2"/>
  <c r="G1806" i="2"/>
  <c r="H1805" i="2"/>
  <c r="G1805" i="2"/>
  <c r="H1804" i="2"/>
  <c r="G1804" i="2"/>
  <c r="H1803" i="2"/>
  <c r="G1803" i="2"/>
  <c r="H1802" i="2"/>
  <c r="G1802" i="2"/>
  <c r="H1801" i="2"/>
  <c r="G1801" i="2"/>
  <c r="H1800" i="2"/>
  <c r="G1800" i="2"/>
  <c r="H1799" i="2"/>
  <c r="G1799" i="2"/>
  <c r="H1798" i="2"/>
  <c r="G1798" i="2"/>
  <c r="H1797" i="2"/>
  <c r="G1797" i="2"/>
  <c r="H1796" i="2"/>
  <c r="G1796" i="2"/>
  <c r="H1795" i="2"/>
  <c r="G1795" i="2"/>
  <c r="H1794" i="2"/>
  <c r="G1794" i="2"/>
  <c r="H1793" i="2"/>
  <c r="G1793" i="2"/>
  <c r="H1792" i="2"/>
  <c r="G1792" i="2"/>
  <c r="H1791" i="2"/>
  <c r="G1791" i="2"/>
  <c r="H1790" i="2"/>
  <c r="G1790" i="2"/>
  <c r="H1789" i="2"/>
  <c r="G1789" i="2"/>
  <c r="H1788" i="2"/>
  <c r="G1788" i="2"/>
  <c r="H1787" i="2"/>
  <c r="G1787" i="2"/>
  <c r="H1786" i="2"/>
  <c r="G1786" i="2"/>
  <c r="H1785" i="2"/>
  <c r="G1785" i="2"/>
  <c r="H1784" i="2"/>
  <c r="G1784" i="2"/>
  <c r="H1783" i="2"/>
  <c r="G1783" i="2"/>
  <c r="H1782" i="2"/>
  <c r="G1782" i="2"/>
  <c r="H1781" i="2"/>
  <c r="G1781" i="2"/>
  <c r="H1780" i="2"/>
  <c r="G1780" i="2"/>
  <c r="H1779" i="2"/>
  <c r="G1779" i="2"/>
  <c r="H1778" i="2"/>
  <c r="G1778" i="2"/>
  <c r="H1777" i="2"/>
  <c r="G1777" i="2"/>
  <c r="H1776" i="2"/>
  <c r="G1776" i="2"/>
  <c r="H1775" i="2"/>
  <c r="G1775" i="2"/>
  <c r="H1774" i="2"/>
  <c r="G1774" i="2"/>
  <c r="H1773" i="2"/>
  <c r="G1773" i="2"/>
  <c r="H1772" i="2"/>
  <c r="G1772" i="2"/>
  <c r="H1771" i="2"/>
  <c r="G1771" i="2"/>
  <c r="H1770" i="2"/>
  <c r="G1770" i="2"/>
  <c r="H1769" i="2"/>
  <c r="G1769" i="2"/>
  <c r="H1768" i="2"/>
  <c r="G1768" i="2"/>
  <c r="H1767" i="2"/>
  <c r="G1767" i="2"/>
  <c r="H1766" i="2"/>
  <c r="G1766" i="2"/>
  <c r="H1765" i="2"/>
  <c r="G1765" i="2"/>
  <c r="H1764" i="2"/>
  <c r="G1764" i="2"/>
  <c r="H1763" i="2"/>
  <c r="G1763" i="2"/>
  <c r="H1762" i="2"/>
  <c r="G1762" i="2"/>
  <c r="H1761" i="2"/>
  <c r="G1761" i="2"/>
  <c r="H1760" i="2"/>
  <c r="G1760" i="2"/>
  <c r="H1759" i="2"/>
  <c r="G1759" i="2"/>
  <c r="H1758" i="2"/>
  <c r="G1758" i="2"/>
  <c r="H1757" i="2"/>
  <c r="G1757" i="2"/>
  <c r="H1756" i="2"/>
  <c r="G1756" i="2"/>
  <c r="H1755" i="2"/>
  <c r="G1755" i="2"/>
  <c r="H1754" i="2"/>
  <c r="G1754" i="2"/>
  <c r="H1753" i="2"/>
  <c r="G1753" i="2"/>
  <c r="H1752" i="2"/>
  <c r="G1752" i="2"/>
  <c r="H1751" i="2"/>
  <c r="G1751" i="2"/>
  <c r="H1750" i="2"/>
  <c r="G1750" i="2"/>
  <c r="H1749" i="2"/>
  <c r="G1749" i="2"/>
  <c r="H1748" i="2"/>
  <c r="G1748" i="2"/>
  <c r="H1747" i="2"/>
  <c r="G1747" i="2"/>
  <c r="H1746" i="2"/>
  <c r="G1746" i="2"/>
  <c r="H1745" i="2"/>
  <c r="G1745" i="2"/>
  <c r="H1744" i="2"/>
  <c r="G1744" i="2"/>
  <c r="H1743" i="2"/>
  <c r="G1743" i="2"/>
  <c r="H1742" i="2"/>
  <c r="G1742" i="2"/>
  <c r="H1741" i="2"/>
  <c r="G1741" i="2"/>
  <c r="H1740" i="2"/>
  <c r="G1740" i="2"/>
  <c r="H1739" i="2"/>
  <c r="G1739" i="2"/>
  <c r="H1738" i="2"/>
  <c r="G1738" i="2"/>
  <c r="H1737" i="2"/>
  <c r="G1737" i="2"/>
  <c r="H1736" i="2"/>
  <c r="G1736" i="2"/>
  <c r="H1735" i="2"/>
  <c r="G1735" i="2"/>
  <c r="H1734" i="2"/>
  <c r="G1734" i="2"/>
  <c r="H1733" i="2"/>
  <c r="G1733" i="2"/>
  <c r="H1732" i="2"/>
  <c r="G1732" i="2"/>
  <c r="H1731" i="2"/>
  <c r="G1731" i="2"/>
  <c r="H1730" i="2"/>
  <c r="G1730" i="2"/>
  <c r="H1729" i="2"/>
  <c r="G1729" i="2"/>
  <c r="H1728" i="2"/>
  <c r="G1728" i="2"/>
  <c r="H1727" i="2"/>
  <c r="G1727" i="2"/>
  <c r="H1726" i="2"/>
  <c r="G1726" i="2"/>
  <c r="H1725" i="2"/>
  <c r="G1725" i="2"/>
  <c r="H1724" i="2"/>
  <c r="G1724" i="2"/>
  <c r="H1723" i="2"/>
  <c r="G1723" i="2"/>
  <c r="H1722" i="2"/>
  <c r="G1722" i="2"/>
  <c r="H1721" i="2"/>
  <c r="G1721" i="2"/>
  <c r="H1720" i="2"/>
  <c r="G1720" i="2"/>
  <c r="H1719" i="2"/>
  <c r="G1719" i="2"/>
  <c r="H1718" i="2"/>
  <c r="G1718" i="2"/>
  <c r="H1717" i="2"/>
  <c r="G1717" i="2"/>
  <c r="H1716" i="2"/>
  <c r="G1716" i="2"/>
  <c r="H1715" i="2"/>
  <c r="G1715" i="2"/>
  <c r="H1714" i="2"/>
  <c r="G1714" i="2"/>
  <c r="H1713" i="2"/>
  <c r="G1713" i="2"/>
  <c r="H1712" i="2"/>
  <c r="G1712" i="2"/>
  <c r="H1711" i="2"/>
  <c r="G1711" i="2"/>
  <c r="H1710" i="2"/>
  <c r="G1710" i="2"/>
  <c r="H1709" i="2"/>
  <c r="G1709" i="2"/>
  <c r="H1708" i="2"/>
  <c r="G1708" i="2"/>
  <c r="H1707" i="2"/>
  <c r="G1707" i="2"/>
  <c r="H1706" i="2"/>
  <c r="G1706" i="2"/>
  <c r="H1705" i="2"/>
  <c r="G1705" i="2"/>
  <c r="H1704" i="2"/>
  <c r="G1704" i="2"/>
  <c r="H1703" i="2"/>
  <c r="G1703" i="2"/>
  <c r="H1702" i="2"/>
  <c r="G1702" i="2"/>
  <c r="H1701" i="2"/>
  <c r="G1701" i="2"/>
  <c r="H1700" i="2"/>
  <c r="G1700" i="2"/>
  <c r="H1699" i="2"/>
  <c r="G1699" i="2"/>
  <c r="H1698" i="2"/>
  <c r="G1698" i="2"/>
  <c r="H1697" i="2"/>
  <c r="G1697" i="2"/>
  <c r="H1696" i="2"/>
  <c r="G1696" i="2"/>
  <c r="H1695" i="2"/>
  <c r="G1695" i="2"/>
  <c r="H1694" i="2"/>
  <c r="G1694" i="2"/>
  <c r="H1693" i="2"/>
  <c r="G1693" i="2"/>
  <c r="H1692" i="2"/>
  <c r="G1692" i="2"/>
  <c r="H1691" i="2"/>
  <c r="G1691" i="2"/>
  <c r="H1690" i="2"/>
  <c r="G1690" i="2"/>
  <c r="H1689" i="2"/>
  <c r="G1689" i="2"/>
  <c r="H1688" i="2"/>
  <c r="G1688" i="2"/>
  <c r="H1687" i="2"/>
  <c r="G1687" i="2"/>
  <c r="H1686" i="2"/>
  <c r="G1686" i="2"/>
  <c r="H1685" i="2"/>
  <c r="G1685" i="2"/>
  <c r="H1684" i="2"/>
  <c r="G1684" i="2"/>
  <c r="H1683" i="2"/>
  <c r="G1683" i="2"/>
  <c r="H1682" i="2"/>
  <c r="G1682" i="2"/>
  <c r="H1681" i="2"/>
  <c r="G1681" i="2"/>
  <c r="H1680" i="2"/>
  <c r="G1680" i="2"/>
  <c r="H1679" i="2"/>
  <c r="G1679" i="2"/>
  <c r="H1678" i="2"/>
  <c r="G1678" i="2"/>
  <c r="H1677" i="2"/>
  <c r="G1677" i="2"/>
  <c r="H1676" i="2"/>
  <c r="G1676" i="2"/>
  <c r="H1675" i="2"/>
  <c r="G1675" i="2"/>
  <c r="H1674" i="2"/>
  <c r="G1674" i="2"/>
  <c r="H1673" i="2"/>
  <c r="G1673" i="2"/>
  <c r="H1672" i="2"/>
  <c r="G1672" i="2"/>
  <c r="H1671" i="2"/>
  <c r="G1671" i="2"/>
  <c r="H1670" i="2"/>
  <c r="G1670" i="2"/>
  <c r="H1669" i="2"/>
  <c r="G1669" i="2"/>
  <c r="H1668" i="2"/>
  <c r="G1668" i="2"/>
  <c r="H1667" i="2"/>
  <c r="G1667" i="2"/>
  <c r="H1666" i="2"/>
  <c r="G1666" i="2"/>
  <c r="H1665" i="2"/>
  <c r="G1665" i="2"/>
  <c r="H1664" i="2"/>
  <c r="G1664" i="2"/>
  <c r="H1663" i="2"/>
  <c r="G1663" i="2"/>
  <c r="H1662" i="2"/>
  <c r="G1662" i="2"/>
  <c r="H1661" i="2"/>
  <c r="G1661" i="2"/>
  <c r="H1660" i="2"/>
  <c r="G1660" i="2"/>
  <c r="H1659" i="2"/>
  <c r="G1659" i="2"/>
  <c r="H1658" i="2"/>
  <c r="G1658" i="2"/>
  <c r="H1657" i="2"/>
  <c r="G1657" i="2"/>
  <c r="H1656" i="2"/>
  <c r="G1656" i="2"/>
  <c r="H1655" i="2"/>
  <c r="G1655" i="2"/>
  <c r="H1654" i="2"/>
  <c r="G1654" i="2"/>
  <c r="H1653" i="2"/>
  <c r="G1653" i="2"/>
  <c r="H1652" i="2"/>
  <c r="G1652" i="2"/>
  <c r="H1651" i="2"/>
  <c r="G1651" i="2"/>
  <c r="H1648" i="2"/>
  <c r="G1648" i="2"/>
  <c r="H1647" i="2"/>
  <c r="G1647" i="2"/>
  <c r="H1646" i="2"/>
  <c r="G1646" i="2"/>
  <c r="H1645" i="2"/>
  <c r="G1645" i="2"/>
  <c r="H1644" i="2"/>
  <c r="G1644" i="2"/>
  <c r="H1643" i="2"/>
  <c r="G1643" i="2"/>
  <c r="H1642" i="2"/>
  <c r="G1642" i="2"/>
  <c r="H1641" i="2"/>
  <c r="G1641" i="2"/>
  <c r="H1640" i="2"/>
  <c r="G1640" i="2"/>
  <c r="H1639" i="2"/>
  <c r="G1639" i="2"/>
  <c r="H1638" i="2"/>
  <c r="G1638" i="2"/>
  <c r="H1637" i="2"/>
  <c r="G1637" i="2"/>
  <c r="H1636" i="2"/>
  <c r="G1636" i="2"/>
  <c r="H1635" i="2"/>
  <c r="G1635" i="2"/>
  <c r="H1634" i="2"/>
  <c r="G1634" i="2"/>
  <c r="H1633" i="2"/>
  <c r="G1633" i="2"/>
  <c r="H1632" i="2"/>
  <c r="G1632" i="2"/>
  <c r="H1631" i="2"/>
  <c r="G1631" i="2"/>
  <c r="H1630" i="2"/>
  <c r="G1630" i="2"/>
  <c r="H1629" i="2"/>
  <c r="G1629" i="2"/>
  <c r="H1628" i="2"/>
  <c r="G1628" i="2"/>
  <c r="H1627" i="2"/>
  <c r="G1627" i="2"/>
  <c r="H1626" i="2"/>
  <c r="G1626" i="2"/>
  <c r="H1623" i="2"/>
  <c r="G1623" i="2"/>
  <c r="H1622" i="2"/>
  <c r="G1622" i="2"/>
  <c r="H1621" i="2"/>
  <c r="G1621" i="2"/>
  <c r="H1620" i="2"/>
  <c r="G1620" i="2"/>
  <c r="H1619" i="2"/>
  <c r="G1619" i="2"/>
  <c r="H1618" i="2"/>
  <c r="G1618" i="2"/>
  <c r="H1617" i="2"/>
  <c r="G1617" i="2"/>
  <c r="H1616" i="2"/>
  <c r="G1616" i="2"/>
  <c r="H1615" i="2"/>
  <c r="G1615" i="2"/>
  <c r="H1614" i="2"/>
  <c r="G1614" i="2"/>
  <c r="H1613" i="2"/>
  <c r="G1613" i="2"/>
  <c r="H1612" i="2"/>
  <c r="G1612" i="2"/>
  <c r="H1611" i="2"/>
  <c r="G1611" i="2"/>
  <c r="H1610" i="2"/>
  <c r="G1610" i="2"/>
  <c r="H1609" i="2"/>
  <c r="G1609" i="2"/>
  <c r="H1608" i="2"/>
  <c r="G1608" i="2"/>
  <c r="H1607" i="2"/>
  <c r="G1607" i="2"/>
  <c r="H1606" i="2"/>
  <c r="G1606" i="2"/>
  <c r="H1605" i="2"/>
  <c r="G1605" i="2"/>
  <c r="H1604" i="2"/>
  <c r="G1604" i="2"/>
  <c r="H1603" i="2"/>
  <c r="G1603" i="2"/>
  <c r="H1602" i="2"/>
  <c r="G1602" i="2"/>
  <c r="H1601" i="2"/>
  <c r="G1601" i="2"/>
  <c r="H1600" i="2"/>
  <c r="G1600" i="2"/>
  <c r="H1599" i="2"/>
  <c r="G1599" i="2"/>
  <c r="H1598" i="2"/>
  <c r="G1598" i="2"/>
  <c r="H1597" i="2"/>
  <c r="G1597" i="2"/>
  <c r="H1596" i="2"/>
  <c r="G1596" i="2"/>
  <c r="H1595" i="2"/>
  <c r="G1595" i="2"/>
  <c r="H1594" i="2"/>
  <c r="G1594" i="2"/>
  <c r="H1593" i="2"/>
  <c r="G1593" i="2"/>
  <c r="H1592" i="2"/>
  <c r="G1592" i="2"/>
  <c r="H1591" i="2"/>
  <c r="G1591" i="2"/>
  <c r="H1590" i="2"/>
  <c r="G1590" i="2"/>
  <c r="H1589" i="2"/>
  <c r="G1589" i="2"/>
  <c r="H1588" i="2"/>
  <c r="G1588" i="2"/>
  <c r="H1587" i="2"/>
  <c r="G1587" i="2"/>
  <c r="H1586" i="2"/>
  <c r="G1586" i="2"/>
  <c r="H1585" i="2"/>
  <c r="G1585" i="2"/>
  <c r="H1584" i="2"/>
  <c r="G1584" i="2"/>
  <c r="H1583" i="2"/>
  <c r="G1583" i="2"/>
  <c r="H1582" i="2"/>
  <c r="G1582" i="2"/>
  <c r="H1581" i="2"/>
  <c r="G1581" i="2"/>
  <c r="H1580" i="2"/>
  <c r="G1580" i="2"/>
  <c r="H1579" i="2"/>
  <c r="G1579" i="2"/>
  <c r="H1578" i="2"/>
  <c r="G1578" i="2"/>
  <c r="H1577" i="2"/>
  <c r="G1577" i="2"/>
  <c r="H1576" i="2"/>
  <c r="G1576" i="2"/>
  <c r="H1575" i="2"/>
  <c r="G1575" i="2"/>
  <c r="H1574" i="2"/>
  <c r="G1574" i="2"/>
  <c r="H1573" i="2"/>
  <c r="G1573" i="2"/>
  <c r="H1572" i="2"/>
  <c r="G1572" i="2"/>
  <c r="H1571" i="2"/>
  <c r="G1571" i="2"/>
  <c r="H1570" i="2"/>
  <c r="G1570" i="2"/>
  <c r="H1569" i="2"/>
  <c r="G1569" i="2"/>
  <c r="H1568" i="2"/>
  <c r="G1568" i="2"/>
  <c r="H1567" i="2"/>
  <c r="G1567" i="2"/>
  <c r="H1566" i="2"/>
  <c r="G1566" i="2"/>
  <c r="H1565" i="2"/>
  <c r="G1565" i="2"/>
  <c r="H1564" i="2"/>
  <c r="G1564" i="2"/>
  <c r="H1563" i="2"/>
  <c r="G1563" i="2"/>
  <c r="H1562" i="2"/>
  <c r="G1562" i="2"/>
  <c r="H1561" i="2"/>
  <c r="G1561" i="2"/>
  <c r="H1560" i="2"/>
  <c r="G1560" i="2"/>
  <c r="H1559" i="2"/>
  <c r="G1559" i="2"/>
  <c r="H1558" i="2"/>
  <c r="G1558" i="2"/>
  <c r="H1557" i="2"/>
  <c r="G1557" i="2"/>
  <c r="H1556" i="2"/>
  <c r="G1556" i="2"/>
  <c r="H1555" i="2"/>
  <c r="G1555" i="2"/>
  <c r="H1554" i="2"/>
  <c r="G1554" i="2"/>
  <c r="H1553" i="2"/>
  <c r="G1553" i="2"/>
  <c r="H1552" i="2"/>
  <c r="G1552" i="2"/>
  <c r="H1551" i="2"/>
  <c r="G1551" i="2"/>
  <c r="H1550" i="2"/>
  <c r="G1550" i="2"/>
  <c r="H1549" i="2"/>
  <c r="G1549" i="2"/>
  <c r="H1548" i="2"/>
  <c r="G1548" i="2"/>
  <c r="H1547" i="2"/>
  <c r="G1547" i="2"/>
  <c r="H1546" i="2"/>
  <c r="G1546" i="2"/>
  <c r="H1545" i="2"/>
  <c r="G1545" i="2"/>
  <c r="H1544" i="2"/>
  <c r="G1544" i="2"/>
  <c r="H1543" i="2"/>
  <c r="G1543" i="2"/>
  <c r="H1542" i="2"/>
  <c r="G1542" i="2"/>
  <c r="H1541" i="2"/>
  <c r="G1541" i="2"/>
  <c r="H1540" i="2"/>
  <c r="G1540" i="2"/>
  <c r="H1539" i="2"/>
  <c r="G1539" i="2"/>
  <c r="H1538" i="2"/>
  <c r="G1538" i="2"/>
  <c r="H1537" i="2"/>
  <c r="G1537" i="2"/>
  <c r="H1536" i="2"/>
  <c r="G1536" i="2"/>
  <c r="H1535" i="2"/>
  <c r="G1535" i="2"/>
  <c r="H1534" i="2"/>
  <c r="G1534" i="2"/>
  <c r="H1533" i="2"/>
  <c r="G1533" i="2"/>
  <c r="H1532" i="2"/>
  <c r="G1532" i="2"/>
  <c r="H1531" i="2"/>
  <c r="G1531" i="2"/>
  <c r="H1530" i="2"/>
  <c r="G1530" i="2"/>
  <c r="H1529" i="2"/>
  <c r="G1529" i="2"/>
  <c r="H1528" i="2"/>
  <c r="G1528" i="2"/>
  <c r="H1527" i="2"/>
  <c r="G1527" i="2"/>
  <c r="H1526" i="2"/>
  <c r="G1526" i="2"/>
  <c r="H1525" i="2"/>
  <c r="G1525" i="2"/>
  <c r="H1524" i="2"/>
  <c r="G1524" i="2"/>
  <c r="H1523" i="2"/>
  <c r="G1523" i="2"/>
  <c r="H1522" i="2"/>
  <c r="G1522" i="2"/>
  <c r="H1521" i="2"/>
  <c r="G1521" i="2"/>
  <c r="H1520" i="2"/>
  <c r="G1520" i="2"/>
  <c r="H1519" i="2"/>
  <c r="G1519" i="2"/>
  <c r="H1518" i="2"/>
  <c r="G1518" i="2"/>
  <c r="H1517" i="2"/>
  <c r="G1517" i="2"/>
  <c r="H1516" i="2"/>
  <c r="G1516" i="2"/>
  <c r="H1515" i="2"/>
  <c r="G1515" i="2"/>
  <c r="H1514" i="2"/>
  <c r="G1514" i="2"/>
  <c r="H1513" i="2"/>
  <c r="G1513" i="2"/>
  <c r="H1512" i="2"/>
  <c r="G1512" i="2"/>
  <c r="H1511" i="2"/>
  <c r="G1511" i="2"/>
  <c r="H1510" i="2"/>
  <c r="G1510" i="2"/>
  <c r="H1509" i="2"/>
  <c r="G1509" i="2"/>
  <c r="H1508" i="2"/>
  <c r="G1508" i="2"/>
  <c r="H1507" i="2"/>
  <c r="G1507" i="2"/>
  <c r="H1506" i="2"/>
  <c r="G1506" i="2"/>
  <c r="H1505" i="2"/>
  <c r="G1505" i="2"/>
  <c r="H1504" i="2"/>
  <c r="G1504" i="2"/>
  <c r="H1503" i="2"/>
  <c r="G1503" i="2"/>
  <c r="H1502" i="2"/>
  <c r="G1502" i="2"/>
  <c r="H1501" i="2"/>
  <c r="G1501" i="2"/>
  <c r="H1500" i="2"/>
  <c r="G1500" i="2"/>
  <c r="H1499" i="2"/>
  <c r="G1499" i="2"/>
  <c r="H1498" i="2"/>
  <c r="G1498" i="2"/>
  <c r="H1497" i="2"/>
  <c r="G1497" i="2"/>
  <c r="H1496" i="2"/>
  <c r="G1496" i="2"/>
  <c r="H1495" i="2"/>
  <c r="G1495" i="2"/>
  <c r="H1494" i="2"/>
  <c r="G1494" i="2"/>
  <c r="H1493" i="2"/>
  <c r="G1493" i="2"/>
  <c r="H1492" i="2"/>
  <c r="G1492" i="2"/>
  <c r="H1491" i="2"/>
  <c r="G1491" i="2"/>
  <c r="H1490" i="2"/>
  <c r="G1490" i="2"/>
  <c r="H1489" i="2"/>
  <c r="G1489" i="2"/>
  <c r="H1488" i="2"/>
  <c r="G1488" i="2"/>
  <c r="H1487" i="2"/>
  <c r="G1487" i="2"/>
  <c r="H1486" i="2"/>
  <c r="G1486" i="2"/>
  <c r="H1485" i="2"/>
  <c r="G1485" i="2"/>
  <c r="H1484" i="2"/>
  <c r="G1484" i="2"/>
  <c r="H1483" i="2"/>
  <c r="G1483" i="2"/>
  <c r="H1482" i="2"/>
  <c r="G1482" i="2"/>
  <c r="H1481" i="2"/>
  <c r="G1481" i="2"/>
  <c r="H1480" i="2"/>
  <c r="G1480" i="2"/>
  <c r="H1479" i="2"/>
  <c r="G1479" i="2"/>
  <c r="H1478" i="2"/>
  <c r="G1478" i="2"/>
  <c r="H1477" i="2"/>
  <c r="G1477" i="2"/>
  <c r="H1476" i="2"/>
  <c r="G1476" i="2"/>
  <c r="H1475" i="2"/>
  <c r="G1475" i="2"/>
  <c r="H1474" i="2"/>
  <c r="G1474" i="2"/>
  <c r="H1473" i="2"/>
  <c r="G1473" i="2"/>
  <c r="H1472" i="2"/>
  <c r="G1472" i="2"/>
  <c r="H1471" i="2"/>
  <c r="G1471" i="2"/>
  <c r="H1470" i="2"/>
  <c r="G1470" i="2"/>
  <c r="H1469" i="2"/>
  <c r="G1469" i="2"/>
  <c r="H1468" i="2"/>
  <c r="G1468" i="2"/>
  <c r="H1467" i="2"/>
  <c r="G1467" i="2"/>
  <c r="H1466" i="2"/>
  <c r="G1466" i="2"/>
  <c r="H1465" i="2"/>
  <c r="G1465" i="2"/>
  <c r="H1464" i="2"/>
  <c r="G1464" i="2"/>
  <c r="H1463" i="2"/>
  <c r="G1463" i="2"/>
  <c r="H1462" i="2"/>
  <c r="G1462" i="2"/>
  <c r="H1461" i="2"/>
  <c r="G1461" i="2"/>
  <c r="H1460" i="2"/>
  <c r="G1460" i="2"/>
  <c r="H1459" i="2"/>
  <c r="G1459" i="2"/>
  <c r="H1458" i="2"/>
  <c r="G1458" i="2"/>
  <c r="H1457" i="2"/>
  <c r="G1457" i="2"/>
  <c r="H1456" i="2"/>
  <c r="G1456" i="2"/>
  <c r="H1455" i="2"/>
  <c r="G1455" i="2"/>
  <c r="H1454" i="2"/>
  <c r="G1454" i="2"/>
  <c r="H1453" i="2"/>
  <c r="G1453" i="2"/>
  <c r="H1452" i="2"/>
  <c r="G1452" i="2"/>
  <c r="H1451" i="2"/>
  <c r="G1451" i="2"/>
  <c r="H1450" i="2"/>
  <c r="G1450" i="2"/>
  <c r="H1449" i="2"/>
  <c r="G1449" i="2"/>
  <c r="H1448" i="2"/>
  <c r="G1448" i="2"/>
  <c r="H1447" i="2"/>
  <c r="G1447" i="2"/>
  <c r="H1446" i="2"/>
  <c r="G1446" i="2"/>
  <c r="H1445" i="2"/>
  <c r="G1445" i="2"/>
  <c r="H1444" i="2"/>
  <c r="G1444" i="2"/>
  <c r="H1443" i="2"/>
  <c r="G1443" i="2"/>
  <c r="H1442" i="2"/>
  <c r="G1442" i="2"/>
  <c r="H1441" i="2"/>
  <c r="G1441" i="2"/>
  <c r="H1440" i="2"/>
  <c r="G1440" i="2"/>
  <c r="H1439" i="2"/>
  <c r="G1439" i="2"/>
  <c r="H1438" i="2"/>
  <c r="G1438" i="2"/>
  <c r="H1437" i="2"/>
  <c r="G1437" i="2"/>
  <c r="H1436" i="2"/>
  <c r="G1436" i="2"/>
  <c r="H1435" i="2"/>
  <c r="G1435" i="2"/>
  <c r="H1434" i="2"/>
  <c r="G1434" i="2"/>
  <c r="H1433" i="2"/>
  <c r="G1433" i="2"/>
  <c r="H1432" i="2"/>
  <c r="G1432" i="2"/>
  <c r="H1431" i="2"/>
  <c r="G1431" i="2"/>
  <c r="H1430" i="2"/>
  <c r="G1430" i="2"/>
  <c r="H1429" i="2"/>
  <c r="G1429" i="2"/>
  <c r="H1428" i="2"/>
  <c r="G1428" i="2"/>
  <c r="H1427" i="2"/>
  <c r="G1427" i="2"/>
  <c r="H1426" i="2"/>
  <c r="G1426" i="2"/>
  <c r="H1425" i="2"/>
  <c r="G1425" i="2"/>
  <c r="H1424" i="2"/>
  <c r="G1424" i="2"/>
  <c r="H1423" i="2"/>
  <c r="G1423" i="2"/>
  <c r="H1422" i="2"/>
  <c r="G1422" i="2"/>
  <c r="H1421" i="2"/>
  <c r="G1421" i="2"/>
  <c r="H1420" i="2"/>
  <c r="G1420" i="2"/>
  <c r="H1419" i="2"/>
  <c r="G1419" i="2"/>
  <c r="H1418" i="2"/>
  <c r="G1418" i="2"/>
  <c r="H1417" i="2"/>
  <c r="G1417" i="2"/>
  <c r="H1416" i="2"/>
  <c r="G1416" i="2"/>
  <c r="H1415" i="2"/>
  <c r="G1415" i="2"/>
  <c r="H1414" i="2"/>
  <c r="G1414" i="2"/>
  <c r="H1413" i="2"/>
  <c r="G1413" i="2"/>
  <c r="H1412" i="2"/>
  <c r="G1412" i="2"/>
  <c r="H1411" i="2"/>
  <c r="G1411" i="2"/>
  <c r="H1410" i="2"/>
  <c r="G1410" i="2"/>
  <c r="H1409" i="2"/>
  <c r="G1409" i="2"/>
  <c r="H1408" i="2"/>
  <c r="G1408" i="2"/>
  <c r="H1407" i="2"/>
  <c r="G1407" i="2"/>
  <c r="H1406" i="2"/>
  <c r="G1406" i="2"/>
  <c r="H1405" i="2"/>
  <c r="G1405" i="2"/>
  <c r="H1404" i="2"/>
  <c r="G1404" i="2"/>
  <c r="H1403" i="2"/>
  <c r="G1403" i="2"/>
  <c r="H1402" i="2"/>
  <c r="G1402" i="2"/>
  <c r="H1401" i="2"/>
  <c r="G1401" i="2"/>
  <c r="H1400" i="2"/>
  <c r="G1400" i="2"/>
  <c r="H1399" i="2"/>
  <c r="G1399" i="2"/>
  <c r="H1398" i="2"/>
  <c r="G1398" i="2"/>
  <c r="H1397" i="2"/>
  <c r="G1397" i="2"/>
  <c r="H1396" i="2"/>
  <c r="G1396" i="2"/>
  <c r="H1395" i="2"/>
  <c r="G1395" i="2"/>
  <c r="H1394" i="2"/>
  <c r="G1394" i="2"/>
  <c r="H1393" i="2"/>
  <c r="G1393" i="2"/>
  <c r="H1392" i="2"/>
  <c r="G1392" i="2"/>
  <c r="H1391" i="2"/>
  <c r="G1391" i="2"/>
  <c r="H1390" i="2"/>
  <c r="G1390" i="2"/>
  <c r="H1389" i="2"/>
  <c r="G1389" i="2"/>
  <c r="H1388" i="2"/>
  <c r="G1388" i="2"/>
  <c r="H1387" i="2"/>
  <c r="G1387" i="2"/>
  <c r="H1386" i="2"/>
  <c r="G1386" i="2"/>
  <c r="H1385" i="2"/>
  <c r="G1385" i="2"/>
  <c r="H1384" i="2"/>
  <c r="G1384" i="2"/>
  <c r="H1383" i="2"/>
  <c r="G1383" i="2"/>
  <c r="H1382" i="2"/>
  <c r="G1382" i="2"/>
  <c r="H1381" i="2"/>
  <c r="G1381" i="2"/>
  <c r="H1380" i="2"/>
  <c r="G1380" i="2"/>
  <c r="H1379" i="2"/>
  <c r="G1379" i="2"/>
  <c r="H1378" i="2"/>
  <c r="G1378" i="2"/>
  <c r="H1377" i="2"/>
  <c r="G1377" i="2"/>
  <c r="H1376" i="2"/>
  <c r="G1376" i="2"/>
  <c r="H1375" i="2"/>
  <c r="G1375" i="2"/>
  <c r="H1374" i="2"/>
  <c r="G1374" i="2"/>
  <c r="H1373" i="2"/>
  <c r="G1373" i="2"/>
  <c r="H1372" i="2"/>
  <c r="G1372" i="2"/>
  <c r="H1371" i="2"/>
  <c r="G1371" i="2"/>
  <c r="H1370" i="2"/>
  <c r="G1370" i="2"/>
  <c r="H1369" i="2"/>
  <c r="G1369" i="2"/>
  <c r="H1368" i="2"/>
  <c r="G1368" i="2"/>
  <c r="H1367" i="2"/>
  <c r="G1367" i="2"/>
  <c r="H1366" i="2"/>
  <c r="G1366" i="2"/>
  <c r="H1365" i="2"/>
  <c r="G1365" i="2"/>
  <c r="H1364" i="2"/>
  <c r="G1364" i="2"/>
  <c r="H1363" i="2"/>
  <c r="G1363" i="2"/>
  <c r="H1362" i="2"/>
  <c r="G1362" i="2"/>
  <c r="H1361" i="2"/>
  <c r="G1361" i="2"/>
  <c r="H1360" i="2"/>
  <c r="G1360" i="2"/>
  <c r="H1359" i="2"/>
  <c r="G1359" i="2"/>
  <c r="H1358" i="2"/>
  <c r="G1358" i="2"/>
  <c r="H1355" i="2"/>
  <c r="G1355" i="2"/>
  <c r="H1354" i="2"/>
  <c r="G1354" i="2"/>
  <c r="H1353" i="2"/>
  <c r="G1353" i="2"/>
  <c r="H1352" i="2"/>
  <c r="G1352" i="2"/>
  <c r="H1351" i="2"/>
  <c r="G1351" i="2"/>
  <c r="H1350" i="2"/>
  <c r="G1350" i="2"/>
  <c r="H1349" i="2"/>
  <c r="G1349" i="2"/>
  <c r="H1348" i="2"/>
  <c r="G1348" i="2"/>
  <c r="H1347" i="2"/>
  <c r="G1347" i="2"/>
  <c r="H1346" i="2"/>
  <c r="G1346" i="2"/>
  <c r="H1345" i="2"/>
  <c r="G1345" i="2"/>
  <c r="H1344" i="2"/>
  <c r="G1344" i="2"/>
  <c r="H1343" i="2"/>
  <c r="G1343" i="2"/>
  <c r="H1342" i="2"/>
  <c r="G1342" i="2"/>
  <c r="H1341" i="2"/>
  <c r="G1341" i="2"/>
  <c r="H1340" i="2"/>
  <c r="G1340" i="2"/>
  <c r="H1339" i="2"/>
  <c r="G1339" i="2"/>
  <c r="H1338" i="2"/>
  <c r="G1338" i="2"/>
  <c r="H1337" i="2"/>
  <c r="G1337" i="2"/>
  <c r="H1336" i="2"/>
  <c r="G1336" i="2"/>
  <c r="H1335" i="2"/>
  <c r="G1335" i="2"/>
  <c r="H1334" i="2"/>
  <c r="G1334" i="2"/>
  <c r="H1333" i="2"/>
  <c r="G1333" i="2"/>
  <c r="H1332" i="2"/>
  <c r="G1332" i="2"/>
  <c r="H1331" i="2"/>
  <c r="G1331" i="2"/>
  <c r="H1330" i="2"/>
  <c r="G1330" i="2"/>
  <c r="H1329" i="2"/>
  <c r="G1329" i="2"/>
  <c r="H1328" i="2"/>
  <c r="G1328" i="2"/>
  <c r="H1327" i="2"/>
  <c r="G1327" i="2"/>
  <c r="H1326" i="2"/>
  <c r="G1326" i="2"/>
  <c r="H1325" i="2"/>
  <c r="G1325" i="2"/>
  <c r="H1324" i="2"/>
  <c r="G1324" i="2"/>
  <c r="H1323" i="2"/>
  <c r="G1323" i="2"/>
  <c r="H1322" i="2"/>
  <c r="G1322" i="2"/>
  <c r="H1321" i="2"/>
  <c r="G1321" i="2"/>
  <c r="H1320" i="2"/>
  <c r="G1320" i="2"/>
  <c r="H1319" i="2"/>
  <c r="G1319" i="2"/>
  <c r="H1318" i="2"/>
  <c r="G1318" i="2"/>
  <c r="H1317" i="2"/>
  <c r="G1317" i="2"/>
  <c r="H1316" i="2"/>
  <c r="G1316" i="2"/>
  <c r="H1315" i="2"/>
  <c r="G1315" i="2"/>
  <c r="H1314" i="2"/>
  <c r="G1314" i="2"/>
  <c r="H1313" i="2"/>
  <c r="G1313" i="2"/>
  <c r="H1312" i="2"/>
  <c r="G1312" i="2"/>
  <c r="H1311" i="2"/>
  <c r="G1311" i="2"/>
  <c r="H1310" i="2"/>
  <c r="G1310" i="2"/>
  <c r="H1309" i="2"/>
  <c r="G1309" i="2"/>
  <c r="H1308" i="2"/>
  <c r="G1308" i="2"/>
  <c r="H1307" i="2"/>
  <c r="G1307" i="2"/>
  <c r="H1306" i="2"/>
  <c r="G1306" i="2"/>
  <c r="H1305" i="2"/>
  <c r="G1305" i="2"/>
  <c r="H1304" i="2"/>
  <c r="G1304" i="2"/>
  <c r="H1303" i="2"/>
  <c r="G1303" i="2"/>
  <c r="H1302" i="2"/>
  <c r="G1302" i="2"/>
  <c r="H1301" i="2"/>
  <c r="G1301" i="2"/>
  <c r="H1300" i="2"/>
  <c r="G1300" i="2"/>
  <c r="H1299" i="2"/>
  <c r="G1299" i="2"/>
  <c r="H1298" i="2"/>
  <c r="G1298" i="2"/>
  <c r="H1297" i="2"/>
  <c r="G1297" i="2"/>
  <c r="H1296" i="2"/>
  <c r="G1296" i="2"/>
  <c r="H1295" i="2"/>
  <c r="G1295" i="2"/>
  <c r="H1294" i="2"/>
  <c r="G1294" i="2"/>
  <c r="H1293" i="2"/>
  <c r="G1293" i="2"/>
  <c r="H1292" i="2"/>
  <c r="G1292" i="2"/>
  <c r="H1291" i="2"/>
  <c r="G1291" i="2"/>
  <c r="H1290" i="2"/>
  <c r="G1290" i="2"/>
  <c r="H1289" i="2"/>
  <c r="G1289" i="2"/>
  <c r="H1288" i="2"/>
  <c r="G1288" i="2"/>
  <c r="H1287" i="2"/>
  <c r="G1287" i="2"/>
  <c r="H1286" i="2"/>
  <c r="G1286" i="2"/>
  <c r="H1285" i="2"/>
  <c r="G1285" i="2"/>
  <c r="H1284" i="2"/>
  <c r="G1284" i="2"/>
  <c r="H1283" i="2"/>
  <c r="G1283" i="2"/>
  <c r="H1282" i="2"/>
  <c r="G1282" i="2"/>
  <c r="H1281" i="2"/>
  <c r="G1281" i="2"/>
  <c r="H1280" i="2"/>
  <c r="G1280" i="2"/>
  <c r="H1279" i="2"/>
  <c r="G1279" i="2"/>
  <c r="H1278" i="2"/>
  <c r="G1278" i="2"/>
  <c r="H1277" i="2"/>
  <c r="G1277" i="2"/>
  <c r="H1276" i="2"/>
  <c r="G1276" i="2"/>
  <c r="H1275" i="2"/>
  <c r="G1275" i="2"/>
  <c r="H1274" i="2"/>
  <c r="G1274" i="2"/>
  <c r="H1273" i="2"/>
  <c r="G1273" i="2"/>
  <c r="H1272" i="2"/>
  <c r="G1272" i="2"/>
  <c r="H1271" i="2"/>
  <c r="G1271" i="2"/>
  <c r="H1270" i="2"/>
  <c r="G1270" i="2"/>
  <c r="H1269" i="2"/>
  <c r="G1269" i="2"/>
  <c r="H1268" i="2"/>
  <c r="G1268" i="2"/>
  <c r="H1267" i="2"/>
  <c r="G1267" i="2"/>
  <c r="H1266" i="2"/>
  <c r="G1266" i="2"/>
  <c r="H1265" i="2"/>
  <c r="G1265" i="2"/>
  <c r="H1264" i="2"/>
  <c r="G1264" i="2"/>
  <c r="H1263" i="2"/>
  <c r="G1263" i="2"/>
  <c r="H1262" i="2"/>
  <c r="G1262" i="2"/>
  <c r="H1261" i="2"/>
  <c r="G1261" i="2"/>
  <c r="H1260" i="2"/>
  <c r="G1260" i="2"/>
  <c r="H1259" i="2"/>
  <c r="G1259" i="2"/>
  <c r="H1258" i="2"/>
  <c r="G1258" i="2"/>
  <c r="H1257" i="2"/>
  <c r="G1257" i="2"/>
  <c r="H1256" i="2"/>
  <c r="G1256" i="2"/>
  <c r="H1255" i="2"/>
  <c r="G1255" i="2"/>
  <c r="H1254" i="2"/>
  <c r="G1254" i="2"/>
  <c r="H1253" i="2"/>
  <c r="G1253" i="2"/>
  <c r="H1252" i="2"/>
  <c r="G1252" i="2"/>
  <c r="H1251" i="2"/>
  <c r="G1251" i="2"/>
  <c r="H1250" i="2"/>
  <c r="G1250" i="2"/>
  <c r="H1249" i="2"/>
  <c r="G1249" i="2"/>
  <c r="H1248" i="2"/>
  <c r="G1248" i="2"/>
  <c r="H1247" i="2"/>
  <c r="G1247" i="2"/>
  <c r="H1246" i="2"/>
  <c r="G1246" i="2"/>
  <c r="H1245" i="2"/>
  <c r="G1245" i="2"/>
  <c r="H1244" i="2"/>
  <c r="G1244" i="2"/>
  <c r="H1243" i="2"/>
  <c r="G1243" i="2"/>
  <c r="H1242" i="2"/>
  <c r="G1242" i="2"/>
  <c r="H1241" i="2"/>
  <c r="G1241" i="2"/>
  <c r="H1240" i="2"/>
  <c r="G1240" i="2"/>
  <c r="H1239" i="2"/>
  <c r="G1239" i="2"/>
  <c r="H1238" i="2"/>
  <c r="G1238" i="2"/>
  <c r="H1237" i="2"/>
  <c r="G1237" i="2"/>
  <c r="H1236" i="2"/>
  <c r="G1236" i="2"/>
  <c r="H1235" i="2"/>
  <c r="G1235" i="2"/>
  <c r="H1234" i="2"/>
  <c r="G1234" i="2"/>
  <c r="H1233" i="2"/>
  <c r="G1233" i="2"/>
  <c r="H1232" i="2"/>
  <c r="G1232" i="2"/>
  <c r="H1231" i="2"/>
  <c r="G1231" i="2"/>
  <c r="H1230" i="2"/>
  <c r="G1230" i="2"/>
  <c r="H1229" i="2"/>
  <c r="G1229" i="2"/>
  <c r="H1228" i="2"/>
  <c r="G1228" i="2"/>
  <c r="H1227" i="2"/>
  <c r="G1227" i="2"/>
  <c r="H1226" i="2"/>
  <c r="G1226" i="2"/>
  <c r="H1225" i="2"/>
  <c r="G1225" i="2"/>
  <c r="H1224" i="2"/>
  <c r="G1224" i="2"/>
  <c r="H1223" i="2"/>
  <c r="G1223" i="2"/>
  <c r="H1222" i="2"/>
  <c r="G1222" i="2"/>
  <c r="H1221" i="2"/>
  <c r="G1221" i="2"/>
  <c r="H1220" i="2"/>
  <c r="G1220" i="2"/>
  <c r="H1219" i="2"/>
  <c r="G1219" i="2"/>
  <c r="H1218" i="2"/>
  <c r="G1218" i="2"/>
  <c r="H1217" i="2"/>
  <c r="G1217" i="2"/>
  <c r="H1216" i="2"/>
  <c r="G1216" i="2"/>
  <c r="H1215" i="2"/>
  <c r="G1215" i="2"/>
  <c r="H1214" i="2"/>
  <c r="G1214" i="2"/>
  <c r="H1213" i="2"/>
  <c r="G1213" i="2"/>
  <c r="H1212" i="2"/>
  <c r="G1212" i="2"/>
  <c r="H1211" i="2"/>
  <c r="G1211" i="2"/>
  <c r="H1210" i="2"/>
  <c r="G1210" i="2"/>
  <c r="H1209" i="2"/>
  <c r="G1209" i="2"/>
  <c r="H1208" i="2"/>
  <c r="G1208" i="2"/>
  <c r="H1207" i="2"/>
  <c r="G1207" i="2"/>
  <c r="H1206" i="2"/>
  <c r="G1206" i="2"/>
  <c r="H1205" i="2"/>
  <c r="G1205" i="2"/>
  <c r="H1204" i="2"/>
  <c r="G1204" i="2"/>
  <c r="H1203" i="2"/>
  <c r="G1203" i="2"/>
  <c r="H1202" i="2"/>
  <c r="G1202" i="2"/>
  <c r="H1201" i="2"/>
  <c r="G1201" i="2"/>
  <c r="H1200" i="2"/>
  <c r="G1200" i="2"/>
  <c r="H1199" i="2"/>
  <c r="G1199" i="2"/>
  <c r="H1198" i="2"/>
  <c r="G1198" i="2"/>
  <c r="H1197" i="2"/>
  <c r="G1197" i="2"/>
  <c r="H1196" i="2"/>
  <c r="G1196" i="2"/>
  <c r="H1195" i="2"/>
  <c r="G1195" i="2"/>
  <c r="H1194" i="2"/>
  <c r="G1194" i="2"/>
  <c r="H1193" i="2"/>
  <c r="G1193" i="2"/>
  <c r="H1192" i="2"/>
  <c r="G1192" i="2"/>
  <c r="H1191" i="2"/>
  <c r="G1191" i="2"/>
  <c r="H1190" i="2"/>
  <c r="G1190" i="2"/>
  <c r="H1189" i="2"/>
  <c r="G1189" i="2"/>
  <c r="H1188" i="2"/>
  <c r="G1188" i="2"/>
  <c r="H1187" i="2"/>
  <c r="G1187" i="2"/>
  <c r="H1186" i="2"/>
  <c r="G1186" i="2"/>
  <c r="H1185" i="2"/>
  <c r="G1185" i="2"/>
  <c r="H1184" i="2"/>
  <c r="G1184" i="2"/>
  <c r="H1183" i="2"/>
  <c r="G1183" i="2"/>
  <c r="H1182" i="2"/>
  <c r="G1182" i="2"/>
  <c r="H1181" i="2"/>
  <c r="G1181" i="2"/>
  <c r="H1180" i="2"/>
  <c r="G1180" i="2"/>
  <c r="H1179" i="2"/>
  <c r="G1179" i="2"/>
  <c r="H1178" i="2"/>
  <c r="G1178" i="2"/>
  <c r="H1177" i="2"/>
  <c r="G1177" i="2"/>
  <c r="H1176" i="2"/>
  <c r="G1176" i="2"/>
  <c r="H1175" i="2"/>
  <c r="G1175" i="2"/>
  <c r="H1174" i="2"/>
  <c r="G1174" i="2"/>
  <c r="H1173" i="2"/>
  <c r="G1173" i="2"/>
  <c r="H1172" i="2"/>
  <c r="G1172" i="2"/>
  <c r="H1171" i="2"/>
  <c r="G1171" i="2"/>
  <c r="H1170" i="2"/>
  <c r="G1170" i="2"/>
  <c r="H1169" i="2"/>
  <c r="G1169" i="2"/>
  <c r="H1168" i="2"/>
  <c r="G1168" i="2"/>
  <c r="H1167" i="2"/>
  <c r="G1167" i="2"/>
  <c r="H1166" i="2"/>
  <c r="G1166" i="2"/>
  <c r="H1165" i="2"/>
  <c r="G1165" i="2"/>
  <c r="H1164" i="2"/>
  <c r="G1164" i="2"/>
  <c r="H1163" i="2"/>
  <c r="G1163" i="2"/>
  <c r="H1162" i="2"/>
  <c r="G1162" i="2"/>
  <c r="H1161" i="2"/>
  <c r="G1161" i="2"/>
  <c r="H1160" i="2"/>
  <c r="G1160" i="2"/>
  <c r="H1159" i="2"/>
  <c r="G1159" i="2"/>
  <c r="H1158" i="2"/>
  <c r="G1158" i="2"/>
  <c r="H1157" i="2"/>
  <c r="G1157" i="2"/>
  <c r="H1156" i="2"/>
  <c r="G1156" i="2"/>
  <c r="H1155" i="2"/>
  <c r="G1155" i="2"/>
  <c r="H1154" i="2"/>
  <c r="G1154" i="2"/>
  <c r="H1153" i="2"/>
  <c r="G1153" i="2"/>
  <c r="H1152" i="2"/>
  <c r="G1152" i="2"/>
  <c r="H1151" i="2"/>
  <c r="G1151" i="2"/>
  <c r="H1150" i="2"/>
  <c r="G1150" i="2"/>
  <c r="H1149" i="2"/>
  <c r="G1149" i="2"/>
  <c r="H1148" i="2"/>
  <c r="G1148" i="2"/>
  <c r="H1147" i="2"/>
  <c r="G1147" i="2"/>
  <c r="H1146" i="2"/>
  <c r="G1146" i="2"/>
  <c r="H1145" i="2"/>
  <c r="G1145" i="2"/>
  <c r="H1144" i="2"/>
  <c r="G1144" i="2"/>
  <c r="H1143" i="2"/>
  <c r="G1143" i="2"/>
  <c r="H1142" i="2"/>
  <c r="G1142" i="2"/>
  <c r="H1141" i="2"/>
  <c r="G1141" i="2"/>
  <c r="H1140" i="2"/>
  <c r="G1140" i="2"/>
  <c r="H1139" i="2"/>
  <c r="G1139" i="2"/>
  <c r="H1138" i="2"/>
  <c r="G1138" i="2"/>
  <c r="H1137" i="2"/>
  <c r="G1137" i="2"/>
  <c r="H1136" i="2"/>
  <c r="G1136" i="2"/>
  <c r="H1135" i="2"/>
  <c r="G1135" i="2"/>
  <c r="H1134" i="2"/>
  <c r="G1134" i="2"/>
  <c r="H1133" i="2"/>
  <c r="G1133" i="2"/>
  <c r="H1132" i="2"/>
  <c r="G1132" i="2"/>
  <c r="H1131" i="2"/>
  <c r="G1131" i="2"/>
  <c r="H1130" i="2"/>
  <c r="G1130" i="2"/>
  <c r="H1129" i="2"/>
  <c r="G1129" i="2"/>
  <c r="H1128" i="2"/>
  <c r="G1128" i="2"/>
  <c r="H1127" i="2"/>
  <c r="G1127" i="2"/>
  <c r="H1126" i="2"/>
  <c r="G1126" i="2"/>
  <c r="H1125" i="2"/>
  <c r="G1125" i="2"/>
  <c r="H1124" i="2"/>
  <c r="G1124" i="2"/>
  <c r="H1123" i="2"/>
  <c r="G1123" i="2"/>
  <c r="H1122" i="2"/>
  <c r="G1122" i="2"/>
  <c r="H1121" i="2"/>
  <c r="G1121" i="2"/>
  <c r="H1118" i="2"/>
  <c r="G1118" i="2"/>
  <c r="H1117" i="2"/>
  <c r="G1117" i="2"/>
  <c r="H1116" i="2"/>
  <c r="G1116" i="2"/>
  <c r="H1115" i="2"/>
  <c r="G1115" i="2"/>
  <c r="H1114" i="2"/>
  <c r="G1114" i="2"/>
  <c r="H1113" i="2"/>
  <c r="G1113" i="2"/>
  <c r="H1112" i="2"/>
  <c r="G1112" i="2"/>
  <c r="H1111" i="2"/>
  <c r="G1111" i="2"/>
  <c r="H1110" i="2"/>
  <c r="G1110" i="2"/>
  <c r="H1109" i="2"/>
  <c r="G1109" i="2"/>
  <c r="H1108" i="2"/>
  <c r="G1108" i="2"/>
  <c r="H1107" i="2"/>
  <c r="G1107" i="2"/>
  <c r="H1106" i="2"/>
  <c r="G1106" i="2"/>
  <c r="H1105" i="2"/>
  <c r="G1105" i="2"/>
  <c r="H1104" i="2"/>
  <c r="G1104" i="2"/>
  <c r="H1103" i="2"/>
  <c r="G1103" i="2"/>
  <c r="H1102" i="2"/>
  <c r="G1102" i="2"/>
  <c r="H1101" i="2"/>
  <c r="G1101" i="2"/>
  <c r="H1100" i="2"/>
  <c r="G1100" i="2"/>
  <c r="H1099" i="2"/>
  <c r="G1099" i="2"/>
  <c r="H1098" i="2"/>
  <c r="G1098" i="2"/>
  <c r="H1097" i="2"/>
  <c r="G1097" i="2"/>
  <c r="H1096" i="2"/>
  <c r="G1096" i="2"/>
  <c r="H1095" i="2"/>
  <c r="G1095" i="2"/>
  <c r="H1094" i="2"/>
  <c r="G1094" i="2"/>
  <c r="H1093" i="2"/>
  <c r="G1093" i="2"/>
  <c r="H1092" i="2"/>
  <c r="G1092" i="2"/>
  <c r="H1091" i="2"/>
  <c r="G1091" i="2"/>
  <c r="H1090" i="2"/>
  <c r="G1090" i="2"/>
  <c r="H1089" i="2"/>
  <c r="G1089" i="2"/>
  <c r="H1088" i="2"/>
  <c r="G1088" i="2"/>
  <c r="H1087" i="2"/>
  <c r="G1087" i="2"/>
  <c r="H1086" i="2"/>
  <c r="G1086" i="2"/>
  <c r="H1085" i="2"/>
  <c r="G1085" i="2"/>
  <c r="H1084" i="2"/>
  <c r="G1084" i="2"/>
  <c r="H1083" i="2"/>
  <c r="G1083" i="2"/>
  <c r="H1082" i="2"/>
  <c r="G1082" i="2"/>
  <c r="H1081" i="2"/>
  <c r="G1081" i="2"/>
  <c r="H1080" i="2"/>
  <c r="G1080" i="2"/>
  <c r="H1079" i="2"/>
  <c r="G1079" i="2"/>
  <c r="H1078" i="2"/>
  <c r="G1078" i="2"/>
  <c r="H1077" i="2"/>
  <c r="G1077" i="2"/>
  <c r="H1076" i="2"/>
  <c r="G1076" i="2"/>
  <c r="H1075" i="2"/>
  <c r="G1075" i="2"/>
  <c r="H1074" i="2"/>
  <c r="G1074" i="2"/>
  <c r="H1073" i="2"/>
  <c r="G1073" i="2"/>
  <c r="H1072" i="2"/>
  <c r="G1072" i="2"/>
  <c r="H1071" i="2"/>
  <c r="G1071" i="2"/>
  <c r="H1070" i="2"/>
  <c r="G1070" i="2"/>
  <c r="H1069" i="2"/>
  <c r="G1069" i="2"/>
  <c r="H1068" i="2"/>
  <c r="G1068" i="2"/>
  <c r="H1067" i="2"/>
  <c r="G1067" i="2"/>
  <c r="H1066" i="2"/>
  <c r="G1066" i="2"/>
  <c r="H1065" i="2"/>
  <c r="G1065" i="2"/>
  <c r="H1064" i="2"/>
  <c r="G1064" i="2"/>
  <c r="H1063" i="2"/>
  <c r="G1063" i="2"/>
  <c r="H1062" i="2"/>
  <c r="G1062" i="2"/>
  <c r="H1061" i="2"/>
  <c r="G1061" i="2"/>
  <c r="H1060" i="2"/>
  <c r="G1060" i="2"/>
  <c r="H1059" i="2"/>
  <c r="G1059" i="2"/>
  <c r="H1058" i="2"/>
  <c r="G1058" i="2"/>
  <c r="H1057" i="2"/>
  <c r="G1057" i="2"/>
  <c r="H1056" i="2"/>
  <c r="G1056" i="2"/>
  <c r="H1055" i="2"/>
  <c r="G1055" i="2"/>
  <c r="H1054" i="2"/>
  <c r="G1054" i="2"/>
  <c r="H1053" i="2"/>
  <c r="G1053" i="2"/>
  <c r="H1052" i="2"/>
  <c r="G1052" i="2"/>
  <c r="H1051" i="2"/>
  <c r="G1051" i="2"/>
  <c r="H1050" i="2"/>
  <c r="G1050" i="2"/>
  <c r="H1049" i="2"/>
  <c r="G1049" i="2"/>
  <c r="H1048" i="2"/>
  <c r="G1048" i="2"/>
  <c r="H1047" i="2"/>
  <c r="G1047" i="2"/>
  <c r="H1046" i="2"/>
  <c r="G1046" i="2"/>
  <c r="H1045" i="2"/>
  <c r="G1045" i="2"/>
  <c r="H1044" i="2"/>
  <c r="G1044" i="2"/>
  <c r="H1043" i="2"/>
  <c r="G1043" i="2"/>
  <c r="H1042" i="2"/>
  <c r="G1042" i="2"/>
  <c r="H1041" i="2"/>
  <c r="G1041" i="2"/>
  <c r="H1040" i="2"/>
  <c r="G1040" i="2"/>
  <c r="H1039" i="2"/>
  <c r="G1039" i="2"/>
  <c r="H1038" i="2"/>
  <c r="G1038" i="2"/>
  <c r="H1037" i="2"/>
  <c r="G1037" i="2"/>
  <c r="H1036" i="2"/>
  <c r="G1036" i="2"/>
  <c r="H1035" i="2"/>
  <c r="G1035" i="2"/>
  <c r="H1034" i="2"/>
  <c r="G1034" i="2"/>
  <c r="H1033" i="2"/>
  <c r="G1033" i="2"/>
  <c r="H1032" i="2"/>
  <c r="G1032" i="2"/>
  <c r="H1031" i="2"/>
  <c r="G1031" i="2"/>
  <c r="H1030" i="2"/>
  <c r="G1030" i="2"/>
  <c r="H1029" i="2"/>
  <c r="G1029" i="2"/>
  <c r="H1028" i="2"/>
  <c r="G1028" i="2"/>
  <c r="H1027" i="2"/>
  <c r="G1027" i="2"/>
  <c r="H1026" i="2"/>
  <c r="G1026" i="2"/>
  <c r="H1025" i="2"/>
  <c r="G1025" i="2"/>
  <c r="H1024" i="2"/>
  <c r="G1024" i="2"/>
  <c r="H1023" i="2"/>
  <c r="G1023" i="2"/>
  <c r="H1022" i="2"/>
  <c r="G1022" i="2"/>
  <c r="H1021" i="2"/>
  <c r="G1021" i="2"/>
  <c r="H1020" i="2"/>
  <c r="G1020" i="2"/>
  <c r="H1019" i="2"/>
  <c r="G1019" i="2"/>
  <c r="H1018" i="2"/>
  <c r="G1018" i="2"/>
  <c r="H1017" i="2"/>
  <c r="G1017" i="2"/>
  <c r="H1016" i="2"/>
  <c r="G1016" i="2"/>
  <c r="H1015" i="2"/>
  <c r="G1015" i="2"/>
  <c r="H1014" i="2"/>
  <c r="G1014" i="2"/>
  <c r="H1013" i="2"/>
  <c r="G1013" i="2"/>
  <c r="H1012" i="2"/>
  <c r="G1012" i="2"/>
  <c r="H1011" i="2"/>
  <c r="G1011" i="2"/>
  <c r="H1010" i="2"/>
  <c r="G1010" i="2"/>
  <c r="H1009" i="2"/>
  <c r="G1009" i="2"/>
  <c r="H1008" i="2"/>
  <c r="G1008" i="2"/>
  <c r="H1007" i="2"/>
  <c r="G1007" i="2"/>
  <c r="H1006" i="2"/>
  <c r="G1006" i="2"/>
  <c r="H1005" i="2"/>
  <c r="G1005" i="2"/>
  <c r="H1004" i="2"/>
  <c r="G1004" i="2"/>
  <c r="H1003" i="2"/>
  <c r="G1003" i="2"/>
  <c r="H1002" i="2"/>
  <c r="G1002" i="2"/>
  <c r="H1001" i="2"/>
  <c r="G1001" i="2"/>
  <c r="H1000" i="2"/>
  <c r="G1000" i="2"/>
  <c r="H999" i="2"/>
  <c r="G999" i="2"/>
  <c r="H998" i="2"/>
  <c r="G998" i="2"/>
  <c r="H997" i="2"/>
  <c r="G997" i="2"/>
  <c r="H996" i="2"/>
  <c r="G996" i="2"/>
  <c r="H995" i="2"/>
  <c r="G995" i="2"/>
  <c r="H994" i="2"/>
  <c r="G994" i="2"/>
  <c r="H993" i="2"/>
  <c r="G993" i="2"/>
  <c r="H992" i="2"/>
  <c r="G992" i="2"/>
  <c r="H991" i="2"/>
  <c r="G991" i="2"/>
  <c r="H990" i="2"/>
  <c r="G990" i="2"/>
  <c r="H989" i="2"/>
  <c r="G989" i="2"/>
  <c r="H988" i="2"/>
  <c r="G988" i="2"/>
  <c r="H987" i="2"/>
  <c r="G987" i="2"/>
  <c r="H986" i="2"/>
  <c r="G986" i="2"/>
  <c r="H985" i="2"/>
  <c r="G985" i="2"/>
  <c r="H984" i="2"/>
  <c r="G984" i="2"/>
  <c r="H983" i="2"/>
  <c r="G983" i="2"/>
  <c r="H982" i="2"/>
  <c r="G982" i="2"/>
  <c r="H981" i="2"/>
  <c r="G981" i="2"/>
  <c r="H980" i="2"/>
  <c r="G980" i="2"/>
  <c r="H979" i="2"/>
  <c r="G979" i="2"/>
  <c r="H978" i="2"/>
  <c r="G978" i="2"/>
  <c r="H977" i="2"/>
  <c r="G977" i="2"/>
  <c r="H976" i="2"/>
  <c r="G976" i="2"/>
  <c r="H975" i="2"/>
  <c r="G975" i="2"/>
  <c r="H974" i="2"/>
  <c r="G974" i="2"/>
  <c r="H973" i="2"/>
  <c r="G973" i="2"/>
  <c r="H972" i="2"/>
  <c r="G972" i="2"/>
  <c r="H971" i="2"/>
  <c r="G971" i="2"/>
  <c r="H970" i="2"/>
  <c r="G970" i="2"/>
  <c r="H969" i="2"/>
  <c r="G969" i="2"/>
  <c r="H968" i="2"/>
  <c r="G968" i="2"/>
  <c r="H967" i="2"/>
  <c r="G967" i="2"/>
  <c r="H966" i="2"/>
  <c r="G966" i="2"/>
  <c r="H965" i="2"/>
  <c r="G965" i="2"/>
  <c r="H964" i="2"/>
  <c r="G964" i="2"/>
  <c r="H963" i="2"/>
  <c r="G963" i="2"/>
  <c r="H962" i="2"/>
  <c r="G962" i="2"/>
  <c r="H961" i="2"/>
  <c r="G961" i="2"/>
  <c r="H960" i="2"/>
  <c r="G960" i="2"/>
  <c r="H959" i="2"/>
  <c r="G959" i="2"/>
  <c r="H958" i="2"/>
  <c r="G958" i="2"/>
  <c r="H957" i="2"/>
  <c r="G957" i="2"/>
  <c r="H956" i="2"/>
  <c r="G956" i="2"/>
  <c r="H955" i="2"/>
  <c r="G955" i="2"/>
  <c r="H954" i="2"/>
  <c r="G954" i="2"/>
  <c r="H953" i="2"/>
  <c r="G953" i="2"/>
  <c r="H952" i="2"/>
  <c r="G952" i="2"/>
  <c r="H951" i="2"/>
  <c r="G951" i="2"/>
  <c r="H950" i="2"/>
  <c r="G950" i="2"/>
  <c r="H949" i="2"/>
  <c r="G949" i="2"/>
  <c r="H948" i="2"/>
  <c r="G948" i="2"/>
  <c r="H947" i="2"/>
  <c r="G947" i="2"/>
  <c r="H946" i="2"/>
  <c r="G946" i="2"/>
  <c r="H945" i="2"/>
  <c r="G945" i="2"/>
  <c r="H944" i="2"/>
  <c r="G944" i="2"/>
  <c r="H943" i="2"/>
  <c r="G943" i="2"/>
  <c r="H942" i="2"/>
  <c r="G942" i="2"/>
  <c r="H941" i="2"/>
  <c r="G941" i="2"/>
  <c r="H940" i="2"/>
  <c r="G940" i="2"/>
  <c r="H939" i="2"/>
  <c r="G939" i="2"/>
  <c r="H938" i="2"/>
  <c r="G938" i="2"/>
  <c r="H937" i="2"/>
  <c r="G937" i="2"/>
  <c r="H936" i="2"/>
  <c r="G936" i="2"/>
  <c r="H935" i="2"/>
  <c r="G935" i="2"/>
  <c r="H934" i="2"/>
  <c r="G934" i="2"/>
  <c r="H933" i="2"/>
  <c r="G933" i="2"/>
  <c r="H932" i="2"/>
  <c r="G932" i="2"/>
  <c r="H931" i="2"/>
  <c r="G931" i="2"/>
  <c r="H930" i="2"/>
  <c r="G930" i="2"/>
  <c r="H929" i="2"/>
  <c r="G929" i="2"/>
  <c r="H928" i="2"/>
  <c r="G928" i="2"/>
  <c r="H927" i="2"/>
  <c r="G927" i="2"/>
  <c r="H926" i="2"/>
  <c r="G926" i="2"/>
  <c r="H925" i="2"/>
  <c r="G925" i="2"/>
  <c r="H924" i="2"/>
  <c r="G924" i="2"/>
  <c r="H923" i="2"/>
  <c r="G923" i="2"/>
  <c r="H922" i="2"/>
  <c r="G922" i="2"/>
  <c r="H921" i="2"/>
  <c r="G921" i="2"/>
  <c r="H920" i="2"/>
  <c r="G920" i="2"/>
  <c r="H919" i="2"/>
  <c r="G919" i="2"/>
  <c r="H918" i="2"/>
  <c r="G918" i="2"/>
  <c r="H917" i="2"/>
  <c r="G917" i="2"/>
  <c r="H916" i="2"/>
  <c r="G916" i="2"/>
  <c r="H915" i="2"/>
  <c r="G915" i="2"/>
  <c r="H914" i="2"/>
  <c r="G914" i="2"/>
  <c r="H913" i="2"/>
  <c r="G913" i="2"/>
  <c r="H912" i="2"/>
  <c r="G912" i="2"/>
  <c r="H911" i="2"/>
  <c r="G911" i="2"/>
  <c r="H910" i="2"/>
  <c r="G910" i="2"/>
  <c r="H909" i="2"/>
  <c r="G909" i="2"/>
  <c r="H908" i="2"/>
  <c r="G908" i="2"/>
  <c r="H907" i="2"/>
  <c r="G907" i="2"/>
  <c r="H906" i="2"/>
  <c r="G906" i="2"/>
  <c r="H905" i="2"/>
  <c r="G905" i="2"/>
  <c r="H904" i="2"/>
  <c r="G904" i="2"/>
  <c r="H903" i="2"/>
  <c r="G903" i="2"/>
  <c r="H902" i="2"/>
  <c r="G902" i="2"/>
  <c r="H901" i="2"/>
  <c r="G901" i="2"/>
  <c r="H900" i="2"/>
  <c r="G900" i="2"/>
  <c r="H899" i="2"/>
  <c r="G899" i="2"/>
  <c r="H898" i="2"/>
  <c r="G898" i="2"/>
  <c r="H897" i="2"/>
  <c r="G897" i="2"/>
  <c r="H896" i="2"/>
  <c r="G896" i="2"/>
  <c r="H895" i="2"/>
  <c r="G895" i="2"/>
  <c r="H894" i="2"/>
  <c r="G894" i="2"/>
  <c r="H893" i="2"/>
  <c r="G893" i="2"/>
  <c r="H892" i="2"/>
  <c r="G892" i="2"/>
  <c r="H891" i="2"/>
  <c r="G891" i="2"/>
  <c r="H890" i="2"/>
  <c r="G890" i="2"/>
  <c r="H889" i="2"/>
  <c r="G889" i="2"/>
  <c r="H886" i="2"/>
  <c r="G886" i="2"/>
  <c r="H885" i="2"/>
  <c r="G885" i="2"/>
  <c r="H884" i="2"/>
  <c r="G884" i="2"/>
  <c r="H883" i="2"/>
  <c r="G883" i="2"/>
  <c r="H882" i="2"/>
  <c r="G882" i="2"/>
  <c r="H881" i="2"/>
  <c r="G881" i="2"/>
  <c r="H880" i="2"/>
  <c r="G880" i="2"/>
  <c r="H879" i="2"/>
  <c r="G879" i="2"/>
  <c r="H878" i="2"/>
  <c r="G878" i="2"/>
  <c r="H877" i="2"/>
  <c r="G877" i="2"/>
  <c r="H876" i="2"/>
  <c r="G876" i="2"/>
  <c r="H875" i="2"/>
  <c r="G875" i="2"/>
  <c r="H874" i="2"/>
  <c r="G874" i="2"/>
  <c r="H873" i="2"/>
  <c r="G873" i="2"/>
  <c r="H872" i="2"/>
  <c r="G872" i="2"/>
  <c r="H871" i="2"/>
  <c r="G871" i="2"/>
  <c r="H870" i="2"/>
  <c r="G870" i="2"/>
  <c r="H869" i="2"/>
  <c r="G869" i="2"/>
  <c r="H868" i="2"/>
  <c r="G868" i="2"/>
  <c r="H867" i="2"/>
  <c r="G867" i="2"/>
  <c r="H866" i="2"/>
  <c r="G866" i="2"/>
  <c r="H865" i="2"/>
  <c r="G865" i="2"/>
  <c r="H864" i="2"/>
  <c r="G864" i="2"/>
  <c r="H863" i="2"/>
  <c r="G863" i="2"/>
  <c r="H862" i="2"/>
  <c r="G862" i="2"/>
  <c r="H861" i="2"/>
  <c r="G861" i="2"/>
  <c r="H860" i="2"/>
  <c r="G860" i="2"/>
  <c r="H859" i="2"/>
  <c r="G859" i="2"/>
  <c r="H858" i="2"/>
  <c r="G858" i="2"/>
  <c r="H857" i="2"/>
  <c r="G857" i="2"/>
  <c r="H856" i="2"/>
  <c r="G856" i="2"/>
  <c r="H855" i="2"/>
  <c r="G855" i="2"/>
  <c r="H854" i="2"/>
  <c r="G854" i="2"/>
  <c r="H853" i="2"/>
  <c r="G853" i="2"/>
  <c r="H852" i="2"/>
  <c r="G852" i="2"/>
  <c r="H851" i="2"/>
  <c r="G851" i="2"/>
  <c r="H850" i="2"/>
  <c r="G850" i="2"/>
  <c r="H849" i="2"/>
  <c r="G849" i="2"/>
  <c r="H848" i="2"/>
  <c r="G848" i="2"/>
  <c r="H847" i="2"/>
  <c r="G847" i="2"/>
  <c r="H846" i="2"/>
  <c r="G846" i="2"/>
  <c r="H845" i="2"/>
  <c r="G845" i="2"/>
  <c r="H844" i="2"/>
  <c r="G844" i="2"/>
  <c r="H843" i="2"/>
  <c r="G843" i="2"/>
  <c r="H842" i="2"/>
  <c r="G842" i="2"/>
  <c r="H841" i="2"/>
  <c r="G841" i="2"/>
  <c r="H840" i="2"/>
  <c r="G840" i="2"/>
  <c r="H839" i="2"/>
  <c r="G839" i="2"/>
  <c r="H838" i="2"/>
  <c r="G838" i="2"/>
  <c r="H837" i="2"/>
  <c r="G837" i="2"/>
  <c r="H836" i="2"/>
  <c r="G836" i="2"/>
  <c r="H835" i="2"/>
  <c r="G835" i="2"/>
  <c r="H834" i="2"/>
  <c r="G834" i="2"/>
  <c r="H833" i="2"/>
  <c r="G833" i="2"/>
  <c r="H832" i="2"/>
  <c r="G832" i="2"/>
  <c r="H831" i="2"/>
  <c r="G831" i="2"/>
  <c r="H830" i="2"/>
  <c r="G830" i="2"/>
  <c r="H829" i="2"/>
  <c r="G829" i="2"/>
  <c r="H828" i="2"/>
  <c r="G828" i="2"/>
  <c r="H827" i="2"/>
  <c r="G827" i="2"/>
  <c r="H824" i="2"/>
  <c r="G824" i="2"/>
  <c r="H823" i="2"/>
  <c r="G823" i="2"/>
  <c r="H822" i="2"/>
  <c r="G822" i="2"/>
  <c r="H821" i="2"/>
  <c r="G821" i="2"/>
  <c r="H820" i="2"/>
  <c r="G820" i="2"/>
  <c r="H819" i="2"/>
  <c r="G819" i="2"/>
  <c r="H818" i="2"/>
  <c r="G818" i="2"/>
  <c r="H817" i="2"/>
  <c r="G817" i="2"/>
  <c r="H816" i="2"/>
  <c r="G816" i="2"/>
  <c r="H815" i="2"/>
  <c r="G815" i="2"/>
  <c r="H814" i="2"/>
  <c r="G814" i="2"/>
  <c r="H813" i="2"/>
  <c r="G813" i="2"/>
  <c r="H812" i="2"/>
  <c r="G812" i="2"/>
  <c r="H811" i="2"/>
  <c r="G811" i="2"/>
  <c r="H810" i="2"/>
  <c r="G810" i="2"/>
  <c r="H809" i="2"/>
  <c r="G809" i="2"/>
  <c r="H808" i="2"/>
  <c r="G808" i="2"/>
  <c r="H807" i="2"/>
  <c r="G807" i="2"/>
  <c r="H806" i="2"/>
  <c r="G806" i="2"/>
  <c r="H805" i="2"/>
  <c r="G805" i="2"/>
  <c r="H804" i="2"/>
  <c r="G804" i="2"/>
  <c r="H803" i="2"/>
  <c r="G803" i="2"/>
  <c r="H802" i="2"/>
  <c r="G802" i="2"/>
  <c r="H801" i="2"/>
  <c r="G801" i="2"/>
  <c r="H800" i="2"/>
  <c r="G800" i="2"/>
  <c r="H799" i="2"/>
  <c r="G799" i="2"/>
  <c r="H798" i="2"/>
  <c r="G798" i="2"/>
  <c r="H797" i="2"/>
  <c r="G797" i="2"/>
  <c r="H796" i="2"/>
  <c r="G796" i="2"/>
  <c r="H795" i="2"/>
  <c r="G795" i="2"/>
  <c r="H794" i="2"/>
  <c r="G794" i="2"/>
  <c r="H793" i="2"/>
  <c r="G793" i="2"/>
  <c r="H792" i="2"/>
  <c r="G792" i="2"/>
  <c r="H791" i="2"/>
  <c r="G791" i="2"/>
  <c r="H790" i="2"/>
  <c r="G790" i="2"/>
  <c r="H789" i="2"/>
  <c r="G789" i="2"/>
  <c r="H788" i="2"/>
  <c r="G788" i="2"/>
  <c r="H787" i="2"/>
  <c r="G787" i="2"/>
  <c r="H786" i="2"/>
  <c r="G786" i="2"/>
  <c r="H785" i="2"/>
  <c r="G785" i="2"/>
  <c r="H784" i="2"/>
  <c r="G784" i="2"/>
  <c r="H783" i="2"/>
  <c r="G783" i="2"/>
  <c r="H782" i="2"/>
  <c r="G782" i="2"/>
  <c r="H781" i="2"/>
  <c r="G781" i="2"/>
  <c r="H780" i="2"/>
  <c r="G780" i="2"/>
  <c r="H779" i="2"/>
  <c r="G779" i="2"/>
  <c r="H778" i="2"/>
  <c r="G778" i="2"/>
  <c r="H777" i="2"/>
  <c r="G777" i="2"/>
  <c r="H776" i="2"/>
  <c r="G776" i="2"/>
  <c r="H775" i="2"/>
  <c r="G775" i="2"/>
  <c r="H774" i="2"/>
  <c r="G774" i="2"/>
  <c r="H773" i="2"/>
  <c r="G773" i="2"/>
  <c r="H772" i="2"/>
  <c r="G772" i="2"/>
  <c r="H771" i="2"/>
  <c r="G771" i="2"/>
  <c r="H770" i="2"/>
  <c r="G770" i="2"/>
  <c r="H769" i="2"/>
  <c r="G769" i="2"/>
  <c r="H768" i="2"/>
  <c r="G768" i="2"/>
  <c r="H767" i="2"/>
  <c r="G767" i="2"/>
  <c r="H766" i="2"/>
  <c r="G766" i="2"/>
  <c r="H765" i="2"/>
  <c r="G765" i="2"/>
  <c r="H762" i="2"/>
  <c r="G762" i="2"/>
  <c r="H761" i="2"/>
  <c r="G761" i="2"/>
  <c r="H760" i="2"/>
  <c r="G760" i="2"/>
  <c r="H759" i="2"/>
  <c r="G759" i="2"/>
  <c r="H758" i="2"/>
  <c r="G758" i="2"/>
  <c r="H757" i="2"/>
  <c r="G757" i="2"/>
  <c r="H756" i="2"/>
  <c r="G756" i="2"/>
  <c r="H755" i="2"/>
  <c r="G755" i="2"/>
  <c r="H754" i="2"/>
  <c r="G754" i="2"/>
  <c r="H753" i="2"/>
  <c r="G753" i="2"/>
  <c r="H752" i="2"/>
  <c r="G752" i="2"/>
  <c r="H751" i="2"/>
  <c r="G751" i="2"/>
  <c r="H750" i="2"/>
  <c r="G750" i="2"/>
  <c r="H749" i="2"/>
  <c r="G749" i="2"/>
  <c r="H748" i="2"/>
  <c r="G748" i="2"/>
  <c r="H747" i="2"/>
  <c r="G747" i="2"/>
  <c r="H746" i="2"/>
  <c r="G746" i="2"/>
  <c r="H745" i="2"/>
  <c r="G745" i="2"/>
  <c r="H744" i="2"/>
  <c r="G744" i="2"/>
  <c r="H743" i="2"/>
  <c r="G743" i="2"/>
  <c r="H742" i="2"/>
  <c r="G742" i="2"/>
  <c r="H741" i="2"/>
  <c r="G741" i="2"/>
  <c r="H740" i="2"/>
  <c r="G740" i="2"/>
  <c r="H739" i="2"/>
  <c r="G739" i="2"/>
  <c r="H738" i="2"/>
  <c r="G738" i="2"/>
  <c r="H737" i="2"/>
  <c r="G737" i="2"/>
  <c r="H736" i="2"/>
  <c r="G736" i="2"/>
  <c r="H735" i="2"/>
  <c r="G735" i="2"/>
  <c r="H734" i="2"/>
  <c r="G734" i="2"/>
  <c r="H733" i="2"/>
  <c r="G733" i="2"/>
  <c r="H732" i="2"/>
  <c r="G732" i="2"/>
  <c r="H731" i="2"/>
  <c r="G731" i="2"/>
  <c r="H730" i="2"/>
  <c r="G730" i="2"/>
  <c r="H729" i="2"/>
  <c r="G729" i="2"/>
  <c r="H728" i="2"/>
  <c r="G728" i="2"/>
  <c r="H727" i="2"/>
  <c r="G727" i="2"/>
  <c r="H726" i="2"/>
  <c r="G726" i="2"/>
  <c r="H725" i="2"/>
  <c r="G725" i="2"/>
  <c r="H724" i="2"/>
  <c r="G724" i="2"/>
  <c r="H723" i="2"/>
  <c r="G723" i="2"/>
  <c r="H722" i="2"/>
  <c r="G722" i="2"/>
  <c r="H721" i="2"/>
  <c r="G721" i="2"/>
  <c r="H720" i="2"/>
  <c r="G720" i="2"/>
  <c r="H719" i="2"/>
  <c r="G719" i="2"/>
  <c r="H718" i="2"/>
  <c r="G718" i="2"/>
  <c r="H717" i="2"/>
  <c r="G717" i="2"/>
  <c r="H716" i="2"/>
  <c r="G716" i="2"/>
  <c r="H715" i="2"/>
  <c r="G715" i="2"/>
  <c r="H714" i="2"/>
  <c r="G714" i="2"/>
  <c r="H713" i="2"/>
  <c r="G713" i="2"/>
  <c r="H712" i="2"/>
  <c r="G712" i="2"/>
  <c r="H711" i="2"/>
  <c r="G711" i="2"/>
  <c r="H710" i="2"/>
  <c r="G710" i="2"/>
  <c r="H709" i="2"/>
  <c r="G709" i="2"/>
  <c r="H708" i="2"/>
  <c r="G708" i="2"/>
  <c r="H707" i="2"/>
  <c r="G707" i="2"/>
  <c r="H706" i="2"/>
  <c r="G706" i="2"/>
  <c r="H705" i="2"/>
  <c r="G705" i="2"/>
  <c r="H704" i="2"/>
  <c r="G704" i="2"/>
  <c r="H703" i="2"/>
  <c r="G703" i="2"/>
  <c r="H700" i="2"/>
  <c r="G700" i="2"/>
  <c r="H699" i="2"/>
  <c r="G699" i="2"/>
  <c r="H698" i="2"/>
  <c r="G698" i="2"/>
  <c r="H697" i="2"/>
  <c r="G697" i="2"/>
  <c r="H696" i="2"/>
  <c r="G696" i="2"/>
  <c r="H695" i="2"/>
  <c r="G695" i="2"/>
  <c r="H694" i="2"/>
  <c r="G694" i="2"/>
  <c r="H693" i="2"/>
  <c r="G693" i="2"/>
  <c r="H692" i="2"/>
  <c r="G692" i="2"/>
  <c r="H691" i="2"/>
  <c r="G691" i="2"/>
  <c r="H690" i="2"/>
  <c r="G690" i="2"/>
  <c r="H689" i="2"/>
  <c r="G689" i="2"/>
  <c r="H688" i="2"/>
  <c r="G688" i="2"/>
  <c r="H687" i="2"/>
  <c r="G687" i="2"/>
  <c r="H686" i="2"/>
  <c r="G686" i="2"/>
  <c r="H685" i="2"/>
  <c r="G685" i="2"/>
  <c r="H684" i="2"/>
  <c r="G684" i="2"/>
  <c r="H683" i="2"/>
  <c r="G683" i="2"/>
  <c r="H682" i="2"/>
  <c r="G682" i="2"/>
  <c r="H681" i="2"/>
  <c r="G681" i="2"/>
  <c r="H680" i="2"/>
  <c r="G680" i="2"/>
  <c r="H679" i="2"/>
  <c r="G679" i="2"/>
  <c r="H678" i="2"/>
  <c r="G678" i="2"/>
  <c r="H677" i="2"/>
  <c r="G677" i="2"/>
  <c r="H676" i="2"/>
  <c r="G676" i="2"/>
  <c r="H675" i="2"/>
  <c r="G675" i="2"/>
  <c r="H674" i="2"/>
  <c r="G674" i="2"/>
  <c r="H673" i="2"/>
  <c r="G673" i="2"/>
  <c r="H672" i="2"/>
  <c r="G672" i="2"/>
  <c r="H671" i="2"/>
  <c r="G671" i="2"/>
  <c r="H670" i="2"/>
  <c r="G670" i="2"/>
  <c r="H669" i="2"/>
  <c r="G669" i="2"/>
  <c r="H668" i="2"/>
  <c r="G668" i="2"/>
  <c r="H667" i="2"/>
  <c r="G667" i="2"/>
  <c r="H666" i="2"/>
  <c r="G666" i="2"/>
  <c r="H665" i="2"/>
  <c r="G665" i="2"/>
  <c r="H664" i="2"/>
  <c r="G664" i="2"/>
  <c r="H663" i="2"/>
  <c r="G663" i="2"/>
  <c r="H662" i="2"/>
  <c r="G662" i="2"/>
  <c r="H661" i="2"/>
  <c r="G661" i="2"/>
  <c r="H660" i="2"/>
  <c r="G660" i="2"/>
  <c r="H659" i="2"/>
  <c r="G659" i="2"/>
  <c r="H658" i="2"/>
  <c r="G658" i="2"/>
  <c r="H657" i="2"/>
  <c r="G657" i="2"/>
  <c r="H656" i="2"/>
  <c r="G656" i="2"/>
  <c r="H655" i="2"/>
  <c r="G655" i="2"/>
  <c r="H654" i="2"/>
  <c r="G654" i="2"/>
  <c r="H653" i="2"/>
  <c r="G653" i="2"/>
  <c r="H652" i="2"/>
  <c r="G652" i="2"/>
  <c r="H651" i="2"/>
  <c r="G651" i="2"/>
  <c r="H650" i="2"/>
  <c r="G650" i="2"/>
  <c r="H649" i="2"/>
  <c r="G649" i="2"/>
  <c r="H648" i="2"/>
  <c r="G648" i="2"/>
  <c r="H647" i="2"/>
  <c r="G647" i="2"/>
  <c r="H646" i="2"/>
  <c r="G646" i="2"/>
  <c r="H645" i="2"/>
  <c r="G645" i="2"/>
  <c r="H644" i="2"/>
  <c r="G644" i="2"/>
  <c r="H643" i="2"/>
  <c r="G643" i="2"/>
  <c r="H642" i="2"/>
  <c r="G642" i="2"/>
  <c r="H641" i="2"/>
  <c r="G641" i="2"/>
  <c r="H638" i="2"/>
  <c r="G638" i="2"/>
  <c r="H637" i="2"/>
  <c r="G637" i="2"/>
  <c r="H636" i="2"/>
  <c r="G636" i="2"/>
  <c r="H635" i="2"/>
  <c r="G635" i="2"/>
  <c r="H634" i="2"/>
  <c r="G634" i="2"/>
  <c r="H633" i="2"/>
  <c r="G633" i="2"/>
  <c r="H632" i="2"/>
  <c r="G632" i="2"/>
  <c r="H631" i="2"/>
  <c r="G631" i="2"/>
  <c r="H630" i="2"/>
  <c r="G630" i="2"/>
  <c r="H629" i="2"/>
  <c r="G629" i="2"/>
  <c r="H628" i="2"/>
  <c r="G628" i="2"/>
  <c r="H627" i="2"/>
  <c r="G627" i="2"/>
  <c r="H626" i="2"/>
  <c r="G626" i="2"/>
  <c r="H625" i="2"/>
  <c r="G625" i="2"/>
  <c r="H624" i="2"/>
  <c r="G624" i="2"/>
  <c r="H623" i="2"/>
  <c r="G623" i="2"/>
  <c r="H622" i="2"/>
  <c r="G622" i="2"/>
  <c r="H621" i="2"/>
  <c r="G621" i="2"/>
  <c r="H620" i="2"/>
  <c r="G620" i="2"/>
  <c r="H619" i="2"/>
  <c r="G619" i="2"/>
  <c r="H618" i="2"/>
  <c r="G618" i="2"/>
  <c r="H617" i="2"/>
  <c r="G617" i="2"/>
  <c r="H616" i="2"/>
  <c r="G616" i="2"/>
  <c r="H615" i="2"/>
  <c r="G615" i="2"/>
  <c r="H614" i="2"/>
  <c r="G614" i="2"/>
  <c r="H613" i="2"/>
  <c r="G613" i="2"/>
  <c r="H612" i="2"/>
  <c r="G612" i="2"/>
  <c r="H611" i="2"/>
  <c r="G611" i="2"/>
  <c r="H610" i="2"/>
  <c r="G610" i="2"/>
  <c r="H609" i="2"/>
  <c r="G609" i="2"/>
  <c r="H608" i="2"/>
  <c r="G608" i="2"/>
  <c r="H607" i="2"/>
  <c r="G607" i="2"/>
  <c r="H606" i="2"/>
  <c r="G606" i="2"/>
  <c r="H605" i="2"/>
  <c r="G605" i="2"/>
  <c r="H604" i="2"/>
  <c r="G604" i="2"/>
  <c r="H603" i="2"/>
  <c r="G603" i="2"/>
  <c r="H602" i="2"/>
  <c r="G602" i="2"/>
  <c r="H601" i="2"/>
  <c r="G601" i="2"/>
  <c r="H600" i="2"/>
  <c r="G600" i="2"/>
  <c r="H599" i="2"/>
  <c r="G599" i="2"/>
  <c r="H598" i="2"/>
  <c r="G598" i="2"/>
  <c r="H597" i="2"/>
  <c r="G597" i="2"/>
  <c r="H596" i="2"/>
  <c r="G596" i="2"/>
  <c r="H595" i="2"/>
  <c r="G595" i="2"/>
  <c r="H594" i="2"/>
  <c r="G594" i="2"/>
  <c r="H593" i="2"/>
  <c r="G593" i="2"/>
  <c r="H592" i="2"/>
  <c r="G592" i="2"/>
  <c r="H591" i="2"/>
  <c r="G591" i="2"/>
  <c r="H590" i="2"/>
  <c r="G590" i="2"/>
  <c r="H589" i="2"/>
  <c r="G589" i="2"/>
  <c r="H588" i="2"/>
  <c r="G588" i="2"/>
  <c r="H587" i="2"/>
  <c r="G587" i="2"/>
  <c r="H586" i="2"/>
  <c r="G586" i="2"/>
  <c r="H585" i="2"/>
  <c r="G585" i="2"/>
  <c r="H584" i="2"/>
  <c r="G584" i="2"/>
  <c r="H583" i="2"/>
  <c r="G583" i="2"/>
  <c r="H582" i="2"/>
  <c r="G582" i="2"/>
  <c r="H581" i="2"/>
  <c r="G581" i="2"/>
  <c r="H580" i="2"/>
  <c r="G580" i="2"/>
  <c r="H579" i="2"/>
  <c r="G579" i="2"/>
  <c r="H576" i="2"/>
  <c r="G576" i="2"/>
  <c r="H575" i="2"/>
  <c r="G575" i="2"/>
  <c r="H574" i="2"/>
  <c r="G574" i="2"/>
  <c r="H573" i="2"/>
  <c r="G573" i="2"/>
  <c r="H572" i="2"/>
  <c r="G572" i="2"/>
  <c r="H571" i="2"/>
  <c r="G571" i="2"/>
  <c r="H570" i="2"/>
  <c r="G570" i="2"/>
  <c r="H569" i="2"/>
  <c r="G569" i="2"/>
  <c r="H568" i="2"/>
  <c r="G568" i="2"/>
  <c r="H567" i="2"/>
  <c r="G567" i="2"/>
  <c r="H566" i="2"/>
  <c r="G566" i="2"/>
  <c r="H565" i="2"/>
  <c r="G565" i="2"/>
  <c r="H564" i="2"/>
  <c r="G564" i="2"/>
  <c r="H563" i="2"/>
  <c r="G563" i="2"/>
  <c r="H562" i="2"/>
  <c r="G562" i="2"/>
  <c r="H561" i="2"/>
  <c r="G561" i="2"/>
  <c r="H560" i="2"/>
  <c r="G560" i="2"/>
  <c r="H559" i="2"/>
  <c r="G559" i="2"/>
  <c r="H558" i="2"/>
  <c r="G558" i="2"/>
  <c r="H557" i="2"/>
  <c r="G557" i="2"/>
  <c r="H556" i="2"/>
  <c r="G556" i="2"/>
  <c r="H555" i="2"/>
  <c r="G555" i="2"/>
  <c r="H554" i="2"/>
  <c r="G554" i="2"/>
  <c r="H553" i="2"/>
  <c r="G553" i="2"/>
  <c r="H552" i="2"/>
  <c r="G552" i="2"/>
  <c r="H551" i="2"/>
  <c r="G551" i="2"/>
  <c r="H550" i="2"/>
  <c r="G550" i="2"/>
  <c r="H549" i="2"/>
  <c r="G549" i="2"/>
  <c r="H548" i="2"/>
  <c r="G548" i="2"/>
  <c r="H547" i="2"/>
  <c r="G547" i="2"/>
  <c r="H546" i="2"/>
  <c r="G546" i="2"/>
  <c r="H545" i="2"/>
  <c r="G545" i="2"/>
  <c r="H544" i="2"/>
  <c r="G544" i="2"/>
  <c r="H543" i="2"/>
  <c r="G543" i="2"/>
  <c r="H542" i="2"/>
  <c r="G542" i="2"/>
  <c r="H541" i="2"/>
  <c r="G541" i="2"/>
  <c r="H540" i="2"/>
  <c r="G540" i="2"/>
  <c r="H539" i="2"/>
  <c r="G539" i="2"/>
  <c r="H538" i="2"/>
  <c r="G538" i="2"/>
  <c r="H537" i="2"/>
  <c r="G537" i="2"/>
  <c r="H536" i="2"/>
  <c r="G536" i="2"/>
  <c r="H535" i="2"/>
  <c r="G535" i="2"/>
  <c r="H534" i="2"/>
  <c r="G534" i="2"/>
  <c r="H533" i="2"/>
  <c r="G533" i="2"/>
  <c r="H532" i="2"/>
  <c r="G532" i="2"/>
  <c r="H531" i="2"/>
  <c r="G531" i="2"/>
  <c r="H530" i="2"/>
  <c r="G530" i="2"/>
  <c r="H529" i="2"/>
  <c r="G529" i="2"/>
  <c r="H528" i="2"/>
  <c r="G528" i="2"/>
  <c r="H527" i="2"/>
  <c r="G527" i="2"/>
  <c r="H526" i="2"/>
  <c r="G526" i="2"/>
  <c r="H525" i="2"/>
  <c r="G525" i="2"/>
  <c r="H524" i="2"/>
  <c r="G524" i="2"/>
  <c r="H523" i="2"/>
  <c r="G523" i="2"/>
  <c r="H522" i="2"/>
  <c r="G522" i="2"/>
  <c r="H521" i="2"/>
  <c r="G521" i="2"/>
  <c r="H520" i="2"/>
  <c r="G520" i="2"/>
  <c r="H519" i="2"/>
  <c r="G519" i="2"/>
  <c r="H518" i="2"/>
  <c r="G518" i="2"/>
  <c r="H517" i="2"/>
  <c r="G517" i="2"/>
  <c r="H514" i="2"/>
  <c r="G514" i="2"/>
  <c r="H513" i="2"/>
  <c r="G513" i="2"/>
  <c r="H512" i="2"/>
  <c r="G512" i="2"/>
  <c r="H511" i="2"/>
  <c r="G511" i="2"/>
  <c r="H510" i="2"/>
  <c r="G510" i="2"/>
  <c r="H509" i="2"/>
  <c r="G509" i="2"/>
  <c r="H508" i="2"/>
  <c r="G508" i="2"/>
  <c r="H507" i="2"/>
  <c r="G507" i="2"/>
  <c r="H506" i="2"/>
  <c r="G506" i="2"/>
  <c r="H505" i="2"/>
  <c r="G505" i="2"/>
  <c r="H504" i="2"/>
  <c r="G504" i="2"/>
  <c r="H503" i="2"/>
  <c r="G503" i="2"/>
  <c r="H502" i="2"/>
  <c r="G502" i="2"/>
  <c r="H501" i="2"/>
  <c r="G501" i="2"/>
  <c r="H500" i="2"/>
  <c r="G500" i="2"/>
  <c r="H499" i="2"/>
  <c r="G499" i="2"/>
  <c r="H498" i="2"/>
  <c r="G498" i="2"/>
  <c r="H497" i="2"/>
  <c r="G497" i="2"/>
  <c r="H496" i="2"/>
  <c r="G496" i="2"/>
  <c r="H495" i="2"/>
  <c r="G495" i="2"/>
  <c r="H494" i="2"/>
  <c r="G494" i="2"/>
  <c r="H493" i="2"/>
  <c r="G493" i="2"/>
  <c r="H492" i="2"/>
  <c r="G492" i="2"/>
  <c r="H491" i="2"/>
  <c r="G491" i="2"/>
  <c r="H490" i="2"/>
  <c r="G490" i="2"/>
  <c r="H489" i="2"/>
  <c r="G489" i="2"/>
  <c r="H488" i="2"/>
  <c r="G488" i="2"/>
  <c r="H487" i="2"/>
  <c r="G487" i="2"/>
  <c r="H486" i="2"/>
  <c r="G486" i="2"/>
  <c r="H485" i="2"/>
  <c r="G485" i="2"/>
  <c r="H484" i="2"/>
  <c r="G484" i="2"/>
  <c r="H483" i="2"/>
  <c r="G483" i="2"/>
  <c r="H482" i="2"/>
  <c r="G482" i="2"/>
  <c r="H481" i="2"/>
  <c r="G481" i="2"/>
  <c r="H480" i="2"/>
  <c r="G480" i="2"/>
  <c r="H479" i="2"/>
  <c r="G479" i="2"/>
  <c r="H478" i="2"/>
  <c r="G478" i="2"/>
  <c r="H477" i="2"/>
  <c r="G477" i="2"/>
  <c r="H476" i="2"/>
  <c r="G476" i="2"/>
  <c r="H475" i="2"/>
  <c r="G475" i="2"/>
  <c r="H474" i="2"/>
  <c r="G474" i="2"/>
  <c r="H473" i="2"/>
  <c r="G473" i="2"/>
  <c r="H472" i="2"/>
  <c r="G472" i="2"/>
  <c r="H471" i="2"/>
  <c r="G471" i="2"/>
  <c r="H470" i="2"/>
  <c r="G470" i="2"/>
  <c r="H469" i="2"/>
  <c r="G469" i="2"/>
  <c r="H468" i="2"/>
  <c r="G468" i="2"/>
  <c r="H467" i="2"/>
  <c r="G467" i="2"/>
  <c r="H466" i="2"/>
  <c r="G466" i="2"/>
  <c r="H465" i="2"/>
  <c r="G465" i="2"/>
  <c r="H464" i="2"/>
  <c r="G464" i="2"/>
  <c r="H463" i="2"/>
  <c r="G463" i="2"/>
  <c r="H462" i="2"/>
  <c r="G462" i="2"/>
  <c r="H461" i="2"/>
  <c r="G461" i="2"/>
  <c r="H460" i="2"/>
  <c r="G460" i="2"/>
  <c r="H459" i="2"/>
  <c r="G459" i="2"/>
  <c r="H458" i="2"/>
  <c r="G458" i="2"/>
  <c r="H457" i="2"/>
  <c r="G457" i="2"/>
  <c r="H456" i="2"/>
  <c r="G456" i="2"/>
  <c r="H455" i="2"/>
  <c r="G455" i="2"/>
  <c r="H452" i="2"/>
  <c r="G452" i="2"/>
  <c r="H451" i="2"/>
  <c r="G451" i="2"/>
  <c r="H450" i="2"/>
  <c r="G450" i="2"/>
  <c r="H449" i="2"/>
  <c r="G449" i="2"/>
  <c r="H448" i="2"/>
  <c r="G448" i="2"/>
  <c r="H447" i="2"/>
  <c r="G447" i="2"/>
  <c r="H446" i="2"/>
  <c r="G446" i="2"/>
  <c r="H445" i="2"/>
  <c r="G445" i="2"/>
  <c r="H444" i="2"/>
  <c r="G444" i="2"/>
  <c r="H443" i="2"/>
  <c r="G443" i="2"/>
  <c r="H442" i="2"/>
  <c r="G442" i="2"/>
  <c r="H441" i="2"/>
  <c r="G441" i="2"/>
  <c r="H440" i="2"/>
  <c r="G440" i="2"/>
  <c r="H439" i="2"/>
  <c r="G439" i="2"/>
  <c r="H438" i="2"/>
  <c r="G438" i="2"/>
  <c r="H437" i="2"/>
  <c r="G437" i="2"/>
  <c r="H436" i="2"/>
  <c r="G436" i="2"/>
  <c r="H435" i="2"/>
  <c r="G435" i="2"/>
  <c r="H434" i="2"/>
  <c r="G434" i="2"/>
  <c r="H433" i="2"/>
  <c r="G433" i="2"/>
  <c r="H432" i="2"/>
  <c r="G432" i="2"/>
  <c r="H431" i="2"/>
  <c r="G431" i="2"/>
  <c r="H430" i="2"/>
  <c r="G430" i="2"/>
  <c r="H429" i="2"/>
  <c r="G429" i="2"/>
  <c r="H428" i="2"/>
  <c r="G428" i="2"/>
  <c r="H427" i="2"/>
  <c r="G427" i="2"/>
  <c r="H426" i="2"/>
  <c r="G426" i="2"/>
  <c r="H425" i="2"/>
  <c r="G425" i="2"/>
  <c r="H424" i="2"/>
  <c r="G424" i="2"/>
  <c r="H423" i="2"/>
  <c r="G423" i="2"/>
  <c r="H422" i="2"/>
  <c r="G422" i="2"/>
  <c r="H421" i="2"/>
  <c r="G421" i="2"/>
  <c r="H420" i="2"/>
  <c r="G420" i="2"/>
  <c r="H419" i="2"/>
  <c r="G419" i="2"/>
  <c r="H418" i="2"/>
  <c r="G418" i="2"/>
  <c r="H417" i="2"/>
  <c r="G417" i="2"/>
  <c r="H416" i="2"/>
  <c r="G416" i="2"/>
  <c r="H415" i="2"/>
  <c r="G415" i="2"/>
  <c r="H414" i="2"/>
  <c r="G414" i="2"/>
  <c r="H413" i="2"/>
  <c r="G413" i="2"/>
  <c r="H412" i="2"/>
  <c r="G412" i="2"/>
  <c r="H411" i="2"/>
  <c r="G411" i="2"/>
  <c r="H410" i="2"/>
  <c r="G410" i="2"/>
  <c r="H409" i="2"/>
  <c r="G409" i="2"/>
  <c r="H408" i="2"/>
  <c r="G408" i="2"/>
  <c r="H407" i="2"/>
  <c r="G407" i="2"/>
  <c r="H406" i="2"/>
  <c r="G406" i="2"/>
  <c r="H405" i="2"/>
  <c r="G405" i="2"/>
  <c r="H404" i="2"/>
  <c r="G404" i="2"/>
  <c r="H403" i="2"/>
  <c r="G403" i="2"/>
  <c r="H402" i="2"/>
  <c r="G402" i="2"/>
  <c r="H401" i="2"/>
  <c r="G401" i="2"/>
  <c r="H400" i="2"/>
  <c r="G400" i="2"/>
  <c r="H399" i="2"/>
  <c r="G399" i="2"/>
  <c r="H398" i="2"/>
  <c r="G398" i="2"/>
  <c r="H397" i="2"/>
  <c r="G397" i="2"/>
  <c r="H396" i="2"/>
  <c r="G396" i="2"/>
  <c r="H395" i="2"/>
  <c r="G395" i="2"/>
  <c r="H394" i="2"/>
  <c r="G394" i="2"/>
  <c r="H393" i="2"/>
  <c r="G393" i="2"/>
  <c r="H390" i="2"/>
  <c r="G390" i="2"/>
  <c r="H389" i="2"/>
  <c r="G389" i="2"/>
  <c r="H388" i="2"/>
  <c r="G388" i="2"/>
  <c r="H387" i="2"/>
  <c r="G387" i="2"/>
  <c r="H386" i="2"/>
  <c r="G386" i="2"/>
  <c r="H385" i="2"/>
  <c r="G385" i="2"/>
  <c r="H384" i="2"/>
  <c r="G384" i="2"/>
  <c r="H383" i="2"/>
  <c r="G383" i="2"/>
  <c r="H382" i="2"/>
  <c r="G382" i="2"/>
  <c r="H381" i="2"/>
  <c r="G381" i="2"/>
  <c r="H380" i="2"/>
  <c r="G380" i="2"/>
  <c r="H379" i="2"/>
  <c r="G379" i="2"/>
  <c r="H378" i="2"/>
  <c r="G378" i="2"/>
  <c r="H377" i="2"/>
  <c r="G377" i="2"/>
  <c r="H376" i="2"/>
  <c r="G376" i="2"/>
  <c r="H375" i="2"/>
  <c r="G375" i="2"/>
  <c r="H374" i="2"/>
  <c r="G374" i="2"/>
  <c r="H373" i="2"/>
  <c r="G373" i="2"/>
  <c r="H372" i="2"/>
  <c r="G372" i="2"/>
  <c r="H371" i="2"/>
  <c r="G371" i="2"/>
  <c r="H370" i="2"/>
  <c r="G370" i="2"/>
  <c r="H369" i="2"/>
  <c r="G369" i="2"/>
  <c r="H368" i="2"/>
  <c r="G368" i="2"/>
  <c r="H367" i="2"/>
  <c r="G367" i="2"/>
  <c r="H366" i="2"/>
  <c r="G366" i="2"/>
  <c r="H365" i="2"/>
  <c r="G365" i="2"/>
  <c r="H364" i="2"/>
  <c r="G364" i="2"/>
  <c r="H363" i="2"/>
  <c r="G363" i="2"/>
  <c r="H362" i="2"/>
  <c r="G362" i="2"/>
  <c r="H361" i="2"/>
  <c r="G361" i="2"/>
  <c r="H360" i="2"/>
  <c r="G360" i="2"/>
  <c r="H359" i="2"/>
  <c r="G359" i="2"/>
  <c r="H358" i="2"/>
  <c r="G358" i="2"/>
  <c r="H357" i="2"/>
  <c r="G357" i="2"/>
  <c r="H356" i="2"/>
  <c r="G356" i="2"/>
  <c r="H355" i="2"/>
  <c r="G355" i="2"/>
  <c r="H354" i="2"/>
  <c r="G354" i="2"/>
  <c r="H353" i="2"/>
  <c r="G353" i="2"/>
  <c r="H352" i="2"/>
  <c r="G352" i="2"/>
  <c r="H351" i="2"/>
  <c r="G351" i="2"/>
  <c r="H350" i="2"/>
  <c r="G350" i="2"/>
  <c r="H349" i="2"/>
  <c r="G349" i="2"/>
  <c r="H348" i="2"/>
  <c r="G348" i="2"/>
  <c r="H347" i="2"/>
  <c r="G347" i="2"/>
  <c r="H346" i="2"/>
  <c r="G346" i="2"/>
  <c r="H345" i="2"/>
  <c r="G345" i="2"/>
  <c r="H344" i="2"/>
  <c r="G344" i="2"/>
  <c r="H343" i="2"/>
  <c r="G343" i="2"/>
  <c r="H342" i="2"/>
  <c r="G342" i="2"/>
  <c r="H341" i="2"/>
  <c r="G341" i="2"/>
  <c r="H340" i="2"/>
  <c r="G340" i="2"/>
  <c r="H339" i="2"/>
  <c r="G339" i="2"/>
  <c r="H338" i="2"/>
  <c r="G338" i="2"/>
  <c r="H337" i="2"/>
  <c r="G337" i="2"/>
  <c r="H336" i="2"/>
  <c r="G336" i="2"/>
  <c r="H335" i="2"/>
  <c r="G335" i="2"/>
  <c r="H334" i="2"/>
  <c r="G334" i="2"/>
  <c r="H333" i="2"/>
  <c r="G333" i="2"/>
  <c r="H332" i="2"/>
  <c r="G332" i="2"/>
  <c r="H331" i="2"/>
  <c r="G331" i="2"/>
  <c r="H328" i="2"/>
  <c r="G328" i="2"/>
  <c r="H327" i="2"/>
  <c r="G327" i="2"/>
  <c r="H326" i="2"/>
  <c r="G326" i="2"/>
  <c r="H325" i="2"/>
  <c r="G325" i="2"/>
  <c r="H324" i="2"/>
  <c r="G324" i="2"/>
  <c r="H323" i="2"/>
  <c r="G323" i="2"/>
  <c r="H322" i="2"/>
  <c r="G322" i="2"/>
  <c r="H321" i="2"/>
  <c r="G321" i="2"/>
  <c r="H320" i="2"/>
  <c r="G320" i="2"/>
  <c r="H319" i="2"/>
  <c r="G319" i="2"/>
  <c r="H318" i="2"/>
  <c r="G318" i="2"/>
  <c r="H317" i="2"/>
  <c r="G317" i="2"/>
  <c r="H316" i="2"/>
  <c r="G316" i="2"/>
  <c r="H315" i="2"/>
  <c r="G315" i="2"/>
  <c r="H314" i="2"/>
  <c r="G314" i="2"/>
  <c r="H313" i="2"/>
  <c r="G313" i="2"/>
  <c r="H312" i="2"/>
  <c r="G312" i="2"/>
  <c r="H311" i="2"/>
  <c r="G311" i="2"/>
  <c r="H310" i="2"/>
  <c r="G310" i="2"/>
  <c r="H309" i="2"/>
  <c r="G309" i="2"/>
  <c r="H308" i="2"/>
  <c r="G308" i="2"/>
  <c r="H307" i="2"/>
  <c r="G307" i="2"/>
  <c r="H306" i="2"/>
  <c r="G306" i="2"/>
  <c r="H305" i="2"/>
  <c r="G305" i="2"/>
  <c r="H304" i="2"/>
  <c r="G304" i="2"/>
  <c r="H303" i="2"/>
  <c r="G303" i="2"/>
  <c r="H302" i="2"/>
  <c r="G302" i="2"/>
  <c r="H301" i="2"/>
  <c r="G301" i="2"/>
  <c r="H300" i="2"/>
  <c r="G300" i="2"/>
  <c r="H299" i="2"/>
  <c r="G299" i="2"/>
  <c r="H298" i="2"/>
  <c r="G298" i="2"/>
  <c r="H297" i="2"/>
  <c r="G297" i="2"/>
  <c r="H296" i="2"/>
  <c r="G296" i="2"/>
  <c r="H295" i="2"/>
  <c r="G295" i="2"/>
  <c r="H294" i="2"/>
  <c r="G294" i="2"/>
  <c r="H293" i="2"/>
  <c r="G293" i="2"/>
  <c r="H292" i="2"/>
  <c r="G292" i="2"/>
  <c r="H291" i="2"/>
  <c r="G291" i="2"/>
  <c r="H290" i="2"/>
  <c r="G290" i="2"/>
  <c r="H289" i="2"/>
  <c r="G289" i="2"/>
  <c r="H288" i="2"/>
  <c r="G288" i="2"/>
  <c r="H287" i="2"/>
  <c r="G287" i="2"/>
  <c r="H286" i="2"/>
  <c r="G286" i="2"/>
  <c r="H285" i="2"/>
  <c r="G285" i="2"/>
  <c r="H284" i="2"/>
  <c r="G284" i="2"/>
  <c r="H283" i="2"/>
  <c r="G283" i="2"/>
  <c r="H282" i="2"/>
  <c r="G282" i="2"/>
  <c r="H281" i="2"/>
  <c r="G281" i="2"/>
  <c r="H280" i="2"/>
  <c r="G280" i="2"/>
  <c r="H279" i="2"/>
  <c r="G279" i="2"/>
  <c r="H278" i="2"/>
  <c r="G278" i="2"/>
  <c r="H277" i="2"/>
  <c r="G277" i="2"/>
  <c r="H276" i="2"/>
  <c r="G276" i="2"/>
  <c r="H275" i="2"/>
  <c r="G275" i="2"/>
  <c r="H274" i="2"/>
  <c r="G274" i="2"/>
  <c r="H273" i="2"/>
  <c r="G273" i="2"/>
  <c r="H272" i="2"/>
  <c r="G272" i="2"/>
  <c r="H271" i="2"/>
  <c r="G271" i="2"/>
  <c r="H270" i="2"/>
  <c r="G270" i="2"/>
  <c r="H269" i="2"/>
  <c r="G269" i="2"/>
  <c r="H266" i="2"/>
  <c r="G266" i="2"/>
  <c r="H265" i="2"/>
  <c r="G265" i="2"/>
  <c r="H264" i="2"/>
  <c r="G264" i="2"/>
  <c r="H263" i="2"/>
  <c r="G263" i="2"/>
  <c r="H262" i="2"/>
  <c r="G262" i="2"/>
  <c r="H261" i="2"/>
  <c r="G261" i="2"/>
  <c r="H260" i="2"/>
  <c r="G260" i="2"/>
  <c r="H259" i="2"/>
  <c r="G259" i="2"/>
  <c r="H258" i="2"/>
  <c r="G258" i="2"/>
  <c r="H257" i="2"/>
  <c r="G257" i="2"/>
  <c r="H256" i="2"/>
  <c r="G256" i="2"/>
  <c r="H255" i="2"/>
  <c r="G255" i="2"/>
  <c r="H254" i="2"/>
  <c r="G254" i="2"/>
  <c r="H253" i="2"/>
  <c r="G253" i="2"/>
  <c r="H252" i="2"/>
  <c r="G252" i="2"/>
  <c r="H251" i="2"/>
  <c r="G251" i="2"/>
  <c r="H250" i="2"/>
  <c r="G250" i="2"/>
  <c r="H249" i="2"/>
  <c r="G249" i="2"/>
  <c r="H248" i="2"/>
  <c r="G248" i="2"/>
  <c r="H247" i="2"/>
  <c r="G247" i="2"/>
  <c r="H246" i="2"/>
  <c r="G246" i="2"/>
  <c r="H245" i="2"/>
  <c r="G245" i="2"/>
  <c r="H244" i="2"/>
  <c r="G244" i="2"/>
  <c r="H243" i="2"/>
  <c r="G243" i="2"/>
  <c r="H242" i="2"/>
  <c r="G242" i="2"/>
  <c r="H241" i="2"/>
  <c r="G241" i="2"/>
  <c r="H240" i="2"/>
  <c r="G240" i="2"/>
  <c r="H239" i="2"/>
  <c r="G239" i="2"/>
  <c r="H238" i="2"/>
  <c r="G238" i="2"/>
  <c r="H237" i="2"/>
  <c r="G237" i="2"/>
  <c r="H236" i="2"/>
  <c r="G236" i="2"/>
  <c r="H235" i="2"/>
  <c r="G235" i="2"/>
  <c r="H234" i="2"/>
  <c r="G234" i="2"/>
  <c r="H233" i="2"/>
  <c r="G233" i="2"/>
  <c r="H232" i="2"/>
  <c r="G232" i="2"/>
  <c r="H231" i="2"/>
  <c r="G231" i="2"/>
  <c r="H230" i="2"/>
  <c r="G230" i="2"/>
  <c r="H229" i="2"/>
  <c r="G229" i="2"/>
  <c r="H228" i="2"/>
  <c r="G228" i="2"/>
  <c r="H227" i="2"/>
  <c r="G227" i="2"/>
  <c r="H226" i="2"/>
  <c r="G226" i="2"/>
  <c r="H225" i="2"/>
  <c r="G225" i="2"/>
  <c r="H224" i="2"/>
  <c r="G224" i="2"/>
  <c r="H223" i="2"/>
  <c r="G223" i="2"/>
  <c r="H222" i="2"/>
  <c r="G222" i="2"/>
  <c r="H221" i="2"/>
  <c r="G221" i="2"/>
  <c r="H220" i="2"/>
  <c r="G220" i="2"/>
  <c r="H219" i="2"/>
  <c r="G219" i="2"/>
  <c r="H218" i="2"/>
  <c r="G218" i="2"/>
  <c r="H217" i="2"/>
  <c r="G217" i="2"/>
  <c r="H216" i="2"/>
  <c r="G216" i="2"/>
  <c r="H215" i="2"/>
  <c r="G215" i="2"/>
  <c r="H214" i="2"/>
  <c r="G214" i="2"/>
  <c r="H213" i="2"/>
  <c r="G213" i="2"/>
  <c r="H212" i="2"/>
  <c r="G212" i="2"/>
  <c r="H211" i="2"/>
  <c r="G211" i="2"/>
  <c r="H210" i="2"/>
  <c r="G210" i="2"/>
  <c r="H209" i="2"/>
  <c r="G209" i="2"/>
  <c r="H208" i="2"/>
  <c r="G208" i="2"/>
  <c r="H207" i="2"/>
  <c r="G207" i="2"/>
  <c r="H204" i="2"/>
  <c r="G204" i="2"/>
  <c r="H203" i="2"/>
  <c r="G203" i="2"/>
  <c r="H202" i="2"/>
  <c r="G202" i="2"/>
  <c r="H201" i="2"/>
  <c r="G201" i="2"/>
  <c r="H200" i="2"/>
  <c r="G200" i="2"/>
  <c r="H199" i="2"/>
  <c r="G199" i="2"/>
  <c r="H198" i="2"/>
  <c r="G198" i="2"/>
  <c r="H197" i="2"/>
  <c r="G197" i="2"/>
  <c r="H196" i="2"/>
  <c r="G196" i="2"/>
  <c r="H195" i="2"/>
  <c r="G195" i="2"/>
  <c r="H194" i="2"/>
  <c r="G194" i="2"/>
  <c r="H193" i="2"/>
  <c r="G193" i="2"/>
  <c r="H192" i="2"/>
  <c r="G192" i="2"/>
  <c r="H191" i="2"/>
  <c r="G191" i="2"/>
  <c r="H190" i="2"/>
  <c r="G190" i="2"/>
  <c r="H189" i="2"/>
  <c r="G189" i="2"/>
  <c r="H188" i="2"/>
  <c r="G188" i="2"/>
  <c r="H187" i="2"/>
  <c r="G187" i="2"/>
  <c r="H186" i="2"/>
  <c r="G186" i="2"/>
  <c r="H185" i="2"/>
  <c r="G185" i="2"/>
  <c r="H184" i="2"/>
  <c r="G184" i="2"/>
  <c r="H183" i="2"/>
  <c r="G183" i="2"/>
  <c r="H182" i="2"/>
  <c r="G182" i="2"/>
  <c r="H181" i="2"/>
  <c r="G181" i="2"/>
  <c r="H180" i="2"/>
  <c r="G180" i="2"/>
  <c r="H179" i="2"/>
  <c r="G179" i="2"/>
  <c r="H178" i="2"/>
  <c r="G178" i="2"/>
  <c r="H177" i="2"/>
  <c r="G177" i="2"/>
  <c r="H176" i="2"/>
  <c r="G176" i="2"/>
  <c r="H175" i="2"/>
  <c r="G175" i="2"/>
  <c r="H174" i="2"/>
  <c r="G174" i="2"/>
  <c r="H173" i="2"/>
  <c r="G173" i="2"/>
  <c r="H172" i="2"/>
  <c r="G172" i="2"/>
  <c r="H171" i="2"/>
  <c r="G171" i="2"/>
  <c r="H170" i="2"/>
  <c r="G170" i="2"/>
  <c r="H169" i="2"/>
  <c r="G169" i="2"/>
  <c r="H168" i="2"/>
  <c r="G168" i="2"/>
  <c r="H167" i="2"/>
  <c r="G167" i="2"/>
  <c r="H166" i="2"/>
  <c r="G166" i="2"/>
  <c r="H165" i="2"/>
  <c r="G165" i="2"/>
  <c r="H164" i="2"/>
  <c r="G164" i="2"/>
  <c r="H163" i="2"/>
  <c r="G163" i="2"/>
  <c r="H162" i="2"/>
  <c r="G162" i="2"/>
  <c r="H161" i="2"/>
  <c r="G161" i="2"/>
  <c r="H160" i="2"/>
  <c r="G160" i="2"/>
  <c r="H159" i="2"/>
  <c r="G159" i="2"/>
  <c r="H158" i="2"/>
  <c r="G158" i="2"/>
  <c r="H157" i="2"/>
  <c r="G157" i="2"/>
  <c r="H156" i="2"/>
  <c r="G156" i="2"/>
  <c r="H155" i="2"/>
  <c r="G155" i="2"/>
  <c r="H154" i="2"/>
  <c r="G154" i="2"/>
  <c r="H153" i="2"/>
  <c r="G153" i="2"/>
  <c r="H152" i="2"/>
  <c r="G152" i="2"/>
  <c r="H151" i="2"/>
  <c r="G151" i="2"/>
  <c r="H150" i="2"/>
  <c r="G150" i="2"/>
  <c r="H149" i="2"/>
  <c r="G149" i="2"/>
  <c r="H148" i="2"/>
  <c r="G148" i="2"/>
  <c r="H147" i="2"/>
  <c r="G147" i="2"/>
  <c r="H146" i="2"/>
  <c r="G146" i="2"/>
  <c r="H145" i="2"/>
  <c r="G145" i="2"/>
  <c r="H142" i="2"/>
  <c r="G142" i="2"/>
  <c r="H141" i="2"/>
  <c r="G141" i="2"/>
  <c r="H140" i="2"/>
  <c r="G140" i="2"/>
  <c r="H139" i="2"/>
  <c r="G139" i="2"/>
  <c r="H138" i="2"/>
  <c r="G138" i="2"/>
  <c r="H137" i="2"/>
  <c r="G137" i="2"/>
  <c r="H136" i="2"/>
  <c r="G136" i="2"/>
  <c r="H135" i="2"/>
  <c r="G135" i="2"/>
  <c r="H134" i="2"/>
  <c r="G134" i="2"/>
  <c r="H133" i="2"/>
  <c r="G133" i="2"/>
  <c r="H132" i="2"/>
  <c r="G132" i="2"/>
  <c r="H131" i="2"/>
  <c r="G131" i="2"/>
  <c r="H130" i="2"/>
  <c r="G130" i="2"/>
  <c r="H129" i="2"/>
  <c r="G129" i="2"/>
  <c r="H128" i="2"/>
  <c r="G128" i="2"/>
  <c r="H127" i="2"/>
  <c r="G127" i="2"/>
  <c r="H126" i="2"/>
  <c r="G126" i="2"/>
  <c r="H125" i="2"/>
  <c r="G125" i="2"/>
  <c r="H124" i="2"/>
  <c r="G124" i="2"/>
  <c r="H123" i="2"/>
  <c r="G123" i="2"/>
  <c r="H122" i="2"/>
  <c r="G122" i="2"/>
  <c r="H121" i="2"/>
  <c r="G121" i="2"/>
  <c r="H120" i="2"/>
  <c r="G120" i="2"/>
  <c r="H119" i="2"/>
  <c r="G119" i="2"/>
  <c r="H118" i="2"/>
  <c r="G118" i="2"/>
  <c r="H117" i="2"/>
  <c r="G117" i="2"/>
  <c r="H116" i="2"/>
  <c r="G116" i="2"/>
  <c r="H115" i="2"/>
  <c r="G115" i="2"/>
  <c r="H114" i="2"/>
  <c r="G114" i="2"/>
  <c r="H113" i="2"/>
  <c r="G113" i="2"/>
  <c r="H112" i="2"/>
  <c r="G112" i="2"/>
  <c r="H111" i="2"/>
  <c r="G111" i="2"/>
  <c r="H110" i="2"/>
  <c r="G110" i="2"/>
  <c r="H109" i="2"/>
  <c r="G109" i="2"/>
  <c r="H108" i="2"/>
  <c r="G108" i="2"/>
  <c r="H107" i="2"/>
  <c r="G107" i="2"/>
  <c r="H106" i="2"/>
  <c r="G106" i="2"/>
  <c r="H105" i="2"/>
  <c r="G105" i="2"/>
  <c r="H104" i="2"/>
  <c r="G104" i="2"/>
  <c r="H103" i="2"/>
  <c r="G103" i="2"/>
  <c r="H102" i="2"/>
  <c r="G102" i="2"/>
  <c r="H101" i="2"/>
  <c r="G101" i="2"/>
  <c r="H100" i="2"/>
  <c r="G100" i="2"/>
  <c r="H99" i="2"/>
  <c r="G99" i="2"/>
  <c r="H98" i="2"/>
  <c r="G98" i="2"/>
  <c r="H97" i="2"/>
  <c r="G97" i="2"/>
  <c r="H96" i="2"/>
  <c r="G96" i="2"/>
  <c r="H95" i="2"/>
  <c r="G95" i="2"/>
  <c r="H94" i="2"/>
  <c r="G94" i="2"/>
  <c r="H93" i="2"/>
  <c r="G93" i="2"/>
  <c r="H92" i="2"/>
  <c r="G92" i="2"/>
  <c r="H91" i="2"/>
  <c r="G91" i="2"/>
  <c r="H90" i="2"/>
  <c r="G90" i="2"/>
  <c r="H89" i="2"/>
  <c r="G89" i="2"/>
  <c r="H88" i="2"/>
  <c r="G88" i="2"/>
  <c r="H87" i="2"/>
  <c r="G87" i="2"/>
  <c r="H86" i="2"/>
  <c r="G86" i="2"/>
  <c r="H85" i="2"/>
  <c r="G85" i="2"/>
  <c r="H84" i="2"/>
  <c r="G84" i="2"/>
  <c r="H83" i="2"/>
  <c r="G83" i="2"/>
  <c r="H80" i="2"/>
  <c r="G80" i="2"/>
  <c r="H79" i="2"/>
  <c r="G79" i="2"/>
  <c r="H78" i="2"/>
  <c r="G78" i="2"/>
  <c r="H77" i="2"/>
  <c r="G77" i="2"/>
  <c r="H76" i="2"/>
  <c r="G76" i="2"/>
  <c r="H75" i="2"/>
  <c r="G75" i="2"/>
  <c r="H74" i="2"/>
  <c r="G74" i="2"/>
  <c r="H73" i="2"/>
  <c r="G73" i="2"/>
  <c r="H72" i="2"/>
  <c r="G72" i="2"/>
  <c r="H71" i="2"/>
  <c r="G71" i="2"/>
  <c r="H70" i="2"/>
  <c r="G70" i="2"/>
  <c r="H69" i="2"/>
  <c r="G69" i="2"/>
  <c r="H68" i="2"/>
  <c r="G68" i="2"/>
  <c r="H67" i="2"/>
  <c r="G67" i="2"/>
  <c r="H66" i="2"/>
  <c r="G66" i="2"/>
  <c r="H65" i="2"/>
  <c r="G65" i="2"/>
  <c r="H64" i="2"/>
  <c r="G64" i="2"/>
  <c r="H63" i="2"/>
  <c r="G63" i="2"/>
  <c r="H62" i="2"/>
  <c r="G62" i="2"/>
  <c r="H61" i="2"/>
  <c r="G61" i="2"/>
  <c r="H60" i="2"/>
  <c r="G60" i="2"/>
  <c r="H59" i="2"/>
  <c r="G59" i="2"/>
  <c r="H58" i="2"/>
  <c r="G58" i="2"/>
  <c r="H57" i="2"/>
  <c r="G57" i="2"/>
  <c r="H56" i="2"/>
  <c r="G56" i="2"/>
  <c r="H55" i="2"/>
  <c r="G55" i="2"/>
  <c r="H54" i="2"/>
  <c r="G54" i="2"/>
  <c r="H53" i="2"/>
  <c r="G53" i="2"/>
  <c r="H52" i="2"/>
  <c r="G52" i="2"/>
  <c r="H51" i="2"/>
  <c r="G51" i="2"/>
  <c r="H50" i="2"/>
  <c r="G50" i="2"/>
  <c r="H49" i="2"/>
  <c r="G49" i="2"/>
  <c r="H48" i="2"/>
  <c r="G48" i="2"/>
  <c r="H47" i="2"/>
  <c r="G47" i="2"/>
  <c r="H46" i="2"/>
  <c r="G46" i="2"/>
  <c r="H45" i="2"/>
  <c r="G45" i="2"/>
  <c r="H44" i="2"/>
  <c r="G44" i="2"/>
  <c r="H43" i="2"/>
  <c r="G43" i="2"/>
  <c r="H42" i="2"/>
  <c r="G42" i="2"/>
  <c r="H41" i="2"/>
  <c r="G41" i="2"/>
  <c r="H40" i="2"/>
  <c r="G40" i="2"/>
  <c r="H39" i="2"/>
  <c r="G39" i="2"/>
  <c r="H38" i="2"/>
  <c r="G38" i="2"/>
  <c r="H37" i="2"/>
  <c r="G37" i="2"/>
  <c r="H36" i="2"/>
  <c r="G36" i="2"/>
  <c r="H35" i="2"/>
  <c r="G35" i="2"/>
  <c r="H34" i="2"/>
  <c r="G34" i="2"/>
  <c r="H33" i="2"/>
  <c r="G33" i="2"/>
  <c r="H32" i="2"/>
  <c r="G32" i="2"/>
  <c r="H31" i="2"/>
  <c r="G31" i="2"/>
  <c r="H30" i="2"/>
  <c r="G30" i="2"/>
  <c r="H29" i="2"/>
  <c r="G29" i="2"/>
  <c r="H28" i="2"/>
  <c r="G28" i="2"/>
  <c r="H27" i="2"/>
  <c r="G27" i="2"/>
  <c r="H26" i="2"/>
  <c r="G26" i="2"/>
  <c r="H25" i="2"/>
  <c r="G25" i="2"/>
  <c r="H24" i="2"/>
  <c r="G24" i="2"/>
  <c r="H23" i="2"/>
  <c r="G23" i="2"/>
  <c r="H22" i="2"/>
  <c r="G22" i="2"/>
  <c r="H21" i="2"/>
  <c r="G21" i="2"/>
  <c r="T757" i="5" l="1"/>
  <c r="U757" i="5"/>
  <c r="S757" i="5"/>
  <c r="V757" i="5" s="1"/>
  <c r="R757" i="5"/>
  <c r="T2316" i="5"/>
  <c r="U2316" i="5"/>
  <c r="S2316" i="5"/>
  <c r="V2316" i="5" s="1"/>
  <c r="R2316" i="5"/>
  <c r="T2364" i="5"/>
  <c r="U2364" i="5"/>
  <c r="S2364" i="5"/>
  <c r="V2364" i="5" s="1"/>
  <c r="R2364" i="5"/>
  <c r="T2806" i="5"/>
  <c r="U2806" i="5"/>
  <c r="S2806" i="5"/>
  <c r="V2806" i="5" s="1"/>
  <c r="R2806" i="5"/>
  <c r="U433" i="5"/>
  <c r="T433" i="5"/>
  <c r="S433" i="5"/>
  <c r="V433" i="5" s="1"/>
  <c r="R433" i="5"/>
  <c r="U867" i="5"/>
  <c r="T867" i="5"/>
  <c r="S867" i="5"/>
  <c r="V867" i="5" s="1"/>
  <c r="R867" i="5"/>
  <c r="T467" i="5"/>
  <c r="U467" i="5"/>
  <c r="S467" i="5"/>
  <c r="V467" i="5" s="1"/>
  <c r="R467" i="5"/>
  <c r="T741" i="5"/>
  <c r="U741" i="5"/>
  <c r="S741" i="5"/>
  <c r="V741" i="5" s="1"/>
  <c r="R741" i="5"/>
  <c r="U3137" i="5"/>
  <c r="T3137" i="5"/>
  <c r="S3137" i="5"/>
  <c r="V3137" i="5" s="1"/>
  <c r="R3137" i="5"/>
  <c r="U177" i="5"/>
  <c r="T177" i="5"/>
  <c r="S177" i="5"/>
  <c r="V177" i="5" s="1"/>
  <c r="R177" i="5"/>
  <c r="U453" i="5"/>
  <c r="T453" i="5"/>
  <c r="S453" i="5"/>
  <c r="V453" i="5" s="1"/>
  <c r="R453" i="5"/>
  <c r="U915" i="5"/>
  <c r="T915" i="5"/>
  <c r="S915" i="5"/>
  <c r="V915" i="5" s="1"/>
  <c r="R915" i="5"/>
  <c r="T1056" i="5"/>
  <c r="U1056" i="5"/>
  <c r="S1056" i="5"/>
  <c r="V1056" i="5" s="1"/>
  <c r="R1056" i="5"/>
  <c r="T3039" i="5"/>
  <c r="U3039" i="5"/>
  <c r="S3039" i="5"/>
  <c r="V3039" i="5" s="1"/>
  <c r="R3039" i="5"/>
  <c r="U485" i="5"/>
  <c r="T485" i="5"/>
  <c r="S485" i="5"/>
  <c r="V485" i="5" s="1"/>
  <c r="R485" i="5"/>
  <c r="T3139" i="5"/>
  <c r="U3139" i="5"/>
  <c r="S3139" i="5"/>
  <c r="V3139" i="5" s="1"/>
  <c r="R3139" i="5"/>
  <c r="U707" i="5"/>
  <c r="T707" i="5"/>
  <c r="S707" i="5"/>
  <c r="V707" i="5" s="1"/>
  <c r="R707" i="5"/>
  <c r="T2430" i="5"/>
  <c r="U2430" i="5"/>
  <c r="S2430" i="5"/>
  <c r="V2430" i="5" s="1"/>
  <c r="R2430" i="5"/>
  <c r="T2921" i="5"/>
  <c r="U2921" i="5"/>
  <c r="S2921" i="5"/>
  <c r="V2921" i="5" s="1"/>
  <c r="R2921" i="5"/>
  <c r="T243" i="5"/>
  <c r="U243" i="5"/>
  <c r="S243" i="5"/>
  <c r="V243" i="5" s="1"/>
  <c r="R243" i="5"/>
  <c r="U503" i="5"/>
  <c r="T503" i="5"/>
  <c r="S503" i="5"/>
  <c r="V503" i="5" s="1"/>
  <c r="R503" i="5"/>
  <c r="U633" i="5"/>
  <c r="T633" i="5"/>
  <c r="S633" i="5"/>
  <c r="V633" i="5" s="1"/>
  <c r="R633" i="5"/>
  <c r="T839" i="5"/>
  <c r="U839" i="5"/>
  <c r="S839" i="5"/>
  <c r="V839" i="5" s="1"/>
  <c r="R839" i="5"/>
  <c r="U917" i="5"/>
  <c r="T917" i="5"/>
  <c r="S917" i="5"/>
  <c r="V917" i="5" s="1"/>
  <c r="R917" i="5"/>
  <c r="T1620" i="5"/>
  <c r="U1620" i="5"/>
  <c r="S1620" i="5"/>
  <c r="V1620" i="5" s="1"/>
  <c r="R1620" i="5"/>
  <c r="T2484" i="5"/>
  <c r="U2484" i="5"/>
  <c r="S2484" i="5"/>
  <c r="V2484" i="5" s="1"/>
  <c r="R2484" i="5"/>
  <c r="T3203" i="5"/>
  <c r="U3203" i="5"/>
  <c r="S3203" i="5"/>
  <c r="V3203" i="5" s="1"/>
  <c r="R3203" i="5"/>
  <c r="T309" i="5"/>
  <c r="U309" i="5"/>
  <c r="S309" i="5"/>
  <c r="V309" i="5" s="1"/>
  <c r="R309" i="5"/>
  <c r="T2196" i="5"/>
  <c r="U2196" i="5"/>
  <c r="S2196" i="5"/>
  <c r="V2196" i="5" s="1"/>
  <c r="R2196" i="5"/>
  <c r="T2370" i="5"/>
  <c r="U2370" i="5"/>
  <c r="S2370" i="5"/>
  <c r="V2370" i="5" s="1"/>
  <c r="R2370" i="5"/>
  <c r="T857" i="5"/>
  <c r="U857" i="5"/>
  <c r="S857" i="5"/>
  <c r="V857" i="5" s="1"/>
  <c r="R857" i="5"/>
  <c r="T1234" i="5"/>
  <c r="U1234" i="5"/>
  <c r="S1234" i="5"/>
  <c r="V1234" i="5" s="1"/>
  <c r="R1234" i="5"/>
  <c r="T1588" i="5"/>
  <c r="U1588" i="5"/>
  <c r="S1588" i="5"/>
  <c r="V1588" i="5" s="1"/>
  <c r="R1588" i="5"/>
  <c r="T1672" i="5"/>
  <c r="U1672" i="5"/>
  <c r="S1672" i="5"/>
  <c r="V1672" i="5" s="1"/>
  <c r="R1672" i="5"/>
  <c r="U731" i="5"/>
  <c r="T731" i="5"/>
  <c r="S731" i="5"/>
  <c r="V731" i="5" s="1"/>
  <c r="R731" i="5"/>
  <c r="T749" i="5"/>
  <c r="U749" i="5"/>
  <c r="S749" i="5"/>
  <c r="V749" i="5" s="1"/>
  <c r="R749" i="5"/>
  <c r="T998" i="5"/>
  <c r="U998" i="5"/>
  <c r="S998" i="5"/>
  <c r="V998" i="5" s="1"/>
  <c r="R998" i="5"/>
  <c r="U443" i="5"/>
  <c r="T443" i="5"/>
  <c r="S443" i="5"/>
  <c r="V443" i="5" s="1"/>
  <c r="R443" i="5"/>
  <c r="T781" i="5"/>
  <c r="U781" i="5"/>
  <c r="S781" i="5"/>
  <c r="V781" i="5" s="1"/>
  <c r="R781" i="5"/>
  <c r="T1252" i="5"/>
  <c r="U1252" i="5"/>
  <c r="S1252" i="5"/>
  <c r="V1252" i="5" s="1"/>
  <c r="R1252" i="5"/>
  <c r="T103" i="5"/>
  <c r="U103" i="5"/>
  <c r="S103" i="5"/>
  <c r="V103" i="5" s="1"/>
  <c r="R103" i="5"/>
  <c r="U185" i="5"/>
  <c r="T185" i="5"/>
  <c r="S185" i="5"/>
  <c r="V185" i="5" s="1"/>
  <c r="R185" i="5"/>
  <c r="T509" i="5"/>
  <c r="U509" i="5"/>
  <c r="S509" i="5"/>
  <c r="V509" i="5" s="1"/>
  <c r="R509" i="5"/>
  <c r="T937" i="5"/>
  <c r="U937" i="5"/>
  <c r="S937" i="5"/>
  <c r="V937" i="5" s="1"/>
  <c r="R937" i="5"/>
  <c r="T1032" i="5"/>
  <c r="U1032" i="5"/>
  <c r="S1032" i="5"/>
  <c r="V1032" i="5" s="1"/>
  <c r="R1032" i="5"/>
  <c r="U1962" i="5"/>
  <c r="T1962" i="5"/>
  <c r="S1962" i="5"/>
  <c r="V1962" i="5" s="1"/>
  <c r="R1962" i="5"/>
  <c r="T541" i="5"/>
  <c r="U541" i="5"/>
  <c r="S541" i="5"/>
  <c r="V541" i="5" s="1"/>
  <c r="R541" i="5"/>
  <c r="U923" i="5"/>
  <c r="T923" i="5"/>
  <c r="S923" i="5"/>
  <c r="V923" i="5" s="1"/>
  <c r="R923" i="5"/>
  <c r="U2506" i="5"/>
  <c r="T2506" i="5"/>
  <c r="S2506" i="5"/>
  <c r="V2506" i="5" s="1"/>
  <c r="R2506" i="5"/>
  <c r="T2638" i="5"/>
  <c r="U2638" i="5"/>
  <c r="S2638" i="5"/>
  <c r="V2638" i="5" s="1"/>
  <c r="R2638" i="5"/>
  <c r="U607" i="5"/>
  <c r="T607" i="5"/>
  <c r="S607" i="5"/>
  <c r="V607" i="5" s="1"/>
  <c r="R607" i="5"/>
  <c r="T817" i="5"/>
  <c r="U817" i="5"/>
  <c r="S817" i="5"/>
  <c r="V817" i="5" s="1"/>
  <c r="R817" i="5"/>
  <c r="T1562" i="5"/>
  <c r="U1562" i="5"/>
  <c r="S1562" i="5"/>
  <c r="V1562" i="5" s="1"/>
  <c r="R1562" i="5"/>
  <c r="T2556" i="5"/>
  <c r="U2556" i="5"/>
  <c r="S2556" i="5"/>
  <c r="V2556" i="5" s="1"/>
  <c r="R2556" i="5"/>
  <c r="T2987" i="5"/>
  <c r="U2987" i="5"/>
  <c r="S2987" i="5"/>
  <c r="V2987" i="5" s="1"/>
  <c r="R2987" i="5"/>
  <c r="T351" i="5"/>
  <c r="U351" i="5"/>
  <c r="S351" i="5"/>
  <c r="V351" i="5" s="1"/>
  <c r="R351" i="5"/>
  <c r="T367" i="5"/>
  <c r="U367" i="5"/>
  <c r="S367" i="5"/>
  <c r="V367" i="5" s="1"/>
  <c r="R367" i="5"/>
  <c r="T849" i="5"/>
  <c r="U849" i="5"/>
  <c r="S849" i="5"/>
  <c r="V849" i="5" s="1"/>
  <c r="R849" i="5"/>
  <c r="T1728" i="5"/>
  <c r="U1728" i="5"/>
  <c r="S1728" i="5"/>
  <c r="V1728" i="5" s="1"/>
  <c r="R1728" i="5"/>
  <c r="T18" i="5"/>
  <c r="U18" i="5"/>
  <c r="S18" i="5"/>
  <c r="V18" i="5" s="1"/>
  <c r="R18" i="5"/>
  <c r="T272" i="5"/>
  <c r="U272" i="5"/>
  <c r="S272" i="5"/>
  <c r="V272" i="5" s="1"/>
  <c r="R272" i="5"/>
  <c r="T320" i="5"/>
  <c r="U320" i="5"/>
  <c r="S320" i="5"/>
  <c r="V320" i="5" s="1"/>
  <c r="R320" i="5"/>
  <c r="T366" i="5"/>
  <c r="U366" i="5"/>
  <c r="S366" i="5"/>
  <c r="V366" i="5" s="1"/>
  <c r="R366" i="5"/>
  <c r="U429" i="5"/>
  <c r="T429" i="5"/>
  <c r="S429" i="5"/>
  <c r="V429" i="5" s="1"/>
  <c r="R429" i="5"/>
  <c r="T489" i="5"/>
  <c r="U489" i="5"/>
  <c r="S489" i="5"/>
  <c r="V489" i="5" s="1"/>
  <c r="R489" i="5"/>
  <c r="U535" i="5"/>
  <c r="T535" i="5"/>
  <c r="S535" i="5"/>
  <c r="V535" i="5" s="1"/>
  <c r="R535" i="5"/>
  <c r="U583" i="5"/>
  <c r="T583" i="5"/>
  <c r="S583" i="5"/>
  <c r="V583" i="5" s="1"/>
  <c r="R583" i="5"/>
  <c r="T646" i="5"/>
  <c r="U646" i="5"/>
  <c r="S646" i="5"/>
  <c r="V646" i="5" s="1"/>
  <c r="R646" i="5"/>
  <c r="T709" i="5"/>
  <c r="U709" i="5"/>
  <c r="S709" i="5"/>
  <c r="V709" i="5" s="1"/>
  <c r="R709" i="5"/>
  <c r="T740" i="5"/>
  <c r="U740" i="5"/>
  <c r="S740" i="5"/>
  <c r="V740" i="5" s="1"/>
  <c r="R740" i="5"/>
  <c r="T785" i="5"/>
  <c r="U785" i="5"/>
  <c r="S785" i="5"/>
  <c r="V785" i="5" s="1"/>
  <c r="R785" i="5"/>
  <c r="U859" i="5"/>
  <c r="T859" i="5"/>
  <c r="S859" i="5"/>
  <c r="V859" i="5" s="1"/>
  <c r="R859" i="5"/>
  <c r="T946" i="5"/>
  <c r="U946" i="5"/>
  <c r="S946" i="5"/>
  <c r="V946" i="5" s="1"/>
  <c r="R946" i="5"/>
  <c r="T978" i="5"/>
  <c r="U978" i="5"/>
  <c r="S978" i="5"/>
  <c r="V978" i="5" s="1"/>
  <c r="R978" i="5"/>
  <c r="T1024" i="5"/>
  <c r="U1024" i="5"/>
  <c r="S1024" i="5"/>
  <c r="V1024" i="5" s="1"/>
  <c r="R1024" i="5"/>
  <c r="T1070" i="5"/>
  <c r="U1070" i="5"/>
  <c r="S1070" i="5"/>
  <c r="V1070" i="5" s="1"/>
  <c r="R1070" i="5"/>
  <c r="T1120" i="5"/>
  <c r="U1120" i="5"/>
  <c r="S1120" i="5"/>
  <c r="V1120" i="5" s="1"/>
  <c r="R1120" i="5"/>
  <c r="T1197" i="5"/>
  <c r="U1197" i="5"/>
  <c r="S1197" i="5"/>
  <c r="V1197" i="5" s="1"/>
  <c r="R1197" i="5"/>
  <c r="U1243" i="5"/>
  <c r="T1243" i="5"/>
  <c r="S1243" i="5"/>
  <c r="V1243" i="5" s="1"/>
  <c r="R1243" i="5"/>
  <c r="T1306" i="5"/>
  <c r="U1306" i="5"/>
  <c r="S1306" i="5"/>
  <c r="V1306" i="5" s="1"/>
  <c r="R1306" i="5"/>
  <c r="T1356" i="5"/>
  <c r="U1356" i="5"/>
  <c r="S1356" i="5"/>
  <c r="V1356" i="5" s="1"/>
  <c r="R1356" i="5"/>
  <c r="U1388" i="5"/>
  <c r="T1388" i="5"/>
  <c r="S1388" i="5"/>
  <c r="V1388" i="5" s="1"/>
  <c r="R1388" i="5"/>
  <c r="U1452" i="5"/>
  <c r="T1452" i="5"/>
  <c r="S1452" i="5"/>
  <c r="V1452" i="5" s="1"/>
  <c r="R1452" i="5"/>
  <c r="T1484" i="5"/>
  <c r="U1484" i="5"/>
  <c r="S1484" i="5"/>
  <c r="V1484" i="5" s="1"/>
  <c r="R1484" i="5"/>
  <c r="U1516" i="5"/>
  <c r="T1516" i="5"/>
  <c r="S1516" i="5"/>
  <c r="V1516" i="5" s="1"/>
  <c r="R1516" i="5"/>
  <c r="T1548" i="5"/>
  <c r="U1548" i="5"/>
  <c r="S1548" i="5"/>
  <c r="V1548" i="5" s="1"/>
  <c r="R1548" i="5"/>
  <c r="T1579" i="5"/>
  <c r="U1579" i="5"/>
  <c r="S1579" i="5"/>
  <c r="V1579" i="5" s="1"/>
  <c r="R1579" i="5"/>
  <c r="T1612" i="5"/>
  <c r="U1612" i="5"/>
  <c r="S1612" i="5"/>
  <c r="V1612" i="5" s="1"/>
  <c r="R1612" i="5"/>
  <c r="T1645" i="5"/>
  <c r="U1645" i="5"/>
  <c r="S1645" i="5"/>
  <c r="V1645" i="5" s="1"/>
  <c r="R1645" i="5"/>
  <c r="T1676" i="5"/>
  <c r="U1676" i="5"/>
  <c r="S1676" i="5"/>
  <c r="V1676" i="5" s="1"/>
  <c r="R1676" i="5"/>
  <c r="U1754" i="5"/>
  <c r="T1754" i="5"/>
  <c r="S1754" i="5"/>
  <c r="V1754" i="5" s="1"/>
  <c r="R1754" i="5"/>
  <c r="T1817" i="5"/>
  <c r="U1817" i="5"/>
  <c r="S1817" i="5"/>
  <c r="V1817" i="5" s="1"/>
  <c r="R1817" i="5"/>
  <c r="T1848" i="5"/>
  <c r="U1848" i="5"/>
  <c r="S1848" i="5"/>
  <c r="V1848" i="5" s="1"/>
  <c r="R1848" i="5"/>
  <c r="T1881" i="5"/>
  <c r="U1881" i="5"/>
  <c r="S1881" i="5"/>
  <c r="V1881" i="5" s="1"/>
  <c r="R1881" i="5"/>
  <c r="T1913" i="5"/>
  <c r="U1913" i="5"/>
  <c r="S1913" i="5"/>
  <c r="V1913" i="5" s="1"/>
  <c r="R1913" i="5"/>
  <c r="T1961" i="5"/>
  <c r="U1961" i="5"/>
  <c r="S1961" i="5"/>
  <c r="V1961" i="5" s="1"/>
  <c r="R1961" i="5"/>
  <c r="T1992" i="5"/>
  <c r="U1992" i="5"/>
  <c r="S1992" i="5"/>
  <c r="V1992" i="5" s="1"/>
  <c r="R1992" i="5"/>
  <c r="U2023" i="5"/>
  <c r="T2023" i="5"/>
  <c r="S2023" i="5"/>
  <c r="V2023" i="5" s="1"/>
  <c r="R2023" i="5"/>
  <c r="T2054" i="5"/>
  <c r="U2054" i="5"/>
  <c r="S2054" i="5"/>
  <c r="V2054" i="5" s="1"/>
  <c r="R2054" i="5"/>
  <c r="T2101" i="5"/>
  <c r="U2101" i="5"/>
  <c r="S2101" i="5"/>
  <c r="V2101" i="5" s="1"/>
  <c r="R2101" i="5"/>
  <c r="T2167" i="5"/>
  <c r="U2167" i="5"/>
  <c r="S2167" i="5"/>
  <c r="V2167" i="5" s="1"/>
  <c r="R2167" i="5"/>
  <c r="T2355" i="5"/>
  <c r="U2355" i="5"/>
  <c r="S2355" i="5"/>
  <c r="V2355" i="5" s="1"/>
  <c r="R2355" i="5"/>
  <c r="T2385" i="5"/>
  <c r="U2385" i="5"/>
  <c r="S2385" i="5"/>
  <c r="V2385" i="5" s="1"/>
  <c r="R2385" i="5"/>
  <c r="T2450" i="5"/>
  <c r="U2450" i="5"/>
  <c r="S2450" i="5"/>
  <c r="V2450" i="5" s="1"/>
  <c r="R2450" i="5"/>
  <c r="T2483" i="5"/>
  <c r="U2483" i="5"/>
  <c r="S2483" i="5"/>
  <c r="V2483" i="5" s="1"/>
  <c r="R2483" i="5"/>
  <c r="T2514" i="5"/>
  <c r="U2514" i="5"/>
  <c r="S2514" i="5"/>
  <c r="V2514" i="5" s="1"/>
  <c r="R2514" i="5"/>
  <c r="T2560" i="5"/>
  <c r="U2560" i="5"/>
  <c r="S2560" i="5"/>
  <c r="V2560" i="5" s="1"/>
  <c r="R2560" i="5"/>
  <c r="T2609" i="5"/>
  <c r="U2609" i="5"/>
  <c r="S2609" i="5"/>
  <c r="V2609" i="5" s="1"/>
  <c r="R2609" i="5"/>
  <c r="U2676" i="5"/>
  <c r="T2676" i="5"/>
  <c r="S2676" i="5"/>
  <c r="V2676" i="5" s="1"/>
  <c r="R2676" i="5"/>
  <c r="T2726" i="5"/>
  <c r="U2726" i="5"/>
  <c r="S2726" i="5"/>
  <c r="V2726" i="5" s="1"/>
  <c r="R2726" i="5"/>
  <c r="T2757" i="5"/>
  <c r="U2757" i="5"/>
  <c r="S2757" i="5"/>
  <c r="V2757" i="5" s="1"/>
  <c r="R2757" i="5"/>
  <c r="T2790" i="5"/>
  <c r="U2790" i="5"/>
  <c r="S2790" i="5"/>
  <c r="V2790" i="5" s="1"/>
  <c r="R2790" i="5"/>
  <c r="T2839" i="5"/>
  <c r="U2839" i="5"/>
  <c r="S2839" i="5"/>
  <c r="V2839" i="5" s="1"/>
  <c r="R2839" i="5"/>
  <c r="U2888" i="5"/>
  <c r="T2888" i="5"/>
  <c r="R2888" i="5"/>
  <c r="S2888" i="5"/>
  <c r="V2888" i="5" s="1"/>
  <c r="T2937" i="5"/>
  <c r="U2937" i="5"/>
  <c r="S2937" i="5"/>
  <c r="V2937" i="5" s="1"/>
  <c r="R2937" i="5"/>
  <c r="T2969" i="5"/>
  <c r="U2969" i="5"/>
  <c r="S2969" i="5"/>
  <c r="V2969" i="5" s="1"/>
  <c r="R2969" i="5"/>
  <c r="U3000" i="5"/>
  <c r="T3000" i="5"/>
  <c r="S3000" i="5"/>
  <c r="V3000" i="5" s="1"/>
  <c r="R3000" i="5"/>
  <c r="T3033" i="5"/>
  <c r="U3033" i="5"/>
  <c r="S3033" i="5"/>
  <c r="V3033" i="5" s="1"/>
  <c r="R3033" i="5"/>
  <c r="T3064" i="5"/>
  <c r="U3064" i="5"/>
  <c r="S3064" i="5"/>
  <c r="V3064" i="5" s="1"/>
  <c r="R3064" i="5"/>
  <c r="T3097" i="5"/>
  <c r="U3097" i="5"/>
  <c r="S3097" i="5"/>
  <c r="V3097" i="5" s="1"/>
  <c r="R3097" i="5"/>
  <c r="T3129" i="5"/>
  <c r="U3129" i="5"/>
  <c r="S3129" i="5"/>
  <c r="V3129" i="5" s="1"/>
  <c r="R3129" i="5"/>
  <c r="T3176" i="5"/>
  <c r="U3176" i="5"/>
  <c r="S3176" i="5"/>
  <c r="V3176" i="5" s="1"/>
  <c r="R3176" i="5"/>
  <c r="T3207" i="5"/>
  <c r="U3207" i="5"/>
  <c r="S3207" i="5"/>
  <c r="V3207" i="5" s="1"/>
  <c r="R3207" i="5"/>
  <c r="T3239" i="5"/>
  <c r="U3239" i="5"/>
  <c r="S3239" i="5"/>
  <c r="V3239" i="5" s="1"/>
  <c r="R3239" i="5"/>
  <c r="U3289" i="5"/>
  <c r="T3289" i="5"/>
  <c r="S3289" i="5"/>
  <c r="V3289" i="5" s="1"/>
  <c r="R3289" i="5"/>
  <c r="T3319" i="5"/>
  <c r="U3319" i="5"/>
  <c r="S3319" i="5"/>
  <c r="V3319" i="5" s="1"/>
  <c r="R3319" i="5"/>
  <c r="T3366" i="5"/>
  <c r="U3366" i="5"/>
  <c r="S3366" i="5"/>
  <c r="V3366" i="5" s="1"/>
  <c r="R3366" i="5"/>
  <c r="T3414" i="5"/>
  <c r="U3414" i="5"/>
  <c r="S3414" i="5"/>
  <c r="V3414" i="5" s="1"/>
  <c r="R3414" i="5"/>
  <c r="T3446" i="5"/>
  <c r="U3446" i="5"/>
  <c r="S3446" i="5"/>
  <c r="V3446" i="5" s="1"/>
  <c r="R3446" i="5"/>
  <c r="T3480" i="5"/>
  <c r="U3480" i="5"/>
  <c r="S3480" i="5"/>
  <c r="V3480" i="5" s="1"/>
  <c r="R3480" i="5"/>
  <c r="T3511" i="5"/>
  <c r="U3511" i="5"/>
  <c r="S3511" i="5"/>
  <c r="V3511" i="5" s="1"/>
  <c r="R3511" i="5"/>
  <c r="T3752" i="5"/>
  <c r="U3752" i="5"/>
  <c r="S3752" i="5"/>
  <c r="V3752" i="5" s="1"/>
  <c r="R3752" i="5"/>
  <c r="T3784" i="5"/>
  <c r="U3784" i="5"/>
  <c r="S3784" i="5"/>
  <c r="V3784" i="5" s="1"/>
  <c r="R3784" i="5"/>
  <c r="T3815" i="5"/>
  <c r="U3815" i="5"/>
  <c r="S3815" i="5"/>
  <c r="V3815" i="5" s="1"/>
  <c r="R3815" i="5"/>
  <c r="T19" i="5"/>
  <c r="U19" i="5"/>
  <c r="S19" i="5"/>
  <c r="V19" i="5" s="1"/>
  <c r="R19" i="5"/>
  <c r="T34" i="5"/>
  <c r="U34" i="5"/>
  <c r="S34" i="5"/>
  <c r="V34" i="5" s="1"/>
  <c r="R34" i="5"/>
  <c r="T49" i="5"/>
  <c r="U49" i="5"/>
  <c r="S49" i="5"/>
  <c r="V49" i="5" s="1"/>
  <c r="R49" i="5"/>
  <c r="T67" i="5"/>
  <c r="U67" i="5"/>
  <c r="S67" i="5"/>
  <c r="V67" i="5" s="1"/>
  <c r="R67" i="5"/>
  <c r="T82" i="5"/>
  <c r="U82" i="5"/>
  <c r="S82" i="5"/>
  <c r="V82" i="5" s="1"/>
  <c r="R82" i="5"/>
  <c r="T98" i="5"/>
  <c r="U98" i="5"/>
  <c r="S98" i="5"/>
  <c r="V98" i="5" s="1"/>
  <c r="R98" i="5"/>
  <c r="T113" i="5"/>
  <c r="U113" i="5"/>
  <c r="S113" i="5"/>
  <c r="V113" i="5" s="1"/>
  <c r="R113" i="5"/>
  <c r="T131" i="5"/>
  <c r="U131" i="5"/>
  <c r="S131" i="5"/>
  <c r="V131" i="5" s="1"/>
  <c r="R131" i="5"/>
  <c r="T146" i="5"/>
  <c r="U146" i="5"/>
  <c r="S146" i="5"/>
  <c r="V146" i="5" s="1"/>
  <c r="R146" i="5"/>
  <c r="T162" i="5"/>
  <c r="U162" i="5"/>
  <c r="S162" i="5"/>
  <c r="V162" i="5" s="1"/>
  <c r="R162" i="5"/>
  <c r="U194" i="5"/>
  <c r="T194" i="5"/>
  <c r="S194" i="5"/>
  <c r="V194" i="5" s="1"/>
  <c r="R194" i="5"/>
  <c r="U210" i="5"/>
  <c r="T210" i="5"/>
  <c r="S210" i="5"/>
  <c r="V210" i="5" s="1"/>
  <c r="R210" i="5"/>
  <c r="T225" i="5"/>
  <c r="U225" i="5"/>
  <c r="S225" i="5"/>
  <c r="V225" i="5" s="1"/>
  <c r="R225" i="5"/>
  <c r="T240" i="5"/>
  <c r="U240" i="5"/>
  <c r="S240" i="5"/>
  <c r="V240" i="5" s="1"/>
  <c r="R240" i="5"/>
  <c r="T257" i="5"/>
  <c r="U257" i="5"/>
  <c r="S257" i="5"/>
  <c r="V257" i="5" s="1"/>
  <c r="R257" i="5"/>
  <c r="T273" i="5"/>
  <c r="U273" i="5"/>
  <c r="S273" i="5"/>
  <c r="V273" i="5" s="1"/>
  <c r="R273" i="5"/>
  <c r="T288" i="5"/>
  <c r="U288" i="5"/>
  <c r="S288" i="5"/>
  <c r="V288" i="5" s="1"/>
  <c r="R288" i="5"/>
  <c r="T304" i="5"/>
  <c r="U304" i="5"/>
  <c r="S304" i="5"/>
  <c r="V304" i="5" s="1"/>
  <c r="R304" i="5"/>
  <c r="T321" i="5"/>
  <c r="U321" i="5"/>
  <c r="S321" i="5"/>
  <c r="V321" i="5" s="1"/>
  <c r="R321" i="5"/>
  <c r="T336" i="5"/>
  <c r="U336" i="5"/>
  <c r="S336" i="5"/>
  <c r="V336" i="5" s="1"/>
  <c r="R336" i="5"/>
  <c r="U384" i="5"/>
  <c r="T384" i="5"/>
  <c r="S384" i="5"/>
  <c r="V384" i="5" s="1"/>
  <c r="R384" i="5"/>
  <c r="T399" i="5"/>
  <c r="U399" i="5"/>
  <c r="R399" i="5"/>
  <c r="S399" i="5"/>
  <c r="V399" i="5" s="1"/>
  <c r="U414" i="5"/>
  <c r="T414" i="5"/>
  <c r="S414" i="5"/>
  <c r="V414" i="5" s="1"/>
  <c r="R414" i="5"/>
  <c r="U430" i="5"/>
  <c r="T430" i="5"/>
  <c r="S430" i="5"/>
  <c r="V430" i="5" s="1"/>
  <c r="R430" i="5"/>
  <c r="U446" i="5"/>
  <c r="T446" i="5"/>
  <c r="S446" i="5"/>
  <c r="V446" i="5" s="1"/>
  <c r="R446" i="5"/>
  <c r="T460" i="5"/>
  <c r="U460" i="5"/>
  <c r="S460" i="5"/>
  <c r="V460" i="5" s="1"/>
  <c r="R460" i="5"/>
  <c r="T475" i="5"/>
  <c r="U475" i="5"/>
  <c r="S475" i="5"/>
  <c r="V475" i="5" s="1"/>
  <c r="R475" i="5"/>
  <c r="T490" i="5"/>
  <c r="U490" i="5"/>
  <c r="S490" i="5"/>
  <c r="V490" i="5" s="1"/>
  <c r="R490" i="5"/>
  <c r="T506" i="5"/>
  <c r="U506" i="5"/>
  <c r="S506" i="5"/>
  <c r="V506" i="5" s="1"/>
  <c r="R506" i="5"/>
  <c r="T521" i="5"/>
  <c r="U521" i="5"/>
  <c r="S521" i="5"/>
  <c r="V521" i="5" s="1"/>
  <c r="R521" i="5"/>
  <c r="U536" i="5"/>
  <c r="T536" i="5"/>
  <c r="S536" i="5"/>
  <c r="V536" i="5" s="1"/>
  <c r="R536" i="5"/>
  <c r="U551" i="5"/>
  <c r="T551" i="5"/>
  <c r="S551" i="5"/>
  <c r="V551" i="5" s="1"/>
  <c r="R551" i="5"/>
  <c r="U569" i="5"/>
  <c r="T569" i="5"/>
  <c r="S569" i="5"/>
  <c r="V569" i="5" s="1"/>
  <c r="R569" i="5"/>
  <c r="U584" i="5"/>
  <c r="T584" i="5"/>
  <c r="S584" i="5"/>
  <c r="V584" i="5" s="1"/>
  <c r="R584" i="5"/>
  <c r="U600" i="5"/>
  <c r="T600" i="5"/>
  <c r="S600" i="5"/>
  <c r="V600" i="5" s="1"/>
  <c r="R600" i="5"/>
  <c r="U615" i="5"/>
  <c r="T615" i="5"/>
  <c r="S615" i="5"/>
  <c r="V615" i="5" s="1"/>
  <c r="R615" i="5"/>
  <c r="T647" i="5"/>
  <c r="U647" i="5"/>
  <c r="S647" i="5"/>
  <c r="V647" i="5" s="1"/>
  <c r="R647" i="5"/>
  <c r="U662" i="5"/>
  <c r="T662" i="5"/>
  <c r="S662" i="5"/>
  <c r="V662" i="5" s="1"/>
  <c r="R662" i="5"/>
  <c r="T677" i="5"/>
  <c r="U677" i="5"/>
  <c r="S677" i="5"/>
  <c r="V677" i="5" s="1"/>
  <c r="R677" i="5"/>
  <c r="U695" i="5"/>
  <c r="T695" i="5"/>
  <c r="S695" i="5"/>
  <c r="V695" i="5" s="1"/>
  <c r="R695" i="5"/>
  <c r="T710" i="5"/>
  <c r="U710" i="5"/>
  <c r="S710" i="5"/>
  <c r="V710" i="5" s="1"/>
  <c r="R710" i="5"/>
  <c r="T726" i="5"/>
  <c r="U726" i="5"/>
  <c r="S726" i="5"/>
  <c r="V726" i="5" s="1"/>
  <c r="R726" i="5"/>
  <c r="U771" i="5"/>
  <c r="T771" i="5"/>
  <c r="S771" i="5"/>
  <c r="V771" i="5" s="1"/>
  <c r="R771" i="5"/>
  <c r="U786" i="5"/>
  <c r="T786" i="5"/>
  <c r="S786" i="5"/>
  <c r="V786" i="5" s="1"/>
  <c r="R786" i="5"/>
  <c r="U801" i="5"/>
  <c r="T801" i="5"/>
  <c r="S801" i="5"/>
  <c r="V801" i="5" s="1"/>
  <c r="R801" i="5"/>
  <c r="U832" i="5"/>
  <c r="T832" i="5"/>
  <c r="S832" i="5"/>
  <c r="V832" i="5" s="1"/>
  <c r="R832" i="5"/>
  <c r="T846" i="5"/>
  <c r="U846" i="5"/>
  <c r="S846" i="5"/>
  <c r="V846" i="5" s="1"/>
  <c r="R846" i="5"/>
  <c r="U860" i="5"/>
  <c r="T860" i="5"/>
  <c r="S860" i="5"/>
  <c r="V860" i="5" s="1"/>
  <c r="R860" i="5"/>
  <c r="U877" i="5"/>
  <c r="T877" i="5"/>
  <c r="S877" i="5"/>
  <c r="V877" i="5" s="1"/>
  <c r="R877" i="5"/>
  <c r="U893" i="5"/>
  <c r="T893" i="5"/>
  <c r="S893" i="5"/>
  <c r="V893" i="5" s="1"/>
  <c r="R893" i="5"/>
  <c r="T906" i="5"/>
  <c r="U906" i="5"/>
  <c r="S906" i="5"/>
  <c r="V906" i="5" s="1"/>
  <c r="R906" i="5"/>
  <c r="U919" i="5"/>
  <c r="T919" i="5"/>
  <c r="S919" i="5"/>
  <c r="V919" i="5" s="1"/>
  <c r="R919" i="5"/>
  <c r="U932" i="5"/>
  <c r="T932" i="5"/>
  <c r="S932" i="5"/>
  <c r="V932" i="5" s="1"/>
  <c r="R932" i="5"/>
  <c r="U947" i="5"/>
  <c r="T947" i="5"/>
  <c r="S947" i="5"/>
  <c r="V947" i="5" s="1"/>
  <c r="R947" i="5"/>
  <c r="U963" i="5"/>
  <c r="T963" i="5"/>
  <c r="S963" i="5"/>
  <c r="V963" i="5" s="1"/>
  <c r="R963" i="5"/>
  <c r="U979" i="5"/>
  <c r="T979" i="5"/>
  <c r="S979" i="5"/>
  <c r="V979" i="5" s="1"/>
  <c r="R979" i="5"/>
  <c r="U995" i="5"/>
  <c r="T995" i="5"/>
  <c r="S995" i="5"/>
  <c r="V995" i="5" s="1"/>
  <c r="R995" i="5"/>
  <c r="T1010" i="5"/>
  <c r="U1010" i="5"/>
  <c r="S1010" i="5"/>
  <c r="V1010" i="5" s="1"/>
  <c r="R1010" i="5"/>
  <c r="U1025" i="5"/>
  <c r="T1025" i="5"/>
  <c r="S1025" i="5"/>
  <c r="V1025" i="5" s="1"/>
  <c r="R1025" i="5"/>
  <c r="U1040" i="5"/>
  <c r="T1040" i="5"/>
  <c r="S1040" i="5"/>
  <c r="V1040" i="5" s="1"/>
  <c r="R1040" i="5"/>
  <c r="T1071" i="5"/>
  <c r="U1071" i="5"/>
  <c r="S1071" i="5"/>
  <c r="V1071" i="5" s="1"/>
  <c r="R1071" i="5"/>
  <c r="T1087" i="5"/>
  <c r="U1087" i="5"/>
  <c r="S1087" i="5"/>
  <c r="V1087" i="5" s="1"/>
  <c r="R1087" i="5"/>
  <c r="T1105" i="5"/>
  <c r="U1105" i="5"/>
  <c r="S1105" i="5"/>
  <c r="V1105" i="5" s="1"/>
  <c r="R1105" i="5"/>
  <c r="T1121" i="5"/>
  <c r="U1121" i="5"/>
  <c r="S1121" i="5"/>
  <c r="V1121" i="5" s="1"/>
  <c r="R1121" i="5"/>
  <c r="T1136" i="5"/>
  <c r="U1136" i="5"/>
  <c r="S1136" i="5"/>
  <c r="V1136" i="5" s="1"/>
  <c r="R1136" i="5"/>
  <c r="T1152" i="5"/>
  <c r="U1152" i="5"/>
  <c r="S1152" i="5"/>
  <c r="V1152" i="5" s="1"/>
  <c r="R1152" i="5"/>
  <c r="T1166" i="5"/>
  <c r="U1166" i="5"/>
  <c r="S1166" i="5"/>
  <c r="V1166" i="5" s="1"/>
  <c r="R1166" i="5"/>
  <c r="T1182" i="5"/>
  <c r="U1182" i="5"/>
  <c r="S1182" i="5"/>
  <c r="V1182" i="5" s="1"/>
  <c r="R1182" i="5"/>
  <c r="T1198" i="5"/>
  <c r="U1198" i="5"/>
  <c r="S1198" i="5"/>
  <c r="V1198" i="5" s="1"/>
  <c r="R1198" i="5"/>
  <c r="T1214" i="5"/>
  <c r="U1214" i="5"/>
  <c r="S1214" i="5"/>
  <c r="V1214" i="5" s="1"/>
  <c r="R1214" i="5"/>
  <c r="T1229" i="5"/>
  <c r="U1229" i="5"/>
  <c r="S1229" i="5"/>
  <c r="V1229" i="5" s="1"/>
  <c r="R1229" i="5"/>
  <c r="T1244" i="5"/>
  <c r="U1244" i="5"/>
  <c r="S1244" i="5"/>
  <c r="V1244" i="5" s="1"/>
  <c r="R1244" i="5"/>
  <c r="U1259" i="5"/>
  <c r="T1259" i="5"/>
  <c r="S1259" i="5"/>
  <c r="V1259" i="5" s="1"/>
  <c r="R1259" i="5"/>
  <c r="U1275" i="5"/>
  <c r="T1275" i="5"/>
  <c r="S1275" i="5"/>
  <c r="V1275" i="5" s="1"/>
  <c r="R1275" i="5"/>
  <c r="U1291" i="5"/>
  <c r="T1291" i="5"/>
  <c r="S1291" i="5"/>
  <c r="V1291" i="5" s="1"/>
  <c r="R1291" i="5"/>
  <c r="U1307" i="5"/>
  <c r="T1307" i="5"/>
  <c r="S1307" i="5"/>
  <c r="V1307" i="5" s="1"/>
  <c r="R1307" i="5"/>
  <c r="U1323" i="5"/>
  <c r="T1323" i="5"/>
  <c r="S1323" i="5"/>
  <c r="V1323" i="5" s="1"/>
  <c r="R1323" i="5"/>
  <c r="U1339" i="5"/>
  <c r="T1339" i="5"/>
  <c r="S1339" i="5"/>
  <c r="V1339" i="5" s="1"/>
  <c r="R1339" i="5"/>
  <c r="T1357" i="5"/>
  <c r="U1357" i="5"/>
  <c r="S1357" i="5"/>
  <c r="V1357" i="5" s="1"/>
  <c r="R1357" i="5"/>
  <c r="T1373" i="5"/>
  <c r="U1373" i="5"/>
  <c r="S1373" i="5"/>
  <c r="V1373" i="5" s="1"/>
  <c r="R1373" i="5"/>
  <c r="T1389" i="5"/>
  <c r="U1389" i="5"/>
  <c r="S1389" i="5"/>
  <c r="V1389" i="5" s="1"/>
  <c r="R1389" i="5"/>
  <c r="U1405" i="5"/>
  <c r="T1405" i="5"/>
  <c r="S1405" i="5"/>
  <c r="V1405" i="5" s="1"/>
  <c r="R1405" i="5"/>
  <c r="T1421" i="5"/>
  <c r="U1421" i="5"/>
  <c r="S1421" i="5"/>
  <c r="V1421" i="5" s="1"/>
  <c r="R1421" i="5"/>
  <c r="T1437" i="5"/>
  <c r="U1437" i="5"/>
  <c r="S1437" i="5"/>
  <c r="V1437" i="5" s="1"/>
  <c r="R1437" i="5"/>
  <c r="T1453" i="5"/>
  <c r="U1453" i="5"/>
  <c r="S1453" i="5"/>
  <c r="V1453" i="5" s="1"/>
  <c r="R1453" i="5"/>
  <c r="U1469" i="5"/>
  <c r="T1469" i="5"/>
  <c r="S1469" i="5"/>
  <c r="V1469" i="5" s="1"/>
  <c r="R1469" i="5"/>
  <c r="T1485" i="5"/>
  <c r="U1485" i="5"/>
  <c r="S1485" i="5"/>
  <c r="V1485" i="5" s="1"/>
  <c r="R1485" i="5"/>
  <c r="T1501" i="5"/>
  <c r="U1501" i="5"/>
  <c r="S1501" i="5"/>
  <c r="V1501" i="5" s="1"/>
  <c r="R1501" i="5"/>
  <c r="T1517" i="5"/>
  <c r="U1517" i="5"/>
  <c r="S1517" i="5"/>
  <c r="V1517" i="5" s="1"/>
  <c r="R1517" i="5"/>
  <c r="U1533" i="5"/>
  <c r="T1533" i="5"/>
  <c r="S1533" i="5"/>
  <c r="V1533" i="5" s="1"/>
  <c r="R1533" i="5"/>
  <c r="U1549" i="5"/>
  <c r="T1549" i="5"/>
  <c r="S1549" i="5"/>
  <c r="V1549" i="5" s="1"/>
  <c r="R1549" i="5"/>
  <c r="T1564" i="5"/>
  <c r="U1564" i="5"/>
  <c r="S1564" i="5"/>
  <c r="V1564" i="5" s="1"/>
  <c r="R1564" i="5"/>
  <c r="T1580" i="5"/>
  <c r="U1580" i="5"/>
  <c r="S1580" i="5"/>
  <c r="V1580" i="5" s="1"/>
  <c r="R1580" i="5"/>
  <c r="T1595" i="5"/>
  <c r="U1595" i="5"/>
  <c r="S1595" i="5"/>
  <c r="V1595" i="5" s="1"/>
  <c r="R1595" i="5"/>
  <c r="U1613" i="5"/>
  <c r="T1613" i="5"/>
  <c r="S1613" i="5"/>
  <c r="V1613" i="5" s="1"/>
  <c r="R1613" i="5"/>
  <c r="T1628" i="5"/>
  <c r="U1628" i="5"/>
  <c r="S1628" i="5"/>
  <c r="V1628" i="5" s="1"/>
  <c r="R1628" i="5"/>
  <c r="U1646" i="5"/>
  <c r="T1646" i="5"/>
  <c r="S1646" i="5"/>
  <c r="V1646" i="5" s="1"/>
  <c r="R1646" i="5"/>
  <c r="U1662" i="5"/>
  <c r="T1662" i="5"/>
  <c r="S1662" i="5"/>
  <c r="V1662" i="5" s="1"/>
  <c r="R1662" i="5"/>
  <c r="T1677" i="5"/>
  <c r="U1677" i="5"/>
  <c r="S1677" i="5"/>
  <c r="V1677" i="5" s="1"/>
  <c r="R1677" i="5"/>
  <c r="T1693" i="5"/>
  <c r="U1693" i="5"/>
  <c r="S1693" i="5"/>
  <c r="V1693" i="5" s="1"/>
  <c r="R1693" i="5"/>
  <c r="T1709" i="5"/>
  <c r="U1709" i="5"/>
  <c r="S1709" i="5"/>
  <c r="V1709" i="5" s="1"/>
  <c r="R1709" i="5"/>
  <c r="T1725" i="5"/>
  <c r="U1725" i="5"/>
  <c r="S1725" i="5"/>
  <c r="V1725" i="5" s="1"/>
  <c r="R1725" i="5"/>
  <c r="T1739" i="5"/>
  <c r="U1739" i="5"/>
  <c r="S1739" i="5"/>
  <c r="V1739" i="5" s="1"/>
  <c r="R1739" i="5"/>
  <c r="T1755" i="5"/>
  <c r="U1755" i="5"/>
  <c r="S1755" i="5"/>
  <c r="V1755" i="5" s="1"/>
  <c r="R1755" i="5"/>
  <c r="U1771" i="5"/>
  <c r="T1771" i="5"/>
  <c r="S1771" i="5"/>
  <c r="V1771" i="5" s="1"/>
  <c r="R1771" i="5"/>
  <c r="T1787" i="5"/>
  <c r="U1787" i="5"/>
  <c r="S1787" i="5"/>
  <c r="V1787" i="5" s="1"/>
  <c r="R1787" i="5"/>
  <c r="U1802" i="5"/>
  <c r="T1802" i="5"/>
  <c r="S1802" i="5"/>
  <c r="V1802" i="5" s="1"/>
  <c r="R1802" i="5"/>
  <c r="U1818" i="5"/>
  <c r="T1818" i="5"/>
  <c r="S1818" i="5"/>
  <c r="V1818" i="5" s="1"/>
  <c r="R1818" i="5"/>
  <c r="U1834" i="5"/>
  <c r="T1834" i="5"/>
  <c r="S1834" i="5"/>
  <c r="V1834" i="5" s="1"/>
  <c r="R1834" i="5"/>
  <c r="T1849" i="5"/>
  <c r="U1849" i="5"/>
  <c r="S1849" i="5"/>
  <c r="V1849" i="5" s="1"/>
  <c r="R1849" i="5"/>
  <c r="T1864" i="5"/>
  <c r="U1864" i="5"/>
  <c r="S1864" i="5"/>
  <c r="V1864" i="5" s="1"/>
  <c r="R1864" i="5"/>
  <c r="U1882" i="5"/>
  <c r="T1882" i="5"/>
  <c r="S1882" i="5"/>
  <c r="V1882" i="5" s="1"/>
  <c r="R1882" i="5"/>
  <c r="U1898" i="5"/>
  <c r="T1898" i="5"/>
  <c r="S1898" i="5"/>
  <c r="V1898" i="5" s="1"/>
  <c r="R1898" i="5"/>
  <c r="U1914" i="5"/>
  <c r="T1914" i="5"/>
  <c r="S1914" i="5"/>
  <c r="V1914" i="5" s="1"/>
  <c r="R1914" i="5"/>
  <c r="U1930" i="5"/>
  <c r="T1930" i="5"/>
  <c r="S1930" i="5"/>
  <c r="V1930" i="5" s="1"/>
  <c r="R1930" i="5"/>
  <c r="U1946" i="5"/>
  <c r="T1946" i="5"/>
  <c r="S1946" i="5"/>
  <c r="V1946" i="5" s="1"/>
  <c r="R1946" i="5"/>
  <c r="T1977" i="5"/>
  <c r="U1977" i="5"/>
  <c r="S1977" i="5"/>
  <c r="V1977" i="5" s="1"/>
  <c r="R1977" i="5"/>
  <c r="U2184" i="5"/>
  <c r="T2184" i="5"/>
  <c r="S2184" i="5"/>
  <c r="V2184" i="5" s="1"/>
  <c r="R2184" i="5"/>
  <c r="T2199" i="5"/>
  <c r="U2199" i="5"/>
  <c r="S2199" i="5"/>
  <c r="V2199" i="5" s="1"/>
  <c r="R2199" i="5"/>
  <c r="T2214" i="5"/>
  <c r="U2214" i="5"/>
  <c r="S2214" i="5"/>
  <c r="V2214" i="5" s="1"/>
  <c r="R2214" i="5"/>
  <c r="T2230" i="5"/>
  <c r="U2230" i="5"/>
  <c r="S2230" i="5"/>
  <c r="V2230" i="5" s="1"/>
  <c r="R2230" i="5"/>
  <c r="T2245" i="5"/>
  <c r="U2245" i="5"/>
  <c r="S2245" i="5"/>
  <c r="V2245" i="5" s="1"/>
  <c r="R2245" i="5"/>
  <c r="T2261" i="5"/>
  <c r="U2261" i="5"/>
  <c r="S2261" i="5"/>
  <c r="V2261" i="5" s="1"/>
  <c r="R2261" i="5"/>
  <c r="T2277" i="5"/>
  <c r="U2277" i="5"/>
  <c r="S2277" i="5"/>
  <c r="V2277" i="5" s="1"/>
  <c r="R2277" i="5"/>
  <c r="T2293" i="5"/>
  <c r="U2293" i="5"/>
  <c r="S2293" i="5"/>
  <c r="V2293" i="5" s="1"/>
  <c r="R2293" i="5"/>
  <c r="T2309" i="5"/>
  <c r="U2309" i="5"/>
  <c r="S2309" i="5"/>
  <c r="V2309" i="5" s="1"/>
  <c r="R2309" i="5"/>
  <c r="T2324" i="5"/>
  <c r="U2324" i="5"/>
  <c r="S2324" i="5"/>
  <c r="V2324" i="5" s="1"/>
  <c r="R2324" i="5"/>
  <c r="T2340" i="5"/>
  <c r="U2340" i="5"/>
  <c r="S2340" i="5"/>
  <c r="V2340" i="5" s="1"/>
  <c r="R2340" i="5"/>
  <c r="T2356" i="5"/>
  <c r="U2356" i="5"/>
  <c r="S2356" i="5"/>
  <c r="V2356" i="5" s="1"/>
  <c r="R2356" i="5"/>
  <c r="T2386" i="5"/>
  <c r="U2386" i="5"/>
  <c r="S2386" i="5"/>
  <c r="V2386" i="5" s="1"/>
  <c r="R2386" i="5"/>
  <c r="U2400" i="5"/>
  <c r="T2400" i="5"/>
  <c r="S2400" i="5"/>
  <c r="V2400" i="5" s="1"/>
  <c r="R2400" i="5"/>
  <c r="T2420" i="5"/>
  <c r="U2420" i="5"/>
  <c r="S2420" i="5"/>
  <c r="V2420" i="5" s="1"/>
  <c r="R2420" i="5"/>
  <c r="T2435" i="5"/>
  <c r="U2435" i="5"/>
  <c r="S2435" i="5"/>
  <c r="V2435" i="5" s="1"/>
  <c r="R2435" i="5"/>
  <c r="T2451" i="5"/>
  <c r="U2451" i="5"/>
  <c r="S2451" i="5"/>
  <c r="V2451" i="5" s="1"/>
  <c r="R2451" i="5"/>
  <c r="T2469" i="5"/>
  <c r="U2469" i="5"/>
  <c r="S2469" i="5"/>
  <c r="V2469" i="5" s="1"/>
  <c r="R2469" i="5"/>
  <c r="T2499" i="5"/>
  <c r="U2499" i="5"/>
  <c r="S2499" i="5"/>
  <c r="V2499" i="5" s="1"/>
  <c r="R2499" i="5"/>
  <c r="U2515" i="5"/>
  <c r="T2515" i="5"/>
  <c r="S2515" i="5"/>
  <c r="V2515" i="5" s="1"/>
  <c r="R2515" i="5"/>
  <c r="T2530" i="5"/>
  <c r="U2530" i="5"/>
  <c r="S2530" i="5"/>
  <c r="V2530" i="5" s="1"/>
  <c r="R2530" i="5"/>
  <c r="T2546" i="5"/>
  <c r="U2546" i="5"/>
  <c r="S2546" i="5"/>
  <c r="V2546" i="5" s="1"/>
  <c r="R2546" i="5"/>
  <c r="T2563" i="5"/>
  <c r="U2563" i="5"/>
  <c r="S2563" i="5"/>
  <c r="V2563" i="5" s="1"/>
  <c r="R2563" i="5"/>
  <c r="T2578" i="5"/>
  <c r="U2578" i="5"/>
  <c r="S2578" i="5"/>
  <c r="V2578" i="5" s="1"/>
  <c r="R2578" i="5"/>
  <c r="T2594" i="5"/>
  <c r="U2594" i="5"/>
  <c r="S2594" i="5"/>
  <c r="V2594" i="5" s="1"/>
  <c r="R2594" i="5"/>
  <c r="T2610" i="5"/>
  <c r="U2610" i="5"/>
  <c r="S2610" i="5"/>
  <c r="V2610" i="5" s="1"/>
  <c r="R2610" i="5"/>
  <c r="T2628" i="5"/>
  <c r="U2628" i="5"/>
  <c r="S2628" i="5"/>
  <c r="V2628" i="5" s="1"/>
  <c r="R2628" i="5"/>
  <c r="T2643" i="5"/>
  <c r="U2643" i="5"/>
  <c r="S2643" i="5"/>
  <c r="V2643" i="5" s="1"/>
  <c r="R2643" i="5"/>
  <c r="T2659" i="5"/>
  <c r="U2659" i="5"/>
  <c r="S2659" i="5"/>
  <c r="V2659" i="5" s="1"/>
  <c r="R2659" i="5"/>
  <c r="T2677" i="5"/>
  <c r="U2677" i="5"/>
  <c r="S2677" i="5"/>
  <c r="V2677" i="5" s="1"/>
  <c r="R2677" i="5"/>
  <c r="T2693" i="5"/>
  <c r="U2693" i="5"/>
  <c r="S2693" i="5"/>
  <c r="V2693" i="5" s="1"/>
  <c r="R2693" i="5"/>
  <c r="T2709" i="5"/>
  <c r="U2709" i="5"/>
  <c r="S2709" i="5"/>
  <c r="V2709" i="5" s="1"/>
  <c r="R2709" i="5"/>
  <c r="T2727" i="5"/>
  <c r="U2727" i="5"/>
  <c r="S2727" i="5"/>
  <c r="V2727" i="5" s="1"/>
  <c r="R2727" i="5"/>
  <c r="U2742" i="5"/>
  <c r="T2742" i="5"/>
  <c r="S2742" i="5"/>
  <c r="V2742" i="5" s="1"/>
  <c r="R2742" i="5"/>
  <c r="T2758" i="5"/>
  <c r="U2758" i="5"/>
  <c r="S2758" i="5"/>
  <c r="V2758" i="5" s="1"/>
  <c r="R2758" i="5"/>
  <c r="T2775" i="5"/>
  <c r="U2775" i="5"/>
  <c r="S2775" i="5"/>
  <c r="V2775" i="5" s="1"/>
  <c r="R2775" i="5"/>
  <c r="T2791" i="5"/>
  <c r="U2791" i="5"/>
  <c r="S2791" i="5"/>
  <c r="V2791" i="5" s="1"/>
  <c r="R2791" i="5"/>
  <c r="U2824" i="5"/>
  <c r="T2824" i="5"/>
  <c r="R2824" i="5"/>
  <c r="S2824" i="5"/>
  <c r="V2824" i="5" s="1"/>
  <c r="U2840" i="5"/>
  <c r="T2840" i="5"/>
  <c r="R2840" i="5"/>
  <c r="S2840" i="5"/>
  <c r="V2840" i="5" s="1"/>
  <c r="U2856" i="5"/>
  <c r="T2856" i="5"/>
  <c r="R2856" i="5"/>
  <c r="S2856" i="5"/>
  <c r="V2856" i="5" s="1"/>
  <c r="T2871" i="5"/>
  <c r="U2871" i="5"/>
  <c r="S2871" i="5"/>
  <c r="V2871" i="5" s="1"/>
  <c r="R2871" i="5"/>
  <c r="T2889" i="5"/>
  <c r="U2889" i="5"/>
  <c r="S2889" i="5"/>
  <c r="V2889" i="5" s="1"/>
  <c r="R2889" i="5"/>
  <c r="T2905" i="5"/>
  <c r="U2905" i="5"/>
  <c r="S2905" i="5"/>
  <c r="V2905" i="5" s="1"/>
  <c r="R2905" i="5"/>
  <c r="T2938" i="5"/>
  <c r="U2938" i="5"/>
  <c r="S2938" i="5"/>
  <c r="V2938" i="5" s="1"/>
  <c r="R2938" i="5"/>
  <c r="T2954" i="5"/>
  <c r="U2954" i="5"/>
  <c r="S2954" i="5"/>
  <c r="V2954" i="5" s="1"/>
  <c r="R2954" i="5"/>
  <c r="T2970" i="5"/>
  <c r="U2970" i="5"/>
  <c r="S2970" i="5"/>
  <c r="V2970" i="5" s="1"/>
  <c r="R2970" i="5"/>
  <c r="T3001" i="5"/>
  <c r="U3001" i="5"/>
  <c r="S3001" i="5"/>
  <c r="V3001" i="5" s="1"/>
  <c r="R3001" i="5"/>
  <c r="T3016" i="5"/>
  <c r="U3016" i="5"/>
  <c r="S3016" i="5"/>
  <c r="V3016" i="5" s="1"/>
  <c r="R3016" i="5"/>
  <c r="T3034" i="5"/>
  <c r="U3034" i="5"/>
  <c r="S3034" i="5"/>
  <c r="V3034" i="5" s="1"/>
  <c r="R3034" i="5"/>
  <c r="T3049" i="5"/>
  <c r="U3049" i="5"/>
  <c r="S3049" i="5"/>
  <c r="V3049" i="5" s="1"/>
  <c r="R3049" i="5"/>
  <c r="T3065" i="5"/>
  <c r="U3065" i="5"/>
  <c r="S3065" i="5"/>
  <c r="V3065" i="5" s="1"/>
  <c r="R3065" i="5"/>
  <c r="T3080" i="5"/>
  <c r="U3080" i="5"/>
  <c r="S3080" i="5"/>
  <c r="V3080" i="5" s="1"/>
  <c r="R3080" i="5"/>
  <c r="T3098" i="5"/>
  <c r="U3098" i="5"/>
  <c r="S3098" i="5"/>
  <c r="V3098" i="5" s="1"/>
  <c r="R3098" i="5"/>
  <c r="T3114" i="5"/>
  <c r="U3114" i="5"/>
  <c r="S3114" i="5"/>
  <c r="V3114" i="5" s="1"/>
  <c r="T3130" i="5"/>
  <c r="U3130" i="5"/>
  <c r="S3130" i="5"/>
  <c r="V3130" i="5" s="1"/>
  <c r="R3130" i="5"/>
  <c r="T3146" i="5"/>
  <c r="U3146" i="5"/>
  <c r="S3146" i="5"/>
  <c r="V3146" i="5" s="1"/>
  <c r="R3146" i="5"/>
  <c r="U3161" i="5"/>
  <c r="T3161" i="5"/>
  <c r="S3161" i="5"/>
  <c r="V3161" i="5" s="1"/>
  <c r="R3161" i="5"/>
  <c r="U3177" i="5"/>
  <c r="T3177" i="5"/>
  <c r="S3177" i="5"/>
  <c r="V3177" i="5" s="1"/>
  <c r="R3177" i="5"/>
  <c r="U3193" i="5"/>
  <c r="T3193" i="5"/>
  <c r="S3193" i="5"/>
  <c r="V3193" i="5" s="1"/>
  <c r="R3193" i="5"/>
  <c r="T3208" i="5"/>
  <c r="U3208" i="5"/>
  <c r="S3208" i="5"/>
  <c r="V3208" i="5" s="1"/>
  <c r="T3224" i="5"/>
  <c r="U3224" i="5"/>
  <c r="S3224" i="5"/>
  <c r="V3224" i="5" s="1"/>
  <c r="R3224" i="5"/>
  <c r="T3240" i="5"/>
  <c r="U3240" i="5"/>
  <c r="S3240" i="5"/>
  <c r="V3240" i="5" s="1"/>
  <c r="R3240" i="5"/>
  <c r="T3256" i="5"/>
  <c r="U3256" i="5"/>
  <c r="S3256" i="5"/>
  <c r="V3256" i="5" s="1"/>
  <c r="R3256" i="5"/>
  <c r="T3272" i="5"/>
  <c r="U3272" i="5"/>
  <c r="S3272" i="5"/>
  <c r="V3272" i="5" s="1"/>
  <c r="R3272" i="5"/>
  <c r="T3290" i="5"/>
  <c r="U3290" i="5"/>
  <c r="S3290" i="5"/>
  <c r="V3290" i="5" s="1"/>
  <c r="R3290" i="5"/>
  <c r="T3306" i="5"/>
  <c r="U3306" i="5"/>
  <c r="S3306" i="5"/>
  <c r="V3306" i="5" s="1"/>
  <c r="R3306" i="5"/>
  <c r="T3320" i="5"/>
  <c r="U3320" i="5"/>
  <c r="S3320" i="5"/>
  <c r="V3320" i="5" s="1"/>
  <c r="R3320" i="5"/>
  <c r="T3336" i="5"/>
  <c r="U3336" i="5"/>
  <c r="S3336" i="5"/>
  <c r="V3336" i="5" s="1"/>
  <c r="T3351" i="5"/>
  <c r="U3351" i="5"/>
  <c r="S3351" i="5"/>
  <c r="V3351" i="5" s="1"/>
  <c r="R3351" i="5"/>
  <c r="T3367" i="5"/>
  <c r="U3367" i="5"/>
  <c r="S3367" i="5"/>
  <c r="V3367" i="5" s="1"/>
  <c r="R3367" i="5"/>
  <c r="T3383" i="5"/>
  <c r="U3383" i="5"/>
  <c r="S3383" i="5"/>
  <c r="V3383" i="5" s="1"/>
  <c r="R3383" i="5"/>
  <c r="T3399" i="5"/>
  <c r="U3399" i="5"/>
  <c r="S3399" i="5"/>
  <c r="V3399" i="5" s="1"/>
  <c r="R3399" i="5"/>
  <c r="T3415" i="5"/>
  <c r="U3415" i="5"/>
  <c r="S3415" i="5"/>
  <c r="V3415" i="5" s="1"/>
  <c r="R3415" i="5"/>
  <c r="T3431" i="5"/>
  <c r="U3431" i="5"/>
  <c r="S3431" i="5"/>
  <c r="V3431" i="5" s="1"/>
  <c r="R3431" i="5"/>
  <c r="T3447" i="5"/>
  <c r="U3447" i="5"/>
  <c r="S3447" i="5"/>
  <c r="V3447" i="5" s="1"/>
  <c r="R3447" i="5"/>
  <c r="U3465" i="5"/>
  <c r="T3465" i="5"/>
  <c r="S3465" i="5"/>
  <c r="V3465" i="5" s="1"/>
  <c r="R3465" i="5"/>
  <c r="U3481" i="5"/>
  <c r="T3481" i="5"/>
  <c r="S3481" i="5"/>
  <c r="V3481" i="5" s="1"/>
  <c r="R3481" i="5"/>
  <c r="U3497" i="5"/>
  <c r="T3497" i="5"/>
  <c r="S3497" i="5"/>
  <c r="V3497" i="5" s="1"/>
  <c r="R3497" i="5"/>
  <c r="T3687" i="5"/>
  <c r="U3687" i="5"/>
  <c r="S3687" i="5"/>
  <c r="V3687" i="5" s="1"/>
  <c r="R3687" i="5"/>
  <c r="T3703" i="5"/>
  <c r="U3703" i="5"/>
  <c r="S3703" i="5"/>
  <c r="V3703" i="5" s="1"/>
  <c r="R3703" i="5"/>
  <c r="T3719" i="5"/>
  <c r="U3719" i="5"/>
  <c r="S3719" i="5"/>
  <c r="V3719" i="5" s="1"/>
  <c r="R3719" i="5"/>
  <c r="T3737" i="5"/>
  <c r="U3737" i="5"/>
  <c r="S3737" i="5"/>
  <c r="V3737" i="5" s="1"/>
  <c r="R3737" i="5"/>
  <c r="T3753" i="5"/>
  <c r="U3753" i="5"/>
  <c r="S3753" i="5"/>
  <c r="V3753" i="5" s="1"/>
  <c r="R3753" i="5"/>
  <c r="T3769" i="5"/>
  <c r="U3769" i="5"/>
  <c r="S3769" i="5"/>
  <c r="V3769" i="5" s="1"/>
  <c r="R3769" i="5"/>
  <c r="R3208" i="5"/>
  <c r="U413" i="5"/>
  <c r="T413" i="5"/>
  <c r="S413" i="5"/>
  <c r="V413" i="5" s="1"/>
  <c r="R413" i="5"/>
  <c r="T1009" i="5"/>
  <c r="U1009" i="5"/>
  <c r="S1009" i="5"/>
  <c r="V1009" i="5" s="1"/>
  <c r="R1009" i="5"/>
  <c r="U1770" i="5"/>
  <c r="T1770" i="5"/>
  <c r="S1770" i="5"/>
  <c r="V1770" i="5" s="1"/>
  <c r="R1770" i="5"/>
  <c r="T2823" i="5"/>
  <c r="U2823" i="5"/>
  <c r="S2823" i="5"/>
  <c r="V2823" i="5" s="1"/>
  <c r="R2823" i="5"/>
  <c r="T20" i="5"/>
  <c r="U20" i="5"/>
  <c r="S20" i="5"/>
  <c r="V20" i="5" s="1"/>
  <c r="R20" i="5"/>
  <c r="T35" i="5"/>
  <c r="U35" i="5"/>
  <c r="S35" i="5"/>
  <c r="V35" i="5" s="1"/>
  <c r="R35" i="5"/>
  <c r="T50" i="5"/>
  <c r="U50" i="5"/>
  <c r="S50" i="5"/>
  <c r="V50" i="5" s="1"/>
  <c r="R50" i="5"/>
  <c r="T68" i="5"/>
  <c r="U68" i="5"/>
  <c r="S68" i="5"/>
  <c r="V68" i="5" s="1"/>
  <c r="R68" i="5"/>
  <c r="T83" i="5"/>
  <c r="U83" i="5"/>
  <c r="S83" i="5"/>
  <c r="V83" i="5" s="1"/>
  <c r="R83" i="5"/>
  <c r="T99" i="5"/>
  <c r="U99" i="5"/>
  <c r="S99" i="5"/>
  <c r="V99" i="5" s="1"/>
  <c r="R99" i="5"/>
  <c r="T114" i="5"/>
  <c r="U114" i="5"/>
  <c r="S114" i="5"/>
  <c r="V114" i="5" s="1"/>
  <c r="R114" i="5"/>
  <c r="T132" i="5"/>
  <c r="U132" i="5"/>
  <c r="S132" i="5"/>
  <c r="V132" i="5" s="1"/>
  <c r="R132" i="5"/>
  <c r="T147" i="5"/>
  <c r="U147" i="5"/>
  <c r="S147" i="5"/>
  <c r="V147" i="5" s="1"/>
  <c r="R147" i="5"/>
  <c r="T163" i="5"/>
  <c r="U163" i="5"/>
  <c r="S163" i="5"/>
  <c r="V163" i="5" s="1"/>
  <c r="R163" i="5"/>
  <c r="T178" i="5"/>
  <c r="U178" i="5"/>
  <c r="S178" i="5"/>
  <c r="V178" i="5" s="1"/>
  <c r="R178" i="5"/>
  <c r="T195" i="5"/>
  <c r="U195" i="5"/>
  <c r="S195" i="5"/>
  <c r="V195" i="5" s="1"/>
  <c r="R195" i="5"/>
  <c r="U226" i="5"/>
  <c r="T226" i="5"/>
  <c r="S226" i="5"/>
  <c r="V226" i="5" s="1"/>
  <c r="R226" i="5"/>
  <c r="T241" i="5"/>
  <c r="U241" i="5"/>
  <c r="S241" i="5"/>
  <c r="V241" i="5" s="1"/>
  <c r="R241" i="5"/>
  <c r="T258" i="5"/>
  <c r="U258" i="5"/>
  <c r="S258" i="5"/>
  <c r="V258" i="5" s="1"/>
  <c r="R258" i="5"/>
  <c r="T274" i="5"/>
  <c r="U274" i="5"/>
  <c r="S274" i="5"/>
  <c r="V274" i="5" s="1"/>
  <c r="R274" i="5"/>
  <c r="T289" i="5"/>
  <c r="U289" i="5"/>
  <c r="S289" i="5"/>
  <c r="V289" i="5" s="1"/>
  <c r="R289" i="5"/>
  <c r="T305" i="5"/>
  <c r="U305" i="5"/>
  <c r="S305" i="5"/>
  <c r="V305" i="5" s="1"/>
  <c r="R305" i="5"/>
  <c r="T322" i="5"/>
  <c r="U322" i="5"/>
  <c r="S322" i="5"/>
  <c r="V322" i="5" s="1"/>
  <c r="R322" i="5"/>
  <c r="T337" i="5"/>
  <c r="U337" i="5"/>
  <c r="S337" i="5"/>
  <c r="V337" i="5" s="1"/>
  <c r="R337" i="5"/>
  <c r="T352" i="5"/>
  <c r="U352" i="5"/>
  <c r="S352" i="5"/>
  <c r="V352" i="5" s="1"/>
  <c r="R352" i="5"/>
  <c r="T400" i="5"/>
  <c r="U400" i="5"/>
  <c r="S400" i="5"/>
  <c r="V400" i="5" s="1"/>
  <c r="R400" i="5"/>
  <c r="T415" i="5"/>
  <c r="U415" i="5"/>
  <c r="R415" i="5"/>
  <c r="S415" i="5"/>
  <c r="V415" i="5" s="1"/>
  <c r="T431" i="5"/>
  <c r="U431" i="5"/>
  <c r="R431" i="5"/>
  <c r="S431" i="5"/>
  <c r="V431" i="5" s="1"/>
  <c r="U447" i="5"/>
  <c r="T447" i="5"/>
  <c r="S447" i="5"/>
  <c r="V447" i="5" s="1"/>
  <c r="R447" i="5"/>
  <c r="U461" i="5"/>
  <c r="T461" i="5"/>
  <c r="S461" i="5"/>
  <c r="V461" i="5" s="1"/>
  <c r="R461" i="5"/>
  <c r="T476" i="5"/>
  <c r="U476" i="5"/>
  <c r="S476" i="5"/>
  <c r="V476" i="5" s="1"/>
  <c r="R476" i="5"/>
  <c r="T491" i="5"/>
  <c r="U491" i="5"/>
  <c r="S491" i="5"/>
  <c r="V491" i="5" s="1"/>
  <c r="R491" i="5"/>
  <c r="T507" i="5"/>
  <c r="U507" i="5"/>
  <c r="S507" i="5"/>
  <c r="V507" i="5" s="1"/>
  <c r="R507" i="5"/>
  <c r="T522" i="5"/>
  <c r="U522" i="5"/>
  <c r="S522" i="5"/>
  <c r="V522" i="5" s="1"/>
  <c r="R522" i="5"/>
  <c r="T537" i="5"/>
  <c r="U537" i="5"/>
  <c r="S537" i="5"/>
  <c r="V537" i="5" s="1"/>
  <c r="R537" i="5"/>
  <c r="U552" i="5"/>
  <c r="T552" i="5"/>
  <c r="S552" i="5"/>
  <c r="V552" i="5" s="1"/>
  <c r="R552" i="5"/>
  <c r="T570" i="5"/>
  <c r="U570" i="5"/>
  <c r="S570" i="5"/>
  <c r="V570" i="5" s="1"/>
  <c r="R570" i="5"/>
  <c r="U585" i="5"/>
  <c r="T585" i="5"/>
  <c r="S585" i="5"/>
  <c r="V585" i="5" s="1"/>
  <c r="R585" i="5"/>
  <c r="U601" i="5"/>
  <c r="T601" i="5"/>
  <c r="S601" i="5"/>
  <c r="V601" i="5" s="1"/>
  <c r="R601" i="5"/>
  <c r="U616" i="5"/>
  <c r="T616" i="5"/>
  <c r="S616" i="5"/>
  <c r="V616" i="5" s="1"/>
  <c r="R616" i="5"/>
  <c r="U648" i="5"/>
  <c r="T648" i="5"/>
  <c r="S648" i="5"/>
  <c r="V648" i="5" s="1"/>
  <c r="R648" i="5"/>
  <c r="T663" i="5"/>
  <c r="U663" i="5"/>
  <c r="S663" i="5"/>
  <c r="V663" i="5" s="1"/>
  <c r="R663" i="5"/>
  <c r="T678" i="5"/>
  <c r="U678" i="5"/>
  <c r="S678" i="5"/>
  <c r="V678" i="5" s="1"/>
  <c r="R678" i="5"/>
  <c r="T696" i="5"/>
  <c r="U696" i="5"/>
  <c r="S696" i="5"/>
  <c r="V696" i="5" s="1"/>
  <c r="R696" i="5"/>
  <c r="T711" i="5"/>
  <c r="U711" i="5"/>
  <c r="S711" i="5"/>
  <c r="V711" i="5" s="1"/>
  <c r="R711" i="5"/>
  <c r="T727" i="5"/>
  <c r="U727" i="5"/>
  <c r="S727" i="5"/>
  <c r="V727" i="5" s="1"/>
  <c r="R727" i="5"/>
  <c r="U772" i="5"/>
  <c r="T772" i="5"/>
  <c r="S772" i="5"/>
  <c r="V772" i="5" s="1"/>
  <c r="R772" i="5"/>
  <c r="U787" i="5"/>
  <c r="T787" i="5"/>
  <c r="S787" i="5"/>
  <c r="V787" i="5" s="1"/>
  <c r="R787" i="5"/>
  <c r="U802" i="5"/>
  <c r="T802" i="5"/>
  <c r="S802" i="5"/>
  <c r="V802" i="5" s="1"/>
  <c r="R802" i="5"/>
  <c r="T818" i="5"/>
  <c r="U818" i="5"/>
  <c r="S818" i="5"/>
  <c r="V818" i="5" s="1"/>
  <c r="R818" i="5"/>
  <c r="T847" i="5"/>
  <c r="U847" i="5"/>
  <c r="S847" i="5"/>
  <c r="V847" i="5" s="1"/>
  <c r="R847" i="5"/>
  <c r="U861" i="5"/>
  <c r="T861" i="5"/>
  <c r="S861" i="5"/>
  <c r="V861" i="5" s="1"/>
  <c r="R861" i="5"/>
  <c r="T878" i="5"/>
  <c r="U878" i="5"/>
  <c r="S878" i="5"/>
  <c r="V878" i="5" s="1"/>
  <c r="R878" i="5"/>
  <c r="U894" i="5"/>
  <c r="T894" i="5"/>
  <c r="S894" i="5"/>
  <c r="V894" i="5" s="1"/>
  <c r="R894" i="5"/>
  <c r="T920" i="5"/>
  <c r="U920" i="5"/>
  <c r="S920" i="5"/>
  <c r="V920" i="5" s="1"/>
  <c r="R920" i="5"/>
  <c r="U933" i="5"/>
  <c r="T933" i="5"/>
  <c r="S933" i="5"/>
  <c r="V933" i="5" s="1"/>
  <c r="R933" i="5"/>
  <c r="U948" i="5"/>
  <c r="T948" i="5"/>
  <c r="S948" i="5"/>
  <c r="V948" i="5" s="1"/>
  <c r="R948" i="5"/>
  <c r="U964" i="5"/>
  <c r="T964" i="5"/>
  <c r="S964" i="5"/>
  <c r="V964" i="5" s="1"/>
  <c r="R964" i="5"/>
  <c r="U980" i="5"/>
  <c r="T980" i="5"/>
  <c r="S980" i="5"/>
  <c r="V980" i="5" s="1"/>
  <c r="R980" i="5"/>
  <c r="U996" i="5"/>
  <c r="T996" i="5"/>
  <c r="S996" i="5"/>
  <c r="V996" i="5" s="1"/>
  <c r="R996" i="5"/>
  <c r="U1011" i="5"/>
  <c r="T1011" i="5"/>
  <c r="S1011" i="5"/>
  <c r="V1011" i="5" s="1"/>
  <c r="R1011" i="5"/>
  <c r="T1026" i="5"/>
  <c r="U1026" i="5"/>
  <c r="S1026" i="5"/>
  <c r="V1026" i="5" s="1"/>
  <c r="R1026" i="5"/>
  <c r="T1041" i="5"/>
  <c r="U1041" i="5"/>
  <c r="S1041" i="5"/>
  <c r="V1041" i="5" s="1"/>
  <c r="R1041" i="5"/>
  <c r="U1072" i="5"/>
  <c r="T1072" i="5"/>
  <c r="S1072" i="5"/>
  <c r="V1072" i="5" s="1"/>
  <c r="R1072" i="5"/>
  <c r="T1088" i="5"/>
  <c r="U1088" i="5"/>
  <c r="S1088" i="5"/>
  <c r="V1088" i="5" s="1"/>
  <c r="R1088" i="5"/>
  <c r="T1106" i="5"/>
  <c r="U1106" i="5"/>
  <c r="S1106" i="5"/>
  <c r="V1106" i="5" s="1"/>
  <c r="R1106" i="5"/>
  <c r="T1122" i="5"/>
  <c r="U1122" i="5"/>
  <c r="S1122" i="5"/>
  <c r="V1122" i="5" s="1"/>
  <c r="R1122" i="5"/>
  <c r="T1137" i="5"/>
  <c r="U1137" i="5"/>
  <c r="S1137" i="5"/>
  <c r="V1137" i="5" s="1"/>
  <c r="R1137" i="5"/>
  <c r="T1153" i="5"/>
  <c r="U1153" i="5"/>
  <c r="S1153" i="5"/>
  <c r="V1153" i="5" s="1"/>
  <c r="R1153" i="5"/>
  <c r="U1167" i="5"/>
  <c r="T1167" i="5"/>
  <c r="S1167" i="5"/>
  <c r="V1167" i="5" s="1"/>
  <c r="R1167" i="5"/>
  <c r="U1183" i="5"/>
  <c r="T1183" i="5"/>
  <c r="S1183" i="5"/>
  <c r="V1183" i="5" s="1"/>
  <c r="R1183" i="5"/>
  <c r="U1199" i="5"/>
  <c r="T1199" i="5"/>
  <c r="S1199" i="5"/>
  <c r="V1199" i="5" s="1"/>
  <c r="R1199" i="5"/>
  <c r="U1215" i="5"/>
  <c r="T1215" i="5"/>
  <c r="S1215" i="5"/>
  <c r="V1215" i="5" s="1"/>
  <c r="R1215" i="5"/>
  <c r="T1230" i="5"/>
  <c r="U1230" i="5"/>
  <c r="S1230" i="5"/>
  <c r="V1230" i="5" s="1"/>
  <c r="R1230" i="5"/>
  <c r="T1245" i="5"/>
  <c r="U1245" i="5"/>
  <c r="S1245" i="5"/>
  <c r="V1245" i="5" s="1"/>
  <c r="R1245" i="5"/>
  <c r="T1260" i="5"/>
  <c r="U1260" i="5"/>
  <c r="S1260" i="5"/>
  <c r="V1260" i="5" s="1"/>
  <c r="R1260" i="5"/>
  <c r="T1276" i="5"/>
  <c r="U1276" i="5"/>
  <c r="S1276" i="5"/>
  <c r="V1276" i="5" s="1"/>
  <c r="R1276" i="5"/>
  <c r="T1292" i="5"/>
  <c r="U1292" i="5"/>
  <c r="S1292" i="5"/>
  <c r="V1292" i="5" s="1"/>
  <c r="R1292" i="5"/>
  <c r="T1308" i="5"/>
  <c r="U1308" i="5"/>
  <c r="S1308" i="5"/>
  <c r="V1308" i="5" s="1"/>
  <c r="R1308" i="5"/>
  <c r="T1324" i="5"/>
  <c r="U1324" i="5"/>
  <c r="S1324" i="5"/>
  <c r="V1324" i="5" s="1"/>
  <c r="R1324" i="5"/>
  <c r="T1342" i="5"/>
  <c r="U1342" i="5"/>
  <c r="S1342" i="5"/>
  <c r="V1342" i="5" s="1"/>
  <c r="R1342" i="5"/>
  <c r="T1358" i="5"/>
  <c r="U1358" i="5"/>
  <c r="S1358" i="5"/>
  <c r="V1358" i="5" s="1"/>
  <c r="R1358" i="5"/>
  <c r="T1374" i="5"/>
  <c r="U1374" i="5"/>
  <c r="S1374" i="5"/>
  <c r="V1374" i="5" s="1"/>
  <c r="R1374" i="5"/>
  <c r="T1390" i="5"/>
  <c r="U1390" i="5"/>
  <c r="S1390" i="5"/>
  <c r="V1390" i="5" s="1"/>
  <c r="R1390" i="5"/>
  <c r="T1406" i="5"/>
  <c r="U1406" i="5"/>
  <c r="S1406" i="5"/>
  <c r="V1406" i="5" s="1"/>
  <c r="R1406" i="5"/>
  <c r="U1422" i="5"/>
  <c r="T1422" i="5"/>
  <c r="S1422" i="5"/>
  <c r="V1422" i="5" s="1"/>
  <c r="R1422" i="5"/>
  <c r="T1438" i="5"/>
  <c r="U1438" i="5"/>
  <c r="S1438" i="5"/>
  <c r="V1438" i="5" s="1"/>
  <c r="R1438" i="5"/>
  <c r="T1454" i="5"/>
  <c r="U1454" i="5"/>
  <c r="S1454" i="5"/>
  <c r="V1454" i="5" s="1"/>
  <c r="R1454" i="5"/>
  <c r="U1470" i="5"/>
  <c r="T1470" i="5"/>
  <c r="S1470" i="5"/>
  <c r="V1470" i="5" s="1"/>
  <c r="R1470" i="5"/>
  <c r="U1486" i="5"/>
  <c r="T1486" i="5"/>
  <c r="S1486" i="5"/>
  <c r="V1486" i="5" s="1"/>
  <c r="R1486" i="5"/>
  <c r="T1502" i="5"/>
  <c r="U1502" i="5"/>
  <c r="S1502" i="5"/>
  <c r="V1502" i="5" s="1"/>
  <c r="R1502" i="5"/>
  <c r="T1518" i="5"/>
  <c r="U1518" i="5"/>
  <c r="S1518" i="5"/>
  <c r="V1518" i="5" s="1"/>
  <c r="R1518" i="5"/>
  <c r="T1534" i="5"/>
  <c r="U1534" i="5"/>
  <c r="S1534" i="5"/>
  <c r="V1534" i="5" s="1"/>
  <c r="R1534" i="5"/>
  <c r="T1550" i="5"/>
  <c r="U1550" i="5"/>
  <c r="S1550" i="5"/>
  <c r="V1550" i="5" s="1"/>
  <c r="R1550" i="5"/>
  <c r="U1565" i="5"/>
  <c r="T1565" i="5"/>
  <c r="S1565" i="5"/>
  <c r="V1565" i="5" s="1"/>
  <c r="R1565" i="5"/>
  <c r="U1581" i="5"/>
  <c r="T1581" i="5"/>
  <c r="S1581" i="5"/>
  <c r="V1581" i="5" s="1"/>
  <c r="R1581" i="5"/>
  <c r="T1596" i="5"/>
  <c r="U1596" i="5"/>
  <c r="S1596" i="5"/>
  <c r="V1596" i="5" s="1"/>
  <c r="R1596" i="5"/>
  <c r="T1614" i="5"/>
  <c r="U1614" i="5"/>
  <c r="S1614" i="5"/>
  <c r="V1614" i="5" s="1"/>
  <c r="R1614" i="5"/>
  <c r="U1629" i="5"/>
  <c r="T1629" i="5"/>
  <c r="S1629" i="5"/>
  <c r="V1629" i="5" s="1"/>
  <c r="R1629" i="5"/>
  <c r="T1647" i="5"/>
  <c r="U1647" i="5"/>
  <c r="S1647" i="5"/>
  <c r="V1647" i="5" s="1"/>
  <c r="R1647" i="5"/>
  <c r="T1663" i="5"/>
  <c r="U1663" i="5"/>
  <c r="S1663" i="5"/>
  <c r="V1663" i="5" s="1"/>
  <c r="R1663" i="5"/>
  <c r="U1678" i="5"/>
  <c r="T1678" i="5"/>
  <c r="S1678" i="5"/>
  <c r="V1678" i="5" s="1"/>
  <c r="R1678" i="5"/>
  <c r="U1694" i="5"/>
  <c r="T1694" i="5"/>
  <c r="S1694" i="5"/>
  <c r="V1694" i="5" s="1"/>
  <c r="R1694" i="5"/>
  <c r="U1710" i="5"/>
  <c r="T1710" i="5"/>
  <c r="S1710" i="5"/>
  <c r="V1710" i="5" s="1"/>
  <c r="R1710" i="5"/>
  <c r="U1726" i="5"/>
  <c r="T1726" i="5"/>
  <c r="S1726" i="5"/>
  <c r="V1726" i="5" s="1"/>
  <c r="R1726" i="5"/>
  <c r="T1740" i="5"/>
  <c r="U1740" i="5"/>
  <c r="S1740" i="5"/>
  <c r="V1740" i="5" s="1"/>
  <c r="R1740" i="5"/>
  <c r="T1756" i="5"/>
  <c r="U1756" i="5"/>
  <c r="S1756" i="5"/>
  <c r="V1756" i="5" s="1"/>
  <c r="R1756" i="5"/>
  <c r="T1772" i="5"/>
  <c r="U1772" i="5"/>
  <c r="S1772" i="5"/>
  <c r="V1772" i="5" s="1"/>
  <c r="R1772" i="5"/>
  <c r="T1788" i="5"/>
  <c r="U1788" i="5"/>
  <c r="S1788" i="5"/>
  <c r="V1788" i="5" s="1"/>
  <c r="R1788" i="5"/>
  <c r="T1803" i="5"/>
  <c r="U1803" i="5"/>
  <c r="S1803" i="5"/>
  <c r="V1803" i="5" s="1"/>
  <c r="R1803" i="5"/>
  <c r="T1819" i="5"/>
  <c r="U1819" i="5"/>
  <c r="S1819" i="5"/>
  <c r="V1819" i="5" s="1"/>
  <c r="R1819" i="5"/>
  <c r="T1835" i="5"/>
  <c r="U1835" i="5"/>
  <c r="S1835" i="5"/>
  <c r="V1835" i="5" s="1"/>
  <c r="R1835" i="5"/>
  <c r="U1850" i="5"/>
  <c r="T1850" i="5"/>
  <c r="S1850" i="5"/>
  <c r="V1850" i="5" s="1"/>
  <c r="R1850" i="5"/>
  <c r="T1865" i="5"/>
  <c r="U1865" i="5"/>
  <c r="S1865" i="5"/>
  <c r="V1865" i="5" s="1"/>
  <c r="R1865" i="5"/>
  <c r="T1883" i="5"/>
  <c r="U1883" i="5"/>
  <c r="S1883" i="5"/>
  <c r="V1883" i="5" s="1"/>
  <c r="R1883" i="5"/>
  <c r="U1899" i="5"/>
  <c r="T1899" i="5"/>
  <c r="S1899" i="5"/>
  <c r="V1899" i="5" s="1"/>
  <c r="R1899" i="5"/>
  <c r="T1915" i="5"/>
  <c r="U1915" i="5"/>
  <c r="S1915" i="5"/>
  <c r="V1915" i="5" s="1"/>
  <c r="R1915" i="5"/>
  <c r="T1931" i="5"/>
  <c r="U1931" i="5"/>
  <c r="S1931" i="5"/>
  <c r="V1931" i="5" s="1"/>
  <c r="R1931" i="5"/>
  <c r="T1947" i="5"/>
  <c r="U1947" i="5"/>
  <c r="S1947" i="5"/>
  <c r="V1947" i="5" s="1"/>
  <c r="R1947" i="5"/>
  <c r="U1978" i="5"/>
  <c r="T1978" i="5"/>
  <c r="S1978" i="5"/>
  <c r="V1978" i="5" s="1"/>
  <c r="R1978" i="5"/>
  <c r="U1994" i="5"/>
  <c r="T1994" i="5"/>
  <c r="S1994" i="5"/>
  <c r="V1994" i="5" s="1"/>
  <c r="R1994" i="5"/>
  <c r="T2010" i="5"/>
  <c r="U2010" i="5"/>
  <c r="S2010" i="5"/>
  <c r="V2010" i="5" s="1"/>
  <c r="R2010" i="5"/>
  <c r="T2025" i="5"/>
  <c r="U2025" i="5"/>
  <c r="S2025" i="5"/>
  <c r="V2025" i="5" s="1"/>
  <c r="R2025" i="5"/>
  <c r="T2040" i="5"/>
  <c r="U2040" i="5"/>
  <c r="S2040" i="5"/>
  <c r="V2040" i="5" s="1"/>
  <c r="R2040" i="5"/>
  <c r="T2056" i="5"/>
  <c r="U2056" i="5"/>
  <c r="S2056" i="5"/>
  <c r="V2056" i="5" s="1"/>
  <c r="R2056" i="5"/>
  <c r="U2071" i="5"/>
  <c r="T2071" i="5"/>
  <c r="S2071" i="5"/>
  <c r="V2071" i="5" s="1"/>
  <c r="R2071" i="5"/>
  <c r="U2087" i="5"/>
  <c r="T2087" i="5"/>
  <c r="S2087" i="5"/>
  <c r="V2087" i="5" s="1"/>
  <c r="R2087" i="5"/>
  <c r="U2103" i="5"/>
  <c r="T2103" i="5"/>
  <c r="S2103" i="5"/>
  <c r="V2103" i="5" s="1"/>
  <c r="R2103" i="5"/>
  <c r="U2119" i="5"/>
  <c r="T2119" i="5"/>
  <c r="S2119" i="5"/>
  <c r="V2119" i="5" s="1"/>
  <c r="R2119" i="5"/>
  <c r="U2135" i="5"/>
  <c r="T2135" i="5"/>
  <c r="S2135" i="5"/>
  <c r="V2135" i="5" s="1"/>
  <c r="R2135" i="5"/>
  <c r="U2151" i="5"/>
  <c r="T2151" i="5"/>
  <c r="S2151" i="5"/>
  <c r="V2151" i="5" s="1"/>
  <c r="R2151" i="5"/>
  <c r="T2169" i="5"/>
  <c r="U2169" i="5"/>
  <c r="S2169" i="5"/>
  <c r="V2169" i="5" s="1"/>
  <c r="R2169" i="5"/>
  <c r="T2185" i="5"/>
  <c r="U2185" i="5"/>
  <c r="S2185" i="5"/>
  <c r="V2185" i="5" s="1"/>
  <c r="R2185" i="5"/>
  <c r="U2200" i="5"/>
  <c r="T2200" i="5"/>
  <c r="S2200" i="5"/>
  <c r="V2200" i="5" s="1"/>
  <c r="R2200" i="5"/>
  <c r="T2215" i="5"/>
  <c r="U2215" i="5"/>
  <c r="S2215" i="5"/>
  <c r="V2215" i="5" s="1"/>
  <c r="R2215" i="5"/>
  <c r="T2231" i="5"/>
  <c r="U2231" i="5"/>
  <c r="S2231" i="5"/>
  <c r="V2231" i="5" s="1"/>
  <c r="R2231" i="5"/>
  <c r="T2246" i="5"/>
  <c r="U2246" i="5"/>
  <c r="S2246" i="5"/>
  <c r="V2246" i="5" s="1"/>
  <c r="R2246" i="5"/>
  <c r="T2262" i="5"/>
  <c r="U2262" i="5"/>
  <c r="S2262" i="5"/>
  <c r="V2262" i="5" s="1"/>
  <c r="R2262" i="5"/>
  <c r="T2278" i="5"/>
  <c r="U2278" i="5"/>
  <c r="S2278" i="5"/>
  <c r="V2278" i="5" s="1"/>
  <c r="R2278" i="5"/>
  <c r="T2294" i="5"/>
  <c r="U2294" i="5"/>
  <c r="S2294" i="5"/>
  <c r="V2294" i="5" s="1"/>
  <c r="R2294" i="5"/>
  <c r="T2310" i="5"/>
  <c r="U2310" i="5"/>
  <c r="S2310" i="5"/>
  <c r="V2310" i="5" s="1"/>
  <c r="R2310" i="5"/>
  <c r="T2325" i="5"/>
  <c r="U2325" i="5"/>
  <c r="S2325" i="5"/>
  <c r="V2325" i="5" s="1"/>
  <c r="R2325" i="5"/>
  <c r="T2341" i="5"/>
  <c r="U2341" i="5"/>
  <c r="S2341" i="5"/>
  <c r="V2341" i="5" s="1"/>
  <c r="R2341" i="5"/>
  <c r="T2357" i="5"/>
  <c r="U2357" i="5"/>
  <c r="S2357" i="5"/>
  <c r="V2357" i="5" s="1"/>
  <c r="R2357" i="5"/>
  <c r="T2371" i="5"/>
  <c r="U2371" i="5"/>
  <c r="S2371" i="5"/>
  <c r="V2371" i="5" s="1"/>
  <c r="R2371" i="5"/>
  <c r="T2387" i="5"/>
  <c r="U2387" i="5"/>
  <c r="S2387" i="5"/>
  <c r="V2387" i="5" s="1"/>
  <c r="R2387" i="5"/>
  <c r="T2401" i="5"/>
  <c r="U2401" i="5"/>
  <c r="S2401" i="5"/>
  <c r="V2401" i="5" s="1"/>
  <c r="R2401" i="5"/>
  <c r="T2421" i="5"/>
  <c r="U2421" i="5"/>
  <c r="R2421" i="5"/>
  <c r="S2421" i="5"/>
  <c r="V2421" i="5" s="1"/>
  <c r="T2436" i="5"/>
  <c r="U2436" i="5"/>
  <c r="S2436" i="5"/>
  <c r="V2436" i="5" s="1"/>
  <c r="R2436" i="5"/>
  <c r="T2452" i="5"/>
  <c r="U2452" i="5"/>
  <c r="S2452" i="5"/>
  <c r="V2452" i="5" s="1"/>
  <c r="R2452" i="5"/>
  <c r="T2470" i="5"/>
  <c r="U2470" i="5"/>
  <c r="S2470" i="5"/>
  <c r="V2470" i="5" s="1"/>
  <c r="R2470" i="5"/>
  <c r="U2531" i="5"/>
  <c r="T2531" i="5"/>
  <c r="S2531" i="5"/>
  <c r="V2531" i="5" s="1"/>
  <c r="R2531" i="5"/>
  <c r="U2547" i="5"/>
  <c r="T2547" i="5"/>
  <c r="S2547" i="5"/>
  <c r="V2547" i="5" s="1"/>
  <c r="R2547" i="5"/>
  <c r="U2564" i="5"/>
  <c r="T2564" i="5"/>
  <c r="S2564" i="5"/>
  <c r="V2564" i="5" s="1"/>
  <c r="R2564" i="5"/>
  <c r="T2579" i="5"/>
  <c r="U2579" i="5"/>
  <c r="S2579" i="5"/>
  <c r="V2579" i="5" s="1"/>
  <c r="R2579" i="5"/>
  <c r="T2595" i="5"/>
  <c r="U2595" i="5"/>
  <c r="S2595" i="5"/>
  <c r="V2595" i="5" s="1"/>
  <c r="R2595" i="5"/>
  <c r="T2611" i="5"/>
  <c r="U2611" i="5"/>
  <c r="R2611" i="5"/>
  <c r="S2611" i="5"/>
  <c r="V2611" i="5" s="1"/>
  <c r="U2629" i="5"/>
  <c r="T2629" i="5"/>
  <c r="R2629" i="5"/>
  <c r="S2629" i="5"/>
  <c r="V2629" i="5" s="1"/>
  <c r="T2644" i="5"/>
  <c r="U2644" i="5"/>
  <c r="S2644" i="5"/>
  <c r="V2644" i="5" s="1"/>
  <c r="R2644" i="5"/>
  <c r="T2660" i="5"/>
  <c r="U2660" i="5"/>
  <c r="S2660" i="5"/>
  <c r="V2660" i="5" s="1"/>
  <c r="R2660" i="5"/>
  <c r="U2678" i="5"/>
  <c r="T2678" i="5"/>
  <c r="S2678" i="5"/>
  <c r="V2678" i="5" s="1"/>
  <c r="R2678" i="5"/>
  <c r="U2694" i="5"/>
  <c r="T2694" i="5"/>
  <c r="S2694" i="5"/>
  <c r="V2694" i="5" s="1"/>
  <c r="R2694" i="5"/>
  <c r="U2710" i="5"/>
  <c r="T2710" i="5"/>
  <c r="S2710" i="5"/>
  <c r="V2710" i="5" s="1"/>
  <c r="R2710" i="5"/>
  <c r="U2728" i="5"/>
  <c r="T2728" i="5"/>
  <c r="R2728" i="5"/>
  <c r="S2728" i="5"/>
  <c r="V2728" i="5" s="1"/>
  <c r="T2743" i="5"/>
  <c r="U2743" i="5"/>
  <c r="S2743" i="5"/>
  <c r="V2743" i="5" s="1"/>
  <c r="R2743" i="5"/>
  <c r="T2759" i="5"/>
  <c r="U2759" i="5"/>
  <c r="S2759" i="5"/>
  <c r="V2759" i="5" s="1"/>
  <c r="R2759" i="5"/>
  <c r="U2776" i="5"/>
  <c r="T2776" i="5"/>
  <c r="R2776" i="5"/>
  <c r="S2776" i="5"/>
  <c r="V2776" i="5" s="1"/>
  <c r="U2792" i="5"/>
  <c r="T2792" i="5"/>
  <c r="R2792" i="5"/>
  <c r="S2792" i="5"/>
  <c r="V2792" i="5" s="1"/>
  <c r="T2807" i="5"/>
  <c r="U2807" i="5"/>
  <c r="S2807" i="5"/>
  <c r="V2807" i="5" s="1"/>
  <c r="R2807" i="5"/>
  <c r="T2825" i="5"/>
  <c r="U2825" i="5"/>
  <c r="S2825" i="5"/>
  <c r="V2825" i="5" s="1"/>
  <c r="R2825" i="5"/>
  <c r="T2841" i="5"/>
  <c r="U2841" i="5"/>
  <c r="S2841" i="5"/>
  <c r="V2841" i="5" s="1"/>
  <c r="R2841" i="5"/>
  <c r="T2857" i="5"/>
  <c r="U2857" i="5"/>
  <c r="S2857" i="5"/>
  <c r="V2857" i="5" s="1"/>
  <c r="R2857" i="5"/>
  <c r="U2872" i="5"/>
  <c r="T2872" i="5"/>
  <c r="R2872" i="5"/>
  <c r="S2872" i="5"/>
  <c r="V2872" i="5" s="1"/>
  <c r="T2890" i="5"/>
  <c r="U2890" i="5"/>
  <c r="S2890" i="5"/>
  <c r="V2890" i="5" s="1"/>
  <c r="R2890" i="5"/>
  <c r="T2906" i="5"/>
  <c r="U2906" i="5"/>
  <c r="S2906" i="5"/>
  <c r="V2906" i="5" s="1"/>
  <c r="R2906" i="5"/>
  <c r="T2939" i="5"/>
  <c r="U2939" i="5"/>
  <c r="S2939" i="5"/>
  <c r="V2939" i="5" s="1"/>
  <c r="R2939" i="5"/>
  <c r="T2955" i="5"/>
  <c r="U2955" i="5"/>
  <c r="S2955" i="5"/>
  <c r="V2955" i="5" s="1"/>
  <c r="R2955" i="5"/>
  <c r="T2971" i="5"/>
  <c r="U2971" i="5"/>
  <c r="S2971" i="5"/>
  <c r="V2971" i="5" s="1"/>
  <c r="R2971" i="5"/>
  <c r="U2988" i="5"/>
  <c r="T2988" i="5"/>
  <c r="S2988" i="5"/>
  <c r="V2988" i="5" s="1"/>
  <c r="R2988" i="5"/>
  <c r="T3002" i="5"/>
  <c r="U3002" i="5"/>
  <c r="S3002" i="5"/>
  <c r="V3002" i="5" s="1"/>
  <c r="R3002" i="5"/>
  <c r="T3017" i="5"/>
  <c r="U3017" i="5"/>
  <c r="S3017" i="5"/>
  <c r="V3017" i="5" s="1"/>
  <c r="R3017" i="5"/>
  <c r="T3035" i="5"/>
  <c r="U3035" i="5"/>
  <c r="S3035" i="5"/>
  <c r="V3035" i="5" s="1"/>
  <c r="R3035" i="5"/>
  <c r="T3050" i="5"/>
  <c r="U3050" i="5"/>
  <c r="S3050" i="5"/>
  <c r="V3050" i="5" s="1"/>
  <c r="R3050" i="5"/>
  <c r="T3066" i="5"/>
  <c r="U3066" i="5"/>
  <c r="S3066" i="5"/>
  <c r="V3066" i="5" s="1"/>
  <c r="R3066" i="5"/>
  <c r="T3083" i="5"/>
  <c r="U3083" i="5"/>
  <c r="S3083" i="5"/>
  <c r="V3083" i="5" s="1"/>
  <c r="R3083" i="5"/>
  <c r="T3099" i="5"/>
  <c r="U3099" i="5"/>
  <c r="S3099" i="5"/>
  <c r="V3099" i="5" s="1"/>
  <c r="R3099" i="5"/>
  <c r="T3115" i="5"/>
  <c r="U3115" i="5"/>
  <c r="S3115" i="5"/>
  <c r="V3115" i="5" s="1"/>
  <c r="R3115" i="5"/>
  <c r="T3131" i="5"/>
  <c r="U3131" i="5"/>
  <c r="S3131" i="5"/>
  <c r="V3131" i="5" s="1"/>
  <c r="R3131" i="5"/>
  <c r="T3162" i="5"/>
  <c r="U3162" i="5"/>
  <c r="S3162" i="5"/>
  <c r="V3162" i="5" s="1"/>
  <c r="R3162" i="5"/>
  <c r="T3178" i="5"/>
  <c r="U3178" i="5"/>
  <c r="S3178" i="5"/>
  <c r="V3178" i="5" s="1"/>
  <c r="R3178" i="5"/>
  <c r="T3194" i="5"/>
  <c r="U3194" i="5"/>
  <c r="S3194" i="5"/>
  <c r="V3194" i="5" s="1"/>
  <c r="R3194" i="5"/>
  <c r="U3209" i="5"/>
  <c r="T3209" i="5"/>
  <c r="S3209" i="5"/>
  <c r="V3209" i="5" s="1"/>
  <c r="R3209" i="5"/>
  <c r="U3225" i="5"/>
  <c r="T3225" i="5"/>
  <c r="S3225" i="5"/>
  <c r="V3225" i="5" s="1"/>
  <c r="R3225" i="5"/>
  <c r="U3241" i="5"/>
  <c r="T3241" i="5"/>
  <c r="S3241" i="5"/>
  <c r="V3241" i="5" s="1"/>
  <c r="R3241" i="5"/>
  <c r="U3257" i="5"/>
  <c r="T3257" i="5"/>
  <c r="S3257" i="5"/>
  <c r="V3257" i="5" s="1"/>
  <c r="R3257" i="5"/>
  <c r="U3273" i="5"/>
  <c r="T3273" i="5"/>
  <c r="S3273" i="5"/>
  <c r="V3273" i="5" s="1"/>
  <c r="R3273" i="5"/>
  <c r="T3291" i="5"/>
  <c r="U3291" i="5"/>
  <c r="S3291" i="5"/>
  <c r="V3291" i="5" s="1"/>
  <c r="R3291" i="5"/>
  <c r="U3321" i="5"/>
  <c r="T3321" i="5"/>
  <c r="S3321" i="5"/>
  <c r="V3321" i="5" s="1"/>
  <c r="R3321" i="5"/>
  <c r="U3337" i="5"/>
  <c r="T3337" i="5"/>
  <c r="S3337" i="5"/>
  <c r="V3337" i="5" s="1"/>
  <c r="R3337" i="5"/>
  <c r="T3352" i="5"/>
  <c r="U3352" i="5"/>
  <c r="S3352" i="5"/>
  <c r="V3352" i="5" s="1"/>
  <c r="R3352" i="5"/>
  <c r="T3368" i="5"/>
  <c r="U3368" i="5"/>
  <c r="S3368" i="5"/>
  <c r="V3368" i="5" s="1"/>
  <c r="R3368" i="5"/>
  <c r="T3384" i="5"/>
  <c r="U3384" i="5"/>
  <c r="S3384" i="5"/>
  <c r="V3384" i="5" s="1"/>
  <c r="R3384" i="5"/>
  <c r="T3400" i="5"/>
  <c r="U3400" i="5"/>
  <c r="S3400" i="5"/>
  <c r="V3400" i="5" s="1"/>
  <c r="R3400" i="5"/>
  <c r="T3416" i="5"/>
  <c r="U3416" i="5"/>
  <c r="S3416" i="5"/>
  <c r="V3416" i="5" s="1"/>
  <c r="R3416" i="5"/>
  <c r="U3529" i="5"/>
  <c r="T3529" i="5"/>
  <c r="S3529" i="5"/>
  <c r="V3529" i="5" s="1"/>
  <c r="R3529" i="5"/>
  <c r="U3545" i="5"/>
  <c r="T3545" i="5"/>
  <c r="S3545" i="5"/>
  <c r="V3545" i="5" s="1"/>
  <c r="R3545" i="5"/>
  <c r="T3576" i="5"/>
  <c r="U3576" i="5"/>
  <c r="S3576" i="5"/>
  <c r="V3576" i="5" s="1"/>
  <c r="R3576" i="5"/>
  <c r="T3592" i="5"/>
  <c r="U3592" i="5"/>
  <c r="S3592" i="5"/>
  <c r="V3592" i="5" s="1"/>
  <c r="R3592" i="5"/>
  <c r="T3608" i="5"/>
  <c r="U3608" i="5"/>
  <c r="S3608" i="5"/>
  <c r="V3608" i="5" s="1"/>
  <c r="R3608" i="5"/>
  <c r="T3624" i="5"/>
  <c r="U3624" i="5"/>
  <c r="S3624" i="5"/>
  <c r="V3624" i="5" s="1"/>
  <c r="R3624" i="5"/>
  <c r="T3640" i="5"/>
  <c r="U3640" i="5"/>
  <c r="S3640" i="5"/>
  <c r="V3640" i="5" s="1"/>
  <c r="R3640" i="5"/>
  <c r="T3656" i="5"/>
  <c r="U3656" i="5"/>
  <c r="S3656" i="5"/>
  <c r="V3656" i="5" s="1"/>
  <c r="R3656" i="5"/>
  <c r="T3672" i="5"/>
  <c r="U3672" i="5"/>
  <c r="S3672" i="5"/>
  <c r="V3672" i="5" s="1"/>
  <c r="R3672" i="5"/>
  <c r="T3688" i="5"/>
  <c r="U3688" i="5"/>
  <c r="S3688" i="5"/>
  <c r="V3688" i="5" s="1"/>
  <c r="R3688" i="5"/>
  <c r="T3704" i="5"/>
  <c r="U3704" i="5"/>
  <c r="S3704" i="5"/>
  <c r="V3704" i="5" s="1"/>
  <c r="R3704" i="5"/>
  <c r="T3720" i="5"/>
  <c r="U3720" i="5"/>
  <c r="S3720" i="5"/>
  <c r="V3720" i="5" s="1"/>
  <c r="R3720" i="5"/>
  <c r="U3786" i="5"/>
  <c r="T3786" i="5"/>
  <c r="S3786" i="5"/>
  <c r="V3786" i="5" s="1"/>
  <c r="R3786" i="5"/>
  <c r="T3801" i="5"/>
  <c r="U3801" i="5"/>
  <c r="S3801" i="5"/>
  <c r="V3801" i="5" s="1"/>
  <c r="R3801" i="5"/>
  <c r="U224" i="5"/>
  <c r="T224" i="5"/>
  <c r="S224" i="5"/>
  <c r="V224" i="5" s="1"/>
  <c r="R224" i="5"/>
  <c r="T505" i="5"/>
  <c r="U505" i="5"/>
  <c r="S505" i="5"/>
  <c r="V505" i="5" s="1"/>
  <c r="R505" i="5"/>
  <c r="U845" i="5"/>
  <c r="T845" i="5"/>
  <c r="S845" i="5"/>
  <c r="V845" i="5" s="1"/>
  <c r="R845" i="5"/>
  <c r="T1322" i="5"/>
  <c r="U1322" i="5"/>
  <c r="S1322" i="5"/>
  <c r="V1322" i="5" s="1"/>
  <c r="R1322" i="5"/>
  <c r="T1945" i="5"/>
  <c r="U1945" i="5"/>
  <c r="S1945" i="5"/>
  <c r="V1945" i="5" s="1"/>
  <c r="R1945" i="5"/>
  <c r="U2920" i="5"/>
  <c r="T2920" i="5"/>
  <c r="S2920" i="5"/>
  <c r="V2920" i="5" s="1"/>
  <c r="R2920" i="5"/>
  <c r="U5" i="5"/>
  <c r="T5" i="5"/>
  <c r="S5" i="5"/>
  <c r="V5" i="5" s="1"/>
  <c r="R5" i="5"/>
  <c r="T36" i="5"/>
  <c r="U36" i="5"/>
  <c r="S36" i="5"/>
  <c r="V36" i="5" s="1"/>
  <c r="R36" i="5"/>
  <c r="T51" i="5"/>
  <c r="U51" i="5"/>
  <c r="S51" i="5"/>
  <c r="V51" i="5" s="1"/>
  <c r="R51" i="5"/>
  <c r="T69" i="5"/>
  <c r="U69" i="5"/>
  <c r="S69" i="5"/>
  <c r="V69" i="5" s="1"/>
  <c r="R69" i="5"/>
  <c r="T84" i="5"/>
  <c r="U84" i="5"/>
  <c r="S84" i="5"/>
  <c r="V84" i="5" s="1"/>
  <c r="R84" i="5"/>
  <c r="T100" i="5"/>
  <c r="U100" i="5"/>
  <c r="S100" i="5"/>
  <c r="V100" i="5" s="1"/>
  <c r="R100" i="5"/>
  <c r="T115" i="5"/>
  <c r="U115" i="5"/>
  <c r="S115" i="5"/>
  <c r="V115" i="5" s="1"/>
  <c r="R115" i="5"/>
  <c r="U133" i="5"/>
  <c r="T133" i="5"/>
  <c r="S133" i="5"/>
  <c r="V133" i="5" s="1"/>
  <c r="R133" i="5"/>
  <c r="T148" i="5"/>
  <c r="U148" i="5"/>
  <c r="S148" i="5"/>
  <c r="V148" i="5" s="1"/>
  <c r="R148" i="5"/>
  <c r="T164" i="5"/>
  <c r="U164" i="5"/>
  <c r="S164" i="5"/>
  <c r="V164" i="5" s="1"/>
  <c r="R164" i="5"/>
  <c r="T179" i="5"/>
  <c r="U179" i="5"/>
  <c r="S179" i="5"/>
  <c r="V179" i="5" s="1"/>
  <c r="R179" i="5"/>
  <c r="T196" i="5"/>
  <c r="U196" i="5"/>
  <c r="S196" i="5"/>
  <c r="V196" i="5" s="1"/>
  <c r="R196" i="5"/>
  <c r="T211" i="5"/>
  <c r="U211" i="5"/>
  <c r="S211" i="5"/>
  <c r="V211" i="5" s="1"/>
  <c r="R211" i="5"/>
  <c r="U242" i="5"/>
  <c r="T242" i="5"/>
  <c r="S242" i="5"/>
  <c r="V242" i="5" s="1"/>
  <c r="R242" i="5"/>
  <c r="U259" i="5"/>
  <c r="T259" i="5"/>
  <c r="S259" i="5"/>
  <c r="V259" i="5" s="1"/>
  <c r="R259" i="5"/>
  <c r="U275" i="5"/>
  <c r="T275" i="5"/>
  <c r="S275" i="5"/>
  <c r="V275" i="5" s="1"/>
  <c r="R275" i="5"/>
  <c r="U290" i="5"/>
  <c r="T290" i="5"/>
  <c r="S290" i="5"/>
  <c r="V290" i="5" s="1"/>
  <c r="R290" i="5"/>
  <c r="U306" i="5"/>
  <c r="T306" i="5"/>
  <c r="S306" i="5"/>
  <c r="V306" i="5" s="1"/>
  <c r="R306" i="5"/>
  <c r="U323" i="5"/>
  <c r="T323" i="5"/>
  <c r="S323" i="5"/>
  <c r="V323" i="5" s="1"/>
  <c r="R323" i="5"/>
  <c r="T338" i="5"/>
  <c r="U338" i="5"/>
  <c r="S338" i="5"/>
  <c r="V338" i="5" s="1"/>
  <c r="R338" i="5"/>
  <c r="U353" i="5"/>
  <c r="T353" i="5"/>
  <c r="S353" i="5"/>
  <c r="V353" i="5" s="1"/>
  <c r="R353" i="5"/>
  <c r="T368" i="5"/>
  <c r="U368" i="5"/>
  <c r="S368" i="5"/>
  <c r="V368" i="5" s="1"/>
  <c r="R368" i="5"/>
  <c r="T385" i="5"/>
  <c r="U385" i="5"/>
  <c r="S385" i="5"/>
  <c r="V385" i="5" s="1"/>
  <c r="R385" i="5"/>
  <c r="T416" i="5"/>
  <c r="U416" i="5"/>
  <c r="S416" i="5"/>
  <c r="V416" i="5" s="1"/>
  <c r="R416" i="5"/>
  <c r="T432" i="5"/>
  <c r="U432" i="5"/>
  <c r="S432" i="5"/>
  <c r="V432" i="5" s="1"/>
  <c r="R432" i="5"/>
  <c r="T448" i="5"/>
  <c r="U448" i="5"/>
  <c r="S448" i="5"/>
  <c r="V448" i="5" s="1"/>
  <c r="R448" i="5"/>
  <c r="U462" i="5"/>
  <c r="T462" i="5"/>
  <c r="S462" i="5"/>
  <c r="V462" i="5" s="1"/>
  <c r="R462" i="5"/>
  <c r="U477" i="5"/>
  <c r="T477" i="5"/>
  <c r="S477" i="5"/>
  <c r="V477" i="5" s="1"/>
  <c r="R477" i="5"/>
  <c r="U492" i="5"/>
  <c r="T492" i="5"/>
  <c r="S492" i="5"/>
  <c r="V492" i="5" s="1"/>
  <c r="R492" i="5"/>
  <c r="T508" i="5"/>
  <c r="U508" i="5"/>
  <c r="S508" i="5"/>
  <c r="V508" i="5" s="1"/>
  <c r="R508" i="5"/>
  <c r="U523" i="5"/>
  <c r="T523" i="5"/>
  <c r="S523" i="5"/>
  <c r="V523" i="5" s="1"/>
  <c r="R523" i="5"/>
  <c r="T538" i="5"/>
  <c r="U538" i="5"/>
  <c r="S538" i="5"/>
  <c r="V538" i="5" s="1"/>
  <c r="R538" i="5"/>
  <c r="U553" i="5"/>
  <c r="T553" i="5"/>
  <c r="S553" i="5"/>
  <c r="V553" i="5" s="1"/>
  <c r="R553" i="5"/>
  <c r="T571" i="5"/>
  <c r="U571" i="5"/>
  <c r="S571" i="5"/>
  <c r="V571" i="5" s="1"/>
  <c r="R571" i="5"/>
  <c r="T586" i="5"/>
  <c r="U586" i="5"/>
  <c r="S586" i="5"/>
  <c r="V586" i="5" s="1"/>
  <c r="R586" i="5"/>
  <c r="T602" i="5"/>
  <c r="U602" i="5"/>
  <c r="S602" i="5"/>
  <c r="V602" i="5" s="1"/>
  <c r="R602" i="5"/>
  <c r="U617" i="5"/>
  <c r="T617" i="5"/>
  <c r="S617" i="5"/>
  <c r="V617" i="5" s="1"/>
  <c r="R617" i="5"/>
  <c r="U634" i="5"/>
  <c r="T634" i="5"/>
  <c r="S634" i="5"/>
  <c r="V634" i="5" s="1"/>
  <c r="R634" i="5"/>
  <c r="U649" i="5"/>
  <c r="T649" i="5"/>
  <c r="S649" i="5"/>
  <c r="V649" i="5" s="1"/>
  <c r="R649" i="5"/>
  <c r="U664" i="5"/>
  <c r="T664" i="5"/>
  <c r="S664" i="5"/>
  <c r="V664" i="5" s="1"/>
  <c r="R664" i="5"/>
  <c r="T679" i="5"/>
  <c r="U679" i="5"/>
  <c r="S679" i="5"/>
  <c r="V679" i="5" s="1"/>
  <c r="R679" i="5"/>
  <c r="U697" i="5"/>
  <c r="T697" i="5"/>
  <c r="S697" i="5"/>
  <c r="V697" i="5" s="1"/>
  <c r="R697" i="5"/>
  <c r="U712" i="5"/>
  <c r="T712" i="5"/>
  <c r="S712" i="5"/>
  <c r="V712" i="5" s="1"/>
  <c r="R712" i="5"/>
  <c r="T728" i="5"/>
  <c r="U728" i="5"/>
  <c r="S728" i="5"/>
  <c r="V728" i="5" s="1"/>
  <c r="R728" i="5"/>
  <c r="U742" i="5"/>
  <c r="T742" i="5"/>
  <c r="S742" i="5"/>
  <c r="V742" i="5" s="1"/>
  <c r="R742" i="5"/>
  <c r="T758" i="5"/>
  <c r="U758" i="5"/>
  <c r="S758" i="5"/>
  <c r="V758" i="5" s="1"/>
  <c r="R758" i="5"/>
  <c r="T773" i="5"/>
  <c r="U773" i="5"/>
  <c r="S773" i="5"/>
  <c r="V773" i="5" s="1"/>
  <c r="R773" i="5"/>
  <c r="U788" i="5"/>
  <c r="T788" i="5"/>
  <c r="S788" i="5"/>
  <c r="V788" i="5" s="1"/>
  <c r="R788" i="5"/>
  <c r="U803" i="5"/>
  <c r="T803" i="5"/>
  <c r="S803" i="5"/>
  <c r="V803" i="5" s="1"/>
  <c r="R803" i="5"/>
  <c r="U819" i="5"/>
  <c r="T819" i="5"/>
  <c r="S819" i="5"/>
  <c r="V819" i="5" s="1"/>
  <c r="R819" i="5"/>
  <c r="T833" i="5"/>
  <c r="U833" i="5"/>
  <c r="S833" i="5"/>
  <c r="V833" i="5" s="1"/>
  <c r="R833" i="5"/>
  <c r="T848" i="5"/>
  <c r="U848" i="5"/>
  <c r="S848" i="5"/>
  <c r="V848" i="5" s="1"/>
  <c r="R848" i="5"/>
  <c r="U862" i="5"/>
  <c r="T862" i="5"/>
  <c r="S862" i="5"/>
  <c r="V862" i="5" s="1"/>
  <c r="R862" i="5"/>
  <c r="T879" i="5"/>
  <c r="U879" i="5"/>
  <c r="S879" i="5"/>
  <c r="V879" i="5" s="1"/>
  <c r="R879" i="5"/>
  <c r="T895" i="5"/>
  <c r="U895" i="5"/>
  <c r="S895" i="5"/>
  <c r="V895" i="5" s="1"/>
  <c r="R895" i="5"/>
  <c r="U907" i="5"/>
  <c r="T907" i="5"/>
  <c r="S907" i="5"/>
  <c r="V907" i="5" s="1"/>
  <c r="R907" i="5"/>
  <c r="T934" i="5"/>
  <c r="U934" i="5"/>
  <c r="S934" i="5"/>
  <c r="V934" i="5" s="1"/>
  <c r="R934" i="5"/>
  <c r="U949" i="5"/>
  <c r="T949" i="5"/>
  <c r="R949" i="5"/>
  <c r="S949" i="5"/>
  <c r="V949" i="5" s="1"/>
  <c r="U965" i="5"/>
  <c r="T965" i="5"/>
  <c r="S965" i="5"/>
  <c r="V965" i="5" s="1"/>
  <c r="R965" i="5"/>
  <c r="U981" i="5"/>
  <c r="T981" i="5"/>
  <c r="S981" i="5"/>
  <c r="V981" i="5" s="1"/>
  <c r="R981" i="5"/>
  <c r="T997" i="5"/>
  <c r="U997" i="5"/>
  <c r="S997" i="5"/>
  <c r="V997" i="5" s="1"/>
  <c r="R997" i="5"/>
  <c r="T1012" i="5"/>
  <c r="U1012" i="5"/>
  <c r="S1012" i="5"/>
  <c r="V1012" i="5" s="1"/>
  <c r="R1012" i="5"/>
  <c r="U1027" i="5"/>
  <c r="T1027" i="5"/>
  <c r="S1027" i="5"/>
  <c r="V1027" i="5" s="1"/>
  <c r="R1027" i="5"/>
  <c r="U1042" i="5"/>
  <c r="T1042" i="5"/>
  <c r="S1042" i="5"/>
  <c r="V1042" i="5" s="1"/>
  <c r="R1042" i="5"/>
  <c r="U1057" i="5"/>
  <c r="T1057" i="5"/>
  <c r="S1057" i="5"/>
  <c r="V1057" i="5" s="1"/>
  <c r="R1057" i="5"/>
  <c r="T1073" i="5"/>
  <c r="U1073" i="5"/>
  <c r="S1073" i="5"/>
  <c r="V1073" i="5" s="1"/>
  <c r="R1073" i="5"/>
  <c r="T1089" i="5"/>
  <c r="U1089" i="5"/>
  <c r="S1089" i="5"/>
  <c r="V1089" i="5" s="1"/>
  <c r="R1089" i="5"/>
  <c r="U1107" i="5"/>
  <c r="T1107" i="5"/>
  <c r="S1107" i="5"/>
  <c r="V1107" i="5" s="1"/>
  <c r="R1107" i="5"/>
  <c r="U1123" i="5"/>
  <c r="T1123" i="5"/>
  <c r="S1123" i="5"/>
  <c r="V1123" i="5" s="1"/>
  <c r="R1123" i="5"/>
  <c r="T1138" i="5"/>
  <c r="U1138" i="5"/>
  <c r="S1138" i="5"/>
  <c r="V1138" i="5" s="1"/>
  <c r="R1138" i="5"/>
  <c r="T1154" i="5"/>
  <c r="U1154" i="5"/>
  <c r="S1154" i="5"/>
  <c r="V1154" i="5" s="1"/>
  <c r="R1154" i="5"/>
  <c r="T1168" i="5"/>
  <c r="U1168" i="5"/>
  <c r="S1168" i="5"/>
  <c r="V1168" i="5" s="1"/>
  <c r="R1168" i="5"/>
  <c r="T1184" i="5"/>
  <c r="U1184" i="5"/>
  <c r="S1184" i="5"/>
  <c r="V1184" i="5" s="1"/>
  <c r="R1184" i="5"/>
  <c r="T1200" i="5"/>
  <c r="U1200" i="5"/>
  <c r="S1200" i="5"/>
  <c r="V1200" i="5" s="1"/>
  <c r="R1200" i="5"/>
  <c r="T1216" i="5"/>
  <c r="U1216" i="5"/>
  <c r="S1216" i="5"/>
  <c r="V1216" i="5" s="1"/>
  <c r="R1216" i="5"/>
  <c r="U1231" i="5"/>
  <c r="T1231" i="5"/>
  <c r="S1231" i="5"/>
  <c r="V1231" i="5" s="1"/>
  <c r="R1231" i="5"/>
  <c r="T1246" i="5"/>
  <c r="U1246" i="5"/>
  <c r="S1246" i="5"/>
  <c r="V1246" i="5" s="1"/>
  <c r="R1246" i="5"/>
  <c r="T1261" i="5"/>
  <c r="U1261" i="5"/>
  <c r="S1261" i="5"/>
  <c r="V1261" i="5" s="1"/>
  <c r="R1261" i="5"/>
  <c r="T1277" i="5"/>
  <c r="U1277" i="5"/>
  <c r="S1277" i="5"/>
  <c r="V1277" i="5" s="1"/>
  <c r="R1277" i="5"/>
  <c r="T1293" i="5"/>
  <c r="U1293" i="5"/>
  <c r="S1293" i="5"/>
  <c r="V1293" i="5" s="1"/>
  <c r="R1293" i="5"/>
  <c r="T1309" i="5"/>
  <c r="U1309" i="5"/>
  <c r="S1309" i="5"/>
  <c r="V1309" i="5" s="1"/>
  <c r="R1309" i="5"/>
  <c r="T1325" i="5"/>
  <c r="U1325" i="5"/>
  <c r="S1325" i="5"/>
  <c r="V1325" i="5" s="1"/>
  <c r="R1325" i="5"/>
  <c r="U1343" i="5"/>
  <c r="T1343" i="5"/>
  <c r="S1343" i="5"/>
  <c r="V1343" i="5" s="1"/>
  <c r="R1343" i="5"/>
  <c r="U1359" i="5"/>
  <c r="T1359" i="5"/>
  <c r="S1359" i="5"/>
  <c r="V1359" i="5" s="1"/>
  <c r="R1359" i="5"/>
  <c r="U1375" i="5"/>
  <c r="T1375" i="5"/>
  <c r="S1375" i="5"/>
  <c r="V1375" i="5" s="1"/>
  <c r="R1375" i="5"/>
  <c r="U1391" i="5"/>
  <c r="T1391" i="5"/>
  <c r="S1391" i="5"/>
  <c r="V1391" i="5" s="1"/>
  <c r="R1391" i="5"/>
  <c r="U1407" i="5"/>
  <c r="T1407" i="5"/>
  <c r="S1407" i="5"/>
  <c r="V1407" i="5" s="1"/>
  <c r="R1407" i="5"/>
  <c r="U1423" i="5"/>
  <c r="T1423" i="5"/>
  <c r="S1423" i="5"/>
  <c r="V1423" i="5" s="1"/>
  <c r="R1423" i="5"/>
  <c r="U1439" i="5"/>
  <c r="T1439" i="5"/>
  <c r="S1439" i="5"/>
  <c r="V1439" i="5" s="1"/>
  <c r="R1439" i="5"/>
  <c r="U1455" i="5"/>
  <c r="T1455" i="5"/>
  <c r="S1455" i="5"/>
  <c r="V1455" i="5" s="1"/>
  <c r="R1455" i="5"/>
  <c r="U1471" i="5"/>
  <c r="T1471" i="5"/>
  <c r="S1471" i="5"/>
  <c r="V1471" i="5" s="1"/>
  <c r="R1471" i="5"/>
  <c r="U1487" i="5"/>
  <c r="T1487" i="5"/>
  <c r="S1487" i="5"/>
  <c r="V1487" i="5" s="1"/>
  <c r="R1487" i="5"/>
  <c r="U1503" i="5"/>
  <c r="T1503" i="5"/>
  <c r="S1503" i="5"/>
  <c r="V1503" i="5" s="1"/>
  <c r="R1503" i="5"/>
  <c r="U1519" i="5"/>
  <c r="T1519" i="5"/>
  <c r="S1519" i="5"/>
  <c r="V1519" i="5" s="1"/>
  <c r="R1519" i="5"/>
  <c r="T1535" i="5"/>
  <c r="U1535" i="5"/>
  <c r="S1535" i="5"/>
  <c r="V1535" i="5" s="1"/>
  <c r="R1535" i="5"/>
  <c r="T1551" i="5"/>
  <c r="U1551" i="5"/>
  <c r="S1551" i="5"/>
  <c r="V1551" i="5" s="1"/>
  <c r="R1551" i="5"/>
  <c r="T1566" i="5"/>
  <c r="U1566" i="5"/>
  <c r="S1566" i="5"/>
  <c r="V1566" i="5" s="1"/>
  <c r="R1566" i="5"/>
  <c r="T1582" i="5"/>
  <c r="U1582" i="5"/>
  <c r="S1582" i="5"/>
  <c r="V1582" i="5" s="1"/>
  <c r="R1582" i="5"/>
  <c r="U1597" i="5"/>
  <c r="T1597" i="5"/>
  <c r="S1597" i="5"/>
  <c r="V1597" i="5" s="1"/>
  <c r="R1597" i="5"/>
  <c r="T1615" i="5"/>
  <c r="U1615" i="5"/>
  <c r="S1615" i="5"/>
  <c r="V1615" i="5" s="1"/>
  <c r="R1615" i="5"/>
  <c r="T1630" i="5"/>
  <c r="U1630" i="5"/>
  <c r="S1630" i="5"/>
  <c r="V1630" i="5" s="1"/>
  <c r="R1630" i="5"/>
  <c r="T1648" i="5"/>
  <c r="U1648" i="5"/>
  <c r="S1648" i="5"/>
  <c r="V1648" i="5" s="1"/>
  <c r="R1648" i="5"/>
  <c r="T1664" i="5"/>
  <c r="U1664" i="5"/>
  <c r="S1664" i="5"/>
  <c r="V1664" i="5" s="1"/>
  <c r="R1664" i="5"/>
  <c r="T1679" i="5"/>
  <c r="U1679" i="5"/>
  <c r="S1679" i="5"/>
  <c r="V1679" i="5" s="1"/>
  <c r="R1679" i="5"/>
  <c r="T1695" i="5"/>
  <c r="U1695" i="5"/>
  <c r="S1695" i="5"/>
  <c r="V1695" i="5" s="1"/>
  <c r="R1695" i="5"/>
  <c r="T1711" i="5"/>
  <c r="U1711" i="5"/>
  <c r="S1711" i="5"/>
  <c r="V1711" i="5" s="1"/>
  <c r="R1711" i="5"/>
  <c r="T1727" i="5"/>
  <c r="U1727" i="5"/>
  <c r="S1727" i="5"/>
  <c r="V1727" i="5" s="1"/>
  <c r="R1727" i="5"/>
  <c r="T1741" i="5"/>
  <c r="U1741" i="5"/>
  <c r="S1741" i="5"/>
  <c r="V1741" i="5" s="1"/>
  <c r="R1741" i="5"/>
  <c r="T1757" i="5"/>
  <c r="U1757" i="5"/>
  <c r="S1757" i="5"/>
  <c r="V1757" i="5" s="1"/>
  <c r="R1757" i="5"/>
  <c r="T1773" i="5"/>
  <c r="U1773" i="5"/>
  <c r="S1773" i="5"/>
  <c r="V1773" i="5" s="1"/>
  <c r="R1773" i="5"/>
  <c r="T1789" i="5"/>
  <c r="U1789" i="5"/>
  <c r="S1789" i="5"/>
  <c r="V1789" i="5" s="1"/>
  <c r="R1789" i="5"/>
  <c r="T1804" i="5"/>
  <c r="U1804" i="5"/>
  <c r="S1804" i="5"/>
  <c r="V1804" i="5" s="1"/>
  <c r="R1804" i="5"/>
  <c r="T1820" i="5"/>
  <c r="U1820" i="5"/>
  <c r="S1820" i="5"/>
  <c r="V1820" i="5" s="1"/>
  <c r="R1820" i="5"/>
  <c r="T1836" i="5"/>
  <c r="U1836" i="5"/>
  <c r="S1836" i="5"/>
  <c r="V1836" i="5" s="1"/>
  <c r="R1836" i="5"/>
  <c r="T1851" i="5"/>
  <c r="U1851" i="5"/>
  <c r="S1851" i="5"/>
  <c r="V1851" i="5" s="1"/>
  <c r="R1851" i="5"/>
  <c r="U1866" i="5"/>
  <c r="T1866" i="5"/>
  <c r="S1866" i="5"/>
  <c r="V1866" i="5" s="1"/>
  <c r="R1866" i="5"/>
  <c r="T1884" i="5"/>
  <c r="U1884" i="5"/>
  <c r="S1884" i="5"/>
  <c r="V1884" i="5" s="1"/>
  <c r="R1884" i="5"/>
  <c r="T1900" i="5"/>
  <c r="U1900" i="5"/>
  <c r="S1900" i="5"/>
  <c r="V1900" i="5" s="1"/>
  <c r="R1900" i="5"/>
  <c r="T1916" i="5"/>
  <c r="U1916" i="5"/>
  <c r="S1916" i="5"/>
  <c r="V1916" i="5" s="1"/>
  <c r="R1916" i="5"/>
  <c r="T1932" i="5"/>
  <c r="U1932" i="5"/>
  <c r="S1932" i="5"/>
  <c r="V1932" i="5" s="1"/>
  <c r="R1932" i="5"/>
  <c r="T1948" i="5"/>
  <c r="U1948" i="5"/>
  <c r="S1948" i="5"/>
  <c r="V1948" i="5" s="1"/>
  <c r="R1948" i="5"/>
  <c r="U1963" i="5"/>
  <c r="T1963" i="5"/>
  <c r="S1963" i="5"/>
  <c r="V1963" i="5" s="1"/>
  <c r="R1963" i="5"/>
  <c r="T1979" i="5"/>
  <c r="U1979" i="5"/>
  <c r="S1979" i="5"/>
  <c r="V1979" i="5" s="1"/>
  <c r="R1979" i="5"/>
  <c r="T1995" i="5"/>
  <c r="U1995" i="5"/>
  <c r="S1995" i="5"/>
  <c r="V1995" i="5" s="1"/>
  <c r="R1995" i="5"/>
  <c r="T2011" i="5"/>
  <c r="U2011" i="5"/>
  <c r="S2011" i="5"/>
  <c r="V2011" i="5" s="1"/>
  <c r="R2011" i="5"/>
  <c r="T2041" i="5"/>
  <c r="U2041" i="5"/>
  <c r="S2041" i="5"/>
  <c r="V2041" i="5" s="1"/>
  <c r="R2041" i="5"/>
  <c r="T2057" i="5"/>
  <c r="U2057" i="5"/>
  <c r="S2057" i="5"/>
  <c r="V2057" i="5" s="1"/>
  <c r="R2057" i="5"/>
  <c r="T2072" i="5"/>
  <c r="U2072" i="5"/>
  <c r="S2072" i="5"/>
  <c r="V2072" i="5" s="1"/>
  <c r="R2072" i="5"/>
  <c r="T2088" i="5"/>
  <c r="U2088" i="5"/>
  <c r="S2088" i="5"/>
  <c r="V2088" i="5" s="1"/>
  <c r="R2088" i="5"/>
  <c r="T2104" i="5"/>
  <c r="U2104" i="5"/>
  <c r="S2104" i="5"/>
  <c r="V2104" i="5" s="1"/>
  <c r="R2104" i="5"/>
  <c r="T2120" i="5"/>
  <c r="U2120" i="5"/>
  <c r="S2120" i="5"/>
  <c r="V2120" i="5" s="1"/>
  <c r="R2120" i="5"/>
  <c r="T2136" i="5"/>
  <c r="U2136" i="5"/>
  <c r="S2136" i="5"/>
  <c r="V2136" i="5" s="1"/>
  <c r="R2136" i="5"/>
  <c r="T2152" i="5"/>
  <c r="U2152" i="5"/>
  <c r="S2152" i="5"/>
  <c r="V2152" i="5" s="1"/>
  <c r="R2152" i="5"/>
  <c r="T2170" i="5"/>
  <c r="U2170" i="5"/>
  <c r="S2170" i="5"/>
  <c r="V2170" i="5" s="1"/>
  <c r="R2170" i="5"/>
  <c r="T2186" i="5"/>
  <c r="U2186" i="5"/>
  <c r="S2186" i="5"/>
  <c r="V2186" i="5" s="1"/>
  <c r="R2186" i="5"/>
  <c r="T2201" i="5"/>
  <c r="U2201" i="5"/>
  <c r="S2201" i="5"/>
  <c r="V2201" i="5" s="1"/>
  <c r="R2201" i="5"/>
  <c r="U2216" i="5"/>
  <c r="T2216" i="5"/>
  <c r="S2216" i="5"/>
  <c r="V2216" i="5" s="1"/>
  <c r="R2216" i="5"/>
  <c r="U2232" i="5"/>
  <c r="T2232" i="5"/>
  <c r="S2232" i="5"/>
  <c r="V2232" i="5" s="1"/>
  <c r="R2232" i="5"/>
  <c r="T2247" i="5"/>
  <c r="U2247" i="5"/>
  <c r="S2247" i="5"/>
  <c r="V2247" i="5" s="1"/>
  <c r="R2247" i="5"/>
  <c r="T2263" i="5"/>
  <c r="U2263" i="5"/>
  <c r="S2263" i="5"/>
  <c r="V2263" i="5" s="1"/>
  <c r="R2263" i="5"/>
  <c r="T2279" i="5"/>
  <c r="U2279" i="5"/>
  <c r="S2279" i="5"/>
  <c r="V2279" i="5" s="1"/>
  <c r="R2279" i="5"/>
  <c r="T2295" i="5"/>
  <c r="U2295" i="5"/>
  <c r="S2295" i="5"/>
  <c r="V2295" i="5" s="1"/>
  <c r="R2295" i="5"/>
  <c r="T2311" i="5"/>
  <c r="U2311" i="5"/>
  <c r="S2311" i="5"/>
  <c r="V2311" i="5" s="1"/>
  <c r="R2311" i="5"/>
  <c r="T2326" i="5"/>
  <c r="U2326" i="5"/>
  <c r="S2326" i="5"/>
  <c r="V2326" i="5" s="1"/>
  <c r="R2326" i="5"/>
  <c r="T2342" i="5"/>
  <c r="U2342" i="5"/>
  <c r="S2342" i="5"/>
  <c r="V2342" i="5" s="1"/>
  <c r="R2342" i="5"/>
  <c r="T2358" i="5"/>
  <c r="U2358" i="5"/>
  <c r="S2358" i="5"/>
  <c r="V2358" i="5" s="1"/>
  <c r="R2358" i="5"/>
  <c r="T2372" i="5"/>
  <c r="U2372" i="5"/>
  <c r="S2372" i="5"/>
  <c r="V2372" i="5" s="1"/>
  <c r="R2372" i="5"/>
  <c r="T2402" i="5"/>
  <c r="U2402" i="5"/>
  <c r="S2402" i="5"/>
  <c r="V2402" i="5" s="1"/>
  <c r="R2402" i="5"/>
  <c r="T2422" i="5"/>
  <c r="U2422" i="5"/>
  <c r="S2422" i="5"/>
  <c r="V2422" i="5" s="1"/>
  <c r="R2422" i="5"/>
  <c r="T2437" i="5"/>
  <c r="U2437" i="5"/>
  <c r="S2437" i="5"/>
  <c r="V2437" i="5" s="1"/>
  <c r="R2437" i="5"/>
  <c r="T2453" i="5"/>
  <c r="U2453" i="5"/>
  <c r="S2453" i="5"/>
  <c r="V2453" i="5" s="1"/>
  <c r="R2453" i="5"/>
  <c r="T2471" i="5"/>
  <c r="U2471" i="5"/>
  <c r="S2471" i="5"/>
  <c r="V2471" i="5" s="1"/>
  <c r="R2471" i="5"/>
  <c r="T2485" i="5"/>
  <c r="U2485" i="5"/>
  <c r="S2485" i="5"/>
  <c r="V2485" i="5" s="1"/>
  <c r="R2485" i="5"/>
  <c r="T2500" i="5"/>
  <c r="U2500" i="5"/>
  <c r="S2500" i="5"/>
  <c r="V2500" i="5" s="1"/>
  <c r="R2500" i="5"/>
  <c r="T2516" i="5"/>
  <c r="U2516" i="5"/>
  <c r="S2516" i="5"/>
  <c r="V2516" i="5" s="1"/>
  <c r="R2516" i="5"/>
  <c r="T2532" i="5"/>
  <c r="U2532" i="5"/>
  <c r="S2532" i="5"/>
  <c r="V2532" i="5" s="1"/>
  <c r="R2532" i="5"/>
  <c r="T2548" i="5"/>
  <c r="U2548" i="5"/>
  <c r="S2548" i="5"/>
  <c r="V2548" i="5" s="1"/>
  <c r="R2548" i="5"/>
  <c r="T2565" i="5"/>
  <c r="U2565" i="5"/>
  <c r="S2565" i="5"/>
  <c r="V2565" i="5" s="1"/>
  <c r="R2565" i="5"/>
  <c r="U2580" i="5"/>
  <c r="T2580" i="5"/>
  <c r="S2580" i="5"/>
  <c r="V2580" i="5" s="1"/>
  <c r="R2580" i="5"/>
  <c r="U2596" i="5"/>
  <c r="T2596" i="5"/>
  <c r="S2596" i="5"/>
  <c r="V2596" i="5" s="1"/>
  <c r="R2596" i="5"/>
  <c r="U2612" i="5"/>
  <c r="T2612" i="5"/>
  <c r="S2612" i="5"/>
  <c r="V2612" i="5" s="1"/>
  <c r="R2612" i="5"/>
  <c r="T2630" i="5"/>
  <c r="U2630" i="5"/>
  <c r="S2630" i="5"/>
  <c r="V2630" i="5" s="1"/>
  <c r="R2630" i="5"/>
  <c r="U2645" i="5"/>
  <c r="T2645" i="5"/>
  <c r="S2645" i="5"/>
  <c r="V2645" i="5" s="1"/>
  <c r="R2645" i="5"/>
  <c r="U2661" i="5"/>
  <c r="T2661" i="5"/>
  <c r="S2661" i="5"/>
  <c r="V2661" i="5" s="1"/>
  <c r="R2661" i="5"/>
  <c r="T2679" i="5"/>
  <c r="U2679" i="5"/>
  <c r="R2679" i="5"/>
  <c r="S2679" i="5"/>
  <c r="V2679" i="5" s="1"/>
  <c r="T2695" i="5"/>
  <c r="U2695" i="5"/>
  <c r="R2695" i="5"/>
  <c r="S2695" i="5"/>
  <c r="V2695" i="5" s="1"/>
  <c r="T2711" i="5"/>
  <c r="U2711" i="5"/>
  <c r="R2711" i="5"/>
  <c r="S2711" i="5"/>
  <c r="V2711" i="5" s="1"/>
  <c r="T2729" i="5"/>
  <c r="U2729" i="5"/>
  <c r="S2729" i="5"/>
  <c r="V2729" i="5" s="1"/>
  <c r="R2729" i="5"/>
  <c r="U2744" i="5"/>
  <c r="T2744" i="5"/>
  <c r="S2744" i="5"/>
  <c r="V2744" i="5" s="1"/>
  <c r="R2744" i="5"/>
  <c r="U2760" i="5"/>
  <c r="T2760" i="5"/>
  <c r="S2760" i="5"/>
  <c r="V2760" i="5" s="1"/>
  <c r="R2760" i="5"/>
  <c r="T2777" i="5"/>
  <c r="U2777" i="5"/>
  <c r="S2777" i="5"/>
  <c r="V2777" i="5" s="1"/>
  <c r="R2777" i="5"/>
  <c r="T2793" i="5"/>
  <c r="U2793" i="5"/>
  <c r="S2793" i="5"/>
  <c r="V2793" i="5" s="1"/>
  <c r="R2793" i="5"/>
  <c r="U2808" i="5"/>
  <c r="T2808" i="5"/>
  <c r="R2808" i="5"/>
  <c r="S2808" i="5"/>
  <c r="V2808" i="5" s="1"/>
  <c r="T2826" i="5"/>
  <c r="U2826" i="5"/>
  <c r="S2826" i="5"/>
  <c r="V2826" i="5" s="1"/>
  <c r="R2826" i="5"/>
  <c r="U2842" i="5"/>
  <c r="T2842" i="5"/>
  <c r="S2842" i="5"/>
  <c r="V2842" i="5" s="1"/>
  <c r="R2842" i="5"/>
  <c r="T2858" i="5"/>
  <c r="U2858" i="5"/>
  <c r="S2858" i="5"/>
  <c r="V2858" i="5" s="1"/>
  <c r="R2858" i="5"/>
  <c r="T2875" i="5"/>
  <c r="U2875" i="5"/>
  <c r="S2875" i="5"/>
  <c r="V2875" i="5" s="1"/>
  <c r="R2875" i="5"/>
  <c r="T2891" i="5"/>
  <c r="U2891" i="5"/>
  <c r="S2891" i="5"/>
  <c r="V2891" i="5" s="1"/>
  <c r="R2891" i="5"/>
  <c r="T2907" i="5"/>
  <c r="U2907" i="5"/>
  <c r="S2907" i="5"/>
  <c r="V2907" i="5" s="1"/>
  <c r="R2907" i="5"/>
  <c r="T2922" i="5"/>
  <c r="U2922" i="5"/>
  <c r="S2922" i="5"/>
  <c r="V2922" i="5" s="1"/>
  <c r="R2922" i="5"/>
  <c r="U2940" i="5"/>
  <c r="T2940" i="5"/>
  <c r="S2940" i="5"/>
  <c r="V2940" i="5" s="1"/>
  <c r="R2940" i="5"/>
  <c r="U2956" i="5"/>
  <c r="T2956" i="5"/>
  <c r="S2956" i="5"/>
  <c r="V2956" i="5" s="1"/>
  <c r="R2956" i="5"/>
  <c r="U2972" i="5"/>
  <c r="T2972" i="5"/>
  <c r="S2972" i="5"/>
  <c r="V2972" i="5" s="1"/>
  <c r="R2972" i="5"/>
  <c r="T3018" i="5"/>
  <c r="U3018" i="5"/>
  <c r="S3018" i="5"/>
  <c r="V3018" i="5" s="1"/>
  <c r="R3018" i="5"/>
  <c r="T3036" i="5"/>
  <c r="U3036" i="5"/>
  <c r="S3036" i="5"/>
  <c r="V3036" i="5" s="1"/>
  <c r="R3036" i="5"/>
  <c r="T3051" i="5"/>
  <c r="U3051" i="5"/>
  <c r="S3051" i="5"/>
  <c r="V3051" i="5" s="1"/>
  <c r="R3051" i="5"/>
  <c r="T3067" i="5"/>
  <c r="U3067" i="5"/>
  <c r="S3067" i="5"/>
  <c r="V3067" i="5" s="1"/>
  <c r="R3067" i="5"/>
  <c r="T3084" i="5"/>
  <c r="U3084" i="5"/>
  <c r="S3084" i="5"/>
  <c r="V3084" i="5" s="1"/>
  <c r="R3084" i="5"/>
  <c r="T3100" i="5"/>
  <c r="U3100" i="5"/>
  <c r="S3100" i="5"/>
  <c r="V3100" i="5" s="1"/>
  <c r="R3100" i="5"/>
  <c r="T3116" i="5"/>
  <c r="U3116" i="5"/>
  <c r="S3116" i="5"/>
  <c r="V3116" i="5" s="1"/>
  <c r="R3116" i="5"/>
  <c r="T3132" i="5"/>
  <c r="U3132" i="5"/>
  <c r="S3132" i="5"/>
  <c r="V3132" i="5" s="1"/>
  <c r="R3132" i="5"/>
  <c r="T3147" i="5"/>
  <c r="U3147" i="5"/>
  <c r="S3147" i="5"/>
  <c r="V3147" i="5" s="1"/>
  <c r="R3147" i="5"/>
  <c r="T3163" i="5"/>
  <c r="U3163" i="5"/>
  <c r="S3163" i="5"/>
  <c r="V3163" i="5" s="1"/>
  <c r="R3163" i="5"/>
  <c r="T3179" i="5"/>
  <c r="U3179" i="5"/>
  <c r="S3179" i="5"/>
  <c r="V3179" i="5" s="1"/>
  <c r="R3179" i="5"/>
  <c r="T3195" i="5"/>
  <c r="U3195" i="5"/>
  <c r="S3195" i="5"/>
  <c r="V3195" i="5" s="1"/>
  <c r="R3195" i="5"/>
  <c r="T3210" i="5"/>
  <c r="U3210" i="5"/>
  <c r="S3210" i="5"/>
  <c r="V3210" i="5" s="1"/>
  <c r="R3210" i="5"/>
  <c r="T3226" i="5"/>
  <c r="U3226" i="5"/>
  <c r="S3226" i="5"/>
  <c r="V3226" i="5" s="1"/>
  <c r="T3242" i="5"/>
  <c r="U3242" i="5"/>
  <c r="S3242" i="5"/>
  <c r="V3242" i="5" s="1"/>
  <c r="R3242" i="5"/>
  <c r="T3258" i="5"/>
  <c r="U3258" i="5"/>
  <c r="S3258" i="5"/>
  <c r="V3258" i="5" s="1"/>
  <c r="R3258" i="5"/>
  <c r="T3274" i="5"/>
  <c r="U3274" i="5"/>
  <c r="S3274" i="5"/>
  <c r="V3274" i="5" s="1"/>
  <c r="R3274" i="5"/>
  <c r="T3292" i="5"/>
  <c r="U3292" i="5"/>
  <c r="S3292" i="5"/>
  <c r="V3292" i="5" s="1"/>
  <c r="R3292" i="5"/>
  <c r="T3307" i="5"/>
  <c r="U3307" i="5"/>
  <c r="S3307" i="5"/>
  <c r="V3307" i="5" s="1"/>
  <c r="R3307" i="5"/>
  <c r="T3322" i="5"/>
  <c r="U3322" i="5"/>
  <c r="S3322" i="5"/>
  <c r="V3322" i="5" s="1"/>
  <c r="R3322" i="5"/>
  <c r="T3338" i="5"/>
  <c r="U3338" i="5"/>
  <c r="S3338" i="5"/>
  <c r="V3338" i="5" s="1"/>
  <c r="R3338" i="5"/>
  <c r="U3353" i="5"/>
  <c r="T3353" i="5"/>
  <c r="S3353" i="5"/>
  <c r="V3353" i="5" s="1"/>
  <c r="R3353" i="5"/>
  <c r="U3369" i="5"/>
  <c r="T3369" i="5"/>
  <c r="S3369" i="5"/>
  <c r="V3369" i="5" s="1"/>
  <c r="R3369" i="5"/>
  <c r="U3385" i="5"/>
  <c r="T3385" i="5"/>
  <c r="S3385" i="5"/>
  <c r="V3385" i="5" s="1"/>
  <c r="R3385" i="5"/>
  <c r="U3401" i="5"/>
  <c r="T3401" i="5"/>
  <c r="S3401" i="5"/>
  <c r="V3401" i="5" s="1"/>
  <c r="R3401" i="5"/>
  <c r="U3433" i="5"/>
  <c r="T3433" i="5"/>
  <c r="S3433" i="5"/>
  <c r="V3433" i="5" s="1"/>
  <c r="R3433" i="5"/>
  <c r="U3449" i="5"/>
  <c r="T3449" i="5"/>
  <c r="S3449" i="5"/>
  <c r="V3449" i="5" s="1"/>
  <c r="R3449" i="5"/>
  <c r="T3514" i="5"/>
  <c r="U3514" i="5"/>
  <c r="S3514" i="5"/>
  <c r="V3514" i="5" s="1"/>
  <c r="R3514" i="5"/>
  <c r="T3530" i="5"/>
  <c r="U3530" i="5"/>
  <c r="S3530" i="5"/>
  <c r="V3530" i="5" s="1"/>
  <c r="R3530" i="5"/>
  <c r="T3546" i="5"/>
  <c r="U3546" i="5"/>
  <c r="S3546" i="5"/>
  <c r="V3546" i="5" s="1"/>
  <c r="R3546" i="5"/>
  <c r="U3561" i="5"/>
  <c r="T3561" i="5"/>
  <c r="S3561" i="5"/>
  <c r="V3561" i="5" s="1"/>
  <c r="R3561" i="5"/>
  <c r="U3577" i="5"/>
  <c r="T3577" i="5"/>
  <c r="S3577" i="5"/>
  <c r="V3577" i="5" s="1"/>
  <c r="R3577" i="5"/>
  <c r="U3593" i="5"/>
  <c r="T3593" i="5"/>
  <c r="S3593" i="5"/>
  <c r="V3593" i="5" s="1"/>
  <c r="R3593" i="5"/>
  <c r="U3609" i="5"/>
  <c r="T3609" i="5"/>
  <c r="S3609" i="5"/>
  <c r="V3609" i="5" s="1"/>
  <c r="R3609" i="5"/>
  <c r="U3625" i="5"/>
  <c r="T3625" i="5"/>
  <c r="S3625" i="5"/>
  <c r="V3625" i="5" s="1"/>
  <c r="R3625" i="5"/>
  <c r="U3641" i="5"/>
  <c r="T3641" i="5"/>
  <c r="S3641" i="5"/>
  <c r="V3641" i="5" s="1"/>
  <c r="R3641" i="5"/>
  <c r="U3657" i="5"/>
  <c r="T3657" i="5"/>
  <c r="S3657" i="5"/>
  <c r="V3657" i="5" s="1"/>
  <c r="R3657" i="5"/>
  <c r="U3673" i="5"/>
  <c r="T3673" i="5"/>
  <c r="S3673" i="5"/>
  <c r="V3673" i="5" s="1"/>
  <c r="R3673" i="5"/>
  <c r="T3739" i="5"/>
  <c r="U3739" i="5"/>
  <c r="S3739" i="5"/>
  <c r="V3739" i="5" s="1"/>
  <c r="R3739" i="5"/>
  <c r="T3755" i="5"/>
  <c r="U3755" i="5"/>
  <c r="S3755" i="5"/>
  <c r="V3755" i="5" s="1"/>
  <c r="R3755" i="5"/>
  <c r="T3771" i="5"/>
  <c r="U3771" i="5"/>
  <c r="S3771" i="5"/>
  <c r="V3771" i="5" s="1"/>
  <c r="R3771" i="5"/>
  <c r="U3818" i="5"/>
  <c r="T3818" i="5"/>
  <c r="S3818" i="5"/>
  <c r="V3818" i="5" s="1"/>
  <c r="R3818" i="5"/>
  <c r="U3834" i="5"/>
  <c r="T3834" i="5"/>
  <c r="S3834" i="5"/>
  <c r="V3834" i="5" s="1"/>
  <c r="R3834" i="5"/>
  <c r="U599" i="5"/>
  <c r="T599" i="5"/>
  <c r="S599" i="5"/>
  <c r="V599" i="5" s="1"/>
  <c r="R599" i="5"/>
  <c r="U892" i="5"/>
  <c r="T892" i="5"/>
  <c r="S892" i="5"/>
  <c r="V892" i="5" s="1"/>
  <c r="R892" i="5"/>
  <c r="T1258" i="5"/>
  <c r="U1258" i="5"/>
  <c r="S1258" i="5"/>
  <c r="V1258" i="5" s="1"/>
  <c r="R1258" i="5"/>
  <c r="T1724" i="5"/>
  <c r="U1724" i="5"/>
  <c r="S1724" i="5"/>
  <c r="V1724" i="5" s="1"/>
  <c r="R1724" i="5"/>
  <c r="T2419" i="5"/>
  <c r="U2419" i="5"/>
  <c r="S2419" i="5"/>
  <c r="V2419" i="5" s="1"/>
  <c r="R2419" i="5"/>
  <c r="T3350" i="5"/>
  <c r="U3350" i="5"/>
  <c r="S3350" i="5"/>
  <c r="V3350" i="5" s="1"/>
  <c r="R3350" i="5"/>
  <c r="T6" i="5"/>
  <c r="U6" i="5"/>
  <c r="S6" i="5"/>
  <c r="V6" i="5" s="1"/>
  <c r="R6" i="5"/>
  <c r="U21" i="5"/>
  <c r="T21" i="5"/>
  <c r="S21" i="5"/>
  <c r="V21" i="5" s="1"/>
  <c r="R21" i="5"/>
  <c r="U37" i="5"/>
  <c r="T37" i="5"/>
  <c r="S37" i="5"/>
  <c r="V37" i="5" s="1"/>
  <c r="R37" i="5"/>
  <c r="T52" i="5"/>
  <c r="U52" i="5"/>
  <c r="S52" i="5"/>
  <c r="V52" i="5" s="1"/>
  <c r="R52" i="5"/>
  <c r="U70" i="5"/>
  <c r="T70" i="5"/>
  <c r="S70" i="5"/>
  <c r="V70" i="5" s="1"/>
  <c r="R70" i="5"/>
  <c r="T85" i="5"/>
  <c r="U85" i="5"/>
  <c r="S85" i="5"/>
  <c r="V85" i="5" s="1"/>
  <c r="R85" i="5"/>
  <c r="T101" i="5"/>
  <c r="U101" i="5"/>
  <c r="S101" i="5"/>
  <c r="V101" i="5" s="1"/>
  <c r="R101" i="5"/>
  <c r="T116" i="5"/>
  <c r="U116" i="5"/>
  <c r="S116" i="5"/>
  <c r="V116" i="5" s="1"/>
  <c r="R116" i="5"/>
  <c r="T134" i="5"/>
  <c r="U134" i="5"/>
  <c r="S134" i="5"/>
  <c r="V134" i="5" s="1"/>
  <c r="R134" i="5"/>
  <c r="U149" i="5"/>
  <c r="T149" i="5"/>
  <c r="S149" i="5"/>
  <c r="V149" i="5" s="1"/>
  <c r="R149" i="5"/>
  <c r="U165" i="5"/>
  <c r="T165" i="5"/>
  <c r="S165" i="5"/>
  <c r="V165" i="5" s="1"/>
  <c r="R165" i="5"/>
  <c r="T180" i="5"/>
  <c r="U180" i="5"/>
  <c r="S180" i="5"/>
  <c r="V180" i="5" s="1"/>
  <c r="R180" i="5"/>
  <c r="T197" i="5"/>
  <c r="U197" i="5"/>
  <c r="S197" i="5"/>
  <c r="V197" i="5" s="1"/>
  <c r="R197" i="5"/>
  <c r="T212" i="5"/>
  <c r="U212" i="5"/>
  <c r="S212" i="5"/>
  <c r="V212" i="5" s="1"/>
  <c r="R212" i="5"/>
  <c r="T227" i="5"/>
  <c r="U227" i="5"/>
  <c r="S227" i="5"/>
  <c r="V227" i="5" s="1"/>
  <c r="R227" i="5"/>
  <c r="T260" i="5"/>
  <c r="U260" i="5"/>
  <c r="S260" i="5"/>
  <c r="V260" i="5" s="1"/>
  <c r="R260" i="5"/>
  <c r="T276" i="5"/>
  <c r="U276" i="5"/>
  <c r="S276" i="5"/>
  <c r="V276" i="5" s="1"/>
  <c r="R276" i="5"/>
  <c r="U291" i="5"/>
  <c r="T291" i="5"/>
  <c r="S291" i="5"/>
  <c r="V291" i="5" s="1"/>
  <c r="R291" i="5"/>
  <c r="U307" i="5"/>
  <c r="T307" i="5"/>
  <c r="S307" i="5"/>
  <c r="V307" i="5" s="1"/>
  <c r="R307" i="5"/>
  <c r="U324" i="5"/>
  <c r="T324" i="5"/>
  <c r="S324" i="5"/>
  <c r="V324" i="5" s="1"/>
  <c r="R324" i="5"/>
  <c r="U339" i="5"/>
  <c r="T339" i="5"/>
  <c r="S339" i="5"/>
  <c r="V339" i="5" s="1"/>
  <c r="R339" i="5"/>
  <c r="T354" i="5"/>
  <c r="U354" i="5"/>
  <c r="S354" i="5"/>
  <c r="V354" i="5" s="1"/>
  <c r="R354" i="5"/>
  <c r="T369" i="5"/>
  <c r="U369" i="5"/>
  <c r="S369" i="5"/>
  <c r="V369" i="5" s="1"/>
  <c r="R369" i="5"/>
  <c r="T386" i="5"/>
  <c r="U386" i="5"/>
  <c r="S386" i="5"/>
  <c r="V386" i="5" s="1"/>
  <c r="R386" i="5"/>
  <c r="T401" i="5"/>
  <c r="U401" i="5"/>
  <c r="S401" i="5"/>
  <c r="V401" i="5" s="1"/>
  <c r="R401" i="5"/>
  <c r="T417" i="5"/>
  <c r="U417" i="5"/>
  <c r="S417" i="5"/>
  <c r="V417" i="5" s="1"/>
  <c r="R417" i="5"/>
  <c r="T449" i="5"/>
  <c r="U449" i="5"/>
  <c r="S449" i="5"/>
  <c r="V449" i="5" s="1"/>
  <c r="R449" i="5"/>
  <c r="U463" i="5"/>
  <c r="T463" i="5"/>
  <c r="S463" i="5"/>
  <c r="V463" i="5" s="1"/>
  <c r="R463" i="5"/>
  <c r="U478" i="5"/>
  <c r="T478" i="5"/>
  <c r="S478" i="5"/>
  <c r="V478" i="5" s="1"/>
  <c r="R478" i="5"/>
  <c r="U493" i="5"/>
  <c r="T493" i="5"/>
  <c r="S493" i="5"/>
  <c r="V493" i="5" s="1"/>
  <c r="R493" i="5"/>
  <c r="T524" i="5"/>
  <c r="U524" i="5"/>
  <c r="S524" i="5"/>
  <c r="V524" i="5" s="1"/>
  <c r="R524" i="5"/>
  <c r="T539" i="5"/>
  <c r="U539" i="5"/>
  <c r="S539" i="5"/>
  <c r="V539" i="5" s="1"/>
  <c r="R539" i="5"/>
  <c r="T554" i="5"/>
  <c r="U554" i="5"/>
  <c r="S554" i="5"/>
  <c r="V554" i="5" s="1"/>
  <c r="R554" i="5"/>
  <c r="T572" i="5"/>
  <c r="U572" i="5"/>
  <c r="S572" i="5"/>
  <c r="V572" i="5" s="1"/>
  <c r="R572" i="5"/>
  <c r="T587" i="5"/>
  <c r="U587" i="5"/>
  <c r="S587" i="5"/>
  <c r="V587" i="5" s="1"/>
  <c r="R587" i="5"/>
  <c r="U603" i="5"/>
  <c r="T603" i="5"/>
  <c r="S603" i="5"/>
  <c r="V603" i="5" s="1"/>
  <c r="R603" i="5"/>
  <c r="T618" i="5"/>
  <c r="U618" i="5"/>
  <c r="S618" i="5"/>
  <c r="V618" i="5" s="1"/>
  <c r="R618" i="5"/>
  <c r="T635" i="5"/>
  <c r="U635" i="5"/>
  <c r="S635" i="5"/>
  <c r="V635" i="5" s="1"/>
  <c r="R635" i="5"/>
  <c r="U650" i="5"/>
  <c r="T650" i="5"/>
  <c r="S650" i="5"/>
  <c r="V650" i="5" s="1"/>
  <c r="R650" i="5"/>
  <c r="U665" i="5"/>
  <c r="T665" i="5"/>
  <c r="S665" i="5"/>
  <c r="V665" i="5" s="1"/>
  <c r="R665" i="5"/>
  <c r="U680" i="5"/>
  <c r="T680" i="5"/>
  <c r="S680" i="5"/>
  <c r="V680" i="5" s="1"/>
  <c r="R680" i="5"/>
  <c r="U698" i="5"/>
  <c r="T698" i="5"/>
  <c r="S698" i="5"/>
  <c r="V698" i="5" s="1"/>
  <c r="R698" i="5"/>
  <c r="U713" i="5"/>
  <c r="T713" i="5"/>
  <c r="S713" i="5"/>
  <c r="V713" i="5" s="1"/>
  <c r="R713" i="5"/>
  <c r="U729" i="5"/>
  <c r="T729" i="5"/>
  <c r="S729" i="5"/>
  <c r="V729" i="5" s="1"/>
  <c r="R729" i="5"/>
  <c r="T743" i="5"/>
  <c r="U743" i="5"/>
  <c r="S743" i="5"/>
  <c r="V743" i="5" s="1"/>
  <c r="R743" i="5"/>
  <c r="T759" i="5"/>
  <c r="U759" i="5"/>
  <c r="S759" i="5"/>
  <c r="V759" i="5" s="1"/>
  <c r="R759" i="5"/>
  <c r="T774" i="5"/>
  <c r="U774" i="5"/>
  <c r="S774" i="5"/>
  <c r="V774" i="5" s="1"/>
  <c r="R774" i="5"/>
  <c r="T789" i="5"/>
  <c r="U789" i="5"/>
  <c r="S789" i="5"/>
  <c r="V789" i="5" s="1"/>
  <c r="R789" i="5"/>
  <c r="U804" i="5"/>
  <c r="T804" i="5"/>
  <c r="S804" i="5"/>
  <c r="V804" i="5" s="1"/>
  <c r="R804" i="5"/>
  <c r="U820" i="5"/>
  <c r="T820" i="5"/>
  <c r="S820" i="5"/>
  <c r="V820" i="5" s="1"/>
  <c r="R820" i="5"/>
  <c r="U834" i="5"/>
  <c r="T834" i="5"/>
  <c r="S834" i="5"/>
  <c r="V834" i="5" s="1"/>
  <c r="R834" i="5"/>
  <c r="T863" i="5"/>
  <c r="U863" i="5"/>
  <c r="S863" i="5"/>
  <c r="V863" i="5" s="1"/>
  <c r="R863" i="5"/>
  <c r="T880" i="5"/>
  <c r="U880" i="5"/>
  <c r="S880" i="5"/>
  <c r="V880" i="5" s="1"/>
  <c r="R880" i="5"/>
  <c r="T896" i="5"/>
  <c r="U896" i="5"/>
  <c r="S896" i="5"/>
  <c r="V896" i="5" s="1"/>
  <c r="R896" i="5"/>
  <c r="U908" i="5"/>
  <c r="T908" i="5"/>
  <c r="S908" i="5"/>
  <c r="V908" i="5" s="1"/>
  <c r="R908" i="5"/>
  <c r="T921" i="5"/>
  <c r="U921" i="5"/>
  <c r="S921" i="5"/>
  <c r="V921" i="5" s="1"/>
  <c r="R921" i="5"/>
  <c r="T935" i="5"/>
  <c r="U935" i="5"/>
  <c r="S935" i="5"/>
  <c r="V935" i="5" s="1"/>
  <c r="R935" i="5"/>
  <c r="T950" i="5"/>
  <c r="U950" i="5"/>
  <c r="S950" i="5"/>
  <c r="V950" i="5" s="1"/>
  <c r="R950" i="5"/>
  <c r="T966" i="5"/>
  <c r="U966" i="5"/>
  <c r="S966" i="5"/>
  <c r="V966" i="5" s="1"/>
  <c r="R966" i="5"/>
  <c r="T982" i="5"/>
  <c r="U982" i="5"/>
  <c r="S982" i="5"/>
  <c r="V982" i="5" s="1"/>
  <c r="R982" i="5"/>
  <c r="U1013" i="5"/>
  <c r="T1013" i="5"/>
  <c r="S1013" i="5"/>
  <c r="V1013" i="5" s="1"/>
  <c r="R1013" i="5"/>
  <c r="T1028" i="5"/>
  <c r="U1028" i="5"/>
  <c r="S1028" i="5"/>
  <c r="V1028" i="5" s="1"/>
  <c r="R1028" i="5"/>
  <c r="U1043" i="5"/>
  <c r="T1043" i="5"/>
  <c r="S1043" i="5"/>
  <c r="V1043" i="5" s="1"/>
  <c r="R1043" i="5"/>
  <c r="T1058" i="5"/>
  <c r="U1058" i="5"/>
  <c r="S1058" i="5"/>
  <c r="V1058" i="5" s="1"/>
  <c r="R1058" i="5"/>
  <c r="U1074" i="5"/>
  <c r="T1074" i="5"/>
  <c r="S1074" i="5"/>
  <c r="V1074" i="5" s="1"/>
  <c r="R1074" i="5"/>
  <c r="T1090" i="5"/>
  <c r="U1090" i="5"/>
  <c r="S1090" i="5"/>
  <c r="V1090" i="5" s="1"/>
  <c r="R1090" i="5"/>
  <c r="T1108" i="5"/>
  <c r="U1108" i="5"/>
  <c r="S1108" i="5"/>
  <c r="V1108" i="5" s="1"/>
  <c r="R1108" i="5"/>
  <c r="T1124" i="5"/>
  <c r="U1124" i="5"/>
  <c r="S1124" i="5"/>
  <c r="V1124" i="5" s="1"/>
  <c r="R1124" i="5"/>
  <c r="U1139" i="5"/>
  <c r="T1139" i="5"/>
  <c r="S1139" i="5"/>
  <c r="V1139" i="5" s="1"/>
  <c r="R1139" i="5"/>
  <c r="U1155" i="5"/>
  <c r="T1155" i="5"/>
  <c r="S1155" i="5"/>
  <c r="V1155" i="5" s="1"/>
  <c r="R1155" i="5"/>
  <c r="T1169" i="5"/>
  <c r="U1169" i="5"/>
  <c r="S1169" i="5"/>
  <c r="V1169" i="5" s="1"/>
  <c r="R1169" i="5"/>
  <c r="T1185" i="5"/>
  <c r="U1185" i="5"/>
  <c r="S1185" i="5"/>
  <c r="V1185" i="5" s="1"/>
  <c r="R1185" i="5"/>
  <c r="T1201" i="5"/>
  <c r="U1201" i="5"/>
  <c r="S1201" i="5"/>
  <c r="V1201" i="5" s="1"/>
  <c r="R1201" i="5"/>
  <c r="T1217" i="5"/>
  <c r="U1217" i="5"/>
  <c r="S1217" i="5"/>
  <c r="V1217" i="5" s="1"/>
  <c r="R1217" i="5"/>
  <c r="T1232" i="5"/>
  <c r="U1232" i="5"/>
  <c r="S1232" i="5"/>
  <c r="V1232" i="5" s="1"/>
  <c r="R1232" i="5"/>
  <c r="U1247" i="5"/>
  <c r="T1247" i="5"/>
  <c r="S1247" i="5"/>
  <c r="V1247" i="5" s="1"/>
  <c r="R1247" i="5"/>
  <c r="T1262" i="5"/>
  <c r="U1262" i="5"/>
  <c r="S1262" i="5"/>
  <c r="V1262" i="5" s="1"/>
  <c r="R1262" i="5"/>
  <c r="T1278" i="5"/>
  <c r="U1278" i="5"/>
  <c r="S1278" i="5"/>
  <c r="V1278" i="5" s="1"/>
  <c r="R1278" i="5"/>
  <c r="T1294" i="5"/>
  <c r="U1294" i="5"/>
  <c r="S1294" i="5"/>
  <c r="V1294" i="5" s="1"/>
  <c r="R1294" i="5"/>
  <c r="T1310" i="5"/>
  <c r="U1310" i="5"/>
  <c r="S1310" i="5"/>
  <c r="V1310" i="5" s="1"/>
  <c r="R1310" i="5"/>
  <c r="T1326" i="5"/>
  <c r="U1326" i="5"/>
  <c r="S1326" i="5"/>
  <c r="V1326" i="5" s="1"/>
  <c r="R1326" i="5"/>
  <c r="T1344" i="5"/>
  <c r="U1344" i="5"/>
  <c r="S1344" i="5"/>
  <c r="V1344" i="5" s="1"/>
  <c r="R1344" i="5"/>
  <c r="U1360" i="5"/>
  <c r="T1360" i="5"/>
  <c r="S1360" i="5"/>
  <c r="V1360" i="5" s="1"/>
  <c r="R1360" i="5"/>
  <c r="T1376" i="5"/>
  <c r="U1376" i="5"/>
  <c r="S1376" i="5"/>
  <c r="V1376" i="5" s="1"/>
  <c r="R1376" i="5"/>
  <c r="T1392" i="5"/>
  <c r="U1392" i="5"/>
  <c r="S1392" i="5"/>
  <c r="V1392" i="5" s="1"/>
  <c r="R1392" i="5"/>
  <c r="T1408" i="5"/>
  <c r="U1408" i="5"/>
  <c r="S1408" i="5"/>
  <c r="V1408" i="5" s="1"/>
  <c r="R1408" i="5"/>
  <c r="T1424" i="5"/>
  <c r="U1424" i="5"/>
  <c r="S1424" i="5"/>
  <c r="V1424" i="5" s="1"/>
  <c r="R1424" i="5"/>
  <c r="T1440" i="5"/>
  <c r="U1440" i="5"/>
  <c r="S1440" i="5"/>
  <c r="V1440" i="5" s="1"/>
  <c r="R1440" i="5"/>
  <c r="T1456" i="5"/>
  <c r="U1456" i="5"/>
  <c r="S1456" i="5"/>
  <c r="V1456" i="5" s="1"/>
  <c r="R1456" i="5"/>
  <c r="T1472" i="5"/>
  <c r="U1472" i="5"/>
  <c r="S1472" i="5"/>
  <c r="V1472" i="5" s="1"/>
  <c r="R1472" i="5"/>
  <c r="U1488" i="5"/>
  <c r="T1488" i="5"/>
  <c r="S1488" i="5"/>
  <c r="V1488" i="5" s="1"/>
  <c r="R1488" i="5"/>
  <c r="T1504" i="5"/>
  <c r="U1504" i="5"/>
  <c r="S1504" i="5"/>
  <c r="V1504" i="5" s="1"/>
  <c r="R1504" i="5"/>
  <c r="T1520" i="5"/>
  <c r="U1520" i="5"/>
  <c r="S1520" i="5"/>
  <c r="V1520" i="5" s="1"/>
  <c r="R1520" i="5"/>
  <c r="T1536" i="5"/>
  <c r="U1536" i="5"/>
  <c r="S1536" i="5"/>
  <c r="V1536" i="5" s="1"/>
  <c r="R1536" i="5"/>
  <c r="T1552" i="5"/>
  <c r="U1552" i="5"/>
  <c r="S1552" i="5"/>
  <c r="V1552" i="5" s="1"/>
  <c r="R1552" i="5"/>
  <c r="T1567" i="5"/>
  <c r="U1567" i="5"/>
  <c r="S1567" i="5"/>
  <c r="V1567" i="5" s="1"/>
  <c r="R1567" i="5"/>
  <c r="T1583" i="5"/>
  <c r="U1583" i="5"/>
  <c r="S1583" i="5"/>
  <c r="V1583" i="5" s="1"/>
  <c r="R1583" i="5"/>
  <c r="T1598" i="5"/>
  <c r="U1598" i="5"/>
  <c r="S1598" i="5"/>
  <c r="V1598" i="5" s="1"/>
  <c r="R1598" i="5"/>
  <c r="T1616" i="5"/>
  <c r="U1616" i="5"/>
  <c r="S1616" i="5"/>
  <c r="V1616" i="5" s="1"/>
  <c r="R1616" i="5"/>
  <c r="T1631" i="5"/>
  <c r="U1631" i="5"/>
  <c r="S1631" i="5"/>
  <c r="V1631" i="5" s="1"/>
  <c r="R1631" i="5"/>
  <c r="T1649" i="5"/>
  <c r="U1649" i="5"/>
  <c r="S1649" i="5"/>
  <c r="V1649" i="5" s="1"/>
  <c r="R1649" i="5"/>
  <c r="T1665" i="5"/>
  <c r="U1665" i="5"/>
  <c r="S1665" i="5"/>
  <c r="V1665" i="5" s="1"/>
  <c r="R1665" i="5"/>
  <c r="T1680" i="5"/>
  <c r="U1680" i="5"/>
  <c r="S1680" i="5"/>
  <c r="V1680" i="5" s="1"/>
  <c r="R1680" i="5"/>
  <c r="T1696" i="5"/>
  <c r="U1696" i="5"/>
  <c r="S1696" i="5"/>
  <c r="V1696" i="5" s="1"/>
  <c r="R1696" i="5"/>
  <c r="T1712" i="5"/>
  <c r="U1712" i="5"/>
  <c r="S1712" i="5"/>
  <c r="V1712" i="5" s="1"/>
  <c r="R1712" i="5"/>
  <c r="U1742" i="5"/>
  <c r="T1742" i="5"/>
  <c r="S1742" i="5"/>
  <c r="V1742" i="5" s="1"/>
  <c r="R1742" i="5"/>
  <c r="U1758" i="5"/>
  <c r="T1758" i="5"/>
  <c r="S1758" i="5"/>
  <c r="V1758" i="5" s="1"/>
  <c r="R1758" i="5"/>
  <c r="U1774" i="5"/>
  <c r="T1774" i="5"/>
  <c r="S1774" i="5"/>
  <c r="V1774" i="5" s="1"/>
  <c r="R1774" i="5"/>
  <c r="U1790" i="5"/>
  <c r="T1790" i="5"/>
  <c r="S1790" i="5"/>
  <c r="V1790" i="5" s="1"/>
  <c r="R1790" i="5"/>
  <c r="T1805" i="5"/>
  <c r="U1805" i="5"/>
  <c r="S1805" i="5"/>
  <c r="V1805" i="5" s="1"/>
  <c r="R1805" i="5"/>
  <c r="T1821" i="5"/>
  <c r="U1821" i="5"/>
  <c r="S1821" i="5"/>
  <c r="V1821" i="5" s="1"/>
  <c r="R1821" i="5"/>
  <c r="T1837" i="5"/>
  <c r="U1837" i="5"/>
  <c r="S1837" i="5"/>
  <c r="V1837" i="5" s="1"/>
  <c r="R1837" i="5"/>
  <c r="T1852" i="5"/>
  <c r="U1852" i="5"/>
  <c r="S1852" i="5"/>
  <c r="V1852" i="5" s="1"/>
  <c r="R1852" i="5"/>
  <c r="T1867" i="5"/>
  <c r="U1867" i="5"/>
  <c r="S1867" i="5"/>
  <c r="V1867" i="5" s="1"/>
  <c r="R1867" i="5"/>
  <c r="T1885" i="5"/>
  <c r="U1885" i="5"/>
  <c r="S1885" i="5"/>
  <c r="V1885" i="5" s="1"/>
  <c r="R1885" i="5"/>
  <c r="T1901" i="5"/>
  <c r="U1901" i="5"/>
  <c r="S1901" i="5"/>
  <c r="V1901" i="5" s="1"/>
  <c r="R1901" i="5"/>
  <c r="U1917" i="5"/>
  <c r="T1917" i="5"/>
  <c r="S1917" i="5"/>
  <c r="V1917" i="5" s="1"/>
  <c r="R1917" i="5"/>
  <c r="T1933" i="5"/>
  <c r="U1933" i="5"/>
  <c r="S1933" i="5"/>
  <c r="V1933" i="5" s="1"/>
  <c r="R1933" i="5"/>
  <c r="T1949" i="5"/>
  <c r="U1949" i="5"/>
  <c r="S1949" i="5"/>
  <c r="V1949" i="5" s="1"/>
  <c r="R1949" i="5"/>
  <c r="T1964" i="5"/>
  <c r="U1964" i="5"/>
  <c r="S1964" i="5"/>
  <c r="V1964" i="5" s="1"/>
  <c r="R1964" i="5"/>
  <c r="T1980" i="5"/>
  <c r="U1980" i="5"/>
  <c r="S1980" i="5"/>
  <c r="V1980" i="5" s="1"/>
  <c r="R1980" i="5"/>
  <c r="T1996" i="5"/>
  <c r="U1996" i="5"/>
  <c r="S1996" i="5"/>
  <c r="V1996" i="5" s="1"/>
  <c r="R1996" i="5"/>
  <c r="T2012" i="5"/>
  <c r="U2012" i="5"/>
  <c r="S2012" i="5"/>
  <c r="V2012" i="5" s="1"/>
  <c r="R2012" i="5"/>
  <c r="T2026" i="5"/>
  <c r="U2026" i="5"/>
  <c r="S2026" i="5"/>
  <c r="V2026" i="5" s="1"/>
  <c r="R2026" i="5"/>
  <c r="T2042" i="5"/>
  <c r="U2042" i="5"/>
  <c r="S2042" i="5"/>
  <c r="V2042" i="5" s="1"/>
  <c r="R2042" i="5"/>
  <c r="T2058" i="5"/>
  <c r="U2058" i="5"/>
  <c r="S2058" i="5"/>
  <c r="V2058" i="5" s="1"/>
  <c r="R2058" i="5"/>
  <c r="T2073" i="5"/>
  <c r="U2073" i="5"/>
  <c r="S2073" i="5"/>
  <c r="V2073" i="5" s="1"/>
  <c r="R2073" i="5"/>
  <c r="T2089" i="5"/>
  <c r="U2089" i="5"/>
  <c r="S2089" i="5"/>
  <c r="V2089" i="5" s="1"/>
  <c r="R2089" i="5"/>
  <c r="T2105" i="5"/>
  <c r="U2105" i="5"/>
  <c r="S2105" i="5"/>
  <c r="V2105" i="5" s="1"/>
  <c r="R2105" i="5"/>
  <c r="T2121" i="5"/>
  <c r="U2121" i="5"/>
  <c r="S2121" i="5"/>
  <c r="V2121" i="5" s="1"/>
  <c r="R2121" i="5"/>
  <c r="T2137" i="5"/>
  <c r="U2137" i="5"/>
  <c r="S2137" i="5"/>
  <c r="V2137" i="5" s="1"/>
  <c r="R2137" i="5"/>
  <c r="T2153" i="5"/>
  <c r="U2153" i="5"/>
  <c r="S2153" i="5"/>
  <c r="V2153" i="5" s="1"/>
  <c r="R2153" i="5"/>
  <c r="T2171" i="5"/>
  <c r="U2171" i="5"/>
  <c r="S2171" i="5"/>
  <c r="V2171" i="5" s="1"/>
  <c r="R2171" i="5"/>
  <c r="T2187" i="5"/>
  <c r="U2187" i="5"/>
  <c r="S2187" i="5"/>
  <c r="V2187" i="5" s="1"/>
  <c r="R2187" i="5"/>
  <c r="T2202" i="5"/>
  <c r="U2202" i="5"/>
  <c r="S2202" i="5"/>
  <c r="V2202" i="5" s="1"/>
  <c r="R2202" i="5"/>
  <c r="T2217" i="5"/>
  <c r="U2217" i="5"/>
  <c r="S2217" i="5"/>
  <c r="V2217" i="5" s="1"/>
  <c r="R2217" i="5"/>
  <c r="T2233" i="5"/>
  <c r="U2233" i="5"/>
  <c r="S2233" i="5"/>
  <c r="V2233" i="5" s="1"/>
  <c r="R2233" i="5"/>
  <c r="U2248" i="5"/>
  <c r="T2248" i="5"/>
  <c r="S2248" i="5"/>
  <c r="V2248" i="5" s="1"/>
  <c r="R2248" i="5"/>
  <c r="U2264" i="5"/>
  <c r="T2264" i="5"/>
  <c r="S2264" i="5"/>
  <c r="V2264" i="5" s="1"/>
  <c r="R2264" i="5"/>
  <c r="U2280" i="5"/>
  <c r="T2280" i="5"/>
  <c r="S2280" i="5"/>
  <c r="V2280" i="5" s="1"/>
  <c r="R2280" i="5"/>
  <c r="U2296" i="5"/>
  <c r="T2296" i="5"/>
  <c r="S2296" i="5"/>
  <c r="V2296" i="5" s="1"/>
  <c r="R2296" i="5"/>
  <c r="U2312" i="5"/>
  <c r="T2312" i="5"/>
  <c r="S2312" i="5"/>
  <c r="V2312" i="5" s="1"/>
  <c r="R2312" i="5"/>
  <c r="T2327" i="5"/>
  <c r="U2327" i="5"/>
  <c r="S2327" i="5"/>
  <c r="V2327" i="5" s="1"/>
  <c r="R2327" i="5"/>
  <c r="T2343" i="5"/>
  <c r="U2343" i="5"/>
  <c r="S2343" i="5"/>
  <c r="V2343" i="5" s="1"/>
  <c r="R2343" i="5"/>
  <c r="T2359" i="5"/>
  <c r="U2359" i="5"/>
  <c r="S2359" i="5"/>
  <c r="V2359" i="5" s="1"/>
  <c r="R2359" i="5"/>
  <c r="T2373" i="5"/>
  <c r="U2373" i="5"/>
  <c r="S2373" i="5"/>
  <c r="V2373" i="5" s="1"/>
  <c r="R2373" i="5"/>
  <c r="T2388" i="5"/>
  <c r="U2388" i="5"/>
  <c r="S2388" i="5"/>
  <c r="V2388" i="5" s="1"/>
  <c r="R2388" i="5"/>
  <c r="T2407" i="5"/>
  <c r="U2407" i="5"/>
  <c r="S2407" i="5"/>
  <c r="V2407" i="5" s="1"/>
  <c r="R2407" i="5"/>
  <c r="T2423" i="5"/>
  <c r="U2423" i="5"/>
  <c r="S2423" i="5"/>
  <c r="V2423" i="5" s="1"/>
  <c r="R2423" i="5"/>
  <c r="T2438" i="5"/>
  <c r="U2438" i="5"/>
  <c r="R2438" i="5"/>
  <c r="S2438" i="5"/>
  <c r="V2438" i="5" s="1"/>
  <c r="T2454" i="5"/>
  <c r="U2454" i="5"/>
  <c r="S2454" i="5"/>
  <c r="V2454" i="5" s="1"/>
  <c r="R2454" i="5"/>
  <c r="T2472" i="5"/>
  <c r="U2472" i="5"/>
  <c r="S2472" i="5"/>
  <c r="V2472" i="5" s="1"/>
  <c r="R2472" i="5"/>
  <c r="T2486" i="5"/>
  <c r="U2486" i="5"/>
  <c r="S2486" i="5"/>
  <c r="V2486" i="5" s="1"/>
  <c r="R2486" i="5"/>
  <c r="T2501" i="5"/>
  <c r="U2501" i="5"/>
  <c r="S2501" i="5"/>
  <c r="V2501" i="5" s="1"/>
  <c r="R2501" i="5"/>
  <c r="T2517" i="5"/>
  <c r="U2517" i="5"/>
  <c r="S2517" i="5"/>
  <c r="V2517" i="5" s="1"/>
  <c r="R2517" i="5"/>
  <c r="T2533" i="5"/>
  <c r="U2533" i="5"/>
  <c r="S2533" i="5"/>
  <c r="V2533" i="5" s="1"/>
  <c r="R2533" i="5"/>
  <c r="T2549" i="5"/>
  <c r="U2549" i="5"/>
  <c r="S2549" i="5"/>
  <c r="V2549" i="5" s="1"/>
  <c r="R2549" i="5"/>
  <c r="T2566" i="5"/>
  <c r="U2566" i="5"/>
  <c r="S2566" i="5"/>
  <c r="V2566" i="5" s="1"/>
  <c r="R2566" i="5"/>
  <c r="T2581" i="5"/>
  <c r="U2581" i="5"/>
  <c r="S2581" i="5"/>
  <c r="V2581" i="5" s="1"/>
  <c r="R2581" i="5"/>
  <c r="T2597" i="5"/>
  <c r="U2597" i="5"/>
  <c r="S2597" i="5"/>
  <c r="V2597" i="5" s="1"/>
  <c r="R2597" i="5"/>
  <c r="T2615" i="5"/>
  <c r="U2615" i="5"/>
  <c r="S2615" i="5"/>
  <c r="V2615" i="5" s="1"/>
  <c r="R2615" i="5"/>
  <c r="T2631" i="5"/>
  <c r="U2631" i="5"/>
  <c r="S2631" i="5"/>
  <c r="V2631" i="5" s="1"/>
  <c r="R2631" i="5"/>
  <c r="T2646" i="5"/>
  <c r="U2646" i="5"/>
  <c r="R2646" i="5"/>
  <c r="S2646" i="5"/>
  <c r="V2646" i="5" s="1"/>
  <c r="T2662" i="5"/>
  <c r="U2662" i="5"/>
  <c r="R2662" i="5"/>
  <c r="S2662" i="5"/>
  <c r="V2662" i="5" s="1"/>
  <c r="T2680" i="5"/>
  <c r="U2680" i="5"/>
  <c r="S2680" i="5"/>
  <c r="V2680" i="5" s="1"/>
  <c r="R2680" i="5"/>
  <c r="U2696" i="5"/>
  <c r="T2696" i="5"/>
  <c r="S2696" i="5"/>
  <c r="V2696" i="5" s="1"/>
  <c r="R2696" i="5"/>
  <c r="T2712" i="5"/>
  <c r="U2712" i="5"/>
  <c r="S2712" i="5"/>
  <c r="V2712" i="5" s="1"/>
  <c r="R2712" i="5"/>
  <c r="T2730" i="5"/>
  <c r="U2730" i="5"/>
  <c r="S2730" i="5"/>
  <c r="V2730" i="5" s="1"/>
  <c r="R2730" i="5"/>
  <c r="T2745" i="5"/>
  <c r="U2745" i="5"/>
  <c r="S2745" i="5"/>
  <c r="V2745" i="5" s="1"/>
  <c r="R2745" i="5"/>
  <c r="T2761" i="5"/>
  <c r="U2761" i="5"/>
  <c r="S2761" i="5"/>
  <c r="V2761" i="5" s="1"/>
  <c r="R2761" i="5"/>
  <c r="T2778" i="5"/>
  <c r="U2778" i="5"/>
  <c r="S2778" i="5"/>
  <c r="V2778" i="5" s="1"/>
  <c r="R2778" i="5"/>
  <c r="T2794" i="5"/>
  <c r="U2794" i="5"/>
  <c r="S2794" i="5"/>
  <c r="V2794" i="5" s="1"/>
  <c r="R2794" i="5"/>
  <c r="T2809" i="5"/>
  <c r="U2809" i="5"/>
  <c r="S2809" i="5"/>
  <c r="V2809" i="5" s="1"/>
  <c r="R2809" i="5"/>
  <c r="T2827" i="5"/>
  <c r="U2827" i="5"/>
  <c r="S2827" i="5"/>
  <c r="V2827" i="5" s="1"/>
  <c r="R2827" i="5"/>
  <c r="T2843" i="5"/>
  <c r="U2843" i="5"/>
  <c r="S2843" i="5"/>
  <c r="V2843" i="5" s="1"/>
  <c r="R2843" i="5"/>
  <c r="T2859" i="5"/>
  <c r="U2859" i="5"/>
  <c r="S2859" i="5"/>
  <c r="V2859" i="5" s="1"/>
  <c r="R2859" i="5"/>
  <c r="T2876" i="5"/>
  <c r="U2876" i="5"/>
  <c r="S2876" i="5"/>
  <c r="V2876" i="5" s="1"/>
  <c r="R2876" i="5"/>
  <c r="T2892" i="5"/>
  <c r="U2892" i="5"/>
  <c r="S2892" i="5"/>
  <c r="V2892" i="5" s="1"/>
  <c r="R2892" i="5"/>
  <c r="T2908" i="5"/>
  <c r="U2908" i="5"/>
  <c r="S2908" i="5"/>
  <c r="V2908" i="5" s="1"/>
  <c r="R2908" i="5"/>
  <c r="T2923" i="5"/>
  <c r="U2923" i="5"/>
  <c r="S2923" i="5"/>
  <c r="V2923" i="5" s="1"/>
  <c r="R2923" i="5"/>
  <c r="T2941" i="5"/>
  <c r="U2941" i="5"/>
  <c r="S2941" i="5"/>
  <c r="V2941" i="5" s="1"/>
  <c r="R2941" i="5"/>
  <c r="T2957" i="5"/>
  <c r="U2957" i="5"/>
  <c r="S2957" i="5"/>
  <c r="V2957" i="5" s="1"/>
  <c r="T2973" i="5"/>
  <c r="U2973" i="5"/>
  <c r="S2973" i="5"/>
  <c r="V2973" i="5" s="1"/>
  <c r="R2973" i="5"/>
  <c r="T2989" i="5"/>
  <c r="U2989" i="5"/>
  <c r="S2989" i="5"/>
  <c r="V2989" i="5" s="1"/>
  <c r="R2989" i="5"/>
  <c r="T3003" i="5"/>
  <c r="U3003" i="5"/>
  <c r="S3003" i="5"/>
  <c r="V3003" i="5" s="1"/>
  <c r="R3003" i="5"/>
  <c r="T3019" i="5"/>
  <c r="U3019" i="5"/>
  <c r="S3019" i="5"/>
  <c r="V3019" i="5" s="1"/>
  <c r="R3019" i="5"/>
  <c r="T3037" i="5"/>
  <c r="U3037" i="5"/>
  <c r="S3037" i="5"/>
  <c r="V3037" i="5" s="1"/>
  <c r="R3037" i="5"/>
  <c r="T3052" i="5"/>
  <c r="U3052" i="5"/>
  <c r="S3052" i="5"/>
  <c r="V3052" i="5" s="1"/>
  <c r="R3052" i="5"/>
  <c r="U3068" i="5"/>
  <c r="T3068" i="5"/>
  <c r="S3068" i="5"/>
  <c r="V3068" i="5" s="1"/>
  <c r="R3068" i="5"/>
  <c r="T3085" i="5"/>
  <c r="U3085" i="5"/>
  <c r="S3085" i="5"/>
  <c r="V3085" i="5" s="1"/>
  <c r="R3085" i="5"/>
  <c r="T3101" i="5"/>
  <c r="U3101" i="5"/>
  <c r="S3101" i="5"/>
  <c r="V3101" i="5" s="1"/>
  <c r="R3101" i="5"/>
  <c r="T3117" i="5"/>
  <c r="U3117" i="5"/>
  <c r="S3117" i="5"/>
  <c r="V3117" i="5" s="1"/>
  <c r="R3117" i="5"/>
  <c r="T3135" i="5"/>
  <c r="U3135" i="5"/>
  <c r="S3135" i="5"/>
  <c r="V3135" i="5" s="1"/>
  <c r="T3148" i="5"/>
  <c r="U3148" i="5"/>
  <c r="S3148" i="5"/>
  <c r="V3148" i="5" s="1"/>
  <c r="R3148" i="5"/>
  <c r="T3164" i="5"/>
  <c r="U3164" i="5"/>
  <c r="S3164" i="5"/>
  <c r="V3164" i="5" s="1"/>
  <c r="R3164" i="5"/>
  <c r="T3180" i="5"/>
  <c r="U3180" i="5"/>
  <c r="S3180" i="5"/>
  <c r="V3180" i="5" s="1"/>
  <c r="R3180" i="5"/>
  <c r="T3196" i="5"/>
  <c r="U3196" i="5"/>
  <c r="S3196" i="5"/>
  <c r="V3196" i="5" s="1"/>
  <c r="R3196" i="5"/>
  <c r="T3211" i="5"/>
  <c r="U3211" i="5"/>
  <c r="S3211" i="5"/>
  <c r="V3211" i="5" s="1"/>
  <c r="R3211" i="5"/>
  <c r="T3227" i="5"/>
  <c r="U3227" i="5"/>
  <c r="S3227" i="5"/>
  <c r="V3227" i="5" s="1"/>
  <c r="R3227" i="5"/>
  <c r="T3243" i="5"/>
  <c r="U3243" i="5"/>
  <c r="S3243" i="5"/>
  <c r="V3243" i="5" s="1"/>
  <c r="R3243" i="5"/>
  <c r="T3259" i="5"/>
  <c r="U3259" i="5"/>
  <c r="S3259" i="5"/>
  <c r="V3259" i="5" s="1"/>
  <c r="R3259" i="5"/>
  <c r="T3402" i="5"/>
  <c r="U3402" i="5"/>
  <c r="S3402" i="5"/>
  <c r="V3402" i="5" s="1"/>
  <c r="R3402" i="5"/>
  <c r="T3418" i="5"/>
  <c r="U3418" i="5"/>
  <c r="S3418" i="5"/>
  <c r="V3418" i="5" s="1"/>
  <c r="R3418" i="5"/>
  <c r="T3434" i="5"/>
  <c r="U3434" i="5"/>
  <c r="S3434" i="5"/>
  <c r="V3434" i="5" s="1"/>
  <c r="R3434" i="5"/>
  <c r="T3450" i="5"/>
  <c r="U3450" i="5"/>
  <c r="S3450" i="5"/>
  <c r="V3450" i="5" s="1"/>
  <c r="R3450" i="5"/>
  <c r="T3468" i="5"/>
  <c r="U3468" i="5"/>
  <c r="S3468" i="5"/>
  <c r="V3468" i="5" s="1"/>
  <c r="R3468" i="5"/>
  <c r="T3484" i="5"/>
  <c r="U3484" i="5"/>
  <c r="S3484" i="5"/>
  <c r="V3484" i="5" s="1"/>
  <c r="R3484" i="5"/>
  <c r="T3499" i="5"/>
  <c r="U3499" i="5"/>
  <c r="S3499" i="5"/>
  <c r="V3499" i="5" s="1"/>
  <c r="R3499" i="5"/>
  <c r="T3515" i="5"/>
  <c r="U3515" i="5"/>
  <c r="S3515" i="5"/>
  <c r="V3515" i="5" s="1"/>
  <c r="R3515" i="5"/>
  <c r="T3531" i="5"/>
  <c r="U3531" i="5"/>
  <c r="S3531" i="5"/>
  <c r="V3531" i="5" s="1"/>
  <c r="R3531" i="5"/>
  <c r="T3547" i="5"/>
  <c r="U3547" i="5"/>
  <c r="S3547" i="5"/>
  <c r="V3547" i="5" s="1"/>
  <c r="R3547" i="5"/>
  <c r="T3562" i="5"/>
  <c r="U3562" i="5"/>
  <c r="S3562" i="5"/>
  <c r="V3562" i="5" s="1"/>
  <c r="R3562" i="5"/>
  <c r="T3578" i="5"/>
  <c r="U3578" i="5"/>
  <c r="S3578" i="5"/>
  <c r="V3578" i="5" s="1"/>
  <c r="R3578" i="5"/>
  <c r="T3594" i="5"/>
  <c r="U3594" i="5"/>
  <c r="S3594" i="5"/>
  <c r="V3594" i="5" s="1"/>
  <c r="R3594" i="5"/>
  <c r="T3690" i="5"/>
  <c r="U3690" i="5"/>
  <c r="S3690" i="5"/>
  <c r="V3690" i="5" s="1"/>
  <c r="R3690" i="5"/>
  <c r="T3706" i="5"/>
  <c r="U3706" i="5"/>
  <c r="S3706" i="5"/>
  <c r="V3706" i="5" s="1"/>
  <c r="R3706" i="5"/>
  <c r="T3722" i="5"/>
  <c r="U3722" i="5"/>
  <c r="R3722" i="5"/>
  <c r="S3722" i="5"/>
  <c r="V3722" i="5" s="1"/>
  <c r="T81" i="5"/>
  <c r="U81" i="5"/>
  <c r="S81" i="5"/>
  <c r="V81" i="5" s="1"/>
  <c r="R81" i="5"/>
  <c r="T1181" i="5"/>
  <c r="U1181" i="5"/>
  <c r="S1181" i="5"/>
  <c r="V1181" i="5" s="1"/>
  <c r="R1181" i="5"/>
  <c r="T2642" i="5"/>
  <c r="U2642" i="5"/>
  <c r="S2642" i="5"/>
  <c r="V2642" i="5" s="1"/>
  <c r="R2642" i="5"/>
  <c r="T7" i="5"/>
  <c r="U7" i="5"/>
  <c r="S7" i="5"/>
  <c r="V7" i="5" s="1"/>
  <c r="R7" i="5"/>
  <c r="T22" i="5"/>
  <c r="U22" i="5"/>
  <c r="S22" i="5"/>
  <c r="V22" i="5" s="1"/>
  <c r="R22" i="5"/>
  <c r="T38" i="5"/>
  <c r="U38" i="5"/>
  <c r="S38" i="5"/>
  <c r="V38" i="5" s="1"/>
  <c r="R38" i="5"/>
  <c r="U53" i="5"/>
  <c r="T53" i="5"/>
  <c r="S53" i="5"/>
  <c r="V53" i="5" s="1"/>
  <c r="R53" i="5"/>
  <c r="U86" i="5"/>
  <c r="T86" i="5"/>
  <c r="S86" i="5"/>
  <c r="V86" i="5" s="1"/>
  <c r="R86" i="5"/>
  <c r="U102" i="5"/>
  <c r="T102" i="5"/>
  <c r="S102" i="5"/>
  <c r="V102" i="5" s="1"/>
  <c r="R102" i="5"/>
  <c r="T117" i="5"/>
  <c r="U117" i="5"/>
  <c r="S117" i="5"/>
  <c r="V117" i="5" s="1"/>
  <c r="R117" i="5"/>
  <c r="U135" i="5"/>
  <c r="T135" i="5"/>
  <c r="S135" i="5"/>
  <c r="V135" i="5" s="1"/>
  <c r="R135" i="5"/>
  <c r="T150" i="5"/>
  <c r="U150" i="5"/>
  <c r="S150" i="5"/>
  <c r="V150" i="5" s="1"/>
  <c r="R150" i="5"/>
  <c r="T166" i="5"/>
  <c r="U166" i="5"/>
  <c r="S166" i="5"/>
  <c r="V166" i="5" s="1"/>
  <c r="R166" i="5"/>
  <c r="U181" i="5"/>
  <c r="T181" i="5"/>
  <c r="S181" i="5"/>
  <c r="V181" i="5" s="1"/>
  <c r="R181" i="5"/>
  <c r="U198" i="5"/>
  <c r="T198" i="5"/>
  <c r="S198" i="5"/>
  <c r="V198" i="5" s="1"/>
  <c r="R198" i="5"/>
  <c r="T213" i="5"/>
  <c r="U213" i="5"/>
  <c r="S213" i="5"/>
  <c r="V213" i="5" s="1"/>
  <c r="R213" i="5"/>
  <c r="T228" i="5"/>
  <c r="U228" i="5"/>
  <c r="S228" i="5"/>
  <c r="V228" i="5" s="1"/>
  <c r="R228" i="5"/>
  <c r="T261" i="5"/>
  <c r="U261" i="5"/>
  <c r="S261" i="5"/>
  <c r="V261" i="5" s="1"/>
  <c r="R261" i="5"/>
  <c r="T292" i="5"/>
  <c r="U292" i="5"/>
  <c r="S292" i="5"/>
  <c r="V292" i="5" s="1"/>
  <c r="R292" i="5"/>
  <c r="U308" i="5"/>
  <c r="T308" i="5"/>
  <c r="S308" i="5"/>
  <c r="V308" i="5" s="1"/>
  <c r="R308" i="5"/>
  <c r="U325" i="5"/>
  <c r="T325" i="5"/>
  <c r="S325" i="5"/>
  <c r="V325" i="5" s="1"/>
  <c r="R325" i="5"/>
  <c r="U340" i="5"/>
  <c r="T340" i="5"/>
  <c r="S340" i="5"/>
  <c r="V340" i="5" s="1"/>
  <c r="R340" i="5"/>
  <c r="U355" i="5"/>
  <c r="T355" i="5"/>
  <c r="S355" i="5"/>
  <c r="V355" i="5" s="1"/>
  <c r="R355" i="5"/>
  <c r="T370" i="5"/>
  <c r="U370" i="5"/>
  <c r="S370" i="5"/>
  <c r="V370" i="5" s="1"/>
  <c r="R370" i="5"/>
  <c r="T387" i="5"/>
  <c r="U387" i="5"/>
  <c r="S387" i="5"/>
  <c r="V387" i="5" s="1"/>
  <c r="R387" i="5"/>
  <c r="T402" i="5"/>
  <c r="U402" i="5"/>
  <c r="S402" i="5"/>
  <c r="V402" i="5" s="1"/>
  <c r="R402" i="5"/>
  <c r="T418" i="5"/>
  <c r="U418" i="5"/>
  <c r="S418" i="5"/>
  <c r="V418" i="5" s="1"/>
  <c r="R418" i="5"/>
  <c r="T450" i="5"/>
  <c r="U450" i="5"/>
  <c r="S450" i="5"/>
  <c r="V450" i="5" s="1"/>
  <c r="R450" i="5"/>
  <c r="T464" i="5"/>
  <c r="U464" i="5"/>
  <c r="S464" i="5"/>
  <c r="V464" i="5" s="1"/>
  <c r="R464" i="5"/>
  <c r="U479" i="5"/>
  <c r="T479" i="5"/>
  <c r="R479" i="5"/>
  <c r="S479" i="5"/>
  <c r="V479" i="5" s="1"/>
  <c r="U494" i="5"/>
  <c r="T494" i="5"/>
  <c r="S494" i="5"/>
  <c r="V494" i="5" s="1"/>
  <c r="R494" i="5"/>
  <c r="T540" i="5"/>
  <c r="U540" i="5"/>
  <c r="S540" i="5"/>
  <c r="V540" i="5" s="1"/>
  <c r="R540" i="5"/>
  <c r="T555" i="5"/>
  <c r="U555" i="5"/>
  <c r="S555" i="5"/>
  <c r="V555" i="5" s="1"/>
  <c r="R555" i="5"/>
  <c r="U573" i="5"/>
  <c r="T573" i="5"/>
  <c r="S573" i="5"/>
  <c r="V573" i="5" s="1"/>
  <c r="R573" i="5"/>
  <c r="T588" i="5"/>
  <c r="U588" i="5"/>
  <c r="S588" i="5"/>
  <c r="V588" i="5" s="1"/>
  <c r="R588" i="5"/>
  <c r="T604" i="5"/>
  <c r="U604" i="5"/>
  <c r="S604" i="5"/>
  <c r="V604" i="5" s="1"/>
  <c r="R604" i="5"/>
  <c r="T619" i="5"/>
  <c r="U619" i="5"/>
  <c r="S619" i="5"/>
  <c r="V619" i="5" s="1"/>
  <c r="R619" i="5"/>
  <c r="T636" i="5"/>
  <c r="U636" i="5"/>
  <c r="S636" i="5"/>
  <c r="V636" i="5" s="1"/>
  <c r="R636" i="5"/>
  <c r="U666" i="5"/>
  <c r="T666" i="5"/>
  <c r="S666" i="5"/>
  <c r="V666" i="5" s="1"/>
  <c r="R666" i="5"/>
  <c r="U681" i="5"/>
  <c r="T681" i="5"/>
  <c r="S681" i="5"/>
  <c r="V681" i="5" s="1"/>
  <c r="R681" i="5"/>
  <c r="U699" i="5"/>
  <c r="T699" i="5"/>
  <c r="S699" i="5"/>
  <c r="V699" i="5" s="1"/>
  <c r="R699" i="5"/>
  <c r="U714" i="5"/>
  <c r="T714" i="5"/>
  <c r="S714" i="5"/>
  <c r="V714" i="5" s="1"/>
  <c r="R714" i="5"/>
  <c r="U730" i="5"/>
  <c r="T730" i="5"/>
  <c r="S730" i="5"/>
  <c r="V730" i="5" s="1"/>
  <c r="R730" i="5"/>
  <c r="U744" i="5"/>
  <c r="T744" i="5"/>
  <c r="S744" i="5"/>
  <c r="V744" i="5" s="1"/>
  <c r="R744" i="5"/>
  <c r="U760" i="5"/>
  <c r="T760" i="5"/>
  <c r="S760" i="5"/>
  <c r="V760" i="5" s="1"/>
  <c r="R760" i="5"/>
  <c r="T775" i="5"/>
  <c r="U775" i="5"/>
  <c r="S775" i="5"/>
  <c r="V775" i="5" s="1"/>
  <c r="R775" i="5"/>
  <c r="U790" i="5"/>
  <c r="T790" i="5"/>
  <c r="S790" i="5"/>
  <c r="V790" i="5" s="1"/>
  <c r="R790" i="5"/>
  <c r="T805" i="5"/>
  <c r="U805" i="5"/>
  <c r="S805" i="5"/>
  <c r="V805" i="5" s="1"/>
  <c r="R805" i="5"/>
  <c r="U821" i="5"/>
  <c r="T821" i="5"/>
  <c r="S821" i="5"/>
  <c r="V821" i="5" s="1"/>
  <c r="R821" i="5"/>
  <c r="U835" i="5"/>
  <c r="T835" i="5"/>
  <c r="S835" i="5"/>
  <c r="V835" i="5" s="1"/>
  <c r="R835" i="5"/>
  <c r="U864" i="5"/>
  <c r="T864" i="5"/>
  <c r="S864" i="5"/>
  <c r="V864" i="5" s="1"/>
  <c r="R864" i="5"/>
  <c r="U881" i="5"/>
  <c r="T881" i="5"/>
  <c r="S881" i="5"/>
  <c r="V881" i="5" s="1"/>
  <c r="R881" i="5"/>
  <c r="T897" i="5"/>
  <c r="U897" i="5"/>
  <c r="S897" i="5"/>
  <c r="V897" i="5" s="1"/>
  <c r="R897" i="5"/>
  <c r="U909" i="5"/>
  <c r="T909" i="5"/>
  <c r="S909" i="5"/>
  <c r="V909" i="5" s="1"/>
  <c r="R909" i="5"/>
  <c r="T922" i="5"/>
  <c r="U922" i="5"/>
  <c r="S922" i="5"/>
  <c r="V922" i="5" s="1"/>
  <c r="R922" i="5"/>
  <c r="T936" i="5"/>
  <c r="U936" i="5"/>
  <c r="S936" i="5"/>
  <c r="V936" i="5" s="1"/>
  <c r="R936" i="5"/>
  <c r="T951" i="5"/>
  <c r="U951" i="5"/>
  <c r="S951" i="5"/>
  <c r="V951" i="5" s="1"/>
  <c r="R951" i="5"/>
  <c r="T967" i="5"/>
  <c r="U967" i="5"/>
  <c r="S967" i="5"/>
  <c r="V967" i="5" s="1"/>
  <c r="R967" i="5"/>
  <c r="T983" i="5"/>
  <c r="U983" i="5"/>
  <c r="S983" i="5"/>
  <c r="V983" i="5" s="1"/>
  <c r="R983" i="5"/>
  <c r="T1014" i="5"/>
  <c r="U1014" i="5"/>
  <c r="S1014" i="5"/>
  <c r="V1014" i="5" s="1"/>
  <c r="R1014" i="5"/>
  <c r="T1029" i="5"/>
  <c r="U1029" i="5"/>
  <c r="S1029" i="5"/>
  <c r="V1029" i="5" s="1"/>
  <c r="R1029" i="5"/>
  <c r="T1044" i="5"/>
  <c r="U1044" i="5"/>
  <c r="S1044" i="5"/>
  <c r="V1044" i="5" s="1"/>
  <c r="R1044" i="5"/>
  <c r="U1059" i="5"/>
  <c r="T1059" i="5"/>
  <c r="S1059" i="5"/>
  <c r="V1059" i="5" s="1"/>
  <c r="R1059" i="5"/>
  <c r="U1075" i="5"/>
  <c r="T1075" i="5"/>
  <c r="S1075" i="5"/>
  <c r="V1075" i="5" s="1"/>
  <c r="R1075" i="5"/>
  <c r="U1091" i="5"/>
  <c r="T1091" i="5"/>
  <c r="S1091" i="5"/>
  <c r="V1091" i="5" s="1"/>
  <c r="R1091" i="5"/>
  <c r="T1109" i="5"/>
  <c r="U1109" i="5"/>
  <c r="S1109" i="5"/>
  <c r="V1109" i="5" s="1"/>
  <c r="R1109" i="5"/>
  <c r="T1125" i="5"/>
  <c r="U1125" i="5"/>
  <c r="S1125" i="5"/>
  <c r="V1125" i="5" s="1"/>
  <c r="R1125" i="5"/>
  <c r="T1140" i="5"/>
  <c r="U1140" i="5"/>
  <c r="S1140" i="5"/>
  <c r="V1140" i="5" s="1"/>
  <c r="R1140" i="5"/>
  <c r="T1170" i="5"/>
  <c r="U1170" i="5"/>
  <c r="S1170" i="5"/>
  <c r="V1170" i="5" s="1"/>
  <c r="R1170" i="5"/>
  <c r="T1186" i="5"/>
  <c r="U1186" i="5"/>
  <c r="S1186" i="5"/>
  <c r="V1186" i="5" s="1"/>
  <c r="R1186" i="5"/>
  <c r="T1202" i="5"/>
  <c r="U1202" i="5"/>
  <c r="S1202" i="5"/>
  <c r="V1202" i="5" s="1"/>
  <c r="R1202" i="5"/>
  <c r="T1218" i="5"/>
  <c r="U1218" i="5"/>
  <c r="S1218" i="5"/>
  <c r="V1218" i="5" s="1"/>
  <c r="R1218" i="5"/>
  <c r="T1233" i="5"/>
  <c r="U1233" i="5"/>
  <c r="S1233" i="5"/>
  <c r="V1233" i="5" s="1"/>
  <c r="R1233" i="5"/>
  <c r="T1248" i="5"/>
  <c r="U1248" i="5"/>
  <c r="S1248" i="5"/>
  <c r="V1248" i="5" s="1"/>
  <c r="R1248" i="5"/>
  <c r="U1263" i="5"/>
  <c r="T1263" i="5"/>
  <c r="S1263" i="5"/>
  <c r="V1263" i="5" s="1"/>
  <c r="R1263" i="5"/>
  <c r="U1279" i="5"/>
  <c r="T1279" i="5"/>
  <c r="S1279" i="5"/>
  <c r="V1279" i="5" s="1"/>
  <c r="R1279" i="5"/>
  <c r="U1295" i="5"/>
  <c r="T1295" i="5"/>
  <c r="S1295" i="5"/>
  <c r="V1295" i="5" s="1"/>
  <c r="R1295" i="5"/>
  <c r="U1311" i="5"/>
  <c r="T1311" i="5"/>
  <c r="S1311" i="5"/>
  <c r="V1311" i="5" s="1"/>
  <c r="R1311" i="5"/>
  <c r="U1327" i="5"/>
  <c r="T1327" i="5"/>
  <c r="S1327" i="5"/>
  <c r="V1327" i="5" s="1"/>
  <c r="R1327" i="5"/>
  <c r="T1345" i="5"/>
  <c r="U1345" i="5"/>
  <c r="S1345" i="5"/>
  <c r="V1345" i="5" s="1"/>
  <c r="R1345" i="5"/>
  <c r="T1361" i="5"/>
  <c r="U1361" i="5"/>
  <c r="S1361" i="5"/>
  <c r="V1361" i="5" s="1"/>
  <c r="R1361" i="5"/>
  <c r="U1377" i="5"/>
  <c r="T1377" i="5"/>
  <c r="S1377" i="5"/>
  <c r="V1377" i="5" s="1"/>
  <c r="R1377" i="5"/>
  <c r="T1393" i="5"/>
  <c r="U1393" i="5"/>
  <c r="S1393" i="5"/>
  <c r="V1393" i="5" s="1"/>
  <c r="R1393" i="5"/>
  <c r="T1409" i="5"/>
  <c r="U1409" i="5"/>
  <c r="S1409" i="5"/>
  <c r="V1409" i="5" s="1"/>
  <c r="R1409" i="5"/>
  <c r="T1425" i="5"/>
  <c r="U1425" i="5"/>
  <c r="S1425" i="5"/>
  <c r="V1425" i="5" s="1"/>
  <c r="R1425" i="5"/>
  <c r="T1441" i="5"/>
  <c r="U1441" i="5"/>
  <c r="S1441" i="5"/>
  <c r="V1441" i="5" s="1"/>
  <c r="R1441" i="5"/>
  <c r="T1457" i="5"/>
  <c r="U1457" i="5"/>
  <c r="S1457" i="5"/>
  <c r="V1457" i="5" s="1"/>
  <c r="R1457" i="5"/>
  <c r="T1473" i="5"/>
  <c r="U1473" i="5"/>
  <c r="S1473" i="5"/>
  <c r="V1473" i="5" s="1"/>
  <c r="R1473" i="5"/>
  <c r="T1489" i="5"/>
  <c r="U1489" i="5"/>
  <c r="S1489" i="5"/>
  <c r="V1489" i="5" s="1"/>
  <c r="R1489" i="5"/>
  <c r="U1505" i="5"/>
  <c r="T1505" i="5"/>
  <c r="S1505" i="5"/>
  <c r="V1505" i="5" s="1"/>
  <c r="R1505" i="5"/>
  <c r="T1521" i="5"/>
  <c r="U1521" i="5"/>
  <c r="S1521" i="5"/>
  <c r="V1521" i="5" s="1"/>
  <c r="R1521" i="5"/>
  <c r="U1537" i="5"/>
  <c r="T1537" i="5"/>
  <c r="S1537" i="5"/>
  <c r="V1537" i="5" s="1"/>
  <c r="R1537" i="5"/>
  <c r="U1553" i="5"/>
  <c r="T1553" i="5"/>
  <c r="S1553" i="5"/>
  <c r="V1553" i="5" s="1"/>
  <c r="R1553" i="5"/>
  <c r="T1568" i="5"/>
  <c r="U1568" i="5"/>
  <c r="S1568" i="5"/>
  <c r="V1568" i="5" s="1"/>
  <c r="R1568" i="5"/>
  <c r="T1584" i="5"/>
  <c r="U1584" i="5"/>
  <c r="S1584" i="5"/>
  <c r="V1584" i="5" s="1"/>
  <c r="R1584" i="5"/>
  <c r="T1599" i="5"/>
  <c r="U1599" i="5"/>
  <c r="S1599" i="5"/>
  <c r="V1599" i="5" s="1"/>
  <c r="R1599" i="5"/>
  <c r="U1617" i="5"/>
  <c r="T1617" i="5"/>
  <c r="S1617" i="5"/>
  <c r="V1617" i="5" s="1"/>
  <c r="R1617" i="5"/>
  <c r="T1632" i="5"/>
  <c r="U1632" i="5"/>
  <c r="S1632" i="5"/>
  <c r="V1632" i="5" s="1"/>
  <c r="R1632" i="5"/>
  <c r="U1650" i="5"/>
  <c r="T1650" i="5"/>
  <c r="S1650" i="5"/>
  <c r="V1650" i="5" s="1"/>
  <c r="R1650" i="5"/>
  <c r="U1666" i="5"/>
  <c r="T1666" i="5"/>
  <c r="S1666" i="5"/>
  <c r="V1666" i="5" s="1"/>
  <c r="R1666" i="5"/>
  <c r="T1681" i="5"/>
  <c r="U1681" i="5"/>
  <c r="S1681" i="5"/>
  <c r="V1681" i="5" s="1"/>
  <c r="R1681" i="5"/>
  <c r="T1697" i="5"/>
  <c r="U1697" i="5"/>
  <c r="S1697" i="5"/>
  <c r="V1697" i="5" s="1"/>
  <c r="R1697" i="5"/>
  <c r="T1713" i="5"/>
  <c r="U1713" i="5"/>
  <c r="S1713" i="5"/>
  <c r="V1713" i="5" s="1"/>
  <c r="R1713" i="5"/>
  <c r="T1743" i="5"/>
  <c r="U1743" i="5"/>
  <c r="S1743" i="5"/>
  <c r="V1743" i="5" s="1"/>
  <c r="R1743" i="5"/>
  <c r="T1759" i="5"/>
  <c r="U1759" i="5"/>
  <c r="S1759" i="5"/>
  <c r="V1759" i="5" s="1"/>
  <c r="R1759" i="5"/>
  <c r="T1775" i="5"/>
  <c r="U1775" i="5"/>
  <c r="S1775" i="5"/>
  <c r="V1775" i="5" s="1"/>
  <c r="R1775" i="5"/>
  <c r="T1791" i="5"/>
  <c r="U1791" i="5"/>
  <c r="S1791" i="5"/>
  <c r="V1791" i="5" s="1"/>
  <c r="R1791" i="5"/>
  <c r="U1806" i="5"/>
  <c r="T1806" i="5"/>
  <c r="S1806" i="5"/>
  <c r="V1806" i="5" s="1"/>
  <c r="R1806" i="5"/>
  <c r="U1822" i="5"/>
  <c r="T1822" i="5"/>
  <c r="S1822" i="5"/>
  <c r="V1822" i="5" s="1"/>
  <c r="R1822" i="5"/>
  <c r="U1838" i="5"/>
  <c r="T1838" i="5"/>
  <c r="S1838" i="5"/>
  <c r="V1838" i="5" s="1"/>
  <c r="R1838" i="5"/>
  <c r="T1853" i="5"/>
  <c r="U1853" i="5"/>
  <c r="S1853" i="5"/>
  <c r="V1853" i="5" s="1"/>
  <c r="R1853" i="5"/>
  <c r="T1868" i="5"/>
  <c r="U1868" i="5"/>
  <c r="S1868" i="5"/>
  <c r="V1868" i="5" s="1"/>
  <c r="U1886" i="5"/>
  <c r="T1886" i="5"/>
  <c r="S1886" i="5"/>
  <c r="V1886" i="5" s="1"/>
  <c r="R1886" i="5"/>
  <c r="U1902" i="5"/>
  <c r="T1902" i="5"/>
  <c r="S1902" i="5"/>
  <c r="V1902" i="5" s="1"/>
  <c r="R1902" i="5"/>
  <c r="U1918" i="5"/>
  <c r="T1918" i="5"/>
  <c r="S1918" i="5"/>
  <c r="V1918" i="5" s="1"/>
  <c r="R1918" i="5"/>
  <c r="U1934" i="5"/>
  <c r="T1934" i="5"/>
  <c r="S1934" i="5"/>
  <c r="V1934" i="5" s="1"/>
  <c r="R1934" i="5"/>
  <c r="U1950" i="5"/>
  <c r="T1950" i="5"/>
  <c r="S1950" i="5"/>
  <c r="V1950" i="5" s="1"/>
  <c r="R1950" i="5"/>
  <c r="T1965" i="5"/>
  <c r="U1965" i="5"/>
  <c r="S1965" i="5"/>
  <c r="V1965" i="5" s="1"/>
  <c r="R1965" i="5"/>
  <c r="U1981" i="5"/>
  <c r="T1981" i="5"/>
  <c r="S1981" i="5"/>
  <c r="V1981" i="5" s="1"/>
  <c r="R1981" i="5"/>
  <c r="T1997" i="5"/>
  <c r="U1997" i="5"/>
  <c r="S1997" i="5"/>
  <c r="V1997" i="5" s="1"/>
  <c r="R1997" i="5"/>
  <c r="T2013" i="5"/>
  <c r="U2013" i="5"/>
  <c r="S2013" i="5"/>
  <c r="V2013" i="5" s="1"/>
  <c r="R2013" i="5"/>
  <c r="T2027" i="5"/>
  <c r="U2027" i="5"/>
  <c r="S2027" i="5"/>
  <c r="V2027" i="5" s="1"/>
  <c r="R2027" i="5"/>
  <c r="T2043" i="5"/>
  <c r="U2043" i="5"/>
  <c r="S2043" i="5"/>
  <c r="V2043" i="5" s="1"/>
  <c r="R2043" i="5"/>
  <c r="T2059" i="5"/>
  <c r="U2059" i="5"/>
  <c r="S2059" i="5"/>
  <c r="V2059" i="5" s="1"/>
  <c r="R2059" i="5"/>
  <c r="T2074" i="5"/>
  <c r="U2074" i="5"/>
  <c r="S2074" i="5"/>
  <c r="V2074" i="5" s="1"/>
  <c r="R2074" i="5"/>
  <c r="T2090" i="5"/>
  <c r="U2090" i="5"/>
  <c r="S2090" i="5"/>
  <c r="V2090" i="5" s="1"/>
  <c r="R2090" i="5"/>
  <c r="T2106" i="5"/>
  <c r="U2106" i="5"/>
  <c r="S2106" i="5"/>
  <c r="V2106" i="5" s="1"/>
  <c r="R2106" i="5"/>
  <c r="T2122" i="5"/>
  <c r="U2122" i="5"/>
  <c r="S2122" i="5"/>
  <c r="V2122" i="5" s="1"/>
  <c r="R2122" i="5"/>
  <c r="T2138" i="5"/>
  <c r="U2138" i="5"/>
  <c r="S2138" i="5"/>
  <c r="V2138" i="5" s="1"/>
  <c r="R2138" i="5"/>
  <c r="T2154" i="5"/>
  <c r="U2154" i="5"/>
  <c r="S2154" i="5"/>
  <c r="V2154" i="5" s="1"/>
  <c r="R2154" i="5"/>
  <c r="T2172" i="5"/>
  <c r="U2172" i="5"/>
  <c r="S2172" i="5"/>
  <c r="V2172" i="5" s="1"/>
  <c r="R2172" i="5"/>
  <c r="T2188" i="5"/>
  <c r="U2188" i="5"/>
  <c r="S2188" i="5"/>
  <c r="V2188" i="5" s="1"/>
  <c r="R2188" i="5"/>
  <c r="T2203" i="5"/>
  <c r="U2203" i="5"/>
  <c r="S2203" i="5"/>
  <c r="V2203" i="5" s="1"/>
  <c r="R2203" i="5"/>
  <c r="T2218" i="5"/>
  <c r="U2218" i="5"/>
  <c r="S2218" i="5"/>
  <c r="V2218" i="5" s="1"/>
  <c r="R2218" i="5"/>
  <c r="T2234" i="5"/>
  <c r="U2234" i="5"/>
  <c r="S2234" i="5"/>
  <c r="V2234" i="5" s="1"/>
  <c r="R2234" i="5"/>
  <c r="T2249" i="5"/>
  <c r="U2249" i="5"/>
  <c r="S2249" i="5"/>
  <c r="V2249" i="5" s="1"/>
  <c r="R2249" i="5"/>
  <c r="T2265" i="5"/>
  <c r="U2265" i="5"/>
  <c r="S2265" i="5"/>
  <c r="V2265" i="5" s="1"/>
  <c r="R2265" i="5"/>
  <c r="T2281" i="5"/>
  <c r="U2281" i="5"/>
  <c r="S2281" i="5"/>
  <c r="V2281" i="5" s="1"/>
  <c r="R2281" i="5"/>
  <c r="T2297" i="5"/>
  <c r="U2297" i="5"/>
  <c r="S2297" i="5"/>
  <c r="V2297" i="5" s="1"/>
  <c r="R2297" i="5"/>
  <c r="T2313" i="5"/>
  <c r="U2313" i="5"/>
  <c r="S2313" i="5"/>
  <c r="V2313" i="5" s="1"/>
  <c r="R2313" i="5"/>
  <c r="U2328" i="5"/>
  <c r="T2328" i="5"/>
  <c r="S2328" i="5"/>
  <c r="V2328" i="5" s="1"/>
  <c r="R2328" i="5"/>
  <c r="U2344" i="5"/>
  <c r="T2344" i="5"/>
  <c r="S2344" i="5"/>
  <c r="V2344" i="5" s="1"/>
  <c r="R2344" i="5"/>
  <c r="U2360" i="5"/>
  <c r="T2360" i="5"/>
  <c r="S2360" i="5"/>
  <c r="V2360" i="5" s="1"/>
  <c r="R2360" i="5"/>
  <c r="T2374" i="5"/>
  <c r="U2374" i="5"/>
  <c r="S2374" i="5"/>
  <c r="V2374" i="5" s="1"/>
  <c r="R2374" i="5"/>
  <c r="T2389" i="5"/>
  <c r="U2389" i="5"/>
  <c r="S2389" i="5"/>
  <c r="V2389" i="5" s="1"/>
  <c r="R2389" i="5"/>
  <c r="T2408" i="5"/>
  <c r="U2408" i="5"/>
  <c r="S2408" i="5"/>
  <c r="V2408" i="5" s="1"/>
  <c r="R2408" i="5"/>
  <c r="T2424" i="5"/>
  <c r="U2424" i="5"/>
  <c r="S2424" i="5"/>
  <c r="V2424" i="5" s="1"/>
  <c r="R2424" i="5"/>
  <c r="T3260" i="5"/>
  <c r="U3260" i="5"/>
  <c r="S3260" i="5"/>
  <c r="V3260" i="5" s="1"/>
  <c r="R3260" i="5"/>
  <c r="T3276" i="5"/>
  <c r="U3276" i="5"/>
  <c r="S3276" i="5"/>
  <c r="V3276" i="5" s="1"/>
  <c r="R3276" i="5"/>
  <c r="T3294" i="5"/>
  <c r="U3294" i="5"/>
  <c r="S3294" i="5"/>
  <c r="V3294" i="5" s="1"/>
  <c r="R3294" i="5"/>
  <c r="T3309" i="5"/>
  <c r="U3309" i="5"/>
  <c r="S3309" i="5"/>
  <c r="V3309" i="5" s="1"/>
  <c r="R3309" i="5"/>
  <c r="T3324" i="5"/>
  <c r="U3324" i="5"/>
  <c r="S3324" i="5"/>
  <c r="V3324" i="5" s="1"/>
  <c r="R3324" i="5"/>
  <c r="T3340" i="5"/>
  <c r="U3340" i="5"/>
  <c r="S3340" i="5"/>
  <c r="V3340" i="5" s="1"/>
  <c r="R3340" i="5"/>
  <c r="T3355" i="5"/>
  <c r="U3355" i="5"/>
  <c r="S3355" i="5"/>
  <c r="V3355" i="5" s="1"/>
  <c r="R3355" i="5"/>
  <c r="T3371" i="5"/>
  <c r="U3371" i="5"/>
  <c r="S3371" i="5"/>
  <c r="V3371" i="5" s="1"/>
  <c r="R3371" i="5"/>
  <c r="T3387" i="5"/>
  <c r="U3387" i="5"/>
  <c r="S3387" i="5"/>
  <c r="V3387" i="5" s="1"/>
  <c r="R3387" i="5"/>
  <c r="T3403" i="5"/>
  <c r="U3403" i="5"/>
  <c r="S3403" i="5"/>
  <c r="V3403" i="5" s="1"/>
  <c r="R3403" i="5"/>
  <c r="T3419" i="5"/>
  <c r="U3419" i="5"/>
  <c r="S3419" i="5"/>
  <c r="V3419" i="5" s="1"/>
  <c r="R3419" i="5"/>
  <c r="T3435" i="5"/>
  <c r="U3435" i="5"/>
  <c r="S3435" i="5"/>
  <c r="V3435" i="5" s="1"/>
  <c r="R3435" i="5"/>
  <c r="T3451" i="5"/>
  <c r="U3451" i="5"/>
  <c r="S3451" i="5"/>
  <c r="V3451" i="5" s="1"/>
  <c r="R3451" i="5"/>
  <c r="T3469" i="5"/>
  <c r="U3469" i="5"/>
  <c r="S3469" i="5"/>
  <c r="V3469" i="5" s="1"/>
  <c r="R3469" i="5"/>
  <c r="T3485" i="5"/>
  <c r="U3485" i="5"/>
  <c r="S3485" i="5"/>
  <c r="V3485" i="5" s="1"/>
  <c r="R3485" i="5"/>
  <c r="T3500" i="5"/>
  <c r="U3500" i="5"/>
  <c r="S3500" i="5"/>
  <c r="V3500" i="5" s="1"/>
  <c r="R3500" i="5"/>
  <c r="T3516" i="5"/>
  <c r="U3516" i="5"/>
  <c r="S3516" i="5"/>
  <c r="V3516" i="5" s="1"/>
  <c r="R3516" i="5"/>
  <c r="T3532" i="5"/>
  <c r="U3532" i="5"/>
  <c r="S3532" i="5"/>
  <c r="V3532" i="5" s="1"/>
  <c r="R3532" i="5"/>
  <c r="T3548" i="5"/>
  <c r="U3548" i="5"/>
  <c r="S3548" i="5"/>
  <c r="V3548" i="5" s="1"/>
  <c r="R3548" i="5"/>
  <c r="T3563" i="5"/>
  <c r="U3563" i="5"/>
  <c r="S3563" i="5"/>
  <c r="V3563" i="5" s="1"/>
  <c r="R3563" i="5"/>
  <c r="T3579" i="5"/>
  <c r="U3579" i="5"/>
  <c r="S3579" i="5"/>
  <c r="V3579" i="5" s="1"/>
  <c r="R3579" i="5"/>
  <c r="T3595" i="5"/>
  <c r="U3595" i="5"/>
  <c r="S3595" i="5"/>
  <c r="V3595" i="5" s="1"/>
  <c r="R3595" i="5"/>
  <c r="T3611" i="5"/>
  <c r="U3611" i="5"/>
  <c r="S3611" i="5"/>
  <c r="V3611" i="5" s="1"/>
  <c r="R3611" i="5"/>
  <c r="T3627" i="5"/>
  <c r="U3627" i="5"/>
  <c r="S3627" i="5"/>
  <c r="V3627" i="5" s="1"/>
  <c r="R3627" i="5"/>
  <c r="T3643" i="5"/>
  <c r="U3643" i="5"/>
  <c r="S3643" i="5"/>
  <c r="V3643" i="5" s="1"/>
  <c r="R3643" i="5"/>
  <c r="T3659" i="5"/>
  <c r="U3659" i="5"/>
  <c r="S3659" i="5"/>
  <c r="V3659" i="5" s="1"/>
  <c r="R3659" i="5"/>
  <c r="T3675" i="5"/>
  <c r="U3675" i="5"/>
  <c r="S3675" i="5"/>
  <c r="V3675" i="5" s="1"/>
  <c r="R3675" i="5"/>
  <c r="T3788" i="5"/>
  <c r="U3788" i="5"/>
  <c r="S3788" i="5"/>
  <c r="V3788" i="5" s="1"/>
  <c r="R3788" i="5"/>
  <c r="T3804" i="5"/>
  <c r="U3804" i="5"/>
  <c r="S3804" i="5"/>
  <c r="V3804" i="5" s="1"/>
  <c r="R3804" i="5"/>
  <c r="T3963" i="5"/>
  <c r="U3963" i="5"/>
  <c r="S3963" i="5"/>
  <c r="V3963" i="5" s="1"/>
  <c r="R3963" i="5"/>
  <c r="T3983" i="5"/>
  <c r="U3983" i="5"/>
  <c r="S3983" i="5"/>
  <c r="V3983" i="5" s="1"/>
  <c r="R3983" i="5"/>
  <c r="T4001" i="5"/>
  <c r="U4001" i="5"/>
  <c r="S4001" i="5"/>
  <c r="V4001" i="5" s="1"/>
  <c r="R4001" i="5"/>
  <c r="T4020" i="5"/>
  <c r="U4020" i="5"/>
  <c r="R4020" i="5"/>
  <c r="S4020" i="5"/>
  <c r="V4020" i="5" s="1"/>
  <c r="R3135" i="5"/>
  <c r="T64" i="5"/>
  <c r="U64" i="5"/>
  <c r="S64" i="5"/>
  <c r="V64" i="5" s="1"/>
  <c r="R64" i="5"/>
  <c r="U145" i="5"/>
  <c r="T145" i="5"/>
  <c r="S145" i="5"/>
  <c r="V145" i="5" s="1"/>
  <c r="R145" i="5"/>
  <c r="T193" i="5"/>
  <c r="U193" i="5"/>
  <c r="S193" i="5"/>
  <c r="V193" i="5" s="1"/>
  <c r="R193" i="5"/>
  <c r="T239" i="5"/>
  <c r="U239" i="5"/>
  <c r="S239" i="5"/>
  <c r="V239" i="5" s="1"/>
  <c r="R239" i="5"/>
  <c r="U303" i="5"/>
  <c r="T303" i="5"/>
  <c r="S303" i="5"/>
  <c r="V303" i="5" s="1"/>
  <c r="R303" i="5"/>
  <c r="T335" i="5"/>
  <c r="U335" i="5"/>
  <c r="S335" i="5"/>
  <c r="V335" i="5" s="1"/>
  <c r="R335" i="5"/>
  <c r="U398" i="5"/>
  <c r="T398" i="5"/>
  <c r="S398" i="5"/>
  <c r="V398" i="5" s="1"/>
  <c r="R398" i="5"/>
  <c r="T474" i="5"/>
  <c r="U474" i="5"/>
  <c r="S474" i="5"/>
  <c r="V474" i="5" s="1"/>
  <c r="R474" i="5"/>
  <c r="U520" i="5"/>
  <c r="T520" i="5"/>
  <c r="S520" i="5"/>
  <c r="V520" i="5" s="1"/>
  <c r="R520" i="5"/>
  <c r="U550" i="5"/>
  <c r="T550" i="5"/>
  <c r="S550" i="5"/>
  <c r="V550" i="5" s="1"/>
  <c r="R550" i="5"/>
  <c r="T614" i="5"/>
  <c r="U614" i="5"/>
  <c r="S614" i="5"/>
  <c r="V614" i="5" s="1"/>
  <c r="R614" i="5"/>
  <c r="T676" i="5"/>
  <c r="U676" i="5"/>
  <c r="S676" i="5"/>
  <c r="V676" i="5" s="1"/>
  <c r="R676" i="5"/>
  <c r="U725" i="5"/>
  <c r="T725" i="5"/>
  <c r="S725" i="5"/>
  <c r="V725" i="5" s="1"/>
  <c r="R725" i="5"/>
  <c r="U770" i="5"/>
  <c r="T770" i="5"/>
  <c r="S770" i="5"/>
  <c r="V770" i="5" s="1"/>
  <c r="R770" i="5"/>
  <c r="T800" i="5"/>
  <c r="U800" i="5"/>
  <c r="S800" i="5"/>
  <c r="V800" i="5" s="1"/>
  <c r="R800" i="5"/>
  <c r="T831" i="5"/>
  <c r="U831" i="5"/>
  <c r="S831" i="5"/>
  <c r="V831" i="5" s="1"/>
  <c r="R831" i="5"/>
  <c r="T905" i="5"/>
  <c r="U905" i="5"/>
  <c r="S905" i="5"/>
  <c r="V905" i="5" s="1"/>
  <c r="R905" i="5"/>
  <c r="U962" i="5"/>
  <c r="T962" i="5"/>
  <c r="S962" i="5"/>
  <c r="V962" i="5" s="1"/>
  <c r="R962" i="5"/>
  <c r="T994" i="5"/>
  <c r="U994" i="5"/>
  <c r="S994" i="5"/>
  <c r="V994" i="5" s="1"/>
  <c r="R994" i="5"/>
  <c r="T1055" i="5"/>
  <c r="U1055" i="5"/>
  <c r="S1055" i="5"/>
  <c r="V1055" i="5" s="1"/>
  <c r="R1055" i="5"/>
  <c r="T1086" i="5"/>
  <c r="U1086" i="5"/>
  <c r="S1086" i="5"/>
  <c r="V1086" i="5" s="1"/>
  <c r="R1086" i="5"/>
  <c r="U1151" i="5"/>
  <c r="T1151" i="5"/>
  <c r="S1151" i="5"/>
  <c r="V1151" i="5" s="1"/>
  <c r="R1151" i="5"/>
  <c r="T1213" i="5"/>
  <c r="U1213" i="5"/>
  <c r="S1213" i="5"/>
  <c r="V1213" i="5" s="1"/>
  <c r="R1213" i="5"/>
  <c r="T1290" i="5"/>
  <c r="U1290" i="5"/>
  <c r="S1290" i="5"/>
  <c r="V1290" i="5" s="1"/>
  <c r="R1290" i="5"/>
  <c r="T1338" i="5"/>
  <c r="U1338" i="5"/>
  <c r="S1338" i="5"/>
  <c r="V1338" i="5" s="1"/>
  <c r="R1338" i="5"/>
  <c r="T1372" i="5"/>
  <c r="U1372" i="5"/>
  <c r="S1372" i="5"/>
  <c r="V1372" i="5" s="1"/>
  <c r="R1372" i="5"/>
  <c r="U1436" i="5"/>
  <c r="T1436" i="5"/>
  <c r="S1436" i="5"/>
  <c r="V1436" i="5" s="1"/>
  <c r="R1436" i="5"/>
  <c r="T1468" i="5"/>
  <c r="U1468" i="5"/>
  <c r="S1468" i="5"/>
  <c r="V1468" i="5" s="1"/>
  <c r="R1468" i="5"/>
  <c r="T1500" i="5"/>
  <c r="U1500" i="5"/>
  <c r="S1500" i="5"/>
  <c r="V1500" i="5" s="1"/>
  <c r="R1500" i="5"/>
  <c r="T1532" i="5"/>
  <c r="U1532" i="5"/>
  <c r="S1532" i="5"/>
  <c r="V1532" i="5" s="1"/>
  <c r="R1532" i="5"/>
  <c r="T1563" i="5"/>
  <c r="U1563" i="5"/>
  <c r="S1563" i="5"/>
  <c r="V1563" i="5" s="1"/>
  <c r="R1563" i="5"/>
  <c r="T1594" i="5"/>
  <c r="U1594" i="5"/>
  <c r="S1594" i="5"/>
  <c r="V1594" i="5" s="1"/>
  <c r="R1594" i="5"/>
  <c r="T1627" i="5"/>
  <c r="U1627" i="5"/>
  <c r="S1627" i="5"/>
  <c r="V1627" i="5" s="1"/>
  <c r="T1661" i="5"/>
  <c r="U1661" i="5"/>
  <c r="S1661" i="5"/>
  <c r="V1661" i="5" s="1"/>
  <c r="R1661" i="5"/>
  <c r="T1708" i="5"/>
  <c r="U1708" i="5"/>
  <c r="S1708" i="5"/>
  <c r="V1708" i="5" s="1"/>
  <c r="R1708" i="5"/>
  <c r="U1786" i="5"/>
  <c r="T1786" i="5"/>
  <c r="S1786" i="5"/>
  <c r="V1786" i="5" s="1"/>
  <c r="R1786" i="5"/>
  <c r="T1833" i="5"/>
  <c r="U1833" i="5"/>
  <c r="S1833" i="5"/>
  <c r="V1833" i="5" s="1"/>
  <c r="R1833" i="5"/>
  <c r="T1863" i="5"/>
  <c r="U1863" i="5"/>
  <c r="S1863" i="5"/>
  <c r="V1863" i="5" s="1"/>
  <c r="R1863" i="5"/>
  <c r="T1897" i="5"/>
  <c r="U1897" i="5"/>
  <c r="S1897" i="5"/>
  <c r="V1897" i="5" s="1"/>
  <c r="R1897" i="5"/>
  <c r="T1929" i="5"/>
  <c r="U1929" i="5"/>
  <c r="S1929" i="5"/>
  <c r="V1929" i="5" s="1"/>
  <c r="R1929" i="5"/>
  <c r="T1976" i="5"/>
  <c r="U1976" i="5"/>
  <c r="S1976" i="5"/>
  <c r="V1976" i="5" s="1"/>
  <c r="R1976" i="5"/>
  <c r="T2008" i="5"/>
  <c r="U2008" i="5"/>
  <c r="S2008" i="5"/>
  <c r="V2008" i="5" s="1"/>
  <c r="R2008" i="5"/>
  <c r="T2038" i="5"/>
  <c r="U2038" i="5"/>
  <c r="S2038" i="5"/>
  <c r="V2038" i="5" s="1"/>
  <c r="R2038" i="5"/>
  <c r="T2069" i="5"/>
  <c r="U2069" i="5"/>
  <c r="S2069" i="5"/>
  <c r="V2069" i="5" s="1"/>
  <c r="R2069" i="5"/>
  <c r="T2133" i="5"/>
  <c r="U2133" i="5"/>
  <c r="S2133" i="5"/>
  <c r="V2133" i="5" s="1"/>
  <c r="R2133" i="5"/>
  <c r="T2339" i="5"/>
  <c r="U2339" i="5"/>
  <c r="S2339" i="5"/>
  <c r="V2339" i="5" s="1"/>
  <c r="R2339" i="5"/>
  <c r="T2399" i="5"/>
  <c r="U2399" i="5"/>
  <c r="S2399" i="5"/>
  <c r="V2399" i="5" s="1"/>
  <c r="R2399" i="5"/>
  <c r="T2468" i="5"/>
  <c r="U2468" i="5"/>
  <c r="S2468" i="5"/>
  <c r="V2468" i="5" s="1"/>
  <c r="R2468" i="5"/>
  <c r="U2498" i="5"/>
  <c r="T2498" i="5"/>
  <c r="S2498" i="5"/>
  <c r="V2498" i="5" s="1"/>
  <c r="R2498" i="5"/>
  <c r="T2545" i="5"/>
  <c r="U2545" i="5"/>
  <c r="S2545" i="5"/>
  <c r="V2545" i="5" s="1"/>
  <c r="R2545" i="5"/>
  <c r="T2577" i="5"/>
  <c r="U2577" i="5"/>
  <c r="S2577" i="5"/>
  <c r="V2577" i="5" s="1"/>
  <c r="R2577" i="5"/>
  <c r="T2627" i="5"/>
  <c r="U2627" i="5"/>
  <c r="S2627" i="5"/>
  <c r="V2627" i="5" s="1"/>
  <c r="R2627" i="5"/>
  <c r="T2692" i="5"/>
  <c r="U2692" i="5"/>
  <c r="S2692" i="5"/>
  <c r="V2692" i="5" s="1"/>
  <c r="R2692" i="5"/>
  <c r="T2741" i="5"/>
  <c r="U2741" i="5"/>
  <c r="S2741" i="5"/>
  <c r="V2741" i="5" s="1"/>
  <c r="R2741" i="5"/>
  <c r="T2774" i="5"/>
  <c r="U2774" i="5"/>
  <c r="S2774" i="5"/>
  <c r="V2774" i="5" s="1"/>
  <c r="R2774" i="5"/>
  <c r="T2855" i="5"/>
  <c r="U2855" i="5"/>
  <c r="S2855" i="5"/>
  <c r="V2855" i="5" s="1"/>
  <c r="R2855" i="5"/>
  <c r="U2904" i="5"/>
  <c r="T2904" i="5"/>
  <c r="S2904" i="5"/>
  <c r="V2904" i="5" s="1"/>
  <c r="R2904" i="5"/>
  <c r="T2953" i="5"/>
  <c r="U2953" i="5"/>
  <c r="S2953" i="5"/>
  <c r="V2953" i="5" s="1"/>
  <c r="R2953" i="5"/>
  <c r="T3015" i="5"/>
  <c r="U3015" i="5"/>
  <c r="S3015" i="5"/>
  <c r="V3015" i="5" s="1"/>
  <c r="R3015" i="5"/>
  <c r="T3048" i="5"/>
  <c r="U3048" i="5"/>
  <c r="S3048" i="5"/>
  <c r="V3048" i="5" s="1"/>
  <c r="R3048" i="5"/>
  <c r="T3079" i="5"/>
  <c r="U3079" i="5"/>
  <c r="S3079" i="5"/>
  <c r="V3079" i="5" s="1"/>
  <c r="R3079" i="5"/>
  <c r="T3113" i="5"/>
  <c r="U3113" i="5"/>
  <c r="S3113" i="5"/>
  <c r="V3113" i="5" s="1"/>
  <c r="R3113" i="5"/>
  <c r="U3145" i="5"/>
  <c r="T3145" i="5"/>
  <c r="S3145" i="5"/>
  <c r="V3145" i="5" s="1"/>
  <c r="R3145" i="5"/>
  <c r="T3192" i="5"/>
  <c r="U3192" i="5"/>
  <c r="S3192" i="5"/>
  <c r="V3192" i="5" s="1"/>
  <c r="R3192" i="5"/>
  <c r="T3223" i="5"/>
  <c r="U3223" i="5"/>
  <c r="S3223" i="5"/>
  <c r="V3223" i="5" s="1"/>
  <c r="R3223" i="5"/>
  <c r="T3271" i="5"/>
  <c r="U3271" i="5"/>
  <c r="S3271" i="5"/>
  <c r="V3271" i="5" s="1"/>
  <c r="R3271" i="5"/>
  <c r="U3305" i="5"/>
  <c r="T3305" i="5"/>
  <c r="S3305" i="5"/>
  <c r="V3305" i="5" s="1"/>
  <c r="R3305" i="5"/>
  <c r="T3335" i="5"/>
  <c r="U3335" i="5"/>
  <c r="S3335" i="5"/>
  <c r="V3335" i="5" s="1"/>
  <c r="R3335" i="5"/>
  <c r="T3398" i="5"/>
  <c r="U3398" i="5"/>
  <c r="S3398" i="5"/>
  <c r="V3398" i="5" s="1"/>
  <c r="R3398" i="5"/>
  <c r="T3430" i="5"/>
  <c r="U3430" i="5"/>
  <c r="S3430" i="5"/>
  <c r="V3430" i="5" s="1"/>
  <c r="R3430" i="5"/>
  <c r="T3462" i="5"/>
  <c r="U3462" i="5"/>
  <c r="S3462" i="5"/>
  <c r="V3462" i="5" s="1"/>
  <c r="R3462" i="5"/>
  <c r="T3496" i="5"/>
  <c r="U3496" i="5"/>
  <c r="S3496" i="5"/>
  <c r="V3496" i="5" s="1"/>
  <c r="R3496" i="5"/>
  <c r="T3527" i="5"/>
  <c r="U3527" i="5"/>
  <c r="S3527" i="5"/>
  <c r="V3527" i="5" s="1"/>
  <c r="R3527" i="5"/>
  <c r="T3736" i="5"/>
  <c r="U3736" i="5"/>
  <c r="S3736" i="5"/>
  <c r="V3736" i="5" s="1"/>
  <c r="R3736" i="5"/>
  <c r="T3768" i="5"/>
  <c r="U3768" i="5"/>
  <c r="S3768" i="5"/>
  <c r="V3768" i="5" s="1"/>
  <c r="R3768" i="5"/>
  <c r="T3799" i="5"/>
  <c r="U3799" i="5"/>
  <c r="S3799" i="5"/>
  <c r="V3799" i="5" s="1"/>
  <c r="R3799" i="5"/>
  <c r="T3831" i="5"/>
  <c r="U3831" i="5"/>
  <c r="S3831" i="5"/>
  <c r="V3831" i="5" s="1"/>
  <c r="R3831" i="5"/>
  <c r="T8" i="5"/>
  <c r="U8" i="5"/>
  <c r="S8" i="5"/>
  <c r="V8" i="5" s="1"/>
  <c r="R8" i="5"/>
  <c r="T23" i="5"/>
  <c r="U23" i="5"/>
  <c r="S23" i="5"/>
  <c r="V23" i="5" s="1"/>
  <c r="R23" i="5"/>
  <c r="T39" i="5"/>
  <c r="U39" i="5"/>
  <c r="S39" i="5"/>
  <c r="V39" i="5" s="1"/>
  <c r="R39" i="5"/>
  <c r="T54" i="5"/>
  <c r="U54" i="5"/>
  <c r="S54" i="5"/>
  <c r="V54" i="5" s="1"/>
  <c r="R54" i="5"/>
  <c r="T71" i="5"/>
  <c r="U71" i="5"/>
  <c r="S71" i="5"/>
  <c r="V71" i="5" s="1"/>
  <c r="R71" i="5"/>
  <c r="T87" i="5"/>
  <c r="U87" i="5"/>
  <c r="S87" i="5"/>
  <c r="V87" i="5" s="1"/>
  <c r="R87" i="5"/>
  <c r="U118" i="5"/>
  <c r="T118" i="5"/>
  <c r="S118" i="5"/>
  <c r="V118" i="5" s="1"/>
  <c r="R118" i="5"/>
  <c r="T136" i="5"/>
  <c r="U136" i="5"/>
  <c r="S136" i="5"/>
  <c r="V136" i="5" s="1"/>
  <c r="R136" i="5"/>
  <c r="U151" i="5"/>
  <c r="T151" i="5"/>
  <c r="S151" i="5"/>
  <c r="V151" i="5" s="1"/>
  <c r="R151" i="5"/>
  <c r="U167" i="5"/>
  <c r="T167" i="5"/>
  <c r="S167" i="5"/>
  <c r="V167" i="5" s="1"/>
  <c r="R167" i="5"/>
  <c r="T182" i="5"/>
  <c r="U182" i="5"/>
  <c r="S182" i="5"/>
  <c r="V182" i="5" s="1"/>
  <c r="R182" i="5"/>
  <c r="T199" i="5"/>
  <c r="U199" i="5"/>
  <c r="S199" i="5"/>
  <c r="V199" i="5" s="1"/>
  <c r="R199" i="5"/>
  <c r="T214" i="5"/>
  <c r="U214" i="5"/>
  <c r="S214" i="5"/>
  <c r="V214" i="5" s="1"/>
  <c r="R214" i="5"/>
  <c r="T229" i="5"/>
  <c r="U229" i="5"/>
  <c r="S229" i="5"/>
  <c r="V229" i="5" s="1"/>
  <c r="R229" i="5"/>
  <c r="T244" i="5"/>
  <c r="U244" i="5"/>
  <c r="S244" i="5"/>
  <c r="V244" i="5" s="1"/>
  <c r="R244" i="5"/>
  <c r="T262" i="5"/>
  <c r="U262" i="5"/>
  <c r="S262" i="5"/>
  <c r="V262" i="5" s="1"/>
  <c r="R262" i="5"/>
  <c r="T277" i="5"/>
  <c r="U277" i="5"/>
  <c r="S277" i="5"/>
  <c r="V277" i="5" s="1"/>
  <c r="R277" i="5"/>
  <c r="T293" i="5"/>
  <c r="U293" i="5"/>
  <c r="S293" i="5"/>
  <c r="V293" i="5" s="1"/>
  <c r="R293" i="5"/>
  <c r="T326" i="5"/>
  <c r="U326" i="5"/>
  <c r="S326" i="5"/>
  <c r="V326" i="5" s="1"/>
  <c r="R326" i="5"/>
  <c r="U341" i="5"/>
  <c r="T341" i="5"/>
  <c r="S341" i="5"/>
  <c r="V341" i="5" s="1"/>
  <c r="R341" i="5"/>
  <c r="U356" i="5"/>
  <c r="T356" i="5"/>
  <c r="S356" i="5"/>
  <c r="V356" i="5" s="1"/>
  <c r="R356" i="5"/>
  <c r="U371" i="5"/>
  <c r="T371" i="5"/>
  <c r="S371" i="5"/>
  <c r="V371" i="5" s="1"/>
  <c r="R371" i="5"/>
  <c r="U388" i="5"/>
  <c r="T388" i="5"/>
  <c r="S388" i="5"/>
  <c r="V388" i="5" s="1"/>
  <c r="R388" i="5"/>
  <c r="U403" i="5"/>
  <c r="T403" i="5"/>
  <c r="S403" i="5"/>
  <c r="V403" i="5" s="1"/>
  <c r="R403" i="5"/>
  <c r="T419" i="5"/>
  <c r="U419" i="5"/>
  <c r="S419" i="5"/>
  <c r="V419" i="5" s="1"/>
  <c r="R419" i="5"/>
  <c r="T434" i="5"/>
  <c r="U434" i="5"/>
  <c r="S434" i="5"/>
  <c r="V434" i="5" s="1"/>
  <c r="R434" i="5"/>
  <c r="T451" i="5"/>
  <c r="U451" i="5"/>
  <c r="S451" i="5"/>
  <c r="V451" i="5" s="1"/>
  <c r="R451" i="5"/>
  <c r="T465" i="5"/>
  <c r="U465" i="5"/>
  <c r="S465" i="5"/>
  <c r="V465" i="5" s="1"/>
  <c r="R465" i="5"/>
  <c r="T480" i="5"/>
  <c r="U480" i="5"/>
  <c r="R480" i="5"/>
  <c r="S480" i="5"/>
  <c r="V480" i="5" s="1"/>
  <c r="U495" i="5"/>
  <c r="T495" i="5"/>
  <c r="S495" i="5"/>
  <c r="V495" i="5" s="1"/>
  <c r="R495" i="5"/>
  <c r="U510" i="5"/>
  <c r="T510" i="5"/>
  <c r="S510" i="5"/>
  <c r="V510" i="5" s="1"/>
  <c r="R510" i="5"/>
  <c r="T525" i="5"/>
  <c r="U525" i="5"/>
  <c r="S525" i="5"/>
  <c r="V525" i="5" s="1"/>
  <c r="R525" i="5"/>
  <c r="T556" i="5"/>
  <c r="U556" i="5"/>
  <c r="S556" i="5"/>
  <c r="V556" i="5" s="1"/>
  <c r="R556" i="5"/>
  <c r="T574" i="5"/>
  <c r="U574" i="5"/>
  <c r="S574" i="5"/>
  <c r="V574" i="5" s="1"/>
  <c r="R574" i="5"/>
  <c r="T589" i="5"/>
  <c r="U589" i="5"/>
  <c r="S589" i="5"/>
  <c r="V589" i="5" s="1"/>
  <c r="R589" i="5"/>
  <c r="U605" i="5"/>
  <c r="T605" i="5"/>
  <c r="S605" i="5"/>
  <c r="V605" i="5" s="1"/>
  <c r="R605" i="5"/>
  <c r="T620" i="5"/>
  <c r="U620" i="5"/>
  <c r="S620" i="5"/>
  <c r="V620" i="5" s="1"/>
  <c r="R620" i="5"/>
  <c r="T637" i="5"/>
  <c r="U637" i="5"/>
  <c r="S637" i="5"/>
  <c r="V637" i="5" s="1"/>
  <c r="R637" i="5"/>
  <c r="U651" i="5"/>
  <c r="T651" i="5"/>
  <c r="S651" i="5"/>
  <c r="V651" i="5" s="1"/>
  <c r="R651" i="5"/>
  <c r="T667" i="5"/>
  <c r="U667" i="5"/>
  <c r="S667" i="5"/>
  <c r="V667" i="5" s="1"/>
  <c r="R667" i="5"/>
  <c r="U682" i="5"/>
  <c r="T682" i="5"/>
  <c r="S682" i="5"/>
  <c r="V682" i="5" s="1"/>
  <c r="R682" i="5"/>
  <c r="T700" i="5"/>
  <c r="U700" i="5"/>
  <c r="S700" i="5"/>
  <c r="V700" i="5" s="1"/>
  <c r="R700" i="5"/>
  <c r="U715" i="5"/>
  <c r="T715" i="5"/>
  <c r="S715" i="5"/>
  <c r="V715" i="5" s="1"/>
  <c r="R715" i="5"/>
  <c r="U745" i="5"/>
  <c r="T745" i="5"/>
  <c r="S745" i="5"/>
  <c r="V745" i="5" s="1"/>
  <c r="R745" i="5"/>
  <c r="T761" i="5"/>
  <c r="U761" i="5"/>
  <c r="S761" i="5"/>
  <c r="V761" i="5" s="1"/>
  <c r="R761" i="5"/>
  <c r="T776" i="5"/>
  <c r="U776" i="5"/>
  <c r="S776" i="5"/>
  <c r="V776" i="5" s="1"/>
  <c r="R776" i="5"/>
  <c r="T791" i="5"/>
  <c r="U791" i="5"/>
  <c r="S791" i="5"/>
  <c r="V791" i="5" s="1"/>
  <c r="R791" i="5"/>
  <c r="T806" i="5"/>
  <c r="U806" i="5"/>
  <c r="S806" i="5"/>
  <c r="V806" i="5" s="1"/>
  <c r="R806" i="5"/>
  <c r="T822" i="5"/>
  <c r="U822" i="5"/>
  <c r="S822" i="5"/>
  <c r="V822" i="5" s="1"/>
  <c r="R822" i="5"/>
  <c r="U836" i="5"/>
  <c r="T836" i="5"/>
  <c r="S836" i="5"/>
  <c r="V836" i="5" s="1"/>
  <c r="R836" i="5"/>
  <c r="T850" i="5"/>
  <c r="U850" i="5"/>
  <c r="S850" i="5"/>
  <c r="V850" i="5" s="1"/>
  <c r="R850" i="5"/>
  <c r="T865" i="5"/>
  <c r="U865" i="5"/>
  <c r="S865" i="5"/>
  <c r="V865" i="5" s="1"/>
  <c r="R865" i="5"/>
  <c r="T882" i="5"/>
  <c r="U882" i="5"/>
  <c r="S882" i="5"/>
  <c r="V882" i="5" s="1"/>
  <c r="R882" i="5"/>
  <c r="T898" i="5"/>
  <c r="U898" i="5"/>
  <c r="S898" i="5"/>
  <c r="V898" i="5" s="1"/>
  <c r="R898" i="5"/>
  <c r="T910" i="5"/>
  <c r="U910" i="5"/>
  <c r="S910" i="5"/>
  <c r="V910" i="5" s="1"/>
  <c r="R910" i="5"/>
  <c r="T952" i="5"/>
  <c r="U952" i="5"/>
  <c r="S952" i="5"/>
  <c r="V952" i="5" s="1"/>
  <c r="R952" i="5"/>
  <c r="U968" i="5"/>
  <c r="T968" i="5"/>
  <c r="S968" i="5"/>
  <c r="V968" i="5" s="1"/>
  <c r="R968" i="5"/>
  <c r="T984" i="5"/>
  <c r="U984" i="5"/>
  <c r="S984" i="5"/>
  <c r="V984" i="5" s="1"/>
  <c r="R984" i="5"/>
  <c r="T999" i="5"/>
  <c r="U999" i="5"/>
  <c r="S999" i="5"/>
  <c r="V999" i="5" s="1"/>
  <c r="R999" i="5"/>
  <c r="T1015" i="5"/>
  <c r="U1015" i="5"/>
  <c r="S1015" i="5"/>
  <c r="V1015" i="5" s="1"/>
  <c r="R1015" i="5"/>
  <c r="U1030" i="5"/>
  <c r="T1030" i="5"/>
  <c r="S1030" i="5"/>
  <c r="V1030" i="5" s="1"/>
  <c r="R1030" i="5"/>
  <c r="T1045" i="5"/>
  <c r="U1045" i="5"/>
  <c r="S1045" i="5"/>
  <c r="V1045" i="5" s="1"/>
  <c r="R1045" i="5"/>
  <c r="U1060" i="5"/>
  <c r="T1060" i="5"/>
  <c r="S1060" i="5"/>
  <c r="V1060" i="5" s="1"/>
  <c r="R1060" i="5"/>
  <c r="T1076" i="5"/>
  <c r="U1076" i="5"/>
  <c r="S1076" i="5"/>
  <c r="V1076" i="5" s="1"/>
  <c r="R1076" i="5"/>
  <c r="T1092" i="5"/>
  <c r="U1092" i="5"/>
  <c r="S1092" i="5"/>
  <c r="V1092" i="5" s="1"/>
  <c r="R1092" i="5"/>
  <c r="T1110" i="5"/>
  <c r="U1110" i="5"/>
  <c r="S1110" i="5"/>
  <c r="V1110" i="5" s="1"/>
  <c r="R1110" i="5"/>
  <c r="T1126" i="5"/>
  <c r="U1126" i="5"/>
  <c r="S1126" i="5"/>
  <c r="V1126" i="5" s="1"/>
  <c r="R1126" i="5"/>
  <c r="T1141" i="5"/>
  <c r="U1141" i="5"/>
  <c r="S1141" i="5"/>
  <c r="V1141" i="5" s="1"/>
  <c r="R1141" i="5"/>
  <c r="T1156" i="5"/>
  <c r="U1156" i="5"/>
  <c r="S1156" i="5"/>
  <c r="V1156" i="5" s="1"/>
  <c r="R1156" i="5"/>
  <c r="U1171" i="5"/>
  <c r="T1171" i="5"/>
  <c r="S1171" i="5"/>
  <c r="V1171" i="5" s="1"/>
  <c r="R1171" i="5"/>
  <c r="U1187" i="5"/>
  <c r="T1187" i="5"/>
  <c r="S1187" i="5"/>
  <c r="V1187" i="5" s="1"/>
  <c r="R1187" i="5"/>
  <c r="U1203" i="5"/>
  <c r="T1203" i="5"/>
  <c r="S1203" i="5"/>
  <c r="V1203" i="5" s="1"/>
  <c r="R1203" i="5"/>
  <c r="U1219" i="5"/>
  <c r="T1219" i="5"/>
  <c r="S1219" i="5"/>
  <c r="V1219" i="5" s="1"/>
  <c r="R1219" i="5"/>
  <c r="T1249" i="5"/>
  <c r="U1249" i="5"/>
  <c r="S1249" i="5"/>
  <c r="V1249" i="5" s="1"/>
  <c r="R1249" i="5"/>
  <c r="T1264" i="5"/>
  <c r="U1264" i="5"/>
  <c r="S1264" i="5"/>
  <c r="V1264" i="5" s="1"/>
  <c r="R1264" i="5"/>
  <c r="T1280" i="5"/>
  <c r="U1280" i="5"/>
  <c r="S1280" i="5"/>
  <c r="V1280" i="5" s="1"/>
  <c r="R1280" i="5"/>
  <c r="T1296" i="5"/>
  <c r="U1296" i="5"/>
  <c r="S1296" i="5"/>
  <c r="V1296" i="5" s="1"/>
  <c r="R1296" i="5"/>
  <c r="T1312" i="5"/>
  <c r="U1312" i="5"/>
  <c r="S1312" i="5"/>
  <c r="V1312" i="5" s="1"/>
  <c r="R1312" i="5"/>
  <c r="T1328" i="5"/>
  <c r="U1328" i="5"/>
  <c r="S1328" i="5"/>
  <c r="V1328" i="5" s="1"/>
  <c r="R1328" i="5"/>
  <c r="T1346" i="5"/>
  <c r="U1346" i="5"/>
  <c r="S1346" i="5"/>
  <c r="V1346" i="5" s="1"/>
  <c r="R1346" i="5"/>
  <c r="T1362" i="5"/>
  <c r="U1362" i="5"/>
  <c r="S1362" i="5"/>
  <c r="V1362" i="5" s="1"/>
  <c r="R1362" i="5"/>
  <c r="T1378" i="5"/>
  <c r="U1378" i="5"/>
  <c r="S1378" i="5"/>
  <c r="V1378" i="5" s="1"/>
  <c r="R1378" i="5"/>
  <c r="U1394" i="5"/>
  <c r="T1394" i="5"/>
  <c r="S1394" i="5"/>
  <c r="V1394" i="5" s="1"/>
  <c r="R1394" i="5"/>
  <c r="T1410" i="5"/>
  <c r="U1410" i="5"/>
  <c r="S1410" i="5"/>
  <c r="V1410" i="5" s="1"/>
  <c r="R1410" i="5"/>
  <c r="T1426" i="5"/>
  <c r="U1426" i="5"/>
  <c r="S1426" i="5"/>
  <c r="V1426" i="5" s="1"/>
  <c r="R1426" i="5"/>
  <c r="T1442" i="5"/>
  <c r="U1442" i="5"/>
  <c r="S1442" i="5"/>
  <c r="V1442" i="5" s="1"/>
  <c r="R1442" i="5"/>
  <c r="T1458" i="5"/>
  <c r="U1458" i="5"/>
  <c r="S1458" i="5"/>
  <c r="V1458" i="5" s="1"/>
  <c r="R1458" i="5"/>
  <c r="T1474" i="5"/>
  <c r="U1474" i="5"/>
  <c r="S1474" i="5"/>
  <c r="V1474" i="5" s="1"/>
  <c r="R1474" i="5"/>
  <c r="T1490" i="5"/>
  <c r="U1490" i="5"/>
  <c r="S1490" i="5"/>
  <c r="V1490" i="5" s="1"/>
  <c r="R1490" i="5"/>
  <c r="T1506" i="5"/>
  <c r="U1506" i="5"/>
  <c r="S1506" i="5"/>
  <c r="V1506" i="5" s="1"/>
  <c r="R1506" i="5"/>
  <c r="U1522" i="5"/>
  <c r="T1522" i="5"/>
  <c r="S1522" i="5"/>
  <c r="V1522" i="5" s="1"/>
  <c r="R1522" i="5"/>
  <c r="U1538" i="5"/>
  <c r="T1538" i="5"/>
  <c r="S1538" i="5"/>
  <c r="V1538" i="5" s="1"/>
  <c r="R1538" i="5"/>
  <c r="T1554" i="5"/>
  <c r="U1554" i="5"/>
  <c r="S1554" i="5"/>
  <c r="V1554" i="5" s="1"/>
  <c r="R1554" i="5"/>
  <c r="U1569" i="5"/>
  <c r="T1569" i="5"/>
  <c r="S1569" i="5"/>
  <c r="V1569" i="5" s="1"/>
  <c r="R1569" i="5"/>
  <c r="U1585" i="5"/>
  <c r="T1585" i="5"/>
  <c r="S1585" i="5"/>
  <c r="V1585" i="5" s="1"/>
  <c r="R1585" i="5"/>
  <c r="T1600" i="5"/>
  <c r="U1600" i="5"/>
  <c r="S1600" i="5"/>
  <c r="V1600" i="5" s="1"/>
  <c r="R1600" i="5"/>
  <c r="U1618" i="5"/>
  <c r="T1618" i="5"/>
  <c r="S1618" i="5"/>
  <c r="V1618" i="5" s="1"/>
  <c r="R1618" i="5"/>
  <c r="T1635" i="5"/>
  <c r="U1635" i="5"/>
  <c r="S1635" i="5"/>
  <c r="V1635" i="5" s="1"/>
  <c r="R1635" i="5"/>
  <c r="T1651" i="5"/>
  <c r="U1651" i="5"/>
  <c r="S1651" i="5"/>
  <c r="V1651" i="5" s="1"/>
  <c r="R1651" i="5"/>
  <c r="T1667" i="5"/>
  <c r="U1667" i="5"/>
  <c r="S1667" i="5"/>
  <c r="V1667" i="5" s="1"/>
  <c r="R1667" i="5"/>
  <c r="U1682" i="5"/>
  <c r="T1682" i="5"/>
  <c r="S1682" i="5"/>
  <c r="V1682" i="5" s="1"/>
  <c r="R1682" i="5"/>
  <c r="U1698" i="5"/>
  <c r="T1698" i="5"/>
  <c r="S1698" i="5"/>
  <c r="V1698" i="5" s="1"/>
  <c r="R1698" i="5"/>
  <c r="U1714" i="5"/>
  <c r="T1714" i="5"/>
  <c r="S1714" i="5"/>
  <c r="V1714" i="5" s="1"/>
  <c r="R1714" i="5"/>
  <c r="T1729" i="5"/>
  <c r="U1729" i="5"/>
  <c r="S1729" i="5"/>
  <c r="V1729" i="5" s="1"/>
  <c r="R1729" i="5"/>
  <c r="T1744" i="5"/>
  <c r="U1744" i="5"/>
  <c r="S1744" i="5"/>
  <c r="V1744" i="5" s="1"/>
  <c r="R1744" i="5"/>
  <c r="T1760" i="5"/>
  <c r="U1760" i="5"/>
  <c r="S1760" i="5"/>
  <c r="V1760" i="5" s="1"/>
  <c r="R1760" i="5"/>
  <c r="T1776" i="5"/>
  <c r="U1776" i="5"/>
  <c r="S1776" i="5"/>
  <c r="V1776" i="5" s="1"/>
  <c r="R1776" i="5"/>
  <c r="T1792" i="5"/>
  <c r="U1792" i="5"/>
  <c r="S1792" i="5"/>
  <c r="V1792" i="5" s="1"/>
  <c r="R1792" i="5"/>
  <c r="T1807" i="5"/>
  <c r="U1807" i="5"/>
  <c r="S1807" i="5"/>
  <c r="V1807" i="5" s="1"/>
  <c r="R1807" i="5"/>
  <c r="T1823" i="5"/>
  <c r="U1823" i="5"/>
  <c r="S1823" i="5"/>
  <c r="V1823" i="5" s="1"/>
  <c r="R1823" i="5"/>
  <c r="T1839" i="5"/>
  <c r="U1839" i="5"/>
  <c r="S1839" i="5"/>
  <c r="V1839" i="5" s="1"/>
  <c r="R1839" i="5"/>
  <c r="U1854" i="5"/>
  <c r="T1854" i="5"/>
  <c r="S1854" i="5"/>
  <c r="V1854" i="5" s="1"/>
  <c r="R1854" i="5"/>
  <c r="T1869" i="5"/>
  <c r="U1869" i="5"/>
  <c r="S1869" i="5"/>
  <c r="V1869" i="5" s="1"/>
  <c r="R1869" i="5"/>
  <c r="T1887" i="5"/>
  <c r="U1887" i="5"/>
  <c r="S1887" i="5"/>
  <c r="V1887" i="5" s="1"/>
  <c r="R1887" i="5"/>
  <c r="T1903" i="5"/>
  <c r="U1903" i="5"/>
  <c r="R1903" i="5"/>
  <c r="S1903" i="5"/>
  <c r="V1903" i="5" s="1"/>
  <c r="T1919" i="5"/>
  <c r="U1919" i="5"/>
  <c r="S1919" i="5"/>
  <c r="V1919" i="5" s="1"/>
  <c r="R1919" i="5"/>
  <c r="T1935" i="5"/>
  <c r="U1935" i="5"/>
  <c r="S1935" i="5"/>
  <c r="V1935" i="5" s="1"/>
  <c r="R1935" i="5"/>
  <c r="T1951" i="5"/>
  <c r="U1951" i="5"/>
  <c r="S1951" i="5"/>
  <c r="V1951" i="5" s="1"/>
  <c r="R1951" i="5"/>
  <c r="U1966" i="5"/>
  <c r="T1966" i="5"/>
  <c r="S1966" i="5"/>
  <c r="V1966" i="5" s="1"/>
  <c r="R1966" i="5"/>
  <c r="U1982" i="5"/>
  <c r="T1982" i="5"/>
  <c r="S1982" i="5"/>
  <c r="V1982" i="5" s="1"/>
  <c r="R1982" i="5"/>
  <c r="T1998" i="5"/>
  <c r="U1998" i="5"/>
  <c r="S1998" i="5"/>
  <c r="V1998" i="5" s="1"/>
  <c r="R1998" i="5"/>
  <c r="T2014" i="5"/>
  <c r="U2014" i="5"/>
  <c r="S2014" i="5"/>
  <c r="V2014" i="5" s="1"/>
  <c r="R2014" i="5"/>
  <c r="T2028" i="5"/>
  <c r="U2028" i="5"/>
  <c r="S2028" i="5"/>
  <c r="V2028" i="5" s="1"/>
  <c r="R2028" i="5"/>
  <c r="T2044" i="5"/>
  <c r="U2044" i="5"/>
  <c r="S2044" i="5"/>
  <c r="V2044" i="5" s="1"/>
  <c r="R2044" i="5"/>
  <c r="T2060" i="5"/>
  <c r="U2060" i="5"/>
  <c r="S2060" i="5"/>
  <c r="V2060" i="5" s="1"/>
  <c r="R2060" i="5"/>
  <c r="T2075" i="5"/>
  <c r="U2075" i="5"/>
  <c r="S2075" i="5"/>
  <c r="V2075" i="5" s="1"/>
  <c r="R2075" i="5"/>
  <c r="T2091" i="5"/>
  <c r="U2091" i="5"/>
  <c r="S2091" i="5"/>
  <c r="V2091" i="5" s="1"/>
  <c r="R2091" i="5"/>
  <c r="T2107" i="5"/>
  <c r="U2107" i="5"/>
  <c r="S2107" i="5"/>
  <c r="V2107" i="5" s="1"/>
  <c r="R2107" i="5"/>
  <c r="T2123" i="5"/>
  <c r="U2123" i="5"/>
  <c r="S2123" i="5"/>
  <c r="V2123" i="5" s="1"/>
  <c r="R2123" i="5"/>
  <c r="T2139" i="5"/>
  <c r="U2139" i="5"/>
  <c r="S2139" i="5"/>
  <c r="V2139" i="5" s="1"/>
  <c r="R2139" i="5"/>
  <c r="T2155" i="5"/>
  <c r="U2155" i="5"/>
  <c r="S2155" i="5"/>
  <c r="V2155" i="5" s="1"/>
  <c r="R2155" i="5"/>
  <c r="T2173" i="5"/>
  <c r="U2173" i="5"/>
  <c r="S2173" i="5"/>
  <c r="V2173" i="5" s="1"/>
  <c r="R2173" i="5"/>
  <c r="T2189" i="5"/>
  <c r="U2189" i="5"/>
  <c r="S2189" i="5"/>
  <c r="V2189" i="5" s="1"/>
  <c r="R2189" i="5"/>
  <c r="T2204" i="5"/>
  <c r="U2204" i="5"/>
  <c r="S2204" i="5"/>
  <c r="V2204" i="5" s="1"/>
  <c r="R2204" i="5"/>
  <c r="T2219" i="5"/>
  <c r="U2219" i="5"/>
  <c r="S2219" i="5"/>
  <c r="V2219" i="5" s="1"/>
  <c r="R2219" i="5"/>
  <c r="T2235" i="5"/>
  <c r="U2235" i="5"/>
  <c r="S2235" i="5"/>
  <c r="V2235" i="5" s="1"/>
  <c r="R2235" i="5"/>
  <c r="T2250" i="5"/>
  <c r="U2250" i="5"/>
  <c r="S2250" i="5"/>
  <c r="V2250" i="5" s="1"/>
  <c r="R2250" i="5"/>
  <c r="T2266" i="5"/>
  <c r="U2266" i="5"/>
  <c r="S2266" i="5"/>
  <c r="V2266" i="5" s="1"/>
  <c r="R2266" i="5"/>
  <c r="T2282" i="5"/>
  <c r="U2282" i="5"/>
  <c r="S2282" i="5"/>
  <c r="V2282" i="5" s="1"/>
  <c r="R2282" i="5"/>
  <c r="T2298" i="5"/>
  <c r="U2298" i="5"/>
  <c r="S2298" i="5"/>
  <c r="V2298" i="5" s="1"/>
  <c r="R2298" i="5"/>
  <c r="T2314" i="5"/>
  <c r="U2314" i="5"/>
  <c r="S2314" i="5"/>
  <c r="V2314" i="5" s="1"/>
  <c r="R2314" i="5"/>
  <c r="T2329" i="5"/>
  <c r="U2329" i="5"/>
  <c r="S2329" i="5"/>
  <c r="V2329" i="5" s="1"/>
  <c r="R2329" i="5"/>
  <c r="U2425" i="5"/>
  <c r="T2425" i="5"/>
  <c r="S2425" i="5"/>
  <c r="V2425" i="5" s="1"/>
  <c r="R2425" i="5"/>
  <c r="T2440" i="5"/>
  <c r="U2440" i="5"/>
  <c r="S2440" i="5"/>
  <c r="V2440" i="5" s="1"/>
  <c r="R2440" i="5"/>
  <c r="T2456" i="5"/>
  <c r="U2456" i="5"/>
  <c r="S2456" i="5"/>
  <c r="V2456" i="5" s="1"/>
  <c r="R2456" i="5"/>
  <c r="U2474" i="5"/>
  <c r="T2474" i="5"/>
  <c r="S2474" i="5"/>
  <c r="V2474" i="5" s="1"/>
  <c r="R2474" i="5"/>
  <c r="T2488" i="5"/>
  <c r="U2488" i="5"/>
  <c r="S2488" i="5"/>
  <c r="V2488" i="5" s="1"/>
  <c r="R2488" i="5"/>
  <c r="T2503" i="5"/>
  <c r="U2503" i="5"/>
  <c r="S2503" i="5"/>
  <c r="V2503" i="5" s="1"/>
  <c r="R2503" i="5"/>
  <c r="T2519" i="5"/>
  <c r="U2519" i="5"/>
  <c r="S2519" i="5"/>
  <c r="V2519" i="5" s="1"/>
  <c r="R2519" i="5"/>
  <c r="T2535" i="5"/>
  <c r="U2535" i="5"/>
  <c r="S2535" i="5"/>
  <c r="V2535" i="5" s="1"/>
  <c r="R2535" i="5"/>
  <c r="T2551" i="5"/>
  <c r="U2551" i="5"/>
  <c r="S2551" i="5"/>
  <c r="V2551" i="5" s="1"/>
  <c r="R2551" i="5"/>
  <c r="T2568" i="5"/>
  <c r="U2568" i="5"/>
  <c r="S2568" i="5"/>
  <c r="V2568" i="5" s="1"/>
  <c r="R2568" i="5"/>
  <c r="T2583" i="5"/>
  <c r="U2583" i="5"/>
  <c r="S2583" i="5"/>
  <c r="V2583" i="5" s="1"/>
  <c r="R2583" i="5"/>
  <c r="T2599" i="5"/>
  <c r="U2599" i="5"/>
  <c r="S2599" i="5"/>
  <c r="V2599" i="5" s="1"/>
  <c r="R2599" i="5"/>
  <c r="T2617" i="5"/>
  <c r="U2617" i="5"/>
  <c r="S2617" i="5"/>
  <c r="V2617" i="5" s="1"/>
  <c r="R2617" i="5"/>
  <c r="T2633" i="5"/>
  <c r="U2633" i="5"/>
  <c r="S2633" i="5"/>
  <c r="V2633" i="5" s="1"/>
  <c r="R2633" i="5"/>
  <c r="T2648" i="5"/>
  <c r="U2648" i="5"/>
  <c r="S2648" i="5"/>
  <c r="V2648" i="5" s="1"/>
  <c r="R2648" i="5"/>
  <c r="T2664" i="5"/>
  <c r="U2664" i="5"/>
  <c r="S2664" i="5"/>
  <c r="V2664" i="5" s="1"/>
  <c r="R2664" i="5"/>
  <c r="T2682" i="5"/>
  <c r="U2682" i="5"/>
  <c r="S2682" i="5"/>
  <c r="V2682" i="5" s="1"/>
  <c r="R2682" i="5"/>
  <c r="T2698" i="5"/>
  <c r="U2698" i="5"/>
  <c r="S2698" i="5"/>
  <c r="V2698" i="5" s="1"/>
  <c r="R2698" i="5"/>
  <c r="T2714" i="5"/>
  <c r="U2714" i="5"/>
  <c r="S2714" i="5"/>
  <c r="V2714" i="5" s="1"/>
  <c r="R2714" i="5"/>
  <c r="T2732" i="5"/>
  <c r="U2732" i="5"/>
  <c r="S2732" i="5"/>
  <c r="V2732" i="5" s="1"/>
  <c r="R2732" i="5"/>
  <c r="T2747" i="5"/>
  <c r="U2747" i="5"/>
  <c r="S2747" i="5"/>
  <c r="V2747" i="5" s="1"/>
  <c r="R2747" i="5"/>
  <c r="T2763" i="5"/>
  <c r="U2763" i="5"/>
  <c r="S2763" i="5"/>
  <c r="V2763" i="5" s="1"/>
  <c r="R2763" i="5"/>
  <c r="T2780" i="5"/>
  <c r="U2780" i="5"/>
  <c r="S2780" i="5"/>
  <c r="V2780" i="5" s="1"/>
  <c r="R2780" i="5"/>
  <c r="T2796" i="5"/>
  <c r="U2796" i="5"/>
  <c r="S2796" i="5"/>
  <c r="V2796" i="5" s="1"/>
  <c r="R2796" i="5"/>
  <c r="T2811" i="5"/>
  <c r="U2811" i="5"/>
  <c r="S2811" i="5"/>
  <c r="V2811" i="5" s="1"/>
  <c r="R2811" i="5"/>
  <c r="T2829" i="5"/>
  <c r="U2829" i="5"/>
  <c r="S2829" i="5"/>
  <c r="V2829" i="5" s="1"/>
  <c r="R2829" i="5"/>
  <c r="T2845" i="5"/>
  <c r="U2845" i="5"/>
  <c r="S2845" i="5"/>
  <c r="V2845" i="5" s="1"/>
  <c r="R2845" i="5"/>
  <c r="T2861" i="5"/>
  <c r="U2861" i="5"/>
  <c r="S2861" i="5"/>
  <c r="V2861" i="5" s="1"/>
  <c r="R2861" i="5"/>
  <c r="T2878" i="5"/>
  <c r="U2878" i="5"/>
  <c r="S2878" i="5"/>
  <c r="V2878" i="5" s="1"/>
  <c r="R2878" i="5"/>
  <c r="T2894" i="5"/>
  <c r="U2894" i="5"/>
  <c r="S2894" i="5"/>
  <c r="V2894" i="5" s="1"/>
  <c r="R2894" i="5"/>
  <c r="T2910" i="5"/>
  <c r="U2910" i="5"/>
  <c r="S2910" i="5"/>
  <c r="V2910" i="5" s="1"/>
  <c r="R2910" i="5"/>
  <c r="T2927" i="5"/>
  <c r="U2927" i="5"/>
  <c r="S2927" i="5"/>
  <c r="V2927" i="5" s="1"/>
  <c r="R2927" i="5"/>
  <c r="T2943" i="5"/>
  <c r="U2943" i="5"/>
  <c r="S2943" i="5"/>
  <c r="V2943" i="5" s="1"/>
  <c r="R2943" i="5"/>
  <c r="T2959" i="5"/>
  <c r="U2959" i="5"/>
  <c r="S2959" i="5"/>
  <c r="V2959" i="5" s="1"/>
  <c r="R2959" i="5"/>
  <c r="T2975" i="5"/>
  <c r="U2975" i="5"/>
  <c r="S2975" i="5"/>
  <c r="V2975" i="5" s="1"/>
  <c r="R2975" i="5"/>
  <c r="T2991" i="5"/>
  <c r="U2991" i="5"/>
  <c r="S2991" i="5"/>
  <c r="V2991" i="5" s="1"/>
  <c r="R2991" i="5"/>
  <c r="T3005" i="5"/>
  <c r="U3005" i="5"/>
  <c r="S3005" i="5"/>
  <c r="V3005" i="5" s="1"/>
  <c r="T3021" i="5"/>
  <c r="U3021" i="5"/>
  <c r="S3021" i="5"/>
  <c r="V3021" i="5" s="1"/>
  <c r="R3021" i="5"/>
  <c r="T3054" i="5"/>
  <c r="U3054" i="5"/>
  <c r="S3054" i="5"/>
  <c r="V3054" i="5" s="1"/>
  <c r="R3054" i="5"/>
  <c r="T3069" i="5"/>
  <c r="U3069" i="5"/>
  <c r="S3069" i="5"/>
  <c r="V3069" i="5" s="1"/>
  <c r="R3069" i="5"/>
  <c r="U3087" i="5"/>
  <c r="T3087" i="5"/>
  <c r="S3087" i="5"/>
  <c r="V3087" i="5" s="1"/>
  <c r="R3087" i="5"/>
  <c r="U3103" i="5"/>
  <c r="T3103" i="5"/>
  <c r="S3103" i="5"/>
  <c r="V3103" i="5" s="1"/>
  <c r="R3103" i="5"/>
  <c r="U3119" i="5"/>
  <c r="T3119" i="5"/>
  <c r="S3119" i="5"/>
  <c r="V3119" i="5" s="1"/>
  <c r="R3119" i="5"/>
  <c r="T3150" i="5"/>
  <c r="U3150" i="5"/>
  <c r="S3150" i="5"/>
  <c r="V3150" i="5" s="1"/>
  <c r="R3150" i="5"/>
  <c r="T3166" i="5"/>
  <c r="U3166" i="5"/>
  <c r="S3166" i="5"/>
  <c r="V3166" i="5" s="1"/>
  <c r="R3166" i="5"/>
  <c r="T3182" i="5"/>
  <c r="U3182" i="5"/>
  <c r="S3182" i="5"/>
  <c r="V3182" i="5" s="1"/>
  <c r="R3182" i="5"/>
  <c r="T3198" i="5"/>
  <c r="U3198" i="5"/>
  <c r="S3198" i="5"/>
  <c r="V3198" i="5" s="1"/>
  <c r="R3198" i="5"/>
  <c r="T3213" i="5"/>
  <c r="U3213" i="5"/>
  <c r="S3213" i="5"/>
  <c r="V3213" i="5" s="1"/>
  <c r="R3213" i="5"/>
  <c r="T3229" i="5"/>
  <c r="U3229" i="5"/>
  <c r="S3229" i="5"/>
  <c r="V3229" i="5" s="1"/>
  <c r="R3229" i="5"/>
  <c r="T3245" i="5"/>
  <c r="U3245" i="5"/>
  <c r="S3245" i="5"/>
  <c r="V3245" i="5" s="1"/>
  <c r="R3245" i="5"/>
  <c r="T3261" i="5"/>
  <c r="U3261" i="5"/>
  <c r="S3261" i="5"/>
  <c r="V3261" i="5" s="1"/>
  <c r="R3261" i="5"/>
  <c r="T3277" i="5"/>
  <c r="U3277" i="5"/>
  <c r="S3277" i="5"/>
  <c r="V3277" i="5" s="1"/>
  <c r="R3277" i="5"/>
  <c r="T3295" i="5"/>
  <c r="U3295" i="5"/>
  <c r="S3295" i="5"/>
  <c r="V3295" i="5" s="1"/>
  <c r="R3295" i="5"/>
  <c r="T3310" i="5"/>
  <c r="U3310" i="5"/>
  <c r="S3310" i="5"/>
  <c r="V3310" i="5" s="1"/>
  <c r="R3310" i="5"/>
  <c r="T3325" i="5"/>
  <c r="U3325" i="5"/>
  <c r="S3325" i="5"/>
  <c r="V3325" i="5" s="1"/>
  <c r="R3325" i="5"/>
  <c r="T3341" i="5"/>
  <c r="U3341" i="5"/>
  <c r="S3341" i="5"/>
  <c r="V3341" i="5" s="1"/>
  <c r="R3341" i="5"/>
  <c r="T3356" i="5"/>
  <c r="U3356" i="5"/>
  <c r="S3356" i="5"/>
  <c r="V3356" i="5" s="1"/>
  <c r="R3356" i="5"/>
  <c r="T3372" i="5"/>
  <c r="U3372" i="5"/>
  <c r="S3372" i="5"/>
  <c r="V3372" i="5" s="1"/>
  <c r="T3388" i="5"/>
  <c r="U3388" i="5"/>
  <c r="S3388" i="5"/>
  <c r="V3388" i="5" s="1"/>
  <c r="R3388" i="5"/>
  <c r="T3404" i="5"/>
  <c r="U3404" i="5"/>
  <c r="S3404" i="5"/>
  <c r="V3404" i="5" s="1"/>
  <c r="R3404" i="5"/>
  <c r="T3420" i="5"/>
  <c r="U3420" i="5"/>
  <c r="S3420" i="5"/>
  <c r="V3420" i="5" s="1"/>
  <c r="R3420" i="5"/>
  <c r="T3436" i="5"/>
  <c r="U3436" i="5"/>
  <c r="S3436" i="5"/>
  <c r="V3436" i="5" s="1"/>
  <c r="R3436" i="5"/>
  <c r="T3452" i="5"/>
  <c r="U3452" i="5"/>
  <c r="S3452" i="5"/>
  <c r="V3452" i="5" s="1"/>
  <c r="R3452" i="5"/>
  <c r="T3470" i="5"/>
  <c r="U3470" i="5"/>
  <c r="S3470" i="5"/>
  <c r="V3470" i="5" s="1"/>
  <c r="R3470" i="5"/>
  <c r="T3486" i="5"/>
  <c r="U3486" i="5"/>
  <c r="S3486" i="5"/>
  <c r="V3486" i="5" s="1"/>
  <c r="R3486" i="5"/>
  <c r="T3501" i="5"/>
  <c r="U3501" i="5"/>
  <c r="S3501" i="5"/>
  <c r="V3501" i="5" s="1"/>
  <c r="R3501" i="5"/>
  <c r="T3517" i="5"/>
  <c r="U3517" i="5"/>
  <c r="S3517" i="5"/>
  <c r="V3517" i="5" s="1"/>
  <c r="R3517" i="5"/>
  <c r="T3676" i="5"/>
  <c r="U3676" i="5"/>
  <c r="S3676" i="5"/>
  <c r="V3676" i="5" s="1"/>
  <c r="R3676" i="5"/>
  <c r="T3724" i="5"/>
  <c r="U3724" i="5"/>
  <c r="S3724" i="5"/>
  <c r="V3724" i="5" s="1"/>
  <c r="R3724" i="5"/>
  <c r="T3742" i="5"/>
  <c r="U3742" i="5"/>
  <c r="S3742" i="5"/>
  <c r="V3742" i="5" s="1"/>
  <c r="R3742" i="5"/>
  <c r="T3758" i="5"/>
  <c r="U3758" i="5"/>
  <c r="S3758" i="5"/>
  <c r="V3758" i="5" s="1"/>
  <c r="R3758" i="5"/>
  <c r="T3774" i="5"/>
  <c r="U3774" i="5"/>
  <c r="S3774" i="5"/>
  <c r="V3774" i="5" s="1"/>
  <c r="R3774" i="5"/>
  <c r="T3821" i="5"/>
  <c r="U3821" i="5"/>
  <c r="S3821" i="5"/>
  <c r="V3821" i="5" s="1"/>
  <c r="R3821" i="5"/>
  <c r="T3837" i="5"/>
  <c r="U3837" i="5"/>
  <c r="S3837" i="5"/>
  <c r="V3837" i="5" s="1"/>
  <c r="R3837" i="5"/>
  <c r="T3853" i="5"/>
  <c r="U3853" i="5"/>
  <c r="S3853" i="5"/>
  <c r="V3853" i="5" s="1"/>
  <c r="R3853" i="5"/>
  <c r="T3869" i="5"/>
  <c r="U3869" i="5"/>
  <c r="S3869" i="5"/>
  <c r="V3869" i="5" s="1"/>
  <c r="R3869" i="5"/>
  <c r="T3884" i="5"/>
  <c r="U3884" i="5"/>
  <c r="S3884" i="5"/>
  <c r="V3884" i="5" s="1"/>
  <c r="R3884" i="5"/>
  <c r="T3900" i="5"/>
  <c r="U3900" i="5"/>
  <c r="S3900" i="5"/>
  <c r="V3900" i="5" s="1"/>
  <c r="R3900" i="5"/>
  <c r="T3916" i="5"/>
  <c r="U3916" i="5"/>
  <c r="S3916" i="5"/>
  <c r="V3916" i="5" s="1"/>
  <c r="R3916" i="5"/>
  <c r="T3932" i="5"/>
  <c r="U3932" i="5"/>
  <c r="S3932" i="5"/>
  <c r="V3932" i="5" s="1"/>
  <c r="R3932" i="5"/>
  <c r="T3948" i="5"/>
  <c r="U3948" i="5"/>
  <c r="S3948" i="5"/>
  <c r="V3948" i="5" s="1"/>
  <c r="R3948" i="5"/>
  <c r="R3372" i="5"/>
  <c r="R3114" i="5"/>
  <c r="U161" i="5"/>
  <c r="T161" i="5"/>
  <c r="S161" i="5"/>
  <c r="V161" i="5" s="1"/>
  <c r="R161" i="5"/>
  <c r="T1165" i="5"/>
  <c r="U1165" i="5"/>
  <c r="S1165" i="5"/>
  <c r="V1165" i="5" s="1"/>
  <c r="R1165" i="5"/>
  <c r="T2593" i="5"/>
  <c r="U2593" i="5"/>
  <c r="S2593" i="5"/>
  <c r="V2593" i="5" s="1"/>
  <c r="R2593" i="5"/>
  <c r="T9" i="5"/>
  <c r="U9" i="5"/>
  <c r="S9" i="5"/>
  <c r="V9" i="5" s="1"/>
  <c r="R9" i="5"/>
  <c r="T24" i="5"/>
  <c r="U24" i="5"/>
  <c r="S24" i="5"/>
  <c r="V24" i="5" s="1"/>
  <c r="R24" i="5"/>
  <c r="T40" i="5"/>
  <c r="U40" i="5"/>
  <c r="S40" i="5"/>
  <c r="V40" i="5" s="1"/>
  <c r="R40" i="5"/>
  <c r="T55" i="5"/>
  <c r="U55" i="5"/>
  <c r="S55" i="5"/>
  <c r="V55" i="5" s="1"/>
  <c r="R55" i="5"/>
  <c r="T72" i="5"/>
  <c r="U72" i="5"/>
  <c r="S72" i="5"/>
  <c r="V72" i="5" s="1"/>
  <c r="R72" i="5"/>
  <c r="T88" i="5"/>
  <c r="U88" i="5"/>
  <c r="S88" i="5"/>
  <c r="V88" i="5" s="1"/>
  <c r="R88" i="5"/>
  <c r="T119" i="5"/>
  <c r="U119" i="5"/>
  <c r="S119" i="5"/>
  <c r="V119" i="5" s="1"/>
  <c r="R119" i="5"/>
  <c r="U137" i="5"/>
  <c r="T137" i="5"/>
  <c r="S137" i="5"/>
  <c r="V137" i="5" s="1"/>
  <c r="R137" i="5"/>
  <c r="T152" i="5"/>
  <c r="U152" i="5"/>
  <c r="S152" i="5"/>
  <c r="V152" i="5" s="1"/>
  <c r="R152" i="5"/>
  <c r="T168" i="5"/>
  <c r="U168" i="5"/>
  <c r="S168" i="5"/>
  <c r="V168" i="5" s="1"/>
  <c r="R168" i="5"/>
  <c r="U183" i="5"/>
  <c r="T183" i="5"/>
  <c r="S183" i="5"/>
  <c r="V183" i="5" s="1"/>
  <c r="R183" i="5"/>
  <c r="U200" i="5"/>
  <c r="T200" i="5"/>
  <c r="S200" i="5"/>
  <c r="V200" i="5" s="1"/>
  <c r="R200" i="5"/>
  <c r="T215" i="5"/>
  <c r="U215" i="5"/>
  <c r="S215" i="5"/>
  <c r="V215" i="5" s="1"/>
  <c r="R215" i="5"/>
  <c r="T230" i="5"/>
  <c r="U230" i="5"/>
  <c r="S230" i="5"/>
  <c r="V230" i="5" s="1"/>
  <c r="R230" i="5"/>
  <c r="U245" i="5"/>
  <c r="T245" i="5"/>
  <c r="S245" i="5"/>
  <c r="V245" i="5" s="1"/>
  <c r="R245" i="5"/>
  <c r="T263" i="5"/>
  <c r="U263" i="5"/>
  <c r="S263" i="5"/>
  <c r="V263" i="5" s="1"/>
  <c r="R263" i="5"/>
  <c r="T278" i="5"/>
  <c r="U278" i="5"/>
  <c r="S278" i="5"/>
  <c r="V278" i="5" s="1"/>
  <c r="R278" i="5"/>
  <c r="T294" i="5"/>
  <c r="U294" i="5"/>
  <c r="S294" i="5"/>
  <c r="V294" i="5" s="1"/>
  <c r="R294" i="5"/>
  <c r="T327" i="5"/>
  <c r="U327" i="5"/>
  <c r="S327" i="5"/>
  <c r="V327" i="5" s="1"/>
  <c r="R327" i="5"/>
  <c r="T342" i="5"/>
  <c r="U342" i="5"/>
  <c r="S342" i="5"/>
  <c r="V342" i="5" s="1"/>
  <c r="R342" i="5"/>
  <c r="U357" i="5"/>
  <c r="T357" i="5"/>
  <c r="S357" i="5"/>
  <c r="V357" i="5" s="1"/>
  <c r="R357" i="5"/>
  <c r="U372" i="5"/>
  <c r="T372" i="5"/>
  <c r="S372" i="5"/>
  <c r="V372" i="5" s="1"/>
  <c r="R372" i="5"/>
  <c r="U389" i="5"/>
  <c r="T389" i="5"/>
  <c r="S389" i="5"/>
  <c r="V389" i="5" s="1"/>
  <c r="R389" i="5"/>
  <c r="U404" i="5"/>
  <c r="T404" i="5"/>
  <c r="S404" i="5"/>
  <c r="V404" i="5" s="1"/>
  <c r="R404" i="5"/>
  <c r="U420" i="5"/>
  <c r="T420" i="5"/>
  <c r="S420" i="5"/>
  <c r="V420" i="5" s="1"/>
  <c r="R420" i="5"/>
  <c r="T435" i="5"/>
  <c r="U435" i="5"/>
  <c r="S435" i="5"/>
  <c r="V435" i="5" s="1"/>
  <c r="R435" i="5"/>
  <c r="T452" i="5"/>
  <c r="U452" i="5"/>
  <c r="S452" i="5"/>
  <c r="V452" i="5" s="1"/>
  <c r="R452" i="5"/>
  <c r="T466" i="5"/>
  <c r="U466" i="5"/>
  <c r="S466" i="5"/>
  <c r="V466" i="5" s="1"/>
  <c r="R466" i="5"/>
  <c r="T481" i="5"/>
  <c r="U481" i="5"/>
  <c r="S481" i="5"/>
  <c r="V481" i="5" s="1"/>
  <c r="R481" i="5"/>
  <c r="T496" i="5"/>
  <c r="U496" i="5"/>
  <c r="S496" i="5"/>
  <c r="V496" i="5" s="1"/>
  <c r="R496" i="5"/>
  <c r="U511" i="5"/>
  <c r="T511" i="5"/>
  <c r="S511" i="5"/>
  <c r="V511" i="5" s="1"/>
  <c r="R511" i="5"/>
  <c r="U526" i="5"/>
  <c r="T526" i="5"/>
  <c r="S526" i="5"/>
  <c r="V526" i="5" s="1"/>
  <c r="R526" i="5"/>
  <c r="T557" i="5"/>
  <c r="U557" i="5"/>
  <c r="S557" i="5"/>
  <c r="V557" i="5" s="1"/>
  <c r="R557" i="5"/>
  <c r="T590" i="5"/>
  <c r="U590" i="5"/>
  <c r="S590" i="5"/>
  <c r="V590" i="5" s="1"/>
  <c r="R590" i="5"/>
  <c r="T606" i="5"/>
  <c r="U606" i="5"/>
  <c r="S606" i="5"/>
  <c r="V606" i="5" s="1"/>
  <c r="R606" i="5"/>
  <c r="T621" i="5"/>
  <c r="U621" i="5"/>
  <c r="S621" i="5"/>
  <c r="V621" i="5" s="1"/>
  <c r="R621" i="5"/>
  <c r="T638" i="5"/>
  <c r="U638" i="5"/>
  <c r="S638" i="5"/>
  <c r="V638" i="5" s="1"/>
  <c r="R638" i="5"/>
  <c r="T652" i="5"/>
  <c r="U652" i="5"/>
  <c r="S652" i="5"/>
  <c r="V652" i="5" s="1"/>
  <c r="R652" i="5"/>
  <c r="T668" i="5"/>
  <c r="U668" i="5"/>
  <c r="S668" i="5"/>
  <c r="V668" i="5" s="1"/>
  <c r="R668" i="5"/>
  <c r="T683" i="5"/>
  <c r="U683" i="5"/>
  <c r="S683" i="5"/>
  <c r="V683" i="5" s="1"/>
  <c r="R683" i="5"/>
  <c r="U701" i="5"/>
  <c r="T701" i="5"/>
  <c r="S701" i="5"/>
  <c r="V701" i="5" s="1"/>
  <c r="R701" i="5"/>
  <c r="T716" i="5"/>
  <c r="U716" i="5"/>
  <c r="S716" i="5"/>
  <c r="V716" i="5" s="1"/>
  <c r="R716" i="5"/>
  <c r="U746" i="5"/>
  <c r="T746" i="5"/>
  <c r="S746" i="5"/>
  <c r="V746" i="5" s="1"/>
  <c r="R746" i="5"/>
  <c r="U762" i="5"/>
  <c r="T762" i="5"/>
  <c r="S762" i="5"/>
  <c r="V762" i="5" s="1"/>
  <c r="R762" i="5"/>
  <c r="T777" i="5"/>
  <c r="U777" i="5"/>
  <c r="S777" i="5"/>
  <c r="V777" i="5" s="1"/>
  <c r="R777" i="5"/>
  <c r="T792" i="5"/>
  <c r="U792" i="5"/>
  <c r="S792" i="5"/>
  <c r="V792" i="5" s="1"/>
  <c r="R792" i="5"/>
  <c r="U837" i="5"/>
  <c r="T837" i="5"/>
  <c r="S837" i="5"/>
  <c r="V837" i="5" s="1"/>
  <c r="R837" i="5"/>
  <c r="U851" i="5"/>
  <c r="T851" i="5"/>
  <c r="S851" i="5"/>
  <c r="V851" i="5" s="1"/>
  <c r="R851" i="5"/>
  <c r="T866" i="5"/>
  <c r="U866" i="5"/>
  <c r="S866" i="5"/>
  <c r="V866" i="5" s="1"/>
  <c r="R866" i="5"/>
  <c r="U883" i="5"/>
  <c r="T883" i="5"/>
  <c r="S883" i="5"/>
  <c r="V883" i="5" s="1"/>
  <c r="R883" i="5"/>
  <c r="U911" i="5"/>
  <c r="T911" i="5"/>
  <c r="S911" i="5"/>
  <c r="V911" i="5" s="1"/>
  <c r="R911" i="5"/>
  <c r="T953" i="5"/>
  <c r="U953" i="5"/>
  <c r="S953" i="5"/>
  <c r="V953" i="5" s="1"/>
  <c r="R953" i="5"/>
  <c r="T969" i="5"/>
  <c r="U969" i="5"/>
  <c r="S969" i="5"/>
  <c r="V969" i="5" s="1"/>
  <c r="R969" i="5"/>
  <c r="T985" i="5"/>
  <c r="U985" i="5"/>
  <c r="S985" i="5"/>
  <c r="V985" i="5" s="1"/>
  <c r="R985" i="5"/>
  <c r="T1000" i="5"/>
  <c r="U1000" i="5"/>
  <c r="S1000" i="5"/>
  <c r="V1000" i="5" s="1"/>
  <c r="R1000" i="5"/>
  <c r="T1031" i="5"/>
  <c r="U1031" i="5"/>
  <c r="S1031" i="5"/>
  <c r="V1031" i="5" s="1"/>
  <c r="R1031" i="5"/>
  <c r="T1046" i="5"/>
  <c r="U1046" i="5"/>
  <c r="S1046" i="5"/>
  <c r="V1046" i="5" s="1"/>
  <c r="R1046" i="5"/>
  <c r="T1061" i="5"/>
  <c r="U1061" i="5"/>
  <c r="S1061" i="5"/>
  <c r="V1061" i="5" s="1"/>
  <c r="R1061" i="5"/>
  <c r="U1077" i="5"/>
  <c r="T1077" i="5"/>
  <c r="S1077" i="5"/>
  <c r="V1077" i="5" s="1"/>
  <c r="R1077" i="5"/>
  <c r="T1093" i="5"/>
  <c r="U1093" i="5"/>
  <c r="S1093" i="5"/>
  <c r="V1093" i="5" s="1"/>
  <c r="R1093" i="5"/>
  <c r="U1111" i="5"/>
  <c r="T1111" i="5"/>
  <c r="S1111" i="5"/>
  <c r="V1111" i="5" s="1"/>
  <c r="R1111" i="5"/>
  <c r="U1127" i="5"/>
  <c r="T1127" i="5"/>
  <c r="S1127" i="5"/>
  <c r="V1127" i="5" s="1"/>
  <c r="R1127" i="5"/>
  <c r="T1142" i="5"/>
  <c r="U1142" i="5"/>
  <c r="S1142" i="5"/>
  <c r="V1142" i="5" s="1"/>
  <c r="R1142" i="5"/>
  <c r="T1157" i="5"/>
  <c r="U1157" i="5"/>
  <c r="S1157" i="5"/>
  <c r="V1157" i="5" s="1"/>
  <c r="R1157" i="5"/>
  <c r="T1172" i="5"/>
  <c r="U1172" i="5"/>
  <c r="S1172" i="5"/>
  <c r="V1172" i="5" s="1"/>
  <c r="R1172" i="5"/>
  <c r="T1188" i="5"/>
  <c r="U1188" i="5"/>
  <c r="S1188" i="5"/>
  <c r="V1188" i="5" s="1"/>
  <c r="R1188" i="5"/>
  <c r="T1204" i="5"/>
  <c r="U1204" i="5"/>
  <c r="S1204" i="5"/>
  <c r="V1204" i="5" s="1"/>
  <c r="R1204" i="5"/>
  <c r="T1250" i="5"/>
  <c r="U1250" i="5"/>
  <c r="S1250" i="5"/>
  <c r="V1250" i="5" s="1"/>
  <c r="R1250" i="5"/>
  <c r="T1265" i="5"/>
  <c r="U1265" i="5"/>
  <c r="S1265" i="5"/>
  <c r="V1265" i="5" s="1"/>
  <c r="R1265" i="5"/>
  <c r="T1281" i="5"/>
  <c r="U1281" i="5"/>
  <c r="S1281" i="5"/>
  <c r="V1281" i="5" s="1"/>
  <c r="R1281" i="5"/>
  <c r="T1297" i="5"/>
  <c r="U1297" i="5"/>
  <c r="S1297" i="5"/>
  <c r="V1297" i="5" s="1"/>
  <c r="R1297" i="5"/>
  <c r="T1313" i="5"/>
  <c r="U1313" i="5"/>
  <c r="S1313" i="5"/>
  <c r="V1313" i="5" s="1"/>
  <c r="R1313" i="5"/>
  <c r="T1329" i="5"/>
  <c r="U1329" i="5"/>
  <c r="S1329" i="5"/>
  <c r="V1329" i="5" s="1"/>
  <c r="R1329" i="5"/>
  <c r="U1347" i="5"/>
  <c r="T1347" i="5"/>
  <c r="S1347" i="5"/>
  <c r="V1347" i="5" s="1"/>
  <c r="R1347" i="5"/>
  <c r="T1363" i="5"/>
  <c r="U1363" i="5"/>
  <c r="S1363" i="5"/>
  <c r="V1363" i="5" s="1"/>
  <c r="R1363" i="5"/>
  <c r="T1379" i="5"/>
  <c r="U1379" i="5"/>
  <c r="S1379" i="5"/>
  <c r="V1379" i="5" s="1"/>
  <c r="R1379" i="5"/>
  <c r="T1395" i="5"/>
  <c r="U1395" i="5"/>
  <c r="S1395" i="5"/>
  <c r="V1395" i="5" s="1"/>
  <c r="R1395" i="5"/>
  <c r="U1411" i="5"/>
  <c r="T1411" i="5"/>
  <c r="S1411" i="5"/>
  <c r="V1411" i="5" s="1"/>
  <c r="R1411" i="5"/>
  <c r="T1427" i="5"/>
  <c r="U1427" i="5"/>
  <c r="S1427" i="5"/>
  <c r="V1427" i="5" s="1"/>
  <c r="R1427" i="5"/>
  <c r="T1443" i="5"/>
  <c r="U1443" i="5"/>
  <c r="S1443" i="5"/>
  <c r="V1443" i="5" s="1"/>
  <c r="R1443" i="5"/>
  <c r="T1459" i="5"/>
  <c r="U1459" i="5"/>
  <c r="S1459" i="5"/>
  <c r="V1459" i="5" s="1"/>
  <c r="R1459" i="5"/>
  <c r="T1475" i="5"/>
  <c r="U1475" i="5"/>
  <c r="S1475" i="5"/>
  <c r="V1475" i="5" s="1"/>
  <c r="R1475" i="5"/>
  <c r="T1491" i="5"/>
  <c r="U1491" i="5"/>
  <c r="S1491" i="5"/>
  <c r="V1491" i="5" s="1"/>
  <c r="R1491" i="5"/>
  <c r="T1507" i="5"/>
  <c r="U1507" i="5"/>
  <c r="S1507" i="5"/>
  <c r="V1507" i="5" s="1"/>
  <c r="R1507" i="5"/>
  <c r="T1523" i="5"/>
  <c r="U1523" i="5"/>
  <c r="S1523" i="5"/>
  <c r="V1523" i="5" s="1"/>
  <c r="R1523" i="5"/>
  <c r="T1539" i="5"/>
  <c r="U1539" i="5"/>
  <c r="S1539" i="5"/>
  <c r="V1539" i="5" s="1"/>
  <c r="R1539" i="5"/>
  <c r="T1555" i="5"/>
  <c r="U1555" i="5"/>
  <c r="S1555" i="5"/>
  <c r="V1555" i="5" s="1"/>
  <c r="R1555" i="5"/>
  <c r="U1570" i="5"/>
  <c r="T1570" i="5"/>
  <c r="S1570" i="5"/>
  <c r="V1570" i="5" s="1"/>
  <c r="R1570" i="5"/>
  <c r="T1586" i="5"/>
  <c r="U1586" i="5"/>
  <c r="S1586" i="5"/>
  <c r="V1586" i="5" s="1"/>
  <c r="R1586" i="5"/>
  <c r="U1601" i="5"/>
  <c r="T1601" i="5"/>
  <c r="S1601" i="5"/>
  <c r="V1601" i="5" s="1"/>
  <c r="R1601" i="5"/>
  <c r="T1619" i="5"/>
  <c r="U1619" i="5"/>
  <c r="S1619" i="5"/>
  <c r="V1619" i="5" s="1"/>
  <c r="R1619" i="5"/>
  <c r="T1636" i="5"/>
  <c r="U1636" i="5"/>
  <c r="S1636" i="5"/>
  <c r="V1636" i="5" s="1"/>
  <c r="R1636" i="5"/>
  <c r="T1652" i="5"/>
  <c r="U1652" i="5"/>
  <c r="S1652" i="5"/>
  <c r="V1652" i="5" s="1"/>
  <c r="R1652" i="5"/>
  <c r="T1668" i="5"/>
  <c r="U1668" i="5"/>
  <c r="S1668" i="5"/>
  <c r="V1668" i="5" s="1"/>
  <c r="R1668" i="5"/>
  <c r="T1683" i="5"/>
  <c r="U1683" i="5"/>
  <c r="S1683" i="5"/>
  <c r="V1683" i="5" s="1"/>
  <c r="R1683" i="5"/>
  <c r="T1699" i="5"/>
  <c r="U1699" i="5"/>
  <c r="S1699" i="5"/>
  <c r="V1699" i="5" s="1"/>
  <c r="R1699" i="5"/>
  <c r="T1715" i="5"/>
  <c r="U1715" i="5"/>
  <c r="S1715" i="5"/>
  <c r="V1715" i="5" s="1"/>
  <c r="R1715" i="5"/>
  <c r="U1730" i="5"/>
  <c r="T1730" i="5"/>
  <c r="S1730" i="5"/>
  <c r="V1730" i="5" s="1"/>
  <c r="R1730" i="5"/>
  <c r="T1745" i="5"/>
  <c r="U1745" i="5"/>
  <c r="S1745" i="5"/>
  <c r="V1745" i="5" s="1"/>
  <c r="R1745" i="5"/>
  <c r="T1761" i="5"/>
  <c r="U1761" i="5"/>
  <c r="S1761" i="5"/>
  <c r="V1761" i="5" s="1"/>
  <c r="R1761" i="5"/>
  <c r="T1777" i="5"/>
  <c r="U1777" i="5"/>
  <c r="S1777" i="5"/>
  <c r="V1777" i="5" s="1"/>
  <c r="R1777" i="5"/>
  <c r="T1793" i="5"/>
  <c r="U1793" i="5"/>
  <c r="S1793" i="5"/>
  <c r="V1793" i="5" s="1"/>
  <c r="R1793" i="5"/>
  <c r="T1808" i="5"/>
  <c r="U1808" i="5"/>
  <c r="S1808" i="5"/>
  <c r="V1808" i="5" s="1"/>
  <c r="R1808" i="5"/>
  <c r="T1824" i="5"/>
  <c r="U1824" i="5"/>
  <c r="S1824" i="5"/>
  <c r="V1824" i="5" s="1"/>
  <c r="R1824" i="5"/>
  <c r="T1840" i="5"/>
  <c r="U1840" i="5"/>
  <c r="S1840" i="5"/>
  <c r="V1840" i="5" s="1"/>
  <c r="R1840" i="5"/>
  <c r="T1855" i="5"/>
  <c r="U1855" i="5"/>
  <c r="S1855" i="5"/>
  <c r="V1855" i="5" s="1"/>
  <c r="R1855" i="5"/>
  <c r="T1872" i="5"/>
  <c r="U1872" i="5"/>
  <c r="S1872" i="5"/>
  <c r="V1872" i="5" s="1"/>
  <c r="R1872" i="5"/>
  <c r="T1888" i="5"/>
  <c r="U1888" i="5"/>
  <c r="S1888" i="5"/>
  <c r="V1888" i="5" s="1"/>
  <c r="R1888" i="5"/>
  <c r="T1904" i="5"/>
  <c r="U1904" i="5"/>
  <c r="S1904" i="5"/>
  <c r="V1904" i="5" s="1"/>
  <c r="R1904" i="5"/>
  <c r="T1920" i="5"/>
  <c r="U1920" i="5"/>
  <c r="S1920" i="5"/>
  <c r="V1920" i="5" s="1"/>
  <c r="R1920" i="5"/>
  <c r="T1936" i="5"/>
  <c r="U1936" i="5"/>
  <c r="S1936" i="5"/>
  <c r="V1936" i="5" s="1"/>
  <c r="R1936" i="5"/>
  <c r="T1952" i="5"/>
  <c r="U1952" i="5"/>
  <c r="S1952" i="5"/>
  <c r="V1952" i="5" s="1"/>
  <c r="R1952" i="5"/>
  <c r="T1967" i="5"/>
  <c r="U1967" i="5"/>
  <c r="S1967" i="5"/>
  <c r="V1967" i="5" s="1"/>
  <c r="R1967" i="5"/>
  <c r="T1983" i="5"/>
  <c r="U1983" i="5"/>
  <c r="S1983" i="5"/>
  <c r="V1983" i="5" s="1"/>
  <c r="R1983" i="5"/>
  <c r="U1999" i="5"/>
  <c r="T1999" i="5"/>
  <c r="S1999" i="5"/>
  <c r="V1999" i="5" s="1"/>
  <c r="R1999" i="5"/>
  <c r="U2015" i="5"/>
  <c r="T2015" i="5"/>
  <c r="S2015" i="5"/>
  <c r="V2015" i="5" s="1"/>
  <c r="R2015" i="5"/>
  <c r="T2029" i="5"/>
  <c r="U2029" i="5"/>
  <c r="S2029" i="5"/>
  <c r="V2029" i="5" s="1"/>
  <c r="R2029" i="5"/>
  <c r="T2045" i="5"/>
  <c r="U2045" i="5"/>
  <c r="S2045" i="5"/>
  <c r="V2045" i="5" s="1"/>
  <c r="R2045" i="5"/>
  <c r="T2061" i="5"/>
  <c r="U2061" i="5"/>
  <c r="S2061" i="5"/>
  <c r="V2061" i="5" s="1"/>
  <c r="R2061" i="5"/>
  <c r="T2076" i="5"/>
  <c r="U2076" i="5"/>
  <c r="S2076" i="5"/>
  <c r="V2076" i="5" s="1"/>
  <c r="R2076" i="5"/>
  <c r="T2092" i="5"/>
  <c r="U2092" i="5"/>
  <c r="S2092" i="5"/>
  <c r="V2092" i="5" s="1"/>
  <c r="T2108" i="5"/>
  <c r="U2108" i="5"/>
  <c r="S2108" i="5"/>
  <c r="V2108" i="5" s="1"/>
  <c r="R2108" i="5"/>
  <c r="T2124" i="5"/>
  <c r="U2124" i="5"/>
  <c r="S2124" i="5"/>
  <c r="V2124" i="5" s="1"/>
  <c r="R2124" i="5"/>
  <c r="T2140" i="5"/>
  <c r="U2140" i="5"/>
  <c r="S2140" i="5"/>
  <c r="V2140" i="5" s="1"/>
  <c r="R2140" i="5"/>
  <c r="T2156" i="5"/>
  <c r="U2156" i="5"/>
  <c r="S2156" i="5"/>
  <c r="V2156" i="5" s="1"/>
  <c r="R2156" i="5"/>
  <c r="T2174" i="5"/>
  <c r="U2174" i="5"/>
  <c r="S2174" i="5"/>
  <c r="V2174" i="5" s="1"/>
  <c r="R2174" i="5"/>
  <c r="T2346" i="5"/>
  <c r="U2346" i="5"/>
  <c r="S2346" i="5"/>
  <c r="V2346" i="5" s="1"/>
  <c r="R2346" i="5"/>
  <c r="T2362" i="5"/>
  <c r="U2362" i="5"/>
  <c r="S2362" i="5"/>
  <c r="V2362" i="5" s="1"/>
  <c r="R2362" i="5"/>
  <c r="U2376" i="5"/>
  <c r="T2376" i="5"/>
  <c r="S2376" i="5"/>
  <c r="V2376" i="5" s="1"/>
  <c r="R2376" i="5"/>
  <c r="T2391" i="5"/>
  <c r="U2391" i="5"/>
  <c r="S2391" i="5"/>
  <c r="V2391" i="5" s="1"/>
  <c r="R2391" i="5"/>
  <c r="T2410" i="5"/>
  <c r="U2410" i="5"/>
  <c r="S2410" i="5"/>
  <c r="V2410" i="5" s="1"/>
  <c r="R2410" i="5"/>
  <c r="T2426" i="5"/>
  <c r="U2426" i="5"/>
  <c r="S2426" i="5"/>
  <c r="V2426" i="5" s="1"/>
  <c r="R2426" i="5"/>
  <c r="U2441" i="5"/>
  <c r="T2441" i="5"/>
  <c r="S2441" i="5"/>
  <c r="V2441" i="5" s="1"/>
  <c r="R2441" i="5"/>
  <c r="T2459" i="5"/>
  <c r="U2459" i="5"/>
  <c r="S2459" i="5"/>
  <c r="V2459" i="5" s="1"/>
  <c r="R2459" i="5"/>
  <c r="T2475" i="5"/>
  <c r="U2475" i="5"/>
  <c r="S2475" i="5"/>
  <c r="V2475" i="5" s="1"/>
  <c r="R2475" i="5"/>
  <c r="T2489" i="5"/>
  <c r="U2489" i="5"/>
  <c r="S2489" i="5"/>
  <c r="V2489" i="5" s="1"/>
  <c r="R2489" i="5"/>
  <c r="T2504" i="5"/>
  <c r="U2504" i="5"/>
  <c r="S2504" i="5"/>
  <c r="V2504" i="5" s="1"/>
  <c r="R2504" i="5"/>
  <c r="T2520" i="5"/>
  <c r="U2520" i="5"/>
  <c r="S2520" i="5"/>
  <c r="V2520" i="5" s="1"/>
  <c r="R2520" i="5"/>
  <c r="T2536" i="5"/>
  <c r="U2536" i="5"/>
  <c r="S2536" i="5"/>
  <c r="V2536" i="5" s="1"/>
  <c r="R2536" i="5"/>
  <c r="T2552" i="5"/>
  <c r="U2552" i="5"/>
  <c r="S2552" i="5"/>
  <c r="V2552" i="5" s="1"/>
  <c r="R2552" i="5"/>
  <c r="T2569" i="5"/>
  <c r="U2569" i="5"/>
  <c r="S2569" i="5"/>
  <c r="V2569" i="5" s="1"/>
  <c r="R2569" i="5"/>
  <c r="T2584" i="5"/>
  <c r="U2584" i="5"/>
  <c r="S2584" i="5"/>
  <c r="V2584" i="5" s="1"/>
  <c r="R2584" i="5"/>
  <c r="T2600" i="5"/>
  <c r="U2600" i="5"/>
  <c r="S2600" i="5"/>
  <c r="V2600" i="5" s="1"/>
  <c r="R2600" i="5"/>
  <c r="T2618" i="5"/>
  <c r="U2618" i="5"/>
  <c r="S2618" i="5"/>
  <c r="V2618" i="5" s="1"/>
  <c r="R2618" i="5"/>
  <c r="T2634" i="5"/>
  <c r="U2634" i="5"/>
  <c r="S2634" i="5"/>
  <c r="V2634" i="5" s="1"/>
  <c r="R2634" i="5"/>
  <c r="T2649" i="5"/>
  <c r="U2649" i="5"/>
  <c r="S2649" i="5"/>
  <c r="V2649" i="5" s="1"/>
  <c r="R2649" i="5"/>
  <c r="T2667" i="5"/>
  <c r="U2667" i="5"/>
  <c r="S2667" i="5"/>
  <c r="V2667" i="5" s="1"/>
  <c r="R2667" i="5"/>
  <c r="T2683" i="5"/>
  <c r="U2683" i="5"/>
  <c r="S2683" i="5"/>
  <c r="V2683" i="5" s="1"/>
  <c r="R2683" i="5"/>
  <c r="T2699" i="5"/>
  <c r="U2699" i="5"/>
  <c r="S2699" i="5"/>
  <c r="V2699" i="5" s="1"/>
  <c r="R2699" i="5"/>
  <c r="T2715" i="5"/>
  <c r="U2715" i="5"/>
  <c r="S2715" i="5"/>
  <c r="V2715" i="5" s="1"/>
  <c r="R2715" i="5"/>
  <c r="T2733" i="5"/>
  <c r="U2733" i="5"/>
  <c r="S2733" i="5"/>
  <c r="V2733" i="5" s="1"/>
  <c r="R2733" i="5"/>
  <c r="T2748" i="5"/>
  <c r="U2748" i="5"/>
  <c r="S2748" i="5"/>
  <c r="V2748" i="5" s="1"/>
  <c r="R2748" i="5"/>
  <c r="T2764" i="5"/>
  <c r="U2764" i="5"/>
  <c r="S2764" i="5"/>
  <c r="V2764" i="5" s="1"/>
  <c r="R2764" i="5"/>
  <c r="T2781" i="5"/>
  <c r="U2781" i="5"/>
  <c r="S2781" i="5"/>
  <c r="V2781" i="5" s="1"/>
  <c r="R2781" i="5"/>
  <c r="T2797" i="5"/>
  <c r="U2797" i="5"/>
  <c r="S2797" i="5"/>
  <c r="V2797" i="5" s="1"/>
  <c r="R2797" i="5"/>
  <c r="T2812" i="5"/>
  <c r="U2812" i="5"/>
  <c r="S2812" i="5"/>
  <c r="V2812" i="5" s="1"/>
  <c r="R2812" i="5"/>
  <c r="T2830" i="5"/>
  <c r="U2830" i="5"/>
  <c r="S2830" i="5"/>
  <c r="V2830" i="5" s="1"/>
  <c r="R2830" i="5"/>
  <c r="T2846" i="5"/>
  <c r="U2846" i="5"/>
  <c r="S2846" i="5"/>
  <c r="V2846" i="5" s="1"/>
  <c r="R2846" i="5"/>
  <c r="T2862" i="5"/>
  <c r="U2862" i="5"/>
  <c r="S2862" i="5"/>
  <c r="V2862" i="5" s="1"/>
  <c r="R2862" i="5"/>
  <c r="T2879" i="5"/>
  <c r="U2879" i="5"/>
  <c r="S2879" i="5"/>
  <c r="V2879" i="5" s="1"/>
  <c r="R2879" i="5"/>
  <c r="T2895" i="5"/>
  <c r="U2895" i="5"/>
  <c r="S2895" i="5"/>
  <c r="V2895" i="5" s="1"/>
  <c r="R2895" i="5"/>
  <c r="T2911" i="5"/>
  <c r="U2911" i="5"/>
  <c r="S2911" i="5"/>
  <c r="V2911" i="5" s="1"/>
  <c r="R2911" i="5"/>
  <c r="U2928" i="5"/>
  <c r="T2928" i="5"/>
  <c r="S2928" i="5"/>
  <c r="V2928" i="5" s="1"/>
  <c r="R2928" i="5"/>
  <c r="U2944" i="5"/>
  <c r="T2944" i="5"/>
  <c r="S2944" i="5"/>
  <c r="V2944" i="5" s="1"/>
  <c r="R2944" i="5"/>
  <c r="U2960" i="5"/>
  <c r="T2960" i="5"/>
  <c r="S2960" i="5"/>
  <c r="V2960" i="5" s="1"/>
  <c r="R2960" i="5"/>
  <c r="U2976" i="5"/>
  <c r="T2976" i="5"/>
  <c r="S2976" i="5"/>
  <c r="V2976" i="5" s="1"/>
  <c r="R2976" i="5"/>
  <c r="U2992" i="5"/>
  <c r="T2992" i="5"/>
  <c r="S2992" i="5"/>
  <c r="V2992" i="5" s="1"/>
  <c r="R2992" i="5"/>
  <c r="T3006" i="5"/>
  <c r="U3006" i="5"/>
  <c r="S3006" i="5"/>
  <c r="V3006" i="5" s="1"/>
  <c r="R3006" i="5"/>
  <c r="U3022" i="5"/>
  <c r="T3022" i="5"/>
  <c r="S3022" i="5"/>
  <c r="V3022" i="5" s="1"/>
  <c r="R3022" i="5"/>
  <c r="T3055" i="5"/>
  <c r="U3055" i="5"/>
  <c r="S3055" i="5"/>
  <c r="V3055" i="5" s="1"/>
  <c r="T3070" i="5"/>
  <c r="U3070" i="5"/>
  <c r="S3070" i="5"/>
  <c r="V3070" i="5" s="1"/>
  <c r="R3070" i="5"/>
  <c r="T3088" i="5"/>
  <c r="U3088" i="5"/>
  <c r="S3088" i="5"/>
  <c r="V3088" i="5" s="1"/>
  <c r="R3088" i="5"/>
  <c r="T3104" i="5"/>
  <c r="U3104" i="5"/>
  <c r="S3104" i="5"/>
  <c r="V3104" i="5" s="1"/>
  <c r="R3104" i="5"/>
  <c r="T3120" i="5"/>
  <c r="U3120" i="5"/>
  <c r="S3120" i="5"/>
  <c r="V3120" i="5" s="1"/>
  <c r="R3120" i="5"/>
  <c r="T3151" i="5"/>
  <c r="U3151" i="5"/>
  <c r="S3151" i="5"/>
  <c r="V3151" i="5" s="1"/>
  <c r="R3151" i="5"/>
  <c r="T3167" i="5"/>
  <c r="U3167" i="5"/>
  <c r="S3167" i="5"/>
  <c r="V3167" i="5" s="1"/>
  <c r="R3167" i="5"/>
  <c r="T3183" i="5"/>
  <c r="U3183" i="5"/>
  <c r="S3183" i="5"/>
  <c r="V3183" i="5" s="1"/>
  <c r="R3183" i="5"/>
  <c r="T3199" i="5"/>
  <c r="U3199" i="5"/>
  <c r="S3199" i="5"/>
  <c r="V3199" i="5" s="1"/>
  <c r="R3199" i="5"/>
  <c r="T3214" i="5"/>
  <c r="U3214" i="5"/>
  <c r="S3214" i="5"/>
  <c r="V3214" i="5" s="1"/>
  <c r="R3214" i="5"/>
  <c r="T3230" i="5"/>
  <c r="U3230" i="5"/>
  <c r="S3230" i="5"/>
  <c r="V3230" i="5" s="1"/>
  <c r="R3230" i="5"/>
  <c r="T3246" i="5"/>
  <c r="U3246" i="5"/>
  <c r="S3246" i="5"/>
  <c r="V3246" i="5" s="1"/>
  <c r="R3246" i="5"/>
  <c r="T3262" i="5"/>
  <c r="U3262" i="5"/>
  <c r="S3262" i="5"/>
  <c r="V3262" i="5" s="1"/>
  <c r="R3262" i="5"/>
  <c r="T3278" i="5"/>
  <c r="U3278" i="5"/>
  <c r="S3278" i="5"/>
  <c r="V3278" i="5" s="1"/>
  <c r="R3278" i="5"/>
  <c r="T3296" i="5"/>
  <c r="U3296" i="5"/>
  <c r="S3296" i="5"/>
  <c r="V3296" i="5" s="1"/>
  <c r="R3296" i="5"/>
  <c r="T3311" i="5"/>
  <c r="U3311" i="5"/>
  <c r="S3311" i="5"/>
  <c r="V3311" i="5" s="1"/>
  <c r="R3311" i="5"/>
  <c r="T3326" i="5"/>
  <c r="U3326" i="5"/>
  <c r="S3326" i="5"/>
  <c r="V3326" i="5" s="1"/>
  <c r="R3326" i="5"/>
  <c r="T3342" i="5"/>
  <c r="U3342" i="5"/>
  <c r="S3342" i="5"/>
  <c r="V3342" i="5" s="1"/>
  <c r="R3342" i="5"/>
  <c r="T3357" i="5"/>
  <c r="U3357" i="5"/>
  <c r="S3357" i="5"/>
  <c r="V3357" i="5" s="1"/>
  <c r="R3357" i="5"/>
  <c r="T3373" i="5"/>
  <c r="U3373" i="5"/>
  <c r="S3373" i="5"/>
  <c r="V3373" i="5" s="1"/>
  <c r="R3373" i="5"/>
  <c r="T3389" i="5"/>
  <c r="U3389" i="5"/>
  <c r="S3389" i="5"/>
  <c r="V3389" i="5" s="1"/>
  <c r="R3389" i="5"/>
  <c r="T3405" i="5"/>
  <c r="U3405" i="5"/>
  <c r="S3405" i="5"/>
  <c r="V3405" i="5" s="1"/>
  <c r="R3405" i="5"/>
  <c r="T3421" i="5"/>
  <c r="U3421" i="5"/>
  <c r="S3421" i="5"/>
  <c r="V3421" i="5" s="1"/>
  <c r="R3421" i="5"/>
  <c r="T3437" i="5"/>
  <c r="U3437" i="5"/>
  <c r="S3437" i="5"/>
  <c r="V3437" i="5" s="1"/>
  <c r="R3437" i="5"/>
  <c r="T3453" i="5"/>
  <c r="U3453" i="5"/>
  <c r="S3453" i="5"/>
  <c r="V3453" i="5" s="1"/>
  <c r="R3453" i="5"/>
  <c r="T3471" i="5"/>
  <c r="U3471" i="5"/>
  <c r="S3471" i="5"/>
  <c r="V3471" i="5" s="1"/>
  <c r="R3471" i="5"/>
  <c r="T3487" i="5"/>
  <c r="U3487" i="5"/>
  <c r="S3487" i="5"/>
  <c r="V3487" i="5" s="1"/>
  <c r="R3487" i="5"/>
  <c r="T3502" i="5"/>
  <c r="U3502" i="5"/>
  <c r="S3502" i="5"/>
  <c r="V3502" i="5" s="1"/>
  <c r="R3502" i="5"/>
  <c r="T3677" i="5"/>
  <c r="U3677" i="5"/>
  <c r="S3677" i="5"/>
  <c r="V3677" i="5" s="1"/>
  <c r="R3677" i="5"/>
  <c r="T3693" i="5"/>
  <c r="U3693" i="5"/>
  <c r="S3693" i="5"/>
  <c r="V3693" i="5" s="1"/>
  <c r="R3693" i="5"/>
  <c r="T3709" i="5"/>
  <c r="U3709" i="5"/>
  <c r="S3709" i="5"/>
  <c r="V3709" i="5" s="1"/>
  <c r="R3709" i="5"/>
  <c r="R2092" i="5"/>
  <c r="T97" i="5"/>
  <c r="U97" i="5"/>
  <c r="S97" i="5"/>
  <c r="V97" i="5" s="1"/>
  <c r="R97" i="5"/>
  <c r="U256" i="5"/>
  <c r="T256" i="5"/>
  <c r="S256" i="5"/>
  <c r="V256" i="5" s="1"/>
  <c r="R256" i="5"/>
  <c r="T459" i="5"/>
  <c r="U459" i="5"/>
  <c r="S459" i="5"/>
  <c r="V459" i="5" s="1"/>
  <c r="R459" i="5"/>
  <c r="T661" i="5"/>
  <c r="U661" i="5"/>
  <c r="S661" i="5"/>
  <c r="V661" i="5" s="1"/>
  <c r="R661" i="5"/>
  <c r="U876" i="5"/>
  <c r="T876" i="5"/>
  <c r="S876" i="5"/>
  <c r="V876" i="5" s="1"/>
  <c r="R876" i="5"/>
  <c r="U1135" i="5"/>
  <c r="T1135" i="5"/>
  <c r="S1135" i="5"/>
  <c r="V1135" i="5" s="1"/>
  <c r="R1135" i="5"/>
  <c r="T1404" i="5"/>
  <c r="U1404" i="5"/>
  <c r="S1404" i="5"/>
  <c r="V1404" i="5" s="1"/>
  <c r="R1404" i="5"/>
  <c r="T1692" i="5"/>
  <c r="U1692" i="5"/>
  <c r="S1692" i="5"/>
  <c r="V1692" i="5" s="1"/>
  <c r="R1692" i="5"/>
  <c r="T2117" i="5"/>
  <c r="U2117" i="5"/>
  <c r="S2117" i="5"/>
  <c r="V2117" i="5" s="1"/>
  <c r="R2117" i="5"/>
  <c r="T2658" i="5"/>
  <c r="U2658" i="5"/>
  <c r="S2658" i="5"/>
  <c r="V2658" i="5" s="1"/>
  <c r="R2658" i="5"/>
  <c r="T3255" i="5"/>
  <c r="U3255" i="5"/>
  <c r="S3255" i="5"/>
  <c r="V3255" i="5" s="1"/>
  <c r="R3255" i="5"/>
  <c r="T10" i="5"/>
  <c r="U10" i="5"/>
  <c r="S10" i="5"/>
  <c r="V10" i="5" s="1"/>
  <c r="R10" i="5"/>
  <c r="T25" i="5"/>
  <c r="U25" i="5"/>
  <c r="R25" i="5"/>
  <c r="S25" i="5"/>
  <c r="V25" i="5" s="1"/>
  <c r="T41" i="5"/>
  <c r="U41" i="5"/>
  <c r="R41" i="5"/>
  <c r="S41" i="5"/>
  <c r="V41" i="5" s="1"/>
  <c r="T56" i="5"/>
  <c r="U56" i="5"/>
  <c r="S56" i="5"/>
  <c r="V56" i="5" s="1"/>
  <c r="R56" i="5"/>
  <c r="T73" i="5"/>
  <c r="U73" i="5"/>
  <c r="S73" i="5"/>
  <c r="V73" i="5" s="1"/>
  <c r="R73" i="5"/>
  <c r="T89" i="5"/>
  <c r="U89" i="5"/>
  <c r="S89" i="5"/>
  <c r="V89" i="5" s="1"/>
  <c r="R89" i="5"/>
  <c r="U104" i="5"/>
  <c r="T104" i="5"/>
  <c r="S104" i="5"/>
  <c r="V104" i="5" s="1"/>
  <c r="R104" i="5"/>
  <c r="U120" i="5"/>
  <c r="T120" i="5"/>
  <c r="S120" i="5"/>
  <c r="V120" i="5" s="1"/>
  <c r="R120" i="5"/>
  <c r="T138" i="5"/>
  <c r="U138" i="5"/>
  <c r="S138" i="5"/>
  <c r="V138" i="5" s="1"/>
  <c r="R138" i="5"/>
  <c r="U153" i="5"/>
  <c r="T153" i="5"/>
  <c r="S153" i="5"/>
  <c r="V153" i="5" s="1"/>
  <c r="R153" i="5"/>
  <c r="U169" i="5"/>
  <c r="T169" i="5"/>
  <c r="S169" i="5"/>
  <c r="V169" i="5" s="1"/>
  <c r="R169" i="5"/>
  <c r="T184" i="5"/>
  <c r="U184" i="5"/>
  <c r="S184" i="5"/>
  <c r="V184" i="5" s="1"/>
  <c r="R184" i="5"/>
  <c r="T201" i="5"/>
  <c r="U201" i="5"/>
  <c r="S201" i="5"/>
  <c r="V201" i="5" s="1"/>
  <c r="R201" i="5"/>
  <c r="U216" i="5"/>
  <c r="T216" i="5"/>
  <c r="S216" i="5"/>
  <c r="V216" i="5" s="1"/>
  <c r="R216" i="5"/>
  <c r="T231" i="5"/>
  <c r="U231" i="5"/>
  <c r="S231" i="5"/>
  <c r="V231" i="5" s="1"/>
  <c r="R231" i="5"/>
  <c r="T246" i="5"/>
  <c r="U246" i="5"/>
  <c r="S246" i="5"/>
  <c r="V246" i="5" s="1"/>
  <c r="R246" i="5"/>
  <c r="T264" i="5"/>
  <c r="U264" i="5"/>
  <c r="S264" i="5"/>
  <c r="V264" i="5" s="1"/>
  <c r="R264" i="5"/>
  <c r="T279" i="5"/>
  <c r="U279" i="5"/>
  <c r="S279" i="5"/>
  <c r="V279" i="5" s="1"/>
  <c r="R279" i="5"/>
  <c r="T295" i="5"/>
  <c r="U295" i="5"/>
  <c r="S295" i="5"/>
  <c r="V295" i="5" s="1"/>
  <c r="R295" i="5"/>
  <c r="T310" i="5"/>
  <c r="U310" i="5"/>
  <c r="S310" i="5"/>
  <c r="V310" i="5" s="1"/>
  <c r="R310" i="5"/>
  <c r="T328" i="5"/>
  <c r="U328" i="5"/>
  <c r="S328" i="5"/>
  <c r="V328" i="5" s="1"/>
  <c r="R328" i="5"/>
  <c r="T343" i="5"/>
  <c r="U343" i="5"/>
  <c r="S343" i="5"/>
  <c r="V343" i="5" s="1"/>
  <c r="R343" i="5"/>
  <c r="T358" i="5"/>
  <c r="U358" i="5"/>
  <c r="S358" i="5"/>
  <c r="V358" i="5" s="1"/>
  <c r="R358" i="5"/>
  <c r="U373" i="5"/>
  <c r="T373" i="5"/>
  <c r="S373" i="5"/>
  <c r="V373" i="5" s="1"/>
  <c r="R373" i="5"/>
  <c r="U390" i="5"/>
  <c r="T390" i="5"/>
  <c r="S390" i="5"/>
  <c r="V390" i="5" s="1"/>
  <c r="R390" i="5"/>
  <c r="U405" i="5"/>
  <c r="T405" i="5"/>
  <c r="S405" i="5"/>
  <c r="V405" i="5" s="1"/>
  <c r="R405" i="5"/>
  <c r="U421" i="5"/>
  <c r="T421" i="5"/>
  <c r="S421" i="5"/>
  <c r="V421" i="5" s="1"/>
  <c r="R421" i="5"/>
  <c r="U436" i="5"/>
  <c r="T436" i="5"/>
  <c r="S436" i="5"/>
  <c r="V436" i="5" s="1"/>
  <c r="R436" i="5"/>
  <c r="T482" i="5"/>
  <c r="U482" i="5"/>
  <c r="S482" i="5"/>
  <c r="V482" i="5" s="1"/>
  <c r="R482" i="5"/>
  <c r="T497" i="5"/>
  <c r="U497" i="5"/>
  <c r="S497" i="5"/>
  <c r="V497" i="5" s="1"/>
  <c r="R497" i="5"/>
  <c r="U512" i="5"/>
  <c r="T512" i="5"/>
  <c r="S512" i="5"/>
  <c r="V512" i="5" s="1"/>
  <c r="R512" i="5"/>
  <c r="U527" i="5"/>
  <c r="T527" i="5"/>
  <c r="S527" i="5"/>
  <c r="V527" i="5" s="1"/>
  <c r="R527" i="5"/>
  <c r="U542" i="5"/>
  <c r="T542" i="5"/>
  <c r="S542" i="5"/>
  <c r="V542" i="5" s="1"/>
  <c r="R542" i="5"/>
  <c r="U558" i="5"/>
  <c r="T558" i="5"/>
  <c r="S558" i="5"/>
  <c r="V558" i="5" s="1"/>
  <c r="R558" i="5"/>
  <c r="U575" i="5"/>
  <c r="T575" i="5"/>
  <c r="S575" i="5"/>
  <c r="V575" i="5" s="1"/>
  <c r="R575" i="5"/>
  <c r="U591" i="5"/>
  <c r="T591" i="5"/>
  <c r="S591" i="5"/>
  <c r="V591" i="5" s="1"/>
  <c r="R591" i="5"/>
  <c r="U622" i="5"/>
  <c r="T622" i="5"/>
  <c r="S622" i="5"/>
  <c r="V622" i="5" s="1"/>
  <c r="R622" i="5"/>
  <c r="T639" i="5"/>
  <c r="U639" i="5"/>
  <c r="S639" i="5"/>
  <c r="V639" i="5" s="1"/>
  <c r="R639" i="5"/>
  <c r="T653" i="5"/>
  <c r="U653" i="5"/>
  <c r="S653" i="5"/>
  <c r="V653" i="5" s="1"/>
  <c r="R653" i="5"/>
  <c r="T669" i="5"/>
  <c r="U669" i="5"/>
  <c r="S669" i="5"/>
  <c r="V669" i="5" s="1"/>
  <c r="R669" i="5"/>
  <c r="T684" i="5"/>
  <c r="U684" i="5"/>
  <c r="S684" i="5"/>
  <c r="V684" i="5" s="1"/>
  <c r="R684" i="5"/>
  <c r="T702" i="5"/>
  <c r="U702" i="5"/>
  <c r="S702" i="5"/>
  <c r="V702" i="5" s="1"/>
  <c r="R702" i="5"/>
  <c r="T717" i="5"/>
  <c r="U717" i="5"/>
  <c r="S717" i="5"/>
  <c r="V717" i="5" s="1"/>
  <c r="R717" i="5"/>
  <c r="T732" i="5"/>
  <c r="U732" i="5"/>
  <c r="S732" i="5"/>
  <c r="V732" i="5" s="1"/>
  <c r="R732" i="5"/>
  <c r="U763" i="5"/>
  <c r="T763" i="5"/>
  <c r="S763" i="5"/>
  <c r="V763" i="5" s="1"/>
  <c r="R763" i="5"/>
  <c r="U778" i="5"/>
  <c r="T778" i="5"/>
  <c r="S778" i="5"/>
  <c r="V778" i="5" s="1"/>
  <c r="R778" i="5"/>
  <c r="T793" i="5"/>
  <c r="U793" i="5"/>
  <c r="S793" i="5"/>
  <c r="V793" i="5" s="1"/>
  <c r="R793" i="5"/>
  <c r="T807" i="5"/>
  <c r="U807" i="5"/>
  <c r="S807" i="5"/>
  <c r="V807" i="5" s="1"/>
  <c r="R807" i="5"/>
  <c r="T823" i="5"/>
  <c r="U823" i="5"/>
  <c r="S823" i="5"/>
  <c r="V823" i="5" s="1"/>
  <c r="R823" i="5"/>
  <c r="T838" i="5"/>
  <c r="U838" i="5"/>
  <c r="S838" i="5"/>
  <c r="V838" i="5" s="1"/>
  <c r="R838" i="5"/>
  <c r="U852" i="5"/>
  <c r="T852" i="5"/>
  <c r="S852" i="5"/>
  <c r="V852" i="5" s="1"/>
  <c r="R852" i="5"/>
  <c r="U884" i="5"/>
  <c r="T884" i="5"/>
  <c r="S884" i="5"/>
  <c r="V884" i="5" s="1"/>
  <c r="R884" i="5"/>
  <c r="U899" i="5"/>
  <c r="T899" i="5"/>
  <c r="S899" i="5"/>
  <c r="V899" i="5" s="1"/>
  <c r="R899" i="5"/>
  <c r="T912" i="5"/>
  <c r="U912" i="5"/>
  <c r="S912" i="5"/>
  <c r="V912" i="5" s="1"/>
  <c r="R912" i="5"/>
  <c r="U924" i="5"/>
  <c r="T924" i="5"/>
  <c r="S924" i="5"/>
  <c r="V924" i="5" s="1"/>
  <c r="R924" i="5"/>
  <c r="U938" i="5"/>
  <c r="T938" i="5"/>
  <c r="S938" i="5"/>
  <c r="V938" i="5" s="1"/>
  <c r="R938" i="5"/>
  <c r="T954" i="5"/>
  <c r="U954" i="5"/>
  <c r="S954" i="5"/>
  <c r="V954" i="5" s="1"/>
  <c r="R954" i="5"/>
  <c r="T970" i="5"/>
  <c r="U970" i="5"/>
  <c r="S970" i="5"/>
  <c r="V970" i="5" s="1"/>
  <c r="R970" i="5"/>
  <c r="T986" i="5"/>
  <c r="U986" i="5"/>
  <c r="S986" i="5"/>
  <c r="V986" i="5" s="1"/>
  <c r="R986" i="5"/>
  <c r="T1001" i="5"/>
  <c r="U1001" i="5"/>
  <c r="S1001" i="5"/>
  <c r="V1001" i="5" s="1"/>
  <c r="R1001" i="5"/>
  <c r="T1016" i="5"/>
  <c r="U1016" i="5"/>
  <c r="S1016" i="5"/>
  <c r="V1016" i="5" s="1"/>
  <c r="R1016" i="5"/>
  <c r="U1047" i="5"/>
  <c r="T1047" i="5"/>
  <c r="S1047" i="5"/>
  <c r="V1047" i="5" s="1"/>
  <c r="R1047" i="5"/>
  <c r="T1062" i="5"/>
  <c r="U1062" i="5"/>
  <c r="S1062" i="5"/>
  <c r="V1062" i="5" s="1"/>
  <c r="R1062" i="5"/>
  <c r="T1078" i="5"/>
  <c r="U1078" i="5"/>
  <c r="S1078" i="5"/>
  <c r="V1078" i="5" s="1"/>
  <c r="R1078" i="5"/>
  <c r="U1094" i="5"/>
  <c r="T1094" i="5"/>
  <c r="S1094" i="5"/>
  <c r="V1094" i="5" s="1"/>
  <c r="R1094" i="5"/>
  <c r="T1112" i="5"/>
  <c r="U1112" i="5"/>
  <c r="S1112" i="5"/>
  <c r="V1112" i="5" s="1"/>
  <c r="R1112" i="5"/>
  <c r="T1128" i="5"/>
  <c r="U1128" i="5"/>
  <c r="S1128" i="5"/>
  <c r="V1128" i="5" s="1"/>
  <c r="R1128" i="5"/>
  <c r="U1143" i="5"/>
  <c r="T1143" i="5"/>
  <c r="S1143" i="5"/>
  <c r="V1143" i="5" s="1"/>
  <c r="R1143" i="5"/>
  <c r="T1158" i="5"/>
  <c r="U1158" i="5"/>
  <c r="S1158" i="5"/>
  <c r="V1158" i="5" s="1"/>
  <c r="R1158" i="5"/>
  <c r="T1173" i="5"/>
  <c r="U1173" i="5"/>
  <c r="S1173" i="5"/>
  <c r="V1173" i="5" s="1"/>
  <c r="R1173" i="5"/>
  <c r="T1189" i="5"/>
  <c r="U1189" i="5"/>
  <c r="S1189" i="5"/>
  <c r="V1189" i="5" s="1"/>
  <c r="R1189" i="5"/>
  <c r="T1205" i="5"/>
  <c r="U1205" i="5"/>
  <c r="S1205" i="5"/>
  <c r="V1205" i="5" s="1"/>
  <c r="R1205" i="5"/>
  <c r="T1220" i="5"/>
  <c r="U1220" i="5"/>
  <c r="S1220" i="5"/>
  <c r="V1220" i="5" s="1"/>
  <c r="R1220" i="5"/>
  <c r="U1235" i="5"/>
  <c r="T1235" i="5"/>
  <c r="S1235" i="5"/>
  <c r="V1235" i="5" s="1"/>
  <c r="R1235" i="5"/>
  <c r="U1251" i="5"/>
  <c r="T1251" i="5"/>
  <c r="S1251" i="5"/>
  <c r="V1251" i="5" s="1"/>
  <c r="R1251" i="5"/>
  <c r="T1266" i="5"/>
  <c r="U1266" i="5"/>
  <c r="S1266" i="5"/>
  <c r="V1266" i="5" s="1"/>
  <c r="R1266" i="5"/>
  <c r="T1282" i="5"/>
  <c r="U1282" i="5"/>
  <c r="S1282" i="5"/>
  <c r="V1282" i="5" s="1"/>
  <c r="R1282" i="5"/>
  <c r="T1298" i="5"/>
  <c r="U1298" i="5"/>
  <c r="S1298" i="5"/>
  <c r="V1298" i="5" s="1"/>
  <c r="R1298" i="5"/>
  <c r="T1314" i="5"/>
  <c r="U1314" i="5"/>
  <c r="S1314" i="5"/>
  <c r="V1314" i="5" s="1"/>
  <c r="R1314" i="5"/>
  <c r="T1330" i="5"/>
  <c r="U1330" i="5"/>
  <c r="S1330" i="5"/>
  <c r="V1330" i="5" s="1"/>
  <c r="R1330" i="5"/>
  <c r="T1348" i="5"/>
  <c r="U1348" i="5"/>
  <c r="S1348" i="5"/>
  <c r="V1348" i="5" s="1"/>
  <c r="R1348" i="5"/>
  <c r="T1364" i="5"/>
  <c r="U1364" i="5"/>
  <c r="S1364" i="5"/>
  <c r="V1364" i="5" s="1"/>
  <c r="R1364" i="5"/>
  <c r="T1380" i="5"/>
  <c r="U1380" i="5"/>
  <c r="S1380" i="5"/>
  <c r="V1380" i="5" s="1"/>
  <c r="R1380" i="5"/>
  <c r="T1396" i="5"/>
  <c r="U1396" i="5"/>
  <c r="S1396" i="5"/>
  <c r="V1396" i="5" s="1"/>
  <c r="R1396" i="5"/>
  <c r="T1412" i="5"/>
  <c r="U1412" i="5"/>
  <c r="S1412" i="5"/>
  <c r="V1412" i="5" s="1"/>
  <c r="R1412" i="5"/>
  <c r="U1428" i="5"/>
  <c r="T1428" i="5"/>
  <c r="S1428" i="5"/>
  <c r="V1428" i="5" s="1"/>
  <c r="R1428" i="5"/>
  <c r="T1444" i="5"/>
  <c r="U1444" i="5"/>
  <c r="S1444" i="5"/>
  <c r="V1444" i="5" s="1"/>
  <c r="R1444" i="5"/>
  <c r="T1460" i="5"/>
  <c r="U1460" i="5"/>
  <c r="S1460" i="5"/>
  <c r="V1460" i="5" s="1"/>
  <c r="R1460" i="5"/>
  <c r="T1476" i="5"/>
  <c r="U1476" i="5"/>
  <c r="S1476" i="5"/>
  <c r="V1476" i="5" s="1"/>
  <c r="R1476" i="5"/>
  <c r="T1492" i="5"/>
  <c r="U1492" i="5"/>
  <c r="S1492" i="5"/>
  <c r="V1492" i="5" s="1"/>
  <c r="R1492" i="5"/>
  <c r="T1508" i="5"/>
  <c r="U1508" i="5"/>
  <c r="S1508" i="5"/>
  <c r="V1508" i="5" s="1"/>
  <c r="R1508" i="5"/>
  <c r="T1524" i="5"/>
  <c r="U1524" i="5"/>
  <c r="S1524" i="5"/>
  <c r="V1524" i="5" s="1"/>
  <c r="R1524" i="5"/>
  <c r="T1540" i="5"/>
  <c r="U1540" i="5"/>
  <c r="S1540" i="5"/>
  <c r="V1540" i="5" s="1"/>
  <c r="R1540" i="5"/>
  <c r="T1556" i="5"/>
  <c r="U1556" i="5"/>
  <c r="S1556" i="5"/>
  <c r="V1556" i="5" s="1"/>
  <c r="R1556" i="5"/>
  <c r="T1571" i="5"/>
  <c r="U1571" i="5"/>
  <c r="S1571" i="5"/>
  <c r="V1571" i="5" s="1"/>
  <c r="R1571" i="5"/>
  <c r="T1587" i="5"/>
  <c r="U1587" i="5"/>
  <c r="S1587" i="5"/>
  <c r="V1587" i="5" s="1"/>
  <c r="R1587" i="5"/>
  <c r="T1602" i="5"/>
  <c r="U1602" i="5"/>
  <c r="S1602" i="5"/>
  <c r="V1602" i="5" s="1"/>
  <c r="R1602" i="5"/>
  <c r="T1637" i="5"/>
  <c r="U1637" i="5"/>
  <c r="S1637" i="5"/>
  <c r="V1637" i="5" s="1"/>
  <c r="R1637" i="5"/>
  <c r="T1653" i="5"/>
  <c r="U1653" i="5"/>
  <c r="S1653" i="5"/>
  <c r="V1653" i="5" s="1"/>
  <c r="R1653" i="5"/>
  <c r="T1669" i="5"/>
  <c r="U1669" i="5"/>
  <c r="S1669" i="5"/>
  <c r="V1669" i="5" s="1"/>
  <c r="R1669" i="5"/>
  <c r="T1684" i="5"/>
  <c r="U1684" i="5"/>
  <c r="S1684" i="5"/>
  <c r="V1684" i="5" s="1"/>
  <c r="R1684" i="5"/>
  <c r="T1700" i="5"/>
  <c r="U1700" i="5"/>
  <c r="S1700" i="5"/>
  <c r="V1700" i="5" s="1"/>
  <c r="R1700" i="5"/>
  <c r="T1716" i="5"/>
  <c r="U1716" i="5"/>
  <c r="S1716" i="5"/>
  <c r="V1716" i="5" s="1"/>
  <c r="R1716" i="5"/>
  <c r="T1731" i="5"/>
  <c r="U1731" i="5"/>
  <c r="S1731" i="5"/>
  <c r="V1731" i="5" s="1"/>
  <c r="R1731" i="5"/>
  <c r="U1746" i="5"/>
  <c r="T1746" i="5"/>
  <c r="S1746" i="5"/>
  <c r="V1746" i="5" s="1"/>
  <c r="R1746" i="5"/>
  <c r="U1762" i="5"/>
  <c r="T1762" i="5"/>
  <c r="S1762" i="5"/>
  <c r="V1762" i="5" s="1"/>
  <c r="R1762" i="5"/>
  <c r="U1778" i="5"/>
  <c r="T1778" i="5"/>
  <c r="S1778" i="5"/>
  <c r="V1778" i="5" s="1"/>
  <c r="R1778" i="5"/>
  <c r="U1794" i="5"/>
  <c r="T1794" i="5"/>
  <c r="S1794" i="5"/>
  <c r="V1794" i="5" s="1"/>
  <c r="R1794" i="5"/>
  <c r="T1809" i="5"/>
  <c r="U1809" i="5"/>
  <c r="S1809" i="5"/>
  <c r="V1809" i="5" s="1"/>
  <c r="R1809" i="5"/>
  <c r="T1825" i="5"/>
  <c r="U1825" i="5"/>
  <c r="S1825" i="5"/>
  <c r="V1825" i="5" s="1"/>
  <c r="R1825" i="5"/>
  <c r="T1841" i="5"/>
  <c r="U1841" i="5"/>
  <c r="S1841" i="5"/>
  <c r="V1841" i="5" s="1"/>
  <c r="R1841" i="5"/>
  <c r="T1856" i="5"/>
  <c r="U1856" i="5"/>
  <c r="S1856" i="5"/>
  <c r="V1856" i="5" s="1"/>
  <c r="R1856" i="5"/>
  <c r="T1873" i="5"/>
  <c r="U1873" i="5"/>
  <c r="S1873" i="5"/>
  <c r="V1873" i="5" s="1"/>
  <c r="R1873" i="5"/>
  <c r="T1889" i="5"/>
  <c r="U1889" i="5"/>
  <c r="S1889" i="5"/>
  <c r="V1889" i="5" s="1"/>
  <c r="R1889" i="5"/>
  <c r="T1905" i="5"/>
  <c r="U1905" i="5"/>
  <c r="S1905" i="5"/>
  <c r="V1905" i="5" s="1"/>
  <c r="R1905" i="5"/>
  <c r="T1921" i="5"/>
  <c r="U1921" i="5"/>
  <c r="S1921" i="5"/>
  <c r="V1921" i="5" s="1"/>
  <c r="R1921" i="5"/>
  <c r="T1937" i="5"/>
  <c r="U1937" i="5"/>
  <c r="S1937" i="5"/>
  <c r="V1937" i="5" s="1"/>
  <c r="R1937" i="5"/>
  <c r="T1953" i="5"/>
  <c r="U1953" i="5"/>
  <c r="S1953" i="5"/>
  <c r="V1953" i="5" s="1"/>
  <c r="R1953" i="5"/>
  <c r="T1968" i="5"/>
  <c r="U1968" i="5"/>
  <c r="S1968" i="5"/>
  <c r="V1968" i="5" s="1"/>
  <c r="R1968" i="5"/>
  <c r="T1984" i="5"/>
  <c r="U1984" i="5"/>
  <c r="S1984" i="5"/>
  <c r="V1984" i="5" s="1"/>
  <c r="R1984" i="5"/>
  <c r="T2000" i="5"/>
  <c r="U2000" i="5"/>
  <c r="S2000" i="5"/>
  <c r="V2000" i="5" s="1"/>
  <c r="R2000" i="5"/>
  <c r="T2175" i="5"/>
  <c r="U2175" i="5"/>
  <c r="S2175" i="5"/>
  <c r="V2175" i="5" s="1"/>
  <c r="R2175" i="5"/>
  <c r="T2191" i="5"/>
  <c r="U2191" i="5"/>
  <c r="S2191" i="5"/>
  <c r="V2191" i="5" s="1"/>
  <c r="R2191" i="5"/>
  <c r="T2206" i="5"/>
  <c r="U2206" i="5"/>
  <c r="S2206" i="5"/>
  <c r="V2206" i="5" s="1"/>
  <c r="R2206" i="5"/>
  <c r="T2221" i="5"/>
  <c r="U2221" i="5"/>
  <c r="S2221" i="5"/>
  <c r="V2221" i="5" s="1"/>
  <c r="R2221" i="5"/>
  <c r="T2236" i="5"/>
  <c r="U2236" i="5"/>
  <c r="S2236" i="5"/>
  <c r="V2236" i="5" s="1"/>
  <c r="R2236" i="5"/>
  <c r="T2252" i="5"/>
  <c r="U2252" i="5"/>
  <c r="S2252" i="5"/>
  <c r="V2252" i="5" s="1"/>
  <c r="R2252" i="5"/>
  <c r="T2268" i="5"/>
  <c r="U2268" i="5"/>
  <c r="S2268" i="5"/>
  <c r="V2268" i="5" s="1"/>
  <c r="R2268" i="5"/>
  <c r="T2284" i="5"/>
  <c r="U2284" i="5"/>
  <c r="S2284" i="5"/>
  <c r="V2284" i="5" s="1"/>
  <c r="R2284" i="5"/>
  <c r="T2300" i="5"/>
  <c r="U2300" i="5"/>
  <c r="S2300" i="5"/>
  <c r="V2300" i="5" s="1"/>
  <c r="R2300" i="5"/>
  <c r="T2331" i="5"/>
  <c r="U2331" i="5"/>
  <c r="S2331" i="5"/>
  <c r="V2331" i="5" s="1"/>
  <c r="R2331" i="5"/>
  <c r="T2347" i="5"/>
  <c r="U2347" i="5"/>
  <c r="S2347" i="5"/>
  <c r="V2347" i="5" s="1"/>
  <c r="R2347" i="5"/>
  <c r="T2363" i="5"/>
  <c r="U2363" i="5"/>
  <c r="S2363" i="5"/>
  <c r="V2363" i="5" s="1"/>
  <c r="R2363" i="5"/>
  <c r="T2377" i="5"/>
  <c r="U2377" i="5"/>
  <c r="S2377" i="5"/>
  <c r="V2377" i="5" s="1"/>
  <c r="R2377" i="5"/>
  <c r="U2392" i="5"/>
  <c r="T2392" i="5"/>
  <c r="S2392" i="5"/>
  <c r="V2392" i="5" s="1"/>
  <c r="R2392" i="5"/>
  <c r="T2411" i="5"/>
  <c r="U2411" i="5"/>
  <c r="S2411" i="5"/>
  <c r="V2411" i="5" s="1"/>
  <c r="R2411" i="5"/>
  <c r="T2427" i="5"/>
  <c r="U2427" i="5"/>
  <c r="S2427" i="5"/>
  <c r="V2427" i="5" s="1"/>
  <c r="R2427" i="5"/>
  <c r="T2442" i="5"/>
  <c r="U2442" i="5"/>
  <c r="S2442" i="5"/>
  <c r="V2442" i="5" s="1"/>
  <c r="R2442" i="5"/>
  <c r="T2460" i="5"/>
  <c r="U2460" i="5"/>
  <c r="S2460" i="5"/>
  <c r="V2460" i="5" s="1"/>
  <c r="R2460" i="5"/>
  <c r="T2476" i="5"/>
  <c r="U2476" i="5"/>
  <c r="S2476" i="5"/>
  <c r="V2476" i="5" s="1"/>
  <c r="R2476" i="5"/>
  <c r="U2490" i="5"/>
  <c r="T2490" i="5"/>
  <c r="R2490" i="5"/>
  <c r="S2490" i="5"/>
  <c r="V2490" i="5" s="1"/>
  <c r="T2505" i="5"/>
  <c r="U2505" i="5"/>
  <c r="S2505" i="5"/>
  <c r="V2505" i="5" s="1"/>
  <c r="R2505" i="5"/>
  <c r="T2521" i="5"/>
  <c r="U2521" i="5"/>
  <c r="S2521" i="5"/>
  <c r="V2521" i="5" s="1"/>
  <c r="R2521" i="5"/>
  <c r="T2537" i="5"/>
  <c r="U2537" i="5"/>
  <c r="S2537" i="5"/>
  <c r="V2537" i="5" s="1"/>
  <c r="R2537" i="5"/>
  <c r="T2553" i="5"/>
  <c r="U2553" i="5"/>
  <c r="S2553" i="5"/>
  <c r="V2553" i="5" s="1"/>
  <c r="R2553" i="5"/>
  <c r="T2570" i="5"/>
  <c r="U2570" i="5"/>
  <c r="S2570" i="5"/>
  <c r="V2570" i="5" s="1"/>
  <c r="R2570" i="5"/>
  <c r="T2585" i="5"/>
  <c r="U2585" i="5"/>
  <c r="S2585" i="5"/>
  <c r="V2585" i="5" s="1"/>
  <c r="R2585" i="5"/>
  <c r="T2601" i="5"/>
  <c r="U2601" i="5"/>
  <c r="S2601" i="5"/>
  <c r="V2601" i="5" s="1"/>
  <c r="R2601" i="5"/>
  <c r="T2619" i="5"/>
  <c r="U2619" i="5"/>
  <c r="S2619" i="5"/>
  <c r="V2619" i="5" s="1"/>
  <c r="R2619" i="5"/>
  <c r="T2635" i="5"/>
  <c r="U2635" i="5"/>
  <c r="S2635" i="5"/>
  <c r="V2635" i="5" s="1"/>
  <c r="R2635" i="5"/>
  <c r="T2650" i="5"/>
  <c r="U2650" i="5"/>
  <c r="S2650" i="5"/>
  <c r="V2650" i="5" s="1"/>
  <c r="R2650" i="5"/>
  <c r="T2668" i="5"/>
  <c r="U2668" i="5"/>
  <c r="S2668" i="5"/>
  <c r="V2668" i="5" s="1"/>
  <c r="R2668" i="5"/>
  <c r="T2684" i="5"/>
  <c r="U2684" i="5"/>
  <c r="S2684" i="5"/>
  <c r="V2684" i="5" s="1"/>
  <c r="R2684" i="5"/>
  <c r="T2700" i="5"/>
  <c r="U2700" i="5"/>
  <c r="S2700" i="5"/>
  <c r="V2700" i="5" s="1"/>
  <c r="R2700" i="5"/>
  <c r="T2716" i="5"/>
  <c r="U2716" i="5"/>
  <c r="S2716" i="5"/>
  <c r="V2716" i="5" s="1"/>
  <c r="R2716" i="5"/>
  <c r="T2734" i="5"/>
  <c r="U2734" i="5"/>
  <c r="S2734" i="5"/>
  <c r="V2734" i="5" s="1"/>
  <c r="R2734" i="5"/>
  <c r="T2749" i="5"/>
  <c r="U2749" i="5"/>
  <c r="S2749" i="5"/>
  <c r="V2749" i="5" s="1"/>
  <c r="R2749" i="5"/>
  <c r="T2765" i="5"/>
  <c r="U2765" i="5"/>
  <c r="S2765" i="5"/>
  <c r="V2765" i="5" s="1"/>
  <c r="R2765" i="5"/>
  <c r="U2782" i="5"/>
  <c r="T2782" i="5"/>
  <c r="S2782" i="5"/>
  <c r="V2782" i="5" s="1"/>
  <c r="R2782" i="5"/>
  <c r="T2798" i="5"/>
  <c r="U2798" i="5"/>
  <c r="S2798" i="5"/>
  <c r="V2798" i="5" s="1"/>
  <c r="R2798" i="5"/>
  <c r="T2813" i="5"/>
  <c r="U2813" i="5"/>
  <c r="S2813" i="5"/>
  <c r="V2813" i="5" s="1"/>
  <c r="R2813" i="5"/>
  <c r="T2831" i="5"/>
  <c r="U2831" i="5"/>
  <c r="S2831" i="5"/>
  <c r="V2831" i="5" s="1"/>
  <c r="R2831" i="5"/>
  <c r="T2847" i="5"/>
  <c r="U2847" i="5"/>
  <c r="S2847" i="5"/>
  <c r="V2847" i="5" s="1"/>
  <c r="R2847" i="5"/>
  <c r="T2863" i="5"/>
  <c r="U2863" i="5"/>
  <c r="S2863" i="5"/>
  <c r="V2863" i="5" s="1"/>
  <c r="R2863" i="5"/>
  <c r="U2880" i="5"/>
  <c r="T2880" i="5"/>
  <c r="S2880" i="5"/>
  <c r="V2880" i="5" s="1"/>
  <c r="R2880" i="5"/>
  <c r="U2896" i="5"/>
  <c r="T2896" i="5"/>
  <c r="S2896" i="5"/>
  <c r="V2896" i="5" s="1"/>
  <c r="R2896" i="5"/>
  <c r="U2912" i="5"/>
  <c r="T2912" i="5"/>
  <c r="S2912" i="5"/>
  <c r="V2912" i="5" s="1"/>
  <c r="R2912" i="5"/>
  <c r="U2929" i="5"/>
  <c r="T2929" i="5"/>
  <c r="S2929" i="5"/>
  <c r="V2929" i="5" s="1"/>
  <c r="R2929" i="5"/>
  <c r="T2945" i="5"/>
  <c r="U2945" i="5"/>
  <c r="S2945" i="5"/>
  <c r="V2945" i="5" s="1"/>
  <c r="R2945" i="5"/>
  <c r="U2961" i="5"/>
  <c r="T2961" i="5"/>
  <c r="S2961" i="5"/>
  <c r="V2961" i="5" s="1"/>
  <c r="R2961" i="5"/>
  <c r="T2979" i="5"/>
  <c r="U2979" i="5"/>
  <c r="S2979" i="5"/>
  <c r="V2979" i="5" s="1"/>
  <c r="U2993" i="5"/>
  <c r="T2993" i="5"/>
  <c r="S2993" i="5"/>
  <c r="V2993" i="5" s="1"/>
  <c r="R2993" i="5"/>
  <c r="T3007" i="5"/>
  <c r="U3007" i="5"/>
  <c r="S3007" i="5"/>
  <c r="V3007" i="5" s="1"/>
  <c r="R3007" i="5"/>
  <c r="T3023" i="5"/>
  <c r="U3023" i="5"/>
  <c r="S3023" i="5"/>
  <c r="V3023" i="5" s="1"/>
  <c r="R3023" i="5"/>
  <c r="T3040" i="5"/>
  <c r="U3040" i="5"/>
  <c r="S3040" i="5"/>
  <c r="V3040" i="5" s="1"/>
  <c r="R3040" i="5"/>
  <c r="T3056" i="5"/>
  <c r="U3056" i="5"/>
  <c r="S3056" i="5"/>
  <c r="V3056" i="5" s="1"/>
  <c r="R3056" i="5"/>
  <c r="T3071" i="5"/>
  <c r="U3071" i="5"/>
  <c r="S3071" i="5"/>
  <c r="V3071" i="5" s="1"/>
  <c r="R3071" i="5"/>
  <c r="T3089" i="5"/>
  <c r="U3089" i="5"/>
  <c r="S3089" i="5"/>
  <c r="V3089" i="5" s="1"/>
  <c r="R3089" i="5"/>
  <c r="T3105" i="5"/>
  <c r="U3105" i="5"/>
  <c r="S3105" i="5"/>
  <c r="V3105" i="5" s="1"/>
  <c r="R3105" i="5"/>
  <c r="T3121" i="5"/>
  <c r="U3121" i="5"/>
  <c r="S3121" i="5"/>
  <c r="V3121" i="5" s="1"/>
  <c r="R3121" i="5"/>
  <c r="T3138" i="5"/>
  <c r="U3138" i="5"/>
  <c r="S3138" i="5"/>
  <c r="V3138" i="5" s="1"/>
  <c r="R3138" i="5"/>
  <c r="T3152" i="5"/>
  <c r="U3152" i="5"/>
  <c r="S3152" i="5"/>
  <c r="V3152" i="5" s="1"/>
  <c r="R3152" i="5"/>
  <c r="T3168" i="5"/>
  <c r="U3168" i="5"/>
  <c r="S3168" i="5"/>
  <c r="V3168" i="5" s="1"/>
  <c r="R3168" i="5"/>
  <c r="T3184" i="5"/>
  <c r="U3184" i="5"/>
  <c r="S3184" i="5"/>
  <c r="V3184" i="5" s="1"/>
  <c r="R3184" i="5"/>
  <c r="T3200" i="5"/>
  <c r="U3200" i="5"/>
  <c r="S3200" i="5"/>
  <c r="V3200" i="5" s="1"/>
  <c r="R3200" i="5"/>
  <c r="T3215" i="5"/>
  <c r="U3215" i="5"/>
  <c r="S3215" i="5"/>
  <c r="V3215" i="5" s="1"/>
  <c r="R3215" i="5"/>
  <c r="T3231" i="5"/>
  <c r="U3231" i="5"/>
  <c r="S3231" i="5"/>
  <c r="V3231" i="5" s="1"/>
  <c r="R3231" i="5"/>
  <c r="T3247" i="5"/>
  <c r="U3247" i="5"/>
  <c r="S3247" i="5"/>
  <c r="V3247" i="5" s="1"/>
  <c r="R3247" i="5"/>
  <c r="T3263" i="5"/>
  <c r="U3263" i="5"/>
  <c r="S3263" i="5"/>
  <c r="V3263" i="5" s="1"/>
  <c r="U3281" i="5"/>
  <c r="T3281" i="5"/>
  <c r="S3281" i="5"/>
  <c r="V3281" i="5" s="1"/>
  <c r="U3297" i="5"/>
  <c r="T3297" i="5"/>
  <c r="S3297" i="5"/>
  <c r="V3297" i="5" s="1"/>
  <c r="R3297" i="5"/>
  <c r="T3312" i="5"/>
  <c r="U3312" i="5"/>
  <c r="S3312" i="5"/>
  <c r="V3312" i="5" s="1"/>
  <c r="R3312" i="5"/>
  <c r="T3327" i="5"/>
  <c r="U3327" i="5"/>
  <c r="S3327" i="5"/>
  <c r="V3327" i="5" s="1"/>
  <c r="R3327" i="5"/>
  <c r="T3343" i="5"/>
  <c r="U3343" i="5"/>
  <c r="S3343" i="5"/>
  <c r="V3343" i="5" s="1"/>
  <c r="R3343" i="5"/>
  <c r="T3358" i="5"/>
  <c r="U3358" i="5"/>
  <c r="S3358" i="5"/>
  <c r="V3358" i="5" s="1"/>
  <c r="R3358" i="5"/>
  <c r="T3374" i="5"/>
  <c r="U3374" i="5"/>
  <c r="S3374" i="5"/>
  <c r="V3374" i="5" s="1"/>
  <c r="R3374" i="5"/>
  <c r="T3390" i="5"/>
  <c r="U3390" i="5"/>
  <c r="S3390" i="5"/>
  <c r="V3390" i="5" s="1"/>
  <c r="R3390" i="5"/>
  <c r="T3406" i="5"/>
  <c r="U3406" i="5"/>
  <c r="S3406" i="5"/>
  <c r="V3406" i="5" s="1"/>
  <c r="R3406" i="5"/>
  <c r="T3422" i="5"/>
  <c r="U3422" i="5"/>
  <c r="S3422" i="5"/>
  <c r="V3422" i="5" s="1"/>
  <c r="R3422" i="5"/>
  <c r="T3438" i="5"/>
  <c r="U3438" i="5"/>
  <c r="S3438" i="5"/>
  <c r="V3438" i="5" s="1"/>
  <c r="R3438" i="5"/>
  <c r="T3454" i="5"/>
  <c r="U3454" i="5"/>
  <c r="S3454" i="5"/>
  <c r="V3454" i="5" s="1"/>
  <c r="R3454" i="5"/>
  <c r="T3472" i="5"/>
  <c r="U3472" i="5"/>
  <c r="S3472" i="5"/>
  <c r="V3472" i="5" s="1"/>
  <c r="R3472" i="5"/>
  <c r="T3488" i="5"/>
  <c r="U3488" i="5"/>
  <c r="S3488" i="5"/>
  <c r="V3488" i="5" s="1"/>
  <c r="R3488" i="5"/>
  <c r="T3503" i="5"/>
  <c r="U3503" i="5"/>
  <c r="S3503" i="5"/>
  <c r="V3503" i="5" s="1"/>
  <c r="R3503" i="5"/>
  <c r="T3535" i="5"/>
  <c r="U3535" i="5"/>
  <c r="S3535" i="5"/>
  <c r="V3535" i="5" s="1"/>
  <c r="R3535" i="5"/>
  <c r="T3551" i="5"/>
  <c r="U3551" i="5"/>
  <c r="S3551" i="5"/>
  <c r="V3551" i="5" s="1"/>
  <c r="R3551" i="5"/>
  <c r="T3566" i="5"/>
  <c r="U3566" i="5"/>
  <c r="S3566" i="5"/>
  <c r="V3566" i="5" s="1"/>
  <c r="R3566" i="5"/>
  <c r="T3582" i="5"/>
  <c r="U3582" i="5"/>
  <c r="S3582" i="5"/>
  <c r="V3582" i="5" s="1"/>
  <c r="R3582" i="5"/>
  <c r="T3598" i="5"/>
  <c r="U3598" i="5"/>
  <c r="S3598" i="5"/>
  <c r="V3598" i="5" s="1"/>
  <c r="R3598" i="5"/>
  <c r="T3614" i="5"/>
  <c r="U3614" i="5"/>
  <c r="S3614" i="5"/>
  <c r="V3614" i="5" s="1"/>
  <c r="R3614" i="5"/>
  <c r="T3630" i="5"/>
  <c r="U3630" i="5"/>
  <c r="S3630" i="5"/>
  <c r="V3630" i="5" s="1"/>
  <c r="R3630" i="5"/>
  <c r="T3646" i="5"/>
  <c r="U3646" i="5"/>
  <c r="S3646" i="5"/>
  <c r="V3646" i="5" s="1"/>
  <c r="R3646" i="5"/>
  <c r="T3662" i="5"/>
  <c r="U3662" i="5"/>
  <c r="S3662" i="5"/>
  <c r="V3662" i="5" s="1"/>
  <c r="R3662" i="5"/>
  <c r="T3776" i="5"/>
  <c r="U3776" i="5"/>
  <c r="S3776" i="5"/>
  <c r="V3776" i="5" s="1"/>
  <c r="R3776" i="5"/>
  <c r="T3791" i="5"/>
  <c r="U3791" i="5"/>
  <c r="S3791" i="5"/>
  <c r="V3791" i="5" s="1"/>
  <c r="R3791" i="5"/>
  <c r="T3807" i="5"/>
  <c r="U3807" i="5"/>
  <c r="S3807" i="5"/>
  <c r="V3807" i="5" s="1"/>
  <c r="R3807" i="5"/>
  <c r="R3336" i="5"/>
  <c r="U756" i="5"/>
  <c r="T756" i="5"/>
  <c r="S756" i="5"/>
  <c r="V756" i="5" s="1"/>
  <c r="R756" i="5"/>
  <c r="T11" i="5"/>
  <c r="U11" i="5"/>
  <c r="S11" i="5"/>
  <c r="V11" i="5" s="1"/>
  <c r="R11" i="5"/>
  <c r="T26" i="5"/>
  <c r="U26" i="5"/>
  <c r="S26" i="5"/>
  <c r="V26" i="5" s="1"/>
  <c r="R26" i="5"/>
  <c r="T42" i="5"/>
  <c r="U42" i="5"/>
  <c r="S42" i="5"/>
  <c r="V42" i="5" s="1"/>
  <c r="R42" i="5"/>
  <c r="T57" i="5"/>
  <c r="U57" i="5"/>
  <c r="R57" i="5"/>
  <c r="S57" i="5"/>
  <c r="V57" i="5" s="1"/>
  <c r="T74" i="5"/>
  <c r="U74" i="5"/>
  <c r="R74" i="5"/>
  <c r="S74" i="5"/>
  <c r="V74" i="5" s="1"/>
  <c r="T90" i="5"/>
  <c r="U90" i="5"/>
  <c r="S90" i="5"/>
  <c r="V90" i="5" s="1"/>
  <c r="R90" i="5"/>
  <c r="T105" i="5"/>
  <c r="U105" i="5"/>
  <c r="S105" i="5"/>
  <c r="V105" i="5" s="1"/>
  <c r="R105" i="5"/>
  <c r="T121" i="5"/>
  <c r="U121" i="5"/>
  <c r="S121" i="5"/>
  <c r="V121" i="5" s="1"/>
  <c r="R121" i="5"/>
  <c r="T139" i="5"/>
  <c r="U139" i="5"/>
  <c r="S139" i="5"/>
  <c r="V139" i="5" s="1"/>
  <c r="R139" i="5"/>
  <c r="T154" i="5"/>
  <c r="U154" i="5"/>
  <c r="S154" i="5"/>
  <c r="V154" i="5" s="1"/>
  <c r="R154" i="5"/>
  <c r="T170" i="5"/>
  <c r="U170" i="5"/>
  <c r="S170" i="5"/>
  <c r="V170" i="5" s="1"/>
  <c r="R170" i="5"/>
  <c r="U202" i="5"/>
  <c r="T202" i="5"/>
  <c r="S202" i="5"/>
  <c r="V202" i="5" s="1"/>
  <c r="R202" i="5"/>
  <c r="T217" i="5"/>
  <c r="U217" i="5"/>
  <c r="S217" i="5"/>
  <c r="V217" i="5" s="1"/>
  <c r="R217" i="5"/>
  <c r="U232" i="5"/>
  <c r="T232" i="5"/>
  <c r="S232" i="5"/>
  <c r="V232" i="5" s="1"/>
  <c r="R232" i="5"/>
  <c r="T247" i="5"/>
  <c r="U247" i="5"/>
  <c r="S247" i="5"/>
  <c r="V247" i="5" s="1"/>
  <c r="R247" i="5"/>
  <c r="T265" i="5"/>
  <c r="U265" i="5"/>
  <c r="S265" i="5"/>
  <c r="V265" i="5" s="1"/>
  <c r="R265" i="5"/>
  <c r="T280" i="5"/>
  <c r="U280" i="5"/>
  <c r="S280" i="5"/>
  <c r="V280" i="5" s="1"/>
  <c r="R280" i="5"/>
  <c r="T296" i="5"/>
  <c r="U296" i="5"/>
  <c r="S296" i="5"/>
  <c r="V296" i="5" s="1"/>
  <c r="R296" i="5"/>
  <c r="T311" i="5"/>
  <c r="U311" i="5"/>
  <c r="S311" i="5"/>
  <c r="V311" i="5" s="1"/>
  <c r="R311" i="5"/>
  <c r="T329" i="5"/>
  <c r="U329" i="5"/>
  <c r="S329" i="5"/>
  <c r="V329" i="5" s="1"/>
  <c r="R329" i="5"/>
  <c r="T344" i="5"/>
  <c r="U344" i="5"/>
  <c r="S344" i="5"/>
  <c r="V344" i="5" s="1"/>
  <c r="R344" i="5"/>
  <c r="T359" i="5"/>
  <c r="U359" i="5"/>
  <c r="S359" i="5"/>
  <c r="V359" i="5" s="1"/>
  <c r="R359" i="5"/>
  <c r="T374" i="5"/>
  <c r="U374" i="5"/>
  <c r="S374" i="5"/>
  <c r="V374" i="5" s="1"/>
  <c r="R374" i="5"/>
  <c r="T391" i="5"/>
  <c r="U391" i="5"/>
  <c r="S391" i="5"/>
  <c r="V391" i="5" s="1"/>
  <c r="R391" i="5"/>
  <c r="U406" i="5"/>
  <c r="T406" i="5"/>
  <c r="S406" i="5"/>
  <c r="V406" i="5" s="1"/>
  <c r="R406" i="5"/>
  <c r="U422" i="5"/>
  <c r="T422" i="5"/>
  <c r="S422" i="5"/>
  <c r="V422" i="5" s="1"/>
  <c r="R422" i="5"/>
  <c r="U439" i="5"/>
  <c r="T439" i="5"/>
  <c r="S439" i="5"/>
  <c r="V439" i="5" s="1"/>
  <c r="R439" i="5"/>
  <c r="T483" i="5"/>
  <c r="U483" i="5"/>
  <c r="S483" i="5"/>
  <c r="V483" i="5" s="1"/>
  <c r="R483" i="5"/>
  <c r="T498" i="5"/>
  <c r="U498" i="5"/>
  <c r="S498" i="5"/>
  <c r="V498" i="5" s="1"/>
  <c r="R498" i="5"/>
  <c r="T513" i="5"/>
  <c r="U513" i="5"/>
  <c r="S513" i="5"/>
  <c r="V513" i="5" s="1"/>
  <c r="R513" i="5"/>
  <c r="U528" i="5"/>
  <c r="T528" i="5"/>
  <c r="S528" i="5"/>
  <c r="V528" i="5" s="1"/>
  <c r="R528" i="5"/>
  <c r="U543" i="5"/>
  <c r="T543" i="5"/>
  <c r="S543" i="5"/>
  <c r="V543" i="5" s="1"/>
  <c r="R543" i="5"/>
  <c r="U559" i="5"/>
  <c r="T559" i="5"/>
  <c r="S559" i="5"/>
  <c r="V559" i="5" s="1"/>
  <c r="R559" i="5"/>
  <c r="U576" i="5"/>
  <c r="T576" i="5"/>
  <c r="S576" i="5"/>
  <c r="V576" i="5" s="1"/>
  <c r="R576" i="5"/>
  <c r="U592" i="5"/>
  <c r="T592" i="5"/>
  <c r="S592" i="5"/>
  <c r="V592" i="5" s="1"/>
  <c r="R592" i="5"/>
  <c r="U625" i="5"/>
  <c r="T625" i="5"/>
  <c r="S625" i="5"/>
  <c r="V625" i="5" s="1"/>
  <c r="R625" i="5"/>
  <c r="U640" i="5"/>
  <c r="T640" i="5"/>
  <c r="S640" i="5"/>
  <c r="V640" i="5" s="1"/>
  <c r="R640" i="5"/>
  <c r="T654" i="5"/>
  <c r="U654" i="5"/>
  <c r="S654" i="5"/>
  <c r="V654" i="5" s="1"/>
  <c r="R654" i="5"/>
  <c r="U670" i="5"/>
  <c r="T670" i="5"/>
  <c r="S670" i="5"/>
  <c r="V670" i="5" s="1"/>
  <c r="R670" i="5"/>
  <c r="T687" i="5"/>
  <c r="U687" i="5"/>
  <c r="S687" i="5"/>
  <c r="V687" i="5" s="1"/>
  <c r="R687" i="5"/>
  <c r="T703" i="5"/>
  <c r="U703" i="5"/>
  <c r="S703" i="5"/>
  <c r="V703" i="5" s="1"/>
  <c r="R703" i="5"/>
  <c r="T718" i="5"/>
  <c r="U718" i="5"/>
  <c r="S718" i="5"/>
  <c r="V718" i="5" s="1"/>
  <c r="R718" i="5"/>
  <c r="T733" i="5"/>
  <c r="U733" i="5"/>
  <c r="S733" i="5"/>
  <c r="V733" i="5" s="1"/>
  <c r="R733" i="5"/>
  <c r="U764" i="5"/>
  <c r="T764" i="5"/>
  <c r="S764" i="5"/>
  <c r="V764" i="5" s="1"/>
  <c r="R764" i="5"/>
  <c r="U779" i="5"/>
  <c r="T779" i="5"/>
  <c r="S779" i="5"/>
  <c r="V779" i="5" s="1"/>
  <c r="R779" i="5"/>
  <c r="U794" i="5"/>
  <c r="T794" i="5"/>
  <c r="S794" i="5"/>
  <c r="V794" i="5" s="1"/>
  <c r="R794" i="5"/>
  <c r="T808" i="5"/>
  <c r="U808" i="5"/>
  <c r="S808" i="5"/>
  <c r="V808" i="5" s="1"/>
  <c r="R808" i="5"/>
  <c r="T824" i="5"/>
  <c r="U824" i="5"/>
  <c r="S824" i="5"/>
  <c r="V824" i="5" s="1"/>
  <c r="R824" i="5"/>
  <c r="U853" i="5"/>
  <c r="T853" i="5"/>
  <c r="S853" i="5"/>
  <c r="V853" i="5" s="1"/>
  <c r="R853" i="5"/>
  <c r="U885" i="5"/>
  <c r="T885" i="5"/>
  <c r="S885" i="5"/>
  <c r="V885" i="5" s="1"/>
  <c r="R885" i="5"/>
  <c r="U900" i="5"/>
  <c r="T900" i="5"/>
  <c r="S900" i="5"/>
  <c r="V900" i="5" s="1"/>
  <c r="R900" i="5"/>
  <c r="U913" i="5"/>
  <c r="T913" i="5"/>
  <c r="S913" i="5"/>
  <c r="V913" i="5" s="1"/>
  <c r="R913" i="5"/>
  <c r="U925" i="5"/>
  <c r="T925" i="5"/>
  <c r="S925" i="5"/>
  <c r="V925" i="5" s="1"/>
  <c r="R925" i="5"/>
  <c r="U939" i="5"/>
  <c r="T939" i="5"/>
  <c r="S939" i="5"/>
  <c r="V939" i="5" s="1"/>
  <c r="R939" i="5"/>
  <c r="U955" i="5"/>
  <c r="T955" i="5"/>
  <c r="S955" i="5"/>
  <c r="V955" i="5" s="1"/>
  <c r="R955" i="5"/>
  <c r="U971" i="5"/>
  <c r="T971" i="5"/>
  <c r="S971" i="5"/>
  <c r="V971" i="5" s="1"/>
  <c r="R971" i="5"/>
  <c r="U987" i="5"/>
  <c r="T987" i="5"/>
  <c r="S987" i="5"/>
  <c r="V987" i="5" s="1"/>
  <c r="R987" i="5"/>
  <c r="T1002" i="5"/>
  <c r="U1002" i="5"/>
  <c r="S1002" i="5"/>
  <c r="V1002" i="5" s="1"/>
  <c r="R1002" i="5"/>
  <c r="T1017" i="5"/>
  <c r="U1017" i="5"/>
  <c r="S1017" i="5"/>
  <c r="V1017" i="5" s="1"/>
  <c r="R1017" i="5"/>
  <c r="T1048" i="5"/>
  <c r="U1048" i="5"/>
  <c r="S1048" i="5"/>
  <c r="V1048" i="5" s="1"/>
  <c r="R1048" i="5"/>
  <c r="T1063" i="5"/>
  <c r="U1063" i="5"/>
  <c r="S1063" i="5"/>
  <c r="V1063" i="5" s="1"/>
  <c r="R1063" i="5"/>
  <c r="T1079" i="5"/>
  <c r="U1079" i="5"/>
  <c r="S1079" i="5"/>
  <c r="V1079" i="5" s="1"/>
  <c r="R1079" i="5"/>
  <c r="T1095" i="5"/>
  <c r="U1095" i="5"/>
  <c r="S1095" i="5"/>
  <c r="V1095" i="5" s="1"/>
  <c r="R1095" i="5"/>
  <c r="T1113" i="5"/>
  <c r="U1113" i="5"/>
  <c r="S1113" i="5"/>
  <c r="V1113" i="5" s="1"/>
  <c r="R1113" i="5"/>
  <c r="T1129" i="5"/>
  <c r="U1129" i="5"/>
  <c r="S1129" i="5"/>
  <c r="V1129" i="5" s="1"/>
  <c r="R1129" i="5"/>
  <c r="T1144" i="5"/>
  <c r="U1144" i="5"/>
  <c r="S1144" i="5"/>
  <c r="V1144" i="5" s="1"/>
  <c r="R1144" i="5"/>
  <c r="U1159" i="5"/>
  <c r="T1159" i="5"/>
  <c r="S1159" i="5"/>
  <c r="V1159" i="5" s="1"/>
  <c r="R1159" i="5"/>
  <c r="T1174" i="5"/>
  <c r="U1174" i="5"/>
  <c r="S1174" i="5"/>
  <c r="V1174" i="5" s="1"/>
  <c r="R1174" i="5"/>
  <c r="T1190" i="5"/>
  <c r="U1190" i="5"/>
  <c r="S1190" i="5"/>
  <c r="V1190" i="5" s="1"/>
  <c r="R1190" i="5"/>
  <c r="T1206" i="5"/>
  <c r="U1206" i="5"/>
  <c r="S1206" i="5"/>
  <c r="V1206" i="5" s="1"/>
  <c r="R1206" i="5"/>
  <c r="T1221" i="5"/>
  <c r="U1221" i="5"/>
  <c r="S1221" i="5"/>
  <c r="V1221" i="5" s="1"/>
  <c r="R1221" i="5"/>
  <c r="T1236" i="5"/>
  <c r="U1236" i="5"/>
  <c r="S1236" i="5"/>
  <c r="V1236" i="5" s="1"/>
  <c r="R1236" i="5"/>
  <c r="U1267" i="5"/>
  <c r="T1267" i="5"/>
  <c r="S1267" i="5"/>
  <c r="V1267" i="5" s="1"/>
  <c r="R1267" i="5"/>
  <c r="U1283" i="5"/>
  <c r="T1283" i="5"/>
  <c r="S1283" i="5"/>
  <c r="V1283" i="5" s="1"/>
  <c r="R1283" i="5"/>
  <c r="U1299" i="5"/>
  <c r="T1299" i="5"/>
  <c r="S1299" i="5"/>
  <c r="V1299" i="5" s="1"/>
  <c r="R1299" i="5"/>
  <c r="U1315" i="5"/>
  <c r="T1315" i="5"/>
  <c r="S1315" i="5"/>
  <c r="V1315" i="5" s="1"/>
  <c r="R1315" i="5"/>
  <c r="U1331" i="5"/>
  <c r="T1331" i="5"/>
  <c r="S1331" i="5"/>
  <c r="V1331" i="5" s="1"/>
  <c r="R1331" i="5"/>
  <c r="T1349" i="5"/>
  <c r="U1349" i="5"/>
  <c r="S1349" i="5"/>
  <c r="V1349" i="5" s="1"/>
  <c r="R1349" i="5"/>
  <c r="T1365" i="5"/>
  <c r="U1365" i="5"/>
  <c r="S1365" i="5"/>
  <c r="V1365" i="5" s="1"/>
  <c r="R1365" i="5"/>
  <c r="T1381" i="5"/>
  <c r="U1381" i="5"/>
  <c r="S1381" i="5"/>
  <c r="V1381" i="5" s="1"/>
  <c r="R1381" i="5"/>
  <c r="T1397" i="5"/>
  <c r="U1397" i="5"/>
  <c r="S1397" i="5"/>
  <c r="V1397" i="5" s="1"/>
  <c r="R1397" i="5"/>
  <c r="T1413" i="5"/>
  <c r="U1413" i="5"/>
  <c r="S1413" i="5"/>
  <c r="V1413" i="5" s="1"/>
  <c r="R1413" i="5"/>
  <c r="T1429" i="5"/>
  <c r="U1429" i="5"/>
  <c r="S1429" i="5"/>
  <c r="V1429" i="5" s="1"/>
  <c r="R1429" i="5"/>
  <c r="U1445" i="5"/>
  <c r="T1445" i="5"/>
  <c r="S1445" i="5"/>
  <c r="V1445" i="5" s="1"/>
  <c r="R1445" i="5"/>
  <c r="T1461" i="5"/>
  <c r="U1461" i="5"/>
  <c r="S1461" i="5"/>
  <c r="V1461" i="5" s="1"/>
  <c r="R1461" i="5"/>
  <c r="T1477" i="5"/>
  <c r="U1477" i="5"/>
  <c r="S1477" i="5"/>
  <c r="V1477" i="5" s="1"/>
  <c r="R1477" i="5"/>
  <c r="T1493" i="5"/>
  <c r="U1493" i="5"/>
  <c r="S1493" i="5"/>
  <c r="V1493" i="5" s="1"/>
  <c r="R1493" i="5"/>
  <c r="T1509" i="5"/>
  <c r="U1509" i="5"/>
  <c r="S1509" i="5"/>
  <c r="V1509" i="5" s="1"/>
  <c r="R1509" i="5"/>
  <c r="T1525" i="5"/>
  <c r="U1525" i="5"/>
  <c r="S1525" i="5"/>
  <c r="V1525" i="5" s="1"/>
  <c r="R1525" i="5"/>
  <c r="U1541" i="5"/>
  <c r="T1541" i="5"/>
  <c r="S1541" i="5"/>
  <c r="V1541" i="5" s="1"/>
  <c r="R1541" i="5"/>
  <c r="U1557" i="5"/>
  <c r="T1557" i="5"/>
  <c r="S1557" i="5"/>
  <c r="V1557" i="5" s="1"/>
  <c r="R1557" i="5"/>
  <c r="T1572" i="5"/>
  <c r="U1572" i="5"/>
  <c r="S1572" i="5"/>
  <c r="V1572" i="5" s="1"/>
  <c r="R1572" i="5"/>
  <c r="T1603" i="5"/>
  <c r="U1603" i="5"/>
  <c r="S1603" i="5"/>
  <c r="V1603" i="5" s="1"/>
  <c r="R1603" i="5"/>
  <c r="U1638" i="5"/>
  <c r="T1638" i="5"/>
  <c r="S1638" i="5"/>
  <c r="V1638" i="5" s="1"/>
  <c r="R1638" i="5"/>
  <c r="U1654" i="5"/>
  <c r="T1654" i="5"/>
  <c r="S1654" i="5"/>
  <c r="V1654" i="5" s="1"/>
  <c r="R1654" i="5"/>
  <c r="U1670" i="5"/>
  <c r="T1670" i="5"/>
  <c r="S1670" i="5"/>
  <c r="V1670" i="5" s="1"/>
  <c r="R1670" i="5"/>
  <c r="T1685" i="5"/>
  <c r="U1685" i="5"/>
  <c r="S1685" i="5"/>
  <c r="V1685" i="5" s="1"/>
  <c r="R1685" i="5"/>
  <c r="T1701" i="5"/>
  <c r="U1701" i="5"/>
  <c r="S1701" i="5"/>
  <c r="V1701" i="5" s="1"/>
  <c r="R1701" i="5"/>
  <c r="T1717" i="5"/>
  <c r="U1717" i="5"/>
  <c r="S1717" i="5"/>
  <c r="V1717" i="5" s="1"/>
  <c r="R1717" i="5"/>
  <c r="T1732" i="5"/>
  <c r="U1732" i="5"/>
  <c r="S1732" i="5"/>
  <c r="V1732" i="5" s="1"/>
  <c r="R1732" i="5"/>
  <c r="T1747" i="5"/>
  <c r="U1747" i="5"/>
  <c r="S1747" i="5"/>
  <c r="V1747" i="5" s="1"/>
  <c r="R1747" i="5"/>
  <c r="T1763" i="5"/>
  <c r="U1763" i="5"/>
  <c r="S1763" i="5"/>
  <c r="V1763" i="5" s="1"/>
  <c r="R1763" i="5"/>
  <c r="T1779" i="5"/>
  <c r="U1779" i="5"/>
  <c r="S1779" i="5"/>
  <c r="V1779" i="5" s="1"/>
  <c r="R1779" i="5"/>
  <c r="T1795" i="5"/>
  <c r="U1795" i="5"/>
  <c r="S1795" i="5"/>
  <c r="V1795" i="5" s="1"/>
  <c r="R1795" i="5"/>
  <c r="U1810" i="5"/>
  <c r="T1810" i="5"/>
  <c r="S1810" i="5"/>
  <c r="V1810" i="5" s="1"/>
  <c r="R1810" i="5"/>
  <c r="U1826" i="5"/>
  <c r="T1826" i="5"/>
  <c r="S1826" i="5"/>
  <c r="V1826" i="5" s="1"/>
  <c r="R1826" i="5"/>
  <c r="U1842" i="5"/>
  <c r="T1842" i="5"/>
  <c r="S1842" i="5"/>
  <c r="V1842" i="5" s="1"/>
  <c r="R1842" i="5"/>
  <c r="T1857" i="5"/>
  <c r="U1857" i="5"/>
  <c r="S1857" i="5"/>
  <c r="V1857" i="5" s="1"/>
  <c r="R1857" i="5"/>
  <c r="U1874" i="5"/>
  <c r="T1874" i="5"/>
  <c r="S1874" i="5"/>
  <c r="V1874" i="5" s="1"/>
  <c r="R1874" i="5"/>
  <c r="U1890" i="5"/>
  <c r="T1890" i="5"/>
  <c r="S1890" i="5"/>
  <c r="V1890" i="5" s="1"/>
  <c r="R1890" i="5"/>
  <c r="U1906" i="5"/>
  <c r="T1906" i="5"/>
  <c r="S1906" i="5"/>
  <c r="V1906" i="5" s="1"/>
  <c r="R1906" i="5"/>
  <c r="U1922" i="5"/>
  <c r="T1922" i="5"/>
  <c r="S1922" i="5"/>
  <c r="V1922" i="5" s="1"/>
  <c r="R1922" i="5"/>
  <c r="U1938" i="5"/>
  <c r="T1938" i="5"/>
  <c r="S1938" i="5"/>
  <c r="V1938" i="5" s="1"/>
  <c r="R1938" i="5"/>
  <c r="U1954" i="5"/>
  <c r="T1954" i="5"/>
  <c r="S1954" i="5"/>
  <c r="V1954" i="5" s="1"/>
  <c r="R1954" i="5"/>
  <c r="T1969" i="5"/>
  <c r="U1969" i="5"/>
  <c r="S1969" i="5"/>
  <c r="V1969" i="5" s="1"/>
  <c r="R1969" i="5"/>
  <c r="T1985" i="5"/>
  <c r="U1985" i="5"/>
  <c r="S1985" i="5"/>
  <c r="V1985" i="5" s="1"/>
  <c r="R1985" i="5"/>
  <c r="T2001" i="5"/>
  <c r="U2001" i="5"/>
  <c r="S2001" i="5"/>
  <c r="V2001" i="5" s="1"/>
  <c r="R2001" i="5"/>
  <c r="T2016" i="5"/>
  <c r="U2016" i="5"/>
  <c r="S2016" i="5"/>
  <c r="V2016" i="5" s="1"/>
  <c r="R2016" i="5"/>
  <c r="U2031" i="5"/>
  <c r="T2031" i="5"/>
  <c r="S2031" i="5"/>
  <c r="V2031" i="5" s="1"/>
  <c r="R2031" i="5"/>
  <c r="U2047" i="5"/>
  <c r="T2047" i="5"/>
  <c r="S2047" i="5"/>
  <c r="V2047" i="5" s="1"/>
  <c r="R2047" i="5"/>
  <c r="U2063" i="5"/>
  <c r="T2063" i="5"/>
  <c r="S2063" i="5"/>
  <c r="V2063" i="5" s="1"/>
  <c r="R2063" i="5"/>
  <c r="T2078" i="5"/>
  <c r="U2078" i="5"/>
  <c r="S2078" i="5"/>
  <c r="V2078" i="5" s="1"/>
  <c r="R2078" i="5"/>
  <c r="T2094" i="5"/>
  <c r="U2094" i="5"/>
  <c r="S2094" i="5"/>
  <c r="V2094" i="5" s="1"/>
  <c r="R2094" i="5"/>
  <c r="T2110" i="5"/>
  <c r="U2110" i="5"/>
  <c r="S2110" i="5"/>
  <c r="V2110" i="5" s="1"/>
  <c r="R2110" i="5"/>
  <c r="T2126" i="5"/>
  <c r="U2126" i="5"/>
  <c r="S2126" i="5"/>
  <c r="V2126" i="5" s="1"/>
  <c r="R2126" i="5"/>
  <c r="T2142" i="5"/>
  <c r="U2142" i="5"/>
  <c r="S2142" i="5"/>
  <c r="V2142" i="5" s="1"/>
  <c r="R2142" i="5"/>
  <c r="U2160" i="5"/>
  <c r="T2160" i="5"/>
  <c r="S2160" i="5"/>
  <c r="V2160" i="5" s="1"/>
  <c r="R2160" i="5"/>
  <c r="U2176" i="5"/>
  <c r="T2176" i="5"/>
  <c r="S2176" i="5"/>
  <c r="V2176" i="5" s="1"/>
  <c r="R2176" i="5"/>
  <c r="U2192" i="5"/>
  <c r="T2192" i="5"/>
  <c r="S2192" i="5"/>
  <c r="V2192" i="5" s="1"/>
  <c r="R2192" i="5"/>
  <c r="T2207" i="5"/>
  <c r="U2207" i="5"/>
  <c r="S2207" i="5"/>
  <c r="V2207" i="5" s="1"/>
  <c r="R2207" i="5"/>
  <c r="T2222" i="5"/>
  <c r="U2222" i="5"/>
  <c r="S2222" i="5"/>
  <c r="V2222" i="5" s="1"/>
  <c r="R2222" i="5"/>
  <c r="T2237" i="5"/>
  <c r="U2237" i="5"/>
  <c r="S2237" i="5"/>
  <c r="V2237" i="5" s="1"/>
  <c r="R2237" i="5"/>
  <c r="T2253" i="5"/>
  <c r="U2253" i="5"/>
  <c r="S2253" i="5"/>
  <c r="V2253" i="5" s="1"/>
  <c r="R2253" i="5"/>
  <c r="T2269" i="5"/>
  <c r="U2269" i="5"/>
  <c r="S2269" i="5"/>
  <c r="V2269" i="5" s="1"/>
  <c r="R2269" i="5"/>
  <c r="T2285" i="5"/>
  <c r="U2285" i="5"/>
  <c r="S2285" i="5"/>
  <c r="V2285" i="5" s="1"/>
  <c r="R2285" i="5"/>
  <c r="T2301" i="5"/>
  <c r="U2301" i="5"/>
  <c r="S2301" i="5"/>
  <c r="V2301" i="5" s="1"/>
  <c r="R2301" i="5"/>
  <c r="T2332" i="5"/>
  <c r="U2332" i="5"/>
  <c r="S2332" i="5"/>
  <c r="V2332" i="5" s="1"/>
  <c r="R2332" i="5"/>
  <c r="T2348" i="5"/>
  <c r="U2348" i="5"/>
  <c r="S2348" i="5"/>
  <c r="V2348" i="5" s="1"/>
  <c r="R2348" i="5"/>
  <c r="T2378" i="5"/>
  <c r="U2378" i="5"/>
  <c r="S2378" i="5"/>
  <c r="V2378" i="5" s="1"/>
  <c r="R2378" i="5"/>
  <c r="T2393" i="5"/>
  <c r="U2393" i="5"/>
  <c r="S2393" i="5"/>
  <c r="V2393" i="5" s="1"/>
  <c r="R2393" i="5"/>
  <c r="T2412" i="5"/>
  <c r="U2412" i="5"/>
  <c r="S2412" i="5"/>
  <c r="V2412" i="5" s="1"/>
  <c r="R2412" i="5"/>
  <c r="T2428" i="5"/>
  <c r="U2428" i="5"/>
  <c r="S2428" i="5"/>
  <c r="V2428" i="5" s="1"/>
  <c r="R2428" i="5"/>
  <c r="T2443" i="5"/>
  <c r="U2443" i="5"/>
  <c r="S2443" i="5"/>
  <c r="V2443" i="5" s="1"/>
  <c r="R2443" i="5"/>
  <c r="T2461" i="5"/>
  <c r="U2461" i="5"/>
  <c r="S2461" i="5"/>
  <c r="V2461" i="5" s="1"/>
  <c r="R2461" i="5"/>
  <c r="T2477" i="5"/>
  <c r="U2477" i="5"/>
  <c r="S2477" i="5"/>
  <c r="V2477" i="5" s="1"/>
  <c r="R2477" i="5"/>
  <c r="T2491" i="5"/>
  <c r="U2491" i="5"/>
  <c r="S2491" i="5"/>
  <c r="V2491" i="5" s="1"/>
  <c r="R2491" i="5"/>
  <c r="T2522" i="5"/>
  <c r="U2522" i="5"/>
  <c r="S2522" i="5"/>
  <c r="V2522" i="5" s="1"/>
  <c r="R2522" i="5"/>
  <c r="T2538" i="5"/>
  <c r="U2538" i="5"/>
  <c r="S2538" i="5"/>
  <c r="V2538" i="5" s="1"/>
  <c r="R2538" i="5"/>
  <c r="T2554" i="5"/>
  <c r="U2554" i="5"/>
  <c r="S2554" i="5"/>
  <c r="V2554" i="5" s="1"/>
  <c r="R2554" i="5"/>
  <c r="T2571" i="5"/>
  <c r="U2571" i="5"/>
  <c r="S2571" i="5"/>
  <c r="V2571" i="5" s="1"/>
  <c r="R2571" i="5"/>
  <c r="T2586" i="5"/>
  <c r="U2586" i="5"/>
  <c r="S2586" i="5"/>
  <c r="V2586" i="5" s="1"/>
  <c r="R2586" i="5"/>
  <c r="T2602" i="5"/>
  <c r="U2602" i="5"/>
  <c r="S2602" i="5"/>
  <c r="V2602" i="5" s="1"/>
  <c r="R2602" i="5"/>
  <c r="T2620" i="5"/>
  <c r="U2620" i="5"/>
  <c r="S2620" i="5"/>
  <c r="V2620" i="5" s="1"/>
  <c r="R2620" i="5"/>
  <c r="T2636" i="5"/>
  <c r="U2636" i="5"/>
  <c r="S2636" i="5"/>
  <c r="V2636" i="5" s="1"/>
  <c r="R2636" i="5"/>
  <c r="T2651" i="5"/>
  <c r="U2651" i="5"/>
  <c r="S2651" i="5"/>
  <c r="V2651" i="5" s="1"/>
  <c r="R2651" i="5"/>
  <c r="T2669" i="5"/>
  <c r="U2669" i="5"/>
  <c r="S2669" i="5"/>
  <c r="V2669" i="5" s="1"/>
  <c r="R2669" i="5"/>
  <c r="T2685" i="5"/>
  <c r="U2685" i="5"/>
  <c r="S2685" i="5"/>
  <c r="V2685" i="5" s="1"/>
  <c r="R2685" i="5"/>
  <c r="T2701" i="5"/>
  <c r="U2701" i="5"/>
  <c r="S2701" i="5"/>
  <c r="V2701" i="5" s="1"/>
  <c r="R2701" i="5"/>
  <c r="T2719" i="5"/>
  <c r="U2719" i="5"/>
  <c r="S2719" i="5"/>
  <c r="V2719" i="5" s="1"/>
  <c r="R2719" i="5"/>
  <c r="T2735" i="5"/>
  <c r="U2735" i="5"/>
  <c r="S2735" i="5"/>
  <c r="V2735" i="5" s="1"/>
  <c r="R2735" i="5"/>
  <c r="T2750" i="5"/>
  <c r="U2750" i="5"/>
  <c r="S2750" i="5"/>
  <c r="V2750" i="5" s="1"/>
  <c r="R2750" i="5"/>
  <c r="T2766" i="5"/>
  <c r="U2766" i="5"/>
  <c r="S2766" i="5"/>
  <c r="V2766" i="5" s="1"/>
  <c r="R2766" i="5"/>
  <c r="T2783" i="5"/>
  <c r="U2783" i="5"/>
  <c r="S2783" i="5"/>
  <c r="V2783" i="5" s="1"/>
  <c r="R2783" i="5"/>
  <c r="T2799" i="5"/>
  <c r="U2799" i="5"/>
  <c r="S2799" i="5"/>
  <c r="V2799" i="5" s="1"/>
  <c r="R2799" i="5"/>
  <c r="T2814" i="5"/>
  <c r="U2814" i="5"/>
  <c r="S2814" i="5"/>
  <c r="V2814" i="5" s="1"/>
  <c r="R2814" i="5"/>
  <c r="U2832" i="5"/>
  <c r="T2832" i="5"/>
  <c r="S2832" i="5"/>
  <c r="V2832" i="5" s="1"/>
  <c r="R2832" i="5"/>
  <c r="U2848" i="5"/>
  <c r="T2848" i="5"/>
  <c r="S2848" i="5"/>
  <c r="V2848" i="5" s="1"/>
  <c r="R2848" i="5"/>
  <c r="U2864" i="5"/>
  <c r="T2864" i="5"/>
  <c r="S2864" i="5"/>
  <c r="V2864" i="5" s="1"/>
  <c r="R2864" i="5"/>
  <c r="T2881" i="5"/>
  <c r="U2881" i="5"/>
  <c r="S2881" i="5"/>
  <c r="V2881" i="5" s="1"/>
  <c r="R2881" i="5"/>
  <c r="T2897" i="5"/>
  <c r="U2897" i="5"/>
  <c r="S2897" i="5"/>
  <c r="V2897" i="5" s="1"/>
  <c r="R2897" i="5"/>
  <c r="T2913" i="5"/>
  <c r="U2913" i="5"/>
  <c r="S2913" i="5"/>
  <c r="V2913" i="5" s="1"/>
  <c r="R2913" i="5"/>
  <c r="T2930" i="5"/>
  <c r="U2930" i="5"/>
  <c r="S2930" i="5"/>
  <c r="V2930" i="5" s="1"/>
  <c r="R2930" i="5"/>
  <c r="T2946" i="5"/>
  <c r="U2946" i="5"/>
  <c r="S2946" i="5"/>
  <c r="V2946" i="5" s="1"/>
  <c r="R2946" i="5"/>
  <c r="T2962" i="5"/>
  <c r="U2962" i="5"/>
  <c r="S2962" i="5"/>
  <c r="V2962" i="5" s="1"/>
  <c r="R2962" i="5"/>
  <c r="U2980" i="5"/>
  <c r="T2980" i="5"/>
  <c r="S2980" i="5"/>
  <c r="V2980" i="5" s="1"/>
  <c r="R2980" i="5"/>
  <c r="T2994" i="5"/>
  <c r="U2994" i="5"/>
  <c r="S2994" i="5"/>
  <c r="V2994" i="5" s="1"/>
  <c r="R2994" i="5"/>
  <c r="T3008" i="5"/>
  <c r="U3008" i="5"/>
  <c r="S3008" i="5"/>
  <c r="V3008" i="5" s="1"/>
  <c r="R3008" i="5"/>
  <c r="T3024" i="5"/>
  <c r="U3024" i="5"/>
  <c r="S3024" i="5"/>
  <c r="V3024" i="5" s="1"/>
  <c r="R3024" i="5"/>
  <c r="T3041" i="5"/>
  <c r="U3041" i="5"/>
  <c r="S3041" i="5"/>
  <c r="V3041" i="5" s="1"/>
  <c r="R3041" i="5"/>
  <c r="T3057" i="5"/>
  <c r="U3057" i="5"/>
  <c r="S3057" i="5"/>
  <c r="V3057" i="5" s="1"/>
  <c r="R3057" i="5"/>
  <c r="T3072" i="5"/>
  <c r="U3072" i="5"/>
  <c r="S3072" i="5"/>
  <c r="V3072" i="5" s="1"/>
  <c r="R3072" i="5"/>
  <c r="T3090" i="5"/>
  <c r="U3090" i="5"/>
  <c r="S3090" i="5"/>
  <c r="V3090" i="5" s="1"/>
  <c r="R3090" i="5"/>
  <c r="T3106" i="5"/>
  <c r="U3106" i="5"/>
  <c r="S3106" i="5"/>
  <c r="V3106" i="5" s="1"/>
  <c r="R3106" i="5"/>
  <c r="T3122" i="5"/>
  <c r="U3122" i="5"/>
  <c r="S3122" i="5"/>
  <c r="V3122" i="5" s="1"/>
  <c r="R3122" i="5"/>
  <c r="U3153" i="5"/>
  <c r="T3153" i="5"/>
  <c r="S3153" i="5"/>
  <c r="V3153" i="5" s="1"/>
  <c r="U3169" i="5"/>
  <c r="T3169" i="5"/>
  <c r="S3169" i="5"/>
  <c r="V3169" i="5" s="1"/>
  <c r="R3169" i="5"/>
  <c r="U3185" i="5"/>
  <c r="T3185" i="5"/>
  <c r="S3185" i="5"/>
  <c r="V3185" i="5" s="1"/>
  <c r="R3185" i="5"/>
  <c r="U3201" i="5"/>
  <c r="T3201" i="5"/>
  <c r="S3201" i="5"/>
  <c r="V3201" i="5" s="1"/>
  <c r="R3201" i="5"/>
  <c r="T3216" i="5"/>
  <c r="U3216" i="5"/>
  <c r="S3216" i="5"/>
  <c r="V3216" i="5" s="1"/>
  <c r="R3216" i="5"/>
  <c r="T3232" i="5"/>
  <c r="U3232" i="5"/>
  <c r="S3232" i="5"/>
  <c r="V3232" i="5" s="1"/>
  <c r="R3232" i="5"/>
  <c r="T3248" i="5"/>
  <c r="U3248" i="5"/>
  <c r="S3248" i="5"/>
  <c r="V3248" i="5" s="1"/>
  <c r="R3248" i="5"/>
  <c r="T3264" i="5"/>
  <c r="U3264" i="5"/>
  <c r="S3264" i="5"/>
  <c r="V3264" i="5" s="1"/>
  <c r="R3264" i="5"/>
  <c r="T3282" i="5"/>
  <c r="U3282" i="5"/>
  <c r="S3282" i="5"/>
  <c r="V3282" i="5" s="1"/>
  <c r="R3282" i="5"/>
  <c r="T3298" i="5"/>
  <c r="U3298" i="5"/>
  <c r="S3298" i="5"/>
  <c r="V3298" i="5" s="1"/>
  <c r="R3298" i="5"/>
  <c r="U3313" i="5"/>
  <c r="T3313" i="5"/>
  <c r="S3313" i="5"/>
  <c r="V3313" i="5" s="1"/>
  <c r="R3313" i="5"/>
  <c r="T3328" i="5"/>
  <c r="U3328" i="5"/>
  <c r="S3328" i="5"/>
  <c r="V3328" i="5" s="1"/>
  <c r="R3328" i="5"/>
  <c r="T3344" i="5"/>
  <c r="U3344" i="5"/>
  <c r="S3344" i="5"/>
  <c r="V3344" i="5" s="1"/>
  <c r="R3344" i="5"/>
  <c r="T3359" i="5"/>
  <c r="U3359" i="5"/>
  <c r="S3359" i="5"/>
  <c r="V3359" i="5" s="1"/>
  <c r="R3359" i="5"/>
  <c r="T3375" i="5"/>
  <c r="U3375" i="5"/>
  <c r="S3375" i="5"/>
  <c r="V3375" i="5" s="1"/>
  <c r="R3375" i="5"/>
  <c r="T3391" i="5"/>
  <c r="U3391" i="5"/>
  <c r="S3391" i="5"/>
  <c r="V3391" i="5" s="1"/>
  <c r="T3407" i="5"/>
  <c r="U3407" i="5"/>
  <c r="S3407" i="5"/>
  <c r="V3407" i="5" s="1"/>
  <c r="R3407" i="5"/>
  <c r="T3423" i="5"/>
  <c r="U3423" i="5"/>
  <c r="S3423" i="5"/>
  <c r="V3423" i="5" s="1"/>
  <c r="R3423" i="5"/>
  <c r="T3439" i="5"/>
  <c r="U3439" i="5"/>
  <c r="S3439" i="5"/>
  <c r="V3439" i="5" s="1"/>
  <c r="R3439" i="5"/>
  <c r="T3455" i="5"/>
  <c r="U3455" i="5"/>
  <c r="S3455" i="5"/>
  <c r="V3455" i="5" s="1"/>
  <c r="R3455" i="5"/>
  <c r="U3473" i="5"/>
  <c r="T3473" i="5"/>
  <c r="S3473" i="5"/>
  <c r="V3473" i="5" s="1"/>
  <c r="R3473" i="5"/>
  <c r="T3520" i="5"/>
  <c r="U3520" i="5"/>
  <c r="S3520" i="5"/>
  <c r="V3520" i="5" s="1"/>
  <c r="R3520" i="5"/>
  <c r="T3727" i="5"/>
  <c r="U3727" i="5"/>
  <c r="S3727" i="5"/>
  <c r="V3727" i="5" s="1"/>
  <c r="R3727" i="5"/>
  <c r="T3745" i="5"/>
  <c r="S3745" i="5"/>
  <c r="V3745" i="5" s="1"/>
  <c r="U3745" i="5"/>
  <c r="R3745" i="5"/>
  <c r="T3761" i="5"/>
  <c r="U3761" i="5"/>
  <c r="S3761" i="5"/>
  <c r="V3761" i="5" s="1"/>
  <c r="R3761" i="5"/>
  <c r="T3808" i="5"/>
  <c r="U3808" i="5"/>
  <c r="S3808" i="5"/>
  <c r="V3808" i="5" s="1"/>
  <c r="R3808" i="5"/>
  <c r="U445" i="5"/>
  <c r="T445" i="5"/>
  <c r="S445" i="5"/>
  <c r="V445" i="5" s="1"/>
  <c r="R445" i="5"/>
  <c r="T1039" i="5"/>
  <c r="U1039" i="5"/>
  <c r="S1039" i="5"/>
  <c r="V1039" i="5" s="1"/>
  <c r="R1039" i="5"/>
  <c r="T1801" i="5"/>
  <c r="U1801" i="5"/>
  <c r="S1801" i="5"/>
  <c r="V1801" i="5" s="1"/>
  <c r="R1801" i="5"/>
  <c r="T2870" i="5"/>
  <c r="U2870" i="5"/>
  <c r="S2870" i="5"/>
  <c r="V2870" i="5" s="1"/>
  <c r="R2870" i="5"/>
  <c r="T12" i="5"/>
  <c r="U12" i="5"/>
  <c r="S12" i="5"/>
  <c r="V12" i="5" s="1"/>
  <c r="R12" i="5"/>
  <c r="T27" i="5"/>
  <c r="U27" i="5"/>
  <c r="S27" i="5"/>
  <c r="V27" i="5" s="1"/>
  <c r="R27" i="5"/>
  <c r="T43" i="5"/>
  <c r="U43" i="5"/>
  <c r="S43" i="5"/>
  <c r="V43" i="5" s="1"/>
  <c r="R43" i="5"/>
  <c r="T58" i="5"/>
  <c r="U58" i="5"/>
  <c r="S58" i="5"/>
  <c r="V58" i="5" s="1"/>
  <c r="R58" i="5"/>
  <c r="T75" i="5"/>
  <c r="U75" i="5"/>
  <c r="S75" i="5"/>
  <c r="V75" i="5" s="1"/>
  <c r="R75" i="5"/>
  <c r="T91" i="5"/>
  <c r="U91" i="5"/>
  <c r="S91" i="5"/>
  <c r="V91" i="5" s="1"/>
  <c r="R91" i="5"/>
  <c r="T106" i="5"/>
  <c r="U106" i="5"/>
  <c r="S106" i="5"/>
  <c r="V106" i="5" s="1"/>
  <c r="R106" i="5"/>
  <c r="T122" i="5"/>
  <c r="U122" i="5"/>
  <c r="S122" i="5"/>
  <c r="V122" i="5" s="1"/>
  <c r="R122" i="5"/>
  <c r="T140" i="5"/>
  <c r="U140" i="5"/>
  <c r="S140" i="5"/>
  <c r="V140" i="5" s="1"/>
  <c r="R140" i="5"/>
  <c r="T155" i="5"/>
  <c r="U155" i="5"/>
  <c r="S155" i="5"/>
  <c r="V155" i="5" s="1"/>
  <c r="R155" i="5"/>
  <c r="T171" i="5"/>
  <c r="U171" i="5"/>
  <c r="S171" i="5"/>
  <c r="V171" i="5" s="1"/>
  <c r="R171" i="5"/>
  <c r="T203" i="5"/>
  <c r="U203" i="5"/>
  <c r="S203" i="5"/>
  <c r="V203" i="5" s="1"/>
  <c r="R203" i="5"/>
  <c r="U218" i="5"/>
  <c r="T218" i="5"/>
  <c r="S218" i="5"/>
  <c r="V218" i="5" s="1"/>
  <c r="R218" i="5"/>
  <c r="T233" i="5"/>
  <c r="U233" i="5"/>
  <c r="S233" i="5"/>
  <c r="V233" i="5" s="1"/>
  <c r="R233" i="5"/>
  <c r="T248" i="5"/>
  <c r="U248" i="5"/>
  <c r="S248" i="5"/>
  <c r="V248" i="5" s="1"/>
  <c r="R248" i="5"/>
  <c r="T266" i="5"/>
  <c r="U266" i="5"/>
  <c r="S266" i="5"/>
  <c r="V266" i="5" s="1"/>
  <c r="R266" i="5"/>
  <c r="U281" i="5"/>
  <c r="T281" i="5"/>
  <c r="S281" i="5"/>
  <c r="V281" i="5" s="1"/>
  <c r="R281" i="5"/>
  <c r="T297" i="5"/>
  <c r="U297" i="5"/>
  <c r="S297" i="5"/>
  <c r="V297" i="5" s="1"/>
  <c r="R297" i="5"/>
  <c r="T312" i="5"/>
  <c r="U312" i="5"/>
  <c r="S312" i="5"/>
  <c r="V312" i="5" s="1"/>
  <c r="R312" i="5"/>
  <c r="T330" i="5"/>
  <c r="U330" i="5"/>
  <c r="S330" i="5"/>
  <c r="V330" i="5" s="1"/>
  <c r="R330" i="5"/>
  <c r="T345" i="5"/>
  <c r="U345" i="5"/>
  <c r="S345" i="5"/>
  <c r="V345" i="5" s="1"/>
  <c r="R345" i="5"/>
  <c r="T360" i="5"/>
  <c r="U360" i="5"/>
  <c r="S360" i="5"/>
  <c r="V360" i="5" s="1"/>
  <c r="R360" i="5"/>
  <c r="T377" i="5"/>
  <c r="U377" i="5"/>
  <c r="S377" i="5"/>
  <c r="V377" i="5" s="1"/>
  <c r="R377" i="5"/>
  <c r="T392" i="5"/>
  <c r="U392" i="5"/>
  <c r="S392" i="5"/>
  <c r="V392" i="5" s="1"/>
  <c r="R392" i="5"/>
  <c r="T407" i="5"/>
  <c r="U407" i="5"/>
  <c r="S407" i="5"/>
  <c r="V407" i="5" s="1"/>
  <c r="R407" i="5"/>
  <c r="T423" i="5"/>
  <c r="U423" i="5"/>
  <c r="S423" i="5"/>
  <c r="V423" i="5" s="1"/>
  <c r="R423" i="5"/>
  <c r="T440" i="5"/>
  <c r="U440" i="5"/>
  <c r="S440" i="5"/>
  <c r="V440" i="5" s="1"/>
  <c r="R440" i="5"/>
  <c r="U454" i="5"/>
  <c r="T454" i="5"/>
  <c r="S454" i="5"/>
  <c r="V454" i="5" s="1"/>
  <c r="R454" i="5"/>
  <c r="T468" i="5"/>
  <c r="U468" i="5"/>
  <c r="S468" i="5"/>
  <c r="V468" i="5" s="1"/>
  <c r="R468" i="5"/>
  <c r="T484" i="5"/>
  <c r="U484" i="5"/>
  <c r="S484" i="5"/>
  <c r="V484" i="5" s="1"/>
  <c r="R484" i="5"/>
  <c r="T514" i="5"/>
  <c r="U514" i="5"/>
  <c r="S514" i="5"/>
  <c r="V514" i="5" s="1"/>
  <c r="R514" i="5"/>
  <c r="T529" i="5"/>
  <c r="U529" i="5"/>
  <c r="S529" i="5"/>
  <c r="V529" i="5" s="1"/>
  <c r="R529" i="5"/>
  <c r="U544" i="5"/>
  <c r="T544" i="5"/>
  <c r="S544" i="5"/>
  <c r="V544" i="5" s="1"/>
  <c r="R544" i="5"/>
  <c r="U560" i="5"/>
  <c r="T560" i="5"/>
  <c r="S560" i="5"/>
  <c r="V560" i="5" s="1"/>
  <c r="R560" i="5"/>
  <c r="U577" i="5"/>
  <c r="T577" i="5"/>
  <c r="S577" i="5"/>
  <c r="V577" i="5" s="1"/>
  <c r="R577" i="5"/>
  <c r="U593" i="5"/>
  <c r="T593" i="5"/>
  <c r="S593" i="5"/>
  <c r="V593" i="5" s="1"/>
  <c r="R593" i="5"/>
  <c r="U608" i="5"/>
  <c r="T608" i="5"/>
  <c r="S608" i="5"/>
  <c r="V608" i="5" s="1"/>
  <c r="R608" i="5"/>
  <c r="U626" i="5"/>
  <c r="T626" i="5"/>
  <c r="S626" i="5"/>
  <c r="V626" i="5" s="1"/>
  <c r="R626" i="5"/>
  <c r="U641" i="5"/>
  <c r="T641" i="5"/>
  <c r="S641" i="5"/>
  <c r="V641" i="5" s="1"/>
  <c r="R641" i="5"/>
  <c r="T655" i="5"/>
  <c r="U655" i="5"/>
  <c r="S655" i="5"/>
  <c r="V655" i="5" s="1"/>
  <c r="R655" i="5"/>
  <c r="T671" i="5"/>
  <c r="U671" i="5"/>
  <c r="S671" i="5"/>
  <c r="V671" i="5" s="1"/>
  <c r="R671" i="5"/>
  <c r="T688" i="5"/>
  <c r="U688" i="5"/>
  <c r="S688" i="5"/>
  <c r="V688" i="5" s="1"/>
  <c r="R688" i="5"/>
  <c r="T704" i="5"/>
  <c r="U704" i="5"/>
  <c r="S704" i="5"/>
  <c r="V704" i="5" s="1"/>
  <c r="R704" i="5"/>
  <c r="T719" i="5"/>
  <c r="U719" i="5"/>
  <c r="S719" i="5"/>
  <c r="V719" i="5" s="1"/>
  <c r="R719" i="5"/>
  <c r="T734" i="5"/>
  <c r="U734" i="5"/>
  <c r="S734" i="5"/>
  <c r="V734" i="5" s="1"/>
  <c r="R734" i="5"/>
  <c r="T750" i="5"/>
  <c r="U750" i="5"/>
  <c r="S750" i="5"/>
  <c r="V750" i="5" s="1"/>
  <c r="R750" i="5"/>
  <c r="U780" i="5"/>
  <c r="T780" i="5"/>
  <c r="S780" i="5"/>
  <c r="V780" i="5" s="1"/>
  <c r="R780" i="5"/>
  <c r="U795" i="5"/>
  <c r="T795" i="5"/>
  <c r="S795" i="5"/>
  <c r="V795" i="5" s="1"/>
  <c r="R795" i="5"/>
  <c r="U811" i="5"/>
  <c r="T811" i="5"/>
  <c r="S811" i="5"/>
  <c r="V811" i="5" s="1"/>
  <c r="R811" i="5"/>
  <c r="T825" i="5"/>
  <c r="U825" i="5"/>
  <c r="S825" i="5"/>
  <c r="V825" i="5" s="1"/>
  <c r="R825" i="5"/>
  <c r="T854" i="5"/>
  <c r="U854" i="5"/>
  <c r="S854" i="5"/>
  <c r="V854" i="5" s="1"/>
  <c r="R854" i="5"/>
  <c r="U868" i="5"/>
  <c r="T868" i="5"/>
  <c r="S868" i="5"/>
  <c r="V868" i="5" s="1"/>
  <c r="R868" i="5"/>
  <c r="T886" i="5"/>
  <c r="U886" i="5"/>
  <c r="S886" i="5"/>
  <c r="V886" i="5" s="1"/>
  <c r="R886" i="5"/>
  <c r="T914" i="5"/>
  <c r="U914" i="5"/>
  <c r="S914" i="5"/>
  <c r="V914" i="5" s="1"/>
  <c r="R914" i="5"/>
  <c r="T926" i="5"/>
  <c r="U926" i="5"/>
  <c r="S926" i="5"/>
  <c r="V926" i="5" s="1"/>
  <c r="R926" i="5"/>
  <c r="U940" i="5"/>
  <c r="T940" i="5"/>
  <c r="S940" i="5"/>
  <c r="V940" i="5" s="1"/>
  <c r="R940" i="5"/>
  <c r="U956" i="5"/>
  <c r="T956" i="5"/>
  <c r="S956" i="5"/>
  <c r="V956" i="5" s="1"/>
  <c r="R956" i="5"/>
  <c r="U972" i="5"/>
  <c r="T972" i="5"/>
  <c r="S972" i="5"/>
  <c r="V972" i="5" s="1"/>
  <c r="R972" i="5"/>
  <c r="T988" i="5"/>
  <c r="U988" i="5"/>
  <c r="S988" i="5"/>
  <c r="V988" i="5" s="1"/>
  <c r="R988" i="5"/>
  <c r="U1003" i="5"/>
  <c r="T1003" i="5"/>
  <c r="S1003" i="5"/>
  <c r="V1003" i="5" s="1"/>
  <c r="R1003" i="5"/>
  <c r="T1018" i="5"/>
  <c r="U1018" i="5"/>
  <c r="S1018" i="5"/>
  <c r="V1018" i="5" s="1"/>
  <c r="R1018" i="5"/>
  <c r="T1033" i="5"/>
  <c r="U1033" i="5"/>
  <c r="S1033" i="5"/>
  <c r="V1033" i="5" s="1"/>
  <c r="R1033" i="5"/>
  <c r="T1049" i="5"/>
  <c r="U1049" i="5"/>
  <c r="S1049" i="5"/>
  <c r="V1049" i="5" s="1"/>
  <c r="R1049" i="5"/>
  <c r="U1064" i="5"/>
  <c r="T1064" i="5"/>
  <c r="S1064" i="5"/>
  <c r="V1064" i="5" s="1"/>
  <c r="R1064" i="5"/>
  <c r="T1080" i="5"/>
  <c r="U1080" i="5"/>
  <c r="S1080" i="5"/>
  <c r="V1080" i="5" s="1"/>
  <c r="R1080" i="5"/>
  <c r="T1096" i="5"/>
  <c r="U1096" i="5"/>
  <c r="S1096" i="5"/>
  <c r="V1096" i="5" s="1"/>
  <c r="R1096" i="5"/>
  <c r="T1114" i="5"/>
  <c r="U1114" i="5"/>
  <c r="S1114" i="5"/>
  <c r="V1114" i="5" s="1"/>
  <c r="R1114" i="5"/>
  <c r="T1145" i="5"/>
  <c r="U1145" i="5"/>
  <c r="S1145" i="5"/>
  <c r="V1145" i="5" s="1"/>
  <c r="R1145" i="5"/>
  <c r="T1160" i="5"/>
  <c r="U1160" i="5"/>
  <c r="S1160" i="5"/>
  <c r="V1160" i="5" s="1"/>
  <c r="R1160" i="5"/>
  <c r="U1175" i="5"/>
  <c r="T1175" i="5"/>
  <c r="S1175" i="5"/>
  <c r="V1175" i="5" s="1"/>
  <c r="R1175" i="5"/>
  <c r="U1191" i="5"/>
  <c r="T1191" i="5"/>
  <c r="S1191" i="5"/>
  <c r="V1191" i="5" s="1"/>
  <c r="R1191" i="5"/>
  <c r="U1207" i="5"/>
  <c r="T1207" i="5"/>
  <c r="S1207" i="5"/>
  <c r="V1207" i="5" s="1"/>
  <c r="R1207" i="5"/>
  <c r="T1222" i="5"/>
  <c r="U1222" i="5"/>
  <c r="S1222" i="5"/>
  <c r="V1222" i="5" s="1"/>
  <c r="R1222" i="5"/>
  <c r="T1237" i="5"/>
  <c r="U1237" i="5"/>
  <c r="S1237" i="5"/>
  <c r="V1237" i="5" s="1"/>
  <c r="R1237" i="5"/>
  <c r="T1268" i="5"/>
  <c r="U1268" i="5"/>
  <c r="S1268" i="5"/>
  <c r="V1268" i="5" s="1"/>
  <c r="R1268" i="5"/>
  <c r="T1284" i="5"/>
  <c r="U1284" i="5"/>
  <c r="S1284" i="5"/>
  <c r="V1284" i="5" s="1"/>
  <c r="R1284" i="5"/>
  <c r="T1300" i="5"/>
  <c r="U1300" i="5"/>
  <c r="S1300" i="5"/>
  <c r="V1300" i="5" s="1"/>
  <c r="R1300" i="5"/>
  <c r="T1316" i="5"/>
  <c r="U1316" i="5"/>
  <c r="S1316" i="5"/>
  <c r="V1316" i="5" s="1"/>
  <c r="R1316" i="5"/>
  <c r="T1332" i="5"/>
  <c r="U1332" i="5"/>
  <c r="S1332" i="5"/>
  <c r="V1332" i="5" s="1"/>
  <c r="R1332" i="5"/>
  <c r="T1350" i="5"/>
  <c r="U1350" i="5"/>
  <c r="S1350" i="5"/>
  <c r="V1350" i="5" s="1"/>
  <c r="R1350" i="5"/>
  <c r="T1366" i="5"/>
  <c r="U1366" i="5"/>
  <c r="S1366" i="5"/>
  <c r="V1366" i="5" s="1"/>
  <c r="R1366" i="5"/>
  <c r="T1382" i="5"/>
  <c r="U1382" i="5"/>
  <c r="S1382" i="5"/>
  <c r="V1382" i="5" s="1"/>
  <c r="R1382" i="5"/>
  <c r="T1398" i="5"/>
  <c r="U1398" i="5"/>
  <c r="S1398" i="5"/>
  <c r="V1398" i="5" s="1"/>
  <c r="R1398" i="5"/>
  <c r="T1414" i="5"/>
  <c r="U1414" i="5"/>
  <c r="S1414" i="5"/>
  <c r="V1414" i="5" s="1"/>
  <c r="R1414" i="5"/>
  <c r="T1430" i="5"/>
  <c r="U1430" i="5"/>
  <c r="S1430" i="5"/>
  <c r="V1430" i="5" s="1"/>
  <c r="R1430" i="5"/>
  <c r="T1446" i="5"/>
  <c r="U1446" i="5"/>
  <c r="S1446" i="5"/>
  <c r="V1446" i="5" s="1"/>
  <c r="R1446" i="5"/>
  <c r="U1462" i="5"/>
  <c r="T1462" i="5"/>
  <c r="S1462" i="5"/>
  <c r="V1462" i="5" s="1"/>
  <c r="R1462" i="5"/>
  <c r="T1478" i="5"/>
  <c r="U1478" i="5"/>
  <c r="S1478" i="5"/>
  <c r="V1478" i="5" s="1"/>
  <c r="R1478" i="5"/>
  <c r="T1494" i="5"/>
  <c r="U1494" i="5"/>
  <c r="S1494" i="5"/>
  <c r="V1494" i="5" s="1"/>
  <c r="R1494" i="5"/>
  <c r="T1510" i="5"/>
  <c r="U1510" i="5"/>
  <c r="S1510" i="5"/>
  <c r="V1510" i="5" s="1"/>
  <c r="R1510" i="5"/>
  <c r="T1526" i="5"/>
  <c r="U1526" i="5"/>
  <c r="S1526" i="5"/>
  <c r="V1526" i="5" s="1"/>
  <c r="R1526" i="5"/>
  <c r="T1542" i="5"/>
  <c r="U1542" i="5"/>
  <c r="S1542" i="5"/>
  <c r="V1542" i="5" s="1"/>
  <c r="R1542" i="5"/>
  <c r="T1558" i="5"/>
  <c r="U1558" i="5"/>
  <c r="S1558" i="5"/>
  <c r="V1558" i="5" s="1"/>
  <c r="R1558" i="5"/>
  <c r="U1573" i="5"/>
  <c r="T1573" i="5"/>
  <c r="S1573" i="5"/>
  <c r="V1573" i="5" s="1"/>
  <c r="R1573" i="5"/>
  <c r="T1604" i="5"/>
  <c r="U1604" i="5"/>
  <c r="S1604" i="5"/>
  <c r="V1604" i="5" s="1"/>
  <c r="R1604" i="5"/>
  <c r="U1621" i="5"/>
  <c r="T1621" i="5"/>
  <c r="S1621" i="5"/>
  <c r="V1621" i="5" s="1"/>
  <c r="R1621" i="5"/>
  <c r="T1639" i="5"/>
  <c r="U1639" i="5"/>
  <c r="S1639" i="5"/>
  <c r="V1639" i="5" s="1"/>
  <c r="R1639" i="5"/>
  <c r="T1655" i="5"/>
  <c r="U1655" i="5"/>
  <c r="S1655" i="5"/>
  <c r="V1655" i="5" s="1"/>
  <c r="R1655" i="5"/>
  <c r="T1671" i="5"/>
  <c r="U1671" i="5"/>
  <c r="S1671" i="5"/>
  <c r="V1671" i="5" s="1"/>
  <c r="R1671" i="5"/>
  <c r="U1686" i="5"/>
  <c r="T1686" i="5"/>
  <c r="S1686" i="5"/>
  <c r="V1686" i="5" s="1"/>
  <c r="R1686" i="5"/>
  <c r="U1702" i="5"/>
  <c r="T1702" i="5"/>
  <c r="S1702" i="5"/>
  <c r="V1702" i="5" s="1"/>
  <c r="R1702" i="5"/>
  <c r="U1718" i="5"/>
  <c r="T1718" i="5"/>
  <c r="S1718" i="5"/>
  <c r="V1718" i="5" s="1"/>
  <c r="R1718" i="5"/>
  <c r="T1733" i="5"/>
  <c r="U1733" i="5"/>
  <c r="S1733" i="5"/>
  <c r="V1733" i="5" s="1"/>
  <c r="R1733" i="5"/>
  <c r="T1748" i="5"/>
  <c r="U1748" i="5"/>
  <c r="S1748" i="5"/>
  <c r="V1748" i="5" s="1"/>
  <c r="R1748" i="5"/>
  <c r="T1764" i="5"/>
  <c r="U1764" i="5"/>
  <c r="S1764" i="5"/>
  <c r="V1764" i="5" s="1"/>
  <c r="R1764" i="5"/>
  <c r="T1780" i="5"/>
  <c r="U1780" i="5"/>
  <c r="S1780" i="5"/>
  <c r="V1780" i="5" s="1"/>
  <c r="R1780" i="5"/>
  <c r="T1796" i="5"/>
  <c r="U1796" i="5"/>
  <c r="S1796" i="5"/>
  <c r="V1796" i="5" s="1"/>
  <c r="R1796" i="5"/>
  <c r="T1811" i="5"/>
  <c r="U1811" i="5"/>
  <c r="S1811" i="5"/>
  <c r="V1811" i="5" s="1"/>
  <c r="R1811" i="5"/>
  <c r="T1827" i="5"/>
  <c r="U1827" i="5"/>
  <c r="S1827" i="5"/>
  <c r="V1827" i="5" s="1"/>
  <c r="R1827" i="5"/>
  <c r="T1843" i="5"/>
  <c r="U1843" i="5"/>
  <c r="S1843" i="5"/>
  <c r="V1843" i="5" s="1"/>
  <c r="R1843" i="5"/>
  <c r="U1858" i="5"/>
  <c r="T1858" i="5"/>
  <c r="S1858" i="5"/>
  <c r="V1858" i="5" s="1"/>
  <c r="R1858" i="5"/>
  <c r="T1875" i="5"/>
  <c r="U1875" i="5"/>
  <c r="S1875" i="5"/>
  <c r="V1875" i="5" s="1"/>
  <c r="R1875" i="5"/>
  <c r="T1891" i="5"/>
  <c r="U1891" i="5"/>
  <c r="S1891" i="5"/>
  <c r="V1891" i="5" s="1"/>
  <c r="R1891" i="5"/>
  <c r="T1907" i="5"/>
  <c r="U1907" i="5"/>
  <c r="S1907" i="5"/>
  <c r="V1907" i="5" s="1"/>
  <c r="R1907" i="5"/>
  <c r="T1923" i="5"/>
  <c r="U1923" i="5"/>
  <c r="S1923" i="5"/>
  <c r="V1923" i="5" s="1"/>
  <c r="R1923" i="5"/>
  <c r="T1939" i="5"/>
  <c r="U1939" i="5"/>
  <c r="S1939" i="5"/>
  <c r="V1939" i="5" s="1"/>
  <c r="R1939" i="5"/>
  <c r="T1955" i="5"/>
  <c r="U1955" i="5"/>
  <c r="S1955" i="5"/>
  <c r="V1955" i="5" s="1"/>
  <c r="R1955" i="5"/>
  <c r="U1970" i="5"/>
  <c r="T1970" i="5"/>
  <c r="S1970" i="5"/>
  <c r="V1970" i="5" s="1"/>
  <c r="R1970" i="5"/>
  <c r="U1986" i="5"/>
  <c r="T1986" i="5"/>
  <c r="S1986" i="5"/>
  <c r="V1986" i="5" s="1"/>
  <c r="R1986" i="5"/>
  <c r="T2002" i="5"/>
  <c r="U2002" i="5"/>
  <c r="S2002" i="5"/>
  <c r="V2002" i="5" s="1"/>
  <c r="R2002" i="5"/>
  <c r="T2017" i="5"/>
  <c r="U2017" i="5"/>
  <c r="S2017" i="5"/>
  <c r="V2017" i="5" s="1"/>
  <c r="R2017" i="5"/>
  <c r="T2032" i="5"/>
  <c r="U2032" i="5"/>
  <c r="S2032" i="5"/>
  <c r="V2032" i="5" s="1"/>
  <c r="R2032" i="5"/>
  <c r="T2048" i="5"/>
  <c r="U2048" i="5"/>
  <c r="S2048" i="5"/>
  <c r="V2048" i="5" s="1"/>
  <c r="R2048" i="5"/>
  <c r="T2064" i="5"/>
  <c r="U2064" i="5"/>
  <c r="S2064" i="5"/>
  <c r="V2064" i="5" s="1"/>
  <c r="R2064" i="5"/>
  <c r="U2079" i="5"/>
  <c r="T2079" i="5"/>
  <c r="S2079" i="5"/>
  <c r="V2079" i="5" s="1"/>
  <c r="R2079" i="5"/>
  <c r="U2095" i="5"/>
  <c r="T2095" i="5"/>
  <c r="S2095" i="5"/>
  <c r="V2095" i="5" s="1"/>
  <c r="R2095" i="5"/>
  <c r="U2111" i="5"/>
  <c r="T2111" i="5"/>
  <c r="S2111" i="5"/>
  <c r="V2111" i="5" s="1"/>
  <c r="R2111" i="5"/>
  <c r="U2127" i="5"/>
  <c r="T2127" i="5"/>
  <c r="S2127" i="5"/>
  <c r="V2127" i="5" s="1"/>
  <c r="R2127" i="5"/>
  <c r="U2143" i="5"/>
  <c r="T2143" i="5"/>
  <c r="S2143" i="5"/>
  <c r="V2143" i="5" s="1"/>
  <c r="R2143" i="5"/>
  <c r="T2161" i="5"/>
  <c r="U2161" i="5"/>
  <c r="S2161" i="5"/>
  <c r="V2161" i="5" s="1"/>
  <c r="R2161" i="5"/>
  <c r="T2177" i="5"/>
  <c r="U2177" i="5"/>
  <c r="S2177" i="5"/>
  <c r="V2177" i="5" s="1"/>
  <c r="R2177" i="5"/>
  <c r="T2193" i="5"/>
  <c r="U2193" i="5"/>
  <c r="S2193" i="5"/>
  <c r="V2193" i="5" s="1"/>
  <c r="R2193" i="5"/>
  <c r="U2208" i="5"/>
  <c r="T2208" i="5"/>
  <c r="S2208" i="5"/>
  <c r="V2208" i="5" s="1"/>
  <c r="R2208" i="5"/>
  <c r="T2223" i="5"/>
  <c r="U2223" i="5"/>
  <c r="S2223" i="5"/>
  <c r="V2223" i="5" s="1"/>
  <c r="R2223" i="5"/>
  <c r="T2238" i="5"/>
  <c r="U2238" i="5"/>
  <c r="S2238" i="5"/>
  <c r="V2238" i="5" s="1"/>
  <c r="R2238" i="5"/>
  <c r="T2254" i="5"/>
  <c r="U2254" i="5"/>
  <c r="S2254" i="5"/>
  <c r="V2254" i="5" s="1"/>
  <c r="R2254" i="5"/>
  <c r="T2270" i="5"/>
  <c r="U2270" i="5"/>
  <c r="S2270" i="5"/>
  <c r="V2270" i="5" s="1"/>
  <c r="R2270" i="5"/>
  <c r="T2286" i="5"/>
  <c r="U2286" i="5"/>
  <c r="S2286" i="5"/>
  <c r="V2286" i="5" s="1"/>
  <c r="R2286" i="5"/>
  <c r="T2302" i="5"/>
  <c r="U2302" i="5"/>
  <c r="S2302" i="5"/>
  <c r="V2302" i="5" s="1"/>
  <c r="R2302" i="5"/>
  <c r="T2317" i="5"/>
  <c r="U2317" i="5"/>
  <c r="S2317" i="5"/>
  <c r="V2317" i="5" s="1"/>
  <c r="R2317" i="5"/>
  <c r="T2333" i="5"/>
  <c r="U2333" i="5"/>
  <c r="S2333" i="5"/>
  <c r="V2333" i="5" s="1"/>
  <c r="T2349" i="5"/>
  <c r="U2349" i="5"/>
  <c r="S2349" i="5"/>
  <c r="V2349" i="5" s="1"/>
  <c r="R2349" i="5"/>
  <c r="T2379" i="5"/>
  <c r="U2379" i="5"/>
  <c r="S2379" i="5"/>
  <c r="V2379" i="5" s="1"/>
  <c r="R2379" i="5"/>
  <c r="T2413" i="5"/>
  <c r="U2413" i="5"/>
  <c r="S2413" i="5"/>
  <c r="V2413" i="5" s="1"/>
  <c r="R2413" i="5"/>
  <c r="T2429" i="5"/>
  <c r="U2429" i="5"/>
  <c r="S2429" i="5"/>
  <c r="V2429" i="5" s="1"/>
  <c r="R2429" i="5"/>
  <c r="T2444" i="5"/>
  <c r="U2444" i="5"/>
  <c r="S2444" i="5"/>
  <c r="V2444" i="5" s="1"/>
  <c r="R2444" i="5"/>
  <c r="T2462" i="5"/>
  <c r="U2462" i="5"/>
  <c r="S2462" i="5"/>
  <c r="V2462" i="5" s="1"/>
  <c r="R2462" i="5"/>
  <c r="T2478" i="5"/>
  <c r="U2478" i="5"/>
  <c r="S2478" i="5"/>
  <c r="V2478" i="5" s="1"/>
  <c r="R2478" i="5"/>
  <c r="T2492" i="5"/>
  <c r="U2492" i="5"/>
  <c r="S2492" i="5"/>
  <c r="V2492" i="5" s="1"/>
  <c r="R2492" i="5"/>
  <c r="U2523" i="5"/>
  <c r="T2523" i="5"/>
  <c r="S2523" i="5"/>
  <c r="V2523" i="5" s="1"/>
  <c r="R2523" i="5"/>
  <c r="U2539" i="5"/>
  <c r="T2539" i="5"/>
  <c r="S2539" i="5"/>
  <c r="V2539" i="5" s="1"/>
  <c r="R2539" i="5"/>
  <c r="U2555" i="5"/>
  <c r="T2555" i="5"/>
  <c r="S2555" i="5"/>
  <c r="V2555" i="5" s="1"/>
  <c r="R2555" i="5"/>
  <c r="T2587" i="5"/>
  <c r="U2587" i="5"/>
  <c r="S2587" i="5"/>
  <c r="V2587" i="5" s="1"/>
  <c r="R2587" i="5"/>
  <c r="T2603" i="5"/>
  <c r="U2603" i="5"/>
  <c r="S2603" i="5"/>
  <c r="V2603" i="5" s="1"/>
  <c r="R2603" i="5"/>
  <c r="U2621" i="5"/>
  <c r="T2621" i="5"/>
  <c r="S2621" i="5"/>
  <c r="V2621" i="5" s="1"/>
  <c r="R2621" i="5"/>
  <c r="U2637" i="5"/>
  <c r="T2637" i="5"/>
  <c r="S2637" i="5"/>
  <c r="V2637" i="5" s="1"/>
  <c r="R2637" i="5"/>
  <c r="T2652" i="5"/>
  <c r="U2652" i="5"/>
  <c r="S2652" i="5"/>
  <c r="V2652" i="5" s="1"/>
  <c r="R2652" i="5"/>
  <c r="U2670" i="5"/>
  <c r="T2670" i="5"/>
  <c r="S2670" i="5"/>
  <c r="V2670" i="5" s="1"/>
  <c r="R2670" i="5"/>
  <c r="U2686" i="5"/>
  <c r="T2686" i="5"/>
  <c r="S2686" i="5"/>
  <c r="V2686" i="5" s="1"/>
  <c r="R2686" i="5"/>
  <c r="U2702" i="5"/>
  <c r="T2702" i="5"/>
  <c r="S2702" i="5"/>
  <c r="V2702" i="5" s="1"/>
  <c r="R2702" i="5"/>
  <c r="U2720" i="5"/>
  <c r="T2720" i="5"/>
  <c r="S2720" i="5"/>
  <c r="V2720" i="5" s="1"/>
  <c r="R2720" i="5"/>
  <c r="U2736" i="5"/>
  <c r="T2736" i="5"/>
  <c r="S2736" i="5"/>
  <c r="V2736" i="5" s="1"/>
  <c r="R2736" i="5"/>
  <c r="T2751" i="5"/>
  <c r="U2751" i="5"/>
  <c r="S2751" i="5"/>
  <c r="V2751" i="5" s="1"/>
  <c r="R2751" i="5"/>
  <c r="T2767" i="5"/>
  <c r="U2767" i="5"/>
  <c r="S2767" i="5"/>
  <c r="V2767" i="5" s="1"/>
  <c r="R2767" i="5"/>
  <c r="U2784" i="5"/>
  <c r="T2784" i="5"/>
  <c r="S2784" i="5"/>
  <c r="V2784" i="5" s="1"/>
  <c r="R2784" i="5"/>
  <c r="U2800" i="5"/>
  <c r="T2800" i="5"/>
  <c r="S2800" i="5"/>
  <c r="V2800" i="5" s="1"/>
  <c r="R2800" i="5"/>
  <c r="T2815" i="5"/>
  <c r="U2815" i="5"/>
  <c r="S2815" i="5"/>
  <c r="V2815" i="5" s="1"/>
  <c r="R2815" i="5"/>
  <c r="T2833" i="5"/>
  <c r="U2833" i="5"/>
  <c r="S2833" i="5"/>
  <c r="V2833" i="5" s="1"/>
  <c r="R2833" i="5"/>
  <c r="T2849" i="5"/>
  <c r="U2849" i="5"/>
  <c r="S2849" i="5"/>
  <c r="V2849" i="5" s="1"/>
  <c r="R2849" i="5"/>
  <c r="T2865" i="5"/>
  <c r="U2865" i="5"/>
  <c r="S2865" i="5"/>
  <c r="V2865" i="5" s="1"/>
  <c r="R2865" i="5"/>
  <c r="U2882" i="5"/>
  <c r="T2882" i="5"/>
  <c r="S2882" i="5"/>
  <c r="V2882" i="5" s="1"/>
  <c r="R2882" i="5"/>
  <c r="T2898" i="5"/>
  <c r="U2898" i="5"/>
  <c r="S2898" i="5"/>
  <c r="V2898" i="5" s="1"/>
  <c r="R2898" i="5"/>
  <c r="T2914" i="5"/>
  <c r="U2914" i="5"/>
  <c r="S2914" i="5"/>
  <c r="V2914" i="5" s="1"/>
  <c r="R2914" i="5"/>
  <c r="T2931" i="5"/>
  <c r="U2931" i="5"/>
  <c r="S2931" i="5"/>
  <c r="V2931" i="5" s="1"/>
  <c r="R2931" i="5"/>
  <c r="T2947" i="5"/>
  <c r="U2947" i="5"/>
  <c r="S2947" i="5"/>
  <c r="V2947" i="5" s="1"/>
  <c r="R2947" i="5"/>
  <c r="T2963" i="5"/>
  <c r="U2963" i="5"/>
  <c r="S2963" i="5"/>
  <c r="V2963" i="5" s="1"/>
  <c r="R2963" i="5"/>
  <c r="T2981" i="5"/>
  <c r="U2981" i="5"/>
  <c r="S2981" i="5"/>
  <c r="V2981" i="5" s="1"/>
  <c r="R2981" i="5"/>
  <c r="T2995" i="5"/>
  <c r="U2995" i="5"/>
  <c r="S2995" i="5"/>
  <c r="V2995" i="5" s="1"/>
  <c r="R2995" i="5"/>
  <c r="T3009" i="5"/>
  <c r="U3009" i="5"/>
  <c r="S3009" i="5"/>
  <c r="V3009" i="5" s="1"/>
  <c r="R3009" i="5"/>
  <c r="T3025" i="5"/>
  <c r="U3025" i="5"/>
  <c r="S3025" i="5"/>
  <c r="V3025" i="5" s="1"/>
  <c r="R3025" i="5"/>
  <c r="T3042" i="5"/>
  <c r="U3042" i="5"/>
  <c r="S3042" i="5"/>
  <c r="V3042" i="5" s="1"/>
  <c r="R3042" i="5"/>
  <c r="T3058" i="5"/>
  <c r="U3058" i="5"/>
  <c r="S3058" i="5"/>
  <c r="V3058" i="5" s="1"/>
  <c r="R3058" i="5"/>
  <c r="T3073" i="5"/>
  <c r="U3073" i="5"/>
  <c r="S3073" i="5"/>
  <c r="V3073" i="5" s="1"/>
  <c r="R3073" i="5"/>
  <c r="T3091" i="5"/>
  <c r="U3091" i="5"/>
  <c r="S3091" i="5"/>
  <c r="V3091" i="5" s="1"/>
  <c r="R3091" i="5"/>
  <c r="T3107" i="5"/>
  <c r="U3107" i="5"/>
  <c r="S3107" i="5"/>
  <c r="V3107" i="5" s="1"/>
  <c r="R3107" i="5"/>
  <c r="T3123" i="5"/>
  <c r="U3123" i="5"/>
  <c r="S3123" i="5"/>
  <c r="V3123" i="5" s="1"/>
  <c r="R3123" i="5"/>
  <c r="T3154" i="5"/>
  <c r="U3154" i="5"/>
  <c r="S3154" i="5"/>
  <c r="V3154" i="5" s="1"/>
  <c r="R3154" i="5"/>
  <c r="T3170" i="5"/>
  <c r="U3170" i="5"/>
  <c r="S3170" i="5"/>
  <c r="V3170" i="5" s="1"/>
  <c r="R3170" i="5"/>
  <c r="T3186" i="5"/>
  <c r="U3186" i="5"/>
  <c r="S3186" i="5"/>
  <c r="V3186" i="5" s="1"/>
  <c r="R3186" i="5"/>
  <c r="T3202" i="5"/>
  <c r="U3202" i="5"/>
  <c r="S3202" i="5"/>
  <c r="V3202" i="5" s="1"/>
  <c r="R3202" i="5"/>
  <c r="U3217" i="5"/>
  <c r="T3217" i="5"/>
  <c r="S3217" i="5"/>
  <c r="V3217" i="5" s="1"/>
  <c r="R3217" i="5"/>
  <c r="U3233" i="5"/>
  <c r="T3233" i="5"/>
  <c r="S3233" i="5"/>
  <c r="V3233" i="5" s="1"/>
  <c r="R3233" i="5"/>
  <c r="U3249" i="5"/>
  <c r="T3249" i="5"/>
  <c r="S3249" i="5"/>
  <c r="V3249" i="5" s="1"/>
  <c r="R3249" i="5"/>
  <c r="U3265" i="5"/>
  <c r="T3265" i="5"/>
  <c r="S3265" i="5"/>
  <c r="V3265" i="5" s="1"/>
  <c r="R3265" i="5"/>
  <c r="T3283" i="5"/>
  <c r="U3283" i="5"/>
  <c r="S3283" i="5"/>
  <c r="V3283" i="5" s="1"/>
  <c r="R3283" i="5"/>
  <c r="T3299" i="5"/>
  <c r="U3299" i="5"/>
  <c r="S3299" i="5"/>
  <c r="V3299" i="5" s="1"/>
  <c r="T3314" i="5"/>
  <c r="U3314" i="5"/>
  <c r="S3314" i="5"/>
  <c r="V3314" i="5" s="1"/>
  <c r="R3314" i="5"/>
  <c r="U3329" i="5"/>
  <c r="T3329" i="5"/>
  <c r="S3329" i="5"/>
  <c r="V3329" i="5" s="1"/>
  <c r="R3329" i="5"/>
  <c r="T3360" i="5"/>
  <c r="U3360" i="5"/>
  <c r="S3360" i="5"/>
  <c r="V3360" i="5" s="1"/>
  <c r="R3360" i="5"/>
  <c r="T3376" i="5"/>
  <c r="U3376" i="5"/>
  <c r="S3376" i="5"/>
  <c r="V3376" i="5" s="1"/>
  <c r="R3376" i="5"/>
  <c r="T3392" i="5"/>
  <c r="U3392" i="5"/>
  <c r="S3392" i="5"/>
  <c r="V3392" i="5" s="1"/>
  <c r="R3392" i="5"/>
  <c r="T3408" i="5"/>
  <c r="U3408" i="5"/>
  <c r="S3408" i="5"/>
  <c r="V3408" i="5" s="1"/>
  <c r="R3408" i="5"/>
  <c r="T3424" i="5"/>
  <c r="U3424" i="5"/>
  <c r="S3424" i="5"/>
  <c r="V3424" i="5" s="1"/>
  <c r="R3424" i="5"/>
  <c r="T3440" i="5"/>
  <c r="U3440" i="5"/>
  <c r="S3440" i="5"/>
  <c r="V3440" i="5" s="1"/>
  <c r="R3440" i="5"/>
  <c r="T3456" i="5"/>
  <c r="U3456" i="5"/>
  <c r="S3456" i="5"/>
  <c r="V3456" i="5" s="1"/>
  <c r="R3456" i="5"/>
  <c r="T3474" i="5"/>
  <c r="U3474" i="5"/>
  <c r="S3474" i="5"/>
  <c r="V3474" i="5" s="1"/>
  <c r="T3490" i="5"/>
  <c r="U3490" i="5"/>
  <c r="S3490" i="5"/>
  <c r="V3490" i="5" s="1"/>
  <c r="U3505" i="5"/>
  <c r="T3505" i="5"/>
  <c r="S3505" i="5"/>
  <c r="V3505" i="5" s="1"/>
  <c r="R3505" i="5"/>
  <c r="T3680" i="5"/>
  <c r="U3680" i="5"/>
  <c r="S3680" i="5"/>
  <c r="V3680" i="5" s="1"/>
  <c r="R3680" i="5"/>
  <c r="T3696" i="5"/>
  <c r="U3696" i="5"/>
  <c r="S3696" i="5"/>
  <c r="V3696" i="5" s="1"/>
  <c r="R3696" i="5"/>
  <c r="T3712" i="5"/>
  <c r="U3712" i="5"/>
  <c r="S3712" i="5"/>
  <c r="V3712" i="5" s="1"/>
  <c r="R3712" i="5"/>
  <c r="R3299" i="5"/>
  <c r="R3055" i="5"/>
  <c r="R1868" i="5"/>
  <c r="T33" i="5"/>
  <c r="U33" i="5"/>
  <c r="S33" i="5"/>
  <c r="V33" i="5" s="1"/>
  <c r="R33" i="5"/>
  <c r="T209" i="5"/>
  <c r="U209" i="5"/>
  <c r="S209" i="5"/>
  <c r="V209" i="5" s="1"/>
  <c r="R209" i="5"/>
  <c r="T383" i="5"/>
  <c r="U383" i="5"/>
  <c r="R383" i="5"/>
  <c r="S383" i="5"/>
  <c r="V383" i="5" s="1"/>
  <c r="U632" i="5"/>
  <c r="T632" i="5"/>
  <c r="S632" i="5"/>
  <c r="V632" i="5" s="1"/>
  <c r="R632" i="5"/>
  <c r="T918" i="5"/>
  <c r="U918" i="5"/>
  <c r="S918" i="5"/>
  <c r="V918" i="5" s="1"/>
  <c r="R918" i="5"/>
  <c r="T1274" i="5"/>
  <c r="U1274" i="5"/>
  <c r="S1274" i="5"/>
  <c r="V1274" i="5" s="1"/>
  <c r="R1274" i="5"/>
  <c r="U1738" i="5"/>
  <c r="T1738" i="5"/>
  <c r="S1738" i="5"/>
  <c r="V1738" i="5" s="1"/>
  <c r="R1738" i="5"/>
  <c r="T2434" i="5"/>
  <c r="U2434" i="5"/>
  <c r="S2434" i="5"/>
  <c r="V2434" i="5" s="1"/>
  <c r="R2434" i="5"/>
  <c r="T3382" i="5"/>
  <c r="U3382" i="5"/>
  <c r="S3382" i="5"/>
  <c r="V3382" i="5" s="1"/>
  <c r="R3382" i="5"/>
  <c r="U13" i="5"/>
  <c r="T13" i="5"/>
  <c r="S13" i="5"/>
  <c r="V13" i="5" s="1"/>
  <c r="R13" i="5"/>
  <c r="T28" i="5"/>
  <c r="U28" i="5"/>
  <c r="S28" i="5"/>
  <c r="V28" i="5" s="1"/>
  <c r="R28" i="5"/>
  <c r="T44" i="5"/>
  <c r="U44" i="5"/>
  <c r="S44" i="5"/>
  <c r="V44" i="5" s="1"/>
  <c r="R44" i="5"/>
  <c r="T59" i="5"/>
  <c r="U59" i="5"/>
  <c r="S59" i="5"/>
  <c r="V59" i="5" s="1"/>
  <c r="R59" i="5"/>
  <c r="T76" i="5"/>
  <c r="U76" i="5"/>
  <c r="S76" i="5"/>
  <c r="V76" i="5" s="1"/>
  <c r="R76" i="5"/>
  <c r="T92" i="5"/>
  <c r="U92" i="5"/>
  <c r="S92" i="5"/>
  <c r="V92" i="5" s="1"/>
  <c r="R92" i="5"/>
  <c r="T107" i="5"/>
  <c r="U107" i="5"/>
  <c r="S107" i="5"/>
  <c r="V107" i="5" s="1"/>
  <c r="R107" i="5"/>
  <c r="T123" i="5"/>
  <c r="U123" i="5"/>
  <c r="S123" i="5"/>
  <c r="V123" i="5" s="1"/>
  <c r="R123" i="5"/>
  <c r="U141" i="5"/>
  <c r="T141" i="5"/>
  <c r="S141" i="5"/>
  <c r="V141" i="5" s="1"/>
  <c r="R141" i="5"/>
  <c r="T156" i="5"/>
  <c r="U156" i="5"/>
  <c r="S156" i="5"/>
  <c r="V156" i="5" s="1"/>
  <c r="R156" i="5"/>
  <c r="T172" i="5"/>
  <c r="U172" i="5"/>
  <c r="S172" i="5"/>
  <c r="V172" i="5" s="1"/>
  <c r="R172" i="5"/>
  <c r="T186" i="5"/>
  <c r="U186" i="5"/>
  <c r="S186" i="5"/>
  <c r="V186" i="5" s="1"/>
  <c r="R186" i="5"/>
  <c r="T204" i="5"/>
  <c r="U204" i="5"/>
  <c r="R204" i="5"/>
  <c r="S204" i="5"/>
  <c r="V204" i="5" s="1"/>
  <c r="T219" i="5"/>
  <c r="U219" i="5"/>
  <c r="S219" i="5"/>
  <c r="V219" i="5" s="1"/>
  <c r="R219" i="5"/>
  <c r="U234" i="5"/>
  <c r="T234" i="5"/>
  <c r="S234" i="5"/>
  <c r="V234" i="5" s="1"/>
  <c r="R234" i="5"/>
  <c r="T249" i="5"/>
  <c r="U249" i="5"/>
  <c r="S249" i="5"/>
  <c r="V249" i="5" s="1"/>
  <c r="R249" i="5"/>
  <c r="U267" i="5"/>
  <c r="T267" i="5"/>
  <c r="S267" i="5"/>
  <c r="V267" i="5" s="1"/>
  <c r="R267" i="5"/>
  <c r="T282" i="5"/>
  <c r="U282" i="5"/>
  <c r="S282" i="5"/>
  <c r="V282" i="5" s="1"/>
  <c r="R282" i="5"/>
  <c r="U298" i="5"/>
  <c r="T298" i="5"/>
  <c r="S298" i="5"/>
  <c r="V298" i="5" s="1"/>
  <c r="R298" i="5"/>
  <c r="U315" i="5"/>
  <c r="T315" i="5"/>
  <c r="S315" i="5"/>
  <c r="V315" i="5" s="1"/>
  <c r="R315" i="5"/>
  <c r="U331" i="5"/>
  <c r="T331" i="5"/>
  <c r="S331" i="5"/>
  <c r="V331" i="5" s="1"/>
  <c r="R331" i="5"/>
  <c r="T346" i="5"/>
  <c r="U346" i="5"/>
  <c r="S346" i="5"/>
  <c r="V346" i="5" s="1"/>
  <c r="R346" i="5"/>
  <c r="T361" i="5"/>
  <c r="U361" i="5"/>
  <c r="S361" i="5"/>
  <c r="V361" i="5" s="1"/>
  <c r="R361" i="5"/>
  <c r="T378" i="5"/>
  <c r="U378" i="5"/>
  <c r="S378" i="5"/>
  <c r="V378" i="5" s="1"/>
  <c r="R378" i="5"/>
  <c r="T393" i="5"/>
  <c r="U393" i="5"/>
  <c r="S393" i="5"/>
  <c r="V393" i="5" s="1"/>
  <c r="R393" i="5"/>
  <c r="T408" i="5"/>
  <c r="U408" i="5"/>
  <c r="S408" i="5"/>
  <c r="V408" i="5" s="1"/>
  <c r="R408" i="5"/>
  <c r="T424" i="5"/>
  <c r="U424" i="5"/>
  <c r="S424" i="5"/>
  <c r="V424" i="5" s="1"/>
  <c r="R424" i="5"/>
  <c r="T441" i="5"/>
  <c r="U441" i="5"/>
  <c r="S441" i="5"/>
  <c r="V441" i="5" s="1"/>
  <c r="R441" i="5"/>
  <c r="U455" i="5"/>
  <c r="T455" i="5"/>
  <c r="S455" i="5"/>
  <c r="V455" i="5" s="1"/>
  <c r="R455" i="5"/>
  <c r="U469" i="5"/>
  <c r="T469" i="5"/>
  <c r="S469" i="5"/>
  <c r="V469" i="5" s="1"/>
  <c r="R469" i="5"/>
  <c r="T501" i="5"/>
  <c r="U501" i="5"/>
  <c r="S501" i="5"/>
  <c r="V501" i="5" s="1"/>
  <c r="R501" i="5"/>
  <c r="T515" i="5"/>
  <c r="U515" i="5"/>
  <c r="S515" i="5"/>
  <c r="V515" i="5" s="1"/>
  <c r="R515" i="5"/>
  <c r="T530" i="5"/>
  <c r="U530" i="5"/>
  <c r="S530" i="5"/>
  <c r="V530" i="5" s="1"/>
  <c r="R530" i="5"/>
  <c r="T545" i="5"/>
  <c r="U545" i="5"/>
  <c r="S545" i="5"/>
  <c r="V545" i="5" s="1"/>
  <c r="R545" i="5"/>
  <c r="T563" i="5"/>
  <c r="U563" i="5"/>
  <c r="S563" i="5"/>
  <c r="V563" i="5" s="1"/>
  <c r="R563" i="5"/>
  <c r="T578" i="5"/>
  <c r="U578" i="5"/>
  <c r="S578" i="5"/>
  <c r="V578" i="5" s="1"/>
  <c r="R578" i="5"/>
  <c r="T594" i="5"/>
  <c r="U594" i="5"/>
  <c r="S594" i="5"/>
  <c r="V594" i="5" s="1"/>
  <c r="R594" i="5"/>
  <c r="U609" i="5"/>
  <c r="T609" i="5"/>
  <c r="R609" i="5"/>
  <c r="S609" i="5"/>
  <c r="V609" i="5" s="1"/>
  <c r="T627" i="5"/>
  <c r="U627" i="5"/>
  <c r="S627" i="5"/>
  <c r="V627" i="5" s="1"/>
  <c r="R627" i="5"/>
  <c r="U642" i="5"/>
  <c r="T642" i="5"/>
  <c r="S642" i="5"/>
  <c r="V642" i="5" s="1"/>
  <c r="R642" i="5"/>
  <c r="U656" i="5"/>
  <c r="T656" i="5"/>
  <c r="S656" i="5"/>
  <c r="V656" i="5" s="1"/>
  <c r="R656" i="5"/>
  <c r="U672" i="5"/>
  <c r="T672" i="5"/>
  <c r="S672" i="5"/>
  <c r="V672" i="5" s="1"/>
  <c r="R672" i="5"/>
  <c r="U689" i="5"/>
  <c r="T689" i="5"/>
  <c r="S689" i="5"/>
  <c r="V689" i="5" s="1"/>
  <c r="R689" i="5"/>
  <c r="U705" i="5"/>
  <c r="T705" i="5"/>
  <c r="S705" i="5"/>
  <c r="V705" i="5" s="1"/>
  <c r="U720" i="5"/>
  <c r="T720" i="5"/>
  <c r="S720" i="5"/>
  <c r="V720" i="5" s="1"/>
  <c r="R720" i="5"/>
  <c r="T735" i="5"/>
  <c r="U735" i="5"/>
  <c r="S735" i="5"/>
  <c r="V735" i="5" s="1"/>
  <c r="R735" i="5"/>
  <c r="T751" i="5"/>
  <c r="U751" i="5"/>
  <c r="S751" i="5"/>
  <c r="V751" i="5" s="1"/>
  <c r="R751" i="5"/>
  <c r="U765" i="5"/>
  <c r="T765" i="5"/>
  <c r="S765" i="5"/>
  <c r="V765" i="5" s="1"/>
  <c r="R765" i="5"/>
  <c r="U796" i="5"/>
  <c r="T796" i="5"/>
  <c r="S796" i="5"/>
  <c r="V796" i="5" s="1"/>
  <c r="R796" i="5"/>
  <c r="U812" i="5"/>
  <c r="T812" i="5"/>
  <c r="S812" i="5"/>
  <c r="V812" i="5" s="1"/>
  <c r="R812" i="5"/>
  <c r="T826" i="5"/>
  <c r="U826" i="5"/>
  <c r="S826" i="5"/>
  <c r="V826" i="5" s="1"/>
  <c r="R826" i="5"/>
  <c r="U840" i="5"/>
  <c r="T840" i="5"/>
  <c r="S840" i="5"/>
  <c r="V840" i="5" s="1"/>
  <c r="R840" i="5"/>
  <c r="T855" i="5"/>
  <c r="U855" i="5"/>
  <c r="S855" i="5"/>
  <c r="V855" i="5" s="1"/>
  <c r="R855" i="5"/>
  <c r="U869" i="5"/>
  <c r="T869" i="5"/>
  <c r="S869" i="5"/>
  <c r="V869" i="5" s="1"/>
  <c r="R869" i="5"/>
  <c r="T887" i="5"/>
  <c r="U887" i="5"/>
  <c r="S887" i="5"/>
  <c r="V887" i="5" s="1"/>
  <c r="R887" i="5"/>
  <c r="U901" i="5"/>
  <c r="T901" i="5"/>
  <c r="S901" i="5"/>
  <c r="V901" i="5" s="1"/>
  <c r="R901" i="5"/>
  <c r="T927" i="5"/>
  <c r="U927" i="5"/>
  <c r="S927" i="5"/>
  <c r="V927" i="5" s="1"/>
  <c r="R927" i="5"/>
  <c r="U941" i="5"/>
  <c r="T941" i="5"/>
  <c r="S941" i="5"/>
  <c r="V941" i="5" s="1"/>
  <c r="R941" i="5"/>
  <c r="U957" i="5"/>
  <c r="T957" i="5"/>
  <c r="S957" i="5"/>
  <c r="V957" i="5" s="1"/>
  <c r="R957" i="5"/>
  <c r="U973" i="5"/>
  <c r="T973" i="5"/>
  <c r="S973" i="5"/>
  <c r="V973" i="5" s="1"/>
  <c r="R973" i="5"/>
  <c r="U989" i="5"/>
  <c r="T989" i="5"/>
  <c r="S989" i="5"/>
  <c r="V989" i="5" s="1"/>
  <c r="R989" i="5"/>
  <c r="T1004" i="5"/>
  <c r="U1004" i="5"/>
  <c r="S1004" i="5"/>
  <c r="V1004" i="5" s="1"/>
  <c r="R1004" i="5"/>
  <c r="U1019" i="5"/>
  <c r="T1019" i="5"/>
  <c r="S1019" i="5"/>
  <c r="V1019" i="5" s="1"/>
  <c r="R1019" i="5"/>
  <c r="T1034" i="5"/>
  <c r="U1034" i="5"/>
  <c r="S1034" i="5"/>
  <c r="V1034" i="5" s="1"/>
  <c r="R1034" i="5"/>
  <c r="T1050" i="5"/>
  <c r="U1050" i="5"/>
  <c r="S1050" i="5"/>
  <c r="V1050" i="5" s="1"/>
  <c r="R1050" i="5"/>
  <c r="T1065" i="5"/>
  <c r="U1065" i="5"/>
  <c r="S1065" i="5"/>
  <c r="V1065" i="5" s="1"/>
  <c r="R1065" i="5"/>
  <c r="U1081" i="5"/>
  <c r="T1081" i="5"/>
  <c r="S1081" i="5"/>
  <c r="V1081" i="5" s="1"/>
  <c r="R1081" i="5"/>
  <c r="T1097" i="5"/>
  <c r="U1097" i="5"/>
  <c r="S1097" i="5"/>
  <c r="V1097" i="5" s="1"/>
  <c r="R1097" i="5"/>
  <c r="U1115" i="5"/>
  <c r="T1115" i="5"/>
  <c r="S1115" i="5"/>
  <c r="V1115" i="5" s="1"/>
  <c r="R1115" i="5"/>
  <c r="T1130" i="5"/>
  <c r="U1130" i="5"/>
  <c r="S1130" i="5"/>
  <c r="V1130" i="5" s="1"/>
  <c r="R1130" i="5"/>
  <c r="T1146" i="5"/>
  <c r="U1146" i="5"/>
  <c r="S1146" i="5"/>
  <c r="V1146" i="5" s="1"/>
  <c r="R1146" i="5"/>
  <c r="T1161" i="5"/>
  <c r="U1161" i="5"/>
  <c r="S1161" i="5"/>
  <c r="V1161" i="5" s="1"/>
  <c r="R1161" i="5"/>
  <c r="T1176" i="5"/>
  <c r="U1176" i="5"/>
  <c r="S1176" i="5"/>
  <c r="V1176" i="5" s="1"/>
  <c r="R1176" i="5"/>
  <c r="T1192" i="5"/>
  <c r="U1192" i="5"/>
  <c r="S1192" i="5"/>
  <c r="V1192" i="5" s="1"/>
  <c r="R1192" i="5"/>
  <c r="T1208" i="5"/>
  <c r="U1208" i="5"/>
  <c r="S1208" i="5"/>
  <c r="V1208" i="5" s="1"/>
  <c r="R1208" i="5"/>
  <c r="U1223" i="5"/>
  <c r="T1223" i="5"/>
  <c r="S1223" i="5"/>
  <c r="V1223" i="5" s="1"/>
  <c r="R1223" i="5"/>
  <c r="T1238" i="5"/>
  <c r="U1238" i="5"/>
  <c r="S1238" i="5"/>
  <c r="V1238" i="5" s="1"/>
  <c r="R1238" i="5"/>
  <c r="T1253" i="5"/>
  <c r="U1253" i="5"/>
  <c r="S1253" i="5"/>
  <c r="V1253" i="5" s="1"/>
  <c r="R1253" i="5"/>
  <c r="T1269" i="5"/>
  <c r="U1269" i="5"/>
  <c r="S1269" i="5"/>
  <c r="V1269" i="5" s="1"/>
  <c r="R1269" i="5"/>
  <c r="T1285" i="5"/>
  <c r="U1285" i="5"/>
  <c r="S1285" i="5"/>
  <c r="V1285" i="5" s="1"/>
  <c r="R1285" i="5"/>
  <c r="T1301" i="5"/>
  <c r="U1301" i="5"/>
  <c r="S1301" i="5"/>
  <c r="V1301" i="5" s="1"/>
  <c r="R1301" i="5"/>
  <c r="T1317" i="5"/>
  <c r="U1317" i="5"/>
  <c r="S1317" i="5"/>
  <c r="V1317" i="5" s="1"/>
  <c r="R1317" i="5"/>
  <c r="T1333" i="5"/>
  <c r="U1333" i="5"/>
  <c r="S1333" i="5"/>
  <c r="V1333" i="5" s="1"/>
  <c r="R1333" i="5"/>
  <c r="U1351" i="5"/>
  <c r="T1351" i="5"/>
  <c r="S1351" i="5"/>
  <c r="V1351" i="5" s="1"/>
  <c r="R1351" i="5"/>
  <c r="U1367" i="5"/>
  <c r="T1367" i="5"/>
  <c r="S1367" i="5"/>
  <c r="V1367" i="5" s="1"/>
  <c r="R1367" i="5"/>
  <c r="U1383" i="5"/>
  <c r="T1383" i="5"/>
  <c r="S1383" i="5"/>
  <c r="V1383" i="5" s="1"/>
  <c r="R1383" i="5"/>
  <c r="U1399" i="5"/>
  <c r="T1399" i="5"/>
  <c r="S1399" i="5"/>
  <c r="V1399" i="5" s="1"/>
  <c r="R1399" i="5"/>
  <c r="U1415" i="5"/>
  <c r="T1415" i="5"/>
  <c r="S1415" i="5"/>
  <c r="V1415" i="5" s="1"/>
  <c r="R1415" i="5"/>
  <c r="U1431" i="5"/>
  <c r="T1431" i="5"/>
  <c r="R1431" i="5"/>
  <c r="S1431" i="5"/>
  <c r="V1431" i="5" s="1"/>
  <c r="U1447" i="5"/>
  <c r="T1447" i="5"/>
  <c r="S1447" i="5"/>
  <c r="V1447" i="5" s="1"/>
  <c r="R1447" i="5"/>
  <c r="U1463" i="5"/>
  <c r="T1463" i="5"/>
  <c r="S1463" i="5"/>
  <c r="V1463" i="5" s="1"/>
  <c r="R1463" i="5"/>
  <c r="U1479" i="5"/>
  <c r="T1479" i="5"/>
  <c r="S1479" i="5"/>
  <c r="V1479" i="5" s="1"/>
  <c r="R1479" i="5"/>
  <c r="U1495" i="5"/>
  <c r="T1495" i="5"/>
  <c r="S1495" i="5"/>
  <c r="V1495" i="5" s="1"/>
  <c r="R1495" i="5"/>
  <c r="U1511" i="5"/>
  <c r="T1511" i="5"/>
  <c r="S1511" i="5"/>
  <c r="V1511" i="5" s="1"/>
  <c r="R1511" i="5"/>
  <c r="U1527" i="5"/>
  <c r="T1527" i="5"/>
  <c r="S1527" i="5"/>
  <c r="V1527" i="5" s="1"/>
  <c r="R1527" i="5"/>
  <c r="T1543" i="5"/>
  <c r="U1543" i="5"/>
  <c r="S1543" i="5"/>
  <c r="V1543" i="5" s="1"/>
  <c r="R1543" i="5"/>
  <c r="T1559" i="5"/>
  <c r="U1559" i="5"/>
  <c r="R1559" i="5"/>
  <c r="S1559" i="5"/>
  <c r="V1559" i="5" s="1"/>
  <c r="T1574" i="5"/>
  <c r="U1574" i="5"/>
  <c r="S1574" i="5"/>
  <c r="V1574" i="5" s="1"/>
  <c r="R1574" i="5"/>
  <c r="U1589" i="5"/>
  <c r="T1589" i="5"/>
  <c r="S1589" i="5"/>
  <c r="V1589" i="5" s="1"/>
  <c r="R1589" i="5"/>
  <c r="U1605" i="5"/>
  <c r="T1605" i="5"/>
  <c r="S1605" i="5"/>
  <c r="V1605" i="5" s="1"/>
  <c r="R1605" i="5"/>
  <c r="T1622" i="5"/>
  <c r="U1622" i="5"/>
  <c r="S1622" i="5"/>
  <c r="V1622" i="5" s="1"/>
  <c r="R1622" i="5"/>
  <c r="T1640" i="5"/>
  <c r="U1640" i="5"/>
  <c r="S1640" i="5"/>
  <c r="V1640" i="5" s="1"/>
  <c r="R1640" i="5"/>
  <c r="T1656" i="5"/>
  <c r="U1656" i="5"/>
  <c r="S1656" i="5"/>
  <c r="V1656" i="5" s="1"/>
  <c r="R1656" i="5"/>
  <c r="T1687" i="5"/>
  <c r="U1687" i="5"/>
  <c r="S1687" i="5"/>
  <c r="V1687" i="5" s="1"/>
  <c r="R1687" i="5"/>
  <c r="T1703" i="5"/>
  <c r="U1703" i="5"/>
  <c r="S1703" i="5"/>
  <c r="V1703" i="5" s="1"/>
  <c r="R1703" i="5"/>
  <c r="T1719" i="5"/>
  <c r="U1719" i="5"/>
  <c r="S1719" i="5"/>
  <c r="V1719" i="5" s="1"/>
  <c r="R1719" i="5"/>
  <c r="U1734" i="5"/>
  <c r="T1734" i="5"/>
  <c r="S1734" i="5"/>
  <c r="V1734" i="5" s="1"/>
  <c r="R1734" i="5"/>
  <c r="T1749" i="5"/>
  <c r="U1749" i="5"/>
  <c r="S1749" i="5"/>
  <c r="V1749" i="5" s="1"/>
  <c r="R1749" i="5"/>
  <c r="T1765" i="5"/>
  <c r="U1765" i="5"/>
  <c r="S1765" i="5"/>
  <c r="V1765" i="5" s="1"/>
  <c r="R1765" i="5"/>
  <c r="T1781" i="5"/>
  <c r="U1781" i="5"/>
  <c r="S1781" i="5"/>
  <c r="V1781" i="5" s="1"/>
  <c r="R1781" i="5"/>
  <c r="T1797" i="5"/>
  <c r="U1797" i="5"/>
  <c r="S1797" i="5"/>
  <c r="V1797" i="5" s="1"/>
  <c r="R1797" i="5"/>
  <c r="T1812" i="5"/>
  <c r="U1812" i="5"/>
  <c r="S1812" i="5"/>
  <c r="V1812" i="5" s="1"/>
  <c r="R1812" i="5"/>
  <c r="T1828" i="5"/>
  <c r="U1828" i="5"/>
  <c r="S1828" i="5"/>
  <c r="V1828" i="5" s="1"/>
  <c r="R1828" i="5"/>
  <c r="T1844" i="5"/>
  <c r="U1844" i="5"/>
  <c r="S1844" i="5"/>
  <c r="V1844" i="5" s="1"/>
  <c r="R1844" i="5"/>
  <c r="T1859" i="5"/>
  <c r="U1859" i="5"/>
  <c r="S1859" i="5"/>
  <c r="V1859" i="5" s="1"/>
  <c r="R1859" i="5"/>
  <c r="T1876" i="5"/>
  <c r="U1876" i="5"/>
  <c r="S1876" i="5"/>
  <c r="V1876" i="5" s="1"/>
  <c r="R1876" i="5"/>
  <c r="T1892" i="5"/>
  <c r="U1892" i="5"/>
  <c r="S1892" i="5"/>
  <c r="V1892" i="5" s="1"/>
  <c r="R1892" i="5"/>
  <c r="U1908" i="5"/>
  <c r="T1908" i="5"/>
  <c r="S1908" i="5"/>
  <c r="V1908" i="5" s="1"/>
  <c r="R1908" i="5"/>
  <c r="T1924" i="5"/>
  <c r="U1924" i="5"/>
  <c r="S1924" i="5"/>
  <c r="V1924" i="5" s="1"/>
  <c r="R1924" i="5"/>
  <c r="T1940" i="5"/>
  <c r="U1940" i="5"/>
  <c r="S1940" i="5"/>
  <c r="V1940" i="5" s="1"/>
  <c r="R1940" i="5"/>
  <c r="T1956" i="5"/>
  <c r="U1956" i="5"/>
  <c r="S1956" i="5"/>
  <c r="V1956" i="5" s="1"/>
  <c r="R1956" i="5"/>
  <c r="T1971" i="5"/>
  <c r="U1971" i="5"/>
  <c r="S1971" i="5"/>
  <c r="V1971" i="5" s="1"/>
  <c r="R1971" i="5"/>
  <c r="T1987" i="5"/>
  <c r="U1987" i="5"/>
  <c r="S1987" i="5"/>
  <c r="V1987" i="5" s="1"/>
  <c r="R1987" i="5"/>
  <c r="T2003" i="5"/>
  <c r="U2003" i="5"/>
  <c r="S2003" i="5"/>
  <c r="V2003" i="5" s="1"/>
  <c r="R2003" i="5"/>
  <c r="T2018" i="5"/>
  <c r="U2018" i="5"/>
  <c r="S2018" i="5"/>
  <c r="V2018" i="5" s="1"/>
  <c r="R2018" i="5"/>
  <c r="T2033" i="5"/>
  <c r="U2033" i="5"/>
  <c r="S2033" i="5"/>
  <c r="V2033" i="5" s="1"/>
  <c r="R2033" i="5"/>
  <c r="T2049" i="5"/>
  <c r="U2049" i="5"/>
  <c r="S2049" i="5"/>
  <c r="V2049" i="5" s="1"/>
  <c r="R2049" i="5"/>
  <c r="T2065" i="5"/>
  <c r="U2065" i="5"/>
  <c r="S2065" i="5"/>
  <c r="V2065" i="5" s="1"/>
  <c r="R2065" i="5"/>
  <c r="T2080" i="5"/>
  <c r="U2080" i="5"/>
  <c r="S2080" i="5"/>
  <c r="V2080" i="5" s="1"/>
  <c r="R2080" i="5"/>
  <c r="T2096" i="5"/>
  <c r="U2096" i="5"/>
  <c r="S2096" i="5"/>
  <c r="V2096" i="5" s="1"/>
  <c r="R2096" i="5"/>
  <c r="T2112" i="5"/>
  <c r="U2112" i="5"/>
  <c r="S2112" i="5"/>
  <c r="V2112" i="5" s="1"/>
  <c r="R2112" i="5"/>
  <c r="T2128" i="5"/>
  <c r="U2128" i="5"/>
  <c r="S2128" i="5"/>
  <c r="V2128" i="5" s="1"/>
  <c r="R2128" i="5"/>
  <c r="T2144" i="5"/>
  <c r="U2144" i="5"/>
  <c r="S2144" i="5"/>
  <c r="V2144" i="5" s="1"/>
  <c r="R2144" i="5"/>
  <c r="T2162" i="5"/>
  <c r="U2162" i="5"/>
  <c r="S2162" i="5"/>
  <c r="V2162" i="5" s="1"/>
  <c r="R2162" i="5"/>
  <c r="T2178" i="5"/>
  <c r="U2178" i="5"/>
  <c r="S2178" i="5"/>
  <c r="V2178" i="5" s="1"/>
  <c r="R2178" i="5"/>
  <c r="T2194" i="5"/>
  <c r="U2194" i="5"/>
  <c r="S2194" i="5"/>
  <c r="V2194" i="5" s="1"/>
  <c r="R2194" i="5"/>
  <c r="T2209" i="5"/>
  <c r="U2209" i="5"/>
  <c r="S2209" i="5"/>
  <c r="V2209" i="5" s="1"/>
  <c r="R2209" i="5"/>
  <c r="U2224" i="5"/>
  <c r="T2224" i="5"/>
  <c r="S2224" i="5"/>
  <c r="V2224" i="5" s="1"/>
  <c r="R2224" i="5"/>
  <c r="T2239" i="5"/>
  <c r="U2239" i="5"/>
  <c r="S2239" i="5"/>
  <c r="V2239" i="5" s="1"/>
  <c r="R2239" i="5"/>
  <c r="T2255" i="5"/>
  <c r="U2255" i="5"/>
  <c r="S2255" i="5"/>
  <c r="V2255" i="5" s="1"/>
  <c r="R2255" i="5"/>
  <c r="T2271" i="5"/>
  <c r="U2271" i="5"/>
  <c r="S2271" i="5"/>
  <c r="V2271" i="5" s="1"/>
  <c r="R2271" i="5"/>
  <c r="T2287" i="5"/>
  <c r="U2287" i="5"/>
  <c r="S2287" i="5"/>
  <c r="V2287" i="5" s="1"/>
  <c r="R2287" i="5"/>
  <c r="T2303" i="5"/>
  <c r="U2303" i="5"/>
  <c r="S2303" i="5"/>
  <c r="V2303" i="5" s="1"/>
  <c r="R2303" i="5"/>
  <c r="T2318" i="5"/>
  <c r="U2318" i="5"/>
  <c r="S2318" i="5"/>
  <c r="V2318" i="5" s="1"/>
  <c r="R2318" i="5"/>
  <c r="T2334" i="5"/>
  <c r="U2334" i="5"/>
  <c r="S2334" i="5"/>
  <c r="V2334" i="5" s="1"/>
  <c r="R2334" i="5"/>
  <c r="T2350" i="5"/>
  <c r="U2350" i="5"/>
  <c r="S2350" i="5"/>
  <c r="V2350" i="5" s="1"/>
  <c r="R2350" i="5"/>
  <c r="T2365" i="5"/>
  <c r="U2365" i="5"/>
  <c r="S2365" i="5"/>
  <c r="V2365" i="5" s="1"/>
  <c r="R2365" i="5"/>
  <c r="T2380" i="5"/>
  <c r="U2380" i="5"/>
  <c r="S2380" i="5"/>
  <c r="V2380" i="5" s="1"/>
  <c r="R2380" i="5"/>
  <c r="T2394" i="5"/>
  <c r="U2394" i="5"/>
  <c r="S2394" i="5"/>
  <c r="V2394" i="5" s="1"/>
  <c r="R2394" i="5"/>
  <c r="T2414" i="5"/>
  <c r="U2414" i="5"/>
  <c r="S2414" i="5"/>
  <c r="V2414" i="5" s="1"/>
  <c r="R2414" i="5"/>
  <c r="T2445" i="5"/>
  <c r="U2445" i="5"/>
  <c r="S2445" i="5"/>
  <c r="V2445" i="5" s="1"/>
  <c r="R2445" i="5"/>
  <c r="T2463" i="5"/>
  <c r="U2463" i="5"/>
  <c r="S2463" i="5"/>
  <c r="V2463" i="5" s="1"/>
  <c r="R2463" i="5"/>
  <c r="T2479" i="5"/>
  <c r="U2479" i="5"/>
  <c r="S2479" i="5"/>
  <c r="V2479" i="5" s="1"/>
  <c r="R2479" i="5"/>
  <c r="T2493" i="5"/>
  <c r="U2493" i="5"/>
  <c r="S2493" i="5"/>
  <c r="V2493" i="5" s="1"/>
  <c r="R2493" i="5"/>
  <c r="T2507" i="5"/>
  <c r="U2507" i="5"/>
  <c r="R2507" i="5"/>
  <c r="S2507" i="5"/>
  <c r="V2507" i="5" s="1"/>
  <c r="T2524" i="5"/>
  <c r="U2524" i="5"/>
  <c r="S2524" i="5"/>
  <c r="V2524" i="5" s="1"/>
  <c r="R2524" i="5"/>
  <c r="T2540" i="5"/>
  <c r="U2540" i="5"/>
  <c r="S2540" i="5"/>
  <c r="V2540" i="5" s="1"/>
  <c r="R2540" i="5"/>
  <c r="U2572" i="5"/>
  <c r="T2572" i="5"/>
  <c r="S2572" i="5"/>
  <c r="V2572" i="5" s="1"/>
  <c r="R2572" i="5"/>
  <c r="U2588" i="5"/>
  <c r="T2588" i="5"/>
  <c r="S2588" i="5"/>
  <c r="V2588" i="5" s="1"/>
  <c r="R2588" i="5"/>
  <c r="U2604" i="5"/>
  <c r="T2604" i="5"/>
  <c r="S2604" i="5"/>
  <c r="V2604" i="5" s="1"/>
  <c r="R2604" i="5"/>
  <c r="T2622" i="5"/>
  <c r="U2622" i="5"/>
  <c r="S2622" i="5"/>
  <c r="V2622" i="5" s="1"/>
  <c r="R2622" i="5"/>
  <c r="U2653" i="5"/>
  <c r="T2653" i="5"/>
  <c r="S2653" i="5"/>
  <c r="V2653" i="5" s="1"/>
  <c r="R2653" i="5"/>
  <c r="T2671" i="5"/>
  <c r="U2671" i="5"/>
  <c r="S2671" i="5"/>
  <c r="V2671" i="5" s="1"/>
  <c r="R2671" i="5"/>
  <c r="T2687" i="5"/>
  <c r="U2687" i="5"/>
  <c r="S2687" i="5"/>
  <c r="V2687" i="5" s="1"/>
  <c r="R2687" i="5"/>
  <c r="T2703" i="5"/>
  <c r="U2703" i="5"/>
  <c r="S2703" i="5"/>
  <c r="V2703" i="5" s="1"/>
  <c r="R2703" i="5"/>
  <c r="T2721" i="5"/>
  <c r="U2721" i="5"/>
  <c r="S2721" i="5"/>
  <c r="V2721" i="5" s="1"/>
  <c r="R2721" i="5"/>
  <c r="T2737" i="5"/>
  <c r="U2737" i="5"/>
  <c r="S2737" i="5"/>
  <c r="V2737" i="5" s="1"/>
  <c r="R2737" i="5"/>
  <c r="U2752" i="5"/>
  <c r="T2752" i="5"/>
  <c r="S2752" i="5"/>
  <c r="V2752" i="5" s="1"/>
  <c r="R2752" i="5"/>
  <c r="U2768" i="5"/>
  <c r="T2768" i="5"/>
  <c r="S2768" i="5"/>
  <c r="V2768" i="5" s="1"/>
  <c r="R2768" i="5"/>
  <c r="T2785" i="5"/>
  <c r="U2785" i="5"/>
  <c r="S2785" i="5"/>
  <c r="V2785" i="5" s="1"/>
  <c r="R2785" i="5"/>
  <c r="T2801" i="5"/>
  <c r="U2801" i="5"/>
  <c r="S2801" i="5"/>
  <c r="V2801" i="5" s="1"/>
  <c r="R2801" i="5"/>
  <c r="U2816" i="5"/>
  <c r="T2816" i="5"/>
  <c r="S2816" i="5"/>
  <c r="V2816" i="5" s="1"/>
  <c r="R2816" i="5"/>
  <c r="T2834" i="5"/>
  <c r="U2834" i="5"/>
  <c r="S2834" i="5"/>
  <c r="V2834" i="5" s="1"/>
  <c r="R2834" i="5"/>
  <c r="T2850" i="5"/>
  <c r="U2850" i="5"/>
  <c r="S2850" i="5"/>
  <c r="V2850" i="5" s="1"/>
  <c r="R2850" i="5"/>
  <c r="T2866" i="5"/>
  <c r="U2866" i="5"/>
  <c r="S2866" i="5"/>
  <c r="V2866" i="5" s="1"/>
  <c r="R2866" i="5"/>
  <c r="T2883" i="5"/>
  <c r="U2883" i="5"/>
  <c r="S2883" i="5"/>
  <c r="V2883" i="5" s="1"/>
  <c r="R2883" i="5"/>
  <c r="T2899" i="5"/>
  <c r="U2899" i="5"/>
  <c r="S2899" i="5"/>
  <c r="V2899" i="5" s="1"/>
  <c r="R2899" i="5"/>
  <c r="T2915" i="5"/>
  <c r="U2915" i="5"/>
  <c r="S2915" i="5"/>
  <c r="V2915" i="5" s="1"/>
  <c r="R2915" i="5"/>
  <c r="U2932" i="5"/>
  <c r="T2932" i="5"/>
  <c r="S2932" i="5"/>
  <c r="V2932" i="5" s="1"/>
  <c r="R2932" i="5"/>
  <c r="U2948" i="5"/>
  <c r="T2948" i="5"/>
  <c r="S2948" i="5"/>
  <c r="V2948" i="5" s="1"/>
  <c r="R2948" i="5"/>
  <c r="U2964" i="5"/>
  <c r="T2964" i="5"/>
  <c r="S2964" i="5"/>
  <c r="V2964" i="5" s="1"/>
  <c r="R2964" i="5"/>
  <c r="U2982" i="5"/>
  <c r="T2982" i="5"/>
  <c r="S2982" i="5"/>
  <c r="V2982" i="5" s="1"/>
  <c r="R2982" i="5"/>
  <c r="U2996" i="5"/>
  <c r="T2996" i="5"/>
  <c r="S2996" i="5"/>
  <c r="V2996" i="5" s="1"/>
  <c r="R2996" i="5"/>
  <c r="T3010" i="5"/>
  <c r="U3010" i="5"/>
  <c r="S3010" i="5"/>
  <c r="V3010" i="5" s="1"/>
  <c r="R3010" i="5"/>
  <c r="T3026" i="5"/>
  <c r="U3026" i="5"/>
  <c r="S3026" i="5"/>
  <c r="V3026" i="5" s="1"/>
  <c r="R3026" i="5"/>
  <c r="T3043" i="5"/>
  <c r="U3043" i="5"/>
  <c r="S3043" i="5"/>
  <c r="V3043" i="5" s="1"/>
  <c r="R3043" i="5"/>
  <c r="T3059" i="5"/>
  <c r="U3059" i="5"/>
  <c r="S3059" i="5"/>
  <c r="V3059" i="5" s="1"/>
  <c r="R3059" i="5"/>
  <c r="T3074" i="5"/>
  <c r="U3074" i="5"/>
  <c r="S3074" i="5"/>
  <c r="V3074" i="5" s="1"/>
  <c r="R3074" i="5"/>
  <c r="T3092" i="5"/>
  <c r="U3092" i="5"/>
  <c r="S3092" i="5"/>
  <c r="V3092" i="5" s="1"/>
  <c r="R3092" i="5"/>
  <c r="T3108" i="5"/>
  <c r="U3108" i="5"/>
  <c r="S3108" i="5"/>
  <c r="V3108" i="5" s="1"/>
  <c r="R3108" i="5"/>
  <c r="T3124" i="5"/>
  <c r="U3124" i="5"/>
  <c r="S3124" i="5"/>
  <c r="V3124" i="5" s="1"/>
  <c r="R3124" i="5"/>
  <c r="T3140" i="5"/>
  <c r="U3140" i="5"/>
  <c r="S3140" i="5"/>
  <c r="V3140" i="5" s="1"/>
  <c r="R3140" i="5"/>
  <c r="T3155" i="5"/>
  <c r="U3155" i="5"/>
  <c r="S3155" i="5"/>
  <c r="V3155" i="5" s="1"/>
  <c r="R3155" i="5"/>
  <c r="T3171" i="5"/>
  <c r="U3171" i="5"/>
  <c r="S3171" i="5"/>
  <c r="V3171" i="5" s="1"/>
  <c r="T3187" i="5"/>
  <c r="U3187" i="5"/>
  <c r="S3187" i="5"/>
  <c r="V3187" i="5" s="1"/>
  <c r="R3187" i="5"/>
  <c r="T3218" i="5"/>
  <c r="U3218" i="5"/>
  <c r="S3218" i="5"/>
  <c r="V3218" i="5" s="1"/>
  <c r="R3218" i="5"/>
  <c r="T3234" i="5"/>
  <c r="U3234" i="5"/>
  <c r="S3234" i="5"/>
  <c r="V3234" i="5" s="1"/>
  <c r="R3234" i="5"/>
  <c r="T3250" i="5"/>
  <c r="U3250" i="5"/>
  <c r="S3250" i="5"/>
  <c r="V3250" i="5" s="1"/>
  <c r="R3250" i="5"/>
  <c r="T3266" i="5"/>
  <c r="U3266" i="5"/>
  <c r="S3266" i="5"/>
  <c r="V3266" i="5" s="1"/>
  <c r="R3266" i="5"/>
  <c r="T3284" i="5"/>
  <c r="U3284" i="5"/>
  <c r="S3284" i="5"/>
  <c r="V3284" i="5" s="1"/>
  <c r="R3284" i="5"/>
  <c r="T3300" i="5"/>
  <c r="U3300" i="5"/>
  <c r="S3300" i="5"/>
  <c r="V3300" i="5" s="1"/>
  <c r="R3300" i="5"/>
  <c r="T3315" i="5"/>
  <c r="U3315" i="5"/>
  <c r="S3315" i="5"/>
  <c r="V3315" i="5" s="1"/>
  <c r="R3315" i="5"/>
  <c r="T3330" i="5"/>
  <c r="U3330" i="5"/>
  <c r="S3330" i="5"/>
  <c r="V3330" i="5" s="1"/>
  <c r="R3330" i="5"/>
  <c r="U3345" i="5"/>
  <c r="T3345" i="5"/>
  <c r="S3345" i="5"/>
  <c r="V3345" i="5" s="1"/>
  <c r="R3345" i="5"/>
  <c r="U3361" i="5"/>
  <c r="T3361" i="5"/>
  <c r="S3361" i="5"/>
  <c r="V3361" i="5" s="1"/>
  <c r="R3361" i="5"/>
  <c r="U3377" i="5"/>
  <c r="T3377" i="5"/>
  <c r="S3377" i="5"/>
  <c r="V3377" i="5" s="1"/>
  <c r="R3377" i="5"/>
  <c r="U3393" i="5"/>
  <c r="T3393" i="5"/>
  <c r="S3393" i="5"/>
  <c r="V3393" i="5" s="1"/>
  <c r="R3393" i="5"/>
  <c r="U3409" i="5"/>
  <c r="T3409" i="5"/>
  <c r="S3409" i="5"/>
  <c r="V3409" i="5" s="1"/>
  <c r="U3425" i="5"/>
  <c r="T3425" i="5"/>
  <c r="S3425" i="5"/>
  <c r="V3425" i="5" s="1"/>
  <c r="R3425" i="5"/>
  <c r="T3538" i="5"/>
  <c r="U3538" i="5"/>
  <c r="S3538" i="5"/>
  <c r="V3538" i="5" s="1"/>
  <c r="T3554" i="5"/>
  <c r="U3554" i="5"/>
  <c r="S3554" i="5"/>
  <c r="V3554" i="5" s="1"/>
  <c r="U3569" i="5"/>
  <c r="T3569" i="5"/>
  <c r="S3569" i="5"/>
  <c r="V3569" i="5" s="1"/>
  <c r="R3569" i="5"/>
  <c r="U3585" i="5"/>
  <c r="T3585" i="5"/>
  <c r="S3585" i="5"/>
  <c r="V3585" i="5" s="1"/>
  <c r="R3585" i="5"/>
  <c r="U3601" i="5"/>
  <c r="T3601" i="5"/>
  <c r="S3601" i="5"/>
  <c r="V3601" i="5" s="1"/>
  <c r="R3601" i="5"/>
  <c r="U3617" i="5"/>
  <c r="T3617" i="5"/>
  <c r="S3617" i="5"/>
  <c r="V3617" i="5" s="1"/>
  <c r="R3617" i="5"/>
  <c r="U3633" i="5"/>
  <c r="T3633" i="5"/>
  <c r="S3633" i="5"/>
  <c r="V3633" i="5" s="1"/>
  <c r="R3633" i="5"/>
  <c r="U3649" i="5"/>
  <c r="T3649" i="5"/>
  <c r="S3649" i="5"/>
  <c r="V3649" i="5" s="1"/>
  <c r="R3649" i="5"/>
  <c r="U3665" i="5"/>
  <c r="T3665" i="5"/>
  <c r="S3665" i="5"/>
  <c r="V3665" i="5" s="1"/>
  <c r="R3665" i="5"/>
  <c r="U3810" i="5"/>
  <c r="T3810" i="5"/>
  <c r="S3810" i="5"/>
  <c r="V3810" i="5" s="1"/>
  <c r="R3810" i="5"/>
  <c r="R3281" i="5"/>
  <c r="T48" i="5"/>
  <c r="U48" i="5"/>
  <c r="S48" i="5"/>
  <c r="V48" i="5" s="1"/>
  <c r="R48" i="5"/>
  <c r="T287" i="5"/>
  <c r="U287" i="5"/>
  <c r="S287" i="5"/>
  <c r="V287" i="5" s="1"/>
  <c r="R287" i="5"/>
  <c r="U568" i="5"/>
  <c r="T568" i="5"/>
  <c r="S568" i="5"/>
  <c r="V568" i="5" s="1"/>
  <c r="R568" i="5"/>
  <c r="U931" i="5"/>
  <c r="T931" i="5"/>
  <c r="S931" i="5"/>
  <c r="V931" i="5" s="1"/>
  <c r="R931" i="5"/>
  <c r="T1420" i="5"/>
  <c r="U1420" i="5"/>
  <c r="S1420" i="5"/>
  <c r="V1420" i="5" s="1"/>
  <c r="R1420" i="5"/>
  <c r="T2085" i="5"/>
  <c r="U2085" i="5"/>
  <c r="S2085" i="5"/>
  <c r="V2085" i="5" s="1"/>
  <c r="R2085" i="5"/>
  <c r="T3160" i="5"/>
  <c r="U3160" i="5"/>
  <c r="S3160" i="5"/>
  <c r="V3160" i="5" s="1"/>
  <c r="R3160" i="5"/>
  <c r="T14" i="5"/>
  <c r="U14" i="5"/>
  <c r="S14" i="5"/>
  <c r="V14" i="5" s="1"/>
  <c r="R14" i="5"/>
  <c r="U29" i="5"/>
  <c r="T29" i="5"/>
  <c r="S29" i="5"/>
  <c r="V29" i="5" s="1"/>
  <c r="R29" i="5"/>
  <c r="T60" i="5"/>
  <c r="U60" i="5"/>
  <c r="S60" i="5"/>
  <c r="V60" i="5" s="1"/>
  <c r="R60" i="5"/>
  <c r="T77" i="5"/>
  <c r="U77" i="5"/>
  <c r="S77" i="5"/>
  <c r="V77" i="5" s="1"/>
  <c r="R77" i="5"/>
  <c r="T93" i="5"/>
  <c r="U93" i="5"/>
  <c r="S93" i="5"/>
  <c r="V93" i="5" s="1"/>
  <c r="R93" i="5"/>
  <c r="T108" i="5"/>
  <c r="U108" i="5"/>
  <c r="S108" i="5"/>
  <c r="V108" i="5" s="1"/>
  <c r="R108" i="5"/>
  <c r="U124" i="5"/>
  <c r="T124" i="5"/>
  <c r="S124" i="5"/>
  <c r="V124" i="5" s="1"/>
  <c r="R124" i="5"/>
  <c r="T142" i="5"/>
  <c r="U142" i="5"/>
  <c r="S142" i="5"/>
  <c r="V142" i="5" s="1"/>
  <c r="R142" i="5"/>
  <c r="U157" i="5"/>
  <c r="T157" i="5"/>
  <c r="S157" i="5"/>
  <c r="V157" i="5" s="1"/>
  <c r="R157" i="5"/>
  <c r="U173" i="5"/>
  <c r="T173" i="5"/>
  <c r="S173" i="5"/>
  <c r="V173" i="5" s="1"/>
  <c r="R173" i="5"/>
  <c r="T187" i="5"/>
  <c r="U187" i="5"/>
  <c r="R187" i="5"/>
  <c r="S187" i="5"/>
  <c r="V187" i="5" s="1"/>
  <c r="T205" i="5"/>
  <c r="U205" i="5"/>
  <c r="S205" i="5"/>
  <c r="V205" i="5" s="1"/>
  <c r="R205" i="5"/>
  <c r="T220" i="5"/>
  <c r="U220" i="5"/>
  <c r="R220" i="5"/>
  <c r="S220" i="5"/>
  <c r="V220" i="5" s="1"/>
  <c r="T235" i="5"/>
  <c r="U235" i="5"/>
  <c r="S235" i="5"/>
  <c r="V235" i="5" s="1"/>
  <c r="R235" i="5"/>
  <c r="U250" i="5"/>
  <c r="T250" i="5"/>
  <c r="S250" i="5"/>
  <c r="V250" i="5" s="1"/>
  <c r="R250" i="5"/>
  <c r="T268" i="5"/>
  <c r="U268" i="5"/>
  <c r="S268" i="5"/>
  <c r="V268" i="5" s="1"/>
  <c r="R268" i="5"/>
  <c r="U283" i="5"/>
  <c r="T283" i="5"/>
  <c r="S283" i="5"/>
  <c r="V283" i="5" s="1"/>
  <c r="R283" i="5"/>
  <c r="U299" i="5"/>
  <c r="T299" i="5"/>
  <c r="S299" i="5"/>
  <c r="V299" i="5" s="1"/>
  <c r="R299" i="5"/>
  <c r="U316" i="5"/>
  <c r="T316" i="5"/>
  <c r="S316" i="5"/>
  <c r="V316" i="5" s="1"/>
  <c r="R316" i="5"/>
  <c r="U332" i="5"/>
  <c r="T332" i="5"/>
  <c r="S332" i="5"/>
  <c r="V332" i="5" s="1"/>
  <c r="R332" i="5"/>
  <c r="U347" i="5"/>
  <c r="T347" i="5"/>
  <c r="S347" i="5"/>
  <c r="V347" i="5" s="1"/>
  <c r="R347" i="5"/>
  <c r="T362" i="5"/>
  <c r="U362" i="5"/>
  <c r="S362" i="5"/>
  <c r="V362" i="5" s="1"/>
  <c r="R362" i="5"/>
  <c r="T379" i="5"/>
  <c r="U379" i="5"/>
  <c r="S379" i="5"/>
  <c r="V379" i="5" s="1"/>
  <c r="R379" i="5"/>
  <c r="T394" i="5"/>
  <c r="U394" i="5"/>
  <c r="S394" i="5"/>
  <c r="V394" i="5" s="1"/>
  <c r="R394" i="5"/>
  <c r="T409" i="5"/>
  <c r="U409" i="5"/>
  <c r="S409" i="5"/>
  <c r="V409" i="5" s="1"/>
  <c r="R409" i="5"/>
  <c r="T425" i="5"/>
  <c r="U425" i="5"/>
  <c r="S425" i="5"/>
  <c r="V425" i="5" s="1"/>
  <c r="R425" i="5"/>
  <c r="T442" i="5"/>
  <c r="U442" i="5"/>
  <c r="S442" i="5"/>
  <c r="V442" i="5" s="1"/>
  <c r="R442" i="5"/>
  <c r="T456" i="5"/>
  <c r="U456" i="5"/>
  <c r="S456" i="5"/>
  <c r="V456" i="5" s="1"/>
  <c r="R456" i="5"/>
  <c r="U470" i="5"/>
  <c r="T470" i="5"/>
  <c r="S470" i="5"/>
  <c r="V470" i="5" s="1"/>
  <c r="R470" i="5"/>
  <c r="U502" i="5"/>
  <c r="T502" i="5"/>
  <c r="S502" i="5"/>
  <c r="V502" i="5" s="1"/>
  <c r="R502" i="5"/>
  <c r="T516" i="5"/>
  <c r="U516" i="5"/>
  <c r="S516" i="5"/>
  <c r="V516" i="5" s="1"/>
  <c r="R516" i="5"/>
  <c r="T531" i="5"/>
  <c r="U531" i="5"/>
  <c r="S531" i="5"/>
  <c r="V531" i="5" s="1"/>
  <c r="R531" i="5"/>
  <c r="T546" i="5"/>
  <c r="U546" i="5"/>
  <c r="S546" i="5"/>
  <c r="V546" i="5" s="1"/>
  <c r="R546" i="5"/>
  <c r="T564" i="5"/>
  <c r="U564" i="5"/>
  <c r="S564" i="5"/>
  <c r="V564" i="5" s="1"/>
  <c r="R564" i="5"/>
  <c r="T579" i="5"/>
  <c r="U579" i="5"/>
  <c r="S579" i="5"/>
  <c r="V579" i="5" s="1"/>
  <c r="R579" i="5"/>
  <c r="T595" i="5"/>
  <c r="U595" i="5"/>
  <c r="S595" i="5"/>
  <c r="V595" i="5" s="1"/>
  <c r="R595" i="5"/>
  <c r="T610" i="5"/>
  <c r="U610" i="5"/>
  <c r="S610" i="5"/>
  <c r="V610" i="5" s="1"/>
  <c r="R610" i="5"/>
  <c r="T628" i="5"/>
  <c r="U628" i="5"/>
  <c r="S628" i="5"/>
  <c r="V628" i="5" s="1"/>
  <c r="R628" i="5"/>
  <c r="U657" i="5"/>
  <c r="T657" i="5"/>
  <c r="S657" i="5"/>
  <c r="V657" i="5" s="1"/>
  <c r="R657" i="5"/>
  <c r="U690" i="5"/>
  <c r="T690" i="5"/>
  <c r="S690" i="5"/>
  <c r="V690" i="5" s="1"/>
  <c r="R690" i="5"/>
  <c r="U706" i="5"/>
  <c r="T706" i="5"/>
  <c r="S706" i="5"/>
  <c r="V706" i="5" s="1"/>
  <c r="R706" i="5"/>
  <c r="U721" i="5"/>
  <c r="T721" i="5"/>
  <c r="S721" i="5"/>
  <c r="V721" i="5" s="1"/>
  <c r="R721" i="5"/>
  <c r="T736" i="5"/>
  <c r="U736" i="5"/>
  <c r="S736" i="5"/>
  <c r="V736" i="5" s="1"/>
  <c r="R736" i="5"/>
  <c r="U752" i="5"/>
  <c r="T752" i="5"/>
  <c r="S752" i="5"/>
  <c r="V752" i="5" s="1"/>
  <c r="R752" i="5"/>
  <c r="T766" i="5"/>
  <c r="U766" i="5"/>
  <c r="S766" i="5"/>
  <c r="V766" i="5" s="1"/>
  <c r="R766" i="5"/>
  <c r="U813" i="5"/>
  <c r="T813" i="5"/>
  <c r="S813" i="5"/>
  <c r="V813" i="5" s="1"/>
  <c r="R813" i="5"/>
  <c r="U827" i="5"/>
  <c r="T827" i="5"/>
  <c r="S827" i="5"/>
  <c r="V827" i="5" s="1"/>
  <c r="R827" i="5"/>
  <c r="T841" i="5"/>
  <c r="U841" i="5"/>
  <c r="S841" i="5"/>
  <c r="V841" i="5" s="1"/>
  <c r="R841" i="5"/>
  <c r="T856" i="5"/>
  <c r="U856" i="5"/>
  <c r="S856" i="5"/>
  <c r="V856" i="5" s="1"/>
  <c r="R856" i="5"/>
  <c r="U870" i="5"/>
  <c r="T870" i="5"/>
  <c r="S870" i="5"/>
  <c r="V870" i="5" s="1"/>
  <c r="R870" i="5"/>
  <c r="T888" i="5"/>
  <c r="U888" i="5"/>
  <c r="S888" i="5"/>
  <c r="V888" i="5" s="1"/>
  <c r="R888" i="5"/>
  <c r="T902" i="5"/>
  <c r="U902" i="5"/>
  <c r="S902" i="5"/>
  <c r="V902" i="5" s="1"/>
  <c r="R902" i="5"/>
  <c r="T928" i="5"/>
  <c r="U928" i="5"/>
  <c r="S928" i="5"/>
  <c r="V928" i="5" s="1"/>
  <c r="R928" i="5"/>
  <c r="T942" i="5"/>
  <c r="U942" i="5"/>
  <c r="S942" i="5"/>
  <c r="V942" i="5" s="1"/>
  <c r="R942" i="5"/>
  <c r="T958" i="5"/>
  <c r="U958" i="5"/>
  <c r="S958" i="5"/>
  <c r="V958" i="5" s="1"/>
  <c r="R958" i="5"/>
  <c r="T974" i="5"/>
  <c r="U974" i="5"/>
  <c r="S974" i="5"/>
  <c r="V974" i="5" s="1"/>
  <c r="R974" i="5"/>
  <c r="T990" i="5"/>
  <c r="U990" i="5"/>
  <c r="S990" i="5"/>
  <c r="V990" i="5" s="1"/>
  <c r="R990" i="5"/>
  <c r="T1005" i="5"/>
  <c r="U1005" i="5"/>
  <c r="S1005" i="5"/>
  <c r="V1005" i="5" s="1"/>
  <c r="R1005" i="5"/>
  <c r="T1020" i="5"/>
  <c r="U1020" i="5"/>
  <c r="S1020" i="5"/>
  <c r="V1020" i="5" s="1"/>
  <c r="R1020" i="5"/>
  <c r="U1035" i="5"/>
  <c r="T1035" i="5"/>
  <c r="S1035" i="5"/>
  <c r="V1035" i="5" s="1"/>
  <c r="R1035" i="5"/>
  <c r="U1051" i="5"/>
  <c r="T1051" i="5"/>
  <c r="S1051" i="5"/>
  <c r="V1051" i="5" s="1"/>
  <c r="R1051" i="5"/>
  <c r="T1066" i="5"/>
  <c r="U1066" i="5"/>
  <c r="S1066" i="5"/>
  <c r="V1066" i="5" s="1"/>
  <c r="R1066" i="5"/>
  <c r="T1082" i="5"/>
  <c r="U1082" i="5"/>
  <c r="S1082" i="5"/>
  <c r="V1082" i="5" s="1"/>
  <c r="R1082" i="5"/>
  <c r="U1098" i="5"/>
  <c r="T1098" i="5"/>
  <c r="S1098" i="5"/>
  <c r="V1098" i="5" s="1"/>
  <c r="R1098" i="5"/>
  <c r="T1116" i="5"/>
  <c r="U1116" i="5"/>
  <c r="S1116" i="5"/>
  <c r="V1116" i="5" s="1"/>
  <c r="R1116" i="5"/>
  <c r="U1131" i="5"/>
  <c r="T1131" i="5"/>
  <c r="S1131" i="5"/>
  <c r="V1131" i="5" s="1"/>
  <c r="R1131" i="5"/>
  <c r="U1147" i="5"/>
  <c r="T1147" i="5"/>
  <c r="S1147" i="5"/>
  <c r="V1147" i="5" s="1"/>
  <c r="R1147" i="5"/>
  <c r="T1177" i="5"/>
  <c r="U1177" i="5"/>
  <c r="S1177" i="5"/>
  <c r="V1177" i="5" s="1"/>
  <c r="R1177" i="5"/>
  <c r="T1193" i="5"/>
  <c r="U1193" i="5"/>
  <c r="S1193" i="5"/>
  <c r="V1193" i="5" s="1"/>
  <c r="R1193" i="5"/>
  <c r="T1209" i="5"/>
  <c r="U1209" i="5"/>
  <c r="S1209" i="5"/>
  <c r="V1209" i="5" s="1"/>
  <c r="R1209" i="5"/>
  <c r="T1224" i="5"/>
  <c r="U1224" i="5"/>
  <c r="S1224" i="5"/>
  <c r="V1224" i="5" s="1"/>
  <c r="R1224" i="5"/>
  <c r="U1239" i="5"/>
  <c r="T1239" i="5"/>
  <c r="S1239" i="5"/>
  <c r="V1239" i="5" s="1"/>
  <c r="R1239" i="5"/>
  <c r="T1254" i="5"/>
  <c r="U1254" i="5"/>
  <c r="S1254" i="5"/>
  <c r="V1254" i="5" s="1"/>
  <c r="R1254" i="5"/>
  <c r="T1270" i="5"/>
  <c r="U1270" i="5"/>
  <c r="S1270" i="5"/>
  <c r="V1270" i="5" s="1"/>
  <c r="R1270" i="5"/>
  <c r="T1286" i="5"/>
  <c r="U1286" i="5"/>
  <c r="S1286" i="5"/>
  <c r="V1286" i="5" s="1"/>
  <c r="R1286" i="5"/>
  <c r="T1302" i="5"/>
  <c r="U1302" i="5"/>
  <c r="S1302" i="5"/>
  <c r="V1302" i="5" s="1"/>
  <c r="R1302" i="5"/>
  <c r="T1318" i="5"/>
  <c r="U1318" i="5"/>
  <c r="S1318" i="5"/>
  <c r="V1318" i="5" s="1"/>
  <c r="R1318" i="5"/>
  <c r="T1334" i="5"/>
  <c r="U1334" i="5"/>
  <c r="S1334" i="5"/>
  <c r="V1334" i="5" s="1"/>
  <c r="R1334" i="5"/>
  <c r="T1352" i="5"/>
  <c r="U1352" i="5"/>
  <c r="S1352" i="5"/>
  <c r="V1352" i="5" s="1"/>
  <c r="R1352" i="5"/>
  <c r="U1368" i="5"/>
  <c r="T1368" i="5"/>
  <c r="S1368" i="5"/>
  <c r="V1368" i="5" s="1"/>
  <c r="R1368" i="5"/>
  <c r="U1384" i="5"/>
  <c r="T1384" i="5"/>
  <c r="S1384" i="5"/>
  <c r="V1384" i="5" s="1"/>
  <c r="R1384" i="5"/>
  <c r="T1400" i="5"/>
  <c r="U1400" i="5"/>
  <c r="S1400" i="5"/>
  <c r="V1400" i="5" s="1"/>
  <c r="R1400" i="5"/>
  <c r="T1416" i="5"/>
  <c r="U1416" i="5"/>
  <c r="S1416" i="5"/>
  <c r="V1416" i="5" s="1"/>
  <c r="R1416" i="5"/>
  <c r="T1432" i="5"/>
  <c r="U1432" i="5"/>
  <c r="S1432" i="5"/>
  <c r="V1432" i="5" s="1"/>
  <c r="R1432" i="5"/>
  <c r="U1448" i="5"/>
  <c r="T1448" i="5"/>
  <c r="S1448" i="5"/>
  <c r="V1448" i="5" s="1"/>
  <c r="R1448" i="5"/>
  <c r="T1464" i="5"/>
  <c r="U1464" i="5"/>
  <c r="S1464" i="5"/>
  <c r="V1464" i="5" s="1"/>
  <c r="R1464" i="5"/>
  <c r="T1480" i="5"/>
  <c r="U1480" i="5"/>
  <c r="S1480" i="5"/>
  <c r="V1480" i="5" s="1"/>
  <c r="R1480" i="5"/>
  <c r="T1496" i="5"/>
  <c r="U1496" i="5"/>
  <c r="S1496" i="5"/>
  <c r="V1496" i="5" s="1"/>
  <c r="R1496" i="5"/>
  <c r="U1512" i="5"/>
  <c r="T1512" i="5"/>
  <c r="S1512" i="5"/>
  <c r="V1512" i="5" s="1"/>
  <c r="R1512" i="5"/>
  <c r="T1528" i="5"/>
  <c r="U1528" i="5"/>
  <c r="S1528" i="5"/>
  <c r="V1528" i="5" s="1"/>
  <c r="R1528" i="5"/>
  <c r="T1544" i="5"/>
  <c r="U1544" i="5"/>
  <c r="S1544" i="5"/>
  <c r="V1544" i="5" s="1"/>
  <c r="R1544" i="5"/>
  <c r="T1560" i="5"/>
  <c r="U1560" i="5"/>
  <c r="S1560" i="5"/>
  <c r="V1560" i="5" s="1"/>
  <c r="R1560" i="5"/>
  <c r="T1575" i="5"/>
  <c r="U1575" i="5"/>
  <c r="S1575" i="5"/>
  <c r="V1575" i="5" s="1"/>
  <c r="R1575" i="5"/>
  <c r="T1590" i="5"/>
  <c r="U1590" i="5"/>
  <c r="S1590" i="5"/>
  <c r="V1590" i="5" s="1"/>
  <c r="R1590" i="5"/>
  <c r="T1606" i="5"/>
  <c r="U1606" i="5"/>
  <c r="S1606" i="5"/>
  <c r="V1606" i="5" s="1"/>
  <c r="R1606" i="5"/>
  <c r="T1623" i="5"/>
  <c r="U1623" i="5"/>
  <c r="S1623" i="5"/>
  <c r="V1623" i="5" s="1"/>
  <c r="R1623" i="5"/>
  <c r="T1641" i="5"/>
  <c r="U1641" i="5"/>
  <c r="S1641" i="5"/>
  <c r="V1641" i="5" s="1"/>
  <c r="R1641" i="5"/>
  <c r="T1657" i="5"/>
  <c r="U1657" i="5"/>
  <c r="S1657" i="5"/>
  <c r="V1657" i="5" s="1"/>
  <c r="R1657" i="5"/>
  <c r="T1688" i="5"/>
  <c r="U1688" i="5"/>
  <c r="S1688" i="5"/>
  <c r="V1688" i="5" s="1"/>
  <c r="R1688" i="5"/>
  <c r="T1704" i="5"/>
  <c r="U1704" i="5"/>
  <c r="S1704" i="5"/>
  <c r="V1704" i="5" s="1"/>
  <c r="R1704" i="5"/>
  <c r="T1720" i="5"/>
  <c r="U1720" i="5"/>
  <c r="S1720" i="5"/>
  <c r="V1720" i="5" s="1"/>
  <c r="R1720" i="5"/>
  <c r="T1735" i="5"/>
  <c r="U1735" i="5"/>
  <c r="S1735" i="5"/>
  <c r="V1735" i="5" s="1"/>
  <c r="R1735" i="5"/>
  <c r="U1750" i="5"/>
  <c r="T1750" i="5"/>
  <c r="S1750" i="5"/>
  <c r="V1750" i="5" s="1"/>
  <c r="R1750" i="5"/>
  <c r="U1766" i="5"/>
  <c r="T1766" i="5"/>
  <c r="S1766" i="5"/>
  <c r="V1766" i="5" s="1"/>
  <c r="R1766" i="5"/>
  <c r="U1782" i="5"/>
  <c r="T1782" i="5"/>
  <c r="S1782" i="5"/>
  <c r="V1782" i="5" s="1"/>
  <c r="R1782" i="5"/>
  <c r="T1813" i="5"/>
  <c r="U1813" i="5"/>
  <c r="S1813" i="5"/>
  <c r="V1813" i="5" s="1"/>
  <c r="R1813" i="5"/>
  <c r="T1829" i="5"/>
  <c r="U1829" i="5"/>
  <c r="S1829" i="5"/>
  <c r="V1829" i="5" s="1"/>
  <c r="R1829" i="5"/>
  <c r="T1845" i="5"/>
  <c r="U1845" i="5"/>
  <c r="S1845" i="5"/>
  <c r="V1845" i="5" s="1"/>
  <c r="R1845" i="5"/>
  <c r="T1860" i="5"/>
  <c r="U1860" i="5"/>
  <c r="S1860" i="5"/>
  <c r="V1860" i="5" s="1"/>
  <c r="R1860" i="5"/>
  <c r="T1877" i="5"/>
  <c r="U1877" i="5"/>
  <c r="S1877" i="5"/>
  <c r="V1877" i="5" s="1"/>
  <c r="R1877" i="5"/>
  <c r="T1893" i="5"/>
  <c r="U1893" i="5"/>
  <c r="S1893" i="5"/>
  <c r="V1893" i="5" s="1"/>
  <c r="R1893" i="5"/>
  <c r="T1909" i="5"/>
  <c r="U1909" i="5"/>
  <c r="S1909" i="5"/>
  <c r="V1909" i="5" s="1"/>
  <c r="R1909" i="5"/>
  <c r="T1925" i="5"/>
  <c r="U1925" i="5"/>
  <c r="S1925" i="5"/>
  <c r="V1925" i="5" s="1"/>
  <c r="R1925" i="5"/>
  <c r="T1941" i="5"/>
  <c r="U1941" i="5"/>
  <c r="S1941" i="5"/>
  <c r="V1941" i="5" s="1"/>
  <c r="R1941" i="5"/>
  <c r="T1957" i="5"/>
  <c r="U1957" i="5"/>
  <c r="S1957" i="5"/>
  <c r="V1957" i="5" s="1"/>
  <c r="R1957" i="5"/>
  <c r="U1972" i="5"/>
  <c r="T1972" i="5"/>
  <c r="S1972" i="5"/>
  <c r="V1972" i="5" s="1"/>
  <c r="R1972" i="5"/>
  <c r="T1988" i="5"/>
  <c r="U1988" i="5"/>
  <c r="S1988" i="5"/>
  <c r="V1988" i="5" s="1"/>
  <c r="R1988" i="5"/>
  <c r="T2004" i="5"/>
  <c r="U2004" i="5"/>
  <c r="S2004" i="5"/>
  <c r="V2004" i="5" s="1"/>
  <c r="R2004" i="5"/>
  <c r="T2019" i="5"/>
  <c r="U2019" i="5"/>
  <c r="S2019" i="5"/>
  <c r="V2019" i="5" s="1"/>
  <c r="R2019" i="5"/>
  <c r="T2034" i="5"/>
  <c r="U2034" i="5"/>
  <c r="S2034" i="5"/>
  <c r="V2034" i="5" s="1"/>
  <c r="R2034" i="5"/>
  <c r="T2050" i="5"/>
  <c r="U2050" i="5"/>
  <c r="S2050" i="5"/>
  <c r="V2050" i="5" s="1"/>
  <c r="R2050" i="5"/>
  <c r="T2081" i="5"/>
  <c r="U2081" i="5"/>
  <c r="S2081" i="5"/>
  <c r="V2081" i="5" s="1"/>
  <c r="R2081" i="5"/>
  <c r="T2097" i="5"/>
  <c r="U2097" i="5"/>
  <c r="S2097" i="5"/>
  <c r="V2097" i="5" s="1"/>
  <c r="R2097" i="5"/>
  <c r="T2113" i="5"/>
  <c r="U2113" i="5"/>
  <c r="S2113" i="5"/>
  <c r="V2113" i="5" s="1"/>
  <c r="R2113" i="5"/>
  <c r="T2129" i="5"/>
  <c r="U2129" i="5"/>
  <c r="S2129" i="5"/>
  <c r="V2129" i="5" s="1"/>
  <c r="R2129" i="5"/>
  <c r="T2145" i="5"/>
  <c r="U2145" i="5"/>
  <c r="S2145" i="5"/>
  <c r="V2145" i="5" s="1"/>
  <c r="R2145" i="5"/>
  <c r="T2163" i="5"/>
  <c r="U2163" i="5"/>
  <c r="S2163" i="5"/>
  <c r="V2163" i="5" s="1"/>
  <c r="R2163" i="5"/>
  <c r="T2179" i="5"/>
  <c r="U2179" i="5"/>
  <c r="S2179" i="5"/>
  <c r="V2179" i="5" s="1"/>
  <c r="R2179" i="5"/>
  <c r="T2195" i="5"/>
  <c r="U2195" i="5"/>
  <c r="S2195" i="5"/>
  <c r="V2195" i="5" s="1"/>
  <c r="R2195" i="5"/>
  <c r="T2210" i="5"/>
  <c r="U2210" i="5"/>
  <c r="S2210" i="5"/>
  <c r="V2210" i="5" s="1"/>
  <c r="R2210" i="5"/>
  <c r="T2225" i="5"/>
  <c r="U2225" i="5"/>
  <c r="S2225" i="5"/>
  <c r="V2225" i="5" s="1"/>
  <c r="R2225" i="5"/>
  <c r="U2240" i="5"/>
  <c r="T2240" i="5"/>
  <c r="S2240" i="5"/>
  <c r="V2240" i="5" s="1"/>
  <c r="R2240" i="5"/>
  <c r="U2256" i="5"/>
  <c r="T2256" i="5"/>
  <c r="S2256" i="5"/>
  <c r="V2256" i="5" s="1"/>
  <c r="R2256" i="5"/>
  <c r="U2272" i="5"/>
  <c r="T2272" i="5"/>
  <c r="S2272" i="5"/>
  <c r="V2272" i="5" s="1"/>
  <c r="R2272" i="5"/>
  <c r="U2288" i="5"/>
  <c r="T2288" i="5"/>
  <c r="S2288" i="5"/>
  <c r="V2288" i="5" s="1"/>
  <c r="R2288" i="5"/>
  <c r="U2304" i="5"/>
  <c r="T2304" i="5"/>
  <c r="S2304" i="5"/>
  <c r="V2304" i="5" s="1"/>
  <c r="R2304" i="5"/>
  <c r="T2319" i="5"/>
  <c r="U2319" i="5"/>
  <c r="S2319" i="5"/>
  <c r="V2319" i="5" s="1"/>
  <c r="R2319" i="5"/>
  <c r="T2335" i="5"/>
  <c r="U2335" i="5"/>
  <c r="S2335" i="5"/>
  <c r="V2335" i="5" s="1"/>
  <c r="R2335" i="5"/>
  <c r="T2351" i="5"/>
  <c r="U2351" i="5"/>
  <c r="S2351" i="5"/>
  <c r="V2351" i="5" s="1"/>
  <c r="R2351" i="5"/>
  <c r="T2366" i="5"/>
  <c r="U2366" i="5"/>
  <c r="S2366" i="5"/>
  <c r="V2366" i="5" s="1"/>
  <c r="R2366" i="5"/>
  <c r="T2381" i="5"/>
  <c r="U2381" i="5"/>
  <c r="S2381" i="5"/>
  <c r="V2381" i="5" s="1"/>
  <c r="R2381" i="5"/>
  <c r="T2395" i="5"/>
  <c r="U2395" i="5"/>
  <c r="S2395" i="5"/>
  <c r="V2395" i="5" s="1"/>
  <c r="R2395" i="5"/>
  <c r="T2415" i="5"/>
  <c r="U2415" i="5"/>
  <c r="S2415" i="5"/>
  <c r="V2415" i="5" s="1"/>
  <c r="R2415" i="5"/>
  <c r="T2446" i="5"/>
  <c r="U2446" i="5"/>
  <c r="S2446" i="5"/>
  <c r="V2446" i="5" s="1"/>
  <c r="R2446" i="5"/>
  <c r="T2464" i="5"/>
  <c r="U2464" i="5"/>
  <c r="S2464" i="5"/>
  <c r="V2464" i="5" s="1"/>
  <c r="R2464" i="5"/>
  <c r="T2480" i="5"/>
  <c r="U2480" i="5"/>
  <c r="S2480" i="5"/>
  <c r="V2480" i="5" s="1"/>
  <c r="R2480" i="5"/>
  <c r="T2494" i="5"/>
  <c r="U2494" i="5"/>
  <c r="S2494" i="5"/>
  <c r="V2494" i="5" s="1"/>
  <c r="R2494" i="5"/>
  <c r="T2508" i="5"/>
  <c r="U2508" i="5"/>
  <c r="S2508" i="5"/>
  <c r="V2508" i="5" s="1"/>
  <c r="R2508" i="5"/>
  <c r="T2525" i="5"/>
  <c r="U2525" i="5"/>
  <c r="R2525" i="5"/>
  <c r="S2525" i="5"/>
  <c r="V2525" i="5" s="1"/>
  <c r="T2541" i="5"/>
  <c r="U2541" i="5"/>
  <c r="S2541" i="5"/>
  <c r="V2541" i="5" s="1"/>
  <c r="R2541" i="5"/>
  <c r="T2573" i="5"/>
  <c r="U2573" i="5"/>
  <c r="S2573" i="5"/>
  <c r="V2573" i="5" s="1"/>
  <c r="R2573" i="5"/>
  <c r="T2589" i="5"/>
  <c r="U2589" i="5"/>
  <c r="S2589" i="5"/>
  <c r="V2589" i="5" s="1"/>
  <c r="R2589" i="5"/>
  <c r="T2605" i="5"/>
  <c r="U2605" i="5"/>
  <c r="S2605" i="5"/>
  <c r="V2605" i="5" s="1"/>
  <c r="R2605" i="5"/>
  <c r="T2623" i="5"/>
  <c r="U2623" i="5"/>
  <c r="S2623" i="5"/>
  <c r="V2623" i="5" s="1"/>
  <c r="R2623" i="5"/>
  <c r="T2654" i="5"/>
  <c r="U2654" i="5"/>
  <c r="S2654" i="5"/>
  <c r="V2654" i="5" s="1"/>
  <c r="R2654" i="5"/>
  <c r="T2672" i="5"/>
  <c r="U2672" i="5"/>
  <c r="S2672" i="5"/>
  <c r="V2672" i="5" s="1"/>
  <c r="R2672" i="5"/>
  <c r="T2688" i="5"/>
  <c r="U2688" i="5"/>
  <c r="S2688" i="5"/>
  <c r="V2688" i="5" s="1"/>
  <c r="R2688" i="5"/>
  <c r="T2704" i="5"/>
  <c r="U2704" i="5"/>
  <c r="S2704" i="5"/>
  <c r="V2704" i="5" s="1"/>
  <c r="R2704" i="5"/>
  <c r="T2722" i="5"/>
  <c r="U2722" i="5"/>
  <c r="S2722" i="5"/>
  <c r="V2722" i="5" s="1"/>
  <c r="R2722" i="5"/>
  <c r="T2753" i="5"/>
  <c r="U2753" i="5"/>
  <c r="S2753" i="5"/>
  <c r="V2753" i="5" s="1"/>
  <c r="R2753" i="5"/>
  <c r="T2771" i="5"/>
  <c r="U2771" i="5"/>
  <c r="S2771" i="5"/>
  <c r="V2771" i="5" s="1"/>
  <c r="R2771" i="5"/>
  <c r="T2786" i="5"/>
  <c r="U2786" i="5"/>
  <c r="S2786" i="5"/>
  <c r="V2786" i="5" s="1"/>
  <c r="R2786" i="5"/>
  <c r="U2802" i="5"/>
  <c r="T2802" i="5"/>
  <c r="S2802" i="5"/>
  <c r="V2802" i="5" s="1"/>
  <c r="R2802" i="5"/>
  <c r="T2817" i="5"/>
  <c r="U2817" i="5"/>
  <c r="S2817" i="5"/>
  <c r="V2817" i="5" s="1"/>
  <c r="R2817" i="5"/>
  <c r="T2835" i="5"/>
  <c r="U2835" i="5"/>
  <c r="S2835" i="5"/>
  <c r="V2835" i="5" s="1"/>
  <c r="R2835" i="5"/>
  <c r="T2851" i="5"/>
  <c r="U2851" i="5"/>
  <c r="S2851" i="5"/>
  <c r="V2851" i="5" s="1"/>
  <c r="R2851" i="5"/>
  <c r="T2867" i="5"/>
  <c r="U2867" i="5"/>
  <c r="S2867" i="5"/>
  <c r="V2867" i="5" s="1"/>
  <c r="R2867" i="5"/>
  <c r="T2884" i="5"/>
  <c r="U2884" i="5"/>
  <c r="S2884" i="5"/>
  <c r="V2884" i="5" s="1"/>
  <c r="R2884" i="5"/>
  <c r="T2900" i="5"/>
  <c r="U2900" i="5"/>
  <c r="S2900" i="5"/>
  <c r="V2900" i="5" s="1"/>
  <c r="R2900" i="5"/>
  <c r="U2916" i="5"/>
  <c r="T2916" i="5"/>
  <c r="S2916" i="5"/>
  <c r="V2916" i="5" s="1"/>
  <c r="R2916" i="5"/>
  <c r="T2933" i="5"/>
  <c r="U2933" i="5"/>
  <c r="S2933" i="5"/>
  <c r="V2933" i="5" s="1"/>
  <c r="R2933" i="5"/>
  <c r="T2949" i="5"/>
  <c r="U2949" i="5"/>
  <c r="S2949" i="5"/>
  <c r="V2949" i="5" s="1"/>
  <c r="R2949" i="5"/>
  <c r="T2965" i="5"/>
  <c r="U2965" i="5"/>
  <c r="S2965" i="5"/>
  <c r="V2965" i="5" s="1"/>
  <c r="R2965" i="5"/>
  <c r="T2983" i="5"/>
  <c r="U2983" i="5"/>
  <c r="S2983" i="5"/>
  <c r="V2983" i="5" s="1"/>
  <c r="R2983" i="5"/>
  <c r="T3011" i="5"/>
  <c r="U3011" i="5"/>
  <c r="S3011" i="5"/>
  <c r="V3011" i="5" s="1"/>
  <c r="R3011" i="5"/>
  <c r="T3027" i="5"/>
  <c r="U3027" i="5"/>
  <c r="S3027" i="5"/>
  <c r="V3027" i="5" s="1"/>
  <c r="R3027" i="5"/>
  <c r="T3044" i="5"/>
  <c r="U3044" i="5"/>
  <c r="S3044" i="5"/>
  <c r="V3044" i="5" s="1"/>
  <c r="R3044" i="5"/>
  <c r="T3060" i="5"/>
  <c r="U3060" i="5"/>
  <c r="S3060" i="5"/>
  <c r="V3060" i="5" s="1"/>
  <c r="R3060" i="5"/>
  <c r="T3075" i="5"/>
  <c r="U3075" i="5"/>
  <c r="S3075" i="5"/>
  <c r="V3075" i="5" s="1"/>
  <c r="R3075" i="5"/>
  <c r="T3093" i="5"/>
  <c r="U3093" i="5"/>
  <c r="S3093" i="5"/>
  <c r="V3093" i="5" s="1"/>
  <c r="R3093" i="5"/>
  <c r="T3109" i="5"/>
  <c r="U3109" i="5"/>
  <c r="S3109" i="5"/>
  <c r="V3109" i="5" s="1"/>
  <c r="R3109" i="5"/>
  <c r="T3125" i="5"/>
  <c r="U3125" i="5"/>
  <c r="S3125" i="5"/>
  <c r="V3125" i="5" s="1"/>
  <c r="R3125" i="5"/>
  <c r="T3141" i="5"/>
  <c r="U3141" i="5"/>
  <c r="S3141" i="5"/>
  <c r="V3141" i="5" s="1"/>
  <c r="R3141" i="5"/>
  <c r="T3156" i="5"/>
  <c r="U3156" i="5"/>
  <c r="S3156" i="5"/>
  <c r="V3156" i="5" s="1"/>
  <c r="R3156" i="5"/>
  <c r="T3172" i="5"/>
  <c r="U3172" i="5"/>
  <c r="S3172" i="5"/>
  <c r="V3172" i="5" s="1"/>
  <c r="R3172" i="5"/>
  <c r="T3188" i="5"/>
  <c r="U3188" i="5"/>
  <c r="S3188" i="5"/>
  <c r="V3188" i="5" s="1"/>
  <c r="R3188" i="5"/>
  <c r="T3219" i="5"/>
  <c r="U3219" i="5"/>
  <c r="S3219" i="5"/>
  <c r="V3219" i="5" s="1"/>
  <c r="R3219" i="5"/>
  <c r="T3235" i="5"/>
  <c r="U3235" i="5"/>
  <c r="S3235" i="5"/>
  <c r="V3235" i="5" s="1"/>
  <c r="R3235" i="5"/>
  <c r="T3251" i="5"/>
  <c r="U3251" i="5"/>
  <c r="S3251" i="5"/>
  <c r="V3251" i="5" s="1"/>
  <c r="R3251" i="5"/>
  <c r="T3267" i="5"/>
  <c r="U3267" i="5"/>
  <c r="S3267" i="5"/>
  <c r="V3267" i="5" s="1"/>
  <c r="R3267" i="5"/>
  <c r="T3285" i="5"/>
  <c r="U3285" i="5"/>
  <c r="S3285" i="5"/>
  <c r="V3285" i="5" s="1"/>
  <c r="R3285" i="5"/>
  <c r="T3301" i="5"/>
  <c r="U3301" i="5"/>
  <c r="S3301" i="5"/>
  <c r="V3301" i="5" s="1"/>
  <c r="R3301" i="5"/>
  <c r="T3316" i="5"/>
  <c r="U3316" i="5"/>
  <c r="S3316" i="5"/>
  <c r="V3316" i="5" s="1"/>
  <c r="R3316" i="5"/>
  <c r="T3331" i="5"/>
  <c r="U3331" i="5"/>
  <c r="S3331" i="5"/>
  <c r="V3331" i="5" s="1"/>
  <c r="R3331" i="5"/>
  <c r="T3346" i="5"/>
  <c r="U3346" i="5"/>
  <c r="S3346" i="5"/>
  <c r="V3346" i="5" s="1"/>
  <c r="R3346" i="5"/>
  <c r="T3362" i="5"/>
  <c r="U3362" i="5"/>
  <c r="S3362" i="5"/>
  <c r="V3362" i="5" s="1"/>
  <c r="R3362" i="5"/>
  <c r="T3378" i="5"/>
  <c r="U3378" i="5"/>
  <c r="S3378" i="5"/>
  <c r="V3378" i="5" s="1"/>
  <c r="R3378" i="5"/>
  <c r="T3394" i="5"/>
  <c r="U3394" i="5"/>
  <c r="S3394" i="5"/>
  <c r="V3394" i="5" s="1"/>
  <c r="R3394" i="5"/>
  <c r="T3426" i="5"/>
  <c r="U3426" i="5"/>
  <c r="S3426" i="5"/>
  <c r="V3426" i="5" s="1"/>
  <c r="T3442" i="5"/>
  <c r="U3442" i="5"/>
  <c r="S3442" i="5"/>
  <c r="V3442" i="5" s="1"/>
  <c r="T3507" i="5"/>
  <c r="U3507" i="5"/>
  <c r="S3507" i="5"/>
  <c r="V3507" i="5" s="1"/>
  <c r="R3507" i="5"/>
  <c r="T3523" i="5"/>
  <c r="U3523" i="5"/>
  <c r="S3523" i="5"/>
  <c r="V3523" i="5" s="1"/>
  <c r="R3523" i="5"/>
  <c r="T3539" i="5"/>
  <c r="U3539" i="5"/>
  <c r="S3539" i="5"/>
  <c r="V3539" i="5" s="1"/>
  <c r="R3539" i="5"/>
  <c r="T3555" i="5"/>
  <c r="U3555" i="5"/>
  <c r="S3555" i="5"/>
  <c r="V3555" i="5" s="1"/>
  <c r="R3555" i="5"/>
  <c r="T3570" i="5"/>
  <c r="U3570" i="5"/>
  <c r="S3570" i="5"/>
  <c r="V3570" i="5" s="1"/>
  <c r="T3586" i="5"/>
  <c r="U3586" i="5"/>
  <c r="S3586" i="5"/>
  <c r="V3586" i="5" s="1"/>
  <c r="T3602" i="5"/>
  <c r="U3602" i="5"/>
  <c r="S3602" i="5"/>
  <c r="V3602" i="5" s="1"/>
  <c r="T3780" i="5"/>
  <c r="U3780" i="5"/>
  <c r="S3780" i="5"/>
  <c r="V3780" i="5" s="1"/>
  <c r="R3780" i="5"/>
  <c r="T3795" i="5"/>
  <c r="U3795" i="5"/>
  <c r="S3795" i="5"/>
  <c r="V3795" i="5" s="1"/>
  <c r="R1627" i="5"/>
  <c r="T130" i="5"/>
  <c r="U130" i="5"/>
  <c r="S130" i="5"/>
  <c r="V130" i="5" s="1"/>
  <c r="R130" i="5"/>
  <c r="T1228" i="5"/>
  <c r="U1228" i="5"/>
  <c r="S1228" i="5"/>
  <c r="V1228" i="5" s="1"/>
  <c r="R1228" i="5"/>
  <c r="T2708" i="5"/>
  <c r="U2708" i="5"/>
  <c r="S2708" i="5"/>
  <c r="V2708" i="5" s="1"/>
  <c r="R2708" i="5"/>
  <c r="T15" i="5"/>
  <c r="U15" i="5"/>
  <c r="S15" i="5"/>
  <c r="V15" i="5" s="1"/>
  <c r="R15" i="5"/>
  <c r="T30" i="5"/>
  <c r="U30" i="5"/>
  <c r="S30" i="5"/>
  <c r="V30" i="5" s="1"/>
  <c r="R30" i="5"/>
  <c r="U45" i="5"/>
  <c r="T45" i="5"/>
  <c r="S45" i="5"/>
  <c r="V45" i="5" s="1"/>
  <c r="R45" i="5"/>
  <c r="U61" i="5"/>
  <c r="T61" i="5"/>
  <c r="S61" i="5"/>
  <c r="V61" i="5" s="1"/>
  <c r="R61" i="5"/>
  <c r="U78" i="5"/>
  <c r="T78" i="5"/>
  <c r="S78" i="5"/>
  <c r="V78" i="5" s="1"/>
  <c r="R78" i="5"/>
  <c r="U94" i="5"/>
  <c r="T94" i="5"/>
  <c r="S94" i="5"/>
  <c r="V94" i="5" s="1"/>
  <c r="R94" i="5"/>
  <c r="T109" i="5"/>
  <c r="U109" i="5"/>
  <c r="S109" i="5"/>
  <c r="V109" i="5" s="1"/>
  <c r="R109" i="5"/>
  <c r="T125" i="5"/>
  <c r="U125" i="5"/>
  <c r="S125" i="5"/>
  <c r="V125" i="5" s="1"/>
  <c r="R125" i="5"/>
  <c r="U143" i="5"/>
  <c r="T143" i="5"/>
  <c r="S143" i="5"/>
  <c r="V143" i="5" s="1"/>
  <c r="R143" i="5"/>
  <c r="T158" i="5"/>
  <c r="U158" i="5"/>
  <c r="S158" i="5"/>
  <c r="V158" i="5" s="1"/>
  <c r="R158" i="5"/>
  <c r="T174" i="5"/>
  <c r="U174" i="5"/>
  <c r="S174" i="5"/>
  <c r="V174" i="5" s="1"/>
  <c r="R174" i="5"/>
  <c r="T188" i="5"/>
  <c r="U188" i="5"/>
  <c r="S188" i="5"/>
  <c r="V188" i="5" s="1"/>
  <c r="R188" i="5"/>
  <c r="T206" i="5"/>
  <c r="U206" i="5"/>
  <c r="S206" i="5"/>
  <c r="V206" i="5" s="1"/>
  <c r="R206" i="5"/>
  <c r="T221" i="5"/>
  <c r="U221" i="5"/>
  <c r="S221" i="5"/>
  <c r="V221" i="5" s="1"/>
  <c r="R221" i="5"/>
  <c r="T236" i="5"/>
  <c r="U236" i="5"/>
  <c r="R236" i="5"/>
  <c r="S236" i="5"/>
  <c r="V236" i="5" s="1"/>
  <c r="T253" i="5"/>
  <c r="U253" i="5"/>
  <c r="R253" i="5"/>
  <c r="S253" i="5"/>
  <c r="V253" i="5" s="1"/>
  <c r="T269" i="5"/>
  <c r="U269" i="5"/>
  <c r="R269" i="5"/>
  <c r="S269" i="5"/>
  <c r="V269" i="5" s="1"/>
  <c r="T284" i="5"/>
  <c r="U284" i="5"/>
  <c r="S284" i="5"/>
  <c r="V284" i="5" s="1"/>
  <c r="R284" i="5"/>
  <c r="U300" i="5"/>
  <c r="T300" i="5"/>
  <c r="S300" i="5"/>
  <c r="V300" i="5" s="1"/>
  <c r="R300" i="5"/>
  <c r="U317" i="5"/>
  <c r="T317" i="5"/>
  <c r="S317" i="5"/>
  <c r="V317" i="5" s="1"/>
  <c r="R317" i="5"/>
  <c r="U333" i="5"/>
  <c r="T333" i="5"/>
  <c r="S333" i="5"/>
  <c r="V333" i="5" s="1"/>
  <c r="R333" i="5"/>
  <c r="U348" i="5"/>
  <c r="T348" i="5"/>
  <c r="S348" i="5"/>
  <c r="V348" i="5" s="1"/>
  <c r="R348" i="5"/>
  <c r="U363" i="5"/>
  <c r="T363" i="5"/>
  <c r="S363" i="5"/>
  <c r="V363" i="5" s="1"/>
  <c r="R363" i="5"/>
  <c r="U380" i="5"/>
  <c r="T380" i="5"/>
  <c r="S380" i="5"/>
  <c r="V380" i="5" s="1"/>
  <c r="R380" i="5"/>
  <c r="T395" i="5"/>
  <c r="U395" i="5"/>
  <c r="S395" i="5"/>
  <c r="V395" i="5" s="1"/>
  <c r="R395" i="5"/>
  <c r="T410" i="5"/>
  <c r="U410" i="5"/>
  <c r="S410" i="5"/>
  <c r="V410" i="5" s="1"/>
  <c r="R410" i="5"/>
  <c r="T426" i="5"/>
  <c r="U426" i="5"/>
  <c r="S426" i="5"/>
  <c r="V426" i="5" s="1"/>
  <c r="R426" i="5"/>
  <c r="T457" i="5"/>
  <c r="U457" i="5"/>
  <c r="S457" i="5"/>
  <c r="V457" i="5" s="1"/>
  <c r="R457" i="5"/>
  <c r="U471" i="5"/>
  <c r="T471" i="5"/>
  <c r="S471" i="5"/>
  <c r="V471" i="5" s="1"/>
  <c r="R471" i="5"/>
  <c r="U486" i="5"/>
  <c r="T486" i="5"/>
  <c r="S486" i="5"/>
  <c r="V486" i="5" s="1"/>
  <c r="R486" i="5"/>
  <c r="T517" i="5"/>
  <c r="U517" i="5"/>
  <c r="S517" i="5"/>
  <c r="V517" i="5" s="1"/>
  <c r="R517" i="5"/>
  <c r="T532" i="5"/>
  <c r="U532" i="5"/>
  <c r="S532" i="5"/>
  <c r="V532" i="5" s="1"/>
  <c r="R532" i="5"/>
  <c r="T547" i="5"/>
  <c r="U547" i="5"/>
  <c r="S547" i="5"/>
  <c r="V547" i="5" s="1"/>
  <c r="R547" i="5"/>
  <c r="T565" i="5"/>
  <c r="U565" i="5"/>
  <c r="S565" i="5"/>
  <c r="V565" i="5" s="1"/>
  <c r="R565" i="5"/>
  <c r="T580" i="5"/>
  <c r="U580" i="5"/>
  <c r="S580" i="5"/>
  <c r="V580" i="5" s="1"/>
  <c r="R580" i="5"/>
  <c r="T596" i="5"/>
  <c r="U596" i="5"/>
  <c r="S596" i="5"/>
  <c r="V596" i="5" s="1"/>
  <c r="R596" i="5"/>
  <c r="U611" i="5"/>
  <c r="T611" i="5"/>
  <c r="S611" i="5"/>
  <c r="V611" i="5" s="1"/>
  <c r="R611" i="5"/>
  <c r="T629" i="5"/>
  <c r="U629" i="5"/>
  <c r="S629" i="5"/>
  <c r="V629" i="5" s="1"/>
  <c r="R629" i="5"/>
  <c r="U643" i="5"/>
  <c r="T643" i="5"/>
  <c r="S643" i="5"/>
  <c r="V643" i="5" s="1"/>
  <c r="R643" i="5"/>
  <c r="U658" i="5"/>
  <c r="T658" i="5"/>
  <c r="S658" i="5"/>
  <c r="V658" i="5" s="1"/>
  <c r="R658" i="5"/>
  <c r="U673" i="5"/>
  <c r="T673" i="5"/>
  <c r="S673" i="5"/>
  <c r="V673" i="5" s="1"/>
  <c r="R673" i="5"/>
  <c r="U691" i="5"/>
  <c r="T691" i="5"/>
  <c r="S691" i="5"/>
  <c r="V691" i="5" s="1"/>
  <c r="R691" i="5"/>
  <c r="U722" i="5"/>
  <c r="T722" i="5"/>
  <c r="S722" i="5"/>
  <c r="V722" i="5" s="1"/>
  <c r="R722" i="5"/>
  <c r="U737" i="5"/>
  <c r="T737" i="5"/>
  <c r="S737" i="5"/>
  <c r="V737" i="5" s="1"/>
  <c r="R737" i="5"/>
  <c r="T753" i="5"/>
  <c r="U753" i="5"/>
  <c r="S753" i="5"/>
  <c r="V753" i="5" s="1"/>
  <c r="R753" i="5"/>
  <c r="T767" i="5"/>
  <c r="U767" i="5"/>
  <c r="S767" i="5"/>
  <c r="V767" i="5" s="1"/>
  <c r="R767" i="5"/>
  <c r="U782" i="5"/>
  <c r="T782" i="5"/>
  <c r="S782" i="5"/>
  <c r="V782" i="5" s="1"/>
  <c r="R782" i="5"/>
  <c r="T797" i="5"/>
  <c r="U797" i="5"/>
  <c r="S797" i="5"/>
  <c r="V797" i="5" s="1"/>
  <c r="R797" i="5"/>
  <c r="T814" i="5"/>
  <c r="U814" i="5"/>
  <c r="S814" i="5"/>
  <c r="V814" i="5" s="1"/>
  <c r="R814" i="5"/>
  <c r="U828" i="5"/>
  <c r="T828" i="5"/>
  <c r="S828" i="5"/>
  <c r="V828" i="5" s="1"/>
  <c r="R828" i="5"/>
  <c r="T842" i="5"/>
  <c r="U842" i="5"/>
  <c r="S842" i="5"/>
  <c r="V842" i="5" s="1"/>
  <c r="R842" i="5"/>
  <c r="T873" i="5"/>
  <c r="U873" i="5"/>
  <c r="S873" i="5"/>
  <c r="V873" i="5" s="1"/>
  <c r="R873" i="5"/>
  <c r="U889" i="5"/>
  <c r="T889" i="5"/>
  <c r="S889" i="5"/>
  <c r="V889" i="5" s="1"/>
  <c r="R889" i="5"/>
  <c r="T903" i="5"/>
  <c r="U903" i="5"/>
  <c r="S903" i="5"/>
  <c r="V903" i="5" s="1"/>
  <c r="R903" i="5"/>
  <c r="U916" i="5"/>
  <c r="T916" i="5"/>
  <c r="S916" i="5"/>
  <c r="V916" i="5" s="1"/>
  <c r="R916" i="5"/>
  <c r="T929" i="5"/>
  <c r="U929" i="5"/>
  <c r="S929" i="5"/>
  <c r="V929" i="5" s="1"/>
  <c r="U943" i="5"/>
  <c r="T943" i="5"/>
  <c r="S943" i="5"/>
  <c r="V943" i="5" s="1"/>
  <c r="R943" i="5"/>
  <c r="T959" i="5"/>
  <c r="U959" i="5"/>
  <c r="S959" i="5"/>
  <c r="V959" i="5" s="1"/>
  <c r="R959" i="5"/>
  <c r="T975" i="5"/>
  <c r="U975" i="5"/>
  <c r="S975" i="5"/>
  <c r="V975" i="5" s="1"/>
  <c r="R975" i="5"/>
  <c r="U991" i="5"/>
  <c r="T991" i="5"/>
  <c r="S991" i="5"/>
  <c r="V991" i="5" s="1"/>
  <c r="R991" i="5"/>
  <c r="U1006" i="5"/>
  <c r="T1006" i="5"/>
  <c r="S1006" i="5"/>
  <c r="V1006" i="5" s="1"/>
  <c r="R1006" i="5"/>
  <c r="T1021" i="5"/>
  <c r="U1021" i="5"/>
  <c r="S1021" i="5"/>
  <c r="V1021" i="5" s="1"/>
  <c r="R1021" i="5"/>
  <c r="T1036" i="5"/>
  <c r="U1036" i="5"/>
  <c r="S1036" i="5"/>
  <c r="V1036" i="5" s="1"/>
  <c r="R1036" i="5"/>
  <c r="T1052" i="5"/>
  <c r="U1052" i="5"/>
  <c r="S1052" i="5"/>
  <c r="V1052" i="5" s="1"/>
  <c r="R1052" i="5"/>
  <c r="U1067" i="5"/>
  <c r="T1067" i="5"/>
  <c r="S1067" i="5"/>
  <c r="V1067" i="5" s="1"/>
  <c r="R1067" i="5"/>
  <c r="U1083" i="5"/>
  <c r="T1083" i="5"/>
  <c r="S1083" i="5"/>
  <c r="V1083" i="5" s="1"/>
  <c r="R1083" i="5"/>
  <c r="T1099" i="5"/>
  <c r="U1099" i="5"/>
  <c r="S1099" i="5"/>
  <c r="V1099" i="5" s="1"/>
  <c r="R1099" i="5"/>
  <c r="T1117" i="5"/>
  <c r="U1117" i="5"/>
  <c r="S1117" i="5"/>
  <c r="V1117" i="5" s="1"/>
  <c r="R1117" i="5"/>
  <c r="T1132" i="5"/>
  <c r="U1132" i="5"/>
  <c r="S1132" i="5"/>
  <c r="V1132" i="5" s="1"/>
  <c r="R1132" i="5"/>
  <c r="T1148" i="5"/>
  <c r="U1148" i="5"/>
  <c r="S1148" i="5"/>
  <c r="V1148" i="5" s="1"/>
  <c r="R1148" i="5"/>
  <c r="T1162" i="5"/>
  <c r="U1162" i="5"/>
  <c r="S1162" i="5"/>
  <c r="V1162" i="5" s="1"/>
  <c r="R1162" i="5"/>
  <c r="T1178" i="5"/>
  <c r="U1178" i="5"/>
  <c r="S1178" i="5"/>
  <c r="V1178" i="5" s="1"/>
  <c r="R1178" i="5"/>
  <c r="T1194" i="5"/>
  <c r="U1194" i="5"/>
  <c r="S1194" i="5"/>
  <c r="V1194" i="5" s="1"/>
  <c r="R1194" i="5"/>
  <c r="T1210" i="5"/>
  <c r="U1210" i="5"/>
  <c r="S1210" i="5"/>
  <c r="V1210" i="5" s="1"/>
  <c r="R1210" i="5"/>
  <c r="T1225" i="5"/>
  <c r="U1225" i="5"/>
  <c r="S1225" i="5"/>
  <c r="V1225" i="5" s="1"/>
  <c r="R1225" i="5"/>
  <c r="T1240" i="5"/>
  <c r="U1240" i="5"/>
  <c r="S1240" i="5"/>
  <c r="V1240" i="5" s="1"/>
  <c r="R1240" i="5"/>
  <c r="U1255" i="5"/>
  <c r="T1255" i="5"/>
  <c r="S1255" i="5"/>
  <c r="V1255" i="5" s="1"/>
  <c r="R1255" i="5"/>
  <c r="U1271" i="5"/>
  <c r="T1271" i="5"/>
  <c r="S1271" i="5"/>
  <c r="V1271" i="5" s="1"/>
  <c r="R1271" i="5"/>
  <c r="U1287" i="5"/>
  <c r="T1287" i="5"/>
  <c r="S1287" i="5"/>
  <c r="V1287" i="5" s="1"/>
  <c r="R1287" i="5"/>
  <c r="U1303" i="5"/>
  <c r="T1303" i="5"/>
  <c r="S1303" i="5"/>
  <c r="V1303" i="5" s="1"/>
  <c r="R1303" i="5"/>
  <c r="U1319" i="5"/>
  <c r="T1319" i="5"/>
  <c r="S1319" i="5"/>
  <c r="V1319" i="5" s="1"/>
  <c r="R1319" i="5"/>
  <c r="U1335" i="5"/>
  <c r="T1335" i="5"/>
  <c r="S1335" i="5"/>
  <c r="V1335" i="5" s="1"/>
  <c r="R1335" i="5"/>
  <c r="T1353" i="5"/>
  <c r="U1353" i="5"/>
  <c r="S1353" i="5"/>
  <c r="V1353" i="5" s="1"/>
  <c r="R1353" i="5"/>
  <c r="T1369" i="5"/>
  <c r="U1369" i="5"/>
  <c r="S1369" i="5"/>
  <c r="V1369" i="5" s="1"/>
  <c r="R1369" i="5"/>
  <c r="T1385" i="5"/>
  <c r="U1385" i="5"/>
  <c r="S1385" i="5"/>
  <c r="V1385" i="5" s="1"/>
  <c r="R1385" i="5"/>
  <c r="U1401" i="5"/>
  <c r="T1401" i="5"/>
  <c r="S1401" i="5"/>
  <c r="V1401" i="5" s="1"/>
  <c r="R1401" i="5"/>
  <c r="T1417" i="5"/>
  <c r="U1417" i="5"/>
  <c r="S1417" i="5"/>
  <c r="V1417" i="5" s="1"/>
  <c r="R1417" i="5"/>
  <c r="T1433" i="5"/>
  <c r="U1433" i="5"/>
  <c r="S1433" i="5"/>
  <c r="V1433" i="5" s="1"/>
  <c r="R1433" i="5"/>
  <c r="T1449" i="5"/>
  <c r="U1449" i="5"/>
  <c r="S1449" i="5"/>
  <c r="V1449" i="5" s="1"/>
  <c r="R1449" i="5"/>
  <c r="U1465" i="5"/>
  <c r="T1465" i="5"/>
  <c r="S1465" i="5"/>
  <c r="V1465" i="5" s="1"/>
  <c r="R1465" i="5"/>
  <c r="T1481" i="5"/>
  <c r="U1481" i="5"/>
  <c r="S1481" i="5"/>
  <c r="V1481" i="5" s="1"/>
  <c r="R1481" i="5"/>
  <c r="T1497" i="5"/>
  <c r="U1497" i="5"/>
  <c r="S1497" i="5"/>
  <c r="V1497" i="5" s="1"/>
  <c r="R1497" i="5"/>
  <c r="T1513" i="5"/>
  <c r="U1513" i="5"/>
  <c r="S1513" i="5"/>
  <c r="V1513" i="5" s="1"/>
  <c r="R1513" i="5"/>
  <c r="U1529" i="5"/>
  <c r="T1529" i="5"/>
  <c r="S1529" i="5"/>
  <c r="V1529" i="5" s="1"/>
  <c r="R1529" i="5"/>
  <c r="U1545" i="5"/>
  <c r="T1545" i="5"/>
  <c r="S1545" i="5"/>
  <c r="V1545" i="5" s="1"/>
  <c r="R1545" i="5"/>
  <c r="U1561" i="5"/>
  <c r="T1561" i="5"/>
  <c r="S1561" i="5"/>
  <c r="V1561" i="5" s="1"/>
  <c r="R1561" i="5"/>
  <c r="T1576" i="5"/>
  <c r="U1576" i="5"/>
  <c r="S1576" i="5"/>
  <c r="V1576" i="5" s="1"/>
  <c r="R1576" i="5"/>
  <c r="T1591" i="5"/>
  <c r="U1591" i="5"/>
  <c r="S1591" i="5"/>
  <c r="V1591" i="5" s="1"/>
  <c r="R1591" i="5"/>
  <c r="T1607" i="5"/>
  <c r="U1607" i="5"/>
  <c r="S1607" i="5"/>
  <c r="V1607" i="5" s="1"/>
  <c r="R1607" i="5"/>
  <c r="T1624" i="5"/>
  <c r="U1624" i="5"/>
  <c r="S1624" i="5"/>
  <c r="V1624" i="5" s="1"/>
  <c r="R1624" i="5"/>
  <c r="U1642" i="5"/>
  <c r="T1642" i="5"/>
  <c r="S1642" i="5"/>
  <c r="V1642" i="5" s="1"/>
  <c r="R1642" i="5"/>
  <c r="U1658" i="5"/>
  <c r="T1658" i="5"/>
  <c r="S1658" i="5"/>
  <c r="V1658" i="5" s="1"/>
  <c r="R1658" i="5"/>
  <c r="T1673" i="5"/>
  <c r="U1673" i="5"/>
  <c r="S1673" i="5"/>
  <c r="V1673" i="5" s="1"/>
  <c r="R1673" i="5"/>
  <c r="T1689" i="5"/>
  <c r="U1689" i="5"/>
  <c r="S1689" i="5"/>
  <c r="V1689" i="5" s="1"/>
  <c r="R1689" i="5"/>
  <c r="T1705" i="5"/>
  <c r="U1705" i="5"/>
  <c r="S1705" i="5"/>
  <c r="V1705" i="5" s="1"/>
  <c r="R1705" i="5"/>
  <c r="T1721" i="5"/>
  <c r="U1721" i="5"/>
  <c r="S1721" i="5"/>
  <c r="V1721" i="5" s="1"/>
  <c r="R1721" i="5"/>
  <c r="T1736" i="5"/>
  <c r="U1736" i="5"/>
  <c r="S1736" i="5"/>
  <c r="V1736" i="5" s="1"/>
  <c r="R1736" i="5"/>
  <c r="T1751" i="5"/>
  <c r="U1751" i="5"/>
  <c r="S1751" i="5"/>
  <c r="V1751" i="5" s="1"/>
  <c r="R1751" i="5"/>
  <c r="T1767" i="5"/>
  <c r="U1767" i="5"/>
  <c r="S1767" i="5"/>
  <c r="V1767" i="5" s="1"/>
  <c r="R1767" i="5"/>
  <c r="T1783" i="5"/>
  <c r="U1783" i="5"/>
  <c r="S1783" i="5"/>
  <c r="V1783" i="5" s="1"/>
  <c r="R1783" i="5"/>
  <c r="U1798" i="5"/>
  <c r="T1798" i="5"/>
  <c r="S1798" i="5"/>
  <c r="V1798" i="5" s="1"/>
  <c r="R1798" i="5"/>
  <c r="U1814" i="5"/>
  <c r="T1814" i="5"/>
  <c r="S1814" i="5"/>
  <c r="V1814" i="5" s="1"/>
  <c r="R1814" i="5"/>
  <c r="U1830" i="5"/>
  <c r="T1830" i="5"/>
  <c r="S1830" i="5"/>
  <c r="V1830" i="5" s="1"/>
  <c r="R1830" i="5"/>
  <c r="U1846" i="5"/>
  <c r="T1846" i="5"/>
  <c r="S1846" i="5"/>
  <c r="V1846" i="5" s="1"/>
  <c r="R1846" i="5"/>
  <c r="T1861" i="5"/>
  <c r="U1861" i="5"/>
  <c r="S1861" i="5"/>
  <c r="V1861" i="5" s="1"/>
  <c r="R1861" i="5"/>
  <c r="U1878" i="5"/>
  <c r="T1878" i="5"/>
  <c r="S1878" i="5"/>
  <c r="V1878" i="5" s="1"/>
  <c r="R1878" i="5"/>
  <c r="U1894" i="5"/>
  <c r="T1894" i="5"/>
  <c r="S1894" i="5"/>
  <c r="V1894" i="5" s="1"/>
  <c r="R1894" i="5"/>
  <c r="U1910" i="5"/>
  <c r="T1910" i="5"/>
  <c r="S1910" i="5"/>
  <c r="V1910" i="5" s="1"/>
  <c r="R1910" i="5"/>
  <c r="U1926" i="5"/>
  <c r="T1926" i="5"/>
  <c r="S1926" i="5"/>
  <c r="V1926" i="5" s="1"/>
  <c r="R1926" i="5"/>
  <c r="U1942" i="5"/>
  <c r="T1942" i="5"/>
  <c r="S1942" i="5"/>
  <c r="V1942" i="5" s="1"/>
  <c r="R1942" i="5"/>
  <c r="U1958" i="5"/>
  <c r="T1958" i="5"/>
  <c r="S1958" i="5"/>
  <c r="V1958" i="5" s="1"/>
  <c r="R1958" i="5"/>
  <c r="T1973" i="5"/>
  <c r="U1973" i="5"/>
  <c r="S1973" i="5"/>
  <c r="V1973" i="5" s="1"/>
  <c r="R1973" i="5"/>
  <c r="T1989" i="5"/>
  <c r="U1989" i="5"/>
  <c r="S1989" i="5"/>
  <c r="V1989" i="5" s="1"/>
  <c r="R1989" i="5"/>
  <c r="T2005" i="5"/>
  <c r="U2005" i="5"/>
  <c r="S2005" i="5"/>
  <c r="V2005" i="5" s="1"/>
  <c r="R2005" i="5"/>
  <c r="T2020" i="5"/>
  <c r="U2020" i="5"/>
  <c r="S2020" i="5"/>
  <c r="V2020" i="5" s="1"/>
  <c r="R2020" i="5"/>
  <c r="T2035" i="5"/>
  <c r="U2035" i="5"/>
  <c r="S2035" i="5"/>
  <c r="V2035" i="5" s="1"/>
  <c r="R2035" i="5"/>
  <c r="T2051" i="5"/>
  <c r="U2051" i="5"/>
  <c r="S2051" i="5"/>
  <c r="V2051" i="5" s="1"/>
  <c r="R2051" i="5"/>
  <c r="T2066" i="5"/>
  <c r="U2066" i="5"/>
  <c r="S2066" i="5"/>
  <c r="V2066" i="5" s="1"/>
  <c r="R2066" i="5"/>
  <c r="T2082" i="5"/>
  <c r="U2082" i="5"/>
  <c r="S2082" i="5"/>
  <c r="V2082" i="5" s="1"/>
  <c r="R2082" i="5"/>
  <c r="T2098" i="5"/>
  <c r="U2098" i="5"/>
  <c r="S2098" i="5"/>
  <c r="V2098" i="5" s="1"/>
  <c r="R2098" i="5"/>
  <c r="T2114" i="5"/>
  <c r="U2114" i="5"/>
  <c r="S2114" i="5"/>
  <c r="V2114" i="5" s="1"/>
  <c r="R2114" i="5"/>
  <c r="T2130" i="5"/>
  <c r="U2130" i="5"/>
  <c r="S2130" i="5"/>
  <c r="V2130" i="5" s="1"/>
  <c r="R2130" i="5"/>
  <c r="T2146" i="5"/>
  <c r="U2146" i="5"/>
  <c r="S2146" i="5"/>
  <c r="V2146" i="5" s="1"/>
  <c r="R2146" i="5"/>
  <c r="T2164" i="5"/>
  <c r="U2164" i="5"/>
  <c r="S2164" i="5"/>
  <c r="V2164" i="5" s="1"/>
  <c r="R2164" i="5"/>
  <c r="T2180" i="5"/>
  <c r="U2180" i="5"/>
  <c r="S2180" i="5"/>
  <c r="V2180" i="5" s="1"/>
  <c r="R2180" i="5"/>
  <c r="T2211" i="5"/>
  <c r="U2211" i="5"/>
  <c r="S2211" i="5"/>
  <c r="V2211" i="5" s="1"/>
  <c r="R2211" i="5"/>
  <c r="T2226" i="5"/>
  <c r="U2226" i="5"/>
  <c r="S2226" i="5"/>
  <c r="V2226" i="5" s="1"/>
  <c r="R2226" i="5"/>
  <c r="T2241" i="5"/>
  <c r="U2241" i="5"/>
  <c r="S2241" i="5"/>
  <c r="V2241" i="5" s="1"/>
  <c r="R2241" i="5"/>
  <c r="T2257" i="5"/>
  <c r="U2257" i="5"/>
  <c r="S2257" i="5"/>
  <c r="V2257" i="5" s="1"/>
  <c r="R2257" i="5"/>
  <c r="T2273" i="5"/>
  <c r="U2273" i="5"/>
  <c r="S2273" i="5"/>
  <c r="V2273" i="5" s="1"/>
  <c r="R2273" i="5"/>
  <c r="T2289" i="5"/>
  <c r="U2289" i="5"/>
  <c r="S2289" i="5"/>
  <c r="V2289" i="5" s="1"/>
  <c r="R2289" i="5"/>
  <c r="T2305" i="5"/>
  <c r="U2305" i="5"/>
  <c r="S2305" i="5"/>
  <c r="V2305" i="5" s="1"/>
  <c r="R2305" i="5"/>
  <c r="U2320" i="5"/>
  <c r="T2320" i="5"/>
  <c r="S2320" i="5"/>
  <c r="V2320" i="5" s="1"/>
  <c r="R2320" i="5"/>
  <c r="U2336" i="5"/>
  <c r="T2336" i="5"/>
  <c r="S2336" i="5"/>
  <c r="V2336" i="5" s="1"/>
  <c r="R2336" i="5"/>
  <c r="U2352" i="5"/>
  <c r="T2352" i="5"/>
  <c r="S2352" i="5"/>
  <c r="V2352" i="5" s="1"/>
  <c r="R2352" i="5"/>
  <c r="T2367" i="5"/>
  <c r="U2367" i="5"/>
  <c r="S2367" i="5"/>
  <c r="V2367" i="5" s="1"/>
  <c r="R2367" i="5"/>
  <c r="T2382" i="5"/>
  <c r="U2382" i="5"/>
  <c r="S2382" i="5"/>
  <c r="V2382" i="5" s="1"/>
  <c r="R2382" i="5"/>
  <c r="T2396" i="5"/>
  <c r="U2396" i="5"/>
  <c r="S2396" i="5"/>
  <c r="V2396" i="5" s="1"/>
  <c r="R2396" i="5"/>
  <c r="T2416" i="5"/>
  <c r="U2416" i="5"/>
  <c r="S2416" i="5"/>
  <c r="V2416" i="5" s="1"/>
  <c r="R2416" i="5"/>
  <c r="T2431" i="5"/>
  <c r="U2431" i="5"/>
  <c r="S2431" i="5"/>
  <c r="V2431" i="5" s="1"/>
  <c r="R2431" i="5"/>
  <c r="T2447" i="5"/>
  <c r="U2447" i="5"/>
  <c r="S2447" i="5"/>
  <c r="V2447" i="5" s="1"/>
  <c r="R2447" i="5"/>
  <c r="T2465" i="5"/>
  <c r="U2465" i="5"/>
  <c r="S2465" i="5"/>
  <c r="V2465" i="5" s="1"/>
  <c r="R2465" i="5"/>
  <c r="T2481" i="5"/>
  <c r="U2481" i="5"/>
  <c r="S2481" i="5"/>
  <c r="V2481" i="5" s="1"/>
  <c r="R2481" i="5"/>
  <c r="T2495" i="5"/>
  <c r="U2495" i="5"/>
  <c r="S2495" i="5"/>
  <c r="V2495" i="5" s="1"/>
  <c r="R2495" i="5"/>
  <c r="T2511" i="5"/>
  <c r="U2511" i="5"/>
  <c r="S2511" i="5"/>
  <c r="V2511" i="5" s="1"/>
  <c r="R2511" i="5"/>
  <c r="T2526" i="5"/>
  <c r="U2526" i="5"/>
  <c r="S2526" i="5"/>
  <c r="V2526" i="5" s="1"/>
  <c r="R2526" i="5"/>
  <c r="T2542" i="5"/>
  <c r="U2542" i="5"/>
  <c r="S2542" i="5"/>
  <c r="V2542" i="5" s="1"/>
  <c r="R2542" i="5"/>
  <c r="T2557" i="5"/>
  <c r="U2557" i="5"/>
  <c r="S2557" i="5"/>
  <c r="V2557" i="5" s="1"/>
  <c r="R2557" i="5"/>
  <c r="T2574" i="5"/>
  <c r="U2574" i="5"/>
  <c r="S2574" i="5"/>
  <c r="V2574" i="5" s="1"/>
  <c r="R2574" i="5"/>
  <c r="T2590" i="5"/>
  <c r="U2590" i="5"/>
  <c r="S2590" i="5"/>
  <c r="V2590" i="5" s="1"/>
  <c r="R2590" i="5"/>
  <c r="T2606" i="5"/>
  <c r="U2606" i="5"/>
  <c r="S2606" i="5"/>
  <c r="V2606" i="5" s="1"/>
  <c r="R2606" i="5"/>
  <c r="T2624" i="5"/>
  <c r="U2624" i="5"/>
  <c r="S2624" i="5"/>
  <c r="V2624" i="5" s="1"/>
  <c r="R2624" i="5"/>
  <c r="T2639" i="5"/>
  <c r="U2639" i="5"/>
  <c r="S2639" i="5"/>
  <c r="V2639" i="5" s="1"/>
  <c r="R2639" i="5"/>
  <c r="U2655" i="5"/>
  <c r="T2655" i="5"/>
  <c r="S2655" i="5"/>
  <c r="V2655" i="5" s="1"/>
  <c r="R2655" i="5"/>
  <c r="T2673" i="5"/>
  <c r="U2673" i="5"/>
  <c r="S2673" i="5"/>
  <c r="V2673" i="5" s="1"/>
  <c r="R2673" i="5"/>
  <c r="T2689" i="5"/>
  <c r="U2689" i="5"/>
  <c r="S2689" i="5"/>
  <c r="V2689" i="5" s="1"/>
  <c r="R2689" i="5"/>
  <c r="T2705" i="5"/>
  <c r="U2705" i="5"/>
  <c r="S2705" i="5"/>
  <c r="V2705" i="5" s="1"/>
  <c r="R2705" i="5"/>
  <c r="T2723" i="5"/>
  <c r="U2723" i="5"/>
  <c r="S2723" i="5"/>
  <c r="V2723" i="5" s="1"/>
  <c r="R2723" i="5"/>
  <c r="T2738" i="5"/>
  <c r="U2738" i="5"/>
  <c r="S2738" i="5"/>
  <c r="V2738" i="5" s="1"/>
  <c r="R2738" i="5"/>
  <c r="T2754" i="5"/>
  <c r="U2754" i="5"/>
  <c r="S2754" i="5"/>
  <c r="V2754" i="5" s="1"/>
  <c r="R2754" i="5"/>
  <c r="T2772" i="5"/>
  <c r="U2772" i="5"/>
  <c r="S2772" i="5"/>
  <c r="V2772" i="5" s="1"/>
  <c r="R2772" i="5"/>
  <c r="T2787" i="5"/>
  <c r="U2787" i="5"/>
  <c r="S2787" i="5"/>
  <c r="V2787" i="5" s="1"/>
  <c r="R2787" i="5"/>
  <c r="T2803" i="5"/>
  <c r="U2803" i="5"/>
  <c r="S2803" i="5"/>
  <c r="V2803" i="5" s="1"/>
  <c r="R2803" i="5"/>
  <c r="T2818" i="5"/>
  <c r="U2818" i="5"/>
  <c r="S2818" i="5"/>
  <c r="V2818" i="5" s="1"/>
  <c r="R2818" i="5"/>
  <c r="T2836" i="5"/>
  <c r="U2836" i="5"/>
  <c r="S2836" i="5"/>
  <c r="V2836" i="5" s="1"/>
  <c r="R2836" i="5"/>
  <c r="T2852" i="5"/>
  <c r="U2852" i="5"/>
  <c r="S2852" i="5"/>
  <c r="V2852" i="5" s="1"/>
  <c r="R2852" i="5"/>
  <c r="T2868" i="5"/>
  <c r="U2868" i="5"/>
  <c r="S2868" i="5"/>
  <c r="V2868" i="5" s="1"/>
  <c r="R2868" i="5"/>
  <c r="T2885" i="5"/>
  <c r="U2885" i="5"/>
  <c r="S2885" i="5"/>
  <c r="V2885" i="5" s="1"/>
  <c r="R2885" i="5"/>
  <c r="T2901" i="5"/>
  <c r="U2901" i="5"/>
  <c r="S2901" i="5"/>
  <c r="V2901" i="5" s="1"/>
  <c r="T2917" i="5"/>
  <c r="U2917" i="5"/>
  <c r="S2917" i="5"/>
  <c r="V2917" i="5" s="1"/>
  <c r="R2917" i="5"/>
  <c r="T2934" i="5"/>
  <c r="U2934" i="5"/>
  <c r="S2934" i="5"/>
  <c r="V2934" i="5" s="1"/>
  <c r="R2934" i="5"/>
  <c r="U2950" i="5"/>
  <c r="T2950" i="5"/>
  <c r="S2950" i="5"/>
  <c r="V2950" i="5" s="1"/>
  <c r="R2950" i="5"/>
  <c r="T2966" i="5"/>
  <c r="U2966" i="5"/>
  <c r="S2966" i="5"/>
  <c r="V2966" i="5" s="1"/>
  <c r="R2966" i="5"/>
  <c r="U2984" i="5"/>
  <c r="T2984" i="5"/>
  <c r="S2984" i="5"/>
  <c r="V2984" i="5" s="1"/>
  <c r="R2984" i="5"/>
  <c r="T2997" i="5"/>
  <c r="U2997" i="5"/>
  <c r="S2997" i="5"/>
  <c r="V2997" i="5" s="1"/>
  <c r="R2997" i="5"/>
  <c r="T3012" i="5"/>
  <c r="U3012" i="5"/>
  <c r="S3012" i="5"/>
  <c r="V3012" i="5" s="1"/>
  <c r="R3012" i="5"/>
  <c r="T3028" i="5"/>
  <c r="U3028" i="5"/>
  <c r="S3028" i="5"/>
  <c r="V3028" i="5" s="1"/>
  <c r="R3028" i="5"/>
  <c r="T3045" i="5"/>
  <c r="U3045" i="5"/>
  <c r="S3045" i="5"/>
  <c r="V3045" i="5" s="1"/>
  <c r="R3045" i="5"/>
  <c r="T3061" i="5"/>
  <c r="U3061" i="5"/>
  <c r="S3061" i="5"/>
  <c r="V3061" i="5" s="1"/>
  <c r="R3061" i="5"/>
  <c r="T3076" i="5"/>
  <c r="U3076" i="5"/>
  <c r="S3076" i="5"/>
  <c r="V3076" i="5" s="1"/>
  <c r="R3076" i="5"/>
  <c r="T3094" i="5"/>
  <c r="U3094" i="5"/>
  <c r="S3094" i="5"/>
  <c r="V3094" i="5" s="1"/>
  <c r="R3094" i="5"/>
  <c r="T3110" i="5"/>
  <c r="U3110" i="5"/>
  <c r="S3110" i="5"/>
  <c r="V3110" i="5" s="1"/>
  <c r="R3110" i="5"/>
  <c r="T3126" i="5"/>
  <c r="U3126" i="5"/>
  <c r="S3126" i="5"/>
  <c r="V3126" i="5" s="1"/>
  <c r="R3126" i="5"/>
  <c r="T3142" i="5"/>
  <c r="U3142" i="5"/>
  <c r="S3142" i="5"/>
  <c r="V3142" i="5" s="1"/>
  <c r="R3142" i="5"/>
  <c r="T3157" i="5"/>
  <c r="U3157" i="5"/>
  <c r="S3157" i="5"/>
  <c r="V3157" i="5" s="1"/>
  <c r="R3157" i="5"/>
  <c r="T3173" i="5"/>
  <c r="U3173" i="5"/>
  <c r="S3173" i="5"/>
  <c r="V3173" i="5" s="1"/>
  <c r="R3173" i="5"/>
  <c r="T3189" i="5"/>
  <c r="U3189" i="5"/>
  <c r="S3189" i="5"/>
  <c r="V3189" i="5" s="1"/>
  <c r="R3189" i="5"/>
  <c r="T3204" i="5"/>
  <c r="U3204" i="5"/>
  <c r="S3204" i="5"/>
  <c r="V3204" i="5" s="1"/>
  <c r="R3204" i="5"/>
  <c r="T3220" i="5"/>
  <c r="U3220" i="5"/>
  <c r="S3220" i="5"/>
  <c r="V3220" i="5" s="1"/>
  <c r="R3220" i="5"/>
  <c r="T3236" i="5"/>
  <c r="U3236" i="5"/>
  <c r="S3236" i="5"/>
  <c r="V3236" i="5" s="1"/>
  <c r="R3236" i="5"/>
  <c r="T3252" i="5"/>
  <c r="U3252" i="5"/>
  <c r="S3252" i="5"/>
  <c r="V3252" i="5" s="1"/>
  <c r="R3252" i="5"/>
  <c r="T3411" i="5"/>
  <c r="U3411" i="5"/>
  <c r="S3411" i="5"/>
  <c r="V3411" i="5" s="1"/>
  <c r="R3411" i="5"/>
  <c r="T3427" i="5"/>
  <c r="U3427" i="5"/>
  <c r="S3427" i="5"/>
  <c r="V3427" i="5" s="1"/>
  <c r="R3427" i="5"/>
  <c r="T3443" i="5"/>
  <c r="U3443" i="5"/>
  <c r="S3443" i="5"/>
  <c r="V3443" i="5" s="1"/>
  <c r="R3443" i="5"/>
  <c r="T3459" i="5"/>
  <c r="U3459" i="5"/>
  <c r="S3459" i="5"/>
  <c r="V3459" i="5" s="1"/>
  <c r="R3459" i="5"/>
  <c r="T3477" i="5"/>
  <c r="U3477" i="5"/>
  <c r="S3477" i="5"/>
  <c r="V3477" i="5" s="1"/>
  <c r="R3477" i="5"/>
  <c r="T3493" i="5"/>
  <c r="U3493" i="5"/>
  <c r="S3493" i="5"/>
  <c r="V3493" i="5" s="1"/>
  <c r="R3493" i="5"/>
  <c r="T3508" i="5"/>
  <c r="U3508" i="5"/>
  <c r="S3508" i="5"/>
  <c r="V3508" i="5" s="1"/>
  <c r="R3508" i="5"/>
  <c r="T3524" i="5"/>
  <c r="U3524" i="5"/>
  <c r="S3524" i="5"/>
  <c r="V3524" i="5" s="1"/>
  <c r="R3524" i="5"/>
  <c r="T3733" i="5"/>
  <c r="U3733" i="5"/>
  <c r="S3733" i="5"/>
  <c r="V3733" i="5" s="1"/>
  <c r="R3733" i="5"/>
  <c r="T3749" i="5"/>
  <c r="U3749" i="5"/>
  <c r="S3749" i="5"/>
  <c r="V3749" i="5" s="1"/>
  <c r="R3749" i="5"/>
  <c r="T3765" i="5"/>
  <c r="U3765" i="5"/>
  <c r="S3765" i="5"/>
  <c r="V3765" i="5" s="1"/>
  <c r="R3765" i="5"/>
  <c r="T3955" i="5"/>
  <c r="U3955" i="5"/>
  <c r="S3955" i="5"/>
  <c r="V3955" i="5" s="1"/>
  <c r="T3973" i="5"/>
  <c r="U3973" i="5"/>
  <c r="S3973" i="5"/>
  <c r="V3973" i="5" s="1"/>
  <c r="R3973" i="5"/>
  <c r="T3993" i="5"/>
  <c r="U3993" i="5"/>
  <c r="S3993" i="5"/>
  <c r="V3993" i="5" s="1"/>
  <c r="R3993" i="5"/>
  <c r="T4009" i="5"/>
  <c r="U4009" i="5"/>
  <c r="S4009" i="5"/>
  <c r="V4009" i="5" s="1"/>
  <c r="R4009" i="5"/>
  <c r="R3490" i="5"/>
  <c r="R3005" i="5"/>
  <c r="T694" i="5"/>
  <c r="U694" i="5"/>
  <c r="S694" i="5"/>
  <c r="V694" i="5" s="1"/>
  <c r="R694" i="5"/>
  <c r="T2149" i="5"/>
  <c r="U2149" i="5"/>
  <c r="S2149" i="5"/>
  <c r="V2149" i="5" s="1"/>
  <c r="R2149" i="5"/>
  <c r="T16" i="5"/>
  <c r="U16" i="5"/>
  <c r="S16" i="5"/>
  <c r="V16" i="5" s="1"/>
  <c r="R16" i="5"/>
  <c r="T31" i="5"/>
  <c r="U31" i="5"/>
  <c r="S31" i="5"/>
  <c r="V31" i="5" s="1"/>
  <c r="R31" i="5"/>
  <c r="T46" i="5"/>
  <c r="U46" i="5"/>
  <c r="S46" i="5"/>
  <c r="V46" i="5" s="1"/>
  <c r="R46" i="5"/>
  <c r="T62" i="5"/>
  <c r="U62" i="5"/>
  <c r="S62" i="5"/>
  <c r="V62" i="5" s="1"/>
  <c r="R62" i="5"/>
  <c r="T79" i="5"/>
  <c r="U79" i="5"/>
  <c r="S79" i="5"/>
  <c r="V79" i="5" s="1"/>
  <c r="R79" i="5"/>
  <c r="T95" i="5"/>
  <c r="U95" i="5"/>
  <c r="S95" i="5"/>
  <c r="V95" i="5" s="1"/>
  <c r="R95" i="5"/>
  <c r="U110" i="5"/>
  <c r="T110" i="5"/>
  <c r="S110" i="5"/>
  <c r="V110" i="5" s="1"/>
  <c r="R110" i="5"/>
  <c r="U126" i="5"/>
  <c r="T126" i="5"/>
  <c r="S126" i="5"/>
  <c r="V126" i="5" s="1"/>
  <c r="R126" i="5"/>
  <c r="T144" i="5"/>
  <c r="U144" i="5"/>
  <c r="S144" i="5"/>
  <c r="V144" i="5" s="1"/>
  <c r="R144" i="5"/>
  <c r="U159" i="5"/>
  <c r="T159" i="5"/>
  <c r="S159" i="5"/>
  <c r="V159" i="5" s="1"/>
  <c r="R159" i="5"/>
  <c r="U175" i="5"/>
  <c r="T175" i="5"/>
  <c r="S175" i="5"/>
  <c r="V175" i="5" s="1"/>
  <c r="R175" i="5"/>
  <c r="T191" i="5"/>
  <c r="U191" i="5"/>
  <c r="S191" i="5"/>
  <c r="V191" i="5" s="1"/>
  <c r="R191" i="5"/>
  <c r="T207" i="5"/>
  <c r="U207" i="5"/>
  <c r="S207" i="5"/>
  <c r="V207" i="5" s="1"/>
  <c r="R207" i="5"/>
  <c r="T222" i="5"/>
  <c r="U222" i="5"/>
  <c r="S222" i="5"/>
  <c r="V222" i="5" s="1"/>
  <c r="R222" i="5"/>
  <c r="T237" i="5"/>
  <c r="U237" i="5"/>
  <c r="S237" i="5"/>
  <c r="V237" i="5" s="1"/>
  <c r="R237" i="5"/>
  <c r="T254" i="5"/>
  <c r="U254" i="5"/>
  <c r="S254" i="5"/>
  <c r="V254" i="5" s="1"/>
  <c r="R254" i="5"/>
  <c r="U270" i="5"/>
  <c r="T270" i="5"/>
  <c r="S270" i="5"/>
  <c r="V270" i="5" s="1"/>
  <c r="R270" i="5"/>
  <c r="T285" i="5"/>
  <c r="U285" i="5"/>
  <c r="R285" i="5"/>
  <c r="S285" i="5"/>
  <c r="V285" i="5" s="1"/>
  <c r="T301" i="5"/>
  <c r="U301" i="5"/>
  <c r="S301" i="5"/>
  <c r="V301" i="5" s="1"/>
  <c r="R301" i="5"/>
  <c r="T318" i="5"/>
  <c r="U318" i="5"/>
  <c r="S318" i="5"/>
  <c r="V318" i="5" s="1"/>
  <c r="R318" i="5"/>
  <c r="U334" i="5"/>
  <c r="T334" i="5"/>
  <c r="S334" i="5"/>
  <c r="V334" i="5" s="1"/>
  <c r="R334" i="5"/>
  <c r="U349" i="5"/>
  <c r="T349" i="5"/>
  <c r="S349" i="5"/>
  <c r="V349" i="5" s="1"/>
  <c r="R349" i="5"/>
  <c r="U364" i="5"/>
  <c r="T364" i="5"/>
  <c r="S364" i="5"/>
  <c r="V364" i="5" s="1"/>
  <c r="R364" i="5"/>
  <c r="U381" i="5"/>
  <c r="T381" i="5"/>
  <c r="S381" i="5"/>
  <c r="V381" i="5" s="1"/>
  <c r="R381" i="5"/>
  <c r="U396" i="5"/>
  <c r="T396" i="5"/>
  <c r="S396" i="5"/>
  <c r="V396" i="5" s="1"/>
  <c r="R396" i="5"/>
  <c r="T411" i="5"/>
  <c r="U411" i="5"/>
  <c r="S411" i="5"/>
  <c r="V411" i="5" s="1"/>
  <c r="R411" i="5"/>
  <c r="T427" i="5"/>
  <c r="U427" i="5"/>
  <c r="S427" i="5"/>
  <c r="V427" i="5" s="1"/>
  <c r="R427" i="5"/>
  <c r="T458" i="5"/>
  <c r="U458" i="5"/>
  <c r="S458" i="5"/>
  <c r="V458" i="5" s="1"/>
  <c r="R458" i="5"/>
  <c r="T472" i="5"/>
  <c r="U472" i="5"/>
  <c r="S472" i="5"/>
  <c r="V472" i="5" s="1"/>
  <c r="U487" i="5"/>
  <c r="T487" i="5"/>
  <c r="S487" i="5"/>
  <c r="V487" i="5" s="1"/>
  <c r="R487" i="5"/>
  <c r="U518" i="5"/>
  <c r="T518" i="5"/>
  <c r="S518" i="5"/>
  <c r="V518" i="5" s="1"/>
  <c r="R518" i="5"/>
  <c r="T533" i="5"/>
  <c r="U533" i="5"/>
  <c r="S533" i="5"/>
  <c r="V533" i="5" s="1"/>
  <c r="R533" i="5"/>
  <c r="T548" i="5"/>
  <c r="U548" i="5"/>
  <c r="S548" i="5"/>
  <c r="V548" i="5" s="1"/>
  <c r="R548" i="5"/>
  <c r="T566" i="5"/>
  <c r="U566" i="5"/>
  <c r="S566" i="5"/>
  <c r="V566" i="5" s="1"/>
  <c r="R566" i="5"/>
  <c r="T581" i="5"/>
  <c r="U581" i="5"/>
  <c r="S581" i="5"/>
  <c r="V581" i="5" s="1"/>
  <c r="R581" i="5"/>
  <c r="T597" i="5"/>
  <c r="U597" i="5"/>
  <c r="S597" i="5"/>
  <c r="V597" i="5" s="1"/>
  <c r="R597" i="5"/>
  <c r="T612" i="5"/>
  <c r="U612" i="5"/>
  <c r="S612" i="5"/>
  <c r="V612" i="5" s="1"/>
  <c r="R612" i="5"/>
  <c r="T630" i="5"/>
  <c r="U630" i="5"/>
  <c r="S630" i="5"/>
  <c r="V630" i="5" s="1"/>
  <c r="R630" i="5"/>
  <c r="T644" i="5"/>
  <c r="U644" i="5"/>
  <c r="S644" i="5"/>
  <c r="V644" i="5" s="1"/>
  <c r="R644" i="5"/>
  <c r="T659" i="5"/>
  <c r="U659" i="5"/>
  <c r="S659" i="5"/>
  <c r="V659" i="5" s="1"/>
  <c r="R659" i="5"/>
  <c r="U674" i="5"/>
  <c r="T674" i="5"/>
  <c r="S674" i="5"/>
  <c r="V674" i="5" s="1"/>
  <c r="R674" i="5"/>
  <c r="T692" i="5"/>
  <c r="U692" i="5"/>
  <c r="S692" i="5"/>
  <c r="V692" i="5" s="1"/>
  <c r="R692" i="5"/>
  <c r="U723" i="5"/>
  <c r="T723" i="5"/>
  <c r="S723" i="5"/>
  <c r="V723" i="5" s="1"/>
  <c r="R723" i="5"/>
  <c r="U738" i="5"/>
  <c r="T738" i="5"/>
  <c r="S738" i="5"/>
  <c r="V738" i="5" s="1"/>
  <c r="R738" i="5"/>
  <c r="U754" i="5"/>
  <c r="T754" i="5"/>
  <c r="S754" i="5"/>
  <c r="V754" i="5" s="1"/>
  <c r="R754" i="5"/>
  <c r="T768" i="5"/>
  <c r="U768" i="5"/>
  <c r="S768" i="5"/>
  <c r="V768" i="5" s="1"/>
  <c r="R768" i="5"/>
  <c r="T783" i="5"/>
  <c r="U783" i="5"/>
  <c r="S783" i="5"/>
  <c r="V783" i="5" s="1"/>
  <c r="R783" i="5"/>
  <c r="T798" i="5"/>
  <c r="U798" i="5"/>
  <c r="S798" i="5"/>
  <c r="V798" i="5" s="1"/>
  <c r="R798" i="5"/>
  <c r="U815" i="5"/>
  <c r="T815" i="5"/>
  <c r="S815" i="5"/>
  <c r="V815" i="5" s="1"/>
  <c r="R815" i="5"/>
  <c r="U829" i="5"/>
  <c r="T829" i="5"/>
  <c r="S829" i="5"/>
  <c r="V829" i="5" s="1"/>
  <c r="R829" i="5"/>
  <c r="U843" i="5"/>
  <c r="T843" i="5"/>
  <c r="S843" i="5"/>
  <c r="V843" i="5" s="1"/>
  <c r="R843" i="5"/>
  <c r="T874" i="5"/>
  <c r="U874" i="5"/>
  <c r="S874" i="5"/>
  <c r="V874" i="5" s="1"/>
  <c r="R874" i="5"/>
  <c r="T890" i="5"/>
  <c r="U890" i="5"/>
  <c r="S890" i="5"/>
  <c r="V890" i="5" s="1"/>
  <c r="R890" i="5"/>
  <c r="T904" i="5"/>
  <c r="U904" i="5"/>
  <c r="S904" i="5"/>
  <c r="V904" i="5" s="1"/>
  <c r="R904" i="5"/>
  <c r="U930" i="5"/>
  <c r="T930" i="5"/>
  <c r="S930" i="5"/>
  <c r="V930" i="5" s="1"/>
  <c r="R930" i="5"/>
  <c r="T944" i="5"/>
  <c r="U944" i="5"/>
  <c r="S944" i="5"/>
  <c r="V944" i="5" s="1"/>
  <c r="R944" i="5"/>
  <c r="U960" i="5"/>
  <c r="T960" i="5"/>
  <c r="S960" i="5"/>
  <c r="V960" i="5" s="1"/>
  <c r="R960" i="5"/>
  <c r="T976" i="5"/>
  <c r="U976" i="5"/>
  <c r="S976" i="5"/>
  <c r="V976" i="5" s="1"/>
  <c r="R976" i="5"/>
  <c r="T992" i="5"/>
  <c r="U992" i="5"/>
  <c r="S992" i="5"/>
  <c r="V992" i="5" s="1"/>
  <c r="R992" i="5"/>
  <c r="T1007" i="5"/>
  <c r="U1007" i="5"/>
  <c r="S1007" i="5"/>
  <c r="V1007" i="5" s="1"/>
  <c r="R1007" i="5"/>
  <c r="T1022" i="5"/>
  <c r="U1022" i="5"/>
  <c r="S1022" i="5"/>
  <c r="V1022" i="5" s="1"/>
  <c r="R1022" i="5"/>
  <c r="T1037" i="5"/>
  <c r="U1037" i="5"/>
  <c r="S1037" i="5"/>
  <c r="V1037" i="5" s="1"/>
  <c r="R1037" i="5"/>
  <c r="T1053" i="5"/>
  <c r="U1053" i="5"/>
  <c r="S1053" i="5"/>
  <c r="V1053" i="5" s="1"/>
  <c r="R1053" i="5"/>
  <c r="T1068" i="5"/>
  <c r="U1068" i="5"/>
  <c r="S1068" i="5"/>
  <c r="V1068" i="5" s="1"/>
  <c r="R1068" i="5"/>
  <c r="T1084" i="5"/>
  <c r="U1084" i="5"/>
  <c r="S1084" i="5"/>
  <c r="V1084" i="5" s="1"/>
  <c r="R1084" i="5"/>
  <c r="T1100" i="5"/>
  <c r="U1100" i="5"/>
  <c r="S1100" i="5"/>
  <c r="V1100" i="5" s="1"/>
  <c r="R1100" i="5"/>
  <c r="T1118" i="5"/>
  <c r="U1118" i="5"/>
  <c r="S1118" i="5"/>
  <c r="V1118" i="5" s="1"/>
  <c r="R1118" i="5"/>
  <c r="T1133" i="5"/>
  <c r="U1133" i="5"/>
  <c r="S1133" i="5"/>
  <c r="V1133" i="5" s="1"/>
  <c r="R1133" i="5"/>
  <c r="T1149" i="5"/>
  <c r="U1149" i="5"/>
  <c r="S1149" i="5"/>
  <c r="V1149" i="5" s="1"/>
  <c r="R1149" i="5"/>
  <c r="U1163" i="5"/>
  <c r="T1163" i="5"/>
  <c r="S1163" i="5"/>
  <c r="V1163" i="5" s="1"/>
  <c r="R1163" i="5"/>
  <c r="U1179" i="5"/>
  <c r="T1179" i="5"/>
  <c r="S1179" i="5"/>
  <c r="V1179" i="5" s="1"/>
  <c r="U1195" i="5"/>
  <c r="T1195" i="5"/>
  <c r="S1195" i="5"/>
  <c r="V1195" i="5" s="1"/>
  <c r="R1195" i="5"/>
  <c r="U1211" i="5"/>
  <c r="T1211" i="5"/>
  <c r="S1211" i="5"/>
  <c r="V1211" i="5" s="1"/>
  <c r="R1211" i="5"/>
  <c r="T1226" i="5"/>
  <c r="U1226" i="5"/>
  <c r="S1226" i="5"/>
  <c r="V1226" i="5" s="1"/>
  <c r="R1226" i="5"/>
  <c r="T1241" i="5"/>
  <c r="U1241" i="5"/>
  <c r="S1241" i="5"/>
  <c r="V1241" i="5" s="1"/>
  <c r="R1241" i="5"/>
  <c r="T1256" i="5"/>
  <c r="U1256" i="5"/>
  <c r="S1256" i="5"/>
  <c r="V1256" i="5" s="1"/>
  <c r="R1256" i="5"/>
  <c r="T1272" i="5"/>
  <c r="U1272" i="5"/>
  <c r="S1272" i="5"/>
  <c r="V1272" i="5" s="1"/>
  <c r="R1272" i="5"/>
  <c r="T1288" i="5"/>
  <c r="U1288" i="5"/>
  <c r="S1288" i="5"/>
  <c r="V1288" i="5" s="1"/>
  <c r="R1288" i="5"/>
  <c r="T1304" i="5"/>
  <c r="U1304" i="5"/>
  <c r="S1304" i="5"/>
  <c r="V1304" i="5" s="1"/>
  <c r="R1304" i="5"/>
  <c r="T1320" i="5"/>
  <c r="U1320" i="5"/>
  <c r="S1320" i="5"/>
  <c r="V1320" i="5" s="1"/>
  <c r="R1320" i="5"/>
  <c r="T1336" i="5"/>
  <c r="U1336" i="5"/>
  <c r="S1336" i="5"/>
  <c r="V1336" i="5" s="1"/>
  <c r="R1336" i="5"/>
  <c r="T1354" i="5"/>
  <c r="U1354" i="5"/>
  <c r="S1354" i="5"/>
  <c r="V1354" i="5" s="1"/>
  <c r="R1354" i="5"/>
  <c r="T1370" i="5"/>
  <c r="U1370" i="5"/>
  <c r="S1370" i="5"/>
  <c r="V1370" i="5" s="1"/>
  <c r="R1370" i="5"/>
  <c r="T1386" i="5"/>
  <c r="U1386" i="5"/>
  <c r="S1386" i="5"/>
  <c r="V1386" i="5" s="1"/>
  <c r="R1386" i="5"/>
  <c r="U1402" i="5"/>
  <c r="T1402" i="5"/>
  <c r="S1402" i="5"/>
  <c r="V1402" i="5" s="1"/>
  <c r="R1402" i="5"/>
  <c r="U1418" i="5"/>
  <c r="T1418" i="5"/>
  <c r="S1418" i="5"/>
  <c r="V1418" i="5" s="1"/>
  <c r="R1418" i="5"/>
  <c r="T1434" i="5"/>
  <c r="U1434" i="5"/>
  <c r="S1434" i="5"/>
  <c r="V1434" i="5" s="1"/>
  <c r="R1434" i="5"/>
  <c r="T1450" i="5"/>
  <c r="U1450" i="5"/>
  <c r="S1450" i="5"/>
  <c r="V1450" i="5" s="1"/>
  <c r="R1450" i="5"/>
  <c r="T1466" i="5"/>
  <c r="U1466" i="5"/>
  <c r="S1466" i="5"/>
  <c r="V1466" i="5" s="1"/>
  <c r="R1466" i="5"/>
  <c r="U1482" i="5"/>
  <c r="T1482" i="5"/>
  <c r="S1482" i="5"/>
  <c r="V1482" i="5" s="1"/>
  <c r="R1482" i="5"/>
  <c r="T1498" i="5"/>
  <c r="U1498" i="5"/>
  <c r="S1498" i="5"/>
  <c r="V1498" i="5" s="1"/>
  <c r="R1498" i="5"/>
  <c r="T1514" i="5"/>
  <c r="U1514" i="5"/>
  <c r="S1514" i="5"/>
  <c r="V1514" i="5" s="1"/>
  <c r="R1514" i="5"/>
  <c r="T1530" i="5"/>
  <c r="U1530" i="5"/>
  <c r="S1530" i="5"/>
  <c r="V1530" i="5" s="1"/>
  <c r="R1530" i="5"/>
  <c r="T1546" i="5"/>
  <c r="U1546" i="5"/>
  <c r="S1546" i="5"/>
  <c r="V1546" i="5" s="1"/>
  <c r="R1546" i="5"/>
  <c r="U1577" i="5"/>
  <c r="T1577" i="5"/>
  <c r="S1577" i="5"/>
  <c r="V1577" i="5" s="1"/>
  <c r="R1577" i="5"/>
  <c r="T1592" i="5"/>
  <c r="U1592" i="5"/>
  <c r="S1592" i="5"/>
  <c r="V1592" i="5" s="1"/>
  <c r="R1592" i="5"/>
  <c r="T1610" i="5"/>
  <c r="U1610" i="5"/>
  <c r="S1610" i="5"/>
  <c r="V1610" i="5" s="1"/>
  <c r="R1610" i="5"/>
  <c r="U1625" i="5"/>
  <c r="T1625" i="5"/>
  <c r="S1625" i="5"/>
  <c r="V1625" i="5" s="1"/>
  <c r="R1625" i="5"/>
  <c r="U1643" i="5"/>
  <c r="T1643" i="5"/>
  <c r="S1643" i="5"/>
  <c r="V1643" i="5" s="1"/>
  <c r="R1643" i="5"/>
  <c r="T1659" i="5"/>
  <c r="U1659" i="5"/>
  <c r="S1659" i="5"/>
  <c r="V1659" i="5" s="1"/>
  <c r="R1659" i="5"/>
  <c r="U1674" i="5"/>
  <c r="T1674" i="5"/>
  <c r="S1674" i="5"/>
  <c r="V1674" i="5" s="1"/>
  <c r="R1674" i="5"/>
  <c r="U1690" i="5"/>
  <c r="T1690" i="5"/>
  <c r="S1690" i="5"/>
  <c r="V1690" i="5" s="1"/>
  <c r="R1690" i="5"/>
  <c r="U1706" i="5"/>
  <c r="T1706" i="5"/>
  <c r="S1706" i="5"/>
  <c r="V1706" i="5" s="1"/>
  <c r="R1706" i="5"/>
  <c r="U1722" i="5"/>
  <c r="T1722" i="5"/>
  <c r="S1722" i="5"/>
  <c r="V1722" i="5" s="1"/>
  <c r="R1722" i="5"/>
  <c r="T1737" i="5"/>
  <c r="U1737" i="5"/>
  <c r="S1737" i="5"/>
  <c r="V1737" i="5" s="1"/>
  <c r="R1737" i="5"/>
  <c r="T1752" i="5"/>
  <c r="U1752" i="5"/>
  <c r="S1752" i="5"/>
  <c r="V1752" i="5" s="1"/>
  <c r="R1752" i="5"/>
  <c r="T1768" i="5"/>
  <c r="U1768" i="5"/>
  <c r="S1768" i="5"/>
  <c r="V1768" i="5" s="1"/>
  <c r="R1768" i="5"/>
  <c r="T1784" i="5"/>
  <c r="U1784" i="5"/>
  <c r="S1784" i="5"/>
  <c r="V1784" i="5" s="1"/>
  <c r="R1784" i="5"/>
  <c r="T1799" i="5"/>
  <c r="U1799" i="5"/>
  <c r="S1799" i="5"/>
  <c r="V1799" i="5" s="1"/>
  <c r="R1799" i="5"/>
  <c r="T1815" i="5"/>
  <c r="U1815" i="5"/>
  <c r="S1815" i="5"/>
  <c r="V1815" i="5" s="1"/>
  <c r="R1815" i="5"/>
  <c r="T1831" i="5"/>
  <c r="U1831" i="5"/>
  <c r="S1831" i="5"/>
  <c r="V1831" i="5" s="1"/>
  <c r="R1831" i="5"/>
  <c r="T1847" i="5"/>
  <c r="U1847" i="5"/>
  <c r="S1847" i="5"/>
  <c r="V1847" i="5" s="1"/>
  <c r="R1847" i="5"/>
  <c r="T1879" i="5"/>
  <c r="U1879" i="5"/>
  <c r="S1879" i="5"/>
  <c r="V1879" i="5" s="1"/>
  <c r="R1879" i="5"/>
  <c r="T1895" i="5"/>
  <c r="U1895" i="5"/>
  <c r="S1895" i="5"/>
  <c r="V1895" i="5" s="1"/>
  <c r="R1895" i="5"/>
  <c r="T1911" i="5"/>
  <c r="U1911" i="5"/>
  <c r="S1911" i="5"/>
  <c r="V1911" i="5" s="1"/>
  <c r="R1911" i="5"/>
  <c r="T1927" i="5"/>
  <c r="U1927" i="5"/>
  <c r="S1927" i="5"/>
  <c r="V1927" i="5" s="1"/>
  <c r="R1927" i="5"/>
  <c r="T1943" i="5"/>
  <c r="U1943" i="5"/>
  <c r="S1943" i="5"/>
  <c r="V1943" i="5" s="1"/>
  <c r="R1943" i="5"/>
  <c r="T1959" i="5"/>
  <c r="U1959" i="5"/>
  <c r="S1959" i="5"/>
  <c r="V1959" i="5" s="1"/>
  <c r="R1959" i="5"/>
  <c r="U1974" i="5"/>
  <c r="T1974" i="5"/>
  <c r="S1974" i="5"/>
  <c r="V1974" i="5" s="1"/>
  <c r="R1974" i="5"/>
  <c r="U1990" i="5"/>
  <c r="T1990" i="5"/>
  <c r="S1990" i="5"/>
  <c r="V1990" i="5" s="1"/>
  <c r="R1990" i="5"/>
  <c r="T2006" i="5"/>
  <c r="U2006" i="5"/>
  <c r="S2006" i="5"/>
  <c r="V2006" i="5" s="1"/>
  <c r="R2006" i="5"/>
  <c r="T2021" i="5"/>
  <c r="U2021" i="5"/>
  <c r="S2021" i="5"/>
  <c r="V2021" i="5" s="1"/>
  <c r="R2021" i="5"/>
  <c r="T2036" i="5"/>
  <c r="U2036" i="5"/>
  <c r="S2036" i="5"/>
  <c r="V2036" i="5" s="1"/>
  <c r="R2036" i="5"/>
  <c r="T2052" i="5"/>
  <c r="U2052" i="5"/>
  <c r="S2052" i="5"/>
  <c r="V2052" i="5" s="1"/>
  <c r="R2052" i="5"/>
  <c r="T2067" i="5"/>
  <c r="U2067" i="5"/>
  <c r="S2067" i="5"/>
  <c r="V2067" i="5" s="1"/>
  <c r="R2067" i="5"/>
  <c r="T2083" i="5"/>
  <c r="U2083" i="5"/>
  <c r="S2083" i="5"/>
  <c r="V2083" i="5" s="1"/>
  <c r="R2083" i="5"/>
  <c r="T2099" i="5"/>
  <c r="U2099" i="5"/>
  <c r="S2099" i="5"/>
  <c r="V2099" i="5" s="1"/>
  <c r="R2099" i="5"/>
  <c r="T2115" i="5"/>
  <c r="U2115" i="5"/>
  <c r="S2115" i="5"/>
  <c r="V2115" i="5" s="1"/>
  <c r="R2115" i="5"/>
  <c r="T2131" i="5"/>
  <c r="U2131" i="5"/>
  <c r="S2131" i="5"/>
  <c r="V2131" i="5" s="1"/>
  <c r="R2131" i="5"/>
  <c r="T2147" i="5"/>
  <c r="U2147" i="5"/>
  <c r="S2147" i="5"/>
  <c r="V2147" i="5" s="1"/>
  <c r="R2147" i="5"/>
  <c r="T2165" i="5"/>
  <c r="U2165" i="5"/>
  <c r="S2165" i="5"/>
  <c r="V2165" i="5" s="1"/>
  <c r="R2165" i="5"/>
  <c r="T2181" i="5"/>
  <c r="U2181" i="5"/>
  <c r="S2181" i="5"/>
  <c r="V2181" i="5" s="1"/>
  <c r="R2181" i="5"/>
  <c r="T2212" i="5"/>
  <c r="U2212" i="5"/>
  <c r="S2212" i="5"/>
  <c r="V2212" i="5" s="1"/>
  <c r="R2212" i="5"/>
  <c r="T2227" i="5"/>
  <c r="U2227" i="5"/>
  <c r="S2227" i="5"/>
  <c r="V2227" i="5" s="1"/>
  <c r="R2227" i="5"/>
  <c r="T2242" i="5"/>
  <c r="U2242" i="5"/>
  <c r="S2242" i="5"/>
  <c r="V2242" i="5" s="1"/>
  <c r="R2242" i="5"/>
  <c r="T2258" i="5"/>
  <c r="U2258" i="5"/>
  <c r="S2258" i="5"/>
  <c r="V2258" i="5" s="1"/>
  <c r="R2258" i="5"/>
  <c r="T2274" i="5"/>
  <c r="U2274" i="5"/>
  <c r="S2274" i="5"/>
  <c r="V2274" i="5" s="1"/>
  <c r="R2274" i="5"/>
  <c r="T2290" i="5"/>
  <c r="U2290" i="5"/>
  <c r="S2290" i="5"/>
  <c r="V2290" i="5" s="1"/>
  <c r="R2290" i="5"/>
  <c r="T2306" i="5"/>
  <c r="U2306" i="5"/>
  <c r="S2306" i="5"/>
  <c r="V2306" i="5" s="1"/>
  <c r="R2306" i="5"/>
  <c r="T2321" i="5"/>
  <c r="U2321" i="5"/>
  <c r="S2321" i="5"/>
  <c r="V2321" i="5" s="1"/>
  <c r="R2321" i="5"/>
  <c r="T2337" i="5"/>
  <c r="U2337" i="5"/>
  <c r="S2337" i="5"/>
  <c r="V2337" i="5" s="1"/>
  <c r="R2337" i="5"/>
  <c r="T2353" i="5"/>
  <c r="U2353" i="5"/>
  <c r="S2353" i="5"/>
  <c r="V2353" i="5" s="1"/>
  <c r="R2353" i="5"/>
  <c r="U2368" i="5"/>
  <c r="T2368" i="5"/>
  <c r="S2368" i="5"/>
  <c r="V2368" i="5" s="1"/>
  <c r="R2368" i="5"/>
  <c r="T2383" i="5"/>
  <c r="U2383" i="5"/>
  <c r="S2383" i="5"/>
  <c r="V2383" i="5" s="1"/>
  <c r="R2383" i="5"/>
  <c r="T2397" i="5"/>
  <c r="U2397" i="5"/>
  <c r="S2397" i="5"/>
  <c r="V2397" i="5" s="1"/>
  <c r="R2397" i="5"/>
  <c r="U2417" i="5"/>
  <c r="T2417" i="5"/>
  <c r="S2417" i="5"/>
  <c r="V2417" i="5" s="1"/>
  <c r="R2417" i="5"/>
  <c r="T3269" i="5"/>
  <c r="U3269" i="5"/>
  <c r="S3269" i="5"/>
  <c r="V3269" i="5" s="1"/>
  <c r="R3269" i="5"/>
  <c r="T3287" i="5"/>
  <c r="U3287" i="5"/>
  <c r="S3287" i="5"/>
  <c r="V3287" i="5" s="1"/>
  <c r="R3287" i="5"/>
  <c r="T3303" i="5"/>
  <c r="U3303" i="5"/>
  <c r="S3303" i="5"/>
  <c r="V3303" i="5" s="1"/>
  <c r="R3303" i="5"/>
  <c r="T3317" i="5"/>
  <c r="U3317" i="5"/>
  <c r="S3317" i="5"/>
  <c r="V3317" i="5" s="1"/>
  <c r="R3317" i="5"/>
  <c r="T3333" i="5"/>
  <c r="U3333" i="5"/>
  <c r="S3333" i="5"/>
  <c r="V3333" i="5" s="1"/>
  <c r="R3333" i="5"/>
  <c r="T3348" i="5"/>
  <c r="U3348" i="5"/>
  <c r="S3348" i="5"/>
  <c r="V3348" i="5" s="1"/>
  <c r="R3348" i="5"/>
  <c r="T3364" i="5"/>
  <c r="U3364" i="5"/>
  <c r="S3364" i="5"/>
  <c r="V3364" i="5" s="1"/>
  <c r="R3364" i="5"/>
  <c r="T3380" i="5"/>
  <c r="U3380" i="5"/>
  <c r="S3380" i="5"/>
  <c r="V3380" i="5" s="1"/>
  <c r="R3380" i="5"/>
  <c r="T3396" i="5"/>
  <c r="U3396" i="5"/>
  <c r="S3396" i="5"/>
  <c r="V3396" i="5" s="1"/>
  <c r="R3396" i="5"/>
  <c r="T3412" i="5"/>
  <c r="U3412" i="5"/>
  <c r="S3412" i="5"/>
  <c r="V3412" i="5" s="1"/>
  <c r="R3412" i="5"/>
  <c r="T3428" i="5"/>
  <c r="U3428" i="5"/>
  <c r="S3428" i="5"/>
  <c r="V3428" i="5" s="1"/>
  <c r="R3428" i="5"/>
  <c r="T3444" i="5"/>
  <c r="U3444" i="5"/>
  <c r="S3444" i="5"/>
  <c r="V3444" i="5" s="1"/>
  <c r="R3444" i="5"/>
  <c r="T3460" i="5"/>
  <c r="U3460" i="5"/>
  <c r="S3460" i="5"/>
  <c r="V3460" i="5" s="1"/>
  <c r="R3460" i="5"/>
  <c r="T3478" i="5"/>
  <c r="U3478" i="5"/>
  <c r="S3478" i="5"/>
  <c r="V3478" i="5" s="1"/>
  <c r="R3478" i="5"/>
  <c r="T3494" i="5"/>
  <c r="U3494" i="5"/>
  <c r="S3494" i="5"/>
  <c r="V3494" i="5" s="1"/>
  <c r="R3494" i="5"/>
  <c r="T3684" i="5"/>
  <c r="U3684" i="5"/>
  <c r="S3684" i="5"/>
  <c r="V3684" i="5" s="1"/>
  <c r="R3684" i="5"/>
  <c r="T3700" i="5"/>
  <c r="U3700" i="5"/>
  <c r="S3700" i="5"/>
  <c r="V3700" i="5" s="1"/>
  <c r="R3700" i="5"/>
  <c r="T3716" i="5"/>
  <c r="U3716" i="5"/>
  <c r="S3716" i="5"/>
  <c r="V3716" i="5" s="1"/>
  <c r="R3716" i="5"/>
  <c r="T3813" i="5"/>
  <c r="U3813" i="5"/>
  <c r="S3813" i="5"/>
  <c r="V3813" i="5" s="1"/>
  <c r="R3813" i="5"/>
  <c r="T3829" i="5"/>
  <c r="U3829" i="5"/>
  <c r="S3829" i="5"/>
  <c r="V3829" i="5" s="1"/>
  <c r="R3829" i="5"/>
  <c r="T3845" i="5"/>
  <c r="U3845" i="5"/>
  <c r="S3845" i="5"/>
  <c r="V3845" i="5" s="1"/>
  <c r="R3845" i="5"/>
  <c r="T3861" i="5"/>
  <c r="U3861" i="5"/>
  <c r="S3861" i="5"/>
  <c r="V3861" i="5" s="1"/>
  <c r="R3861" i="5"/>
  <c r="T3877" i="5"/>
  <c r="U3877" i="5"/>
  <c r="S3877" i="5"/>
  <c r="V3877" i="5" s="1"/>
  <c r="R3877" i="5"/>
  <c r="T3892" i="5"/>
  <c r="U3892" i="5"/>
  <c r="S3892" i="5"/>
  <c r="V3892" i="5" s="1"/>
  <c r="R3892" i="5"/>
  <c r="T3908" i="5"/>
  <c r="U3908" i="5"/>
  <c r="S3908" i="5"/>
  <c r="V3908" i="5" s="1"/>
  <c r="R3908" i="5"/>
  <c r="T3924" i="5"/>
  <c r="U3924" i="5"/>
  <c r="S3924" i="5"/>
  <c r="V3924" i="5" s="1"/>
  <c r="R3924" i="5"/>
  <c r="T3940" i="5"/>
  <c r="U3940" i="5"/>
  <c r="S3940" i="5"/>
  <c r="V3940" i="5" s="1"/>
  <c r="R3940" i="5"/>
  <c r="R3474" i="5"/>
  <c r="R3263" i="5"/>
  <c r="R2979" i="5"/>
  <c r="R472" i="5"/>
  <c r="U112" i="5"/>
  <c r="T112" i="5"/>
  <c r="S112" i="5"/>
  <c r="V112" i="5" s="1"/>
  <c r="R112" i="5"/>
  <c r="U1102" i="5"/>
  <c r="T1102" i="5"/>
  <c r="S1102" i="5"/>
  <c r="V1102" i="5" s="1"/>
  <c r="R1102" i="5"/>
  <c r="T2529" i="5"/>
  <c r="U2529" i="5"/>
  <c r="S2529" i="5"/>
  <c r="V2529" i="5" s="1"/>
  <c r="R2529" i="5"/>
  <c r="T17" i="5"/>
  <c r="U17" i="5"/>
  <c r="S17" i="5"/>
  <c r="V17" i="5" s="1"/>
  <c r="R17" i="5"/>
  <c r="T32" i="5"/>
  <c r="U32" i="5"/>
  <c r="S32" i="5"/>
  <c r="V32" i="5" s="1"/>
  <c r="R32" i="5"/>
  <c r="T47" i="5"/>
  <c r="U47" i="5"/>
  <c r="S47" i="5"/>
  <c r="V47" i="5" s="1"/>
  <c r="R47" i="5"/>
  <c r="T63" i="5"/>
  <c r="U63" i="5"/>
  <c r="S63" i="5"/>
  <c r="V63" i="5" s="1"/>
  <c r="R63" i="5"/>
  <c r="T80" i="5"/>
  <c r="U80" i="5"/>
  <c r="S80" i="5"/>
  <c r="V80" i="5" s="1"/>
  <c r="R80" i="5"/>
  <c r="T96" i="5"/>
  <c r="U96" i="5"/>
  <c r="S96" i="5"/>
  <c r="V96" i="5" s="1"/>
  <c r="R96" i="5"/>
  <c r="T111" i="5"/>
  <c r="U111" i="5"/>
  <c r="S111" i="5"/>
  <c r="V111" i="5" s="1"/>
  <c r="R111" i="5"/>
  <c r="U129" i="5"/>
  <c r="T129" i="5"/>
  <c r="S129" i="5"/>
  <c r="V129" i="5" s="1"/>
  <c r="R129" i="5"/>
  <c r="T160" i="5"/>
  <c r="U160" i="5"/>
  <c r="S160" i="5"/>
  <c r="V160" i="5" s="1"/>
  <c r="R160" i="5"/>
  <c r="T176" i="5"/>
  <c r="U176" i="5"/>
  <c r="S176" i="5"/>
  <c r="V176" i="5" s="1"/>
  <c r="R176" i="5"/>
  <c r="U192" i="5"/>
  <c r="T192" i="5"/>
  <c r="S192" i="5"/>
  <c r="V192" i="5" s="1"/>
  <c r="R192" i="5"/>
  <c r="U208" i="5"/>
  <c r="T208" i="5"/>
  <c r="S208" i="5"/>
  <c r="V208" i="5" s="1"/>
  <c r="R208" i="5"/>
  <c r="T223" i="5"/>
  <c r="U223" i="5"/>
  <c r="S223" i="5"/>
  <c r="V223" i="5" s="1"/>
  <c r="R223" i="5"/>
  <c r="T238" i="5"/>
  <c r="U238" i="5"/>
  <c r="S238" i="5"/>
  <c r="V238" i="5" s="1"/>
  <c r="R238" i="5"/>
  <c r="T255" i="5"/>
  <c r="U255" i="5"/>
  <c r="S255" i="5"/>
  <c r="V255" i="5" s="1"/>
  <c r="R255" i="5"/>
  <c r="T271" i="5"/>
  <c r="U271" i="5"/>
  <c r="S271" i="5"/>
  <c r="V271" i="5" s="1"/>
  <c r="R271" i="5"/>
  <c r="T286" i="5"/>
  <c r="U286" i="5"/>
  <c r="S286" i="5"/>
  <c r="V286" i="5" s="1"/>
  <c r="R286" i="5"/>
  <c r="T302" i="5"/>
  <c r="U302" i="5"/>
  <c r="S302" i="5"/>
  <c r="V302" i="5" s="1"/>
  <c r="R302" i="5"/>
  <c r="T319" i="5"/>
  <c r="U319" i="5"/>
  <c r="S319" i="5"/>
  <c r="V319" i="5" s="1"/>
  <c r="R319" i="5"/>
  <c r="T350" i="5"/>
  <c r="U350" i="5"/>
  <c r="S350" i="5"/>
  <c r="V350" i="5" s="1"/>
  <c r="R350" i="5"/>
  <c r="U365" i="5"/>
  <c r="T365" i="5"/>
  <c r="S365" i="5"/>
  <c r="V365" i="5" s="1"/>
  <c r="R365" i="5"/>
  <c r="U382" i="5"/>
  <c r="T382" i="5"/>
  <c r="S382" i="5"/>
  <c r="V382" i="5" s="1"/>
  <c r="R382" i="5"/>
  <c r="U397" i="5"/>
  <c r="T397" i="5"/>
  <c r="S397" i="5"/>
  <c r="V397" i="5" s="1"/>
  <c r="R397" i="5"/>
  <c r="U412" i="5"/>
  <c r="T412" i="5"/>
  <c r="S412" i="5"/>
  <c r="V412" i="5" s="1"/>
  <c r="R412" i="5"/>
  <c r="U428" i="5"/>
  <c r="T428" i="5"/>
  <c r="S428" i="5"/>
  <c r="V428" i="5" s="1"/>
  <c r="R428" i="5"/>
  <c r="T444" i="5"/>
  <c r="U444" i="5"/>
  <c r="S444" i="5"/>
  <c r="V444" i="5" s="1"/>
  <c r="R444" i="5"/>
  <c r="U473" i="5"/>
  <c r="T473" i="5"/>
  <c r="S473" i="5"/>
  <c r="V473" i="5" s="1"/>
  <c r="R473" i="5"/>
  <c r="T488" i="5"/>
  <c r="U488" i="5"/>
  <c r="S488" i="5"/>
  <c r="V488" i="5" s="1"/>
  <c r="R488" i="5"/>
  <c r="U504" i="5"/>
  <c r="T504" i="5"/>
  <c r="S504" i="5"/>
  <c r="V504" i="5" s="1"/>
  <c r="R504" i="5"/>
  <c r="U519" i="5"/>
  <c r="T519" i="5"/>
  <c r="S519" i="5"/>
  <c r="V519" i="5" s="1"/>
  <c r="R519" i="5"/>
  <c r="U534" i="5"/>
  <c r="T534" i="5"/>
  <c r="S534" i="5"/>
  <c r="V534" i="5" s="1"/>
  <c r="R534" i="5"/>
  <c r="T549" i="5"/>
  <c r="U549" i="5"/>
  <c r="S549" i="5"/>
  <c r="V549" i="5" s="1"/>
  <c r="R549" i="5"/>
  <c r="U567" i="5"/>
  <c r="T567" i="5"/>
  <c r="S567" i="5"/>
  <c r="V567" i="5" s="1"/>
  <c r="R567" i="5"/>
  <c r="T582" i="5"/>
  <c r="U582" i="5"/>
  <c r="S582" i="5"/>
  <c r="V582" i="5" s="1"/>
  <c r="R582" i="5"/>
  <c r="T598" i="5"/>
  <c r="U598" i="5"/>
  <c r="S598" i="5"/>
  <c r="V598" i="5" s="1"/>
  <c r="R598" i="5"/>
  <c r="T613" i="5"/>
  <c r="U613" i="5"/>
  <c r="S613" i="5"/>
  <c r="V613" i="5" s="1"/>
  <c r="R613" i="5"/>
  <c r="T631" i="5"/>
  <c r="U631" i="5"/>
  <c r="S631" i="5"/>
  <c r="V631" i="5" s="1"/>
  <c r="R631" i="5"/>
  <c r="U645" i="5"/>
  <c r="T645" i="5"/>
  <c r="S645" i="5"/>
  <c r="V645" i="5" s="1"/>
  <c r="R645" i="5"/>
  <c r="T660" i="5"/>
  <c r="U660" i="5"/>
  <c r="S660" i="5"/>
  <c r="V660" i="5" s="1"/>
  <c r="R660" i="5"/>
  <c r="U675" i="5"/>
  <c r="T675" i="5"/>
  <c r="S675" i="5"/>
  <c r="V675" i="5" s="1"/>
  <c r="R675" i="5"/>
  <c r="U693" i="5"/>
  <c r="T693" i="5"/>
  <c r="S693" i="5"/>
  <c r="V693" i="5" s="1"/>
  <c r="R693" i="5"/>
  <c r="T708" i="5"/>
  <c r="U708" i="5"/>
  <c r="S708" i="5"/>
  <c r="V708" i="5" s="1"/>
  <c r="R708" i="5"/>
  <c r="T724" i="5"/>
  <c r="U724" i="5"/>
  <c r="S724" i="5"/>
  <c r="V724" i="5" s="1"/>
  <c r="R724" i="5"/>
  <c r="U739" i="5"/>
  <c r="T739" i="5"/>
  <c r="S739" i="5"/>
  <c r="V739" i="5" s="1"/>
  <c r="R739" i="5"/>
  <c r="U755" i="5"/>
  <c r="T755" i="5"/>
  <c r="S755" i="5"/>
  <c r="V755" i="5" s="1"/>
  <c r="R755" i="5"/>
  <c r="T769" i="5"/>
  <c r="U769" i="5"/>
  <c r="S769" i="5"/>
  <c r="V769" i="5" s="1"/>
  <c r="R769" i="5"/>
  <c r="U784" i="5"/>
  <c r="T784" i="5"/>
  <c r="S784" i="5"/>
  <c r="V784" i="5" s="1"/>
  <c r="R784" i="5"/>
  <c r="T799" i="5"/>
  <c r="U799" i="5"/>
  <c r="S799" i="5"/>
  <c r="V799" i="5" s="1"/>
  <c r="R799" i="5"/>
  <c r="T816" i="5"/>
  <c r="U816" i="5"/>
  <c r="S816" i="5"/>
  <c r="V816" i="5" s="1"/>
  <c r="R816" i="5"/>
  <c r="T830" i="5"/>
  <c r="U830" i="5"/>
  <c r="S830" i="5"/>
  <c r="V830" i="5" s="1"/>
  <c r="R830" i="5"/>
  <c r="U844" i="5"/>
  <c r="T844" i="5"/>
  <c r="S844" i="5"/>
  <c r="V844" i="5" s="1"/>
  <c r="R844" i="5"/>
  <c r="T858" i="5"/>
  <c r="U858" i="5"/>
  <c r="S858" i="5"/>
  <c r="V858" i="5" s="1"/>
  <c r="R858" i="5"/>
  <c r="U875" i="5"/>
  <c r="T875" i="5"/>
  <c r="S875" i="5"/>
  <c r="V875" i="5" s="1"/>
  <c r="R875" i="5"/>
  <c r="U891" i="5"/>
  <c r="T891" i="5"/>
  <c r="S891" i="5"/>
  <c r="V891" i="5" s="1"/>
  <c r="R891" i="5"/>
  <c r="T945" i="5"/>
  <c r="U945" i="5"/>
  <c r="S945" i="5"/>
  <c r="V945" i="5" s="1"/>
  <c r="R945" i="5"/>
  <c r="T961" i="5"/>
  <c r="U961" i="5"/>
  <c r="S961" i="5"/>
  <c r="V961" i="5" s="1"/>
  <c r="R961" i="5"/>
  <c r="T977" i="5"/>
  <c r="U977" i="5"/>
  <c r="S977" i="5"/>
  <c r="V977" i="5" s="1"/>
  <c r="R977" i="5"/>
  <c r="T993" i="5"/>
  <c r="U993" i="5"/>
  <c r="S993" i="5"/>
  <c r="V993" i="5" s="1"/>
  <c r="R993" i="5"/>
  <c r="U1008" i="5"/>
  <c r="T1008" i="5"/>
  <c r="S1008" i="5"/>
  <c r="V1008" i="5" s="1"/>
  <c r="R1008" i="5"/>
  <c r="U1023" i="5"/>
  <c r="T1023" i="5"/>
  <c r="S1023" i="5"/>
  <c r="V1023" i="5" s="1"/>
  <c r="R1023" i="5"/>
  <c r="T1038" i="5"/>
  <c r="U1038" i="5"/>
  <c r="S1038" i="5"/>
  <c r="V1038" i="5" s="1"/>
  <c r="R1038" i="5"/>
  <c r="T1054" i="5"/>
  <c r="U1054" i="5"/>
  <c r="S1054" i="5"/>
  <c r="V1054" i="5" s="1"/>
  <c r="R1054" i="5"/>
  <c r="T1069" i="5"/>
  <c r="U1069" i="5"/>
  <c r="S1069" i="5"/>
  <c r="V1069" i="5" s="1"/>
  <c r="R1069" i="5"/>
  <c r="T1085" i="5"/>
  <c r="U1085" i="5"/>
  <c r="S1085" i="5"/>
  <c r="V1085" i="5" s="1"/>
  <c r="R1085" i="5"/>
  <c r="T1101" i="5"/>
  <c r="U1101" i="5"/>
  <c r="S1101" i="5"/>
  <c r="V1101" i="5" s="1"/>
  <c r="R1101" i="5"/>
  <c r="U1119" i="5"/>
  <c r="T1119" i="5"/>
  <c r="S1119" i="5"/>
  <c r="V1119" i="5" s="1"/>
  <c r="R1119" i="5"/>
  <c r="T1134" i="5"/>
  <c r="U1134" i="5"/>
  <c r="S1134" i="5"/>
  <c r="V1134" i="5" s="1"/>
  <c r="R1134" i="5"/>
  <c r="T1150" i="5"/>
  <c r="U1150" i="5"/>
  <c r="S1150" i="5"/>
  <c r="V1150" i="5" s="1"/>
  <c r="R1150" i="5"/>
  <c r="T1164" i="5"/>
  <c r="U1164" i="5"/>
  <c r="S1164" i="5"/>
  <c r="V1164" i="5" s="1"/>
  <c r="R1164" i="5"/>
  <c r="T1180" i="5"/>
  <c r="U1180" i="5"/>
  <c r="S1180" i="5"/>
  <c r="V1180" i="5" s="1"/>
  <c r="R1180" i="5"/>
  <c r="T1196" i="5"/>
  <c r="U1196" i="5"/>
  <c r="S1196" i="5"/>
  <c r="V1196" i="5" s="1"/>
  <c r="R1196" i="5"/>
  <c r="T1212" i="5"/>
  <c r="U1212" i="5"/>
  <c r="S1212" i="5"/>
  <c r="V1212" i="5" s="1"/>
  <c r="R1212" i="5"/>
  <c r="U1227" i="5"/>
  <c r="T1227" i="5"/>
  <c r="S1227" i="5"/>
  <c r="V1227" i="5" s="1"/>
  <c r="R1227" i="5"/>
  <c r="T1242" i="5"/>
  <c r="U1242" i="5"/>
  <c r="S1242" i="5"/>
  <c r="V1242" i="5" s="1"/>
  <c r="R1242" i="5"/>
  <c r="T1257" i="5"/>
  <c r="U1257" i="5"/>
  <c r="S1257" i="5"/>
  <c r="V1257" i="5" s="1"/>
  <c r="R1257" i="5"/>
  <c r="T1273" i="5"/>
  <c r="U1273" i="5"/>
  <c r="S1273" i="5"/>
  <c r="V1273" i="5" s="1"/>
  <c r="R1273" i="5"/>
  <c r="T1289" i="5"/>
  <c r="U1289" i="5"/>
  <c r="S1289" i="5"/>
  <c r="V1289" i="5" s="1"/>
  <c r="R1289" i="5"/>
  <c r="T1305" i="5"/>
  <c r="U1305" i="5"/>
  <c r="S1305" i="5"/>
  <c r="V1305" i="5" s="1"/>
  <c r="R1305" i="5"/>
  <c r="T1321" i="5"/>
  <c r="U1321" i="5"/>
  <c r="S1321" i="5"/>
  <c r="V1321" i="5" s="1"/>
  <c r="R1321" i="5"/>
  <c r="T1337" i="5"/>
  <c r="U1337" i="5"/>
  <c r="S1337" i="5"/>
  <c r="V1337" i="5" s="1"/>
  <c r="R1337" i="5"/>
  <c r="T1355" i="5"/>
  <c r="U1355" i="5"/>
  <c r="S1355" i="5"/>
  <c r="V1355" i="5" s="1"/>
  <c r="R1355" i="5"/>
  <c r="U1371" i="5"/>
  <c r="T1371" i="5"/>
  <c r="S1371" i="5"/>
  <c r="V1371" i="5" s="1"/>
  <c r="R1371" i="5"/>
  <c r="T1387" i="5"/>
  <c r="U1387" i="5"/>
  <c r="S1387" i="5"/>
  <c r="V1387" i="5" s="1"/>
  <c r="R1387" i="5"/>
  <c r="T1403" i="5"/>
  <c r="U1403" i="5"/>
  <c r="S1403" i="5"/>
  <c r="V1403" i="5" s="1"/>
  <c r="T1419" i="5"/>
  <c r="U1419" i="5"/>
  <c r="S1419" i="5"/>
  <c r="V1419" i="5" s="1"/>
  <c r="R1419" i="5"/>
  <c r="U1435" i="5"/>
  <c r="T1435" i="5"/>
  <c r="S1435" i="5"/>
  <c r="V1435" i="5" s="1"/>
  <c r="R1435" i="5"/>
  <c r="T1451" i="5"/>
  <c r="U1451" i="5"/>
  <c r="S1451" i="5"/>
  <c r="V1451" i="5" s="1"/>
  <c r="R1451" i="5"/>
  <c r="T1467" i="5"/>
  <c r="U1467" i="5"/>
  <c r="S1467" i="5"/>
  <c r="V1467" i="5" s="1"/>
  <c r="R1467" i="5"/>
  <c r="T1483" i="5"/>
  <c r="U1483" i="5"/>
  <c r="S1483" i="5"/>
  <c r="V1483" i="5" s="1"/>
  <c r="R1483" i="5"/>
  <c r="U1499" i="5"/>
  <c r="T1499" i="5"/>
  <c r="S1499" i="5"/>
  <c r="V1499" i="5" s="1"/>
  <c r="R1499" i="5"/>
  <c r="T1515" i="5"/>
  <c r="U1515" i="5"/>
  <c r="S1515" i="5"/>
  <c r="V1515" i="5" s="1"/>
  <c r="R1515" i="5"/>
  <c r="T1531" i="5"/>
  <c r="U1531" i="5"/>
  <c r="S1531" i="5"/>
  <c r="V1531" i="5" s="1"/>
  <c r="R1531" i="5"/>
  <c r="T1547" i="5"/>
  <c r="U1547" i="5"/>
  <c r="S1547" i="5"/>
  <c r="V1547" i="5" s="1"/>
  <c r="R1547" i="5"/>
  <c r="T1578" i="5"/>
  <c r="U1578" i="5"/>
  <c r="S1578" i="5"/>
  <c r="V1578" i="5" s="1"/>
  <c r="R1578" i="5"/>
  <c r="U1593" i="5"/>
  <c r="T1593" i="5"/>
  <c r="S1593" i="5"/>
  <c r="V1593" i="5" s="1"/>
  <c r="R1593" i="5"/>
  <c r="T1611" i="5"/>
  <c r="U1611" i="5"/>
  <c r="S1611" i="5"/>
  <c r="V1611" i="5" s="1"/>
  <c r="R1611" i="5"/>
  <c r="T1626" i="5"/>
  <c r="U1626" i="5"/>
  <c r="S1626" i="5"/>
  <c r="V1626" i="5" s="1"/>
  <c r="R1626" i="5"/>
  <c r="T1644" i="5"/>
  <c r="U1644" i="5"/>
  <c r="S1644" i="5"/>
  <c r="V1644" i="5" s="1"/>
  <c r="R1644" i="5"/>
  <c r="T1660" i="5"/>
  <c r="U1660" i="5"/>
  <c r="S1660" i="5"/>
  <c r="V1660" i="5" s="1"/>
  <c r="R1660" i="5"/>
  <c r="T1675" i="5"/>
  <c r="U1675" i="5"/>
  <c r="S1675" i="5"/>
  <c r="V1675" i="5" s="1"/>
  <c r="R1675" i="5"/>
  <c r="T1691" i="5"/>
  <c r="U1691" i="5"/>
  <c r="S1691" i="5"/>
  <c r="V1691" i="5" s="1"/>
  <c r="R1691" i="5"/>
  <c r="T1707" i="5"/>
  <c r="U1707" i="5"/>
  <c r="S1707" i="5"/>
  <c r="V1707" i="5" s="1"/>
  <c r="R1707" i="5"/>
  <c r="T1723" i="5"/>
  <c r="U1723" i="5"/>
  <c r="S1723" i="5"/>
  <c r="V1723" i="5" s="1"/>
  <c r="R1723" i="5"/>
  <c r="T1753" i="5"/>
  <c r="U1753" i="5"/>
  <c r="S1753" i="5"/>
  <c r="V1753" i="5" s="1"/>
  <c r="R1753" i="5"/>
  <c r="T1769" i="5"/>
  <c r="U1769" i="5"/>
  <c r="S1769" i="5"/>
  <c r="V1769" i="5" s="1"/>
  <c r="R1769" i="5"/>
  <c r="T1785" i="5"/>
  <c r="U1785" i="5"/>
  <c r="S1785" i="5"/>
  <c r="V1785" i="5" s="1"/>
  <c r="R1785" i="5"/>
  <c r="T1800" i="5"/>
  <c r="U1800" i="5"/>
  <c r="S1800" i="5"/>
  <c r="V1800" i="5" s="1"/>
  <c r="R1800" i="5"/>
  <c r="T1816" i="5"/>
  <c r="U1816" i="5"/>
  <c r="S1816" i="5"/>
  <c r="V1816" i="5" s="1"/>
  <c r="R1816" i="5"/>
  <c r="T1832" i="5"/>
  <c r="U1832" i="5"/>
  <c r="S1832" i="5"/>
  <c r="V1832" i="5" s="1"/>
  <c r="R1832" i="5"/>
  <c r="U1862" i="5"/>
  <c r="T1862" i="5"/>
  <c r="S1862" i="5"/>
  <c r="V1862" i="5" s="1"/>
  <c r="R1862" i="5"/>
  <c r="T1880" i="5"/>
  <c r="U1880" i="5"/>
  <c r="S1880" i="5"/>
  <c r="V1880" i="5" s="1"/>
  <c r="R1880" i="5"/>
  <c r="T1896" i="5"/>
  <c r="U1896" i="5"/>
  <c r="S1896" i="5"/>
  <c r="V1896" i="5" s="1"/>
  <c r="R1896" i="5"/>
  <c r="T1912" i="5"/>
  <c r="U1912" i="5"/>
  <c r="S1912" i="5"/>
  <c r="V1912" i="5" s="1"/>
  <c r="R1912" i="5"/>
  <c r="T1928" i="5"/>
  <c r="U1928" i="5"/>
  <c r="S1928" i="5"/>
  <c r="V1928" i="5" s="1"/>
  <c r="R1928" i="5"/>
  <c r="T1944" i="5"/>
  <c r="U1944" i="5"/>
  <c r="S1944" i="5"/>
  <c r="V1944" i="5" s="1"/>
  <c r="R1944" i="5"/>
  <c r="T1960" i="5"/>
  <c r="U1960" i="5"/>
  <c r="S1960" i="5"/>
  <c r="V1960" i="5" s="1"/>
  <c r="R1960" i="5"/>
  <c r="T1975" i="5"/>
  <c r="U1975" i="5"/>
  <c r="S1975" i="5"/>
  <c r="V1975" i="5" s="1"/>
  <c r="R1975" i="5"/>
  <c r="T1991" i="5"/>
  <c r="U1991" i="5"/>
  <c r="S1991" i="5"/>
  <c r="V1991" i="5" s="1"/>
  <c r="R1991" i="5"/>
  <c r="U2007" i="5"/>
  <c r="T2007" i="5"/>
  <c r="S2007" i="5"/>
  <c r="V2007" i="5" s="1"/>
  <c r="R2007" i="5"/>
  <c r="T2022" i="5"/>
  <c r="U2022" i="5"/>
  <c r="S2022" i="5"/>
  <c r="V2022" i="5" s="1"/>
  <c r="R2022" i="5"/>
  <c r="T2037" i="5"/>
  <c r="U2037" i="5"/>
  <c r="S2037" i="5"/>
  <c r="V2037" i="5" s="1"/>
  <c r="R2037" i="5"/>
  <c r="T2053" i="5"/>
  <c r="U2053" i="5"/>
  <c r="S2053" i="5"/>
  <c r="V2053" i="5" s="1"/>
  <c r="R2053" i="5"/>
  <c r="T2068" i="5"/>
  <c r="U2068" i="5"/>
  <c r="S2068" i="5"/>
  <c r="V2068" i="5" s="1"/>
  <c r="R2068" i="5"/>
  <c r="T2084" i="5"/>
  <c r="U2084" i="5"/>
  <c r="S2084" i="5"/>
  <c r="V2084" i="5" s="1"/>
  <c r="R2084" i="5"/>
  <c r="T2100" i="5"/>
  <c r="U2100" i="5"/>
  <c r="S2100" i="5"/>
  <c r="V2100" i="5" s="1"/>
  <c r="R2100" i="5"/>
  <c r="T2116" i="5"/>
  <c r="U2116" i="5"/>
  <c r="S2116" i="5"/>
  <c r="V2116" i="5" s="1"/>
  <c r="R2116" i="5"/>
  <c r="T2132" i="5"/>
  <c r="U2132" i="5"/>
  <c r="S2132" i="5"/>
  <c r="V2132" i="5" s="1"/>
  <c r="R2132" i="5"/>
  <c r="T2148" i="5"/>
  <c r="U2148" i="5"/>
  <c r="S2148" i="5"/>
  <c r="V2148" i="5" s="1"/>
  <c r="R2148" i="5"/>
  <c r="T2166" i="5"/>
  <c r="U2166" i="5"/>
  <c r="S2166" i="5"/>
  <c r="V2166" i="5" s="1"/>
  <c r="R2166" i="5"/>
  <c r="T2182" i="5"/>
  <c r="U2182" i="5"/>
  <c r="S2182" i="5"/>
  <c r="V2182" i="5" s="1"/>
  <c r="R2182" i="5"/>
  <c r="T2197" i="5"/>
  <c r="U2197" i="5"/>
  <c r="S2197" i="5"/>
  <c r="V2197" i="5" s="1"/>
  <c r="R2197" i="5"/>
  <c r="T2213" i="5"/>
  <c r="U2213" i="5"/>
  <c r="S2213" i="5"/>
  <c r="V2213" i="5" s="1"/>
  <c r="R2213" i="5"/>
  <c r="T2228" i="5"/>
  <c r="U2228" i="5"/>
  <c r="S2228" i="5"/>
  <c r="V2228" i="5" s="1"/>
  <c r="R2228" i="5"/>
  <c r="T2243" i="5"/>
  <c r="U2243" i="5"/>
  <c r="S2243" i="5"/>
  <c r="V2243" i="5" s="1"/>
  <c r="R2243" i="5"/>
  <c r="T2259" i="5"/>
  <c r="U2259" i="5"/>
  <c r="S2259" i="5"/>
  <c r="V2259" i="5" s="1"/>
  <c r="R2259" i="5"/>
  <c r="T2275" i="5"/>
  <c r="U2275" i="5"/>
  <c r="S2275" i="5"/>
  <c r="V2275" i="5" s="1"/>
  <c r="R2275" i="5"/>
  <c r="T2291" i="5"/>
  <c r="U2291" i="5"/>
  <c r="S2291" i="5"/>
  <c r="V2291" i="5" s="1"/>
  <c r="R2291" i="5"/>
  <c r="T2307" i="5"/>
  <c r="U2307" i="5"/>
  <c r="S2307" i="5"/>
  <c r="V2307" i="5" s="1"/>
  <c r="R2307" i="5"/>
  <c r="T2322" i="5"/>
  <c r="U2322" i="5"/>
  <c r="S2322" i="5"/>
  <c r="V2322" i="5" s="1"/>
  <c r="R2322" i="5"/>
  <c r="T2338" i="5"/>
  <c r="U2338" i="5"/>
  <c r="S2338" i="5"/>
  <c r="V2338" i="5" s="1"/>
  <c r="R2338" i="5"/>
  <c r="U2433" i="5"/>
  <c r="T2433" i="5"/>
  <c r="S2433" i="5"/>
  <c r="V2433" i="5" s="1"/>
  <c r="R2433" i="5"/>
  <c r="U2449" i="5"/>
  <c r="T2449" i="5"/>
  <c r="S2449" i="5"/>
  <c r="V2449" i="5" s="1"/>
  <c r="R2449" i="5"/>
  <c r="T2467" i="5"/>
  <c r="U2467" i="5"/>
  <c r="S2467" i="5"/>
  <c r="V2467" i="5" s="1"/>
  <c r="R2467" i="5"/>
  <c r="U2482" i="5"/>
  <c r="T2482" i="5"/>
  <c r="S2482" i="5"/>
  <c r="V2482" i="5" s="1"/>
  <c r="R2482" i="5"/>
  <c r="T2497" i="5"/>
  <c r="U2497" i="5"/>
  <c r="S2497" i="5"/>
  <c r="V2497" i="5" s="1"/>
  <c r="R2497" i="5"/>
  <c r="T2513" i="5"/>
  <c r="U2513" i="5"/>
  <c r="S2513" i="5"/>
  <c r="V2513" i="5" s="1"/>
  <c r="R2513" i="5"/>
  <c r="T2528" i="5"/>
  <c r="U2528" i="5"/>
  <c r="S2528" i="5"/>
  <c r="V2528" i="5" s="1"/>
  <c r="R2528" i="5"/>
  <c r="T2544" i="5"/>
  <c r="U2544" i="5"/>
  <c r="S2544" i="5"/>
  <c r="V2544" i="5" s="1"/>
  <c r="R2544" i="5"/>
  <c r="T2559" i="5"/>
  <c r="U2559" i="5"/>
  <c r="S2559" i="5"/>
  <c r="V2559" i="5" s="1"/>
  <c r="R2559" i="5"/>
  <c r="T2576" i="5"/>
  <c r="U2576" i="5"/>
  <c r="S2576" i="5"/>
  <c r="V2576" i="5" s="1"/>
  <c r="R2576" i="5"/>
  <c r="T2592" i="5"/>
  <c r="U2592" i="5"/>
  <c r="S2592" i="5"/>
  <c r="V2592" i="5" s="1"/>
  <c r="R2592" i="5"/>
  <c r="T2608" i="5"/>
  <c r="U2608" i="5"/>
  <c r="S2608" i="5"/>
  <c r="V2608" i="5" s="1"/>
  <c r="R2608" i="5"/>
  <c r="T2626" i="5"/>
  <c r="U2626" i="5"/>
  <c r="S2626" i="5"/>
  <c r="V2626" i="5" s="1"/>
  <c r="R2626" i="5"/>
  <c r="T2641" i="5"/>
  <c r="U2641" i="5"/>
  <c r="S2641" i="5"/>
  <c r="V2641" i="5" s="1"/>
  <c r="R2641" i="5"/>
  <c r="T2657" i="5"/>
  <c r="U2657" i="5"/>
  <c r="S2657" i="5"/>
  <c r="V2657" i="5" s="1"/>
  <c r="R2657" i="5"/>
  <c r="T2675" i="5"/>
  <c r="U2675" i="5"/>
  <c r="S2675" i="5"/>
  <c r="V2675" i="5" s="1"/>
  <c r="R2675" i="5"/>
  <c r="T2691" i="5"/>
  <c r="U2691" i="5"/>
  <c r="S2691" i="5"/>
  <c r="V2691" i="5" s="1"/>
  <c r="R2691" i="5"/>
  <c r="T2707" i="5"/>
  <c r="U2707" i="5"/>
  <c r="S2707" i="5"/>
  <c r="V2707" i="5" s="1"/>
  <c r="R2707" i="5"/>
  <c r="T2725" i="5"/>
  <c r="U2725" i="5"/>
  <c r="S2725" i="5"/>
  <c r="V2725" i="5" s="1"/>
  <c r="T2740" i="5"/>
  <c r="U2740" i="5"/>
  <c r="S2740" i="5"/>
  <c r="V2740" i="5" s="1"/>
  <c r="R2740" i="5"/>
  <c r="T2756" i="5"/>
  <c r="U2756" i="5"/>
  <c r="S2756" i="5"/>
  <c r="V2756" i="5" s="1"/>
  <c r="R2756" i="5"/>
  <c r="T2789" i="5"/>
  <c r="U2789" i="5"/>
  <c r="S2789" i="5"/>
  <c r="V2789" i="5" s="1"/>
  <c r="R2789" i="5"/>
  <c r="T2805" i="5"/>
  <c r="U2805" i="5"/>
  <c r="S2805" i="5"/>
  <c r="V2805" i="5" s="1"/>
  <c r="R2805" i="5"/>
  <c r="T2820" i="5"/>
  <c r="U2820" i="5"/>
  <c r="S2820" i="5"/>
  <c r="V2820" i="5" s="1"/>
  <c r="R2820" i="5"/>
  <c r="T2838" i="5"/>
  <c r="U2838" i="5"/>
  <c r="S2838" i="5"/>
  <c r="V2838" i="5" s="1"/>
  <c r="R2838" i="5"/>
  <c r="T2854" i="5"/>
  <c r="U2854" i="5"/>
  <c r="S2854" i="5"/>
  <c r="V2854" i="5" s="1"/>
  <c r="R2854" i="5"/>
  <c r="T2869" i="5"/>
  <c r="U2869" i="5"/>
  <c r="S2869" i="5"/>
  <c r="V2869" i="5" s="1"/>
  <c r="R2869" i="5"/>
  <c r="T2887" i="5"/>
  <c r="U2887" i="5"/>
  <c r="S2887" i="5"/>
  <c r="V2887" i="5" s="1"/>
  <c r="R2887" i="5"/>
  <c r="T2903" i="5"/>
  <c r="U2903" i="5"/>
  <c r="S2903" i="5"/>
  <c r="V2903" i="5" s="1"/>
  <c r="R2903" i="5"/>
  <c r="T2919" i="5"/>
  <c r="U2919" i="5"/>
  <c r="S2919" i="5"/>
  <c r="V2919" i="5" s="1"/>
  <c r="R2919" i="5"/>
  <c r="U2936" i="5"/>
  <c r="T2936" i="5"/>
  <c r="R2936" i="5"/>
  <c r="S2936" i="5"/>
  <c r="V2936" i="5" s="1"/>
  <c r="U2952" i="5"/>
  <c r="T2952" i="5"/>
  <c r="S2952" i="5"/>
  <c r="V2952" i="5" s="1"/>
  <c r="R2952" i="5"/>
  <c r="U2968" i="5"/>
  <c r="T2968" i="5"/>
  <c r="S2968" i="5"/>
  <c r="V2968" i="5" s="1"/>
  <c r="R2968" i="5"/>
  <c r="T2986" i="5"/>
  <c r="U2986" i="5"/>
  <c r="S2986" i="5"/>
  <c r="V2986" i="5" s="1"/>
  <c r="R2986" i="5"/>
  <c r="T2999" i="5"/>
  <c r="U2999" i="5"/>
  <c r="S2999" i="5"/>
  <c r="V2999" i="5" s="1"/>
  <c r="R2999" i="5"/>
  <c r="T3014" i="5"/>
  <c r="U3014" i="5"/>
  <c r="S3014" i="5"/>
  <c r="V3014" i="5" s="1"/>
  <c r="R3014" i="5"/>
  <c r="T3032" i="5"/>
  <c r="U3032" i="5"/>
  <c r="S3032" i="5"/>
  <c r="V3032" i="5" s="1"/>
  <c r="R3032" i="5"/>
  <c r="T3047" i="5"/>
  <c r="U3047" i="5"/>
  <c r="S3047" i="5"/>
  <c r="V3047" i="5" s="1"/>
  <c r="R3047" i="5"/>
  <c r="T3063" i="5"/>
  <c r="U3063" i="5"/>
  <c r="S3063" i="5"/>
  <c r="V3063" i="5" s="1"/>
  <c r="R3063" i="5"/>
  <c r="T3078" i="5"/>
  <c r="U3078" i="5"/>
  <c r="S3078" i="5"/>
  <c r="V3078" i="5" s="1"/>
  <c r="R3078" i="5"/>
  <c r="T3096" i="5"/>
  <c r="U3096" i="5"/>
  <c r="S3096" i="5"/>
  <c r="V3096" i="5" s="1"/>
  <c r="T3112" i="5"/>
  <c r="U3112" i="5"/>
  <c r="S3112" i="5"/>
  <c r="V3112" i="5" s="1"/>
  <c r="R3112" i="5"/>
  <c r="T3128" i="5"/>
  <c r="U3128" i="5"/>
  <c r="S3128" i="5"/>
  <c r="V3128" i="5" s="1"/>
  <c r="R3128" i="5"/>
  <c r="T3144" i="5"/>
  <c r="U3144" i="5"/>
  <c r="S3144" i="5"/>
  <c r="V3144" i="5" s="1"/>
  <c r="R3144" i="5"/>
  <c r="T3159" i="5"/>
  <c r="U3159" i="5"/>
  <c r="S3159" i="5"/>
  <c r="V3159" i="5" s="1"/>
  <c r="R3159" i="5"/>
  <c r="T3175" i="5"/>
  <c r="U3175" i="5"/>
  <c r="S3175" i="5"/>
  <c r="V3175" i="5" s="1"/>
  <c r="R3175" i="5"/>
  <c r="T3191" i="5"/>
  <c r="U3191" i="5"/>
  <c r="S3191" i="5"/>
  <c r="V3191" i="5" s="1"/>
  <c r="R3191" i="5"/>
  <c r="T3206" i="5"/>
  <c r="U3206" i="5"/>
  <c r="S3206" i="5"/>
  <c r="V3206" i="5" s="1"/>
  <c r="R3206" i="5"/>
  <c r="T3222" i="5"/>
  <c r="U3222" i="5"/>
  <c r="S3222" i="5"/>
  <c r="V3222" i="5" s="1"/>
  <c r="R3222" i="5"/>
  <c r="T3238" i="5"/>
  <c r="U3238" i="5"/>
  <c r="S3238" i="5"/>
  <c r="V3238" i="5" s="1"/>
  <c r="R3238" i="5"/>
  <c r="T3254" i="5"/>
  <c r="U3254" i="5"/>
  <c r="S3254" i="5"/>
  <c r="V3254" i="5" s="1"/>
  <c r="R3254" i="5"/>
  <c r="T3270" i="5"/>
  <c r="U3270" i="5"/>
  <c r="S3270" i="5"/>
  <c r="V3270" i="5" s="1"/>
  <c r="R3270" i="5"/>
  <c r="T3288" i="5"/>
  <c r="U3288" i="5"/>
  <c r="S3288" i="5"/>
  <c r="V3288" i="5" s="1"/>
  <c r="R3288" i="5"/>
  <c r="T3304" i="5"/>
  <c r="U3304" i="5"/>
  <c r="S3304" i="5"/>
  <c r="V3304" i="5" s="1"/>
  <c r="R3304" i="5"/>
  <c r="T3318" i="5"/>
  <c r="U3318" i="5"/>
  <c r="S3318" i="5"/>
  <c r="V3318" i="5" s="1"/>
  <c r="T3334" i="5"/>
  <c r="U3334" i="5"/>
  <c r="S3334" i="5"/>
  <c r="V3334" i="5" s="1"/>
  <c r="R3334" i="5"/>
  <c r="T3349" i="5"/>
  <c r="U3349" i="5"/>
  <c r="S3349" i="5"/>
  <c r="V3349" i="5" s="1"/>
  <c r="R3349" i="5"/>
  <c r="T3365" i="5"/>
  <c r="U3365" i="5"/>
  <c r="S3365" i="5"/>
  <c r="V3365" i="5" s="1"/>
  <c r="R3365" i="5"/>
  <c r="T3381" i="5"/>
  <c r="U3381" i="5"/>
  <c r="S3381" i="5"/>
  <c r="V3381" i="5" s="1"/>
  <c r="R3381" i="5"/>
  <c r="T3397" i="5"/>
  <c r="U3397" i="5"/>
  <c r="S3397" i="5"/>
  <c r="V3397" i="5" s="1"/>
  <c r="R3397" i="5"/>
  <c r="T3413" i="5"/>
  <c r="U3413" i="5"/>
  <c r="S3413" i="5"/>
  <c r="V3413" i="5" s="1"/>
  <c r="R3413" i="5"/>
  <c r="T3429" i="5"/>
  <c r="U3429" i="5"/>
  <c r="S3429" i="5"/>
  <c r="V3429" i="5" s="1"/>
  <c r="R3429" i="5"/>
  <c r="T3445" i="5"/>
  <c r="U3445" i="5"/>
  <c r="S3445" i="5"/>
  <c r="V3445" i="5" s="1"/>
  <c r="R3445" i="5"/>
  <c r="T3461" i="5"/>
  <c r="U3461" i="5"/>
  <c r="S3461" i="5"/>
  <c r="V3461" i="5" s="1"/>
  <c r="R3461" i="5"/>
  <c r="T3479" i="5"/>
  <c r="U3479" i="5"/>
  <c r="S3479" i="5"/>
  <c r="V3479" i="5" s="1"/>
  <c r="R3479" i="5"/>
  <c r="T3542" i="5"/>
  <c r="U3542" i="5"/>
  <c r="S3542" i="5"/>
  <c r="V3542" i="5" s="1"/>
  <c r="R3542" i="5"/>
  <c r="T3558" i="5"/>
  <c r="U3558" i="5"/>
  <c r="S3558" i="5"/>
  <c r="V3558" i="5" s="1"/>
  <c r="R3558" i="5"/>
  <c r="T3573" i="5"/>
  <c r="U3573" i="5"/>
  <c r="S3573" i="5"/>
  <c r="V3573" i="5" s="1"/>
  <c r="R3573" i="5"/>
  <c r="T3589" i="5"/>
  <c r="U3589" i="5"/>
  <c r="S3589" i="5"/>
  <c r="V3589" i="5" s="1"/>
  <c r="R3589" i="5"/>
  <c r="T3605" i="5"/>
  <c r="U3605" i="5"/>
  <c r="S3605" i="5"/>
  <c r="V3605" i="5" s="1"/>
  <c r="R3605" i="5"/>
  <c r="T3621" i="5"/>
  <c r="U3621" i="5"/>
  <c r="S3621" i="5"/>
  <c r="V3621" i="5" s="1"/>
  <c r="R3621" i="5"/>
  <c r="T3637" i="5"/>
  <c r="U3637" i="5"/>
  <c r="S3637" i="5"/>
  <c r="V3637" i="5" s="1"/>
  <c r="R3637" i="5"/>
  <c r="T3653" i="5"/>
  <c r="U3653" i="5"/>
  <c r="S3653" i="5"/>
  <c r="V3653" i="5" s="1"/>
  <c r="R3653" i="5"/>
  <c r="T3669" i="5"/>
  <c r="U3669" i="5"/>
  <c r="S3669" i="5"/>
  <c r="V3669" i="5" s="1"/>
  <c r="R3669" i="5"/>
  <c r="T3783" i="5"/>
  <c r="U3783" i="5"/>
  <c r="S3783" i="5"/>
  <c r="V3783" i="5" s="1"/>
  <c r="R3783" i="5"/>
  <c r="T3798" i="5"/>
  <c r="U3798" i="5"/>
  <c r="S3798" i="5"/>
  <c r="V3798" i="5" s="1"/>
  <c r="R3798" i="5"/>
  <c r="T3814" i="5"/>
  <c r="U3814" i="5"/>
  <c r="S3814" i="5"/>
  <c r="V3814" i="5" s="1"/>
  <c r="R3814" i="5"/>
  <c r="R3955" i="5"/>
  <c r="R1403" i="5"/>
  <c r="T3618" i="5"/>
  <c r="U3618" i="5"/>
  <c r="S3618" i="5"/>
  <c r="V3618" i="5" s="1"/>
  <c r="T3634" i="5"/>
  <c r="U3634" i="5"/>
  <c r="S3634" i="5"/>
  <c r="V3634" i="5" s="1"/>
  <c r="T3650" i="5"/>
  <c r="U3650" i="5"/>
  <c r="S3650" i="5"/>
  <c r="V3650" i="5" s="1"/>
  <c r="T3666" i="5"/>
  <c r="U3666" i="5"/>
  <c r="S3666" i="5"/>
  <c r="V3666" i="5" s="1"/>
  <c r="U3681" i="5"/>
  <c r="T3681" i="5"/>
  <c r="S3681" i="5"/>
  <c r="V3681" i="5" s="1"/>
  <c r="U3697" i="5"/>
  <c r="T3697" i="5"/>
  <c r="S3697" i="5"/>
  <c r="V3697" i="5" s="1"/>
  <c r="U3713" i="5"/>
  <c r="T3713" i="5"/>
  <c r="S3713" i="5"/>
  <c r="V3713" i="5" s="1"/>
  <c r="T3728" i="5"/>
  <c r="U3728" i="5"/>
  <c r="S3728" i="5"/>
  <c r="V3728" i="5" s="1"/>
  <c r="U3746" i="5"/>
  <c r="T3746" i="5"/>
  <c r="S3746" i="5"/>
  <c r="V3746" i="5" s="1"/>
  <c r="U3762" i="5"/>
  <c r="T3762" i="5"/>
  <c r="S3762" i="5"/>
  <c r="V3762" i="5" s="1"/>
  <c r="T3777" i="5"/>
  <c r="U3777" i="5"/>
  <c r="S3777" i="5"/>
  <c r="V3777" i="5" s="1"/>
  <c r="T3792" i="5"/>
  <c r="U3792" i="5"/>
  <c r="S3792" i="5"/>
  <c r="V3792" i="5" s="1"/>
  <c r="T3822" i="5"/>
  <c r="U3822" i="5"/>
  <c r="S3822" i="5"/>
  <c r="V3822" i="5" s="1"/>
  <c r="T3838" i="5"/>
  <c r="U3838" i="5"/>
  <c r="S3838" i="5"/>
  <c r="V3838" i="5" s="1"/>
  <c r="T3854" i="5"/>
  <c r="U3854" i="5"/>
  <c r="S3854" i="5"/>
  <c r="V3854" i="5" s="1"/>
  <c r="T3870" i="5"/>
  <c r="U3870" i="5"/>
  <c r="S3870" i="5"/>
  <c r="V3870" i="5" s="1"/>
  <c r="T3885" i="5"/>
  <c r="U3885" i="5"/>
  <c r="S3885" i="5"/>
  <c r="V3885" i="5" s="1"/>
  <c r="T3901" i="5"/>
  <c r="U3901" i="5"/>
  <c r="S3901" i="5"/>
  <c r="V3901" i="5" s="1"/>
  <c r="T3917" i="5"/>
  <c r="U3917" i="5"/>
  <c r="S3917" i="5"/>
  <c r="V3917" i="5" s="1"/>
  <c r="T3933" i="5"/>
  <c r="U3933" i="5"/>
  <c r="S3933" i="5"/>
  <c r="V3933" i="5" s="1"/>
  <c r="T3964" i="5"/>
  <c r="U3964" i="5"/>
  <c r="S3964" i="5"/>
  <c r="V3964" i="5" s="1"/>
  <c r="T3984" i="5"/>
  <c r="U3984" i="5"/>
  <c r="S3984" i="5"/>
  <c r="V3984" i="5" s="1"/>
  <c r="T4002" i="5"/>
  <c r="U4002" i="5"/>
  <c r="S4002" i="5"/>
  <c r="V4002" i="5" s="1"/>
  <c r="T4021" i="5"/>
  <c r="U4021" i="5"/>
  <c r="R4021" i="5"/>
  <c r="S4021" i="5"/>
  <c r="V4021" i="5" s="1"/>
  <c r="R3762" i="5"/>
  <c r="R3746" i="5"/>
  <c r="R3713" i="5"/>
  <c r="R3697" i="5"/>
  <c r="R3681" i="5"/>
  <c r="S3962" i="5"/>
  <c r="V3962" i="5" s="1"/>
  <c r="T3495" i="5"/>
  <c r="U3495" i="5"/>
  <c r="S3495" i="5"/>
  <c r="V3495" i="5" s="1"/>
  <c r="T3509" i="5"/>
  <c r="U3509" i="5"/>
  <c r="S3509" i="5"/>
  <c r="V3509" i="5" s="1"/>
  <c r="T3525" i="5"/>
  <c r="U3525" i="5"/>
  <c r="S3525" i="5"/>
  <c r="V3525" i="5" s="1"/>
  <c r="T3540" i="5"/>
  <c r="U3540" i="5"/>
  <c r="S3540" i="5"/>
  <c r="V3540" i="5" s="1"/>
  <c r="T3556" i="5"/>
  <c r="U3556" i="5"/>
  <c r="S3556" i="5"/>
  <c r="V3556" i="5" s="1"/>
  <c r="T3571" i="5"/>
  <c r="U3571" i="5"/>
  <c r="S3571" i="5"/>
  <c r="V3571" i="5" s="1"/>
  <c r="T3587" i="5"/>
  <c r="U3587" i="5"/>
  <c r="S3587" i="5"/>
  <c r="V3587" i="5" s="1"/>
  <c r="T3603" i="5"/>
  <c r="U3603" i="5"/>
  <c r="S3603" i="5"/>
  <c r="V3603" i="5" s="1"/>
  <c r="T3619" i="5"/>
  <c r="U3619" i="5"/>
  <c r="S3619" i="5"/>
  <c r="V3619" i="5" s="1"/>
  <c r="T3635" i="5"/>
  <c r="U3635" i="5"/>
  <c r="S3635" i="5"/>
  <c r="V3635" i="5" s="1"/>
  <c r="T3651" i="5"/>
  <c r="U3651" i="5"/>
  <c r="S3651" i="5"/>
  <c r="V3651" i="5" s="1"/>
  <c r="T3667" i="5"/>
  <c r="U3667" i="5"/>
  <c r="S3667" i="5"/>
  <c r="V3667" i="5" s="1"/>
  <c r="T3682" i="5"/>
  <c r="U3682" i="5"/>
  <c r="S3682" i="5"/>
  <c r="V3682" i="5" s="1"/>
  <c r="T3698" i="5"/>
  <c r="U3698" i="5"/>
  <c r="S3698" i="5"/>
  <c r="V3698" i="5" s="1"/>
  <c r="T3714" i="5"/>
  <c r="U3714" i="5"/>
  <c r="S3714" i="5"/>
  <c r="V3714" i="5" s="1"/>
  <c r="U3729" i="5"/>
  <c r="T3729" i="5"/>
  <c r="S3729" i="5"/>
  <c r="V3729" i="5" s="1"/>
  <c r="T3747" i="5"/>
  <c r="U3747" i="5"/>
  <c r="S3747" i="5"/>
  <c r="V3747" i="5" s="1"/>
  <c r="T3763" i="5"/>
  <c r="U3763" i="5"/>
  <c r="S3763" i="5"/>
  <c r="V3763" i="5" s="1"/>
  <c r="U3778" i="5"/>
  <c r="T3778" i="5"/>
  <c r="S3778" i="5"/>
  <c r="V3778" i="5" s="1"/>
  <c r="T3793" i="5"/>
  <c r="U3793" i="5"/>
  <c r="S3793" i="5"/>
  <c r="V3793" i="5" s="1"/>
  <c r="T3823" i="5"/>
  <c r="U3823" i="5"/>
  <c r="S3823" i="5"/>
  <c r="V3823" i="5" s="1"/>
  <c r="T3839" i="5"/>
  <c r="U3839" i="5"/>
  <c r="S3839" i="5"/>
  <c r="V3839" i="5" s="1"/>
  <c r="T3855" i="5"/>
  <c r="U3855" i="5"/>
  <c r="S3855" i="5"/>
  <c r="V3855" i="5" s="1"/>
  <c r="T3871" i="5"/>
  <c r="U3871" i="5"/>
  <c r="S3871" i="5"/>
  <c r="V3871" i="5" s="1"/>
  <c r="T3886" i="5"/>
  <c r="U3886" i="5"/>
  <c r="S3886" i="5"/>
  <c r="V3886" i="5" s="1"/>
  <c r="T3902" i="5"/>
  <c r="U3902" i="5"/>
  <c r="S3902" i="5"/>
  <c r="V3902" i="5" s="1"/>
  <c r="T3918" i="5"/>
  <c r="U3918" i="5"/>
  <c r="S3918" i="5"/>
  <c r="V3918" i="5" s="1"/>
  <c r="T3934" i="5"/>
  <c r="U3934" i="5"/>
  <c r="S3934" i="5"/>
  <c r="V3934" i="5" s="1"/>
  <c r="T3949" i="5"/>
  <c r="U3949" i="5"/>
  <c r="S3949" i="5"/>
  <c r="V3949" i="5" s="1"/>
  <c r="T3965" i="5"/>
  <c r="U3965" i="5"/>
  <c r="S3965" i="5"/>
  <c r="V3965" i="5" s="1"/>
  <c r="T3985" i="5"/>
  <c r="U3985" i="5"/>
  <c r="S3985" i="5"/>
  <c r="V3985" i="5" s="1"/>
  <c r="T4003" i="5"/>
  <c r="U4003" i="5"/>
  <c r="S4003" i="5"/>
  <c r="V4003" i="5" s="1"/>
  <c r="U4022" i="5"/>
  <c r="T4022" i="5"/>
  <c r="R4022" i="5"/>
  <c r="S4022" i="5"/>
  <c r="V4022" i="5" s="1"/>
  <c r="R3793" i="5"/>
  <c r="R3777" i="5"/>
  <c r="R3728" i="5"/>
  <c r="T3510" i="5"/>
  <c r="U3510" i="5"/>
  <c r="S3510" i="5"/>
  <c r="V3510" i="5" s="1"/>
  <c r="T3526" i="5"/>
  <c r="U3526" i="5"/>
  <c r="S3526" i="5"/>
  <c r="V3526" i="5" s="1"/>
  <c r="T3541" i="5"/>
  <c r="U3541" i="5"/>
  <c r="S3541" i="5"/>
  <c r="V3541" i="5" s="1"/>
  <c r="T3557" i="5"/>
  <c r="U3557" i="5"/>
  <c r="S3557" i="5"/>
  <c r="V3557" i="5" s="1"/>
  <c r="T3572" i="5"/>
  <c r="U3572" i="5"/>
  <c r="S3572" i="5"/>
  <c r="V3572" i="5" s="1"/>
  <c r="T3588" i="5"/>
  <c r="U3588" i="5"/>
  <c r="S3588" i="5"/>
  <c r="V3588" i="5" s="1"/>
  <c r="T3604" i="5"/>
  <c r="U3604" i="5"/>
  <c r="S3604" i="5"/>
  <c r="V3604" i="5" s="1"/>
  <c r="T3620" i="5"/>
  <c r="U3620" i="5"/>
  <c r="S3620" i="5"/>
  <c r="V3620" i="5" s="1"/>
  <c r="T3636" i="5"/>
  <c r="U3636" i="5"/>
  <c r="S3636" i="5"/>
  <c r="V3636" i="5" s="1"/>
  <c r="T3652" i="5"/>
  <c r="U3652" i="5"/>
  <c r="S3652" i="5"/>
  <c r="V3652" i="5" s="1"/>
  <c r="T3668" i="5"/>
  <c r="U3668" i="5"/>
  <c r="S3668" i="5"/>
  <c r="V3668" i="5" s="1"/>
  <c r="T3683" i="5"/>
  <c r="U3683" i="5"/>
  <c r="S3683" i="5"/>
  <c r="V3683" i="5" s="1"/>
  <c r="T3699" i="5"/>
  <c r="U3699" i="5"/>
  <c r="S3699" i="5"/>
  <c r="V3699" i="5" s="1"/>
  <c r="T3715" i="5"/>
  <c r="U3715" i="5"/>
  <c r="S3715" i="5"/>
  <c r="V3715" i="5" s="1"/>
  <c r="T3730" i="5"/>
  <c r="U3730" i="5"/>
  <c r="S3730" i="5"/>
  <c r="V3730" i="5" s="1"/>
  <c r="T3748" i="5"/>
  <c r="U3748" i="5"/>
  <c r="S3748" i="5"/>
  <c r="V3748" i="5" s="1"/>
  <c r="T3764" i="5"/>
  <c r="U3764" i="5"/>
  <c r="S3764" i="5"/>
  <c r="V3764" i="5" s="1"/>
  <c r="T3779" i="5"/>
  <c r="U3779" i="5"/>
  <c r="S3779" i="5"/>
  <c r="V3779" i="5" s="1"/>
  <c r="U3794" i="5"/>
  <c r="T3794" i="5"/>
  <c r="S3794" i="5"/>
  <c r="V3794" i="5" s="1"/>
  <c r="T3809" i="5"/>
  <c r="S3809" i="5"/>
  <c r="V3809" i="5" s="1"/>
  <c r="U3809" i="5"/>
  <c r="T3824" i="5"/>
  <c r="U3824" i="5"/>
  <c r="S3824" i="5"/>
  <c r="V3824" i="5" s="1"/>
  <c r="T3840" i="5"/>
  <c r="U3840" i="5"/>
  <c r="S3840" i="5"/>
  <c r="V3840" i="5" s="1"/>
  <c r="T3856" i="5"/>
  <c r="U3856" i="5"/>
  <c r="S3856" i="5"/>
  <c r="V3856" i="5" s="1"/>
  <c r="T3872" i="5"/>
  <c r="U3872" i="5"/>
  <c r="S3872" i="5"/>
  <c r="V3872" i="5" s="1"/>
  <c r="T3887" i="5"/>
  <c r="U3887" i="5"/>
  <c r="S3887" i="5"/>
  <c r="V3887" i="5" s="1"/>
  <c r="T3903" i="5"/>
  <c r="U3903" i="5"/>
  <c r="S3903" i="5"/>
  <c r="V3903" i="5" s="1"/>
  <c r="T3919" i="5"/>
  <c r="U3919" i="5"/>
  <c r="S3919" i="5"/>
  <c r="V3919" i="5" s="1"/>
  <c r="T3935" i="5"/>
  <c r="U3935" i="5"/>
  <c r="S3935" i="5"/>
  <c r="V3935" i="5" s="1"/>
  <c r="T3950" i="5"/>
  <c r="U3950" i="5"/>
  <c r="S3950" i="5"/>
  <c r="V3950" i="5" s="1"/>
  <c r="T3966" i="5"/>
  <c r="U3966" i="5"/>
  <c r="S3966" i="5"/>
  <c r="V3966" i="5" s="1"/>
  <c r="T3986" i="5"/>
  <c r="U3986" i="5"/>
  <c r="S3986" i="5"/>
  <c r="V3986" i="5" s="1"/>
  <c r="T4004" i="5"/>
  <c r="U4004" i="5"/>
  <c r="S4004" i="5"/>
  <c r="V4004" i="5" s="1"/>
  <c r="U4023" i="5"/>
  <c r="T4023" i="5"/>
  <c r="R4023" i="5"/>
  <c r="S4023" i="5"/>
  <c r="V4023" i="5" s="1"/>
  <c r="R4003" i="5"/>
  <c r="R3986" i="5"/>
  <c r="R3872" i="5"/>
  <c r="R3856" i="5"/>
  <c r="R3840" i="5"/>
  <c r="R3824" i="5"/>
  <c r="R3792" i="5"/>
  <c r="T3825" i="5"/>
  <c r="U3825" i="5"/>
  <c r="S3825" i="5"/>
  <c r="V3825" i="5" s="1"/>
  <c r="T3841" i="5"/>
  <c r="U3841" i="5"/>
  <c r="S3841" i="5"/>
  <c r="V3841" i="5" s="1"/>
  <c r="T3857" i="5"/>
  <c r="U3857" i="5"/>
  <c r="S3857" i="5"/>
  <c r="V3857" i="5" s="1"/>
  <c r="T3873" i="5"/>
  <c r="S3873" i="5"/>
  <c r="V3873" i="5" s="1"/>
  <c r="U3873" i="5"/>
  <c r="T3888" i="5"/>
  <c r="U3888" i="5"/>
  <c r="S3888" i="5"/>
  <c r="V3888" i="5" s="1"/>
  <c r="T3904" i="5"/>
  <c r="U3904" i="5"/>
  <c r="S3904" i="5"/>
  <c r="V3904" i="5" s="1"/>
  <c r="T3920" i="5"/>
  <c r="U3920" i="5"/>
  <c r="S3920" i="5"/>
  <c r="V3920" i="5" s="1"/>
  <c r="T3936" i="5"/>
  <c r="U3936" i="5"/>
  <c r="S3936" i="5"/>
  <c r="V3936" i="5" s="1"/>
  <c r="T3951" i="5"/>
  <c r="U3951" i="5"/>
  <c r="S3951" i="5"/>
  <c r="V3951" i="5" s="1"/>
  <c r="T3969" i="5"/>
  <c r="U3969" i="5"/>
  <c r="S3969" i="5"/>
  <c r="V3969" i="5" s="1"/>
  <c r="T3987" i="5"/>
  <c r="U3987" i="5"/>
  <c r="S3987" i="5"/>
  <c r="V3987" i="5" s="1"/>
  <c r="U4005" i="5"/>
  <c r="T4005" i="5"/>
  <c r="S4005" i="5"/>
  <c r="V4005" i="5" s="1"/>
  <c r="U4024" i="5"/>
  <c r="T4024" i="5"/>
  <c r="R4024" i="5"/>
  <c r="S4024" i="5"/>
  <c r="V4024" i="5" s="1"/>
  <c r="R4002" i="5"/>
  <c r="R3985" i="5"/>
  <c r="R3951" i="5"/>
  <c r="R3935" i="5"/>
  <c r="R3919" i="5"/>
  <c r="R3903" i="5"/>
  <c r="R3887" i="5"/>
  <c r="R3871" i="5"/>
  <c r="R3855" i="5"/>
  <c r="R3839" i="5"/>
  <c r="R3823" i="5"/>
  <c r="T2030" i="5"/>
  <c r="U2030" i="5"/>
  <c r="S2030" i="5"/>
  <c r="V2030" i="5" s="1"/>
  <c r="R2030" i="5"/>
  <c r="T2046" i="5"/>
  <c r="U2046" i="5"/>
  <c r="S2046" i="5"/>
  <c r="V2046" i="5" s="1"/>
  <c r="R2046" i="5"/>
  <c r="T2062" i="5"/>
  <c r="U2062" i="5"/>
  <c r="S2062" i="5"/>
  <c r="V2062" i="5" s="1"/>
  <c r="R2062" i="5"/>
  <c r="T2077" i="5"/>
  <c r="U2077" i="5"/>
  <c r="S2077" i="5"/>
  <c r="V2077" i="5" s="1"/>
  <c r="R2077" i="5"/>
  <c r="T2093" i="5"/>
  <c r="U2093" i="5"/>
  <c r="S2093" i="5"/>
  <c r="V2093" i="5" s="1"/>
  <c r="R2093" i="5"/>
  <c r="T2109" i="5"/>
  <c r="U2109" i="5"/>
  <c r="S2109" i="5"/>
  <c r="V2109" i="5" s="1"/>
  <c r="R2109" i="5"/>
  <c r="T2125" i="5"/>
  <c r="U2125" i="5"/>
  <c r="S2125" i="5"/>
  <c r="V2125" i="5" s="1"/>
  <c r="R2125" i="5"/>
  <c r="T2141" i="5"/>
  <c r="U2141" i="5"/>
  <c r="S2141" i="5"/>
  <c r="V2141" i="5" s="1"/>
  <c r="R2141" i="5"/>
  <c r="T2157" i="5"/>
  <c r="U2157" i="5"/>
  <c r="S2157" i="5"/>
  <c r="V2157" i="5" s="1"/>
  <c r="R2157" i="5"/>
  <c r="T2190" i="5"/>
  <c r="U2190" i="5"/>
  <c r="S2190" i="5"/>
  <c r="V2190" i="5" s="1"/>
  <c r="R2190" i="5"/>
  <c r="T2205" i="5"/>
  <c r="U2205" i="5"/>
  <c r="S2205" i="5"/>
  <c r="V2205" i="5" s="1"/>
  <c r="T2220" i="5"/>
  <c r="U2220" i="5"/>
  <c r="S2220" i="5"/>
  <c r="V2220" i="5" s="1"/>
  <c r="R2220" i="5"/>
  <c r="T2251" i="5"/>
  <c r="U2251" i="5"/>
  <c r="S2251" i="5"/>
  <c r="V2251" i="5" s="1"/>
  <c r="R2251" i="5"/>
  <c r="T2267" i="5"/>
  <c r="U2267" i="5"/>
  <c r="S2267" i="5"/>
  <c r="V2267" i="5" s="1"/>
  <c r="R2267" i="5"/>
  <c r="T2283" i="5"/>
  <c r="U2283" i="5"/>
  <c r="S2283" i="5"/>
  <c r="V2283" i="5" s="1"/>
  <c r="R2283" i="5"/>
  <c r="T2299" i="5"/>
  <c r="U2299" i="5"/>
  <c r="S2299" i="5"/>
  <c r="V2299" i="5" s="1"/>
  <c r="R2299" i="5"/>
  <c r="T2315" i="5"/>
  <c r="U2315" i="5"/>
  <c r="S2315" i="5"/>
  <c r="V2315" i="5" s="1"/>
  <c r="R2315" i="5"/>
  <c r="T2330" i="5"/>
  <c r="U2330" i="5"/>
  <c r="S2330" i="5"/>
  <c r="V2330" i="5" s="1"/>
  <c r="R2330" i="5"/>
  <c r="T2345" i="5"/>
  <c r="U2345" i="5"/>
  <c r="S2345" i="5"/>
  <c r="V2345" i="5" s="1"/>
  <c r="R2345" i="5"/>
  <c r="T2361" i="5"/>
  <c r="U2361" i="5"/>
  <c r="S2361" i="5"/>
  <c r="V2361" i="5" s="1"/>
  <c r="R2361" i="5"/>
  <c r="T2375" i="5"/>
  <c r="U2375" i="5"/>
  <c r="S2375" i="5"/>
  <c r="V2375" i="5" s="1"/>
  <c r="R2375" i="5"/>
  <c r="T2390" i="5"/>
  <c r="U2390" i="5"/>
  <c r="S2390" i="5"/>
  <c r="V2390" i="5" s="1"/>
  <c r="R2390" i="5"/>
  <c r="U2409" i="5"/>
  <c r="T2409" i="5"/>
  <c r="S2409" i="5"/>
  <c r="V2409" i="5" s="1"/>
  <c r="R2409" i="5"/>
  <c r="T2439" i="5"/>
  <c r="U2439" i="5"/>
  <c r="S2439" i="5"/>
  <c r="V2439" i="5" s="1"/>
  <c r="R2439" i="5"/>
  <c r="T2455" i="5"/>
  <c r="U2455" i="5"/>
  <c r="R2455" i="5"/>
  <c r="S2455" i="5"/>
  <c r="V2455" i="5" s="1"/>
  <c r="T2473" i="5"/>
  <c r="U2473" i="5"/>
  <c r="R2473" i="5"/>
  <c r="S2473" i="5"/>
  <c r="V2473" i="5" s="1"/>
  <c r="T2487" i="5"/>
  <c r="U2487" i="5"/>
  <c r="S2487" i="5"/>
  <c r="V2487" i="5" s="1"/>
  <c r="R2487" i="5"/>
  <c r="T2502" i="5"/>
  <c r="U2502" i="5"/>
  <c r="S2502" i="5"/>
  <c r="V2502" i="5" s="1"/>
  <c r="R2502" i="5"/>
  <c r="T2518" i="5"/>
  <c r="U2518" i="5"/>
  <c r="S2518" i="5"/>
  <c r="V2518" i="5" s="1"/>
  <c r="R2518" i="5"/>
  <c r="T2534" i="5"/>
  <c r="U2534" i="5"/>
  <c r="S2534" i="5"/>
  <c r="V2534" i="5" s="1"/>
  <c r="R2534" i="5"/>
  <c r="T2550" i="5"/>
  <c r="U2550" i="5"/>
  <c r="S2550" i="5"/>
  <c r="V2550" i="5" s="1"/>
  <c r="R2550" i="5"/>
  <c r="T2567" i="5"/>
  <c r="U2567" i="5"/>
  <c r="S2567" i="5"/>
  <c r="V2567" i="5" s="1"/>
  <c r="R2567" i="5"/>
  <c r="T2582" i="5"/>
  <c r="U2582" i="5"/>
  <c r="S2582" i="5"/>
  <c r="V2582" i="5" s="1"/>
  <c r="R2582" i="5"/>
  <c r="T2598" i="5"/>
  <c r="U2598" i="5"/>
  <c r="S2598" i="5"/>
  <c r="V2598" i="5" s="1"/>
  <c r="R2598" i="5"/>
  <c r="T2616" i="5"/>
  <c r="U2616" i="5"/>
  <c r="S2616" i="5"/>
  <c r="V2616" i="5" s="1"/>
  <c r="R2616" i="5"/>
  <c r="T2632" i="5"/>
  <c r="U2632" i="5"/>
  <c r="S2632" i="5"/>
  <c r="V2632" i="5" s="1"/>
  <c r="R2632" i="5"/>
  <c r="T2647" i="5"/>
  <c r="U2647" i="5"/>
  <c r="S2647" i="5"/>
  <c r="V2647" i="5" s="1"/>
  <c r="R2647" i="5"/>
  <c r="T2663" i="5"/>
  <c r="U2663" i="5"/>
  <c r="S2663" i="5"/>
  <c r="V2663" i="5" s="1"/>
  <c r="R2663" i="5"/>
  <c r="T2681" i="5"/>
  <c r="U2681" i="5"/>
  <c r="S2681" i="5"/>
  <c r="V2681" i="5" s="1"/>
  <c r="R2681" i="5"/>
  <c r="T2697" i="5"/>
  <c r="U2697" i="5"/>
  <c r="S2697" i="5"/>
  <c r="V2697" i="5" s="1"/>
  <c r="R2697" i="5"/>
  <c r="T2713" i="5"/>
  <c r="U2713" i="5"/>
  <c r="S2713" i="5"/>
  <c r="V2713" i="5" s="1"/>
  <c r="R2713" i="5"/>
  <c r="T2731" i="5"/>
  <c r="U2731" i="5"/>
  <c r="S2731" i="5"/>
  <c r="V2731" i="5" s="1"/>
  <c r="R2731" i="5"/>
  <c r="T2746" i="5"/>
  <c r="U2746" i="5"/>
  <c r="S2746" i="5"/>
  <c r="V2746" i="5" s="1"/>
  <c r="R2746" i="5"/>
  <c r="U2762" i="5"/>
  <c r="T2762" i="5"/>
  <c r="S2762" i="5"/>
  <c r="V2762" i="5" s="1"/>
  <c r="R2762" i="5"/>
  <c r="T2779" i="5"/>
  <c r="U2779" i="5"/>
  <c r="S2779" i="5"/>
  <c r="V2779" i="5" s="1"/>
  <c r="R2779" i="5"/>
  <c r="T2795" i="5"/>
  <c r="U2795" i="5"/>
  <c r="S2795" i="5"/>
  <c r="V2795" i="5" s="1"/>
  <c r="R2795" i="5"/>
  <c r="T2810" i="5"/>
  <c r="U2810" i="5"/>
  <c r="S2810" i="5"/>
  <c r="V2810" i="5" s="1"/>
  <c r="R2810" i="5"/>
  <c r="T2828" i="5"/>
  <c r="U2828" i="5"/>
  <c r="S2828" i="5"/>
  <c r="V2828" i="5" s="1"/>
  <c r="R2828" i="5"/>
  <c r="T2844" i="5"/>
  <c r="U2844" i="5"/>
  <c r="S2844" i="5"/>
  <c r="V2844" i="5" s="1"/>
  <c r="R2844" i="5"/>
  <c r="T2860" i="5"/>
  <c r="U2860" i="5"/>
  <c r="S2860" i="5"/>
  <c r="V2860" i="5" s="1"/>
  <c r="R2860" i="5"/>
  <c r="T2877" i="5"/>
  <c r="U2877" i="5"/>
  <c r="S2877" i="5"/>
  <c r="V2877" i="5" s="1"/>
  <c r="R2877" i="5"/>
  <c r="T2893" i="5"/>
  <c r="U2893" i="5"/>
  <c r="S2893" i="5"/>
  <c r="V2893" i="5" s="1"/>
  <c r="R2893" i="5"/>
  <c r="T2909" i="5"/>
  <c r="U2909" i="5"/>
  <c r="S2909" i="5"/>
  <c r="V2909" i="5" s="1"/>
  <c r="R2909" i="5"/>
  <c r="U2924" i="5"/>
  <c r="T2924" i="5"/>
  <c r="S2924" i="5"/>
  <c r="V2924" i="5" s="1"/>
  <c r="R2924" i="5"/>
  <c r="T2942" i="5"/>
  <c r="U2942" i="5"/>
  <c r="S2942" i="5"/>
  <c r="V2942" i="5" s="1"/>
  <c r="T2958" i="5"/>
  <c r="U2958" i="5"/>
  <c r="S2958" i="5"/>
  <c r="V2958" i="5" s="1"/>
  <c r="T2974" i="5"/>
  <c r="U2974" i="5"/>
  <c r="S2974" i="5"/>
  <c r="V2974" i="5" s="1"/>
  <c r="T2990" i="5"/>
  <c r="U2990" i="5"/>
  <c r="S2990" i="5"/>
  <c r="V2990" i="5" s="1"/>
  <c r="U3004" i="5"/>
  <c r="T3004" i="5"/>
  <c r="S3004" i="5"/>
  <c r="V3004" i="5" s="1"/>
  <c r="R3004" i="5"/>
  <c r="T3020" i="5"/>
  <c r="U3020" i="5"/>
  <c r="S3020" i="5"/>
  <c r="V3020" i="5" s="1"/>
  <c r="R3020" i="5"/>
  <c r="T3038" i="5"/>
  <c r="U3038" i="5"/>
  <c r="S3038" i="5"/>
  <c r="V3038" i="5" s="1"/>
  <c r="T3053" i="5"/>
  <c r="U3053" i="5"/>
  <c r="S3053" i="5"/>
  <c r="V3053" i="5" s="1"/>
  <c r="T3086" i="5"/>
  <c r="U3086" i="5"/>
  <c r="S3086" i="5"/>
  <c r="V3086" i="5" s="1"/>
  <c r="T3102" i="5"/>
  <c r="U3102" i="5"/>
  <c r="S3102" i="5"/>
  <c r="V3102" i="5" s="1"/>
  <c r="T3118" i="5"/>
  <c r="U3118" i="5"/>
  <c r="S3118" i="5"/>
  <c r="V3118" i="5" s="1"/>
  <c r="T3136" i="5"/>
  <c r="U3136" i="5"/>
  <c r="S3136" i="5"/>
  <c r="V3136" i="5" s="1"/>
  <c r="T3149" i="5"/>
  <c r="U3149" i="5"/>
  <c r="S3149" i="5"/>
  <c r="V3149" i="5" s="1"/>
  <c r="R3149" i="5"/>
  <c r="T3165" i="5"/>
  <c r="U3165" i="5"/>
  <c r="S3165" i="5"/>
  <c r="V3165" i="5" s="1"/>
  <c r="R3165" i="5"/>
  <c r="T3181" i="5"/>
  <c r="U3181" i="5"/>
  <c r="S3181" i="5"/>
  <c r="V3181" i="5" s="1"/>
  <c r="R3181" i="5"/>
  <c r="T3197" i="5"/>
  <c r="U3197" i="5"/>
  <c r="S3197" i="5"/>
  <c r="V3197" i="5" s="1"/>
  <c r="R3197" i="5"/>
  <c r="T3212" i="5"/>
  <c r="U3212" i="5"/>
  <c r="S3212" i="5"/>
  <c r="V3212" i="5" s="1"/>
  <c r="T3228" i="5"/>
  <c r="U3228" i="5"/>
  <c r="S3228" i="5"/>
  <c r="V3228" i="5" s="1"/>
  <c r="T3244" i="5"/>
  <c r="U3244" i="5"/>
  <c r="S3244" i="5"/>
  <c r="V3244" i="5" s="1"/>
  <c r="T3275" i="5"/>
  <c r="U3275" i="5"/>
  <c r="S3275" i="5"/>
  <c r="V3275" i="5" s="1"/>
  <c r="T3293" i="5"/>
  <c r="U3293" i="5"/>
  <c r="S3293" i="5"/>
  <c r="V3293" i="5" s="1"/>
  <c r="R3293" i="5"/>
  <c r="T3308" i="5"/>
  <c r="U3308" i="5"/>
  <c r="S3308" i="5"/>
  <c r="V3308" i="5" s="1"/>
  <c r="T3323" i="5"/>
  <c r="U3323" i="5"/>
  <c r="S3323" i="5"/>
  <c r="V3323" i="5" s="1"/>
  <c r="T3339" i="5"/>
  <c r="U3339" i="5"/>
  <c r="S3339" i="5"/>
  <c r="V3339" i="5" s="1"/>
  <c r="T3354" i="5"/>
  <c r="U3354" i="5"/>
  <c r="S3354" i="5"/>
  <c r="V3354" i="5" s="1"/>
  <c r="T3370" i="5"/>
  <c r="U3370" i="5"/>
  <c r="S3370" i="5"/>
  <c r="V3370" i="5" s="1"/>
  <c r="T3386" i="5"/>
  <c r="U3386" i="5"/>
  <c r="S3386" i="5"/>
  <c r="V3386" i="5" s="1"/>
  <c r="U3417" i="5"/>
  <c r="T3417" i="5"/>
  <c r="S3417" i="5"/>
  <c r="V3417" i="5" s="1"/>
  <c r="T3432" i="5"/>
  <c r="U3432" i="5"/>
  <c r="S3432" i="5"/>
  <c r="V3432" i="5" s="1"/>
  <c r="T3448" i="5"/>
  <c r="U3448" i="5"/>
  <c r="S3448" i="5"/>
  <c r="V3448" i="5" s="1"/>
  <c r="T3466" i="5"/>
  <c r="U3466" i="5"/>
  <c r="T3482" i="5"/>
  <c r="U3482" i="5"/>
  <c r="S3482" i="5"/>
  <c r="V3482" i="5" s="1"/>
  <c r="T3498" i="5"/>
  <c r="U3498" i="5"/>
  <c r="S3498" i="5"/>
  <c r="V3498" i="5" s="1"/>
  <c r="T3512" i="5"/>
  <c r="U3512" i="5"/>
  <c r="S3512" i="5"/>
  <c r="V3512" i="5" s="1"/>
  <c r="T3543" i="5"/>
  <c r="U3543" i="5"/>
  <c r="S3543" i="5"/>
  <c r="V3543" i="5" s="1"/>
  <c r="T3559" i="5"/>
  <c r="U3559" i="5"/>
  <c r="S3559" i="5"/>
  <c r="V3559" i="5" s="1"/>
  <c r="T3574" i="5"/>
  <c r="U3574" i="5"/>
  <c r="S3574" i="5"/>
  <c r="V3574" i="5" s="1"/>
  <c r="T3590" i="5"/>
  <c r="U3590" i="5"/>
  <c r="S3590" i="5"/>
  <c r="V3590" i="5" s="1"/>
  <c r="T3606" i="5"/>
  <c r="U3606" i="5"/>
  <c r="S3606" i="5"/>
  <c r="V3606" i="5" s="1"/>
  <c r="T3622" i="5"/>
  <c r="U3622" i="5"/>
  <c r="S3622" i="5"/>
  <c r="V3622" i="5" s="1"/>
  <c r="T3638" i="5"/>
  <c r="U3638" i="5"/>
  <c r="S3638" i="5"/>
  <c r="V3638" i="5" s="1"/>
  <c r="T3654" i="5"/>
  <c r="U3654" i="5"/>
  <c r="S3654" i="5"/>
  <c r="V3654" i="5" s="1"/>
  <c r="T3670" i="5"/>
  <c r="U3670" i="5"/>
  <c r="S3670" i="5"/>
  <c r="V3670" i="5" s="1"/>
  <c r="T3685" i="5"/>
  <c r="U3685" i="5"/>
  <c r="S3685" i="5"/>
  <c r="V3685" i="5" s="1"/>
  <c r="T3701" i="5"/>
  <c r="U3701" i="5"/>
  <c r="S3701" i="5"/>
  <c r="V3701" i="5" s="1"/>
  <c r="T3717" i="5"/>
  <c r="U3717" i="5"/>
  <c r="S3717" i="5"/>
  <c r="V3717" i="5" s="1"/>
  <c r="T3734" i="5"/>
  <c r="U3734" i="5"/>
  <c r="S3734" i="5"/>
  <c r="V3734" i="5" s="1"/>
  <c r="T3750" i="5"/>
  <c r="U3750" i="5"/>
  <c r="S3750" i="5"/>
  <c r="V3750" i="5" s="1"/>
  <c r="T3766" i="5"/>
  <c r="U3766" i="5"/>
  <c r="S3766" i="5"/>
  <c r="V3766" i="5" s="1"/>
  <c r="T3781" i="5"/>
  <c r="U3781" i="5"/>
  <c r="S3781" i="5"/>
  <c r="V3781" i="5" s="1"/>
  <c r="T3796" i="5"/>
  <c r="U3796" i="5"/>
  <c r="S3796" i="5"/>
  <c r="V3796" i="5" s="1"/>
  <c r="T3811" i="5"/>
  <c r="U3811" i="5"/>
  <c r="S3811" i="5"/>
  <c r="V3811" i="5" s="1"/>
  <c r="U3826" i="5"/>
  <c r="T3826" i="5"/>
  <c r="S3826" i="5"/>
  <c r="V3826" i="5" s="1"/>
  <c r="U3842" i="5"/>
  <c r="T3842" i="5"/>
  <c r="S3842" i="5"/>
  <c r="V3842" i="5" s="1"/>
  <c r="U3858" i="5"/>
  <c r="T3858" i="5"/>
  <c r="S3858" i="5"/>
  <c r="V3858" i="5" s="1"/>
  <c r="U3874" i="5"/>
  <c r="T3874" i="5"/>
  <c r="S3874" i="5"/>
  <c r="V3874" i="5" s="1"/>
  <c r="T3889" i="5"/>
  <c r="U3889" i="5"/>
  <c r="S3889" i="5"/>
  <c r="V3889" i="5" s="1"/>
  <c r="T3905" i="5"/>
  <c r="U3905" i="5"/>
  <c r="S3905" i="5"/>
  <c r="V3905" i="5" s="1"/>
  <c r="T3921" i="5"/>
  <c r="U3921" i="5"/>
  <c r="S3921" i="5"/>
  <c r="V3921" i="5" s="1"/>
  <c r="T3937" i="5"/>
  <c r="S3937" i="5"/>
  <c r="V3937" i="5" s="1"/>
  <c r="U3937" i="5"/>
  <c r="T3952" i="5"/>
  <c r="U3952" i="5"/>
  <c r="S3952" i="5"/>
  <c r="V3952" i="5" s="1"/>
  <c r="T3970" i="5"/>
  <c r="U3970" i="5"/>
  <c r="S3970" i="5"/>
  <c r="V3970" i="5" s="1"/>
  <c r="U3988" i="5"/>
  <c r="T3988" i="5"/>
  <c r="S3988" i="5"/>
  <c r="V3988" i="5" s="1"/>
  <c r="T4006" i="5"/>
  <c r="U4006" i="5"/>
  <c r="S4006" i="5"/>
  <c r="V4006" i="5" s="1"/>
  <c r="U4025" i="5"/>
  <c r="T4025" i="5"/>
  <c r="S4025" i="5"/>
  <c r="V4025" i="5" s="1"/>
  <c r="R4025" i="5"/>
  <c r="R3984" i="5"/>
  <c r="R3966" i="5"/>
  <c r="R3950" i="5"/>
  <c r="R3934" i="5"/>
  <c r="R3918" i="5"/>
  <c r="R3902" i="5"/>
  <c r="R3886" i="5"/>
  <c r="R3870" i="5"/>
  <c r="R3854" i="5"/>
  <c r="R3838" i="5"/>
  <c r="R3822" i="5"/>
  <c r="R3275" i="5"/>
  <c r="R2974" i="5"/>
  <c r="T3467" i="5"/>
  <c r="U3467" i="5"/>
  <c r="S3467" i="5"/>
  <c r="V3467" i="5" s="1"/>
  <c r="T3483" i="5"/>
  <c r="U3483" i="5"/>
  <c r="S3483" i="5"/>
  <c r="V3483" i="5" s="1"/>
  <c r="U3513" i="5"/>
  <c r="T3513" i="5"/>
  <c r="S3513" i="5"/>
  <c r="V3513" i="5" s="1"/>
  <c r="T3528" i="5"/>
  <c r="U3528" i="5"/>
  <c r="S3528" i="5"/>
  <c r="V3528" i="5" s="1"/>
  <c r="T3544" i="5"/>
  <c r="U3544" i="5"/>
  <c r="S3544" i="5"/>
  <c r="V3544" i="5" s="1"/>
  <c r="T3560" i="5"/>
  <c r="U3560" i="5"/>
  <c r="S3560" i="5"/>
  <c r="V3560" i="5" s="1"/>
  <c r="T3575" i="5"/>
  <c r="U3575" i="5"/>
  <c r="S3575" i="5"/>
  <c r="V3575" i="5" s="1"/>
  <c r="T3591" i="5"/>
  <c r="U3591" i="5"/>
  <c r="S3591" i="5"/>
  <c r="V3591" i="5" s="1"/>
  <c r="T3607" i="5"/>
  <c r="U3607" i="5"/>
  <c r="S3607" i="5"/>
  <c r="V3607" i="5" s="1"/>
  <c r="T3623" i="5"/>
  <c r="U3623" i="5"/>
  <c r="S3623" i="5"/>
  <c r="V3623" i="5" s="1"/>
  <c r="T3639" i="5"/>
  <c r="U3639" i="5"/>
  <c r="S3639" i="5"/>
  <c r="V3639" i="5" s="1"/>
  <c r="T3655" i="5"/>
  <c r="U3655" i="5"/>
  <c r="S3655" i="5"/>
  <c r="V3655" i="5" s="1"/>
  <c r="T3671" i="5"/>
  <c r="U3671" i="5"/>
  <c r="S3671" i="5"/>
  <c r="V3671" i="5" s="1"/>
  <c r="T3686" i="5"/>
  <c r="U3686" i="5"/>
  <c r="S3686" i="5"/>
  <c r="V3686" i="5" s="1"/>
  <c r="T3702" i="5"/>
  <c r="U3702" i="5"/>
  <c r="S3702" i="5"/>
  <c r="V3702" i="5" s="1"/>
  <c r="T3718" i="5"/>
  <c r="U3718" i="5"/>
  <c r="S3718" i="5"/>
  <c r="V3718" i="5" s="1"/>
  <c r="T3735" i="5"/>
  <c r="U3735" i="5"/>
  <c r="S3735" i="5"/>
  <c r="V3735" i="5" s="1"/>
  <c r="T3751" i="5"/>
  <c r="U3751" i="5"/>
  <c r="S3751" i="5"/>
  <c r="V3751" i="5" s="1"/>
  <c r="T3767" i="5"/>
  <c r="U3767" i="5"/>
  <c r="S3767" i="5"/>
  <c r="V3767" i="5" s="1"/>
  <c r="T3782" i="5"/>
  <c r="U3782" i="5"/>
  <c r="S3782" i="5"/>
  <c r="V3782" i="5" s="1"/>
  <c r="T3797" i="5"/>
  <c r="U3797" i="5"/>
  <c r="S3797" i="5"/>
  <c r="V3797" i="5" s="1"/>
  <c r="T3812" i="5"/>
  <c r="U3812" i="5"/>
  <c r="S3812" i="5"/>
  <c r="V3812" i="5" s="1"/>
  <c r="T3827" i="5"/>
  <c r="U3827" i="5"/>
  <c r="S3827" i="5"/>
  <c r="V3827" i="5" s="1"/>
  <c r="T3843" i="5"/>
  <c r="U3843" i="5"/>
  <c r="S3843" i="5"/>
  <c r="V3843" i="5" s="1"/>
  <c r="T3859" i="5"/>
  <c r="U3859" i="5"/>
  <c r="S3859" i="5"/>
  <c r="V3859" i="5" s="1"/>
  <c r="T3875" i="5"/>
  <c r="U3875" i="5"/>
  <c r="S3875" i="5"/>
  <c r="V3875" i="5" s="1"/>
  <c r="U3890" i="5"/>
  <c r="T3890" i="5"/>
  <c r="S3890" i="5"/>
  <c r="V3890" i="5" s="1"/>
  <c r="U3906" i="5"/>
  <c r="T3906" i="5"/>
  <c r="S3906" i="5"/>
  <c r="V3906" i="5" s="1"/>
  <c r="U3922" i="5"/>
  <c r="T3922" i="5"/>
  <c r="S3922" i="5"/>
  <c r="V3922" i="5" s="1"/>
  <c r="U3938" i="5"/>
  <c r="T3938" i="5"/>
  <c r="S3938" i="5"/>
  <c r="V3938" i="5" s="1"/>
  <c r="T3953" i="5"/>
  <c r="U3953" i="5"/>
  <c r="S3953" i="5"/>
  <c r="V3953" i="5" s="1"/>
  <c r="U3971" i="5"/>
  <c r="T3971" i="5"/>
  <c r="S3971" i="5"/>
  <c r="V3971" i="5" s="1"/>
  <c r="T3989" i="5"/>
  <c r="U3989" i="5"/>
  <c r="S3989" i="5"/>
  <c r="V3989" i="5" s="1"/>
  <c r="T4007" i="5"/>
  <c r="U4007" i="5"/>
  <c r="S4007" i="5"/>
  <c r="V4007" i="5" s="1"/>
  <c r="U4026" i="5"/>
  <c r="T4026" i="5"/>
  <c r="S4026" i="5"/>
  <c r="V4026" i="5" s="1"/>
  <c r="R4026" i="5"/>
  <c r="R3965" i="5"/>
  <c r="R3949" i="5"/>
  <c r="R3933" i="5"/>
  <c r="R3917" i="5"/>
  <c r="R3901" i="5"/>
  <c r="R3885" i="5"/>
  <c r="T3828" i="5"/>
  <c r="U3828" i="5"/>
  <c r="S3828" i="5"/>
  <c r="V3828" i="5" s="1"/>
  <c r="T3844" i="5"/>
  <c r="U3844" i="5"/>
  <c r="S3844" i="5"/>
  <c r="V3844" i="5" s="1"/>
  <c r="T3860" i="5"/>
  <c r="U3860" i="5"/>
  <c r="S3860" i="5"/>
  <c r="V3860" i="5" s="1"/>
  <c r="T3876" i="5"/>
  <c r="U3876" i="5"/>
  <c r="S3876" i="5"/>
  <c r="V3876" i="5" s="1"/>
  <c r="T3891" i="5"/>
  <c r="U3891" i="5"/>
  <c r="S3891" i="5"/>
  <c r="V3891" i="5" s="1"/>
  <c r="T3907" i="5"/>
  <c r="U3907" i="5"/>
  <c r="S3907" i="5"/>
  <c r="V3907" i="5" s="1"/>
  <c r="T3923" i="5"/>
  <c r="U3923" i="5"/>
  <c r="S3923" i="5"/>
  <c r="V3923" i="5" s="1"/>
  <c r="T3939" i="5"/>
  <c r="U3939" i="5"/>
  <c r="S3939" i="5"/>
  <c r="V3939" i="5" s="1"/>
  <c r="U3954" i="5"/>
  <c r="T3954" i="5"/>
  <c r="S3954" i="5"/>
  <c r="V3954" i="5" s="1"/>
  <c r="T3972" i="5"/>
  <c r="U3972" i="5"/>
  <c r="S3972" i="5"/>
  <c r="V3972" i="5" s="1"/>
  <c r="T3992" i="5"/>
  <c r="U3992" i="5"/>
  <c r="S3992" i="5"/>
  <c r="V3992" i="5" s="1"/>
  <c r="T4008" i="5"/>
  <c r="U4008" i="5"/>
  <c r="S4008" i="5"/>
  <c r="V4008" i="5" s="1"/>
  <c r="U4027" i="5"/>
  <c r="T4027" i="5"/>
  <c r="S4027" i="5"/>
  <c r="V4027" i="5" s="1"/>
  <c r="R4027" i="5"/>
  <c r="R3964" i="5"/>
  <c r="R3483" i="5"/>
  <c r="R3467" i="5"/>
  <c r="R3498" i="5"/>
  <c r="R3482" i="5"/>
  <c r="R3466" i="5"/>
  <c r="R3308" i="5"/>
  <c r="R2205" i="5"/>
  <c r="T3610" i="5"/>
  <c r="U3610" i="5"/>
  <c r="S3610" i="5"/>
  <c r="V3610" i="5" s="1"/>
  <c r="T3626" i="5"/>
  <c r="U3626" i="5"/>
  <c r="S3626" i="5"/>
  <c r="V3626" i="5" s="1"/>
  <c r="T3642" i="5"/>
  <c r="U3642" i="5"/>
  <c r="S3642" i="5"/>
  <c r="V3642" i="5" s="1"/>
  <c r="T3658" i="5"/>
  <c r="U3658" i="5"/>
  <c r="S3658" i="5"/>
  <c r="V3658" i="5" s="1"/>
  <c r="T3674" i="5"/>
  <c r="U3674" i="5"/>
  <c r="S3674" i="5"/>
  <c r="V3674" i="5" s="1"/>
  <c r="U3689" i="5"/>
  <c r="T3689" i="5"/>
  <c r="S3689" i="5"/>
  <c r="V3689" i="5" s="1"/>
  <c r="U3705" i="5"/>
  <c r="T3705" i="5"/>
  <c r="S3705" i="5"/>
  <c r="V3705" i="5" s="1"/>
  <c r="U3721" i="5"/>
  <c r="T3721" i="5"/>
  <c r="S3721" i="5"/>
  <c r="V3721" i="5" s="1"/>
  <c r="U3738" i="5"/>
  <c r="T3738" i="5"/>
  <c r="S3738" i="5"/>
  <c r="V3738" i="5" s="1"/>
  <c r="U3754" i="5"/>
  <c r="T3754" i="5"/>
  <c r="S3754" i="5"/>
  <c r="V3754" i="5" s="1"/>
  <c r="U3770" i="5"/>
  <c r="T3770" i="5"/>
  <c r="S3770" i="5"/>
  <c r="V3770" i="5" s="1"/>
  <c r="T3785" i="5"/>
  <c r="U3785" i="5"/>
  <c r="S3785" i="5"/>
  <c r="V3785" i="5" s="1"/>
  <c r="T3800" i="5"/>
  <c r="U3800" i="5"/>
  <c r="S3800" i="5"/>
  <c r="V3800" i="5" s="1"/>
  <c r="T3830" i="5"/>
  <c r="U3830" i="5"/>
  <c r="S3830" i="5"/>
  <c r="V3830" i="5" s="1"/>
  <c r="T3846" i="5"/>
  <c r="U3846" i="5"/>
  <c r="S3846" i="5"/>
  <c r="V3846" i="5" s="1"/>
  <c r="T3862" i="5"/>
  <c r="U3862" i="5"/>
  <c r="S3862" i="5"/>
  <c r="V3862" i="5" s="1"/>
  <c r="T3878" i="5"/>
  <c r="U3878" i="5"/>
  <c r="S3878" i="5"/>
  <c r="V3878" i="5" s="1"/>
  <c r="T3893" i="5"/>
  <c r="U3893" i="5"/>
  <c r="S3893" i="5"/>
  <c r="V3893" i="5" s="1"/>
  <c r="T3909" i="5"/>
  <c r="U3909" i="5"/>
  <c r="S3909" i="5"/>
  <c r="V3909" i="5" s="1"/>
  <c r="T3925" i="5"/>
  <c r="U3925" i="5"/>
  <c r="S3925" i="5"/>
  <c r="V3925" i="5" s="1"/>
  <c r="T3941" i="5"/>
  <c r="U3941" i="5"/>
  <c r="S3941" i="5"/>
  <c r="V3941" i="5" s="1"/>
  <c r="T3956" i="5"/>
  <c r="U3956" i="5"/>
  <c r="S3956" i="5"/>
  <c r="V3956" i="5" s="1"/>
  <c r="T3974" i="5"/>
  <c r="U3974" i="5"/>
  <c r="S3974" i="5"/>
  <c r="V3974" i="5" s="1"/>
  <c r="T3994" i="5"/>
  <c r="U3994" i="5"/>
  <c r="S3994" i="5"/>
  <c r="V3994" i="5" s="1"/>
  <c r="T4010" i="5"/>
  <c r="U4010" i="5"/>
  <c r="S4010" i="5"/>
  <c r="V4010" i="5" s="1"/>
  <c r="R3770" i="5"/>
  <c r="R3754" i="5"/>
  <c r="R3738" i="5"/>
  <c r="R3721" i="5"/>
  <c r="R3705" i="5"/>
  <c r="R3689" i="5"/>
  <c r="R3513" i="5"/>
  <c r="R3417" i="5"/>
  <c r="R3086" i="5"/>
  <c r="R2990" i="5"/>
  <c r="R2942" i="5"/>
  <c r="T3847" i="5"/>
  <c r="U3847" i="5"/>
  <c r="S3847" i="5"/>
  <c r="V3847" i="5" s="1"/>
  <c r="T3863" i="5"/>
  <c r="U3863" i="5"/>
  <c r="S3863" i="5"/>
  <c r="V3863" i="5" s="1"/>
  <c r="T3879" i="5"/>
  <c r="U3879" i="5"/>
  <c r="S3879" i="5"/>
  <c r="V3879" i="5" s="1"/>
  <c r="T3894" i="5"/>
  <c r="U3894" i="5"/>
  <c r="S3894" i="5"/>
  <c r="V3894" i="5" s="1"/>
  <c r="T3910" i="5"/>
  <c r="U3910" i="5"/>
  <c r="S3910" i="5"/>
  <c r="V3910" i="5" s="1"/>
  <c r="T3926" i="5"/>
  <c r="U3926" i="5"/>
  <c r="S3926" i="5"/>
  <c r="V3926" i="5" s="1"/>
  <c r="T3942" i="5"/>
  <c r="U3942" i="5"/>
  <c r="S3942" i="5"/>
  <c r="V3942" i="5" s="1"/>
  <c r="T3957" i="5"/>
  <c r="U3957" i="5"/>
  <c r="S3957" i="5"/>
  <c r="V3957" i="5" s="1"/>
  <c r="T3975" i="5"/>
  <c r="U3975" i="5"/>
  <c r="S3975" i="5"/>
  <c r="V3975" i="5" s="1"/>
  <c r="T3995" i="5"/>
  <c r="U3995" i="5"/>
  <c r="S3995" i="5"/>
  <c r="V3995" i="5" s="1"/>
  <c r="T4011" i="5"/>
  <c r="U4011" i="5"/>
  <c r="S4011" i="5"/>
  <c r="V4011" i="5" s="1"/>
  <c r="R3785" i="5"/>
  <c r="R3560" i="5"/>
  <c r="R3544" i="5"/>
  <c r="R3528" i="5"/>
  <c r="R3512" i="5"/>
  <c r="R3448" i="5"/>
  <c r="R3432" i="5"/>
  <c r="T3518" i="5"/>
  <c r="U3518" i="5"/>
  <c r="S3518" i="5"/>
  <c r="V3518" i="5" s="1"/>
  <c r="T3533" i="5"/>
  <c r="U3533" i="5"/>
  <c r="S3533" i="5"/>
  <c r="V3533" i="5" s="1"/>
  <c r="T3549" i="5"/>
  <c r="U3549" i="5"/>
  <c r="S3549" i="5"/>
  <c r="V3549" i="5" s="1"/>
  <c r="T3564" i="5"/>
  <c r="U3564" i="5"/>
  <c r="S3564" i="5"/>
  <c r="V3564" i="5" s="1"/>
  <c r="T3580" i="5"/>
  <c r="U3580" i="5"/>
  <c r="S3580" i="5"/>
  <c r="V3580" i="5" s="1"/>
  <c r="T3596" i="5"/>
  <c r="U3596" i="5"/>
  <c r="S3596" i="5"/>
  <c r="V3596" i="5" s="1"/>
  <c r="T3612" i="5"/>
  <c r="U3612" i="5"/>
  <c r="S3612" i="5"/>
  <c r="V3612" i="5" s="1"/>
  <c r="T3628" i="5"/>
  <c r="U3628" i="5"/>
  <c r="S3628" i="5"/>
  <c r="V3628" i="5" s="1"/>
  <c r="T3644" i="5"/>
  <c r="U3644" i="5"/>
  <c r="S3644" i="5"/>
  <c r="V3644" i="5" s="1"/>
  <c r="T3660" i="5"/>
  <c r="U3660" i="5"/>
  <c r="S3660" i="5"/>
  <c r="V3660" i="5" s="1"/>
  <c r="T3691" i="5"/>
  <c r="U3691" i="5"/>
  <c r="S3691" i="5"/>
  <c r="V3691" i="5" s="1"/>
  <c r="T3707" i="5"/>
  <c r="U3707" i="5"/>
  <c r="S3707" i="5"/>
  <c r="V3707" i="5" s="1"/>
  <c r="T3740" i="5"/>
  <c r="U3740" i="5"/>
  <c r="S3740" i="5"/>
  <c r="V3740" i="5" s="1"/>
  <c r="T3756" i="5"/>
  <c r="U3756" i="5"/>
  <c r="S3756" i="5"/>
  <c r="V3756" i="5" s="1"/>
  <c r="T3772" i="5"/>
  <c r="U3772" i="5"/>
  <c r="S3772" i="5"/>
  <c r="V3772" i="5" s="1"/>
  <c r="T3787" i="5"/>
  <c r="U3787" i="5"/>
  <c r="S3787" i="5"/>
  <c r="V3787" i="5" s="1"/>
  <c r="U3802" i="5"/>
  <c r="T3802" i="5"/>
  <c r="S3802" i="5"/>
  <c r="V3802" i="5" s="1"/>
  <c r="T3816" i="5"/>
  <c r="U3816" i="5"/>
  <c r="S3816" i="5"/>
  <c r="V3816" i="5" s="1"/>
  <c r="T3832" i="5"/>
  <c r="U3832" i="5"/>
  <c r="S3832" i="5"/>
  <c r="V3832" i="5" s="1"/>
  <c r="T3848" i="5"/>
  <c r="U3848" i="5"/>
  <c r="S3848" i="5"/>
  <c r="V3848" i="5" s="1"/>
  <c r="T3864" i="5"/>
  <c r="U3864" i="5"/>
  <c r="S3864" i="5"/>
  <c r="V3864" i="5" s="1"/>
  <c r="T3880" i="5"/>
  <c r="U3880" i="5"/>
  <c r="S3880" i="5"/>
  <c r="V3880" i="5" s="1"/>
  <c r="T3895" i="5"/>
  <c r="U3895" i="5"/>
  <c r="S3895" i="5"/>
  <c r="V3895" i="5" s="1"/>
  <c r="T3911" i="5"/>
  <c r="U3911" i="5"/>
  <c r="S3911" i="5"/>
  <c r="V3911" i="5" s="1"/>
  <c r="T3927" i="5"/>
  <c r="U3927" i="5"/>
  <c r="S3927" i="5"/>
  <c r="V3927" i="5" s="1"/>
  <c r="T3943" i="5"/>
  <c r="U3943" i="5"/>
  <c r="S3943" i="5"/>
  <c r="V3943" i="5" s="1"/>
  <c r="T3958" i="5"/>
  <c r="U3958" i="5"/>
  <c r="S3958" i="5"/>
  <c r="V3958" i="5" s="1"/>
  <c r="T3976" i="5"/>
  <c r="U3976" i="5"/>
  <c r="S3976" i="5"/>
  <c r="V3976" i="5" s="1"/>
  <c r="T3996" i="5"/>
  <c r="U3996" i="5"/>
  <c r="S3996" i="5"/>
  <c r="V3996" i="5" s="1"/>
  <c r="T4012" i="5"/>
  <c r="U4012" i="5"/>
  <c r="S4012" i="5"/>
  <c r="V4012" i="5" s="1"/>
  <c r="R4011" i="5"/>
  <c r="R3995" i="5"/>
  <c r="R3880" i="5"/>
  <c r="R3864" i="5"/>
  <c r="R3848" i="5"/>
  <c r="R3832" i="5"/>
  <c r="R3816" i="5"/>
  <c r="R3800" i="5"/>
  <c r="R3671" i="5"/>
  <c r="R3655" i="5"/>
  <c r="R3639" i="5"/>
  <c r="R3623" i="5"/>
  <c r="R3607" i="5"/>
  <c r="R3591" i="5"/>
  <c r="R3575" i="5"/>
  <c r="R3559" i="5"/>
  <c r="R3543" i="5"/>
  <c r="R3495" i="5"/>
  <c r="R3323" i="5"/>
  <c r="R3102" i="5"/>
  <c r="R3038" i="5"/>
  <c r="U3489" i="5"/>
  <c r="T3489" i="5"/>
  <c r="S3489" i="5"/>
  <c r="V3489" i="5" s="1"/>
  <c r="T3504" i="5"/>
  <c r="U3504" i="5"/>
  <c r="S3504" i="5"/>
  <c r="V3504" i="5" s="1"/>
  <c r="T3519" i="5"/>
  <c r="U3519" i="5"/>
  <c r="S3519" i="5"/>
  <c r="V3519" i="5" s="1"/>
  <c r="T3534" i="5"/>
  <c r="U3534" i="5"/>
  <c r="S3534" i="5"/>
  <c r="V3534" i="5" s="1"/>
  <c r="T3550" i="5"/>
  <c r="U3550" i="5"/>
  <c r="S3550" i="5"/>
  <c r="V3550" i="5" s="1"/>
  <c r="T3565" i="5"/>
  <c r="U3565" i="5"/>
  <c r="S3565" i="5"/>
  <c r="V3565" i="5" s="1"/>
  <c r="T3581" i="5"/>
  <c r="U3581" i="5"/>
  <c r="S3581" i="5"/>
  <c r="V3581" i="5" s="1"/>
  <c r="T3597" i="5"/>
  <c r="U3597" i="5"/>
  <c r="S3597" i="5"/>
  <c r="V3597" i="5" s="1"/>
  <c r="T3613" i="5"/>
  <c r="U3613" i="5"/>
  <c r="S3613" i="5"/>
  <c r="V3613" i="5" s="1"/>
  <c r="T3629" i="5"/>
  <c r="U3629" i="5"/>
  <c r="S3629" i="5"/>
  <c r="V3629" i="5" s="1"/>
  <c r="T3645" i="5"/>
  <c r="U3645" i="5"/>
  <c r="S3645" i="5"/>
  <c r="V3645" i="5" s="1"/>
  <c r="T3661" i="5"/>
  <c r="U3661" i="5"/>
  <c r="S3661" i="5"/>
  <c r="V3661" i="5" s="1"/>
  <c r="T3692" i="5"/>
  <c r="U3692" i="5"/>
  <c r="S3692" i="5"/>
  <c r="V3692" i="5" s="1"/>
  <c r="T3708" i="5"/>
  <c r="U3708" i="5"/>
  <c r="S3708" i="5"/>
  <c r="V3708" i="5" s="1"/>
  <c r="T3723" i="5"/>
  <c r="U3723" i="5"/>
  <c r="S3723" i="5"/>
  <c r="V3723" i="5" s="1"/>
  <c r="T3741" i="5"/>
  <c r="U3741" i="5"/>
  <c r="S3741" i="5"/>
  <c r="V3741" i="5" s="1"/>
  <c r="T3757" i="5"/>
  <c r="U3757" i="5"/>
  <c r="S3757" i="5"/>
  <c r="V3757" i="5" s="1"/>
  <c r="T3773" i="5"/>
  <c r="U3773" i="5"/>
  <c r="S3773" i="5"/>
  <c r="V3773" i="5" s="1"/>
  <c r="T3803" i="5"/>
  <c r="U3803" i="5"/>
  <c r="S3803" i="5"/>
  <c r="V3803" i="5" s="1"/>
  <c r="T3817" i="5"/>
  <c r="U3817" i="5"/>
  <c r="S3817" i="5"/>
  <c r="V3817" i="5" s="1"/>
  <c r="T3833" i="5"/>
  <c r="U3833" i="5"/>
  <c r="S3833" i="5"/>
  <c r="V3833" i="5" s="1"/>
  <c r="T3849" i="5"/>
  <c r="U3849" i="5"/>
  <c r="S3849" i="5"/>
  <c r="V3849" i="5" s="1"/>
  <c r="T3865" i="5"/>
  <c r="U3865" i="5"/>
  <c r="S3865" i="5"/>
  <c r="V3865" i="5" s="1"/>
  <c r="T3881" i="5"/>
  <c r="U3881" i="5"/>
  <c r="S3881" i="5"/>
  <c r="V3881" i="5" s="1"/>
  <c r="T3896" i="5"/>
  <c r="U3896" i="5"/>
  <c r="S3896" i="5"/>
  <c r="V3896" i="5" s="1"/>
  <c r="T3912" i="5"/>
  <c r="U3912" i="5"/>
  <c r="S3912" i="5"/>
  <c r="V3912" i="5" s="1"/>
  <c r="T3928" i="5"/>
  <c r="U3928" i="5"/>
  <c r="S3928" i="5"/>
  <c r="V3928" i="5" s="1"/>
  <c r="T3944" i="5"/>
  <c r="U3944" i="5"/>
  <c r="S3944" i="5"/>
  <c r="V3944" i="5" s="1"/>
  <c r="T3959" i="5"/>
  <c r="U3959" i="5"/>
  <c r="S3959" i="5"/>
  <c r="V3959" i="5" s="1"/>
  <c r="T3977" i="5"/>
  <c r="U3977" i="5"/>
  <c r="S3977" i="5"/>
  <c r="V3977" i="5" s="1"/>
  <c r="U3997" i="5"/>
  <c r="T3997" i="5"/>
  <c r="S3997" i="5"/>
  <c r="V3997" i="5" s="1"/>
  <c r="U4013" i="5"/>
  <c r="T4013" i="5"/>
  <c r="S4013" i="5"/>
  <c r="V4013" i="5" s="1"/>
  <c r="R4010" i="5"/>
  <c r="R3994" i="5"/>
  <c r="R3976" i="5"/>
  <c r="R3959" i="5"/>
  <c r="R3943" i="5"/>
  <c r="R3927" i="5"/>
  <c r="R3911" i="5"/>
  <c r="R3895" i="5"/>
  <c r="R3879" i="5"/>
  <c r="R3863" i="5"/>
  <c r="R3847" i="5"/>
  <c r="R3767" i="5"/>
  <c r="R3751" i="5"/>
  <c r="R3735" i="5"/>
  <c r="R3718" i="5"/>
  <c r="R3702" i="5"/>
  <c r="R3686" i="5"/>
  <c r="R3670" i="5"/>
  <c r="R3654" i="5"/>
  <c r="R3638" i="5"/>
  <c r="R3622" i="5"/>
  <c r="R3606" i="5"/>
  <c r="R3590" i="5"/>
  <c r="R3574" i="5"/>
  <c r="R3526" i="5"/>
  <c r="R3510" i="5"/>
  <c r="R3212" i="5"/>
  <c r="U3850" i="5"/>
  <c r="T3850" i="5"/>
  <c r="S3850" i="5"/>
  <c r="V3850" i="5" s="1"/>
  <c r="U3866" i="5"/>
  <c r="T3866" i="5"/>
  <c r="S3866" i="5"/>
  <c r="V3866" i="5" s="1"/>
  <c r="U3882" i="5"/>
  <c r="T3882" i="5"/>
  <c r="S3882" i="5"/>
  <c r="V3882" i="5" s="1"/>
  <c r="T3897" i="5"/>
  <c r="U3897" i="5"/>
  <c r="S3897" i="5"/>
  <c r="V3897" i="5" s="1"/>
  <c r="T3913" i="5"/>
  <c r="U3913" i="5"/>
  <c r="S3913" i="5"/>
  <c r="V3913" i="5" s="1"/>
  <c r="T3929" i="5"/>
  <c r="U3929" i="5"/>
  <c r="S3929" i="5"/>
  <c r="V3929" i="5" s="1"/>
  <c r="T3945" i="5"/>
  <c r="U3945" i="5"/>
  <c r="S3945" i="5"/>
  <c r="V3945" i="5" s="1"/>
  <c r="T3960" i="5"/>
  <c r="U3960" i="5"/>
  <c r="S3960" i="5"/>
  <c r="V3960" i="5" s="1"/>
  <c r="U3980" i="5"/>
  <c r="T3980" i="5"/>
  <c r="S3980" i="5"/>
  <c r="V3980" i="5" s="1"/>
  <c r="T3998" i="5"/>
  <c r="U3998" i="5"/>
  <c r="S3998" i="5"/>
  <c r="V3998" i="5" s="1"/>
  <c r="T4014" i="5"/>
  <c r="U4014" i="5"/>
  <c r="S4014" i="5"/>
  <c r="V4014" i="5" s="1"/>
  <c r="R3975" i="5"/>
  <c r="R3958" i="5"/>
  <c r="R3942" i="5"/>
  <c r="R3926" i="5"/>
  <c r="R3910" i="5"/>
  <c r="R3894" i="5"/>
  <c r="R3878" i="5"/>
  <c r="R3862" i="5"/>
  <c r="R3846" i="5"/>
  <c r="R3830" i="5"/>
  <c r="R3782" i="5"/>
  <c r="R3766" i="5"/>
  <c r="R3750" i="5"/>
  <c r="R3734" i="5"/>
  <c r="R3717" i="5"/>
  <c r="R3701" i="5"/>
  <c r="R3685" i="5"/>
  <c r="R3557" i="5"/>
  <c r="R3541" i="5"/>
  <c r="R3525" i="5"/>
  <c r="R3509" i="5"/>
  <c r="R3339" i="5"/>
  <c r="R3118" i="5"/>
  <c r="T1993" i="5"/>
  <c r="U1993" i="5"/>
  <c r="S1993" i="5"/>
  <c r="V1993" i="5" s="1"/>
  <c r="R1993" i="5"/>
  <c r="T2009" i="5"/>
  <c r="U2009" i="5"/>
  <c r="S2009" i="5"/>
  <c r="V2009" i="5" s="1"/>
  <c r="R2009" i="5"/>
  <c r="T2024" i="5"/>
  <c r="U2024" i="5"/>
  <c r="S2024" i="5"/>
  <c r="V2024" i="5" s="1"/>
  <c r="R2024" i="5"/>
  <c r="U2039" i="5"/>
  <c r="T2039" i="5"/>
  <c r="S2039" i="5"/>
  <c r="V2039" i="5" s="1"/>
  <c r="R2039" i="5"/>
  <c r="U2055" i="5"/>
  <c r="T2055" i="5"/>
  <c r="S2055" i="5"/>
  <c r="V2055" i="5" s="1"/>
  <c r="R2055" i="5"/>
  <c r="T2070" i="5"/>
  <c r="U2070" i="5"/>
  <c r="S2070" i="5"/>
  <c r="V2070" i="5" s="1"/>
  <c r="R2070" i="5"/>
  <c r="T2086" i="5"/>
  <c r="U2086" i="5"/>
  <c r="S2086" i="5"/>
  <c r="V2086" i="5" s="1"/>
  <c r="R2086" i="5"/>
  <c r="T2102" i="5"/>
  <c r="U2102" i="5"/>
  <c r="S2102" i="5"/>
  <c r="V2102" i="5" s="1"/>
  <c r="R2102" i="5"/>
  <c r="T2118" i="5"/>
  <c r="U2118" i="5"/>
  <c r="S2118" i="5"/>
  <c r="V2118" i="5" s="1"/>
  <c r="R2118" i="5"/>
  <c r="T2134" i="5"/>
  <c r="U2134" i="5"/>
  <c r="S2134" i="5"/>
  <c r="V2134" i="5" s="1"/>
  <c r="R2134" i="5"/>
  <c r="T2150" i="5"/>
  <c r="U2150" i="5"/>
  <c r="S2150" i="5"/>
  <c r="V2150" i="5" s="1"/>
  <c r="R2150" i="5"/>
  <c r="U2168" i="5"/>
  <c r="T2168" i="5"/>
  <c r="S2168" i="5"/>
  <c r="V2168" i="5" s="1"/>
  <c r="R2168" i="5"/>
  <c r="T2183" i="5"/>
  <c r="U2183" i="5"/>
  <c r="S2183" i="5"/>
  <c r="V2183" i="5" s="1"/>
  <c r="R2183" i="5"/>
  <c r="T2198" i="5"/>
  <c r="U2198" i="5"/>
  <c r="S2198" i="5"/>
  <c r="V2198" i="5" s="1"/>
  <c r="R2198" i="5"/>
  <c r="T2229" i="5"/>
  <c r="U2229" i="5"/>
  <c r="S2229" i="5"/>
  <c r="V2229" i="5" s="1"/>
  <c r="R2229" i="5"/>
  <c r="T2244" i="5"/>
  <c r="U2244" i="5"/>
  <c r="S2244" i="5"/>
  <c r="V2244" i="5" s="1"/>
  <c r="R2244" i="5"/>
  <c r="T2260" i="5"/>
  <c r="U2260" i="5"/>
  <c r="S2260" i="5"/>
  <c r="V2260" i="5" s="1"/>
  <c r="R2260" i="5"/>
  <c r="T2276" i="5"/>
  <c r="U2276" i="5"/>
  <c r="S2276" i="5"/>
  <c r="V2276" i="5" s="1"/>
  <c r="R2276" i="5"/>
  <c r="T2292" i="5"/>
  <c r="U2292" i="5"/>
  <c r="S2292" i="5"/>
  <c r="V2292" i="5" s="1"/>
  <c r="R2292" i="5"/>
  <c r="T2308" i="5"/>
  <c r="U2308" i="5"/>
  <c r="S2308" i="5"/>
  <c r="V2308" i="5" s="1"/>
  <c r="R2308" i="5"/>
  <c r="T2323" i="5"/>
  <c r="U2323" i="5"/>
  <c r="S2323" i="5"/>
  <c r="V2323" i="5" s="1"/>
  <c r="R2323" i="5"/>
  <c r="T2354" i="5"/>
  <c r="U2354" i="5"/>
  <c r="S2354" i="5"/>
  <c r="V2354" i="5" s="1"/>
  <c r="R2354" i="5"/>
  <c r="T2369" i="5"/>
  <c r="U2369" i="5"/>
  <c r="S2369" i="5"/>
  <c r="V2369" i="5" s="1"/>
  <c r="R2369" i="5"/>
  <c r="U2384" i="5"/>
  <c r="T2384" i="5"/>
  <c r="S2384" i="5"/>
  <c r="V2384" i="5" s="1"/>
  <c r="R2384" i="5"/>
  <c r="T2398" i="5"/>
  <c r="U2398" i="5"/>
  <c r="S2398" i="5"/>
  <c r="V2398" i="5" s="1"/>
  <c r="R2398" i="5"/>
  <c r="T2418" i="5"/>
  <c r="U2418" i="5"/>
  <c r="S2418" i="5"/>
  <c r="V2418" i="5" s="1"/>
  <c r="R2418" i="5"/>
  <c r="T2432" i="5"/>
  <c r="U2432" i="5"/>
  <c r="S2432" i="5"/>
  <c r="V2432" i="5" s="1"/>
  <c r="R2432" i="5"/>
  <c r="T2448" i="5"/>
  <c r="U2448" i="5"/>
  <c r="S2448" i="5"/>
  <c r="V2448" i="5" s="1"/>
  <c r="R2448" i="5"/>
  <c r="U2466" i="5"/>
  <c r="T2466" i="5"/>
  <c r="S2466" i="5"/>
  <c r="V2466" i="5" s="1"/>
  <c r="R2466" i="5"/>
  <c r="T2496" i="5"/>
  <c r="U2496" i="5"/>
  <c r="S2496" i="5"/>
  <c r="V2496" i="5" s="1"/>
  <c r="R2496" i="5"/>
  <c r="T2512" i="5"/>
  <c r="U2512" i="5"/>
  <c r="S2512" i="5"/>
  <c r="V2512" i="5" s="1"/>
  <c r="T2527" i="5"/>
  <c r="U2527" i="5"/>
  <c r="S2527" i="5"/>
  <c r="V2527" i="5" s="1"/>
  <c r="R2527" i="5"/>
  <c r="T2543" i="5"/>
  <c r="U2543" i="5"/>
  <c r="S2543" i="5"/>
  <c r="V2543" i="5" s="1"/>
  <c r="R2543" i="5"/>
  <c r="T2558" i="5"/>
  <c r="U2558" i="5"/>
  <c r="S2558" i="5"/>
  <c r="V2558" i="5" s="1"/>
  <c r="R2558" i="5"/>
  <c r="T2575" i="5"/>
  <c r="U2575" i="5"/>
  <c r="S2575" i="5"/>
  <c r="V2575" i="5" s="1"/>
  <c r="R2575" i="5"/>
  <c r="T2591" i="5"/>
  <c r="U2591" i="5"/>
  <c r="S2591" i="5"/>
  <c r="V2591" i="5" s="1"/>
  <c r="R2591" i="5"/>
  <c r="T2607" i="5"/>
  <c r="U2607" i="5"/>
  <c r="S2607" i="5"/>
  <c r="V2607" i="5" s="1"/>
  <c r="R2607" i="5"/>
  <c r="T2625" i="5"/>
  <c r="U2625" i="5"/>
  <c r="S2625" i="5"/>
  <c r="V2625" i="5" s="1"/>
  <c r="R2625" i="5"/>
  <c r="T2640" i="5"/>
  <c r="U2640" i="5"/>
  <c r="S2640" i="5"/>
  <c r="V2640" i="5" s="1"/>
  <c r="R2640" i="5"/>
  <c r="T2656" i="5"/>
  <c r="U2656" i="5"/>
  <c r="S2656" i="5"/>
  <c r="V2656" i="5" s="1"/>
  <c r="R2656" i="5"/>
  <c r="T2674" i="5"/>
  <c r="U2674" i="5"/>
  <c r="S2674" i="5"/>
  <c r="V2674" i="5" s="1"/>
  <c r="R2674" i="5"/>
  <c r="T2690" i="5"/>
  <c r="U2690" i="5"/>
  <c r="S2690" i="5"/>
  <c r="V2690" i="5" s="1"/>
  <c r="R2690" i="5"/>
  <c r="T2706" i="5"/>
  <c r="U2706" i="5"/>
  <c r="S2706" i="5"/>
  <c r="V2706" i="5" s="1"/>
  <c r="R2706" i="5"/>
  <c r="T2724" i="5"/>
  <c r="U2724" i="5"/>
  <c r="S2724" i="5"/>
  <c r="V2724" i="5" s="1"/>
  <c r="R2724" i="5"/>
  <c r="T2739" i="5"/>
  <c r="U2739" i="5"/>
  <c r="S2739" i="5"/>
  <c r="V2739" i="5" s="1"/>
  <c r="R2739" i="5"/>
  <c r="T2755" i="5"/>
  <c r="U2755" i="5"/>
  <c r="S2755" i="5"/>
  <c r="V2755" i="5" s="1"/>
  <c r="R2755" i="5"/>
  <c r="T2773" i="5"/>
  <c r="U2773" i="5"/>
  <c r="S2773" i="5"/>
  <c r="V2773" i="5" s="1"/>
  <c r="T2788" i="5"/>
  <c r="U2788" i="5"/>
  <c r="S2788" i="5"/>
  <c r="V2788" i="5" s="1"/>
  <c r="R2788" i="5"/>
  <c r="T2804" i="5"/>
  <c r="U2804" i="5"/>
  <c r="S2804" i="5"/>
  <c r="V2804" i="5" s="1"/>
  <c r="R2804" i="5"/>
  <c r="T2819" i="5"/>
  <c r="U2819" i="5"/>
  <c r="S2819" i="5"/>
  <c r="V2819" i="5" s="1"/>
  <c r="R2819" i="5"/>
  <c r="T2837" i="5"/>
  <c r="U2837" i="5"/>
  <c r="S2837" i="5"/>
  <c r="V2837" i="5" s="1"/>
  <c r="T2853" i="5"/>
  <c r="U2853" i="5"/>
  <c r="S2853" i="5"/>
  <c r="V2853" i="5" s="1"/>
  <c r="T2886" i="5"/>
  <c r="U2886" i="5"/>
  <c r="S2886" i="5"/>
  <c r="V2886" i="5" s="1"/>
  <c r="R2886" i="5"/>
  <c r="T2902" i="5"/>
  <c r="U2902" i="5"/>
  <c r="S2902" i="5"/>
  <c r="V2902" i="5" s="1"/>
  <c r="R2902" i="5"/>
  <c r="U2918" i="5"/>
  <c r="T2918" i="5"/>
  <c r="S2918" i="5"/>
  <c r="V2918" i="5" s="1"/>
  <c r="R2918" i="5"/>
  <c r="T2935" i="5"/>
  <c r="U2935" i="5"/>
  <c r="S2935" i="5"/>
  <c r="V2935" i="5" s="1"/>
  <c r="R2935" i="5"/>
  <c r="T2951" i="5"/>
  <c r="U2951" i="5"/>
  <c r="S2951" i="5"/>
  <c r="V2951" i="5" s="1"/>
  <c r="T2967" i="5"/>
  <c r="U2967" i="5"/>
  <c r="S2967" i="5"/>
  <c r="V2967" i="5" s="1"/>
  <c r="T2985" i="5"/>
  <c r="U2985" i="5"/>
  <c r="S2985" i="5"/>
  <c r="V2985" i="5" s="1"/>
  <c r="R2985" i="5"/>
  <c r="T2998" i="5"/>
  <c r="U2998" i="5"/>
  <c r="S2998" i="5"/>
  <c r="V2998" i="5" s="1"/>
  <c r="U3013" i="5"/>
  <c r="T3013" i="5"/>
  <c r="S3013" i="5"/>
  <c r="V3013" i="5" s="1"/>
  <c r="T3031" i="5"/>
  <c r="U3031" i="5"/>
  <c r="S3031" i="5"/>
  <c r="V3031" i="5" s="1"/>
  <c r="T3046" i="5"/>
  <c r="U3046" i="5"/>
  <c r="S3046" i="5"/>
  <c r="V3046" i="5" s="1"/>
  <c r="T3062" i="5"/>
  <c r="U3062" i="5"/>
  <c r="S3062" i="5"/>
  <c r="V3062" i="5" s="1"/>
  <c r="U3077" i="5"/>
  <c r="T3077" i="5"/>
  <c r="S3077" i="5"/>
  <c r="V3077" i="5" s="1"/>
  <c r="U3095" i="5"/>
  <c r="T3095" i="5"/>
  <c r="S3095" i="5"/>
  <c r="V3095" i="5" s="1"/>
  <c r="U3111" i="5"/>
  <c r="T3111" i="5"/>
  <c r="S3111" i="5"/>
  <c r="V3111" i="5" s="1"/>
  <c r="U3127" i="5"/>
  <c r="T3127" i="5"/>
  <c r="S3127" i="5"/>
  <c r="V3127" i="5" s="1"/>
  <c r="T3143" i="5"/>
  <c r="U3143" i="5"/>
  <c r="S3143" i="5"/>
  <c r="V3143" i="5" s="1"/>
  <c r="T3158" i="5"/>
  <c r="U3158" i="5"/>
  <c r="S3158" i="5"/>
  <c r="V3158" i="5" s="1"/>
  <c r="T3174" i="5"/>
  <c r="U3174" i="5"/>
  <c r="S3174" i="5"/>
  <c r="V3174" i="5" s="1"/>
  <c r="T3190" i="5"/>
  <c r="U3190" i="5"/>
  <c r="S3190" i="5"/>
  <c r="V3190" i="5" s="1"/>
  <c r="T3205" i="5"/>
  <c r="U3205" i="5"/>
  <c r="S3205" i="5"/>
  <c r="V3205" i="5" s="1"/>
  <c r="R3205" i="5"/>
  <c r="T3221" i="5"/>
  <c r="U3221" i="5"/>
  <c r="S3221" i="5"/>
  <c r="V3221" i="5" s="1"/>
  <c r="R3221" i="5"/>
  <c r="T3237" i="5"/>
  <c r="U3237" i="5"/>
  <c r="S3237" i="5"/>
  <c r="V3237" i="5" s="1"/>
  <c r="R3237" i="5"/>
  <c r="T3253" i="5"/>
  <c r="U3253" i="5"/>
  <c r="S3253" i="5"/>
  <c r="V3253" i="5" s="1"/>
  <c r="R3253" i="5"/>
  <c r="T3268" i="5"/>
  <c r="U3268" i="5"/>
  <c r="S3268" i="5"/>
  <c r="V3268" i="5" s="1"/>
  <c r="T3286" i="5"/>
  <c r="U3286" i="5"/>
  <c r="S3286" i="5"/>
  <c r="V3286" i="5" s="1"/>
  <c r="T3302" i="5"/>
  <c r="U3302" i="5"/>
  <c r="S3302" i="5"/>
  <c r="V3302" i="5" s="1"/>
  <c r="T3332" i="5"/>
  <c r="U3332" i="5"/>
  <c r="S3332" i="5"/>
  <c r="V3332" i="5" s="1"/>
  <c r="T3347" i="5"/>
  <c r="U3347" i="5"/>
  <c r="S3347" i="5"/>
  <c r="V3347" i="5" s="1"/>
  <c r="T3363" i="5"/>
  <c r="U3363" i="5"/>
  <c r="S3363" i="5"/>
  <c r="V3363" i="5" s="1"/>
  <c r="T3379" i="5"/>
  <c r="U3379" i="5"/>
  <c r="S3379" i="5"/>
  <c r="V3379" i="5" s="1"/>
  <c r="T3395" i="5"/>
  <c r="U3395" i="5"/>
  <c r="S3395" i="5"/>
  <c r="V3395" i="5" s="1"/>
  <c r="T3410" i="5"/>
  <c r="U3410" i="5"/>
  <c r="S3410" i="5"/>
  <c r="V3410" i="5" s="1"/>
  <c r="U3441" i="5"/>
  <c r="T3441" i="5"/>
  <c r="S3441" i="5"/>
  <c r="V3441" i="5" s="1"/>
  <c r="U3457" i="5"/>
  <c r="T3457" i="5"/>
  <c r="S3457" i="5"/>
  <c r="V3457" i="5" s="1"/>
  <c r="T3475" i="5"/>
  <c r="U3475" i="5"/>
  <c r="S3475" i="5"/>
  <c r="V3475" i="5" s="1"/>
  <c r="T3491" i="5"/>
  <c r="U3491" i="5"/>
  <c r="S3491" i="5"/>
  <c r="V3491" i="5" s="1"/>
  <c r="U3521" i="5"/>
  <c r="T3521" i="5"/>
  <c r="S3521" i="5"/>
  <c r="V3521" i="5" s="1"/>
  <c r="T3536" i="5"/>
  <c r="U3536" i="5"/>
  <c r="S3536" i="5"/>
  <c r="V3536" i="5" s="1"/>
  <c r="T3552" i="5"/>
  <c r="U3552" i="5"/>
  <c r="S3552" i="5"/>
  <c r="V3552" i="5" s="1"/>
  <c r="T3567" i="5"/>
  <c r="U3567" i="5"/>
  <c r="S3567" i="5"/>
  <c r="V3567" i="5" s="1"/>
  <c r="T3583" i="5"/>
  <c r="U3583" i="5"/>
  <c r="S3583" i="5"/>
  <c r="V3583" i="5" s="1"/>
  <c r="T3599" i="5"/>
  <c r="U3599" i="5"/>
  <c r="S3599" i="5"/>
  <c r="V3599" i="5" s="1"/>
  <c r="T3615" i="5"/>
  <c r="U3615" i="5"/>
  <c r="S3615" i="5"/>
  <c r="V3615" i="5" s="1"/>
  <c r="T3631" i="5"/>
  <c r="U3631" i="5"/>
  <c r="S3631" i="5"/>
  <c r="V3631" i="5" s="1"/>
  <c r="T3647" i="5"/>
  <c r="U3647" i="5"/>
  <c r="S3647" i="5"/>
  <c r="V3647" i="5" s="1"/>
  <c r="T3663" i="5"/>
  <c r="U3663" i="5"/>
  <c r="S3663" i="5"/>
  <c r="V3663" i="5" s="1"/>
  <c r="T3678" i="5"/>
  <c r="U3678" i="5"/>
  <c r="S3678" i="5"/>
  <c r="V3678" i="5" s="1"/>
  <c r="T3694" i="5"/>
  <c r="U3694" i="5"/>
  <c r="S3694" i="5"/>
  <c r="V3694" i="5" s="1"/>
  <c r="T3710" i="5"/>
  <c r="U3710" i="5"/>
  <c r="S3710" i="5"/>
  <c r="V3710" i="5" s="1"/>
  <c r="T3725" i="5"/>
  <c r="U3725" i="5"/>
  <c r="S3725" i="5"/>
  <c r="V3725" i="5" s="1"/>
  <c r="T3743" i="5"/>
  <c r="U3743" i="5"/>
  <c r="S3743" i="5"/>
  <c r="V3743" i="5" s="1"/>
  <c r="T3759" i="5"/>
  <c r="U3759" i="5"/>
  <c r="S3759" i="5"/>
  <c r="V3759" i="5" s="1"/>
  <c r="T3789" i="5"/>
  <c r="U3789" i="5"/>
  <c r="S3789" i="5"/>
  <c r="V3789" i="5" s="1"/>
  <c r="T3805" i="5"/>
  <c r="U3805" i="5"/>
  <c r="S3805" i="5"/>
  <c r="V3805" i="5" s="1"/>
  <c r="T3819" i="5"/>
  <c r="U3819" i="5"/>
  <c r="S3819" i="5"/>
  <c r="V3819" i="5" s="1"/>
  <c r="T3835" i="5"/>
  <c r="U3835" i="5"/>
  <c r="S3835" i="5"/>
  <c r="V3835" i="5" s="1"/>
  <c r="T3851" i="5"/>
  <c r="U3851" i="5"/>
  <c r="S3851" i="5"/>
  <c r="V3851" i="5" s="1"/>
  <c r="T3867" i="5"/>
  <c r="U3867" i="5"/>
  <c r="S3867" i="5"/>
  <c r="V3867" i="5" s="1"/>
  <c r="T3883" i="5"/>
  <c r="U3883" i="5"/>
  <c r="S3883" i="5"/>
  <c r="V3883" i="5" s="1"/>
  <c r="U3898" i="5"/>
  <c r="T3898" i="5"/>
  <c r="S3898" i="5"/>
  <c r="V3898" i="5" s="1"/>
  <c r="U3914" i="5"/>
  <c r="T3914" i="5"/>
  <c r="S3914" i="5"/>
  <c r="V3914" i="5" s="1"/>
  <c r="U3930" i="5"/>
  <c r="T3930" i="5"/>
  <c r="S3930" i="5"/>
  <c r="V3930" i="5" s="1"/>
  <c r="U3946" i="5"/>
  <c r="T3946" i="5"/>
  <c r="S3946" i="5"/>
  <c r="V3946" i="5" s="1"/>
  <c r="T3961" i="5"/>
  <c r="U3961" i="5"/>
  <c r="S3961" i="5"/>
  <c r="V3961" i="5" s="1"/>
  <c r="T3981" i="5"/>
  <c r="U3981" i="5"/>
  <c r="S3981" i="5"/>
  <c r="V3981" i="5" s="1"/>
  <c r="T3999" i="5"/>
  <c r="U3999" i="5"/>
  <c r="S3999" i="5"/>
  <c r="V3999" i="5" s="1"/>
  <c r="T4018" i="5"/>
  <c r="U4018" i="5"/>
  <c r="S4018" i="5"/>
  <c r="V4018" i="5" s="1"/>
  <c r="R4018" i="5"/>
  <c r="R4008" i="5"/>
  <c r="R3992" i="5"/>
  <c r="R3974" i="5"/>
  <c r="R3957" i="5"/>
  <c r="R3941" i="5"/>
  <c r="R3925" i="5"/>
  <c r="R3909" i="5"/>
  <c r="R3893" i="5"/>
  <c r="R3797" i="5"/>
  <c r="R3781" i="5"/>
  <c r="R3668" i="5"/>
  <c r="R3652" i="5"/>
  <c r="R3636" i="5"/>
  <c r="R3620" i="5"/>
  <c r="R3604" i="5"/>
  <c r="R3588" i="5"/>
  <c r="R3572" i="5"/>
  <c r="R3556" i="5"/>
  <c r="R3540" i="5"/>
  <c r="R3302" i="5"/>
  <c r="R3228" i="5"/>
  <c r="R3174" i="5"/>
  <c r="R3031" i="5"/>
  <c r="T3458" i="5"/>
  <c r="U3458" i="5"/>
  <c r="S3458" i="5"/>
  <c r="V3458" i="5" s="1"/>
  <c r="T3476" i="5"/>
  <c r="U3476" i="5"/>
  <c r="S3476" i="5"/>
  <c r="V3476" i="5" s="1"/>
  <c r="T3492" i="5"/>
  <c r="U3492" i="5"/>
  <c r="S3492" i="5"/>
  <c r="V3492" i="5" s="1"/>
  <c r="T3506" i="5"/>
  <c r="U3506" i="5"/>
  <c r="S3506" i="5"/>
  <c r="V3506" i="5" s="1"/>
  <c r="T3522" i="5"/>
  <c r="U3522" i="5"/>
  <c r="S3522" i="5"/>
  <c r="V3522" i="5" s="1"/>
  <c r="U3537" i="5"/>
  <c r="T3537" i="5"/>
  <c r="S3537" i="5"/>
  <c r="V3537" i="5" s="1"/>
  <c r="U3553" i="5"/>
  <c r="T3553" i="5"/>
  <c r="S3553" i="5"/>
  <c r="V3553" i="5" s="1"/>
  <c r="T3568" i="5"/>
  <c r="U3568" i="5"/>
  <c r="S3568" i="5"/>
  <c r="V3568" i="5" s="1"/>
  <c r="T3584" i="5"/>
  <c r="U3584" i="5"/>
  <c r="S3584" i="5"/>
  <c r="V3584" i="5" s="1"/>
  <c r="T3600" i="5"/>
  <c r="U3600" i="5"/>
  <c r="S3600" i="5"/>
  <c r="V3600" i="5" s="1"/>
  <c r="T3616" i="5"/>
  <c r="U3616" i="5"/>
  <c r="S3616" i="5"/>
  <c r="V3616" i="5" s="1"/>
  <c r="T3632" i="5"/>
  <c r="U3632" i="5"/>
  <c r="S3632" i="5"/>
  <c r="V3632" i="5" s="1"/>
  <c r="T3648" i="5"/>
  <c r="U3648" i="5"/>
  <c r="S3648" i="5"/>
  <c r="V3648" i="5" s="1"/>
  <c r="T3664" i="5"/>
  <c r="U3664" i="5"/>
  <c r="S3664" i="5"/>
  <c r="V3664" i="5" s="1"/>
  <c r="T3679" i="5"/>
  <c r="U3679" i="5"/>
  <c r="S3679" i="5"/>
  <c r="V3679" i="5" s="1"/>
  <c r="T3695" i="5"/>
  <c r="U3695" i="5"/>
  <c r="S3695" i="5"/>
  <c r="V3695" i="5" s="1"/>
  <c r="T3711" i="5"/>
  <c r="U3711" i="5"/>
  <c r="S3711" i="5"/>
  <c r="V3711" i="5" s="1"/>
  <c r="T3726" i="5"/>
  <c r="U3726" i="5"/>
  <c r="S3726" i="5"/>
  <c r="V3726" i="5" s="1"/>
  <c r="T3744" i="5"/>
  <c r="U3744" i="5"/>
  <c r="S3744" i="5"/>
  <c r="V3744" i="5" s="1"/>
  <c r="T3760" i="5"/>
  <c r="U3760" i="5"/>
  <c r="S3760" i="5"/>
  <c r="V3760" i="5" s="1"/>
  <c r="T3775" i="5"/>
  <c r="U3775" i="5"/>
  <c r="S3775" i="5"/>
  <c r="V3775" i="5" s="1"/>
  <c r="T3790" i="5"/>
  <c r="U3790" i="5"/>
  <c r="S3790" i="5"/>
  <c r="V3790" i="5" s="1"/>
  <c r="T3806" i="5"/>
  <c r="U3806" i="5"/>
  <c r="S3806" i="5"/>
  <c r="V3806" i="5" s="1"/>
  <c r="T3820" i="5"/>
  <c r="U3820" i="5"/>
  <c r="S3820" i="5"/>
  <c r="V3820" i="5" s="1"/>
  <c r="T3836" i="5"/>
  <c r="U3836" i="5"/>
  <c r="S3836" i="5"/>
  <c r="V3836" i="5" s="1"/>
  <c r="T3852" i="5"/>
  <c r="U3852" i="5"/>
  <c r="S3852" i="5"/>
  <c r="V3852" i="5" s="1"/>
  <c r="T3868" i="5"/>
  <c r="U3868" i="5"/>
  <c r="S3868" i="5"/>
  <c r="V3868" i="5" s="1"/>
  <c r="T3899" i="5"/>
  <c r="U3899" i="5"/>
  <c r="S3899" i="5"/>
  <c r="V3899" i="5" s="1"/>
  <c r="T3915" i="5"/>
  <c r="U3915" i="5"/>
  <c r="S3915" i="5"/>
  <c r="V3915" i="5" s="1"/>
  <c r="T3931" i="5"/>
  <c r="U3931" i="5"/>
  <c r="S3931" i="5"/>
  <c r="V3931" i="5" s="1"/>
  <c r="T3947" i="5"/>
  <c r="U3947" i="5"/>
  <c r="S3947" i="5"/>
  <c r="V3947" i="5" s="1"/>
  <c r="U3962" i="5"/>
  <c r="T3962" i="5"/>
  <c r="T3982" i="5"/>
  <c r="U3982" i="5"/>
  <c r="S3982" i="5"/>
  <c r="V3982" i="5" s="1"/>
  <c r="T4000" i="5"/>
  <c r="U4000" i="5"/>
  <c r="S4000" i="5"/>
  <c r="V4000" i="5" s="1"/>
  <c r="T4019" i="5"/>
  <c r="U4019" i="5"/>
  <c r="R4019" i="5"/>
  <c r="S4019" i="5"/>
  <c r="V4019" i="5" s="1"/>
  <c r="R4007" i="5"/>
  <c r="R3956" i="5"/>
  <c r="R3876" i="5"/>
  <c r="R3860" i="5"/>
  <c r="R3844" i="5"/>
  <c r="R3828" i="5"/>
  <c r="R3812" i="5"/>
  <c r="R3796" i="5"/>
  <c r="R3764" i="5"/>
  <c r="R3748" i="5"/>
  <c r="R3715" i="5"/>
  <c r="R3699" i="5"/>
  <c r="R3683" i="5"/>
  <c r="R3667" i="5"/>
  <c r="R3651" i="5"/>
  <c r="R3635" i="5"/>
  <c r="R3619" i="5"/>
  <c r="R3603" i="5"/>
  <c r="R3587" i="5"/>
  <c r="R3571" i="5"/>
  <c r="R3491" i="5"/>
  <c r="R3475" i="5"/>
  <c r="R3410" i="5"/>
  <c r="R3136" i="5"/>
  <c r="R2958" i="5"/>
  <c r="E22" i="6"/>
  <c r="E23" i="6" s="1"/>
  <c r="C10" i="6"/>
  <c r="G4005" i="1"/>
  <c r="H4005" i="1" s="1"/>
  <c r="G4004" i="1"/>
  <c r="H4004" i="1" s="1"/>
  <c r="G4003" i="1"/>
  <c r="H4003" i="1" s="1"/>
  <c r="G4002" i="1"/>
  <c r="H4002" i="1" s="1"/>
  <c r="G4001" i="1"/>
  <c r="H4001" i="1" s="1"/>
  <c r="G4000" i="1"/>
  <c r="H4000" i="1" s="1"/>
  <c r="G3999" i="1"/>
  <c r="H3999" i="1" s="1"/>
  <c r="G3998" i="1"/>
  <c r="H3998" i="1" s="1"/>
  <c r="G3997" i="1"/>
  <c r="H3997" i="1" s="1"/>
  <c r="G3996" i="1"/>
  <c r="H3996" i="1" s="1"/>
  <c r="G4043" i="1"/>
  <c r="H4043" i="1" s="1"/>
  <c r="G4042" i="1"/>
  <c r="H4042" i="1" s="1"/>
  <c r="G4041" i="1"/>
  <c r="H4041" i="1" s="1"/>
  <c r="G4040" i="1"/>
  <c r="H4040" i="1" s="1"/>
  <c r="G4039" i="1"/>
  <c r="H4039" i="1" s="1"/>
  <c r="G4038" i="1"/>
  <c r="H4038" i="1" s="1"/>
  <c r="G4037" i="1"/>
  <c r="H4037" i="1" s="1"/>
  <c r="G4036" i="1"/>
  <c r="H4036" i="1" s="1"/>
  <c r="G4035" i="1"/>
  <c r="H4035" i="1" s="1"/>
  <c r="G4034" i="1"/>
  <c r="H4034" i="1" s="1"/>
  <c r="G4030" i="1"/>
  <c r="H4030" i="1" s="1"/>
  <c r="G4029" i="1"/>
  <c r="H4029" i="1" s="1"/>
  <c r="G4028" i="1"/>
  <c r="H4028" i="1" s="1"/>
  <c r="G4027" i="1"/>
  <c r="H4027" i="1" s="1"/>
  <c r="G4026" i="1"/>
  <c r="H4026" i="1" s="1"/>
  <c r="G4025" i="1"/>
  <c r="H4025" i="1" s="1"/>
  <c r="G4024" i="1"/>
  <c r="H4024" i="1" s="1"/>
  <c r="G4023" i="1"/>
  <c r="H4023" i="1" s="1"/>
  <c r="G4022" i="1"/>
  <c r="H4022" i="1" s="1"/>
  <c r="G4021" i="1"/>
  <c r="H4021" i="1" s="1"/>
  <c r="G4020" i="1"/>
  <c r="H4020" i="1" s="1"/>
  <c r="G4019" i="1"/>
  <c r="H4019" i="1" s="1"/>
  <c r="G4018" i="1"/>
  <c r="H4018" i="1" s="1"/>
  <c r="G4017" i="1"/>
  <c r="H4017" i="1" s="1"/>
  <c r="G4016" i="1"/>
  <c r="H4016" i="1" s="1"/>
  <c r="G4015" i="1"/>
  <c r="H4015" i="1" s="1"/>
  <c r="G4014" i="1"/>
  <c r="H4014" i="1" s="1"/>
  <c r="G4013" i="1"/>
  <c r="H4013" i="1" s="1"/>
  <c r="G4012" i="1"/>
  <c r="H4012" i="1" s="1"/>
  <c r="G4011" i="1"/>
  <c r="H4011" i="1" s="1"/>
  <c r="G4010" i="1"/>
  <c r="H4010" i="1" s="1"/>
  <c r="G4009" i="1"/>
  <c r="H4009" i="1" s="1"/>
  <c r="G4008" i="1"/>
  <c r="H4008" i="1" s="1"/>
  <c r="G3993" i="1"/>
  <c r="H3993" i="1" s="1"/>
  <c r="G3992" i="1"/>
  <c r="H3992" i="1" s="1"/>
  <c r="G3991" i="1"/>
  <c r="H3991" i="1" s="1"/>
  <c r="G3990" i="1"/>
  <c r="H3990" i="1" s="1"/>
  <c r="G3989" i="1"/>
  <c r="H3989" i="1" s="1"/>
  <c r="G3988" i="1"/>
  <c r="H3988" i="1" s="1"/>
  <c r="G3987" i="1"/>
  <c r="H3987" i="1" s="1"/>
  <c r="G3986" i="1"/>
  <c r="H3986" i="1" s="1"/>
  <c r="G3985" i="1"/>
  <c r="H3985" i="1" s="1"/>
  <c r="G3982" i="1"/>
  <c r="H3982" i="1" s="1"/>
  <c r="G3981" i="1"/>
  <c r="H3981" i="1" s="1"/>
  <c r="G3980" i="1"/>
  <c r="H3980" i="1" s="1"/>
  <c r="G3979" i="1"/>
  <c r="H3979" i="1" s="1"/>
  <c r="G3978" i="1"/>
  <c r="H3978" i="1" s="1"/>
  <c r="G3977" i="1"/>
  <c r="H3977" i="1" s="1"/>
  <c r="G3976" i="1"/>
  <c r="H3976" i="1" s="1"/>
  <c r="G3975" i="1"/>
  <c r="H3975" i="1" s="1"/>
  <c r="G3974" i="1"/>
  <c r="H3974" i="1" s="1"/>
  <c r="G3973" i="1"/>
  <c r="H3973" i="1" s="1"/>
  <c r="G3972" i="1"/>
  <c r="H3972" i="1" s="1"/>
  <c r="G3971" i="1"/>
  <c r="H3971" i="1" s="1"/>
  <c r="G3970" i="1"/>
  <c r="H3970" i="1" s="1"/>
  <c r="G3969" i="1"/>
  <c r="H3969" i="1" s="1"/>
  <c r="G3968" i="1"/>
  <c r="H3968" i="1" s="1"/>
  <c r="G3967" i="1"/>
  <c r="H3967" i="1" s="1"/>
  <c r="G3966" i="1"/>
  <c r="H3966" i="1" s="1"/>
  <c r="G3965" i="1"/>
  <c r="H3965" i="1" s="1"/>
  <c r="G3964" i="1"/>
  <c r="H3964" i="1" s="1"/>
  <c r="G3963" i="1"/>
  <c r="H3963" i="1" s="1"/>
  <c r="G3962" i="1"/>
  <c r="H3962" i="1" s="1"/>
  <c r="G3961" i="1"/>
  <c r="H3961" i="1" s="1"/>
  <c r="G3960" i="1"/>
  <c r="H3960" i="1" s="1"/>
  <c r="G3959" i="1"/>
  <c r="H3959" i="1" s="1"/>
  <c r="G3958" i="1"/>
  <c r="H3958" i="1" s="1"/>
  <c r="G3957" i="1"/>
  <c r="H3957" i="1" s="1"/>
  <c r="G3956" i="1"/>
  <c r="H3956" i="1" s="1"/>
  <c r="G3955" i="1"/>
  <c r="H3955" i="1" s="1"/>
  <c r="G3954" i="1"/>
  <c r="H3954" i="1" s="1"/>
  <c r="G3953" i="1"/>
  <c r="H3953" i="1" s="1"/>
  <c r="G3952" i="1"/>
  <c r="H3952" i="1" s="1"/>
  <c r="G3951" i="1"/>
  <c r="H3951" i="1" s="1"/>
  <c r="G3950" i="1"/>
  <c r="H3950" i="1" s="1"/>
  <c r="G3949" i="1"/>
  <c r="H3949" i="1" s="1"/>
  <c r="G3948" i="1"/>
  <c r="H3948" i="1" s="1"/>
  <c r="G3947" i="1"/>
  <c r="H3947" i="1" s="1"/>
  <c r="G3946" i="1"/>
  <c r="H3946" i="1" s="1"/>
  <c r="G3945" i="1"/>
  <c r="H3945" i="1" s="1"/>
  <c r="G3944" i="1"/>
  <c r="H3944" i="1" s="1"/>
  <c r="G3943" i="1"/>
  <c r="H3943" i="1" s="1"/>
  <c r="G3942" i="1"/>
  <c r="H3942" i="1" s="1"/>
  <c r="G3941" i="1"/>
  <c r="H3941" i="1" s="1"/>
  <c r="G3940" i="1"/>
  <c r="H3940" i="1" s="1"/>
  <c r="G3939" i="1"/>
  <c r="H3939" i="1" s="1"/>
  <c r="G3938" i="1"/>
  <c r="H3938" i="1" s="1"/>
  <c r="G3937" i="1"/>
  <c r="H3937" i="1" s="1"/>
  <c r="G3936" i="1"/>
  <c r="H3936" i="1" s="1"/>
  <c r="G3935" i="1"/>
  <c r="H3935" i="1" s="1"/>
  <c r="G3934" i="1"/>
  <c r="H3934" i="1" s="1"/>
  <c r="G3933" i="1"/>
  <c r="H3933" i="1" s="1"/>
  <c r="G3932" i="1"/>
  <c r="H3932" i="1" s="1"/>
  <c r="G3931" i="1"/>
  <c r="H3931" i="1" s="1"/>
  <c r="G3930" i="1"/>
  <c r="H3930" i="1" s="1"/>
  <c r="G3929" i="1"/>
  <c r="H3929" i="1" s="1"/>
  <c r="G3928" i="1"/>
  <c r="H3928" i="1" s="1"/>
  <c r="G3927" i="1"/>
  <c r="H3927" i="1" s="1"/>
  <c r="G3926" i="1"/>
  <c r="H3926" i="1" s="1"/>
  <c r="G3925" i="1"/>
  <c r="H3925" i="1" s="1"/>
  <c r="G3924" i="1"/>
  <c r="H3924" i="1" s="1"/>
  <c r="G3923" i="1"/>
  <c r="H3923" i="1" s="1"/>
  <c r="G3922" i="1"/>
  <c r="H3922" i="1" s="1"/>
  <c r="G3921" i="1"/>
  <c r="H3921" i="1" s="1"/>
  <c r="G3920" i="1"/>
  <c r="H3920" i="1" s="1"/>
  <c r="G3919" i="1"/>
  <c r="H3919" i="1" s="1"/>
  <c r="G3918" i="1"/>
  <c r="H3918" i="1" s="1"/>
  <c r="G3917" i="1"/>
  <c r="H3917" i="1" s="1"/>
  <c r="G3916" i="1"/>
  <c r="H3916" i="1" s="1"/>
  <c r="G3915" i="1"/>
  <c r="H3915" i="1" s="1"/>
  <c r="G3914" i="1"/>
  <c r="H3914" i="1" s="1"/>
  <c r="G3913" i="1"/>
  <c r="H3913" i="1" s="1"/>
  <c r="G3912" i="1"/>
  <c r="H3912" i="1" s="1"/>
  <c r="G3911" i="1"/>
  <c r="H3911" i="1" s="1"/>
  <c r="G3910" i="1"/>
  <c r="H3910" i="1" s="1"/>
  <c r="G3909" i="1"/>
  <c r="H3909" i="1" s="1"/>
  <c r="G3908" i="1"/>
  <c r="H3908" i="1" s="1"/>
  <c r="G3907" i="1"/>
  <c r="H3907" i="1" s="1"/>
  <c r="G3906" i="1"/>
  <c r="H3906" i="1" s="1"/>
  <c r="G3905" i="1"/>
  <c r="H3905" i="1" s="1"/>
  <c r="G3904" i="1"/>
  <c r="H3904" i="1" s="1"/>
  <c r="G3903" i="1"/>
  <c r="H3903" i="1" s="1"/>
  <c r="G3902" i="1"/>
  <c r="H3902" i="1" s="1"/>
  <c r="G3901" i="1"/>
  <c r="H3901" i="1" s="1"/>
  <c r="G3900" i="1"/>
  <c r="H3900" i="1" s="1"/>
  <c r="G3899" i="1"/>
  <c r="H3899" i="1" s="1"/>
  <c r="G3898" i="1"/>
  <c r="H3898" i="1" s="1"/>
  <c r="G3897" i="1"/>
  <c r="H3897" i="1" s="1"/>
  <c r="G3896" i="1"/>
  <c r="H3896" i="1" s="1"/>
  <c r="G3895" i="1"/>
  <c r="H3895" i="1" s="1"/>
  <c r="G3894" i="1"/>
  <c r="H3894" i="1" s="1"/>
  <c r="G3893" i="1"/>
  <c r="H3893" i="1" s="1"/>
  <c r="G3892" i="1"/>
  <c r="H3892" i="1" s="1"/>
  <c r="G3891" i="1"/>
  <c r="H3891" i="1" s="1"/>
  <c r="G3890" i="1"/>
  <c r="H3890" i="1" s="1"/>
  <c r="G3889" i="1"/>
  <c r="H3889" i="1" s="1"/>
  <c r="G3888" i="1"/>
  <c r="H3888" i="1" s="1"/>
  <c r="G3887" i="1"/>
  <c r="H3887" i="1" s="1"/>
  <c r="G3886" i="1"/>
  <c r="H3886" i="1" s="1"/>
  <c r="G3885" i="1"/>
  <c r="H3885" i="1" s="1"/>
  <c r="G3884" i="1"/>
  <c r="H3884" i="1" s="1"/>
  <c r="G3883" i="1"/>
  <c r="H3883" i="1" s="1"/>
  <c r="G3882" i="1"/>
  <c r="H3882" i="1" s="1"/>
  <c r="G3881" i="1"/>
  <c r="H3881" i="1" s="1"/>
  <c r="G3880" i="1"/>
  <c r="H3880" i="1" s="1"/>
  <c r="G3879" i="1"/>
  <c r="H3879" i="1" s="1"/>
  <c r="G3878" i="1"/>
  <c r="H3878" i="1" s="1"/>
  <c r="G3877" i="1"/>
  <c r="H3877" i="1" s="1"/>
  <c r="G3876" i="1"/>
  <c r="H3876" i="1" s="1"/>
  <c r="G3875" i="1"/>
  <c r="H3875" i="1" s="1"/>
  <c r="G3874" i="1"/>
  <c r="H3874" i="1" s="1"/>
  <c r="G3873" i="1"/>
  <c r="H3873" i="1" s="1"/>
  <c r="G3872" i="1"/>
  <c r="H3872" i="1" s="1"/>
  <c r="G3871" i="1"/>
  <c r="H3871" i="1" s="1"/>
  <c r="G3870" i="1"/>
  <c r="H3870" i="1" s="1"/>
  <c r="G3869" i="1"/>
  <c r="H3869" i="1" s="1"/>
  <c r="G3868" i="1"/>
  <c r="H3868" i="1" s="1"/>
  <c r="G3867" i="1"/>
  <c r="H3867" i="1" s="1"/>
  <c r="G3866" i="1"/>
  <c r="H3866" i="1" s="1"/>
  <c r="G3865" i="1"/>
  <c r="H3865" i="1" s="1"/>
  <c r="G3864" i="1"/>
  <c r="H3864" i="1" s="1"/>
  <c r="G3863" i="1"/>
  <c r="H3863" i="1" s="1"/>
  <c r="G3862" i="1"/>
  <c r="H3862" i="1" s="1"/>
  <c r="G3861" i="1"/>
  <c r="H3861" i="1" s="1"/>
  <c r="G3860" i="1"/>
  <c r="H3860" i="1" s="1"/>
  <c r="G3859" i="1"/>
  <c r="H3859" i="1" s="1"/>
  <c r="G3858" i="1"/>
  <c r="H3858" i="1" s="1"/>
  <c r="G3857" i="1"/>
  <c r="H3857" i="1" s="1"/>
  <c r="G3856" i="1"/>
  <c r="H3856" i="1" s="1"/>
  <c r="G3855" i="1"/>
  <c r="H3855" i="1" s="1"/>
  <c r="G3854" i="1"/>
  <c r="H3854" i="1" s="1"/>
  <c r="G3853" i="1"/>
  <c r="H3853" i="1" s="1"/>
  <c r="G3852" i="1"/>
  <c r="H3852" i="1" s="1"/>
  <c r="G3851" i="1"/>
  <c r="H3851" i="1" s="1"/>
  <c r="G3850" i="1"/>
  <c r="H3850" i="1" s="1"/>
  <c r="G3849" i="1"/>
  <c r="H3849" i="1" s="1"/>
  <c r="G3848" i="1"/>
  <c r="H3848" i="1" s="1"/>
  <c r="G3847" i="1"/>
  <c r="H3847" i="1" s="1"/>
  <c r="G3846" i="1"/>
  <c r="H3846" i="1" s="1"/>
  <c r="G3845" i="1"/>
  <c r="H3845" i="1" s="1"/>
  <c r="G3844" i="1"/>
  <c r="H3844" i="1" s="1"/>
  <c r="G3843" i="1"/>
  <c r="H3843" i="1" s="1"/>
  <c r="G3842" i="1"/>
  <c r="H3842" i="1" s="1"/>
  <c r="G3841" i="1"/>
  <c r="H3841" i="1" s="1"/>
  <c r="G3840" i="1"/>
  <c r="H3840" i="1" s="1"/>
  <c r="G3839" i="1"/>
  <c r="H3839" i="1" s="1"/>
  <c r="G3838" i="1"/>
  <c r="H3838" i="1" s="1"/>
  <c r="G3837" i="1"/>
  <c r="H3837" i="1" s="1"/>
  <c r="G3836" i="1"/>
  <c r="H3836" i="1" s="1"/>
  <c r="G3835" i="1"/>
  <c r="H3835" i="1" s="1"/>
  <c r="G3834" i="1"/>
  <c r="H3834" i="1" s="1"/>
  <c r="G3833" i="1"/>
  <c r="H3833" i="1" s="1"/>
  <c r="G3832" i="1"/>
  <c r="H3832" i="1" s="1"/>
  <c r="G3831" i="1"/>
  <c r="H3831" i="1" s="1"/>
  <c r="G3830" i="1"/>
  <c r="H3830" i="1" s="1"/>
  <c r="G3829" i="1"/>
  <c r="H3829" i="1" s="1"/>
  <c r="G3828" i="1"/>
  <c r="H3828" i="1" s="1"/>
  <c r="G3827" i="1"/>
  <c r="H3827" i="1" s="1"/>
  <c r="G3826" i="1"/>
  <c r="H3826" i="1" s="1"/>
  <c r="G3825" i="1"/>
  <c r="H3825" i="1" s="1"/>
  <c r="G3824" i="1"/>
  <c r="H3824" i="1" s="1"/>
  <c r="G3823" i="1"/>
  <c r="H3823" i="1" s="1"/>
  <c r="G3822" i="1"/>
  <c r="H3822" i="1" s="1"/>
  <c r="G3821" i="1"/>
  <c r="H3821" i="1" s="1"/>
  <c r="G3820" i="1"/>
  <c r="H3820" i="1" s="1"/>
  <c r="G3819" i="1"/>
  <c r="H3819" i="1" s="1"/>
  <c r="G3818" i="1"/>
  <c r="H3818" i="1" s="1"/>
  <c r="G3817" i="1"/>
  <c r="H3817" i="1" s="1"/>
  <c r="G3816" i="1"/>
  <c r="H3816" i="1" s="1"/>
  <c r="G3815" i="1"/>
  <c r="H3815" i="1" s="1"/>
  <c r="G3814" i="1"/>
  <c r="H3814" i="1" s="1"/>
  <c r="G3813" i="1"/>
  <c r="H3813" i="1" s="1"/>
  <c r="G3812" i="1"/>
  <c r="H3812" i="1" s="1"/>
  <c r="G3811" i="1"/>
  <c r="H3811" i="1" s="1"/>
  <c r="G3810" i="1"/>
  <c r="H3810" i="1" s="1"/>
  <c r="G3809" i="1"/>
  <c r="H3809" i="1" s="1"/>
  <c r="G3808" i="1"/>
  <c r="H3808" i="1" s="1"/>
  <c r="G3807" i="1"/>
  <c r="H3807" i="1" s="1"/>
  <c r="G3806" i="1"/>
  <c r="H3806" i="1" s="1"/>
  <c r="G3805" i="1"/>
  <c r="H3805" i="1" s="1"/>
  <c r="G3804" i="1"/>
  <c r="H3804" i="1" s="1"/>
  <c r="G3803" i="1"/>
  <c r="H3803" i="1" s="1"/>
  <c r="G3802" i="1"/>
  <c r="H3802" i="1" s="1"/>
  <c r="G3801" i="1"/>
  <c r="H3801" i="1" s="1"/>
  <c r="G3800" i="1"/>
  <c r="H3800" i="1" s="1"/>
  <c r="G3799" i="1"/>
  <c r="H3799" i="1" s="1"/>
  <c r="G3798" i="1"/>
  <c r="H3798" i="1" s="1"/>
  <c r="G3797" i="1"/>
  <c r="H3797" i="1" s="1"/>
  <c r="G3796" i="1"/>
  <c r="H3796" i="1" s="1"/>
  <c r="G3795" i="1"/>
  <c r="H3795" i="1" s="1"/>
  <c r="G3794" i="1"/>
  <c r="H3794" i="1" s="1"/>
  <c r="G3793" i="1"/>
  <c r="H3793" i="1" s="1"/>
  <c r="G3792" i="1"/>
  <c r="H3792" i="1" s="1"/>
  <c r="G3791" i="1"/>
  <c r="H3791" i="1" s="1"/>
  <c r="G3790" i="1"/>
  <c r="H3790" i="1" s="1"/>
  <c r="G3789" i="1"/>
  <c r="H3789" i="1" s="1"/>
  <c r="G3788" i="1"/>
  <c r="H3788" i="1" s="1"/>
  <c r="G3787" i="1"/>
  <c r="H3787" i="1" s="1"/>
  <c r="G3786" i="1"/>
  <c r="H3786" i="1" s="1"/>
  <c r="G3785" i="1"/>
  <c r="H3785" i="1" s="1"/>
  <c r="G3784" i="1"/>
  <c r="H3784" i="1" s="1"/>
  <c r="G3783" i="1"/>
  <c r="H3783" i="1" s="1"/>
  <c r="G3782" i="1"/>
  <c r="H3782" i="1" s="1"/>
  <c r="G3781" i="1"/>
  <c r="H3781" i="1" s="1"/>
  <c r="G3780" i="1"/>
  <c r="H3780" i="1" s="1"/>
  <c r="G3779" i="1"/>
  <c r="H3779" i="1" s="1"/>
  <c r="G3778" i="1"/>
  <c r="H3778" i="1" s="1"/>
  <c r="G3777" i="1"/>
  <c r="H3777" i="1" s="1"/>
  <c r="G3776" i="1"/>
  <c r="H3776" i="1" s="1"/>
  <c r="G3775" i="1"/>
  <c r="H3775" i="1" s="1"/>
  <c r="G3774" i="1"/>
  <c r="H3774" i="1" s="1"/>
  <c r="G3773" i="1"/>
  <c r="H3773" i="1" s="1"/>
  <c r="G3772" i="1"/>
  <c r="H3772" i="1" s="1"/>
  <c r="G3771" i="1"/>
  <c r="H3771" i="1" s="1"/>
  <c r="G3770" i="1"/>
  <c r="H3770" i="1" s="1"/>
  <c r="G3769" i="1"/>
  <c r="H3769" i="1" s="1"/>
  <c r="G3768" i="1"/>
  <c r="H3768" i="1" s="1"/>
  <c r="G3767" i="1"/>
  <c r="H3767" i="1" s="1"/>
  <c r="G3766" i="1"/>
  <c r="H3766" i="1" s="1"/>
  <c r="G3765" i="1"/>
  <c r="H3765" i="1" s="1"/>
  <c r="G3764" i="1"/>
  <c r="H3764" i="1" s="1"/>
  <c r="G3763" i="1"/>
  <c r="H3763" i="1" s="1"/>
  <c r="G3762" i="1"/>
  <c r="H3762" i="1" s="1"/>
  <c r="G3761" i="1"/>
  <c r="H3761" i="1" s="1"/>
  <c r="G3760" i="1"/>
  <c r="H3760" i="1" s="1"/>
  <c r="G3759" i="1"/>
  <c r="H3759" i="1" s="1"/>
  <c r="G3758" i="1"/>
  <c r="H3758" i="1" s="1"/>
  <c r="G3757" i="1"/>
  <c r="H3757" i="1" s="1"/>
  <c r="G3756" i="1"/>
  <c r="H3756" i="1" s="1"/>
  <c r="G3755" i="1"/>
  <c r="H3755" i="1" s="1"/>
  <c r="G3754" i="1"/>
  <c r="H3754" i="1" s="1"/>
  <c r="G3753" i="1"/>
  <c r="H3753" i="1" s="1"/>
  <c r="G3752" i="1"/>
  <c r="H3752" i="1" s="1"/>
  <c r="G3751" i="1"/>
  <c r="H3751" i="1" s="1"/>
  <c r="G3750" i="1"/>
  <c r="H3750" i="1" s="1"/>
  <c r="G3749" i="1"/>
  <c r="H3749" i="1" s="1"/>
  <c r="G3746" i="1"/>
  <c r="H3746" i="1" s="1"/>
  <c r="G3745" i="1"/>
  <c r="H3745" i="1" s="1"/>
  <c r="G3744" i="1"/>
  <c r="H3744" i="1" s="1"/>
  <c r="G3743" i="1"/>
  <c r="H3743" i="1" s="1"/>
  <c r="G3742" i="1"/>
  <c r="H3742" i="1" s="1"/>
  <c r="G3741" i="1"/>
  <c r="H3741" i="1" s="1"/>
  <c r="G3740" i="1"/>
  <c r="H3740" i="1" s="1"/>
  <c r="G3739" i="1"/>
  <c r="H3739" i="1" s="1"/>
  <c r="G3738" i="1"/>
  <c r="H3738" i="1" s="1"/>
  <c r="G3737" i="1"/>
  <c r="H3737" i="1" s="1"/>
  <c r="G3736" i="1"/>
  <c r="H3736" i="1" s="1"/>
  <c r="G3735" i="1"/>
  <c r="H3735" i="1" s="1"/>
  <c r="G3734" i="1"/>
  <c r="H3734" i="1" s="1"/>
  <c r="G3733" i="1"/>
  <c r="H3733" i="1" s="1"/>
  <c r="G3732" i="1"/>
  <c r="H3732" i="1" s="1"/>
  <c r="G3731" i="1"/>
  <c r="H3731" i="1" s="1"/>
  <c r="G3730" i="1"/>
  <c r="H3730" i="1" s="1"/>
  <c r="G3729" i="1"/>
  <c r="H3729" i="1" s="1"/>
  <c r="G3728" i="1"/>
  <c r="H3728" i="1" s="1"/>
  <c r="G3727" i="1"/>
  <c r="H3727" i="1" s="1"/>
  <c r="G3726" i="1"/>
  <c r="H3726" i="1" s="1"/>
  <c r="G3725" i="1"/>
  <c r="H3725" i="1" s="1"/>
  <c r="G3724" i="1"/>
  <c r="H3724" i="1" s="1"/>
  <c r="G3723" i="1"/>
  <c r="H3723" i="1" s="1"/>
  <c r="G3722" i="1"/>
  <c r="H3722" i="1" s="1"/>
  <c r="G3721" i="1"/>
  <c r="H3721" i="1" s="1"/>
  <c r="G3720" i="1"/>
  <c r="H3720" i="1" s="1"/>
  <c r="G3719" i="1"/>
  <c r="H3719" i="1" s="1"/>
  <c r="G3718" i="1"/>
  <c r="H3718" i="1" s="1"/>
  <c r="G3717" i="1"/>
  <c r="H3717" i="1" s="1"/>
  <c r="G3716" i="1"/>
  <c r="H3716" i="1" s="1"/>
  <c r="G3715" i="1"/>
  <c r="H3715" i="1" s="1"/>
  <c r="G3714" i="1"/>
  <c r="H3714" i="1" s="1"/>
  <c r="G3713" i="1"/>
  <c r="H3713" i="1" s="1"/>
  <c r="G3712" i="1"/>
  <c r="H3712" i="1" s="1"/>
  <c r="G3711" i="1"/>
  <c r="H3711" i="1" s="1"/>
  <c r="G3710" i="1"/>
  <c r="H3710" i="1" s="1"/>
  <c r="G3709" i="1"/>
  <c r="H3709" i="1" s="1"/>
  <c r="G3708" i="1"/>
  <c r="H3708" i="1" s="1"/>
  <c r="G3707" i="1"/>
  <c r="H3707" i="1" s="1"/>
  <c r="G3706" i="1"/>
  <c r="H3706" i="1" s="1"/>
  <c r="G3705" i="1"/>
  <c r="H3705" i="1" s="1"/>
  <c r="G3704" i="1"/>
  <c r="H3704" i="1" s="1"/>
  <c r="G3703" i="1"/>
  <c r="H3703" i="1" s="1"/>
  <c r="G3702" i="1"/>
  <c r="H3702" i="1" s="1"/>
  <c r="G3701" i="1"/>
  <c r="H3701" i="1" s="1"/>
  <c r="G3700" i="1"/>
  <c r="H3700" i="1" s="1"/>
  <c r="G3699" i="1"/>
  <c r="H3699" i="1" s="1"/>
  <c r="G3698" i="1"/>
  <c r="H3698" i="1" s="1"/>
  <c r="G3697" i="1"/>
  <c r="H3697" i="1" s="1"/>
  <c r="G3696" i="1"/>
  <c r="H3696" i="1" s="1"/>
  <c r="G3695" i="1"/>
  <c r="H3695" i="1" s="1"/>
  <c r="G3694" i="1"/>
  <c r="H3694" i="1" s="1"/>
  <c r="G3693" i="1"/>
  <c r="H3693" i="1" s="1"/>
  <c r="G3692" i="1"/>
  <c r="H3692" i="1" s="1"/>
  <c r="G3691" i="1"/>
  <c r="H3691" i="1" s="1"/>
  <c r="G3690" i="1"/>
  <c r="H3690" i="1" s="1"/>
  <c r="G3689" i="1"/>
  <c r="H3689" i="1" s="1"/>
  <c r="G3688" i="1"/>
  <c r="H3688" i="1" s="1"/>
  <c r="G3687" i="1"/>
  <c r="H3687" i="1" s="1"/>
  <c r="G3686" i="1"/>
  <c r="H3686" i="1" s="1"/>
  <c r="G3685" i="1"/>
  <c r="H3685" i="1" s="1"/>
  <c r="G3684" i="1"/>
  <c r="H3684" i="1" s="1"/>
  <c r="G3683" i="1"/>
  <c r="H3683" i="1" s="1"/>
  <c r="G3682" i="1"/>
  <c r="H3682" i="1" s="1"/>
  <c r="G3681" i="1"/>
  <c r="H3681" i="1" s="1"/>
  <c r="G3680" i="1"/>
  <c r="H3680" i="1" s="1"/>
  <c r="G3679" i="1"/>
  <c r="H3679" i="1" s="1"/>
  <c r="G3678" i="1"/>
  <c r="H3678" i="1" s="1"/>
  <c r="G3677" i="1"/>
  <c r="H3677" i="1" s="1"/>
  <c r="G3676" i="1"/>
  <c r="H3676" i="1" s="1"/>
  <c r="G3675" i="1"/>
  <c r="H3675" i="1" s="1"/>
  <c r="G3674" i="1"/>
  <c r="H3674" i="1" s="1"/>
  <c r="G3673" i="1"/>
  <c r="H3673" i="1" s="1"/>
  <c r="G3672" i="1"/>
  <c r="H3672" i="1" s="1"/>
  <c r="G3671" i="1"/>
  <c r="H3671" i="1" s="1"/>
  <c r="G3670" i="1"/>
  <c r="H3670" i="1" s="1"/>
  <c r="G3669" i="1"/>
  <c r="H3669" i="1" s="1"/>
  <c r="G3668" i="1"/>
  <c r="H3668" i="1" s="1"/>
  <c r="G3667" i="1"/>
  <c r="H3667" i="1" s="1"/>
  <c r="G3666" i="1"/>
  <c r="H3666" i="1" s="1"/>
  <c r="G3665" i="1"/>
  <c r="H3665" i="1" s="1"/>
  <c r="G3664" i="1"/>
  <c r="H3664" i="1" s="1"/>
  <c r="G3663" i="1"/>
  <c r="H3663" i="1" s="1"/>
  <c r="G3662" i="1"/>
  <c r="H3662" i="1" s="1"/>
  <c r="G3661" i="1"/>
  <c r="H3661" i="1" s="1"/>
  <c r="G3660" i="1"/>
  <c r="H3660" i="1" s="1"/>
  <c r="G3659" i="1"/>
  <c r="H3659" i="1" s="1"/>
  <c r="G3658" i="1"/>
  <c r="H3658" i="1" s="1"/>
  <c r="G3657" i="1"/>
  <c r="H3657" i="1" s="1"/>
  <c r="G3656" i="1"/>
  <c r="H3656" i="1" s="1"/>
  <c r="G3655" i="1"/>
  <c r="H3655" i="1" s="1"/>
  <c r="G3654" i="1"/>
  <c r="H3654" i="1" s="1"/>
  <c r="G3653" i="1"/>
  <c r="H3653" i="1" s="1"/>
  <c r="G3652" i="1"/>
  <c r="H3652" i="1" s="1"/>
  <c r="G3651" i="1"/>
  <c r="H3651" i="1" s="1"/>
  <c r="G3650" i="1"/>
  <c r="H3650" i="1" s="1"/>
  <c r="G3649" i="1"/>
  <c r="H3649" i="1" s="1"/>
  <c r="G3648" i="1"/>
  <c r="H3648" i="1" s="1"/>
  <c r="G3647" i="1"/>
  <c r="H3647" i="1" s="1"/>
  <c r="G3646" i="1"/>
  <c r="H3646" i="1" s="1"/>
  <c r="G3645" i="1"/>
  <c r="H3645" i="1" s="1"/>
  <c r="G3644" i="1"/>
  <c r="H3644" i="1" s="1"/>
  <c r="G3643" i="1"/>
  <c r="H3643" i="1" s="1"/>
  <c r="G3642" i="1"/>
  <c r="H3642" i="1" s="1"/>
  <c r="G3641" i="1"/>
  <c r="H3641" i="1" s="1"/>
  <c r="G3640" i="1"/>
  <c r="H3640" i="1" s="1"/>
  <c r="G3639" i="1"/>
  <c r="H3639" i="1" s="1"/>
  <c r="G3638" i="1"/>
  <c r="H3638" i="1" s="1"/>
  <c r="G3637" i="1"/>
  <c r="H3637" i="1" s="1"/>
  <c r="G3636" i="1"/>
  <c r="H3636" i="1" s="1"/>
  <c r="G3635" i="1"/>
  <c r="H3635" i="1" s="1"/>
  <c r="G3634" i="1"/>
  <c r="H3634" i="1" s="1"/>
  <c r="G3633" i="1"/>
  <c r="H3633" i="1" s="1"/>
  <c r="G3632" i="1"/>
  <c r="H3632" i="1" s="1"/>
  <c r="G3631" i="1"/>
  <c r="H3631" i="1" s="1"/>
  <c r="G3630" i="1"/>
  <c r="H3630" i="1" s="1"/>
  <c r="G3629" i="1"/>
  <c r="H3629" i="1" s="1"/>
  <c r="G3628" i="1"/>
  <c r="H3628" i="1" s="1"/>
  <c r="G3627" i="1"/>
  <c r="H3627" i="1" s="1"/>
  <c r="G3626" i="1"/>
  <c r="H3626" i="1" s="1"/>
  <c r="G3625" i="1"/>
  <c r="H3625" i="1" s="1"/>
  <c r="G3624" i="1"/>
  <c r="H3624" i="1" s="1"/>
  <c r="G3623" i="1"/>
  <c r="H3623" i="1" s="1"/>
  <c r="G3622" i="1"/>
  <c r="H3622" i="1" s="1"/>
  <c r="G3621" i="1"/>
  <c r="H3621" i="1" s="1"/>
  <c r="G3620" i="1"/>
  <c r="H3620" i="1" s="1"/>
  <c r="G3619" i="1"/>
  <c r="H3619" i="1" s="1"/>
  <c r="G3618" i="1"/>
  <c r="H3618" i="1" s="1"/>
  <c r="G3617" i="1"/>
  <c r="H3617" i="1" s="1"/>
  <c r="G3616" i="1"/>
  <c r="H3616" i="1" s="1"/>
  <c r="G3615" i="1"/>
  <c r="H3615" i="1" s="1"/>
  <c r="G3614" i="1"/>
  <c r="H3614" i="1" s="1"/>
  <c r="G3613" i="1"/>
  <c r="H3613" i="1" s="1"/>
  <c r="G3612" i="1"/>
  <c r="H3612" i="1" s="1"/>
  <c r="G3611" i="1"/>
  <c r="H3611" i="1" s="1"/>
  <c r="G3610" i="1"/>
  <c r="H3610" i="1" s="1"/>
  <c r="G3609" i="1"/>
  <c r="H3609" i="1" s="1"/>
  <c r="G3608" i="1"/>
  <c r="H3608" i="1" s="1"/>
  <c r="G3607" i="1"/>
  <c r="H3607" i="1" s="1"/>
  <c r="G3606" i="1"/>
  <c r="H3606" i="1" s="1"/>
  <c r="G3605" i="1"/>
  <c r="H3605" i="1" s="1"/>
  <c r="G3604" i="1"/>
  <c r="H3604" i="1" s="1"/>
  <c r="G3603" i="1"/>
  <c r="H3603" i="1" s="1"/>
  <c r="G3602" i="1"/>
  <c r="H3602" i="1" s="1"/>
  <c r="G3601" i="1"/>
  <c r="H3601" i="1" s="1"/>
  <c r="G3600" i="1"/>
  <c r="H3600" i="1" s="1"/>
  <c r="G3599" i="1"/>
  <c r="H3599" i="1" s="1"/>
  <c r="G3598" i="1"/>
  <c r="H3598" i="1" s="1"/>
  <c r="G3597" i="1"/>
  <c r="H3597" i="1" s="1"/>
  <c r="G3596" i="1"/>
  <c r="H3596" i="1" s="1"/>
  <c r="G3595" i="1"/>
  <c r="H3595" i="1" s="1"/>
  <c r="G3594" i="1"/>
  <c r="H3594" i="1" s="1"/>
  <c r="G3593" i="1"/>
  <c r="H3593" i="1" s="1"/>
  <c r="G3592" i="1"/>
  <c r="H3592" i="1" s="1"/>
  <c r="G3591" i="1"/>
  <c r="H3591" i="1" s="1"/>
  <c r="G3590" i="1"/>
  <c r="H3590" i="1" s="1"/>
  <c r="G3589" i="1"/>
  <c r="H3589" i="1" s="1"/>
  <c r="G3588" i="1"/>
  <c r="H3588" i="1" s="1"/>
  <c r="G3587" i="1"/>
  <c r="H3587" i="1" s="1"/>
  <c r="G3586" i="1"/>
  <c r="H3586" i="1" s="1"/>
  <c r="G3585" i="1"/>
  <c r="H3585" i="1" s="1"/>
  <c r="G3584" i="1"/>
  <c r="H3584" i="1" s="1"/>
  <c r="G3583" i="1"/>
  <c r="H3583" i="1" s="1"/>
  <c r="G3582" i="1"/>
  <c r="H3582" i="1" s="1"/>
  <c r="G3581" i="1"/>
  <c r="H3581" i="1" s="1"/>
  <c r="G3580" i="1"/>
  <c r="H3580" i="1" s="1"/>
  <c r="G3579" i="1"/>
  <c r="H3579" i="1" s="1"/>
  <c r="G3578" i="1"/>
  <c r="H3578" i="1" s="1"/>
  <c r="G3577" i="1"/>
  <c r="H3577" i="1" s="1"/>
  <c r="G3576" i="1"/>
  <c r="H3576" i="1" s="1"/>
  <c r="G3575" i="1"/>
  <c r="H3575" i="1" s="1"/>
  <c r="G3574" i="1"/>
  <c r="H3574" i="1" s="1"/>
  <c r="G3573" i="1"/>
  <c r="H3573" i="1" s="1"/>
  <c r="G3572" i="1"/>
  <c r="H3572" i="1" s="1"/>
  <c r="G3571" i="1"/>
  <c r="H3571" i="1" s="1"/>
  <c r="G3570" i="1"/>
  <c r="H3570" i="1" s="1"/>
  <c r="G3569" i="1"/>
  <c r="H3569" i="1" s="1"/>
  <c r="G3568" i="1"/>
  <c r="H3568" i="1" s="1"/>
  <c r="G3567" i="1"/>
  <c r="H3567" i="1" s="1"/>
  <c r="G3566" i="1"/>
  <c r="H3566" i="1" s="1"/>
  <c r="G3565" i="1"/>
  <c r="H3565" i="1" s="1"/>
  <c r="G3564" i="1"/>
  <c r="H3564" i="1" s="1"/>
  <c r="G3563" i="1"/>
  <c r="H3563" i="1" s="1"/>
  <c r="G3562" i="1"/>
  <c r="H3562" i="1" s="1"/>
  <c r="G3561" i="1"/>
  <c r="H3561" i="1" s="1"/>
  <c r="G3560" i="1"/>
  <c r="H3560" i="1" s="1"/>
  <c r="G3559" i="1"/>
  <c r="H3559" i="1" s="1"/>
  <c r="G3558" i="1"/>
  <c r="H3558" i="1" s="1"/>
  <c r="G3557" i="1"/>
  <c r="H3557" i="1" s="1"/>
  <c r="G3556" i="1"/>
  <c r="H3556" i="1" s="1"/>
  <c r="G3555" i="1"/>
  <c r="H3555" i="1" s="1"/>
  <c r="G3554" i="1"/>
  <c r="H3554" i="1" s="1"/>
  <c r="G3553" i="1"/>
  <c r="H3553" i="1" s="1"/>
  <c r="G3552" i="1"/>
  <c r="H3552" i="1" s="1"/>
  <c r="G3551" i="1"/>
  <c r="H3551" i="1" s="1"/>
  <c r="G3550" i="1"/>
  <c r="H3550" i="1" s="1"/>
  <c r="G3549" i="1"/>
  <c r="H3549" i="1" s="1"/>
  <c r="G3548" i="1"/>
  <c r="H3548" i="1" s="1"/>
  <c r="G3547" i="1"/>
  <c r="H3547" i="1" s="1"/>
  <c r="G3546" i="1"/>
  <c r="H3546" i="1" s="1"/>
  <c r="G3545" i="1"/>
  <c r="H3545" i="1" s="1"/>
  <c r="G3544" i="1"/>
  <c r="H3544" i="1" s="1"/>
  <c r="G3543" i="1"/>
  <c r="H3543" i="1" s="1"/>
  <c r="G3542" i="1"/>
  <c r="H3542" i="1" s="1"/>
  <c r="G3541" i="1"/>
  <c r="H3541" i="1" s="1"/>
  <c r="G3540" i="1"/>
  <c r="H3540" i="1" s="1"/>
  <c r="G3539" i="1"/>
  <c r="H3539" i="1" s="1"/>
  <c r="G3538" i="1"/>
  <c r="H3538" i="1" s="1"/>
  <c r="G3537" i="1"/>
  <c r="H3537" i="1" s="1"/>
  <c r="G3536" i="1"/>
  <c r="H3536" i="1" s="1"/>
  <c r="G3535" i="1"/>
  <c r="H3535" i="1" s="1"/>
  <c r="G3534" i="1"/>
  <c r="H3534" i="1" s="1"/>
  <c r="G3533" i="1"/>
  <c r="H3533" i="1" s="1"/>
  <c r="G3532" i="1"/>
  <c r="H3532" i="1" s="1"/>
  <c r="G3531" i="1"/>
  <c r="H3531" i="1" s="1"/>
  <c r="G3530" i="1"/>
  <c r="H3530" i="1" s="1"/>
  <c r="G3529" i="1"/>
  <c r="H3529" i="1" s="1"/>
  <c r="G3528" i="1"/>
  <c r="H3528" i="1" s="1"/>
  <c r="G3527" i="1"/>
  <c r="H3527" i="1" s="1"/>
  <c r="G3526" i="1"/>
  <c r="H3526" i="1" s="1"/>
  <c r="G3525" i="1"/>
  <c r="H3525" i="1" s="1"/>
  <c r="G3524" i="1"/>
  <c r="H3524" i="1" s="1"/>
  <c r="G3523" i="1"/>
  <c r="H3523" i="1" s="1"/>
  <c r="G3522" i="1"/>
  <c r="H3522" i="1" s="1"/>
  <c r="G3521" i="1"/>
  <c r="H3521" i="1" s="1"/>
  <c r="G3520" i="1"/>
  <c r="H3520" i="1" s="1"/>
  <c r="G3519" i="1"/>
  <c r="H3519" i="1" s="1"/>
  <c r="G3518" i="1"/>
  <c r="H3518" i="1" s="1"/>
  <c r="G3517" i="1"/>
  <c r="H3517" i="1" s="1"/>
  <c r="G3516" i="1"/>
  <c r="H3516" i="1" s="1"/>
  <c r="G3515" i="1"/>
  <c r="H3515" i="1" s="1"/>
  <c r="G3514" i="1"/>
  <c r="H3514" i="1" s="1"/>
  <c r="G3513" i="1"/>
  <c r="H3513" i="1" s="1"/>
  <c r="G3512" i="1"/>
  <c r="H3512" i="1" s="1"/>
  <c r="G3511" i="1"/>
  <c r="H3511" i="1" s="1"/>
  <c r="G3510" i="1"/>
  <c r="H3510" i="1" s="1"/>
  <c r="G3509" i="1"/>
  <c r="H3509" i="1" s="1"/>
  <c r="G3508" i="1"/>
  <c r="H3508" i="1" s="1"/>
  <c r="G3507" i="1"/>
  <c r="H3507" i="1" s="1"/>
  <c r="G3506" i="1"/>
  <c r="H3506" i="1" s="1"/>
  <c r="G3505" i="1"/>
  <c r="H3505" i="1" s="1"/>
  <c r="G3504" i="1"/>
  <c r="H3504" i="1" s="1"/>
  <c r="G3503" i="1"/>
  <c r="H3503" i="1" s="1"/>
  <c r="G3502" i="1"/>
  <c r="H3502" i="1" s="1"/>
  <c r="G3501" i="1"/>
  <c r="H3501" i="1" s="1"/>
  <c r="G3500" i="1"/>
  <c r="H3500" i="1" s="1"/>
  <c r="G3499" i="1"/>
  <c r="H3499" i="1" s="1"/>
  <c r="G3498" i="1"/>
  <c r="H3498" i="1" s="1"/>
  <c r="G3497" i="1"/>
  <c r="H3497" i="1" s="1"/>
  <c r="G3496" i="1"/>
  <c r="H3496" i="1" s="1"/>
  <c r="G3495" i="1"/>
  <c r="H3495" i="1" s="1"/>
  <c r="G3494" i="1"/>
  <c r="H3494" i="1" s="1"/>
  <c r="G3493" i="1"/>
  <c r="H3493" i="1" s="1"/>
  <c r="G3492" i="1"/>
  <c r="H3492" i="1" s="1"/>
  <c r="G3491" i="1"/>
  <c r="H3491" i="1" s="1"/>
  <c r="G3490" i="1"/>
  <c r="H3490" i="1" s="1"/>
  <c r="G3489" i="1"/>
  <c r="H3489" i="1" s="1"/>
  <c r="G3488" i="1"/>
  <c r="H3488" i="1" s="1"/>
  <c r="G3487" i="1"/>
  <c r="H3487" i="1" s="1"/>
  <c r="G3486" i="1"/>
  <c r="H3486" i="1" s="1"/>
  <c r="G3485" i="1"/>
  <c r="H3485" i="1" s="1"/>
  <c r="G3484" i="1"/>
  <c r="H3484" i="1" s="1"/>
  <c r="G3483" i="1"/>
  <c r="H3483" i="1" s="1"/>
  <c r="G3482" i="1"/>
  <c r="H3482" i="1" s="1"/>
  <c r="G3481" i="1"/>
  <c r="H3481" i="1" s="1"/>
  <c r="G3478" i="1"/>
  <c r="H3478" i="1" s="1"/>
  <c r="G3477" i="1"/>
  <c r="H3477" i="1" s="1"/>
  <c r="G3476" i="1"/>
  <c r="H3476" i="1" s="1"/>
  <c r="G3475" i="1"/>
  <c r="H3475" i="1" s="1"/>
  <c r="G3474" i="1"/>
  <c r="H3474" i="1" s="1"/>
  <c r="G3473" i="1"/>
  <c r="H3473" i="1" s="1"/>
  <c r="G3472" i="1"/>
  <c r="H3472" i="1" s="1"/>
  <c r="G3471" i="1"/>
  <c r="H3471" i="1" s="1"/>
  <c r="G3470" i="1"/>
  <c r="H3470" i="1" s="1"/>
  <c r="G3469" i="1"/>
  <c r="H3469" i="1" s="1"/>
  <c r="G3468" i="1"/>
  <c r="H3468" i="1" s="1"/>
  <c r="G3467" i="1"/>
  <c r="H3467" i="1" s="1"/>
  <c r="G3466" i="1"/>
  <c r="H3466" i="1" s="1"/>
  <c r="G3465" i="1"/>
  <c r="H3465" i="1" s="1"/>
  <c r="G3464" i="1"/>
  <c r="H3464" i="1" s="1"/>
  <c r="G3463" i="1"/>
  <c r="H3463" i="1" s="1"/>
  <c r="G3462" i="1"/>
  <c r="H3462" i="1" s="1"/>
  <c r="G3461" i="1"/>
  <c r="H3461" i="1" s="1"/>
  <c r="G3460" i="1"/>
  <c r="H3460" i="1" s="1"/>
  <c r="G3459" i="1"/>
  <c r="H3459" i="1" s="1"/>
  <c r="G3458" i="1"/>
  <c r="H3458" i="1" s="1"/>
  <c r="G3457" i="1"/>
  <c r="H3457" i="1" s="1"/>
  <c r="G3456" i="1"/>
  <c r="H3456" i="1" s="1"/>
  <c r="G3455" i="1"/>
  <c r="H3455" i="1" s="1"/>
  <c r="G3454" i="1"/>
  <c r="H3454" i="1" s="1"/>
  <c r="G3453" i="1"/>
  <c r="H3453" i="1" s="1"/>
  <c r="G3452" i="1"/>
  <c r="H3452" i="1" s="1"/>
  <c r="G3451" i="1"/>
  <c r="H3451" i="1" s="1"/>
  <c r="G3450" i="1"/>
  <c r="H3450" i="1" s="1"/>
  <c r="G3449" i="1"/>
  <c r="H3449" i="1" s="1"/>
  <c r="G3448" i="1"/>
  <c r="H3448" i="1" s="1"/>
  <c r="G3447" i="1"/>
  <c r="H3447" i="1" s="1"/>
  <c r="G3446" i="1"/>
  <c r="H3446" i="1" s="1"/>
  <c r="G3445" i="1"/>
  <c r="H3445" i="1" s="1"/>
  <c r="G3444" i="1"/>
  <c r="H3444" i="1" s="1"/>
  <c r="G3443" i="1"/>
  <c r="H3443" i="1" s="1"/>
  <c r="G3442" i="1"/>
  <c r="H3442" i="1" s="1"/>
  <c r="G3441" i="1"/>
  <c r="H3441" i="1" s="1"/>
  <c r="G3440" i="1"/>
  <c r="H3440" i="1" s="1"/>
  <c r="G3439" i="1"/>
  <c r="H3439" i="1" s="1"/>
  <c r="G3438" i="1"/>
  <c r="H3438" i="1" s="1"/>
  <c r="G3437" i="1"/>
  <c r="H3437" i="1" s="1"/>
  <c r="G3436" i="1"/>
  <c r="H3436" i="1" s="1"/>
  <c r="G3435" i="1"/>
  <c r="H3435" i="1" s="1"/>
  <c r="G3434" i="1"/>
  <c r="H3434" i="1" s="1"/>
  <c r="G3433" i="1"/>
  <c r="H3433" i="1" s="1"/>
  <c r="G3432" i="1"/>
  <c r="H3432" i="1" s="1"/>
  <c r="G3431" i="1"/>
  <c r="H3431" i="1" s="1"/>
  <c r="G3430" i="1"/>
  <c r="H3430" i="1" s="1"/>
  <c r="G3429" i="1"/>
  <c r="H3429" i="1" s="1"/>
  <c r="G3428" i="1"/>
  <c r="H3428" i="1" s="1"/>
  <c r="G3427" i="1"/>
  <c r="H3427" i="1" s="1"/>
  <c r="G3426" i="1"/>
  <c r="H3426" i="1" s="1"/>
  <c r="G3425" i="1"/>
  <c r="H3425" i="1" s="1"/>
  <c r="G3424" i="1"/>
  <c r="H3424" i="1" s="1"/>
  <c r="G3423" i="1"/>
  <c r="H3423" i="1" s="1"/>
  <c r="G3422" i="1"/>
  <c r="H3422" i="1" s="1"/>
  <c r="G3421" i="1"/>
  <c r="H3421" i="1" s="1"/>
  <c r="G3420" i="1"/>
  <c r="H3420" i="1" s="1"/>
  <c r="G3419" i="1"/>
  <c r="H3419" i="1" s="1"/>
  <c r="G3418" i="1"/>
  <c r="H3418" i="1" s="1"/>
  <c r="G3417" i="1"/>
  <c r="H3417" i="1" s="1"/>
  <c r="G3416" i="1"/>
  <c r="H3416" i="1" s="1"/>
  <c r="G3415" i="1"/>
  <c r="H3415" i="1" s="1"/>
  <c r="G3414" i="1"/>
  <c r="H3414" i="1" s="1"/>
  <c r="G3413" i="1"/>
  <c r="H3413" i="1" s="1"/>
  <c r="G3412" i="1"/>
  <c r="H3412" i="1" s="1"/>
  <c r="G3411" i="1"/>
  <c r="H3411" i="1" s="1"/>
  <c r="G3410" i="1"/>
  <c r="H3410" i="1" s="1"/>
  <c r="G3409" i="1"/>
  <c r="H3409" i="1" s="1"/>
  <c r="G3408" i="1"/>
  <c r="H3408" i="1" s="1"/>
  <c r="G3407" i="1"/>
  <c r="H3407" i="1" s="1"/>
  <c r="G3406" i="1"/>
  <c r="H3406" i="1" s="1"/>
  <c r="G3405" i="1"/>
  <c r="H3405" i="1" s="1"/>
  <c r="G3404" i="1"/>
  <c r="H3404" i="1" s="1"/>
  <c r="G3403" i="1"/>
  <c r="H3403" i="1" s="1"/>
  <c r="G3402" i="1"/>
  <c r="H3402" i="1" s="1"/>
  <c r="G3401" i="1"/>
  <c r="H3401" i="1" s="1"/>
  <c r="G3400" i="1"/>
  <c r="H3400" i="1" s="1"/>
  <c r="G3399" i="1"/>
  <c r="H3399" i="1" s="1"/>
  <c r="G3398" i="1"/>
  <c r="H3398" i="1" s="1"/>
  <c r="G3397" i="1"/>
  <c r="H3397" i="1" s="1"/>
  <c r="G3396" i="1"/>
  <c r="H3396" i="1" s="1"/>
  <c r="G3395" i="1"/>
  <c r="H3395" i="1" s="1"/>
  <c r="G3394" i="1"/>
  <c r="H3394" i="1" s="1"/>
  <c r="G3393" i="1"/>
  <c r="H3393" i="1" s="1"/>
  <c r="G3392" i="1"/>
  <c r="H3392" i="1" s="1"/>
  <c r="G3391" i="1"/>
  <c r="H3391" i="1" s="1"/>
  <c r="G3390" i="1"/>
  <c r="H3390" i="1" s="1"/>
  <c r="G3389" i="1"/>
  <c r="H3389" i="1" s="1"/>
  <c r="G3388" i="1"/>
  <c r="H3388" i="1" s="1"/>
  <c r="G3387" i="1"/>
  <c r="H3387" i="1" s="1"/>
  <c r="G3386" i="1"/>
  <c r="H3386" i="1" s="1"/>
  <c r="G3385" i="1"/>
  <c r="H3385" i="1" s="1"/>
  <c r="G3384" i="1"/>
  <c r="H3384" i="1" s="1"/>
  <c r="G3383" i="1"/>
  <c r="H3383" i="1" s="1"/>
  <c r="G3382" i="1"/>
  <c r="H3382" i="1" s="1"/>
  <c r="G3381" i="1"/>
  <c r="H3381" i="1" s="1"/>
  <c r="G3380" i="1"/>
  <c r="H3380" i="1" s="1"/>
  <c r="G3379" i="1"/>
  <c r="H3379" i="1" s="1"/>
  <c r="G3378" i="1"/>
  <c r="H3378" i="1" s="1"/>
  <c r="G3377" i="1"/>
  <c r="H3377" i="1" s="1"/>
  <c r="G3376" i="1"/>
  <c r="H3376" i="1" s="1"/>
  <c r="G3375" i="1"/>
  <c r="H3375" i="1" s="1"/>
  <c r="G3374" i="1"/>
  <c r="H3374" i="1" s="1"/>
  <c r="G3373" i="1"/>
  <c r="H3373" i="1" s="1"/>
  <c r="G3372" i="1"/>
  <c r="H3372" i="1" s="1"/>
  <c r="G3371" i="1"/>
  <c r="H3371" i="1" s="1"/>
  <c r="G3370" i="1"/>
  <c r="H3370" i="1" s="1"/>
  <c r="G3369" i="1"/>
  <c r="H3369" i="1" s="1"/>
  <c r="G3368" i="1"/>
  <c r="H3368" i="1" s="1"/>
  <c r="G3367" i="1"/>
  <c r="H3367" i="1" s="1"/>
  <c r="G3366" i="1"/>
  <c r="H3366" i="1" s="1"/>
  <c r="G3365" i="1"/>
  <c r="H3365" i="1" s="1"/>
  <c r="G3364" i="1"/>
  <c r="H3364" i="1" s="1"/>
  <c r="G3363" i="1"/>
  <c r="H3363" i="1" s="1"/>
  <c r="G3362" i="1"/>
  <c r="H3362" i="1" s="1"/>
  <c r="G3361" i="1"/>
  <c r="H3361" i="1" s="1"/>
  <c r="G3360" i="1"/>
  <c r="H3360" i="1" s="1"/>
  <c r="G3359" i="1"/>
  <c r="H3359" i="1" s="1"/>
  <c r="G3358" i="1"/>
  <c r="H3358" i="1" s="1"/>
  <c r="G3357" i="1"/>
  <c r="H3357" i="1" s="1"/>
  <c r="G3356" i="1"/>
  <c r="H3356" i="1" s="1"/>
  <c r="G3355" i="1"/>
  <c r="H3355" i="1" s="1"/>
  <c r="G3354" i="1"/>
  <c r="H3354" i="1" s="1"/>
  <c r="G3353" i="1"/>
  <c r="H3353" i="1" s="1"/>
  <c r="G3352" i="1"/>
  <c r="H3352" i="1" s="1"/>
  <c r="G3351" i="1"/>
  <c r="H3351" i="1" s="1"/>
  <c r="G3350" i="1"/>
  <c r="H3350" i="1" s="1"/>
  <c r="G3349" i="1"/>
  <c r="H3349" i="1" s="1"/>
  <c r="G3348" i="1"/>
  <c r="H3348" i="1" s="1"/>
  <c r="G3347" i="1"/>
  <c r="H3347" i="1" s="1"/>
  <c r="G3346" i="1"/>
  <c r="H3346" i="1" s="1"/>
  <c r="G3345" i="1"/>
  <c r="H3345" i="1" s="1"/>
  <c r="G3344" i="1"/>
  <c r="H3344" i="1" s="1"/>
  <c r="G3343" i="1"/>
  <c r="H3343" i="1" s="1"/>
  <c r="G3342" i="1"/>
  <c r="H3342" i="1" s="1"/>
  <c r="G3341" i="1"/>
  <c r="H3341" i="1" s="1"/>
  <c r="G3340" i="1"/>
  <c r="H3340" i="1" s="1"/>
  <c r="G3339" i="1"/>
  <c r="H3339" i="1" s="1"/>
  <c r="G3338" i="1"/>
  <c r="H3338" i="1" s="1"/>
  <c r="G3337" i="1"/>
  <c r="H3337" i="1" s="1"/>
  <c r="G3336" i="1"/>
  <c r="H3336" i="1" s="1"/>
  <c r="G3335" i="1"/>
  <c r="H3335" i="1" s="1"/>
  <c r="G3334" i="1"/>
  <c r="H3334" i="1" s="1"/>
  <c r="G3333" i="1"/>
  <c r="H3333" i="1" s="1"/>
  <c r="G3332" i="1"/>
  <c r="H3332" i="1" s="1"/>
  <c r="G3331" i="1"/>
  <c r="H3331" i="1" s="1"/>
  <c r="G3330" i="1"/>
  <c r="H3330" i="1" s="1"/>
  <c r="G3329" i="1"/>
  <c r="H3329" i="1" s="1"/>
  <c r="G3328" i="1"/>
  <c r="H3328" i="1" s="1"/>
  <c r="G3327" i="1"/>
  <c r="H3327" i="1" s="1"/>
  <c r="G3326" i="1"/>
  <c r="H3326" i="1" s="1"/>
  <c r="G3325" i="1"/>
  <c r="H3325" i="1" s="1"/>
  <c r="G3324" i="1"/>
  <c r="H3324" i="1" s="1"/>
  <c r="G3323" i="1"/>
  <c r="H3323" i="1" s="1"/>
  <c r="G3322" i="1"/>
  <c r="H3322" i="1" s="1"/>
  <c r="G3321" i="1"/>
  <c r="H3321" i="1" s="1"/>
  <c r="G3320" i="1"/>
  <c r="H3320" i="1" s="1"/>
  <c r="G3319" i="1"/>
  <c r="H3319" i="1" s="1"/>
  <c r="G3318" i="1"/>
  <c r="H3318" i="1" s="1"/>
  <c r="G3317" i="1"/>
  <c r="H3317" i="1" s="1"/>
  <c r="G3316" i="1"/>
  <c r="H3316" i="1" s="1"/>
  <c r="G3315" i="1"/>
  <c r="H3315" i="1" s="1"/>
  <c r="G3314" i="1"/>
  <c r="H3314" i="1" s="1"/>
  <c r="G3313" i="1"/>
  <c r="H3313" i="1" s="1"/>
  <c r="G3312" i="1"/>
  <c r="H3312" i="1" s="1"/>
  <c r="G3311" i="1"/>
  <c r="H3311" i="1" s="1"/>
  <c r="G3310" i="1"/>
  <c r="H3310" i="1" s="1"/>
  <c r="G3309" i="1"/>
  <c r="H3309" i="1" s="1"/>
  <c r="G3308" i="1"/>
  <c r="H3308" i="1" s="1"/>
  <c r="G3307" i="1"/>
  <c r="H3307" i="1" s="1"/>
  <c r="G3306" i="1"/>
  <c r="H3306" i="1" s="1"/>
  <c r="G3305" i="1"/>
  <c r="H3305" i="1" s="1"/>
  <c r="G3304" i="1"/>
  <c r="H3304" i="1" s="1"/>
  <c r="G3303" i="1"/>
  <c r="H3303" i="1" s="1"/>
  <c r="G3302" i="1"/>
  <c r="H3302" i="1" s="1"/>
  <c r="G3301" i="1"/>
  <c r="H3301" i="1" s="1"/>
  <c r="G3300" i="1"/>
  <c r="H3300" i="1" s="1"/>
  <c r="G3299" i="1"/>
  <c r="H3299" i="1" s="1"/>
  <c r="G3298" i="1"/>
  <c r="H3298" i="1" s="1"/>
  <c r="G3297" i="1"/>
  <c r="H3297" i="1" s="1"/>
  <c r="G3294" i="1"/>
  <c r="H3294" i="1" s="1"/>
  <c r="G3293" i="1"/>
  <c r="H3293" i="1" s="1"/>
  <c r="G3292" i="1"/>
  <c r="H3292" i="1" s="1"/>
  <c r="G3291" i="1"/>
  <c r="H3291" i="1" s="1"/>
  <c r="G3290" i="1"/>
  <c r="H3290" i="1" s="1"/>
  <c r="G3289" i="1"/>
  <c r="H3289" i="1" s="1"/>
  <c r="G3288" i="1"/>
  <c r="H3288" i="1" s="1"/>
  <c r="G3287" i="1"/>
  <c r="H3287" i="1" s="1"/>
  <c r="G3286" i="1"/>
  <c r="H3286" i="1" s="1"/>
  <c r="G3285" i="1"/>
  <c r="H3285" i="1" s="1"/>
  <c r="G3284" i="1"/>
  <c r="H3284" i="1" s="1"/>
  <c r="G3283" i="1"/>
  <c r="H3283" i="1" s="1"/>
  <c r="G3282" i="1"/>
  <c r="H3282" i="1" s="1"/>
  <c r="G3281" i="1"/>
  <c r="H3281" i="1" s="1"/>
  <c r="G3280" i="1"/>
  <c r="H3280" i="1" s="1"/>
  <c r="G3279" i="1"/>
  <c r="H3279" i="1" s="1"/>
  <c r="G3278" i="1"/>
  <c r="H3278" i="1" s="1"/>
  <c r="G3277" i="1"/>
  <c r="H3277" i="1" s="1"/>
  <c r="G3276" i="1"/>
  <c r="H3276" i="1" s="1"/>
  <c r="G3275" i="1"/>
  <c r="H3275" i="1" s="1"/>
  <c r="G3274" i="1"/>
  <c r="H3274" i="1" s="1"/>
  <c r="G3273" i="1"/>
  <c r="H3273" i="1" s="1"/>
  <c r="G3272" i="1"/>
  <c r="H3272" i="1" s="1"/>
  <c r="G3271" i="1"/>
  <c r="H3271" i="1" s="1"/>
  <c r="G3270" i="1"/>
  <c r="H3270" i="1" s="1"/>
  <c r="G3269" i="1"/>
  <c r="H3269" i="1" s="1"/>
  <c r="G3268" i="1"/>
  <c r="H3268" i="1" s="1"/>
  <c r="G3267" i="1"/>
  <c r="H3267" i="1" s="1"/>
  <c r="G3266" i="1"/>
  <c r="H3266" i="1" s="1"/>
  <c r="G3265" i="1"/>
  <c r="H3265" i="1" s="1"/>
  <c r="G3264" i="1"/>
  <c r="H3264" i="1" s="1"/>
  <c r="G3263" i="1"/>
  <c r="H3263" i="1" s="1"/>
  <c r="G3262" i="1"/>
  <c r="H3262" i="1" s="1"/>
  <c r="G3261" i="1"/>
  <c r="H3261" i="1" s="1"/>
  <c r="G3260" i="1"/>
  <c r="H3260" i="1" s="1"/>
  <c r="G3259" i="1"/>
  <c r="H3259" i="1" s="1"/>
  <c r="G3258" i="1"/>
  <c r="H3258" i="1" s="1"/>
  <c r="G3257" i="1"/>
  <c r="H3257" i="1" s="1"/>
  <c r="G3256" i="1"/>
  <c r="H3256" i="1" s="1"/>
  <c r="G3255" i="1"/>
  <c r="H3255" i="1" s="1"/>
  <c r="G3254" i="1"/>
  <c r="H3254" i="1" s="1"/>
  <c r="G3253" i="1"/>
  <c r="H3253" i="1" s="1"/>
  <c r="G3252" i="1"/>
  <c r="H3252" i="1" s="1"/>
  <c r="G3251" i="1"/>
  <c r="H3251" i="1" s="1"/>
  <c r="G3250" i="1"/>
  <c r="H3250" i="1" s="1"/>
  <c r="G3249" i="1"/>
  <c r="H3249" i="1" s="1"/>
  <c r="G3248" i="1"/>
  <c r="H3248" i="1" s="1"/>
  <c r="G3247" i="1"/>
  <c r="H3247" i="1" s="1"/>
  <c r="G3246" i="1"/>
  <c r="H3246" i="1" s="1"/>
  <c r="G3245" i="1"/>
  <c r="H3245" i="1" s="1"/>
  <c r="G3244" i="1"/>
  <c r="H3244" i="1" s="1"/>
  <c r="G3243" i="1"/>
  <c r="H3243" i="1" s="1"/>
  <c r="G3242" i="1"/>
  <c r="H3242" i="1" s="1"/>
  <c r="G3241" i="1"/>
  <c r="H3241" i="1" s="1"/>
  <c r="G3240" i="1"/>
  <c r="H3240" i="1" s="1"/>
  <c r="G3239" i="1"/>
  <c r="H3239" i="1" s="1"/>
  <c r="G3238" i="1"/>
  <c r="H3238" i="1" s="1"/>
  <c r="G3237" i="1"/>
  <c r="H3237" i="1" s="1"/>
  <c r="G3236" i="1"/>
  <c r="H3236" i="1" s="1"/>
  <c r="G3235" i="1"/>
  <c r="H3235" i="1" s="1"/>
  <c r="G3234" i="1"/>
  <c r="H3234" i="1" s="1"/>
  <c r="G3233" i="1"/>
  <c r="H3233" i="1" s="1"/>
  <c r="G3232" i="1"/>
  <c r="H3232" i="1" s="1"/>
  <c r="G3231" i="1"/>
  <c r="H3231" i="1" s="1"/>
  <c r="G3230" i="1"/>
  <c r="H3230" i="1" s="1"/>
  <c r="G3229" i="1"/>
  <c r="H3229" i="1" s="1"/>
  <c r="G3228" i="1"/>
  <c r="H3228" i="1" s="1"/>
  <c r="G3227" i="1"/>
  <c r="H3227" i="1" s="1"/>
  <c r="G3226" i="1"/>
  <c r="H3226" i="1" s="1"/>
  <c r="G3225" i="1"/>
  <c r="H3225" i="1" s="1"/>
  <c r="G3224" i="1"/>
  <c r="H3224" i="1" s="1"/>
  <c r="G3223" i="1"/>
  <c r="H3223" i="1" s="1"/>
  <c r="G3222" i="1"/>
  <c r="H3222" i="1" s="1"/>
  <c r="G3221" i="1"/>
  <c r="H3221" i="1" s="1"/>
  <c r="G3220" i="1"/>
  <c r="H3220" i="1" s="1"/>
  <c r="G3219" i="1"/>
  <c r="H3219" i="1" s="1"/>
  <c r="G3218" i="1"/>
  <c r="H3218" i="1" s="1"/>
  <c r="G3217" i="1"/>
  <c r="H3217" i="1" s="1"/>
  <c r="G3216" i="1"/>
  <c r="H3216" i="1" s="1"/>
  <c r="G3215" i="1"/>
  <c r="H3215" i="1" s="1"/>
  <c r="G3214" i="1"/>
  <c r="H3214" i="1" s="1"/>
  <c r="G3213" i="1"/>
  <c r="H3213" i="1" s="1"/>
  <c r="G3212" i="1"/>
  <c r="H3212" i="1" s="1"/>
  <c r="G3211" i="1"/>
  <c r="H3211" i="1" s="1"/>
  <c r="G3210" i="1"/>
  <c r="H3210" i="1" s="1"/>
  <c r="G3209" i="1"/>
  <c r="H3209" i="1" s="1"/>
  <c r="G3208" i="1"/>
  <c r="H3208" i="1" s="1"/>
  <c r="G3207" i="1"/>
  <c r="H3207" i="1" s="1"/>
  <c r="G3206" i="1"/>
  <c r="H3206" i="1" s="1"/>
  <c r="G3205" i="1"/>
  <c r="H3205" i="1" s="1"/>
  <c r="G3204" i="1"/>
  <c r="H3204" i="1" s="1"/>
  <c r="G3203" i="1"/>
  <c r="H3203" i="1" s="1"/>
  <c r="G3202" i="1"/>
  <c r="H3202" i="1" s="1"/>
  <c r="G3201" i="1"/>
  <c r="H3201" i="1" s="1"/>
  <c r="G3200" i="1"/>
  <c r="H3200" i="1" s="1"/>
  <c r="G3199" i="1"/>
  <c r="H3199" i="1" s="1"/>
  <c r="G3198" i="1"/>
  <c r="H3198" i="1" s="1"/>
  <c r="G3197" i="1"/>
  <c r="H3197" i="1" s="1"/>
  <c r="G3196" i="1"/>
  <c r="H3196" i="1" s="1"/>
  <c r="G3195" i="1"/>
  <c r="H3195" i="1" s="1"/>
  <c r="G3194" i="1"/>
  <c r="H3194" i="1" s="1"/>
  <c r="G3193" i="1"/>
  <c r="H3193" i="1" s="1"/>
  <c r="G3192" i="1"/>
  <c r="H3192" i="1" s="1"/>
  <c r="G3191" i="1"/>
  <c r="H3191" i="1" s="1"/>
  <c r="G3190" i="1"/>
  <c r="H3190" i="1" s="1"/>
  <c r="G3189" i="1"/>
  <c r="H3189" i="1" s="1"/>
  <c r="G3188" i="1"/>
  <c r="H3188" i="1" s="1"/>
  <c r="G3187" i="1"/>
  <c r="H3187" i="1" s="1"/>
  <c r="G3186" i="1"/>
  <c r="H3186" i="1" s="1"/>
  <c r="G3185" i="1"/>
  <c r="H3185" i="1" s="1"/>
  <c r="G3184" i="1"/>
  <c r="H3184" i="1" s="1"/>
  <c r="G3183" i="1"/>
  <c r="H3183" i="1" s="1"/>
  <c r="G3182" i="1"/>
  <c r="H3182" i="1" s="1"/>
  <c r="G3181" i="1"/>
  <c r="H3181" i="1" s="1"/>
  <c r="G3180" i="1"/>
  <c r="H3180" i="1" s="1"/>
  <c r="G3179" i="1"/>
  <c r="H3179" i="1" s="1"/>
  <c r="G3178" i="1"/>
  <c r="H3178" i="1" s="1"/>
  <c r="G3177" i="1"/>
  <c r="H3177" i="1" s="1"/>
  <c r="G3176" i="1"/>
  <c r="H3176" i="1" s="1"/>
  <c r="G3175" i="1"/>
  <c r="H3175" i="1" s="1"/>
  <c r="G3174" i="1"/>
  <c r="H3174" i="1" s="1"/>
  <c r="G3173" i="1"/>
  <c r="H3173" i="1" s="1"/>
  <c r="G3172" i="1"/>
  <c r="H3172" i="1" s="1"/>
  <c r="G3171" i="1"/>
  <c r="H3171" i="1" s="1"/>
  <c r="G3170" i="1"/>
  <c r="H3170" i="1" s="1"/>
  <c r="G3169" i="1"/>
  <c r="H3169" i="1" s="1"/>
  <c r="G3168" i="1"/>
  <c r="H3168" i="1" s="1"/>
  <c r="G3167" i="1"/>
  <c r="H3167" i="1" s="1"/>
  <c r="G3166" i="1"/>
  <c r="H3166" i="1" s="1"/>
  <c r="G3165" i="1"/>
  <c r="H3165" i="1" s="1"/>
  <c r="G3164" i="1"/>
  <c r="H3164" i="1" s="1"/>
  <c r="G3163" i="1"/>
  <c r="H3163" i="1" s="1"/>
  <c r="G3162" i="1"/>
  <c r="H3162" i="1" s="1"/>
  <c r="G3161" i="1"/>
  <c r="H3161" i="1" s="1"/>
  <c r="G3160" i="1"/>
  <c r="H3160" i="1" s="1"/>
  <c r="G3159" i="1"/>
  <c r="H3159" i="1" s="1"/>
  <c r="G3158" i="1"/>
  <c r="H3158" i="1" s="1"/>
  <c r="G3157" i="1"/>
  <c r="H3157" i="1" s="1"/>
  <c r="G3156" i="1"/>
  <c r="H3156" i="1" s="1"/>
  <c r="G3155" i="1"/>
  <c r="H3155" i="1" s="1"/>
  <c r="G3154" i="1"/>
  <c r="H3154" i="1" s="1"/>
  <c r="G3153" i="1"/>
  <c r="H3153" i="1" s="1"/>
  <c r="G3152" i="1"/>
  <c r="H3152" i="1" s="1"/>
  <c r="G3151" i="1"/>
  <c r="H3151" i="1" s="1"/>
  <c r="G3148" i="1"/>
  <c r="H3148" i="1" s="1"/>
  <c r="G3147" i="1"/>
  <c r="H3147" i="1" s="1"/>
  <c r="G3146" i="1"/>
  <c r="H3146" i="1" s="1"/>
  <c r="G3145" i="1"/>
  <c r="H3145" i="1" s="1"/>
  <c r="G3144" i="1"/>
  <c r="H3144" i="1" s="1"/>
  <c r="G3143" i="1"/>
  <c r="H3143" i="1" s="1"/>
  <c r="G3142" i="1"/>
  <c r="H3142" i="1" s="1"/>
  <c r="G3141" i="1"/>
  <c r="H3141" i="1" s="1"/>
  <c r="G3140" i="1"/>
  <c r="H3140" i="1" s="1"/>
  <c r="G3139" i="1"/>
  <c r="H3139" i="1" s="1"/>
  <c r="G3138" i="1"/>
  <c r="H3138" i="1" s="1"/>
  <c r="G3137" i="1"/>
  <c r="H3137" i="1" s="1"/>
  <c r="G3136" i="1"/>
  <c r="H3136" i="1" s="1"/>
  <c r="G3135" i="1"/>
  <c r="H3135" i="1" s="1"/>
  <c r="G3134" i="1"/>
  <c r="H3134" i="1" s="1"/>
  <c r="G3133" i="1"/>
  <c r="H3133" i="1" s="1"/>
  <c r="G3132" i="1"/>
  <c r="H3132" i="1" s="1"/>
  <c r="G3131" i="1"/>
  <c r="H3131" i="1" s="1"/>
  <c r="G3130" i="1"/>
  <c r="H3130" i="1" s="1"/>
  <c r="G3129" i="1"/>
  <c r="H3129" i="1" s="1"/>
  <c r="G3128" i="1"/>
  <c r="H3128" i="1" s="1"/>
  <c r="G3127" i="1"/>
  <c r="H3127" i="1" s="1"/>
  <c r="G3126" i="1"/>
  <c r="H3126" i="1" s="1"/>
  <c r="G3125" i="1"/>
  <c r="H3125" i="1" s="1"/>
  <c r="G3124" i="1"/>
  <c r="H3124" i="1" s="1"/>
  <c r="G3123" i="1"/>
  <c r="H3123" i="1" s="1"/>
  <c r="G3122" i="1"/>
  <c r="H3122" i="1" s="1"/>
  <c r="G3121" i="1"/>
  <c r="H3121" i="1" s="1"/>
  <c r="G3120" i="1"/>
  <c r="H3120" i="1" s="1"/>
  <c r="G3119" i="1"/>
  <c r="H3119" i="1" s="1"/>
  <c r="G3118" i="1"/>
  <c r="H3118" i="1" s="1"/>
  <c r="G3117" i="1"/>
  <c r="H3117" i="1" s="1"/>
  <c r="G3116" i="1"/>
  <c r="H3116" i="1" s="1"/>
  <c r="G3115" i="1"/>
  <c r="H3115" i="1" s="1"/>
  <c r="G3114" i="1"/>
  <c r="H3114" i="1" s="1"/>
  <c r="G3113" i="1"/>
  <c r="H3113" i="1" s="1"/>
  <c r="G3112" i="1"/>
  <c r="H3112" i="1" s="1"/>
  <c r="G3111" i="1"/>
  <c r="H3111" i="1" s="1"/>
  <c r="G3110" i="1"/>
  <c r="H3110" i="1" s="1"/>
  <c r="G3109" i="1"/>
  <c r="H3109" i="1" s="1"/>
  <c r="G3108" i="1"/>
  <c r="H3108" i="1" s="1"/>
  <c r="G3107" i="1"/>
  <c r="H3107" i="1" s="1"/>
  <c r="G3106" i="1"/>
  <c r="H3106" i="1" s="1"/>
  <c r="G3105" i="1"/>
  <c r="H3105" i="1" s="1"/>
  <c r="G3104" i="1"/>
  <c r="H3104" i="1" s="1"/>
  <c r="G3103" i="1"/>
  <c r="H3103" i="1" s="1"/>
  <c r="G3102" i="1"/>
  <c r="H3102" i="1" s="1"/>
  <c r="G3101" i="1"/>
  <c r="H3101" i="1" s="1"/>
  <c r="G3100" i="1"/>
  <c r="H3100" i="1" s="1"/>
  <c r="G3099" i="1"/>
  <c r="H3099" i="1" s="1"/>
  <c r="G3096" i="1"/>
  <c r="H3096" i="1" s="1"/>
  <c r="G3095" i="1"/>
  <c r="H3095" i="1" s="1"/>
  <c r="G3094" i="1"/>
  <c r="H3094" i="1" s="1"/>
  <c r="G3093" i="1"/>
  <c r="H3093" i="1" s="1"/>
  <c r="G3092" i="1"/>
  <c r="H3092" i="1" s="1"/>
  <c r="G3091" i="1"/>
  <c r="H3091" i="1" s="1"/>
  <c r="G3090" i="1"/>
  <c r="H3090" i="1" s="1"/>
  <c r="G3089" i="1"/>
  <c r="H3089" i="1" s="1"/>
  <c r="G3088" i="1"/>
  <c r="H3088" i="1" s="1"/>
  <c r="G3087" i="1"/>
  <c r="H3087" i="1" s="1"/>
  <c r="G3086" i="1"/>
  <c r="H3086" i="1" s="1"/>
  <c r="G3085" i="1"/>
  <c r="H3085" i="1" s="1"/>
  <c r="G3084" i="1"/>
  <c r="H3084" i="1" s="1"/>
  <c r="G3083" i="1"/>
  <c r="H3083" i="1" s="1"/>
  <c r="G3082" i="1"/>
  <c r="H3082" i="1" s="1"/>
  <c r="G3081" i="1"/>
  <c r="H3081" i="1" s="1"/>
  <c r="G3080" i="1"/>
  <c r="H3080" i="1" s="1"/>
  <c r="G3079" i="1"/>
  <c r="H3079" i="1" s="1"/>
  <c r="G3078" i="1"/>
  <c r="H3078" i="1" s="1"/>
  <c r="G3077" i="1"/>
  <c r="H3077" i="1" s="1"/>
  <c r="G3076" i="1"/>
  <c r="H3076" i="1" s="1"/>
  <c r="G3075" i="1"/>
  <c r="H3075" i="1" s="1"/>
  <c r="G3074" i="1"/>
  <c r="H3074" i="1" s="1"/>
  <c r="G3073" i="1"/>
  <c r="H3073" i="1" s="1"/>
  <c r="G3072" i="1"/>
  <c r="H3072" i="1" s="1"/>
  <c r="G3071" i="1"/>
  <c r="H3071" i="1" s="1"/>
  <c r="G3070" i="1"/>
  <c r="H3070" i="1" s="1"/>
  <c r="G3069" i="1"/>
  <c r="H3069" i="1" s="1"/>
  <c r="G3068" i="1"/>
  <c r="H3068" i="1" s="1"/>
  <c r="G3067" i="1"/>
  <c r="H3067" i="1" s="1"/>
  <c r="G3066" i="1"/>
  <c r="H3066" i="1" s="1"/>
  <c r="G3065" i="1"/>
  <c r="H3065" i="1" s="1"/>
  <c r="G3064" i="1"/>
  <c r="H3064" i="1" s="1"/>
  <c r="G3063" i="1"/>
  <c r="H3063" i="1" s="1"/>
  <c r="G3062" i="1"/>
  <c r="H3062" i="1" s="1"/>
  <c r="G3061" i="1"/>
  <c r="H3061" i="1" s="1"/>
  <c r="G3060" i="1"/>
  <c r="H3060" i="1" s="1"/>
  <c r="G3059" i="1"/>
  <c r="H3059" i="1" s="1"/>
  <c r="G3058" i="1"/>
  <c r="H3058" i="1" s="1"/>
  <c r="G3057" i="1"/>
  <c r="H3057" i="1" s="1"/>
  <c r="G3056" i="1"/>
  <c r="H3056" i="1" s="1"/>
  <c r="G3055" i="1"/>
  <c r="H3055" i="1" s="1"/>
  <c r="G3054" i="1"/>
  <c r="H3054" i="1" s="1"/>
  <c r="G3053" i="1"/>
  <c r="H3053" i="1" s="1"/>
  <c r="G3052" i="1"/>
  <c r="H3052" i="1" s="1"/>
  <c r="G3051" i="1"/>
  <c r="H3051" i="1" s="1"/>
  <c r="G3050" i="1"/>
  <c r="H3050" i="1" s="1"/>
  <c r="G3049" i="1"/>
  <c r="H3049" i="1" s="1"/>
  <c r="G3048" i="1"/>
  <c r="H3048" i="1" s="1"/>
  <c r="G3047" i="1"/>
  <c r="H3047" i="1" s="1"/>
  <c r="G3044" i="1"/>
  <c r="H3044" i="1" s="1"/>
  <c r="G3043" i="1"/>
  <c r="H3043" i="1" s="1"/>
  <c r="G3042" i="1"/>
  <c r="H3042" i="1" s="1"/>
  <c r="G3041" i="1"/>
  <c r="H3041" i="1" s="1"/>
  <c r="G3040" i="1"/>
  <c r="H3040" i="1" s="1"/>
  <c r="G3039" i="1"/>
  <c r="H3039" i="1" s="1"/>
  <c r="G3038" i="1"/>
  <c r="H3038" i="1" s="1"/>
  <c r="G3037" i="1"/>
  <c r="H3037" i="1" s="1"/>
  <c r="G3036" i="1"/>
  <c r="H3036" i="1" s="1"/>
  <c r="G3035" i="1"/>
  <c r="H3035" i="1" s="1"/>
  <c r="G3034" i="1"/>
  <c r="H3034" i="1" s="1"/>
  <c r="G3033" i="1"/>
  <c r="H3033" i="1" s="1"/>
  <c r="G3032" i="1"/>
  <c r="H3032" i="1" s="1"/>
  <c r="G3031" i="1"/>
  <c r="H3031" i="1" s="1"/>
  <c r="G3030" i="1"/>
  <c r="H3030" i="1" s="1"/>
  <c r="G3029" i="1"/>
  <c r="H3029" i="1" s="1"/>
  <c r="G3028" i="1"/>
  <c r="H3028" i="1" s="1"/>
  <c r="G3027" i="1"/>
  <c r="H3027" i="1" s="1"/>
  <c r="G3026" i="1"/>
  <c r="H3026" i="1" s="1"/>
  <c r="G3025" i="1"/>
  <c r="H3025" i="1" s="1"/>
  <c r="G3024" i="1"/>
  <c r="H3024" i="1" s="1"/>
  <c r="G3023" i="1"/>
  <c r="H3023" i="1" s="1"/>
  <c r="G3022" i="1"/>
  <c r="H3022" i="1" s="1"/>
  <c r="G3021" i="1"/>
  <c r="H3021" i="1" s="1"/>
  <c r="G3020" i="1"/>
  <c r="H3020" i="1" s="1"/>
  <c r="G3019" i="1"/>
  <c r="H3019" i="1" s="1"/>
  <c r="G3018" i="1"/>
  <c r="H3018" i="1" s="1"/>
  <c r="G3017" i="1"/>
  <c r="H3017" i="1" s="1"/>
  <c r="G3016" i="1"/>
  <c r="H3016" i="1" s="1"/>
  <c r="G3015" i="1"/>
  <c r="H3015" i="1" s="1"/>
  <c r="G3014" i="1"/>
  <c r="H3014" i="1" s="1"/>
  <c r="G3013" i="1"/>
  <c r="H3013" i="1" s="1"/>
  <c r="G3012" i="1"/>
  <c r="H3012" i="1" s="1"/>
  <c r="G3011" i="1"/>
  <c r="H3011" i="1" s="1"/>
  <c r="G3010" i="1"/>
  <c r="H3010" i="1" s="1"/>
  <c r="G3009" i="1"/>
  <c r="H3009" i="1" s="1"/>
  <c r="G3008" i="1"/>
  <c r="H3008" i="1" s="1"/>
  <c r="G3007" i="1"/>
  <c r="H3007" i="1" s="1"/>
  <c r="G3006" i="1"/>
  <c r="H3006" i="1" s="1"/>
  <c r="G3005" i="1"/>
  <c r="H3005" i="1" s="1"/>
  <c r="G3004" i="1"/>
  <c r="H3004" i="1" s="1"/>
  <c r="G3003" i="1"/>
  <c r="H3003" i="1" s="1"/>
  <c r="G3002" i="1"/>
  <c r="H3002" i="1" s="1"/>
  <c r="G3001" i="1"/>
  <c r="H3001" i="1" s="1"/>
  <c r="G3000" i="1"/>
  <c r="H3000" i="1" s="1"/>
  <c r="G2999" i="1"/>
  <c r="H2999" i="1" s="1"/>
  <c r="G2998" i="1"/>
  <c r="H2998" i="1" s="1"/>
  <c r="G2997" i="1"/>
  <c r="H2997" i="1" s="1"/>
  <c r="G2996" i="1"/>
  <c r="H2996" i="1" s="1"/>
  <c r="G2995" i="1"/>
  <c r="H2995" i="1" s="1"/>
  <c r="G2992" i="1"/>
  <c r="H2992" i="1" s="1"/>
  <c r="G2991" i="1"/>
  <c r="H2991" i="1" s="1"/>
  <c r="G2990" i="1"/>
  <c r="H2990" i="1" s="1"/>
  <c r="G2989" i="1"/>
  <c r="H2989" i="1" s="1"/>
  <c r="G2988" i="1"/>
  <c r="H2988" i="1" s="1"/>
  <c r="G2987" i="1"/>
  <c r="H2987" i="1" s="1"/>
  <c r="G2986" i="1"/>
  <c r="H2986" i="1" s="1"/>
  <c r="G2985" i="1"/>
  <c r="H2985" i="1" s="1"/>
  <c r="G2984" i="1"/>
  <c r="H2984" i="1" s="1"/>
  <c r="G2983" i="1"/>
  <c r="H2983" i="1" s="1"/>
  <c r="G2982" i="1"/>
  <c r="H2982" i="1" s="1"/>
  <c r="G2981" i="1"/>
  <c r="H2981" i="1" s="1"/>
  <c r="G2980" i="1"/>
  <c r="H2980" i="1" s="1"/>
  <c r="G2979" i="1"/>
  <c r="H2979" i="1" s="1"/>
  <c r="G2978" i="1"/>
  <c r="H2978" i="1" s="1"/>
  <c r="G2977" i="1"/>
  <c r="H2977" i="1" s="1"/>
  <c r="G2976" i="1"/>
  <c r="H2976" i="1" s="1"/>
  <c r="G2975" i="1"/>
  <c r="H2975" i="1" s="1"/>
  <c r="G2974" i="1"/>
  <c r="H2974" i="1" s="1"/>
  <c r="G2973" i="1"/>
  <c r="H2973" i="1" s="1"/>
  <c r="G2972" i="1"/>
  <c r="H2972" i="1" s="1"/>
  <c r="G2971" i="1"/>
  <c r="H2971" i="1" s="1"/>
  <c r="G2970" i="1"/>
  <c r="H2970" i="1" s="1"/>
  <c r="G2969" i="1"/>
  <c r="H2969" i="1" s="1"/>
  <c r="G2968" i="1"/>
  <c r="H2968" i="1" s="1"/>
  <c r="G2967" i="1"/>
  <c r="H2967" i="1" s="1"/>
  <c r="G2966" i="1"/>
  <c r="H2966" i="1" s="1"/>
  <c r="G2965" i="1"/>
  <c r="H2965" i="1" s="1"/>
  <c r="G2964" i="1"/>
  <c r="H2964" i="1" s="1"/>
  <c r="G2963" i="1"/>
  <c r="H2963" i="1" s="1"/>
  <c r="G2962" i="1"/>
  <c r="H2962" i="1" s="1"/>
  <c r="G2961" i="1"/>
  <c r="H2961" i="1" s="1"/>
  <c r="G2960" i="1"/>
  <c r="H2960" i="1" s="1"/>
  <c r="G2959" i="1"/>
  <c r="H2959" i="1" s="1"/>
  <c r="G2958" i="1"/>
  <c r="H2958" i="1" s="1"/>
  <c r="G2957" i="1"/>
  <c r="H2957" i="1" s="1"/>
  <c r="G2956" i="1"/>
  <c r="H2956" i="1" s="1"/>
  <c r="G2955" i="1"/>
  <c r="H2955" i="1" s="1"/>
  <c r="G2954" i="1"/>
  <c r="H2954" i="1" s="1"/>
  <c r="G2953" i="1"/>
  <c r="H2953" i="1" s="1"/>
  <c r="G2952" i="1"/>
  <c r="H2952" i="1" s="1"/>
  <c r="G2951" i="1"/>
  <c r="H2951" i="1" s="1"/>
  <c r="G2950" i="1"/>
  <c r="H2950" i="1" s="1"/>
  <c r="G2949" i="1"/>
  <c r="H2949" i="1" s="1"/>
  <c r="G2948" i="1"/>
  <c r="H2948" i="1" s="1"/>
  <c r="G2947" i="1"/>
  <c r="H2947" i="1" s="1"/>
  <c r="G2946" i="1"/>
  <c r="H2946" i="1" s="1"/>
  <c r="G2945" i="1"/>
  <c r="H2945" i="1" s="1"/>
  <c r="G2944" i="1"/>
  <c r="H2944" i="1" s="1"/>
  <c r="G2943" i="1"/>
  <c r="H2943" i="1" s="1"/>
  <c r="G2940" i="1"/>
  <c r="H2940" i="1" s="1"/>
  <c r="G2939" i="1"/>
  <c r="H2939" i="1" s="1"/>
  <c r="G2938" i="1"/>
  <c r="H2938" i="1" s="1"/>
  <c r="G2937" i="1"/>
  <c r="H2937" i="1" s="1"/>
  <c r="G2936" i="1"/>
  <c r="H2936" i="1" s="1"/>
  <c r="G2935" i="1"/>
  <c r="H2935" i="1" s="1"/>
  <c r="G2934" i="1"/>
  <c r="H2934" i="1" s="1"/>
  <c r="G2933" i="1"/>
  <c r="H2933" i="1" s="1"/>
  <c r="G2932" i="1"/>
  <c r="H2932" i="1" s="1"/>
  <c r="G2931" i="1"/>
  <c r="H2931" i="1" s="1"/>
  <c r="G2930" i="1"/>
  <c r="H2930" i="1" s="1"/>
  <c r="G2929" i="1"/>
  <c r="H2929" i="1" s="1"/>
  <c r="G2928" i="1"/>
  <c r="H2928" i="1" s="1"/>
  <c r="G2927" i="1"/>
  <c r="H2927" i="1" s="1"/>
  <c r="G2926" i="1"/>
  <c r="H2926" i="1" s="1"/>
  <c r="G2925" i="1"/>
  <c r="H2925" i="1" s="1"/>
  <c r="G2924" i="1"/>
  <c r="H2924" i="1" s="1"/>
  <c r="G2923" i="1"/>
  <c r="H2923" i="1" s="1"/>
  <c r="G2922" i="1"/>
  <c r="H2922" i="1" s="1"/>
  <c r="G2921" i="1"/>
  <c r="H2921" i="1" s="1"/>
  <c r="G2920" i="1"/>
  <c r="H2920" i="1" s="1"/>
  <c r="G2919" i="1"/>
  <c r="H2919" i="1" s="1"/>
  <c r="G2918" i="1"/>
  <c r="H2918" i="1" s="1"/>
  <c r="G2917" i="1"/>
  <c r="H2917" i="1" s="1"/>
  <c r="G2916" i="1"/>
  <c r="H2916" i="1" s="1"/>
  <c r="G2915" i="1"/>
  <c r="H2915" i="1" s="1"/>
  <c r="G2914" i="1"/>
  <c r="H2914" i="1" s="1"/>
  <c r="G2913" i="1"/>
  <c r="H2913" i="1" s="1"/>
  <c r="G2912" i="1"/>
  <c r="H2912" i="1" s="1"/>
  <c r="G2911" i="1"/>
  <c r="H2911" i="1" s="1"/>
  <c r="G2910" i="1"/>
  <c r="H2910" i="1" s="1"/>
  <c r="G2909" i="1"/>
  <c r="H2909" i="1" s="1"/>
  <c r="G2908" i="1"/>
  <c r="H2908" i="1" s="1"/>
  <c r="G2907" i="1"/>
  <c r="H2907" i="1" s="1"/>
  <c r="G2906" i="1"/>
  <c r="H2906" i="1" s="1"/>
  <c r="G2905" i="1"/>
  <c r="H2905" i="1" s="1"/>
  <c r="G2904" i="1"/>
  <c r="H2904" i="1" s="1"/>
  <c r="G2903" i="1"/>
  <c r="H2903" i="1" s="1"/>
  <c r="G2902" i="1"/>
  <c r="H2902" i="1" s="1"/>
  <c r="G2901" i="1"/>
  <c r="H2901" i="1" s="1"/>
  <c r="G2900" i="1"/>
  <c r="H2900" i="1" s="1"/>
  <c r="G2899" i="1"/>
  <c r="H2899" i="1" s="1"/>
  <c r="G2898" i="1"/>
  <c r="H2898" i="1" s="1"/>
  <c r="G2897" i="1"/>
  <c r="H2897" i="1" s="1"/>
  <c r="G2896" i="1"/>
  <c r="H2896" i="1" s="1"/>
  <c r="G2895" i="1"/>
  <c r="H2895" i="1" s="1"/>
  <c r="G2894" i="1"/>
  <c r="H2894" i="1" s="1"/>
  <c r="G2893" i="1"/>
  <c r="H2893" i="1" s="1"/>
  <c r="G2892" i="1"/>
  <c r="H2892" i="1" s="1"/>
  <c r="G2891" i="1"/>
  <c r="H2891" i="1" s="1"/>
  <c r="G2888" i="1"/>
  <c r="H2888" i="1" s="1"/>
  <c r="G2887" i="1"/>
  <c r="H2887" i="1" s="1"/>
  <c r="G2886" i="1"/>
  <c r="H2886" i="1" s="1"/>
  <c r="G2885" i="1"/>
  <c r="H2885" i="1" s="1"/>
  <c r="G2884" i="1"/>
  <c r="H2884" i="1" s="1"/>
  <c r="G2883" i="1"/>
  <c r="H2883" i="1" s="1"/>
  <c r="G2882" i="1"/>
  <c r="H2882" i="1" s="1"/>
  <c r="G2881" i="1"/>
  <c r="H2881" i="1" s="1"/>
  <c r="G2880" i="1"/>
  <c r="H2880" i="1" s="1"/>
  <c r="G2879" i="1"/>
  <c r="H2879" i="1" s="1"/>
  <c r="G2878" i="1"/>
  <c r="H2878" i="1" s="1"/>
  <c r="G2877" i="1"/>
  <c r="H2877" i="1" s="1"/>
  <c r="G2876" i="1"/>
  <c r="H2876" i="1" s="1"/>
  <c r="G2875" i="1"/>
  <c r="H2875" i="1" s="1"/>
  <c r="G2874" i="1"/>
  <c r="H2874" i="1" s="1"/>
  <c r="G2873" i="1"/>
  <c r="H2873" i="1" s="1"/>
  <c r="G2872" i="1"/>
  <c r="H2872" i="1" s="1"/>
  <c r="G2871" i="1"/>
  <c r="H2871" i="1" s="1"/>
  <c r="G2870" i="1"/>
  <c r="H2870" i="1" s="1"/>
  <c r="G2869" i="1"/>
  <c r="H2869" i="1" s="1"/>
  <c r="G2868" i="1"/>
  <c r="H2868" i="1" s="1"/>
  <c r="G2867" i="1"/>
  <c r="H2867" i="1" s="1"/>
  <c r="G2866" i="1"/>
  <c r="H2866" i="1" s="1"/>
  <c r="G2865" i="1"/>
  <c r="H2865" i="1" s="1"/>
  <c r="G2864" i="1"/>
  <c r="H2864" i="1" s="1"/>
  <c r="G2863" i="1"/>
  <c r="H2863" i="1" s="1"/>
  <c r="G2862" i="1"/>
  <c r="H2862" i="1" s="1"/>
  <c r="G2861" i="1"/>
  <c r="H2861" i="1" s="1"/>
  <c r="G2860" i="1"/>
  <c r="H2860" i="1" s="1"/>
  <c r="G2859" i="1"/>
  <c r="H2859" i="1" s="1"/>
  <c r="G2858" i="1"/>
  <c r="H2858" i="1" s="1"/>
  <c r="G2857" i="1"/>
  <c r="H2857" i="1" s="1"/>
  <c r="G2856" i="1"/>
  <c r="H2856" i="1" s="1"/>
  <c r="G2855" i="1"/>
  <c r="H2855" i="1" s="1"/>
  <c r="G2854" i="1"/>
  <c r="H2854" i="1" s="1"/>
  <c r="G2853" i="1"/>
  <c r="H2853" i="1" s="1"/>
  <c r="G2852" i="1"/>
  <c r="H2852" i="1" s="1"/>
  <c r="G2851" i="1"/>
  <c r="H2851" i="1" s="1"/>
  <c r="G2850" i="1"/>
  <c r="H2850" i="1" s="1"/>
  <c r="G2849" i="1"/>
  <c r="H2849" i="1" s="1"/>
  <c r="G2848" i="1"/>
  <c r="H2848" i="1" s="1"/>
  <c r="G2847" i="1"/>
  <c r="H2847" i="1" s="1"/>
  <c r="G2846" i="1"/>
  <c r="H2846" i="1" s="1"/>
  <c r="G2845" i="1"/>
  <c r="H2845" i="1" s="1"/>
  <c r="G2844" i="1"/>
  <c r="H2844" i="1" s="1"/>
  <c r="G2843" i="1"/>
  <c r="H2843" i="1" s="1"/>
  <c r="G2842" i="1"/>
  <c r="H2842" i="1" s="1"/>
  <c r="G2841" i="1"/>
  <c r="H2841" i="1" s="1"/>
  <c r="G2840" i="1"/>
  <c r="H2840" i="1" s="1"/>
  <c r="G2839" i="1"/>
  <c r="H2839" i="1" s="1"/>
  <c r="G2836" i="1"/>
  <c r="H2836" i="1" s="1"/>
  <c r="G2835" i="1"/>
  <c r="H2835" i="1" s="1"/>
  <c r="G2834" i="1"/>
  <c r="H2834" i="1" s="1"/>
  <c r="G2833" i="1"/>
  <c r="H2833" i="1" s="1"/>
  <c r="G2832" i="1"/>
  <c r="H2832" i="1" s="1"/>
  <c r="G2831" i="1"/>
  <c r="H2831" i="1" s="1"/>
  <c r="G2830" i="1"/>
  <c r="H2830" i="1" s="1"/>
  <c r="G2829" i="1"/>
  <c r="H2829" i="1" s="1"/>
  <c r="G2828" i="1"/>
  <c r="H2828" i="1" s="1"/>
  <c r="G2827" i="1"/>
  <c r="H2827" i="1" s="1"/>
  <c r="G2826" i="1"/>
  <c r="H2826" i="1" s="1"/>
  <c r="G2825" i="1"/>
  <c r="H2825" i="1" s="1"/>
  <c r="G2824" i="1"/>
  <c r="H2824" i="1" s="1"/>
  <c r="G2823" i="1"/>
  <c r="H2823" i="1" s="1"/>
  <c r="G2822" i="1"/>
  <c r="H2822" i="1" s="1"/>
  <c r="G2821" i="1"/>
  <c r="H2821" i="1" s="1"/>
  <c r="G2820" i="1"/>
  <c r="H2820" i="1" s="1"/>
  <c r="G2819" i="1"/>
  <c r="H2819" i="1" s="1"/>
  <c r="G2818" i="1"/>
  <c r="H2818" i="1" s="1"/>
  <c r="G2817" i="1"/>
  <c r="H2817" i="1" s="1"/>
  <c r="G2816" i="1"/>
  <c r="H2816" i="1" s="1"/>
  <c r="G2815" i="1"/>
  <c r="H2815" i="1" s="1"/>
  <c r="G2814" i="1"/>
  <c r="H2814" i="1" s="1"/>
  <c r="G2813" i="1"/>
  <c r="H2813" i="1" s="1"/>
  <c r="G2812" i="1"/>
  <c r="H2812" i="1" s="1"/>
  <c r="G2811" i="1"/>
  <c r="H2811" i="1" s="1"/>
  <c r="G2810" i="1"/>
  <c r="H2810" i="1" s="1"/>
  <c r="G2809" i="1"/>
  <c r="H2809" i="1" s="1"/>
  <c r="G2808" i="1"/>
  <c r="H2808" i="1" s="1"/>
  <c r="G2807" i="1"/>
  <c r="H2807" i="1" s="1"/>
  <c r="G2806" i="1"/>
  <c r="H2806" i="1" s="1"/>
  <c r="G2805" i="1"/>
  <c r="H2805" i="1" s="1"/>
  <c r="G2804" i="1"/>
  <c r="H2804" i="1" s="1"/>
  <c r="G2803" i="1"/>
  <c r="H2803" i="1" s="1"/>
  <c r="G2802" i="1"/>
  <c r="H2802" i="1" s="1"/>
  <c r="G2801" i="1"/>
  <c r="H2801" i="1" s="1"/>
  <c r="G2800" i="1"/>
  <c r="H2800" i="1" s="1"/>
  <c r="G2799" i="1"/>
  <c r="H2799" i="1" s="1"/>
  <c r="G2798" i="1"/>
  <c r="H2798" i="1" s="1"/>
  <c r="G2797" i="1"/>
  <c r="H2797" i="1" s="1"/>
  <c r="G2796" i="1"/>
  <c r="H2796" i="1" s="1"/>
  <c r="G2795" i="1"/>
  <c r="H2795" i="1" s="1"/>
  <c r="G2794" i="1"/>
  <c r="H2794" i="1" s="1"/>
  <c r="G2793" i="1"/>
  <c r="H2793" i="1" s="1"/>
  <c r="G2792" i="1"/>
  <c r="H2792" i="1" s="1"/>
  <c r="G2791" i="1"/>
  <c r="H2791" i="1" s="1"/>
  <c r="G2790" i="1"/>
  <c r="H2790" i="1" s="1"/>
  <c r="G2789" i="1"/>
  <c r="H2789" i="1" s="1"/>
  <c r="G2788" i="1"/>
  <c r="H2788" i="1" s="1"/>
  <c r="G2787" i="1"/>
  <c r="H2787" i="1" s="1"/>
  <c r="G2784" i="1"/>
  <c r="H2784" i="1" s="1"/>
  <c r="G2783" i="1"/>
  <c r="H2783" i="1" s="1"/>
  <c r="G2782" i="1"/>
  <c r="H2782" i="1" s="1"/>
  <c r="G2781" i="1"/>
  <c r="H2781" i="1" s="1"/>
  <c r="G2780" i="1"/>
  <c r="H2780" i="1" s="1"/>
  <c r="G2779" i="1"/>
  <c r="H2779" i="1" s="1"/>
  <c r="G2778" i="1"/>
  <c r="H2778" i="1" s="1"/>
  <c r="G2777" i="1"/>
  <c r="H2777" i="1" s="1"/>
  <c r="G2776" i="1"/>
  <c r="H2776" i="1" s="1"/>
  <c r="G2775" i="1"/>
  <c r="H2775" i="1" s="1"/>
  <c r="G2774" i="1"/>
  <c r="H2774" i="1" s="1"/>
  <c r="G2773" i="1"/>
  <c r="H2773" i="1" s="1"/>
  <c r="G2772" i="1"/>
  <c r="H2772" i="1" s="1"/>
  <c r="G2771" i="1"/>
  <c r="H2771" i="1" s="1"/>
  <c r="G2770" i="1"/>
  <c r="H2770" i="1" s="1"/>
  <c r="G2769" i="1"/>
  <c r="H2769" i="1" s="1"/>
  <c r="G2768" i="1"/>
  <c r="H2768" i="1" s="1"/>
  <c r="G2767" i="1"/>
  <c r="H2767" i="1" s="1"/>
  <c r="G2766" i="1"/>
  <c r="H2766" i="1" s="1"/>
  <c r="G2765" i="1"/>
  <c r="H2765" i="1" s="1"/>
  <c r="G2764" i="1"/>
  <c r="H2764" i="1" s="1"/>
  <c r="G2763" i="1"/>
  <c r="H2763" i="1" s="1"/>
  <c r="G2762" i="1"/>
  <c r="H2762" i="1" s="1"/>
  <c r="G2761" i="1"/>
  <c r="H2761" i="1" s="1"/>
  <c r="G2760" i="1"/>
  <c r="H2760" i="1" s="1"/>
  <c r="G2759" i="1"/>
  <c r="H2759" i="1" s="1"/>
  <c r="G2758" i="1"/>
  <c r="H2758" i="1" s="1"/>
  <c r="G2757" i="1"/>
  <c r="H2757" i="1" s="1"/>
  <c r="G2756" i="1"/>
  <c r="H2756" i="1" s="1"/>
  <c r="G2755" i="1"/>
  <c r="H2755" i="1" s="1"/>
  <c r="G2754" i="1"/>
  <c r="H2754" i="1" s="1"/>
  <c r="G2753" i="1"/>
  <c r="H2753" i="1" s="1"/>
  <c r="G2752" i="1"/>
  <c r="H2752" i="1" s="1"/>
  <c r="G2751" i="1"/>
  <c r="H2751" i="1" s="1"/>
  <c r="G2750" i="1"/>
  <c r="H2750" i="1" s="1"/>
  <c r="G2749" i="1"/>
  <c r="H2749" i="1" s="1"/>
  <c r="G2748" i="1"/>
  <c r="H2748" i="1" s="1"/>
  <c r="G2747" i="1"/>
  <c r="H2747" i="1" s="1"/>
  <c r="G2746" i="1"/>
  <c r="H2746" i="1" s="1"/>
  <c r="G2745" i="1"/>
  <c r="H2745" i="1" s="1"/>
  <c r="G2744" i="1"/>
  <c r="H2744" i="1" s="1"/>
  <c r="G2743" i="1"/>
  <c r="H2743" i="1" s="1"/>
  <c r="G2742" i="1"/>
  <c r="H2742" i="1" s="1"/>
  <c r="G2741" i="1"/>
  <c r="H2741" i="1" s="1"/>
  <c r="G2740" i="1"/>
  <c r="H2740" i="1" s="1"/>
  <c r="G2739" i="1"/>
  <c r="H2739" i="1" s="1"/>
  <c r="G2738" i="1"/>
  <c r="H2738" i="1" s="1"/>
  <c r="G2737" i="1"/>
  <c r="H2737" i="1" s="1"/>
  <c r="G2736" i="1"/>
  <c r="H2736" i="1" s="1"/>
  <c r="G2735" i="1"/>
  <c r="H2735" i="1" s="1"/>
  <c r="G2732" i="1"/>
  <c r="H2732" i="1" s="1"/>
  <c r="G2731" i="1"/>
  <c r="H2731" i="1" s="1"/>
  <c r="G2730" i="1"/>
  <c r="H2730" i="1" s="1"/>
  <c r="G2729" i="1"/>
  <c r="H2729" i="1" s="1"/>
  <c r="G2728" i="1"/>
  <c r="H2728" i="1" s="1"/>
  <c r="G2727" i="1"/>
  <c r="H2727" i="1" s="1"/>
  <c r="G2726" i="1"/>
  <c r="H2726" i="1" s="1"/>
  <c r="G2725" i="1"/>
  <c r="H2725" i="1" s="1"/>
  <c r="G2724" i="1"/>
  <c r="H2724" i="1" s="1"/>
  <c r="G2723" i="1"/>
  <c r="H2723" i="1" s="1"/>
  <c r="G2722" i="1"/>
  <c r="H2722" i="1" s="1"/>
  <c r="G2721" i="1"/>
  <c r="H2721" i="1" s="1"/>
  <c r="G2720" i="1"/>
  <c r="H2720" i="1" s="1"/>
  <c r="G2719" i="1"/>
  <c r="H2719" i="1" s="1"/>
  <c r="G2718" i="1"/>
  <c r="H2718" i="1" s="1"/>
  <c r="G2717" i="1"/>
  <c r="H2717" i="1" s="1"/>
  <c r="G2716" i="1"/>
  <c r="H2716" i="1" s="1"/>
  <c r="G2715" i="1"/>
  <c r="H2715" i="1" s="1"/>
  <c r="G2714" i="1"/>
  <c r="H2714" i="1" s="1"/>
  <c r="G2713" i="1"/>
  <c r="H2713" i="1" s="1"/>
  <c r="G2712" i="1"/>
  <c r="H2712" i="1" s="1"/>
  <c r="G2711" i="1"/>
  <c r="H2711" i="1" s="1"/>
  <c r="G2710" i="1"/>
  <c r="H2710" i="1" s="1"/>
  <c r="G2709" i="1"/>
  <c r="H2709" i="1" s="1"/>
  <c r="G2708" i="1"/>
  <c r="H2708" i="1" s="1"/>
  <c r="G2707" i="1"/>
  <c r="H2707" i="1" s="1"/>
  <c r="G2706" i="1"/>
  <c r="H2706" i="1" s="1"/>
  <c r="G2705" i="1"/>
  <c r="H2705" i="1" s="1"/>
  <c r="G2704" i="1"/>
  <c r="H2704" i="1" s="1"/>
  <c r="G2703" i="1"/>
  <c r="H2703" i="1" s="1"/>
  <c r="G2702" i="1"/>
  <c r="H2702" i="1" s="1"/>
  <c r="G2701" i="1"/>
  <c r="H2701" i="1" s="1"/>
  <c r="G2700" i="1"/>
  <c r="H2700" i="1" s="1"/>
  <c r="G2699" i="1"/>
  <c r="H2699" i="1" s="1"/>
  <c r="G2698" i="1"/>
  <c r="H2698" i="1" s="1"/>
  <c r="G2697" i="1"/>
  <c r="H2697" i="1" s="1"/>
  <c r="G2696" i="1"/>
  <c r="H2696" i="1" s="1"/>
  <c r="G2695" i="1"/>
  <c r="H2695" i="1" s="1"/>
  <c r="G2694" i="1"/>
  <c r="H2694" i="1" s="1"/>
  <c r="G2693" i="1"/>
  <c r="H2693" i="1" s="1"/>
  <c r="G2692" i="1"/>
  <c r="H2692" i="1" s="1"/>
  <c r="G2691" i="1"/>
  <c r="H2691" i="1" s="1"/>
  <c r="G2690" i="1"/>
  <c r="H2690" i="1" s="1"/>
  <c r="G2689" i="1"/>
  <c r="H2689" i="1" s="1"/>
  <c r="G2688" i="1"/>
  <c r="H2688" i="1" s="1"/>
  <c r="G2687" i="1"/>
  <c r="H2687" i="1" s="1"/>
  <c r="G2686" i="1"/>
  <c r="H2686" i="1" s="1"/>
  <c r="G2685" i="1"/>
  <c r="H2685" i="1" s="1"/>
  <c r="G2684" i="1"/>
  <c r="H2684" i="1" s="1"/>
  <c r="G2683" i="1"/>
  <c r="H2683" i="1" s="1"/>
  <c r="G2680" i="1"/>
  <c r="H2680" i="1" s="1"/>
  <c r="G2679" i="1"/>
  <c r="H2679" i="1" s="1"/>
  <c r="G2678" i="1"/>
  <c r="H2678" i="1" s="1"/>
  <c r="G2677" i="1"/>
  <c r="H2677" i="1" s="1"/>
  <c r="G2676" i="1"/>
  <c r="H2676" i="1" s="1"/>
  <c r="G2675" i="1"/>
  <c r="H2675" i="1" s="1"/>
  <c r="G2674" i="1"/>
  <c r="H2674" i="1" s="1"/>
  <c r="G2673" i="1"/>
  <c r="H2673" i="1" s="1"/>
  <c r="G2672" i="1"/>
  <c r="H2672" i="1" s="1"/>
  <c r="G2671" i="1"/>
  <c r="H2671" i="1" s="1"/>
  <c r="G2670" i="1"/>
  <c r="H2670" i="1" s="1"/>
  <c r="G2669" i="1"/>
  <c r="H2669" i="1" s="1"/>
  <c r="G2668" i="1"/>
  <c r="H2668" i="1" s="1"/>
  <c r="G2667" i="1"/>
  <c r="H2667" i="1" s="1"/>
  <c r="G2666" i="1"/>
  <c r="H2666" i="1" s="1"/>
  <c r="G2665" i="1"/>
  <c r="H2665" i="1" s="1"/>
  <c r="G2664" i="1"/>
  <c r="H2664" i="1" s="1"/>
  <c r="G2663" i="1"/>
  <c r="H2663" i="1" s="1"/>
  <c r="G2662" i="1"/>
  <c r="H2662" i="1" s="1"/>
  <c r="G2661" i="1"/>
  <c r="H2661" i="1" s="1"/>
  <c r="G2660" i="1"/>
  <c r="H2660" i="1" s="1"/>
  <c r="G2659" i="1"/>
  <c r="H2659" i="1" s="1"/>
  <c r="G2658" i="1"/>
  <c r="H2658" i="1" s="1"/>
  <c r="G2657" i="1"/>
  <c r="H2657" i="1" s="1"/>
  <c r="G2656" i="1"/>
  <c r="H2656" i="1" s="1"/>
  <c r="G2655" i="1"/>
  <c r="H2655" i="1" s="1"/>
  <c r="G2654" i="1"/>
  <c r="H2654" i="1" s="1"/>
  <c r="G2653" i="1"/>
  <c r="H2653" i="1" s="1"/>
  <c r="G2652" i="1"/>
  <c r="H2652" i="1" s="1"/>
  <c r="G2651" i="1"/>
  <c r="H2651" i="1" s="1"/>
  <c r="G2650" i="1"/>
  <c r="H2650" i="1" s="1"/>
  <c r="G2649" i="1"/>
  <c r="H2649" i="1" s="1"/>
  <c r="G2648" i="1"/>
  <c r="H2648" i="1" s="1"/>
  <c r="G2647" i="1"/>
  <c r="H2647" i="1" s="1"/>
  <c r="G2646" i="1"/>
  <c r="H2646" i="1" s="1"/>
  <c r="G2645" i="1"/>
  <c r="H2645" i="1" s="1"/>
  <c r="G2644" i="1"/>
  <c r="H2644" i="1" s="1"/>
  <c r="G2643" i="1"/>
  <c r="H2643" i="1" s="1"/>
  <c r="G2642" i="1"/>
  <c r="H2642" i="1" s="1"/>
  <c r="G2641" i="1"/>
  <c r="H2641" i="1" s="1"/>
  <c r="G2640" i="1"/>
  <c r="H2640" i="1" s="1"/>
  <c r="G2639" i="1"/>
  <c r="H2639" i="1" s="1"/>
  <c r="G2638" i="1"/>
  <c r="H2638" i="1" s="1"/>
  <c r="G2637" i="1"/>
  <c r="H2637" i="1" s="1"/>
  <c r="G2636" i="1"/>
  <c r="H2636" i="1" s="1"/>
  <c r="G2635" i="1"/>
  <c r="H2635" i="1" s="1"/>
  <c r="G2634" i="1"/>
  <c r="H2634" i="1" s="1"/>
  <c r="G2633" i="1"/>
  <c r="H2633" i="1" s="1"/>
  <c r="G2632" i="1"/>
  <c r="H2632" i="1" s="1"/>
  <c r="G2631" i="1"/>
  <c r="H2631" i="1" s="1"/>
  <c r="G2628" i="1"/>
  <c r="H2628" i="1" s="1"/>
  <c r="G2627" i="1"/>
  <c r="H2627" i="1" s="1"/>
  <c r="G2626" i="1"/>
  <c r="H2626" i="1" s="1"/>
  <c r="G2625" i="1"/>
  <c r="H2625" i="1" s="1"/>
  <c r="G2624" i="1"/>
  <c r="H2624" i="1" s="1"/>
  <c r="G2623" i="1"/>
  <c r="H2623" i="1" s="1"/>
  <c r="G2622" i="1"/>
  <c r="H2622" i="1" s="1"/>
  <c r="G2621" i="1"/>
  <c r="H2621" i="1" s="1"/>
  <c r="G2620" i="1"/>
  <c r="H2620" i="1" s="1"/>
  <c r="G2619" i="1"/>
  <c r="H2619" i="1" s="1"/>
  <c r="G2618" i="1"/>
  <c r="H2618" i="1" s="1"/>
  <c r="G2617" i="1"/>
  <c r="H2617" i="1" s="1"/>
  <c r="G2616" i="1"/>
  <c r="H2616" i="1" s="1"/>
  <c r="G2615" i="1"/>
  <c r="H2615" i="1" s="1"/>
  <c r="G2614" i="1"/>
  <c r="H2614" i="1" s="1"/>
  <c r="G2613" i="1"/>
  <c r="H2613" i="1" s="1"/>
  <c r="G2612" i="1"/>
  <c r="H2612" i="1" s="1"/>
  <c r="G2611" i="1"/>
  <c r="H2611" i="1" s="1"/>
  <c r="G2610" i="1"/>
  <c r="H2610" i="1" s="1"/>
  <c r="G2609" i="1"/>
  <c r="H2609" i="1" s="1"/>
  <c r="G2608" i="1"/>
  <c r="H2608" i="1" s="1"/>
  <c r="G2607" i="1"/>
  <c r="H2607" i="1" s="1"/>
  <c r="G2606" i="1"/>
  <c r="H2606" i="1" s="1"/>
  <c r="G2605" i="1"/>
  <c r="H2605" i="1" s="1"/>
  <c r="G2604" i="1"/>
  <c r="H2604" i="1" s="1"/>
  <c r="G2603" i="1"/>
  <c r="H2603" i="1" s="1"/>
  <c r="G2602" i="1"/>
  <c r="H2602" i="1" s="1"/>
  <c r="G2601" i="1"/>
  <c r="H2601" i="1" s="1"/>
  <c r="G2600" i="1"/>
  <c r="H2600" i="1" s="1"/>
  <c r="G2599" i="1"/>
  <c r="H2599" i="1" s="1"/>
  <c r="G2598" i="1"/>
  <c r="H2598" i="1" s="1"/>
  <c r="G2597" i="1"/>
  <c r="H2597" i="1" s="1"/>
  <c r="G2596" i="1"/>
  <c r="H2596" i="1" s="1"/>
  <c r="G2595" i="1"/>
  <c r="H2595" i="1" s="1"/>
  <c r="G2594" i="1"/>
  <c r="H2594" i="1" s="1"/>
  <c r="G2593" i="1"/>
  <c r="H2593" i="1" s="1"/>
  <c r="G2592" i="1"/>
  <c r="H2592" i="1" s="1"/>
  <c r="G2591" i="1"/>
  <c r="H2591" i="1" s="1"/>
  <c r="G2590" i="1"/>
  <c r="H2590" i="1" s="1"/>
  <c r="G2589" i="1"/>
  <c r="H2589" i="1" s="1"/>
  <c r="G2588" i="1"/>
  <c r="H2588" i="1" s="1"/>
  <c r="G2587" i="1"/>
  <c r="H2587" i="1" s="1"/>
  <c r="G2586" i="1"/>
  <c r="H2586" i="1" s="1"/>
  <c r="G2585" i="1"/>
  <c r="H2585" i="1" s="1"/>
  <c r="G2584" i="1"/>
  <c r="H2584" i="1" s="1"/>
  <c r="G2583" i="1"/>
  <c r="H2583" i="1" s="1"/>
  <c r="G2582" i="1"/>
  <c r="H2582" i="1" s="1"/>
  <c r="G2581" i="1"/>
  <c r="H2581" i="1" s="1"/>
  <c r="G2580" i="1"/>
  <c r="H2580" i="1" s="1"/>
  <c r="G2579" i="1"/>
  <c r="H2579" i="1" s="1"/>
  <c r="G2576" i="1"/>
  <c r="H2576" i="1" s="1"/>
  <c r="G2575" i="1"/>
  <c r="H2575" i="1" s="1"/>
  <c r="G2574" i="1"/>
  <c r="H2574" i="1" s="1"/>
  <c r="G2573" i="1"/>
  <c r="H2573" i="1" s="1"/>
  <c r="G2572" i="1"/>
  <c r="H2572" i="1" s="1"/>
  <c r="G2571" i="1"/>
  <c r="H2571" i="1" s="1"/>
  <c r="G2570" i="1"/>
  <c r="H2570" i="1" s="1"/>
  <c r="G2569" i="1"/>
  <c r="H2569" i="1" s="1"/>
  <c r="G2568" i="1"/>
  <c r="H2568" i="1" s="1"/>
  <c r="G2567" i="1"/>
  <c r="H2567" i="1" s="1"/>
  <c r="G2566" i="1"/>
  <c r="H2566" i="1" s="1"/>
  <c r="G2565" i="1"/>
  <c r="H2565" i="1" s="1"/>
  <c r="G2564" i="1"/>
  <c r="H2564" i="1" s="1"/>
  <c r="G2563" i="1"/>
  <c r="H2563" i="1" s="1"/>
  <c r="G2562" i="1"/>
  <c r="H2562" i="1" s="1"/>
  <c r="G2561" i="1"/>
  <c r="H2561" i="1" s="1"/>
  <c r="G2560" i="1"/>
  <c r="H2560" i="1" s="1"/>
  <c r="G2559" i="1"/>
  <c r="H2559" i="1" s="1"/>
  <c r="G2558" i="1"/>
  <c r="H2558" i="1" s="1"/>
  <c r="G2557" i="1"/>
  <c r="H2557" i="1" s="1"/>
  <c r="G2556" i="1"/>
  <c r="H2556" i="1" s="1"/>
  <c r="G2555" i="1"/>
  <c r="H2555" i="1" s="1"/>
  <c r="G2554" i="1"/>
  <c r="H2554" i="1" s="1"/>
  <c r="G2553" i="1"/>
  <c r="H2553" i="1" s="1"/>
  <c r="G2552" i="1"/>
  <c r="H2552" i="1" s="1"/>
  <c r="G2551" i="1"/>
  <c r="H2551" i="1" s="1"/>
  <c r="G2550" i="1"/>
  <c r="H2550" i="1" s="1"/>
  <c r="G2549" i="1"/>
  <c r="H2549" i="1" s="1"/>
  <c r="G2548" i="1"/>
  <c r="H2548" i="1" s="1"/>
  <c r="G2547" i="1"/>
  <c r="H2547" i="1" s="1"/>
  <c r="G2546" i="1"/>
  <c r="H2546" i="1" s="1"/>
  <c r="G2545" i="1"/>
  <c r="H2545" i="1" s="1"/>
  <c r="G2544" i="1"/>
  <c r="H2544" i="1" s="1"/>
  <c r="G2543" i="1"/>
  <c r="H2543" i="1" s="1"/>
  <c r="G2542" i="1"/>
  <c r="H2542" i="1" s="1"/>
  <c r="G2541" i="1"/>
  <c r="H2541" i="1" s="1"/>
  <c r="G2540" i="1"/>
  <c r="H2540" i="1" s="1"/>
  <c r="G2539" i="1"/>
  <c r="H2539" i="1" s="1"/>
  <c r="G2538" i="1"/>
  <c r="H2538" i="1" s="1"/>
  <c r="G2537" i="1"/>
  <c r="H2537" i="1" s="1"/>
  <c r="G2536" i="1"/>
  <c r="H2536" i="1" s="1"/>
  <c r="G2535" i="1"/>
  <c r="H2535" i="1" s="1"/>
  <c r="G2534" i="1"/>
  <c r="H2534" i="1" s="1"/>
  <c r="G2533" i="1"/>
  <c r="H2533" i="1" s="1"/>
  <c r="G2532" i="1"/>
  <c r="H2532" i="1" s="1"/>
  <c r="G2531" i="1"/>
  <c r="H2531" i="1" s="1"/>
  <c r="G2530" i="1"/>
  <c r="H2530" i="1" s="1"/>
  <c r="G2529" i="1"/>
  <c r="H2529" i="1" s="1"/>
  <c r="G2528" i="1"/>
  <c r="H2528" i="1" s="1"/>
  <c r="G2527" i="1"/>
  <c r="H2527" i="1" s="1"/>
  <c r="G2524" i="1"/>
  <c r="H2524" i="1" s="1"/>
  <c r="G2523" i="1"/>
  <c r="H2523" i="1" s="1"/>
  <c r="G2522" i="1"/>
  <c r="H2522" i="1" s="1"/>
  <c r="G2521" i="1"/>
  <c r="H2521" i="1" s="1"/>
  <c r="G2520" i="1"/>
  <c r="H2520" i="1" s="1"/>
  <c r="G2519" i="1"/>
  <c r="H2519" i="1" s="1"/>
  <c r="G2518" i="1"/>
  <c r="H2518" i="1" s="1"/>
  <c r="G2517" i="1"/>
  <c r="H2517" i="1" s="1"/>
  <c r="G2516" i="1"/>
  <c r="H2516" i="1" s="1"/>
  <c r="G2515" i="1"/>
  <c r="H2515" i="1" s="1"/>
  <c r="G2514" i="1"/>
  <c r="H2514" i="1" s="1"/>
  <c r="G2513" i="1"/>
  <c r="H2513" i="1" s="1"/>
  <c r="G2512" i="1"/>
  <c r="H2512" i="1" s="1"/>
  <c r="G2511" i="1"/>
  <c r="H2511" i="1" s="1"/>
  <c r="G2510" i="1"/>
  <c r="H2510" i="1" s="1"/>
  <c r="G2509" i="1"/>
  <c r="H2509" i="1" s="1"/>
  <c r="G2508" i="1"/>
  <c r="H2508" i="1" s="1"/>
  <c r="G2507" i="1"/>
  <c r="H2507" i="1" s="1"/>
  <c r="G2506" i="1"/>
  <c r="H2506" i="1" s="1"/>
  <c r="G2505" i="1"/>
  <c r="H2505" i="1" s="1"/>
  <c r="G2504" i="1"/>
  <c r="H2504" i="1" s="1"/>
  <c r="G2503" i="1"/>
  <c r="H2503" i="1" s="1"/>
  <c r="G2502" i="1"/>
  <c r="H2502" i="1" s="1"/>
  <c r="G2501" i="1"/>
  <c r="H2501" i="1" s="1"/>
  <c r="G2500" i="1"/>
  <c r="H2500" i="1" s="1"/>
  <c r="G2499" i="1"/>
  <c r="H2499" i="1" s="1"/>
  <c r="G2498" i="1"/>
  <c r="H2498" i="1" s="1"/>
  <c r="G2497" i="1"/>
  <c r="H2497" i="1" s="1"/>
  <c r="G2496" i="1"/>
  <c r="H2496" i="1" s="1"/>
  <c r="G2495" i="1"/>
  <c r="H2495" i="1" s="1"/>
  <c r="G2494" i="1"/>
  <c r="H2494" i="1" s="1"/>
  <c r="G2493" i="1"/>
  <c r="H2493" i="1" s="1"/>
  <c r="G2492" i="1"/>
  <c r="H2492" i="1" s="1"/>
  <c r="G2491" i="1"/>
  <c r="H2491" i="1" s="1"/>
  <c r="G2490" i="1"/>
  <c r="H2490" i="1" s="1"/>
  <c r="G2489" i="1"/>
  <c r="H2489" i="1" s="1"/>
  <c r="G2488" i="1"/>
  <c r="H2488" i="1" s="1"/>
  <c r="G2487" i="1"/>
  <c r="H2487" i="1" s="1"/>
  <c r="G2486" i="1"/>
  <c r="H2486" i="1" s="1"/>
  <c r="G2485" i="1"/>
  <c r="H2485" i="1" s="1"/>
  <c r="G2484" i="1"/>
  <c r="H2484" i="1" s="1"/>
  <c r="G2483" i="1"/>
  <c r="H2483" i="1" s="1"/>
  <c r="G2482" i="1"/>
  <c r="H2482" i="1" s="1"/>
  <c r="G2481" i="1"/>
  <c r="H2481" i="1" s="1"/>
  <c r="G2480" i="1"/>
  <c r="H2480" i="1" s="1"/>
  <c r="G2479" i="1"/>
  <c r="H2479" i="1" s="1"/>
  <c r="G2478" i="1"/>
  <c r="H2478" i="1" s="1"/>
  <c r="G2477" i="1"/>
  <c r="H2477" i="1" s="1"/>
  <c r="G2476" i="1"/>
  <c r="H2476" i="1" s="1"/>
  <c r="G2475" i="1"/>
  <c r="H2475" i="1" s="1"/>
  <c r="G2472" i="1"/>
  <c r="H2472" i="1" s="1"/>
  <c r="G2471" i="1"/>
  <c r="H2471" i="1" s="1"/>
  <c r="G2470" i="1"/>
  <c r="H2470" i="1" s="1"/>
  <c r="G2469" i="1"/>
  <c r="H2469" i="1" s="1"/>
  <c r="G2468" i="1"/>
  <c r="H2468" i="1" s="1"/>
  <c r="G2467" i="1"/>
  <c r="H2467" i="1" s="1"/>
  <c r="G2466" i="1"/>
  <c r="H2466" i="1" s="1"/>
  <c r="G2465" i="1"/>
  <c r="H2465" i="1" s="1"/>
  <c r="G2464" i="1"/>
  <c r="H2464" i="1" s="1"/>
  <c r="G2463" i="1"/>
  <c r="H2463" i="1" s="1"/>
  <c r="G2462" i="1"/>
  <c r="H2462" i="1" s="1"/>
  <c r="G2461" i="1"/>
  <c r="H2461" i="1" s="1"/>
  <c r="G2460" i="1"/>
  <c r="H2460" i="1" s="1"/>
  <c r="G2459" i="1"/>
  <c r="H2459" i="1" s="1"/>
  <c r="G2458" i="1"/>
  <c r="H2458" i="1" s="1"/>
  <c r="G2457" i="1"/>
  <c r="H2457" i="1" s="1"/>
  <c r="G2456" i="1"/>
  <c r="H2456" i="1" s="1"/>
  <c r="G2455" i="1"/>
  <c r="H2455" i="1" s="1"/>
  <c r="G2454" i="1"/>
  <c r="H2454" i="1" s="1"/>
  <c r="G2453" i="1"/>
  <c r="H2453" i="1" s="1"/>
  <c r="G2452" i="1"/>
  <c r="H2452" i="1" s="1"/>
  <c r="G2451" i="1"/>
  <c r="H2451" i="1" s="1"/>
  <c r="G2450" i="1"/>
  <c r="H2450" i="1" s="1"/>
  <c r="G2449" i="1"/>
  <c r="H2449" i="1" s="1"/>
  <c r="G2448" i="1"/>
  <c r="H2448" i="1" s="1"/>
  <c r="G2447" i="1"/>
  <c r="H2447" i="1" s="1"/>
  <c r="G2446" i="1"/>
  <c r="H2446" i="1" s="1"/>
  <c r="G2445" i="1"/>
  <c r="H2445" i="1" s="1"/>
  <c r="G2444" i="1"/>
  <c r="H2444" i="1" s="1"/>
  <c r="G2443" i="1"/>
  <c r="H2443" i="1" s="1"/>
  <c r="G2442" i="1"/>
  <c r="H2442" i="1" s="1"/>
  <c r="G2441" i="1"/>
  <c r="H2441" i="1" s="1"/>
  <c r="G2440" i="1"/>
  <c r="H2440" i="1" s="1"/>
  <c r="G2439" i="1"/>
  <c r="H2439" i="1" s="1"/>
  <c r="G2438" i="1"/>
  <c r="H2438" i="1" s="1"/>
  <c r="G2437" i="1"/>
  <c r="H2437" i="1" s="1"/>
  <c r="G2436" i="1"/>
  <c r="H2436" i="1" s="1"/>
  <c r="G2435" i="1"/>
  <c r="H2435" i="1" s="1"/>
  <c r="G2434" i="1"/>
  <c r="H2434" i="1" s="1"/>
  <c r="G2433" i="1"/>
  <c r="H2433" i="1" s="1"/>
  <c r="G2432" i="1"/>
  <c r="H2432" i="1" s="1"/>
  <c r="G2431" i="1"/>
  <c r="H2431" i="1" s="1"/>
  <c r="G2430" i="1"/>
  <c r="H2430" i="1" s="1"/>
  <c r="G2429" i="1"/>
  <c r="H2429" i="1" s="1"/>
  <c r="G2428" i="1"/>
  <c r="H2428" i="1" s="1"/>
  <c r="G2427" i="1"/>
  <c r="H2427" i="1" s="1"/>
  <c r="G2426" i="1"/>
  <c r="H2426" i="1" s="1"/>
  <c r="G2425" i="1"/>
  <c r="H2425" i="1" s="1"/>
  <c r="G2424" i="1"/>
  <c r="H2424" i="1" s="1"/>
  <c r="G2423" i="1"/>
  <c r="H2423" i="1" s="1"/>
  <c r="G2418" i="1" l="1"/>
  <c r="H2418" i="1" s="1"/>
  <c r="G2417" i="1"/>
  <c r="H2417" i="1" s="1"/>
  <c r="G2416" i="1"/>
  <c r="H2416" i="1" s="1"/>
  <c r="G2415" i="1"/>
  <c r="H2415" i="1" s="1"/>
  <c r="G2414" i="1"/>
  <c r="H2414" i="1" s="1"/>
  <c r="G2413" i="1"/>
  <c r="H2413" i="1" s="1"/>
  <c r="G2412" i="1"/>
  <c r="H2412" i="1" s="1"/>
  <c r="G2411" i="1"/>
  <c r="H2411" i="1" s="1"/>
  <c r="G2410" i="1"/>
  <c r="H2410" i="1" s="1"/>
  <c r="G2409" i="1"/>
  <c r="H2409" i="1" s="1"/>
  <c r="G2408" i="1"/>
  <c r="H2408" i="1" s="1"/>
  <c r="G2407" i="1"/>
  <c r="H2407" i="1" s="1"/>
  <c r="G2406" i="1"/>
  <c r="H2406" i="1" s="1"/>
  <c r="G2405" i="1"/>
  <c r="H2405" i="1" s="1"/>
  <c r="G2404" i="1"/>
  <c r="H2404" i="1" s="1"/>
  <c r="G2403" i="1"/>
  <c r="H2403" i="1" s="1"/>
  <c r="G2402" i="1"/>
  <c r="H2402" i="1" s="1"/>
  <c r="G2401" i="1"/>
  <c r="H2401" i="1" s="1"/>
  <c r="G2400" i="1"/>
  <c r="H2400" i="1" s="1"/>
  <c r="G2399" i="1"/>
  <c r="H2399" i="1" s="1"/>
  <c r="G2398" i="1"/>
  <c r="H2398" i="1" s="1"/>
  <c r="G2397" i="1"/>
  <c r="H2397" i="1" s="1"/>
  <c r="G2396" i="1"/>
  <c r="H2396" i="1" s="1"/>
  <c r="G2395" i="1"/>
  <c r="H2395" i="1" s="1"/>
  <c r="G2394" i="1"/>
  <c r="H2394" i="1" s="1"/>
  <c r="G2393" i="1"/>
  <c r="H2393" i="1" s="1"/>
  <c r="G2392" i="1"/>
  <c r="H2392" i="1" s="1"/>
  <c r="G2391" i="1"/>
  <c r="H2391" i="1" s="1"/>
  <c r="G2390" i="1"/>
  <c r="H2390" i="1" s="1"/>
  <c r="G2389" i="1"/>
  <c r="H2389" i="1" s="1"/>
  <c r="G2388" i="1"/>
  <c r="H2388" i="1" s="1"/>
  <c r="G2387" i="1"/>
  <c r="H2387" i="1" s="1"/>
  <c r="G2386" i="1"/>
  <c r="H2386" i="1" s="1"/>
  <c r="G2385" i="1"/>
  <c r="H2385" i="1" s="1"/>
  <c r="G2384" i="1"/>
  <c r="H2384" i="1" s="1"/>
  <c r="G2383" i="1"/>
  <c r="H2383" i="1" s="1"/>
  <c r="G2382" i="1"/>
  <c r="H2382" i="1" s="1"/>
  <c r="G2381" i="1"/>
  <c r="H2381" i="1" s="1"/>
  <c r="G2380" i="1"/>
  <c r="H2380" i="1" s="1"/>
  <c r="G2379" i="1"/>
  <c r="H2379" i="1" s="1"/>
  <c r="G2378" i="1"/>
  <c r="H2378" i="1" s="1"/>
  <c r="G2377" i="1"/>
  <c r="H2377" i="1" s="1"/>
  <c r="G2376" i="1"/>
  <c r="H2376" i="1" s="1"/>
  <c r="G2375" i="1"/>
  <c r="H2375" i="1" s="1"/>
  <c r="G2374" i="1"/>
  <c r="H2374" i="1" s="1"/>
  <c r="G2373" i="1"/>
  <c r="H2373" i="1" s="1"/>
  <c r="G2372" i="1"/>
  <c r="H2372" i="1" s="1"/>
  <c r="G2371" i="1"/>
  <c r="H2371" i="1" s="1"/>
  <c r="G2370" i="1"/>
  <c r="H2370" i="1" s="1"/>
  <c r="G2369" i="1"/>
  <c r="H2369" i="1" s="1"/>
  <c r="G2368" i="1"/>
  <c r="H2368" i="1" s="1"/>
  <c r="G2367" i="1"/>
  <c r="H2367" i="1" s="1"/>
  <c r="G2366" i="1"/>
  <c r="H2366" i="1" s="1"/>
  <c r="G2365" i="1"/>
  <c r="H2365" i="1" s="1"/>
  <c r="G2364" i="1"/>
  <c r="H2364" i="1" s="1"/>
  <c r="G2363" i="1"/>
  <c r="H2363" i="1" s="1"/>
  <c r="G2362" i="1"/>
  <c r="H2362" i="1" s="1"/>
  <c r="G2361" i="1"/>
  <c r="H2361" i="1" s="1"/>
  <c r="G2360" i="1"/>
  <c r="H2360" i="1" s="1"/>
  <c r="G2359" i="1"/>
  <c r="H2359" i="1" s="1"/>
  <c r="G2358" i="1"/>
  <c r="H2358" i="1" s="1"/>
  <c r="G2357" i="1"/>
  <c r="H2357" i="1" s="1"/>
  <c r="G2356" i="1"/>
  <c r="H2356" i="1" s="1"/>
  <c r="G2355" i="1"/>
  <c r="H2355" i="1" s="1"/>
  <c r="G2354" i="1"/>
  <c r="H2354" i="1" s="1"/>
  <c r="G2353" i="1"/>
  <c r="H2353" i="1" s="1"/>
  <c r="G2352" i="1"/>
  <c r="H2352" i="1" s="1"/>
  <c r="G2351" i="1"/>
  <c r="H2351" i="1" s="1"/>
  <c r="G2350" i="1"/>
  <c r="H2350" i="1" s="1"/>
  <c r="G2349" i="1"/>
  <c r="H2349" i="1" s="1"/>
  <c r="G2348" i="1"/>
  <c r="H2348" i="1" s="1"/>
  <c r="G2347" i="1"/>
  <c r="H2347" i="1" s="1"/>
  <c r="G2346" i="1"/>
  <c r="H2346" i="1" s="1"/>
  <c r="G2345" i="1"/>
  <c r="H2345" i="1" s="1"/>
  <c r="G2344" i="1"/>
  <c r="H2344" i="1" s="1"/>
  <c r="G2343" i="1"/>
  <c r="H2343" i="1" s="1"/>
  <c r="G2342" i="1"/>
  <c r="H2342" i="1" s="1"/>
  <c r="G2341" i="1"/>
  <c r="H2341" i="1" s="1"/>
  <c r="G2340" i="1"/>
  <c r="H2340" i="1" s="1"/>
  <c r="G2339" i="1"/>
  <c r="H2339" i="1" s="1"/>
  <c r="G2338" i="1"/>
  <c r="H2338" i="1" s="1"/>
  <c r="G2337" i="1"/>
  <c r="H2337" i="1" s="1"/>
  <c r="G2336" i="1"/>
  <c r="H2336" i="1" s="1"/>
  <c r="G2335" i="1"/>
  <c r="H2335" i="1" s="1"/>
  <c r="G2334" i="1"/>
  <c r="H2334" i="1" s="1"/>
  <c r="G2333" i="1"/>
  <c r="H2333" i="1" s="1"/>
  <c r="G2332" i="1"/>
  <c r="H2332" i="1" s="1"/>
  <c r="G2331" i="1"/>
  <c r="H2331" i="1" s="1"/>
  <c r="G2330" i="1"/>
  <c r="H2330" i="1" s="1"/>
  <c r="G2329" i="1"/>
  <c r="H2329" i="1" s="1"/>
  <c r="G2328" i="1"/>
  <c r="H2328" i="1" s="1"/>
  <c r="G2327" i="1"/>
  <c r="H2327" i="1" s="1"/>
  <c r="G2326" i="1"/>
  <c r="H2326" i="1" s="1"/>
  <c r="G2325" i="1"/>
  <c r="H2325" i="1" s="1"/>
  <c r="G2324" i="1"/>
  <c r="H2324" i="1" s="1"/>
  <c r="G2323" i="1"/>
  <c r="H2323" i="1" s="1"/>
  <c r="G2322" i="1"/>
  <c r="H2322" i="1" s="1"/>
  <c r="G2321" i="1"/>
  <c r="H2321" i="1" s="1"/>
  <c r="G2320" i="1"/>
  <c r="H2320" i="1" s="1"/>
  <c r="G2319" i="1"/>
  <c r="H2319" i="1" s="1"/>
  <c r="G2318" i="1"/>
  <c r="H2318" i="1" s="1"/>
  <c r="G2317" i="1"/>
  <c r="H2317" i="1" s="1"/>
  <c r="G2316" i="1"/>
  <c r="H2316" i="1" s="1"/>
  <c r="G2315" i="1"/>
  <c r="H2315" i="1" s="1"/>
  <c r="G2314" i="1"/>
  <c r="H2314" i="1" s="1"/>
  <c r="G2313" i="1"/>
  <c r="H2313" i="1" s="1"/>
  <c r="G2312" i="1"/>
  <c r="H2312" i="1" s="1"/>
  <c r="G2311" i="1"/>
  <c r="H2311" i="1" s="1"/>
  <c r="G2310" i="1"/>
  <c r="H2310" i="1" s="1"/>
  <c r="G2309" i="1"/>
  <c r="H2309" i="1" s="1"/>
  <c r="G2308" i="1"/>
  <c r="H2308" i="1" s="1"/>
  <c r="G2307" i="1"/>
  <c r="H2307" i="1" s="1"/>
  <c r="G2306" i="1"/>
  <c r="H2306" i="1" s="1"/>
  <c r="G2305" i="1"/>
  <c r="H2305" i="1" s="1"/>
  <c r="G2304" i="1"/>
  <c r="H2304" i="1" s="1"/>
  <c r="G2303" i="1"/>
  <c r="H2303" i="1" s="1"/>
  <c r="G2302" i="1"/>
  <c r="H2302" i="1" s="1"/>
  <c r="G2301" i="1"/>
  <c r="H2301" i="1" s="1"/>
  <c r="G2300" i="1"/>
  <c r="H2300" i="1" s="1"/>
  <c r="G2299" i="1"/>
  <c r="H2299" i="1" s="1"/>
  <c r="G2298" i="1"/>
  <c r="H2298" i="1" s="1"/>
  <c r="G2297" i="1"/>
  <c r="H2297" i="1" s="1"/>
  <c r="G2296" i="1"/>
  <c r="H2296" i="1" s="1"/>
  <c r="G2295" i="1"/>
  <c r="H2295" i="1" s="1"/>
  <c r="G2294" i="1"/>
  <c r="H2294" i="1" s="1"/>
  <c r="G2293" i="1"/>
  <c r="H2293" i="1" s="1"/>
  <c r="G2292" i="1"/>
  <c r="H2292" i="1" s="1"/>
  <c r="G2291" i="1"/>
  <c r="H2291" i="1" s="1"/>
  <c r="G2290" i="1"/>
  <c r="H2290" i="1" s="1"/>
  <c r="G2289" i="1"/>
  <c r="H2289" i="1" s="1"/>
  <c r="G2288" i="1"/>
  <c r="H2288" i="1" s="1"/>
  <c r="G2287" i="1"/>
  <c r="H2287" i="1" s="1"/>
  <c r="G2286" i="1"/>
  <c r="H2286" i="1" s="1"/>
  <c r="G2285" i="1"/>
  <c r="H2285" i="1" s="1"/>
  <c r="G2284" i="1"/>
  <c r="H2284" i="1" s="1"/>
  <c r="G2283" i="1"/>
  <c r="H2283" i="1" s="1"/>
  <c r="G2282" i="1"/>
  <c r="H2282" i="1" s="1"/>
  <c r="G2281" i="1"/>
  <c r="H2281" i="1" s="1"/>
  <c r="G2280" i="1"/>
  <c r="H2280" i="1" s="1"/>
  <c r="G2279" i="1"/>
  <c r="H2279" i="1" s="1"/>
  <c r="G2278" i="1"/>
  <c r="H2278" i="1" s="1"/>
  <c r="G2277" i="1"/>
  <c r="H2277" i="1" s="1"/>
  <c r="G2276" i="1"/>
  <c r="H2276" i="1" s="1"/>
  <c r="G2275" i="1"/>
  <c r="H2275" i="1" s="1"/>
  <c r="G2274" i="1"/>
  <c r="H2274" i="1" s="1"/>
  <c r="G2273" i="1"/>
  <c r="H2273" i="1" s="1"/>
  <c r="G2272" i="1"/>
  <c r="H2272" i="1" s="1"/>
  <c r="G2271" i="1"/>
  <c r="H2271" i="1" s="1"/>
  <c r="G2270" i="1"/>
  <c r="H2270" i="1" s="1"/>
  <c r="G2269" i="1"/>
  <c r="H2269" i="1" s="1"/>
  <c r="G2268" i="1"/>
  <c r="H2268" i="1" s="1"/>
  <c r="G2267" i="1"/>
  <c r="H2267" i="1" s="1"/>
  <c r="G2266" i="1"/>
  <c r="H2266" i="1" s="1"/>
  <c r="G2265" i="1"/>
  <c r="H2265" i="1" s="1"/>
  <c r="G2264" i="1"/>
  <c r="H2264" i="1" s="1"/>
  <c r="G2263" i="1"/>
  <c r="H2263" i="1" s="1"/>
  <c r="G2262" i="1"/>
  <c r="H2262" i="1" s="1"/>
  <c r="G2261" i="1"/>
  <c r="H2261" i="1" s="1"/>
  <c r="G2260" i="1"/>
  <c r="H2260" i="1" s="1"/>
  <c r="G2259" i="1"/>
  <c r="H2259" i="1" s="1"/>
  <c r="G2258" i="1"/>
  <c r="H2258" i="1" s="1"/>
  <c r="G2257" i="1"/>
  <c r="H2257" i="1" s="1"/>
  <c r="G2256" i="1"/>
  <c r="H2256" i="1" s="1"/>
  <c r="G2255" i="1"/>
  <c r="H2255" i="1" s="1"/>
  <c r="G2254" i="1"/>
  <c r="H2254" i="1" s="1"/>
  <c r="G2253" i="1"/>
  <c r="H2253" i="1" s="1"/>
  <c r="G2252" i="1"/>
  <c r="H2252" i="1" s="1"/>
  <c r="G2251" i="1"/>
  <c r="H2251" i="1" s="1"/>
  <c r="G2250" i="1"/>
  <c r="H2250" i="1" s="1"/>
  <c r="G2249" i="1"/>
  <c r="H2249" i="1" s="1"/>
  <c r="G2248" i="1"/>
  <c r="H2248" i="1" s="1"/>
  <c r="G2247" i="1"/>
  <c r="H2247" i="1" s="1"/>
  <c r="G2246" i="1"/>
  <c r="H2246" i="1" s="1"/>
  <c r="G2245" i="1"/>
  <c r="H2245" i="1" s="1"/>
  <c r="G2244" i="1"/>
  <c r="H2244" i="1" s="1"/>
  <c r="G2243" i="1"/>
  <c r="H2243" i="1" s="1"/>
  <c r="G2242" i="1"/>
  <c r="H2242" i="1" s="1"/>
  <c r="G2241" i="1"/>
  <c r="H2241" i="1" s="1"/>
  <c r="G2240" i="1"/>
  <c r="H2240" i="1" s="1"/>
  <c r="G2239" i="1"/>
  <c r="H2239" i="1" s="1"/>
  <c r="G2238" i="1"/>
  <c r="H2238" i="1" s="1"/>
  <c r="G2237" i="1"/>
  <c r="H2237" i="1" s="1"/>
  <c r="G2236" i="1"/>
  <c r="H2236" i="1" s="1"/>
  <c r="G2235" i="1"/>
  <c r="H2235" i="1" s="1"/>
  <c r="G2234" i="1"/>
  <c r="H2234" i="1" s="1"/>
  <c r="G2233" i="1"/>
  <c r="H2233" i="1" s="1"/>
  <c r="G2232" i="1"/>
  <c r="H2232" i="1" s="1"/>
  <c r="G2231" i="1"/>
  <c r="H2231" i="1" s="1"/>
  <c r="G2230" i="1"/>
  <c r="H2230" i="1" s="1"/>
  <c r="G2229" i="1"/>
  <c r="H2229" i="1" s="1"/>
  <c r="G2228" i="1"/>
  <c r="H2228" i="1" s="1"/>
  <c r="G2227" i="1"/>
  <c r="H2227" i="1" s="1"/>
  <c r="G2226" i="1"/>
  <c r="H2226" i="1" s="1"/>
  <c r="G2225" i="1"/>
  <c r="H2225" i="1" s="1"/>
  <c r="G2224" i="1"/>
  <c r="H2224" i="1" s="1"/>
  <c r="G2223" i="1"/>
  <c r="H2223" i="1" s="1"/>
  <c r="G2222" i="1"/>
  <c r="H2222" i="1" s="1"/>
  <c r="G2221" i="1"/>
  <c r="H2221" i="1" s="1"/>
  <c r="G2220" i="1"/>
  <c r="H2220" i="1" s="1"/>
  <c r="G2219" i="1"/>
  <c r="H2219" i="1" s="1"/>
  <c r="G2218" i="1"/>
  <c r="H2218" i="1" s="1"/>
  <c r="G2217" i="1"/>
  <c r="H2217" i="1" s="1"/>
  <c r="G2216" i="1"/>
  <c r="H2216" i="1" s="1"/>
  <c r="G2215" i="1"/>
  <c r="H2215" i="1" s="1"/>
  <c r="G2214" i="1"/>
  <c r="H2214" i="1" s="1"/>
  <c r="G2213" i="1"/>
  <c r="H2213" i="1" s="1"/>
  <c r="G2212" i="1"/>
  <c r="H2212" i="1" s="1"/>
  <c r="G2211" i="1"/>
  <c r="H2211" i="1" s="1"/>
  <c r="G2210" i="1"/>
  <c r="H2210" i="1" s="1"/>
  <c r="G2209" i="1"/>
  <c r="H2209" i="1" s="1"/>
  <c r="G2208" i="1"/>
  <c r="H2208" i="1" s="1"/>
  <c r="G2207" i="1"/>
  <c r="H2207" i="1" s="1"/>
  <c r="G2206" i="1"/>
  <c r="H2206" i="1" s="1"/>
  <c r="G2205" i="1"/>
  <c r="H2205" i="1" s="1"/>
  <c r="G2204" i="1"/>
  <c r="H2204" i="1" s="1"/>
  <c r="G2203" i="1"/>
  <c r="H2203" i="1" s="1"/>
  <c r="G2202" i="1"/>
  <c r="H2202" i="1" s="1"/>
  <c r="G2201" i="1"/>
  <c r="H2201" i="1" s="1"/>
  <c r="G2200" i="1"/>
  <c r="H2200" i="1" s="1"/>
  <c r="G2199" i="1"/>
  <c r="H2199" i="1" s="1"/>
  <c r="G2198" i="1"/>
  <c r="H2198" i="1" s="1"/>
  <c r="G2197" i="1"/>
  <c r="H2197" i="1" s="1"/>
  <c r="G2196" i="1"/>
  <c r="H2196" i="1" s="1"/>
  <c r="G2195" i="1"/>
  <c r="H2195" i="1" s="1"/>
  <c r="G2194" i="1"/>
  <c r="H2194" i="1" s="1"/>
  <c r="G2193" i="1"/>
  <c r="H2193" i="1" s="1"/>
  <c r="G2192" i="1"/>
  <c r="H2192" i="1" s="1"/>
  <c r="G2191" i="1"/>
  <c r="H2191" i="1" s="1"/>
  <c r="G2190" i="1"/>
  <c r="H2190" i="1" s="1"/>
  <c r="G2189" i="1"/>
  <c r="H2189" i="1" s="1"/>
  <c r="G2188" i="1"/>
  <c r="H2188" i="1" s="1"/>
  <c r="G2187" i="1"/>
  <c r="H2187" i="1" s="1"/>
  <c r="G2186" i="1"/>
  <c r="H2186" i="1" s="1"/>
  <c r="G2185" i="1"/>
  <c r="H2185" i="1" s="1"/>
  <c r="G2184" i="1"/>
  <c r="H2184" i="1" s="1"/>
  <c r="G2183" i="1"/>
  <c r="H2183" i="1" s="1"/>
  <c r="G2182" i="1"/>
  <c r="H2182" i="1" s="1"/>
  <c r="G2181" i="1"/>
  <c r="H2181" i="1" s="1"/>
  <c r="G2180" i="1"/>
  <c r="H2180" i="1" s="1"/>
  <c r="G2179" i="1"/>
  <c r="H2179" i="1" s="1"/>
  <c r="G2178" i="1"/>
  <c r="H2178" i="1" s="1"/>
  <c r="G2177" i="1"/>
  <c r="H2177" i="1" s="1"/>
  <c r="G2176" i="1"/>
  <c r="H2176" i="1" s="1"/>
  <c r="G2173" i="1" l="1"/>
  <c r="H2173" i="1" s="1"/>
  <c r="G2172" i="1"/>
  <c r="H2172" i="1" s="1"/>
  <c r="G2171" i="1"/>
  <c r="H2171" i="1" s="1"/>
  <c r="G2170" i="1"/>
  <c r="H2170" i="1" s="1"/>
  <c r="G2169" i="1"/>
  <c r="H2169" i="1" s="1"/>
  <c r="G2168" i="1"/>
  <c r="H2168" i="1" s="1"/>
  <c r="G2167" i="1"/>
  <c r="H2167" i="1" s="1"/>
  <c r="G2166" i="1"/>
  <c r="H2166" i="1" s="1"/>
  <c r="G2165" i="1"/>
  <c r="H2165" i="1" s="1"/>
  <c r="G2164" i="1"/>
  <c r="H2164" i="1" s="1"/>
  <c r="G2163" i="1"/>
  <c r="H2163" i="1" s="1"/>
  <c r="G2162" i="1"/>
  <c r="H2162" i="1" s="1"/>
  <c r="G2161" i="1"/>
  <c r="H2161" i="1" s="1"/>
  <c r="G2160" i="1"/>
  <c r="H2160" i="1" s="1"/>
  <c r="G2159" i="1"/>
  <c r="H2159" i="1" s="1"/>
  <c r="G2158" i="1"/>
  <c r="H2158" i="1" s="1"/>
  <c r="G2157" i="1"/>
  <c r="H2157" i="1" s="1"/>
  <c r="G2156" i="1"/>
  <c r="H2156" i="1" s="1"/>
  <c r="G2155" i="1"/>
  <c r="H2155" i="1" s="1"/>
  <c r="G2154" i="1"/>
  <c r="H2154" i="1" s="1"/>
  <c r="G2153" i="1"/>
  <c r="H2153" i="1" s="1"/>
  <c r="G2152" i="1"/>
  <c r="H2152" i="1" s="1"/>
  <c r="G2151" i="1"/>
  <c r="H2151" i="1" s="1"/>
  <c r="G2150" i="1"/>
  <c r="H2150" i="1" s="1"/>
  <c r="G2149" i="1"/>
  <c r="H2149" i="1" s="1"/>
  <c r="G2148" i="1"/>
  <c r="H2148" i="1" s="1"/>
  <c r="G2147" i="1"/>
  <c r="H2147" i="1" s="1"/>
  <c r="G2146" i="1"/>
  <c r="H2146" i="1" s="1"/>
  <c r="G2145" i="1"/>
  <c r="H2145" i="1" s="1"/>
  <c r="G2144" i="1"/>
  <c r="H2144" i="1" s="1"/>
  <c r="G2143" i="1"/>
  <c r="H2143" i="1" s="1"/>
  <c r="G2142" i="1"/>
  <c r="H2142" i="1" s="1"/>
  <c r="G2141" i="1"/>
  <c r="H2141" i="1" s="1"/>
  <c r="G2140" i="1"/>
  <c r="H2140" i="1" s="1"/>
  <c r="G2139" i="1"/>
  <c r="H2139" i="1" s="1"/>
  <c r="G2138" i="1"/>
  <c r="H2138" i="1" s="1"/>
  <c r="G2137" i="1"/>
  <c r="H2137" i="1" s="1"/>
  <c r="G2136" i="1"/>
  <c r="H2136" i="1" s="1"/>
  <c r="G2135" i="1"/>
  <c r="H2135" i="1" s="1"/>
  <c r="G2134" i="1"/>
  <c r="H2134" i="1" s="1"/>
  <c r="G2133" i="1"/>
  <c r="H2133" i="1" s="1"/>
  <c r="G2132" i="1"/>
  <c r="H2132" i="1" s="1"/>
  <c r="G2131" i="1"/>
  <c r="H2131" i="1" s="1"/>
  <c r="G2130" i="1"/>
  <c r="H2130" i="1" s="1"/>
  <c r="G2129" i="1"/>
  <c r="H2129" i="1" s="1"/>
  <c r="G2128" i="1"/>
  <c r="H2128" i="1" s="1"/>
  <c r="G2127" i="1"/>
  <c r="H2127" i="1" s="1"/>
  <c r="G2126" i="1"/>
  <c r="H2126" i="1" s="1"/>
  <c r="G2125" i="1"/>
  <c r="H2125" i="1" s="1"/>
  <c r="G2124" i="1"/>
  <c r="H2124" i="1" s="1"/>
  <c r="G2123" i="1"/>
  <c r="H2123" i="1" s="1"/>
  <c r="G2122" i="1"/>
  <c r="H2122" i="1" s="1"/>
  <c r="G2121" i="1"/>
  <c r="H2121" i="1" s="1"/>
  <c r="G2120" i="1"/>
  <c r="H2120" i="1" s="1"/>
  <c r="G2119" i="1"/>
  <c r="H2119" i="1" s="1"/>
  <c r="G2118" i="1"/>
  <c r="H2118" i="1" s="1"/>
  <c r="G2117" i="1"/>
  <c r="H2117" i="1" s="1"/>
  <c r="G2116" i="1"/>
  <c r="H2116" i="1" s="1"/>
  <c r="G2115" i="1"/>
  <c r="H2115" i="1" s="1"/>
  <c r="G2114" i="1"/>
  <c r="H2114" i="1" s="1"/>
  <c r="G2113" i="1"/>
  <c r="H2113" i="1" s="1"/>
  <c r="G2112" i="1"/>
  <c r="H2112" i="1" s="1"/>
  <c r="G2111" i="1"/>
  <c r="H2111" i="1" s="1"/>
  <c r="G2110" i="1"/>
  <c r="H2110" i="1" s="1"/>
  <c r="G2109" i="1"/>
  <c r="H2109" i="1" s="1"/>
  <c r="G2108" i="1"/>
  <c r="H2108" i="1" s="1"/>
  <c r="G2107" i="1"/>
  <c r="H2107" i="1" s="1"/>
  <c r="G2106" i="1"/>
  <c r="H2106" i="1" s="1"/>
  <c r="G2105" i="1"/>
  <c r="H2105" i="1" s="1"/>
  <c r="G2104" i="1"/>
  <c r="H2104" i="1" s="1"/>
  <c r="G2103" i="1"/>
  <c r="H2103" i="1" s="1"/>
  <c r="G2102" i="1"/>
  <c r="H2102" i="1" s="1"/>
  <c r="G2101" i="1"/>
  <c r="H2101" i="1" s="1"/>
  <c r="G2100" i="1"/>
  <c r="H2100" i="1" s="1"/>
  <c r="G2099" i="1"/>
  <c r="H2099" i="1" s="1"/>
  <c r="G2098" i="1"/>
  <c r="H2098" i="1" s="1"/>
  <c r="G2097" i="1"/>
  <c r="H2097" i="1" s="1"/>
  <c r="G2096" i="1"/>
  <c r="H2096" i="1" s="1"/>
  <c r="G2095" i="1"/>
  <c r="H2095" i="1" s="1"/>
  <c r="G2094" i="1"/>
  <c r="H2094" i="1" s="1"/>
  <c r="G2093" i="1"/>
  <c r="H2093" i="1" s="1"/>
  <c r="G2092" i="1"/>
  <c r="H2092" i="1" s="1"/>
  <c r="G2091" i="1"/>
  <c r="H2091" i="1" s="1"/>
  <c r="G2090" i="1"/>
  <c r="H2090" i="1" s="1"/>
  <c r="G2089" i="1"/>
  <c r="H2089" i="1" s="1"/>
  <c r="G2088" i="1"/>
  <c r="H2088" i="1" s="1"/>
  <c r="G2087" i="1"/>
  <c r="H2087" i="1" s="1"/>
  <c r="G2086" i="1"/>
  <c r="H2086" i="1" s="1"/>
  <c r="G2085" i="1"/>
  <c r="H2085" i="1" s="1"/>
  <c r="G2084" i="1"/>
  <c r="H2084" i="1" s="1"/>
  <c r="G2083" i="1"/>
  <c r="H2083" i="1" s="1"/>
  <c r="G2082" i="1"/>
  <c r="H2082" i="1" s="1"/>
  <c r="G2081" i="1"/>
  <c r="H2081" i="1" s="1"/>
  <c r="G2080" i="1"/>
  <c r="H2080" i="1" s="1"/>
  <c r="G2079" i="1"/>
  <c r="H2079" i="1" s="1"/>
  <c r="G2078" i="1"/>
  <c r="H2078" i="1" s="1"/>
  <c r="G2077" i="1"/>
  <c r="H2077" i="1" s="1"/>
  <c r="G2076" i="1"/>
  <c r="H2076" i="1" s="1"/>
  <c r="G2075" i="1"/>
  <c r="H2075" i="1" s="1"/>
  <c r="G2074" i="1"/>
  <c r="H2074" i="1" s="1"/>
  <c r="G2073" i="1"/>
  <c r="H2073" i="1" s="1"/>
  <c r="G2072" i="1"/>
  <c r="H2072" i="1" s="1"/>
  <c r="G2071" i="1"/>
  <c r="H2071" i="1" s="1"/>
  <c r="G2070" i="1"/>
  <c r="H2070" i="1" s="1"/>
  <c r="G2069" i="1"/>
  <c r="H2069" i="1" s="1"/>
  <c r="G2068" i="1"/>
  <c r="H2068" i="1" s="1"/>
  <c r="G2067" i="1"/>
  <c r="H2067" i="1" s="1"/>
  <c r="G2066" i="1"/>
  <c r="H2066" i="1" s="1"/>
  <c r="G2065" i="1"/>
  <c r="H2065" i="1" s="1"/>
  <c r="G2064" i="1"/>
  <c r="H2064" i="1" s="1"/>
  <c r="G2063" i="1"/>
  <c r="H2063" i="1" s="1"/>
  <c r="G2062" i="1"/>
  <c r="H2062" i="1" s="1"/>
  <c r="G2061" i="1"/>
  <c r="H2061" i="1" s="1"/>
  <c r="G2060" i="1"/>
  <c r="H2060" i="1" s="1"/>
  <c r="G2059" i="1"/>
  <c r="H2059" i="1" s="1"/>
  <c r="G2058" i="1"/>
  <c r="H2058" i="1" s="1"/>
  <c r="G2057" i="1"/>
  <c r="H2057" i="1" s="1"/>
  <c r="G2056" i="1"/>
  <c r="H2056" i="1" s="1"/>
  <c r="G2055" i="1"/>
  <c r="H2055" i="1" s="1"/>
  <c r="G2054" i="1"/>
  <c r="H2054" i="1" s="1"/>
  <c r="G2053" i="1"/>
  <c r="H2053" i="1" s="1"/>
  <c r="G2052" i="1"/>
  <c r="H2052" i="1" s="1"/>
  <c r="G2051" i="1"/>
  <c r="H2051" i="1" s="1"/>
  <c r="G2050" i="1"/>
  <c r="H2050" i="1" s="1"/>
  <c r="G2049" i="1"/>
  <c r="H2049" i="1" s="1"/>
  <c r="G2048" i="1"/>
  <c r="H2048" i="1" s="1"/>
  <c r="G2047" i="1"/>
  <c r="H2047" i="1" s="1"/>
  <c r="G2046" i="1"/>
  <c r="H2046" i="1" s="1"/>
  <c r="G2045" i="1"/>
  <c r="H2045" i="1" s="1"/>
  <c r="G2044" i="1"/>
  <c r="H2044" i="1" s="1"/>
  <c r="G2043" i="1"/>
  <c r="H2043" i="1" s="1"/>
  <c r="G2042" i="1"/>
  <c r="H2042" i="1" s="1"/>
  <c r="G2041" i="1"/>
  <c r="H2041" i="1" s="1"/>
  <c r="G2040" i="1"/>
  <c r="H2040" i="1" s="1"/>
  <c r="G2039" i="1"/>
  <c r="H2039" i="1" s="1"/>
  <c r="G2038" i="1"/>
  <c r="H2038" i="1" s="1"/>
  <c r="G2037" i="1"/>
  <c r="H2037" i="1" s="1"/>
  <c r="G2036" i="1"/>
  <c r="H2036" i="1" s="1"/>
  <c r="G2035" i="1"/>
  <c r="H2035" i="1" s="1"/>
  <c r="G2034" i="1"/>
  <c r="H2034" i="1" s="1"/>
  <c r="G2033" i="1"/>
  <c r="H2033" i="1" s="1"/>
  <c r="G2032" i="1"/>
  <c r="H2032" i="1" s="1"/>
  <c r="G2031" i="1"/>
  <c r="H2031" i="1" s="1"/>
  <c r="G2030" i="1"/>
  <c r="H2030" i="1" s="1"/>
  <c r="G2029" i="1"/>
  <c r="H2029" i="1" s="1"/>
  <c r="G2028" i="1"/>
  <c r="H2028" i="1" s="1"/>
  <c r="G2027" i="1"/>
  <c r="H2027" i="1" s="1"/>
  <c r="G2026" i="1"/>
  <c r="H2026" i="1" s="1"/>
  <c r="G2025" i="1"/>
  <c r="H2025" i="1" s="1"/>
  <c r="G2024" i="1"/>
  <c r="H2024" i="1" s="1"/>
  <c r="G2023" i="1"/>
  <c r="H2023" i="1" s="1"/>
  <c r="G2022" i="1"/>
  <c r="H2022" i="1" s="1"/>
  <c r="G2021" i="1"/>
  <c r="H2021" i="1" s="1"/>
  <c r="G2020" i="1"/>
  <c r="H2020" i="1" s="1"/>
  <c r="G2019" i="1"/>
  <c r="H2019" i="1" s="1"/>
  <c r="G2018" i="1"/>
  <c r="H2018" i="1" s="1"/>
  <c r="G2017" i="1"/>
  <c r="H2017" i="1" s="1"/>
  <c r="G2016" i="1"/>
  <c r="H2016" i="1" s="1"/>
  <c r="G2015" i="1"/>
  <c r="H2015" i="1" s="1"/>
  <c r="G2014" i="1"/>
  <c r="H2014" i="1" s="1"/>
  <c r="G2013" i="1"/>
  <c r="H2013" i="1" s="1"/>
  <c r="G2012" i="1"/>
  <c r="H2012" i="1" s="1"/>
  <c r="G2011" i="1"/>
  <c r="H2011" i="1" s="1"/>
  <c r="G2010" i="1"/>
  <c r="H2010" i="1" s="1"/>
  <c r="G2009" i="1"/>
  <c r="H2009" i="1" s="1"/>
  <c r="G2008" i="1"/>
  <c r="H2008" i="1" s="1"/>
  <c r="G2007" i="1"/>
  <c r="H2007" i="1" s="1"/>
  <c r="G2006" i="1"/>
  <c r="H2006" i="1" s="1"/>
  <c r="G2005" i="1"/>
  <c r="H2005" i="1" s="1"/>
  <c r="G2004" i="1"/>
  <c r="H2004" i="1" s="1"/>
  <c r="G2003" i="1"/>
  <c r="H2003" i="1" s="1"/>
  <c r="G2002" i="1"/>
  <c r="H2002" i="1" s="1"/>
  <c r="G2001" i="1"/>
  <c r="H2001" i="1" s="1"/>
  <c r="G2000" i="1"/>
  <c r="H2000" i="1" s="1"/>
  <c r="G1999" i="1"/>
  <c r="H1999" i="1" s="1"/>
  <c r="G1998" i="1"/>
  <c r="H1998" i="1" s="1"/>
  <c r="G1997" i="1"/>
  <c r="H1997" i="1" s="1"/>
  <c r="G1996" i="1"/>
  <c r="H1996" i="1" s="1"/>
  <c r="G1995" i="1"/>
  <c r="H1995" i="1" s="1"/>
  <c r="G1994" i="1"/>
  <c r="H1994" i="1" s="1"/>
  <c r="G1993" i="1"/>
  <c r="H1993" i="1" s="1"/>
  <c r="G1992" i="1"/>
  <c r="H1992" i="1" s="1"/>
  <c r="G1991" i="1"/>
  <c r="H1991" i="1" s="1"/>
  <c r="G1990" i="1"/>
  <c r="H1990" i="1" s="1"/>
  <c r="G1989" i="1"/>
  <c r="H1989" i="1" s="1"/>
  <c r="G1988" i="1"/>
  <c r="H1988" i="1" s="1"/>
  <c r="G1987" i="1"/>
  <c r="H1987" i="1" s="1"/>
  <c r="G1986" i="1"/>
  <c r="H1986" i="1" s="1"/>
  <c r="G1985" i="1"/>
  <c r="H1985" i="1" s="1"/>
  <c r="G1984" i="1"/>
  <c r="H1984" i="1" s="1"/>
  <c r="G1983" i="1"/>
  <c r="H1983" i="1" s="1"/>
  <c r="G1982" i="1"/>
  <c r="H1982" i="1" s="1"/>
  <c r="G1981" i="1"/>
  <c r="H1981" i="1" s="1"/>
  <c r="G1980" i="1"/>
  <c r="H1980" i="1" s="1"/>
  <c r="G1979" i="1"/>
  <c r="H1979" i="1" s="1"/>
  <c r="G1978" i="1"/>
  <c r="H1978" i="1" s="1"/>
  <c r="G1977" i="1"/>
  <c r="H1977" i="1" s="1"/>
  <c r="G1976" i="1"/>
  <c r="H1976" i="1" s="1"/>
  <c r="G1975" i="1"/>
  <c r="H1975" i="1" s="1"/>
  <c r="G1974" i="1"/>
  <c r="H1974" i="1" s="1"/>
  <c r="G1973" i="1"/>
  <c r="H1973" i="1" s="1"/>
  <c r="G1972" i="1"/>
  <c r="H1972" i="1" s="1"/>
  <c r="G1971" i="1"/>
  <c r="H1971" i="1" s="1"/>
  <c r="G1970" i="1"/>
  <c r="H1970" i="1" s="1"/>
  <c r="G1969" i="1"/>
  <c r="H1969" i="1" s="1"/>
  <c r="G1968" i="1"/>
  <c r="H1968" i="1" s="1"/>
  <c r="G1967" i="1"/>
  <c r="H1967" i="1" s="1"/>
  <c r="G1966" i="1"/>
  <c r="H1966" i="1" s="1"/>
  <c r="G1965" i="1"/>
  <c r="H1965" i="1" s="1"/>
  <c r="G1964" i="1"/>
  <c r="H1964" i="1" s="1"/>
  <c r="G1963" i="1"/>
  <c r="H1963" i="1" s="1"/>
  <c r="G1962" i="1"/>
  <c r="H1962" i="1" s="1"/>
  <c r="G1961" i="1"/>
  <c r="H1961" i="1" s="1"/>
  <c r="G1960" i="1"/>
  <c r="H1960" i="1" s="1"/>
  <c r="G1959" i="1"/>
  <c r="H1959" i="1" s="1"/>
  <c r="G1958" i="1"/>
  <c r="H1958" i="1" s="1"/>
  <c r="G1957" i="1"/>
  <c r="H1957" i="1" s="1"/>
  <c r="G1956" i="1"/>
  <c r="H1956" i="1" s="1"/>
  <c r="G1955" i="1"/>
  <c r="H1955" i="1" s="1"/>
  <c r="G1954" i="1"/>
  <c r="H1954" i="1" s="1"/>
  <c r="G1953" i="1"/>
  <c r="H1953" i="1" s="1"/>
  <c r="G1952" i="1"/>
  <c r="H1952" i="1" s="1"/>
  <c r="G1951" i="1"/>
  <c r="H1951" i="1" s="1"/>
  <c r="G1950" i="1"/>
  <c r="H1950" i="1" s="1"/>
  <c r="G1949" i="1"/>
  <c r="H1949" i="1" s="1"/>
  <c r="G1948" i="1"/>
  <c r="H1948" i="1" s="1"/>
  <c r="G1947" i="1"/>
  <c r="H1947" i="1" s="1"/>
  <c r="G1946" i="1"/>
  <c r="H1946" i="1" s="1"/>
  <c r="G1945" i="1"/>
  <c r="H1945" i="1" s="1"/>
  <c r="G1944" i="1"/>
  <c r="H1944" i="1" s="1"/>
  <c r="G1943" i="1"/>
  <c r="H1943" i="1" s="1"/>
  <c r="G1942" i="1"/>
  <c r="H1942" i="1" s="1"/>
  <c r="G1941" i="1"/>
  <c r="H1941" i="1" s="1"/>
  <c r="G1940" i="1"/>
  <c r="H1940" i="1" s="1"/>
  <c r="G1939" i="1"/>
  <c r="H1939" i="1" s="1"/>
  <c r="G1938" i="1"/>
  <c r="H1938" i="1" s="1"/>
  <c r="G1937" i="1"/>
  <c r="H1937" i="1" s="1"/>
  <c r="G1936" i="1"/>
  <c r="H1936" i="1" s="1"/>
  <c r="G1935" i="1"/>
  <c r="H1935" i="1" s="1"/>
  <c r="G1934" i="1"/>
  <c r="H1934" i="1" s="1"/>
  <c r="G1933" i="1"/>
  <c r="H1933" i="1" s="1"/>
  <c r="G1932" i="1"/>
  <c r="H1932" i="1" s="1"/>
  <c r="G1931" i="1"/>
  <c r="H1931" i="1" s="1"/>
  <c r="G1930" i="1"/>
  <c r="H1930" i="1" s="1"/>
  <c r="G1929" i="1"/>
  <c r="H1929" i="1" s="1"/>
  <c r="G1928" i="1"/>
  <c r="H1928" i="1" s="1"/>
  <c r="G1927" i="1"/>
  <c r="H1927" i="1" s="1"/>
  <c r="G1926" i="1"/>
  <c r="H1926" i="1" s="1"/>
  <c r="G1925" i="1"/>
  <c r="H1925" i="1" s="1"/>
  <c r="G1924" i="1"/>
  <c r="H1924" i="1" s="1"/>
  <c r="G1923" i="1"/>
  <c r="H1923" i="1" s="1"/>
  <c r="G1922" i="1"/>
  <c r="H1922" i="1" s="1"/>
  <c r="G1921" i="1"/>
  <c r="H1921" i="1" s="1"/>
  <c r="G1920" i="1"/>
  <c r="H1920" i="1" s="1"/>
  <c r="G1919" i="1"/>
  <c r="H1919" i="1" s="1"/>
  <c r="G1918" i="1"/>
  <c r="H1918" i="1" s="1"/>
  <c r="G1917" i="1"/>
  <c r="H1917" i="1" s="1"/>
  <c r="G1916" i="1"/>
  <c r="H1916" i="1" s="1"/>
  <c r="G1915" i="1"/>
  <c r="H1915" i="1" s="1"/>
  <c r="G1914" i="1"/>
  <c r="H1914" i="1" s="1"/>
  <c r="G1913" i="1"/>
  <c r="H1913" i="1" s="1"/>
  <c r="G1912" i="1"/>
  <c r="H1912" i="1" s="1"/>
  <c r="G1911" i="1"/>
  <c r="H1911" i="1" s="1"/>
  <c r="G1910" i="1"/>
  <c r="H1910" i="1" s="1"/>
  <c r="G1909" i="1"/>
  <c r="H1909" i="1" s="1"/>
  <c r="G1908" i="1"/>
  <c r="H1908" i="1" s="1"/>
  <c r="G1907" i="1"/>
  <c r="H1907" i="1" s="1"/>
  <c r="G1906" i="1"/>
  <c r="H1906" i="1" s="1"/>
  <c r="G1905" i="1"/>
  <c r="H1905" i="1" s="1"/>
  <c r="G1904" i="1"/>
  <c r="H1904" i="1" s="1"/>
  <c r="G1903" i="1"/>
  <c r="H1903" i="1" s="1"/>
  <c r="G1902" i="1"/>
  <c r="H1902" i="1" s="1"/>
  <c r="G1901" i="1"/>
  <c r="H1901" i="1" s="1"/>
  <c r="G1900" i="1"/>
  <c r="H1900" i="1" s="1"/>
  <c r="G1899" i="1"/>
  <c r="H1899" i="1" s="1"/>
  <c r="G1898" i="1"/>
  <c r="H1898" i="1" s="1"/>
  <c r="G1897" i="1"/>
  <c r="H1897" i="1" s="1"/>
  <c r="G1896" i="1"/>
  <c r="H1896" i="1" s="1"/>
  <c r="G1895" i="1"/>
  <c r="H1895" i="1" s="1"/>
  <c r="G1894" i="1"/>
  <c r="H1894" i="1" s="1"/>
  <c r="G1893" i="1"/>
  <c r="H1893" i="1" s="1"/>
  <c r="G1892" i="1"/>
  <c r="H1892" i="1" s="1"/>
  <c r="G1891" i="1"/>
  <c r="H1891" i="1" s="1"/>
  <c r="G1890" i="1"/>
  <c r="H1890" i="1" s="1"/>
  <c r="G1889" i="1"/>
  <c r="H1889" i="1" s="1"/>
  <c r="G1888" i="1"/>
  <c r="H1888" i="1" s="1"/>
  <c r="G1885" i="1"/>
  <c r="H1885" i="1" s="1"/>
  <c r="G1884" i="1"/>
  <c r="H1884" i="1" s="1"/>
  <c r="G1883" i="1"/>
  <c r="H1883" i="1" s="1"/>
  <c r="G1882" i="1"/>
  <c r="H1882" i="1" s="1"/>
  <c r="G1881" i="1"/>
  <c r="H1881" i="1" s="1"/>
  <c r="G1880" i="1"/>
  <c r="H1880" i="1" s="1"/>
  <c r="G1879" i="1"/>
  <c r="H1879" i="1" s="1"/>
  <c r="G1878" i="1"/>
  <c r="H1878" i="1" s="1"/>
  <c r="G1877" i="1"/>
  <c r="H1877" i="1" s="1"/>
  <c r="G1876" i="1"/>
  <c r="H1876" i="1" s="1"/>
  <c r="G1875" i="1"/>
  <c r="H1875" i="1" s="1"/>
  <c r="G1874" i="1"/>
  <c r="H1874" i="1" s="1"/>
  <c r="G1873" i="1"/>
  <c r="H1873" i="1" s="1"/>
  <c r="G1872" i="1"/>
  <c r="H1872" i="1" s="1"/>
  <c r="G1871" i="1"/>
  <c r="H1871" i="1" s="1"/>
  <c r="G1870" i="1"/>
  <c r="H1870" i="1" s="1"/>
  <c r="G1869" i="1"/>
  <c r="H1869" i="1" s="1"/>
  <c r="G1868" i="1"/>
  <c r="H1868" i="1" s="1"/>
  <c r="G1867" i="1"/>
  <c r="H1867" i="1" s="1"/>
  <c r="G1866" i="1"/>
  <c r="H1866" i="1" s="1"/>
  <c r="G1865" i="1"/>
  <c r="H1865" i="1" s="1"/>
  <c r="G1864" i="1"/>
  <c r="H1864" i="1" s="1"/>
  <c r="G1863" i="1"/>
  <c r="H1863" i="1" s="1"/>
  <c r="G1862" i="1"/>
  <c r="H1862" i="1" s="1"/>
  <c r="G1861" i="1"/>
  <c r="H1861" i="1" s="1"/>
  <c r="G1860" i="1"/>
  <c r="H1860" i="1" s="1"/>
  <c r="G1859" i="1"/>
  <c r="H1859" i="1" s="1"/>
  <c r="G1858" i="1"/>
  <c r="H1858" i="1" s="1"/>
  <c r="G1857" i="1"/>
  <c r="H1857" i="1" s="1"/>
  <c r="G1856" i="1"/>
  <c r="H1856" i="1" s="1"/>
  <c r="G1855" i="1"/>
  <c r="H1855" i="1" s="1"/>
  <c r="G1854" i="1"/>
  <c r="H1854" i="1" s="1"/>
  <c r="G1853" i="1"/>
  <c r="H1853" i="1" s="1"/>
  <c r="G1852" i="1"/>
  <c r="H1852" i="1" s="1"/>
  <c r="G1851" i="1"/>
  <c r="H1851" i="1" s="1"/>
  <c r="G1850" i="1"/>
  <c r="H1850" i="1" s="1"/>
  <c r="G1849" i="1"/>
  <c r="H1849" i="1" s="1"/>
  <c r="G1848" i="1"/>
  <c r="H1848" i="1" s="1"/>
  <c r="G1847" i="1"/>
  <c r="H1847" i="1" s="1"/>
  <c r="G1846" i="1"/>
  <c r="H1846" i="1" s="1"/>
  <c r="G1845" i="1"/>
  <c r="H1845" i="1" s="1"/>
  <c r="G1844" i="1"/>
  <c r="H1844" i="1" s="1"/>
  <c r="G1843" i="1"/>
  <c r="H1843" i="1" s="1"/>
  <c r="G1842" i="1"/>
  <c r="H1842" i="1" s="1"/>
  <c r="G1841" i="1"/>
  <c r="H1841" i="1" s="1"/>
  <c r="G1840" i="1"/>
  <c r="H1840" i="1" s="1"/>
  <c r="G1839" i="1"/>
  <c r="H1839" i="1" s="1"/>
  <c r="G1838" i="1"/>
  <c r="H1838" i="1" s="1"/>
  <c r="G1837" i="1"/>
  <c r="H1837" i="1" s="1"/>
  <c r="G1836" i="1"/>
  <c r="H1836" i="1" s="1"/>
  <c r="G1835" i="1"/>
  <c r="H1835" i="1" s="1"/>
  <c r="G1834" i="1"/>
  <c r="H1834" i="1" s="1"/>
  <c r="G1833" i="1"/>
  <c r="H1833" i="1" s="1"/>
  <c r="G1832" i="1"/>
  <c r="H1832" i="1" s="1"/>
  <c r="G1831" i="1"/>
  <c r="H1831" i="1" s="1"/>
  <c r="G1830" i="1"/>
  <c r="H1830" i="1" s="1"/>
  <c r="G1829" i="1"/>
  <c r="H1829" i="1" s="1"/>
  <c r="G1828" i="1"/>
  <c r="H1828" i="1" s="1"/>
  <c r="G1827" i="1"/>
  <c r="H1827" i="1" s="1"/>
  <c r="G1826" i="1"/>
  <c r="H1826" i="1" s="1"/>
  <c r="G1825" i="1"/>
  <c r="H1825" i="1" s="1"/>
  <c r="G1824" i="1"/>
  <c r="H1824" i="1" s="1"/>
  <c r="G1823" i="1"/>
  <c r="H1823" i="1" s="1"/>
  <c r="G1822" i="1"/>
  <c r="H1822" i="1" s="1"/>
  <c r="G1821" i="1"/>
  <c r="H1821" i="1" s="1"/>
  <c r="G1820" i="1"/>
  <c r="H1820" i="1" s="1"/>
  <c r="G1819" i="1"/>
  <c r="H1819" i="1" s="1"/>
  <c r="G1818" i="1"/>
  <c r="H1818" i="1" s="1"/>
  <c r="G1817" i="1"/>
  <c r="H1817" i="1" s="1"/>
  <c r="G1816" i="1"/>
  <c r="H1816" i="1" s="1"/>
  <c r="G1815" i="1"/>
  <c r="H1815" i="1" s="1"/>
  <c r="G1814" i="1"/>
  <c r="H1814" i="1" s="1"/>
  <c r="G1813" i="1"/>
  <c r="H1813" i="1" s="1"/>
  <c r="G1812" i="1"/>
  <c r="H1812" i="1" s="1"/>
  <c r="G1811" i="1"/>
  <c r="H1811" i="1" s="1"/>
  <c r="G1810" i="1"/>
  <c r="H1810" i="1" s="1"/>
  <c r="G1809" i="1"/>
  <c r="H1809" i="1" s="1"/>
  <c r="G1808" i="1"/>
  <c r="H1808" i="1" s="1"/>
  <c r="G1807" i="1"/>
  <c r="H1807" i="1" s="1"/>
  <c r="G1806" i="1"/>
  <c r="H1806" i="1" s="1"/>
  <c r="G1805" i="1"/>
  <c r="H1805" i="1" s="1"/>
  <c r="G1804" i="1"/>
  <c r="H1804" i="1" s="1"/>
  <c r="G1803" i="1"/>
  <c r="H1803" i="1" s="1"/>
  <c r="G1802" i="1"/>
  <c r="H1802" i="1" s="1"/>
  <c r="G1801" i="1"/>
  <c r="H1801" i="1" s="1"/>
  <c r="G1800" i="1"/>
  <c r="H1800" i="1" s="1"/>
  <c r="G1799" i="1"/>
  <c r="H1799" i="1" s="1"/>
  <c r="G1798" i="1"/>
  <c r="H1798" i="1" s="1"/>
  <c r="G1797" i="1"/>
  <c r="H1797" i="1" s="1"/>
  <c r="G1796" i="1"/>
  <c r="H1796" i="1" s="1"/>
  <c r="G1795" i="1"/>
  <c r="H1795" i="1" s="1"/>
  <c r="G1794" i="1"/>
  <c r="H1794" i="1" s="1"/>
  <c r="G1793" i="1"/>
  <c r="H1793" i="1" s="1"/>
  <c r="G1792" i="1"/>
  <c r="H1792" i="1" s="1"/>
  <c r="G1791" i="1"/>
  <c r="H1791" i="1" s="1"/>
  <c r="G1790" i="1"/>
  <c r="H1790" i="1" s="1"/>
  <c r="G1789" i="1"/>
  <c r="H1789" i="1" s="1"/>
  <c r="G1788" i="1"/>
  <c r="H1788" i="1" s="1"/>
  <c r="G1787" i="1"/>
  <c r="H1787" i="1" s="1"/>
  <c r="G1786" i="1"/>
  <c r="H1786" i="1" s="1"/>
  <c r="G1785" i="1"/>
  <c r="H1785" i="1" s="1"/>
  <c r="G1784" i="1"/>
  <c r="H1784" i="1" s="1"/>
  <c r="G1783" i="1"/>
  <c r="H1783" i="1" s="1"/>
  <c r="G1782" i="1"/>
  <c r="H1782" i="1" s="1"/>
  <c r="G1781" i="1"/>
  <c r="H1781" i="1" s="1"/>
  <c r="G1780" i="1"/>
  <c r="H1780" i="1" s="1"/>
  <c r="G1779" i="1"/>
  <c r="H1779" i="1" s="1"/>
  <c r="G1778" i="1"/>
  <c r="H1778" i="1" s="1"/>
  <c r="G1777" i="1"/>
  <c r="H1777" i="1" s="1"/>
  <c r="G1776" i="1"/>
  <c r="H1776" i="1" s="1"/>
  <c r="G1775" i="1"/>
  <c r="H1775" i="1" s="1"/>
  <c r="G1774" i="1"/>
  <c r="H1774" i="1" s="1"/>
  <c r="G1773" i="1"/>
  <c r="H1773" i="1" s="1"/>
  <c r="G1772" i="1"/>
  <c r="H1772" i="1" s="1"/>
  <c r="G1771" i="1"/>
  <c r="H1771" i="1" s="1"/>
  <c r="G1770" i="1"/>
  <c r="H1770" i="1" s="1"/>
  <c r="G1769" i="1"/>
  <c r="H1769" i="1" s="1"/>
  <c r="G1768" i="1"/>
  <c r="H1768" i="1" s="1"/>
  <c r="G1767" i="1"/>
  <c r="H1767" i="1" s="1"/>
  <c r="G1766" i="1"/>
  <c r="H1766" i="1" s="1"/>
  <c r="G1765" i="1"/>
  <c r="H1765" i="1" s="1"/>
  <c r="G1764" i="1"/>
  <c r="H1764" i="1" s="1"/>
  <c r="G1763" i="1"/>
  <c r="H1763" i="1" s="1"/>
  <c r="G1762" i="1"/>
  <c r="H1762" i="1" s="1"/>
  <c r="G1761" i="1"/>
  <c r="H1761" i="1" s="1"/>
  <c r="G1760" i="1"/>
  <c r="H1760" i="1" s="1"/>
  <c r="G1759" i="1"/>
  <c r="H1759" i="1" s="1"/>
  <c r="G1758" i="1"/>
  <c r="H1758" i="1" s="1"/>
  <c r="G1757" i="1"/>
  <c r="H1757" i="1" s="1"/>
  <c r="G1756" i="1"/>
  <c r="H1756" i="1" s="1"/>
  <c r="G1755" i="1"/>
  <c r="H1755" i="1" s="1"/>
  <c r="G1754" i="1"/>
  <c r="H1754" i="1" s="1"/>
  <c r="G1753" i="1"/>
  <c r="H1753" i="1" s="1"/>
  <c r="G1752" i="1"/>
  <c r="H1752" i="1" s="1"/>
  <c r="G1751" i="1"/>
  <c r="H1751" i="1" s="1"/>
  <c r="G1750" i="1"/>
  <c r="H1750" i="1" s="1"/>
  <c r="G1749" i="1"/>
  <c r="H1749" i="1" s="1"/>
  <c r="G1748" i="1"/>
  <c r="H1748" i="1" s="1"/>
  <c r="G1747" i="1"/>
  <c r="H1747" i="1" s="1"/>
  <c r="G1746" i="1"/>
  <c r="H1746" i="1" s="1"/>
  <c r="G1745" i="1"/>
  <c r="H1745" i="1" s="1"/>
  <c r="G1744" i="1"/>
  <c r="H1744" i="1" s="1"/>
  <c r="G1743" i="1"/>
  <c r="H1743" i="1" s="1"/>
  <c r="G1742" i="1"/>
  <c r="H1742" i="1" s="1"/>
  <c r="G1741" i="1"/>
  <c r="H1741" i="1" s="1"/>
  <c r="G1740" i="1"/>
  <c r="H1740" i="1" s="1"/>
  <c r="G1739" i="1"/>
  <c r="H1739" i="1" s="1"/>
  <c r="G1738" i="1"/>
  <c r="H1738" i="1" s="1"/>
  <c r="G1737" i="1"/>
  <c r="H1737" i="1" s="1"/>
  <c r="G1736" i="1"/>
  <c r="H1736" i="1" s="1"/>
  <c r="G1735" i="1"/>
  <c r="H1735" i="1" s="1"/>
  <c r="G1734" i="1"/>
  <c r="H1734" i="1" s="1"/>
  <c r="G1733" i="1"/>
  <c r="H1733" i="1" s="1"/>
  <c r="G1732" i="1"/>
  <c r="H1732" i="1" s="1"/>
  <c r="G1731" i="1"/>
  <c r="H1731" i="1" s="1"/>
  <c r="G1730" i="1"/>
  <c r="H1730" i="1" s="1"/>
  <c r="G1729" i="1"/>
  <c r="H1729" i="1" s="1"/>
  <c r="G1728" i="1"/>
  <c r="H1728" i="1" s="1"/>
  <c r="G1727" i="1"/>
  <c r="H1727" i="1" s="1"/>
  <c r="G1726" i="1"/>
  <c r="H1726" i="1" s="1"/>
  <c r="G1725" i="1"/>
  <c r="H1725" i="1" s="1"/>
  <c r="G1724" i="1"/>
  <c r="H1724" i="1" s="1"/>
  <c r="G1723" i="1"/>
  <c r="H1723" i="1" s="1"/>
  <c r="G1722" i="1"/>
  <c r="H1722" i="1" s="1"/>
  <c r="G1721" i="1"/>
  <c r="H1721" i="1" s="1"/>
  <c r="G1720" i="1"/>
  <c r="H1720" i="1" s="1"/>
  <c r="G1719" i="1"/>
  <c r="H1719" i="1" s="1"/>
  <c r="G1718" i="1"/>
  <c r="H1718" i="1" s="1"/>
  <c r="G1717" i="1"/>
  <c r="H1717" i="1" s="1"/>
  <c r="G1716" i="1"/>
  <c r="H1716" i="1" s="1"/>
  <c r="G1715" i="1"/>
  <c r="H1715" i="1" s="1"/>
  <c r="G1714" i="1"/>
  <c r="H1714" i="1" s="1"/>
  <c r="G1713" i="1"/>
  <c r="H1713" i="1" s="1"/>
  <c r="G1712" i="1"/>
  <c r="H1712" i="1" s="1"/>
  <c r="G1711" i="1"/>
  <c r="H1711" i="1" s="1"/>
  <c r="G1710" i="1"/>
  <c r="H1710" i="1" s="1"/>
  <c r="G1709" i="1"/>
  <c r="H1709" i="1" s="1"/>
  <c r="G1708" i="1"/>
  <c r="H1708" i="1" s="1"/>
  <c r="G1707" i="1"/>
  <c r="H1707" i="1" s="1"/>
  <c r="G1706" i="1"/>
  <c r="H1706" i="1" s="1"/>
  <c r="G1705" i="1"/>
  <c r="H1705" i="1" s="1"/>
  <c r="G1704" i="1"/>
  <c r="H1704" i="1" s="1"/>
  <c r="G1703" i="1"/>
  <c r="H1703" i="1" s="1"/>
  <c r="G1702" i="1"/>
  <c r="H1702" i="1" s="1"/>
  <c r="G1701" i="1"/>
  <c r="H1701" i="1" s="1"/>
  <c r="G1700" i="1"/>
  <c r="H1700" i="1" s="1"/>
  <c r="G1699" i="1"/>
  <c r="H1699" i="1" s="1"/>
  <c r="G1698" i="1"/>
  <c r="H1698" i="1" s="1"/>
  <c r="G1697" i="1"/>
  <c r="H1697" i="1" s="1"/>
  <c r="G1696" i="1"/>
  <c r="H1696" i="1" s="1"/>
  <c r="G1695" i="1"/>
  <c r="H1695" i="1" s="1"/>
  <c r="G1694" i="1"/>
  <c r="H1694" i="1" s="1"/>
  <c r="G1693" i="1"/>
  <c r="H1693" i="1" s="1"/>
  <c r="G1692" i="1"/>
  <c r="H1692" i="1" s="1"/>
  <c r="G1691" i="1"/>
  <c r="H1691" i="1" s="1"/>
  <c r="G1690" i="1"/>
  <c r="H1690" i="1" s="1"/>
  <c r="G1689" i="1"/>
  <c r="H1689" i="1" s="1"/>
  <c r="G1688" i="1"/>
  <c r="H1688" i="1" s="1"/>
  <c r="G1687" i="1"/>
  <c r="H1687" i="1" s="1"/>
  <c r="G1686" i="1"/>
  <c r="H1686" i="1" s="1"/>
  <c r="G1685" i="1"/>
  <c r="H1685" i="1" s="1"/>
  <c r="G1684" i="1"/>
  <c r="H1684" i="1" s="1"/>
  <c r="G1683" i="1"/>
  <c r="H1683" i="1" s="1"/>
  <c r="G1682" i="1"/>
  <c r="H1682" i="1" s="1"/>
  <c r="G1681" i="1"/>
  <c r="H1681" i="1" s="1"/>
  <c r="G1680" i="1"/>
  <c r="H1680" i="1" s="1"/>
  <c r="G1679" i="1"/>
  <c r="H1679" i="1" s="1"/>
  <c r="G1678" i="1"/>
  <c r="H1678" i="1" s="1"/>
  <c r="G1677" i="1"/>
  <c r="H1677" i="1" s="1"/>
  <c r="G1676" i="1"/>
  <c r="H1676" i="1" s="1"/>
  <c r="G1675" i="1"/>
  <c r="H1675" i="1" s="1"/>
  <c r="G1674" i="1"/>
  <c r="H1674" i="1" s="1"/>
  <c r="G1673" i="1"/>
  <c r="H1673" i="1" s="1"/>
  <c r="G1672" i="1"/>
  <c r="H1672" i="1" s="1"/>
  <c r="G1671" i="1"/>
  <c r="H1671" i="1" s="1"/>
  <c r="G1670" i="1"/>
  <c r="H1670" i="1" s="1"/>
  <c r="G1669" i="1"/>
  <c r="H1669" i="1" s="1"/>
  <c r="G1668" i="1"/>
  <c r="H1668" i="1" s="1"/>
  <c r="G1667" i="1"/>
  <c r="H1667" i="1" s="1"/>
  <c r="G1666" i="1"/>
  <c r="H1666" i="1" s="1"/>
  <c r="G1665" i="1"/>
  <c r="H1665" i="1" s="1"/>
  <c r="G1664" i="1"/>
  <c r="H1664" i="1" s="1"/>
  <c r="G1663" i="1"/>
  <c r="H1663" i="1" s="1"/>
  <c r="G1662" i="1"/>
  <c r="H1662" i="1" s="1"/>
  <c r="G1661" i="1"/>
  <c r="H1661" i="1" s="1"/>
  <c r="G1660" i="1"/>
  <c r="H1660" i="1" s="1"/>
  <c r="G1659" i="1"/>
  <c r="H1659" i="1" s="1"/>
  <c r="G1658" i="1"/>
  <c r="H1658" i="1" s="1"/>
  <c r="G1657" i="1"/>
  <c r="H1657" i="1" s="1"/>
  <c r="G1656" i="1"/>
  <c r="H1656" i="1" s="1"/>
  <c r="G1655" i="1"/>
  <c r="H1655" i="1" s="1"/>
  <c r="G1654" i="1"/>
  <c r="H1654" i="1" s="1"/>
  <c r="G1653" i="1"/>
  <c r="H1653" i="1" s="1"/>
  <c r="G1652" i="1"/>
  <c r="H1652" i="1" s="1"/>
  <c r="G1651" i="1"/>
  <c r="H1651" i="1" s="1"/>
  <c r="G1648" i="1"/>
  <c r="H1648" i="1" s="1"/>
  <c r="G1647" i="1"/>
  <c r="H1647" i="1" s="1"/>
  <c r="G1646" i="1"/>
  <c r="H1646" i="1" s="1"/>
  <c r="G1645" i="1"/>
  <c r="H1645" i="1" s="1"/>
  <c r="G1644" i="1"/>
  <c r="H1644" i="1" s="1"/>
  <c r="G1643" i="1"/>
  <c r="H1643" i="1" s="1"/>
  <c r="G1642" i="1"/>
  <c r="H1642" i="1" s="1"/>
  <c r="G1641" i="1"/>
  <c r="H1641" i="1" s="1"/>
  <c r="G1640" i="1"/>
  <c r="H1640" i="1" s="1"/>
  <c r="G1639" i="1"/>
  <c r="H1639" i="1" s="1"/>
  <c r="G1638" i="1"/>
  <c r="H1638" i="1" s="1"/>
  <c r="G1637" i="1"/>
  <c r="H1637" i="1" s="1"/>
  <c r="G1636" i="1"/>
  <c r="H1636" i="1" s="1"/>
  <c r="G1635" i="1"/>
  <c r="H1635" i="1" s="1"/>
  <c r="G1634" i="1"/>
  <c r="H1634" i="1" s="1"/>
  <c r="G1633" i="1"/>
  <c r="H1633" i="1" s="1"/>
  <c r="G1632" i="1"/>
  <c r="H1632" i="1" s="1"/>
  <c r="G1631" i="1"/>
  <c r="H1631" i="1" s="1"/>
  <c r="G1630" i="1"/>
  <c r="H1630" i="1" s="1"/>
  <c r="G1629" i="1"/>
  <c r="H1629" i="1" s="1"/>
  <c r="G1628" i="1"/>
  <c r="H1628" i="1" s="1"/>
  <c r="G1627" i="1"/>
  <c r="H1627" i="1" s="1"/>
  <c r="G1626" i="1"/>
  <c r="H1626" i="1" s="1"/>
  <c r="G1623" i="1" l="1"/>
  <c r="H1623" i="1" s="1"/>
  <c r="G1622" i="1"/>
  <c r="H1622" i="1" s="1"/>
  <c r="G1621" i="1"/>
  <c r="H1621" i="1" s="1"/>
  <c r="G1620" i="1"/>
  <c r="H1620" i="1" s="1"/>
  <c r="G1619" i="1"/>
  <c r="H1619" i="1" s="1"/>
  <c r="G1618" i="1"/>
  <c r="H1618" i="1" s="1"/>
  <c r="G1617" i="1"/>
  <c r="H1617" i="1" s="1"/>
  <c r="G1616" i="1"/>
  <c r="H1616" i="1" s="1"/>
  <c r="G1615" i="1"/>
  <c r="H1615" i="1" s="1"/>
  <c r="G1614" i="1"/>
  <c r="H1614" i="1" s="1"/>
  <c r="G1613" i="1"/>
  <c r="H1613" i="1" s="1"/>
  <c r="G1612" i="1"/>
  <c r="H1612" i="1" s="1"/>
  <c r="G1611" i="1"/>
  <c r="H1611" i="1" s="1"/>
  <c r="G1610" i="1"/>
  <c r="H1610" i="1" s="1"/>
  <c r="G1609" i="1"/>
  <c r="H1609" i="1" s="1"/>
  <c r="G1608" i="1"/>
  <c r="H1608" i="1" s="1"/>
  <c r="G1607" i="1"/>
  <c r="H1607" i="1" s="1"/>
  <c r="G1606" i="1"/>
  <c r="H1606" i="1" s="1"/>
  <c r="G1605" i="1"/>
  <c r="H1605" i="1" s="1"/>
  <c r="G1604" i="1"/>
  <c r="H1604" i="1" s="1"/>
  <c r="G1603" i="1"/>
  <c r="H1603" i="1" s="1"/>
  <c r="G1602" i="1"/>
  <c r="H1602" i="1" s="1"/>
  <c r="G1601" i="1"/>
  <c r="H1601" i="1" s="1"/>
  <c r="G1600" i="1"/>
  <c r="H1600" i="1" s="1"/>
  <c r="G1599" i="1"/>
  <c r="H1599" i="1" s="1"/>
  <c r="G1598" i="1"/>
  <c r="H1598" i="1" s="1"/>
  <c r="G1597" i="1"/>
  <c r="H1597" i="1" s="1"/>
  <c r="G1596" i="1"/>
  <c r="H1596" i="1" s="1"/>
  <c r="G1595" i="1"/>
  <c r="H1595" i="1" s="1"/>
  <c r="G1594" i="1"/>
  <c r="H1594" i="1" s="1"/>
  <c r="G1593" i="1"/>
  <c r="H1593" i="1" s="1"/>
  <c r="G1592" i="1"/>
  <c r="H1592" i="1" s="1"/>
  <c r="G1591" i="1"/>
  <c r="H1591" i="1" s="1"/>
  <c r="G1590" i="1"/>
  <c r="H1590" i="1" s="1"/>
  <c r="G1589" i="1"/>
  <c r="H1589" i="1" s="1"/>
  <c r="G1588" i="1"/>
  <c r="H1588" i="1" s="1"/>
  <c r="G1587" i="1"/>
  <c r="H1587" i="1" s="1"/>
  <c r="G1586" i="1"/>
  <c r="H1586" i="1" s="1"/>
  <c r="G1585" i="1"/>
  <c r="H1585" i="1" s="1"/>
  <c r="G1584" i="1"/>
  <c r="H1584" i="1" s="1"/>
  <c r="G1583" i="1"/>
  <c r="H1583" i="1" s="1"/>
  <c r="G1582" i="1"/>
  <c r="H1582" i="1" s="1"/>
  <c r="G1581" i="1"/>
  <c r="H1581" i="1" s="1"/>
  <c r="G1580" i="1"/>
  <c r="H1580" i="1" s="1"/>
  <c r="G1579" i="1"/>
  <c r="H1579" i="1" s="1"/>
  <c r="G1578" i="1"/>
  <c r="H1578" i="1" s="1"/>
  <c r="G1577" i="1"/>
  <c r="H1577" i="1" s="1"/>
  <c r="G1576" i="1"/>
  <c r="H1576" i="1" s="1"/>
  <c r="G1575" i="1"/>
  <c r="H1575" i="1" s="1"/>
  <c r="G1574" i="1"/>
  <c r="H1574" i="1" s="1"/>
  <c r="G1573" i="1"/>
  <c r="H1573" i="1" s="1"/>
  <c r="G1572" i="1"/>
  <c r="H1572" i="1" s="1"/>
  <c r="G1571" i="1"/>
  <c r="H1571" i="1" s="1"/>
  <c r="G1570" i="1"/>
  <c r="H1570" i="1" s="1"/>
  <c r="G1569" i="1"/>
  <c r="H1569" i="1" s="1"/>
  <c r="G1568" i="1"/>
  <c r="H1568" i="1" s="1"/>
  <c r="G1567" i="1"/>
  <c r="H1567" i="1" s="1"/>
  <c r="G1566" i="1"/>
  <c r="H1566" i="1" s="1"/>
  <c r="G1565" i="1"/>
  <c r="H1565" i="1" s="1"/>
  <c r="G1564" i="1"/>
  <c r="H1564" i="1" s="1"/>
  <c r="G1563" i="1"/>
  <c r="H1563" i="1" s="1"/>
  <c r="G1562" i="1"/>
  <c r="H1562" i="1" s="1"/>
  <c r="G1561" i="1"/>
  <c r="H1561" i="1" s="1"/>
  <c r="G1560" i="1"/>
  <c r="H1560" i="1" s="1"/>
  <c r="G1559" i="1"/>
  <c r="H1559" i="1" s="1"/>
  <c r="G1558" i="1"/>
  <c r="H1558" i="1" s="1"/>
  <c r="G1557" i="1"/>
  <c r="H1557" i="1" s="1"/>
  <c r="G1556" i="1"/>
  <c r="H1556" i="1" s="1"/>
  <c r="G1555" i="1"/>
  <c r="H1555" i="1" s="1"/>
  <c r="G1554" i="1"/>
  <c r="H1554" i="1" s="1"/>
  <c r="G1553" i="1"/>
  <c r="H1553" i="1" s="1"/>
  <c r="G1552" i="1"/>
  <c r="H1552" i="1" s="1"/>
  <c r="G1551" i="1"/>
  <c r="H1551" i="1" s="1"/>
  <c r="G1550" i="1"/>
  <c r="H1550" i="1" s="1"/>
  <c r="G1549" i="1"/>
  <c r="H1549" i="1" s="1"/>
  <c r="G1548" i="1"/>
  <c r="H1548" i="1" s="1"/>
  <c r="G1547" i="1"/>
  <c r="H1547" i="1" s="1"/>
  <c r="G1546" i="1"/>
  <c r="H1546" i="1" s="1"/>
  <c r="G1545" i="1"/>
  <c r="H1545" i="1" s="1"/>
  <c r="G1544" i="1"/>
  <c r="H1544" i="1" s="1"/>
  <c r="G1543" i="1"/>
  <c r="H1543" i="1" s="1"/>
  <c r="G1542" i="1"/>
  <c r="H1542" i="1" s="1"/>
  <c r="G1541" i="1"/>
  <c r="H1541" i="1" s="1"/>
  <c r="G1540" i="1"/>
  <c r="H1540" i="1" s="1"/>
  <c r="G1539" i="1"/>
  <c r="H1539" i="1" s="1"/>
  <c r="G1538" i="1"/>
  <c r="H1538" i="1" s="1"/>
  <c r="G1537" i="1"/>
  <c r="H1537" i="1" s="1"/>
  <c r="G1536" i="1"/>
  <c r="H1536" i="1" s="1"/>
  <c r="G1535" i="1"/>
  <c r="H1535" i="1" s="1"/>
  <c r="G1534" i="1"/>
  <c r="H1534" i="1" s="1"/>
  <c r="G1533" i="1"/>
  <c r="H1533" i="1" s="1"/>
  <c r="G1532" i="1"/>
  <c r="H1532" i="1" s="1"/>
  <c r="G1531" i="1"/>
  <c r="H1531" i="1" s="1"/>
  <c r="G1530" i="1"/>
  <c r="H1530" i="1" s="1"/>
  <c r="G1529" i="1"/>
  <c r="H1529" i="1" s="1"/>
  <c r="G1528" i="1"/>
  <c r="H1528" i="1" s="1"/>
  <c r="G1527" i="1"/>
  <c r="H1527" i="1" s="1"/>
  <c r="G1526" i="1"/>
  <c r="H1526" i="1" s="1"/>
  <c r="G1525" i="1"/>
  <c r="H1525" i="1" s="1"/>
  <c r="G1524" i="1"/>
  <c r="H1524" i="1" s="1"/>
  <c r="G1523" i="1"/>
  <c r="H1523" i="1" s="1"/>
  <c r="G1522" i="1"/>
  <c r="H1522" i="1" s="1"/>
  <c r="G1521" i="1"/>
  <c r="H1521" i="1" s="1"/>
  <c r="G1520" i="1"/>
  <c r="H1520" i="1" s="1"/>
  <c r="G1519" i="1"/>
  <c r="H1519" i="1" s="1"/>
  <c r="G1518" i="1"/>
  <c r="H1518" i="1" s="1"/>
  <c r="G1517" i="1"/>
  <c r="H1517" i="1" s="1"/>
  <c r="G1516" i="1"/>
  <c r="H1516" i="1" s="1"/>
  <c r="G1515" i="1"/>
  <c r="H1515" i="1" s="1"/>
  <c r="G1514" i="1"/>
  <c r="H1514" i="1" s="1"/>
  <c r="G1513" i="1"/>
  <c r="H1513" i="1" s="1"/>
  <c r="G1512" i="1"/>
  <c r="H1512" i="1" s="1"/>
  <c r="G1511" i="1"/>
  <c r="H1511" i="1" s="1"/>
  <c r="G1510" i="1"/>
  <c r="H1510" i="1" s="1"/>
  <c r="G1509" i="1"/>
  <c r="H1509" i="1" s="1"/>
  <c r="G1508" i="1"/>
  <c r="H1508" i="1" s="1"/>
  <c r="G1507" i="1"/>
  <c r="H1507" i="1" s="1"/>
  <c r="G1506" i="1"/>
  <c r="H1506" i="1" s="1"/>
  <c r="G1505" i="1"/>
  <c r="H1505" i="1" s="1"/>
  <c r="G1504" i="1"/>
  <c r="H1504" i="1" s="1"/>
  <c r="G1503" i="1"/>
  <c r="H1503" i="1" s="1"/>
  <c r="G1502" i="1"/>
  <c r="H1502" i="1" s="1"/>
  <c r="G1501" i="1"/>
  <c r="H1501" i="1" s="1"/>
  <c r="G1500" i="1"/>
  <c r="H1500" i="1" s="1"/>
  <c r="G1499" i="1"/>
  <c r="H1499" i="1" s="1"/>
  <c r="G1498" i="1"/>
  <c r="H1498" i="1" s="1"/>
  <c r="G1497" i="1"/>
  <c r="H1497" i="1" s="1"/>
  <c r="G1496" i="1"/>
  <c r="H1496" i="1" s="1"/>
  <c r="G1495" i="1"/>
  <c r="H1495" i="1" s="1"/>
  <c r="G1494" i="1"/>
  <c r="H1494" i="1" s="1"/>
  <c r="G1493" i="1"/>
  <c r="H1493" i="1" s="1"/>
  <c r="G1492" i="1"/>
  <c r="H1492" i="1" s="1"/>
  <c r="G1491" i="1"/>
  <c r="H1491" i="1" s="1"/>
  <c r="G1490" i="1"/>
  <c r="H1490" i="1" s="1"/>
  <c r="G1489" i="1"/>
  <c r="H1489" i="1" s="1"/>
  <c r="G1488" i="1"/>
  <c r="H1488" i="1" s="1"/>
  <c r="G1487" i="1"/>
  <c r="H1487" i="1" s="1"/>
  <c r="G1486" i="1"/>
  <c r="H1486" i="1" s="1"/>
  <c r="G1485" i="1"/>
  <c r="H1485" i="1" s="1"/>
  <c r="G1484" i="1"/>
  <c r="H1484" i="1" s="1"/>
  <c r="G1483" i="1"/>
  <c r="H1483" i="1" s="1"/>
  <c r="G1482" i="1"/>
  <c r="H1482" i="1" s="1"/>
  <c r="G1481" i="1"/>
  <c r="H1481" i="1" s="1"/>
  <c r="G1480" i="1"/>
  <c r="H1480" i="1" s="1"/>
  <c r="G1479" i="1"/>
  <c r="H1479" i="1" s="1"/>
  <c r="G1478" i="1"/>
  <c r="H1478" i="1" s="1"/>
  <c r="G1477" i="1"/>
  <c r="H1477" i="1" s="1"/>
  <c r="G1476" i="1"/>
  <c r="H1476" i="1" s="1"/>
  <c r="G1475" i="1"/>
  <c r="H1475" i="1" s="1"/>
  <c r="G1474" i="1"/>
  <c r="H1474" i="1" s="1"/>
  <c r="G1473" i="1"/>
  <c r="H1473" i="1" s="1"/>
  <c r="G1472" i="1"/>
  <c r="H1472" i="1" s="1"/>
  <c r="G1471" i="1"/>
  <c r="H1471" i="1" s="1"/>
  <c r="G1470" i="1"/>
  <c r="H1470" i="1" s="1"/>
  <c r="G1469" i="1"/>
  <c r="H1469" i="1" s="1"/>
  <c r="G1468" i="1"/>
  <c r="H1468" i="1" s="1"/>
  <c r="G1467" i="1"/>
  <c r="H1467" i="1" s="1"/>
  <c r="G1466" i="1"/>
  <c r="H1466" i="1" s="1"/>
  <c r="G1465" i="1"/>
  <c r="H1465" i="1" s="1"/>
  <c r="G1464" i="1"/>
  <c r="H1464" i="1" s="1"/>
  <c r="G1463" i="1"/>
  <c r="H1463" i="1" s="1"/>
  <c r="G1462" i="1"/>
  <c r="H1462" i="1" s="1"/>
  <c r="G1461" i="1"/>
  <c r="H1461" i="1" s="1"/>
  <c r="G1460" i="1"/>
  <c r="H1460" i="1" s="1"/>
  <c r="G1459" i="1"/>
  <c r="H1459" i="1" s="1"/>
  <c r="G1458" i="1"/>
  <c r="H1458" i="1" s="1"/>
  <c r="G1457" i="1"/>
  <c r="H1457" i="1" s="1"/>
  <c r="G1456" i="1"/>
  <c r="H1456" i="1" s="1"/>
  <c r="G1455" i="1"/>
  <c r="H1455" i="1" s="1"/>
  <c r="G1454" i="1"/>
  <c r="H1454" i="1" s="1"/>
  <c r="G1453" i="1"/>
  <c r="H1453" i="1" s="1"/>
  <c r="G1452" i="1"/>
  <c r="H1452" i="1" s="1"/>
  <c r="G1451" i="1"/>
  <c r="H1451" i="1" s="1"/>
  <c r="G1450" i="1"/>
  <c r="H1450" i="1" s="1"/>
  <c r="G1449" i="1"/>
  <c r="H1449" i="1" s="1"/>
  <c r="G1448" i="1"/>
  <c r="H1448" i="1" s="1"/>
  <c r="G1447" i="1"/>
  <c r="H1447" i="1" s="1"/>
  <c r="G1446" i="1"/>
  <c r="H1446" i="1" s="1"/>
  <c r="G1445" i="1"/>
  <c r="H1445" i="1" s="1"/>
  <c r="G1444" i="1"/>
  <c r="H1444" i="1" s="1"/>
  <c r="G1443" i="1"/>
  <c r="H1443" i="1" s="1"/>
  <c r="G1442" i="1"/>
  <c r="H1442" i="1" s="1"/>
  <c r="G1441" i="1"/>
  <c r="H1441" i="1" s="1"/>
  <c r="G1440" i="1"/>
  <c r="H1440" i="1" s="1"/>
  <c r="G1439" i="1"/>
  <c r="H1439" i="1" s="1"/>
  <c r="G1438" i="1"/>
  <c r="H1438" i="1" s="1"/>
  <c r="G1437" i="1"/>
  <c r="H1437" i="1" s="1"/>
  <c r="G1436" i="1"/>
  <c r="H1436" i="1" s="1"/>
  <c r="G1435" i="1"/>
  <c r="H1435" i="1" s="1"/>
  <c r="G1434" i="1"/>
  <c r="H1434" i="1" s="1"/>
  <c r="G1433" i="1"/>
  <c r="H1433" i="1" s="1"/>
  <c r="G1432" i="1"/>
  <c r="H1432" i="1" s="1"/>
  <c r="G1431" i="1"/>
  <c r="H1431" i="1" s="1"/>
  <c r="G1430" i="1"/>
  <c r="H1430" i="1" s="1"/>
  <c r="G1429" i="1"/>
  <c r="H1429" i="1" s="1"/>
  <c r="G1428" i="1"/>
  <c r="H1428" i="1" s="1"/>
  <c r="G1427" i="1"/>
  <c r="H1427" i="1" s="1"/>
  <c r="G1426" i="1"/>
  <c r="H1426" i="1" s="1"/>
  <c r="G1425" i="1"/>
  <c r="H1425" i="1" s="1"/>
  <c r="G1424" i="1"/>
  <c r="H1424" i="1" s="1"/>
  <c r="G1423" i="1"/>
  <c r="H1423" i="1" s="1"/>
  <c r="G1422" i="1"/>
  <c r="H1422" i="1" s="1"/>
  <c r="G1421" i="1"/>
  <c r="H1421" i="1" s="1"/>
  <c r="G1420" i="1"/>
  <c r="H1420" i="1" s="1"/>
  <c r="G1419" i="1"/>
  <c r="H1419" i="1" s="1"/>
  <c r="G1418" i="1"/>
  <c r="H1418" i="1" s="1"/>
  <c r="G1417" i="1"/>
  <c r="H1417" i="1" s="1"/>
  <c r="G1416" i="1"/>
  <c r="H1416" i="1" s="1"/>
  <c r="G1415" i="1"/>
  <c r="H1415" i="1" s="1"/>
  <c r="G1414" i="1"/>
  <c r="H1414" i="1" s="1"/>
  <c r="G1413" i="1"/>
  <c r="H1413" i="1" s="1"/>
  <c r="G1412" i="1"/>
  <c r="H1412" i="1" s="1"/>
  <c r="G1411" i="1"/>
  <c r="H1411" i="1" s="1"/>
  <c r="G1410" i="1"/>
  <c r="H1410" i="1" s="1"/>
  <c r="G1409" i="1"/>
  <c r="H1409" i="1" s="1"/>
  <c r="G1408" i="1"/>
  <c r="H1408" i="1" s="1"/>
  <c r="G1407" i="1"/>
  <c r="H1407" i="1" s="1"/>
  <c r="G1406" i="1"/>
  <c r="H1406" i="1" s="1"/>
  <c r="G1405" i="1"/>
  <c r="H1405" i="1" s="1"/>
  <c r="G1404" i="1"/>
  <c r="H1404" i="1" s="1"/>
  <c r="G1403" i="1"/>
  <c r="H1403" i="1" s="1"/>
  <c r="G1402" i="1"/>
  <c r="H1402" i="1" s="1"/>
  <c r="G1401" i="1"/>
  <c r="H1401" i="1" s="1"/>
  <c r="G1400" i="1"/>
  <c r="H1400" i="1" s="1"/>
  <c r="G1399" i="1"/>
  <c r="H1399" i="1" s="1"/>
  <c r="G1398" i="1"/>
  <c r="H1398" i="1" s="1"/>
  <c r="G1397" i="1"/>
  <c r="H1397" i="1" s="1"/>
  <c r="G1396" i="1"/>
  <c r="H1396" i="1" s="1"/>
  <c r="G1395" i="1"/>
  <c r="H1395" i="1" s="1"/>
  <c r="G1394" i="1"/>
  <c r="H1394" i="1" s="1"/>
  <c r="G1393" i="1"/>
  <c r="H1393" i="1" s="1"/>
  <c r="G1392" i="1"/>
  <c r="H1392" i="1" s="1"/>
  <c r="G1391" i="1"/>
  <c r="H1391" i="1" s="1"/>
  <c r="G1390" i="1"/>
  <c r="H1390" i="1" s="1"/>
  <c r="G1389" i="1"/>
  <c r="H1389" i="1" s="1"/>
  <c r="G1388" i="1"/>
  <c r="H1388" i="1" s="1"/>
  <c r="G1387" i="1"/>
  <c r="H1387" i="1" s="1"/>
  <c r="G1386" i="1"/>
  <c r="H1386" i="1" s="1"/>
  <c r="G1385" i="1"/>
  <c r="H1385" i="1" s="1"/>
  <c r="G1384" i="1"/>
  <c r="H1384" i="1" s="1"/>
  <c r="G1383" i="1"/>
  <c r="H1383" i="1" s="1"/>
  <c r="G1382" i="1"/>
  <c r="H1382" i="1" s="1"/>
  <c r="G1381" i="1"/>
  <c r="H1381" i="1" s="1"/>
  <c r="G1380" i="1"/>
  <c r="H1380" i="1" s="1"/>
  <c r="G1379" i="1"/>
  <c r="H1379" i="1" s="1"/>
  <c r="G1378" i="1"/>
  <c r="H1378" i="1" s="1"/>
  <c r="G1377" i="1"/>
  <c r="H1377" i="1" s="1"/>
  <c r="G1376" i="1"/>
  <c r="H1376" i="1" s="1"/>
  <c r="G1375" i="1"/>
  <c r="H1375" i="1" s="1"/>
  <c r="G1374" i="1"/>
  <c r="H1374" i="1" s="1"/>
  <c r="G1373" i="1"/>
  <c r="H1373" i="1" s="1"/>
  <c r="G1372" i="1"/>
  <c r="H1372" i="1" s="1"/>
  <c r="G1371" i="1"/>
  <c r="H1371" i="1" s="1"/>
  <c r="G1370" i="1"/>
  <c r="H1370" i="1" s="1"/>
  <c r="G1369" i="1"/>
  <c r="H1369" i="1" s="1"/>
  <c r="G1368" i="1"/>
  <c r="H1368" i="1" s="1"/>
  <c r="G1367" i="1"/>
  <c r="H1367" i="1" s="1"/>
  <c r="G1366" i="1"/>
  <c r="H1366" i="1" s="1"/>
  <c r="G1365" i="1"/>
  <c r="H1365" i="1" s="1"/>
  <c r="G1364" i="1"/>
  <c r="H1364" i="1" s="1"/>
  <c r="G1363" i="1"/>
  <c r="H1363" i="1" s="1"/>
  <c r="G1362" i="1"/>
  <c r="H1362" i="1" s="1"/>
  <c r="G1361" i="1"/>
  <c r="H1361" i="1" s="1"/>
  <c r="G1360" i="1"/>
  <c r="H1360" i="1" s="1"/>
  <c r="G1359" i="1"/>
  <c r="H1359" i="1" s="1"/>
  <c r="G1358" i="1"/>
  <c r="H1358" i="1" s="1"/>
  <c r="G1355" i="1"/>
  <c r="H1355" i="1" s="1"/>
  <c r="G1354" i="1"/>
  <c r="H1354" i="1" s="1"/>
  <c r="G1353" i="1"/>
  <c r="H1353" i="1" s="1"/>
  <c r="G1352" i="1"/>
  <c r="H1352" i="1" s="1"/>
  <c r="G1351" i="1"/>
  <c r="H1351" i="1" s="1"/>
  <c r="G1350" i="1"/>
  <c r="H1350" i="1" s="1"/>
  <c r="G1349" i="1"/>
  <c r="H1349" i="1" s="1"/>
  <c r="G1348" i="1"/>
  <c r="H1348" i="1" s="1"/>
  <c r="G1347" i="1"/>
  <c r="H1347" i="1" s="1"/>
  <c r="G1346" i="1"/>
  <c r="H1346" i="1" s="1"/>
  <c r="G1345" i="1"/>
  <c r="H1345" i="1" s="1"/>
  <c r="G1344" i="1"/>
  <c r="H1344" i="1" s="1"/>
  <c r="G1343" i="1"/>
  <c r="H1343" i="1" s="1"/>
  <c r="G1342" i="1"/>
  <c r="H1342" i="1" s="1"/>
  <c r="G1341" i="1"/>
  <c r="H1341" i="1" s="1"/>
  <c r="G1340" i="1"/>
  <c r="H1340" i="1" s="1"/>
  <c r="G1339" i="1"/>
  <c r="H1339" i="1" s="1"/>
  <c r="G1338" i="1"/>
  <c r="H1338" i="1" s="1"/>
  <c r="G1337" i="1"/>
  <c r="H1337" i="1" s="1"/>
  <c r="G1336" i="1"/>
  <c r="H1336" i="1" s="1"/>
  <c r="G1335" i="1"/>
  <c r="H1335" i="1" s="1"/>
  <c r="G1334" i="1"/>
  <c r="H1334" i="1" s="1"/>
  <c r="G1333" i="1"/>
  <c r="H1333" i="1" s="1"/>
  <c r="G1332" i="1"/>
  <c r="H1332" i="1" s="1"/>
  <c r="G1331" i="1"/>
  <c r="H1331" i="1" s="1"/>
  <c r="G1330" i="1"/>
  <c r="H1330" i="1" s="1"/>
  <c r="G1329" i="1"/>
  <c r="H1329" i="1" s="1"/>
  <c r="G1328" i="1"/>
  <c r="H1328" i="1" s="1"/>
  <c r="G1327" i="1"/>
  <c r="H1327" i="1" s="1"/>
  <c r="G1326" i="1"/>
  <c r="H1326" i="1" s="1"/>
  <c r="G1325" i="1"/>
  <c r="H1325" i="1" s="1"/>
  <c r="G1324" i="1"/>
  <c r="H1324" i="1" s="1"/>
  <c r="G1323" i="1"/>
  <c r="H1323" i="1" s="1"/>
  <c r="G1322" i="1"/>
  <c r="H1322" i="1" s="1"/>
  <c r="G1321" i="1"/>
  <c r="H1321" i="1" s="1"/>
  <c r="G1320" i="1"/>
  <c r="H1320" i="1" s="1"/>
  <c r="G1319" i="1"/>
  <c r="H1319" i="1" s="1"/>
  <c r="G1318" i="1"/>
  <c r="H1318" i="1" s="1"/>
  <c r="G1317" i="1"/>
  <c r="H1317" i="1" s="1"/>
  <c r="G1316" i="1"/>
  <c r="H1316" i="1" s="1"/>
  <c r="G1315" i="1"/>
  <c r="H1315" i="1" s="1"/>
  <c r="G1314" i="1"/>
  <c r="H1314" i="1" s="1"/>
  <c r="G1313" i="1"/>
  <c r="H1313" i="1" s="1"/>
  <c r="G1312" i="1"/>
  <c r="H1312" i="1" s="1"/>
  <c r="G1311" i="1"/>
  <c r="H1311" i="1" s="1"/>
  <c r="G1310" i="1"/>
  <c r="H1310" i="1" s="1"/>
  <c r="G1309" i="1"/>
  <c r="H1309" i="1" s="1"/>
  <c r="G1308" i="1"/>
  <c r="H1308" i="1" s="1"/>
  <c r="G1307" i="1"/>
  <c r="H1307" i="1" s="1"/>
  <c r="G1306" i="1"/>
  <c r="H1306" i="1" s="1"/>
  <c r="G1305" i="1"/>
  <c r="H1305" i="1" s="1"/>
  <c r="G1304" i="1"/>
  <c r="H1304" i="1" s="1"/>
  <c r="G1303" i="1"/>
  <c r="H1303" i="1" s="1"/>
  <c r="G1302" i="1"/>
  <c r="H1302" i="1" s="1"/>
  <c r="G1301" i="1"/>
  <c r="H1301" i="1" s="1"/>
  <c r="G1300" i="1"/>
  <c r="H1300" i="1" s="1"/>
  <c r="G1299" i="1"/>
  <c r="H1299" i="1" s="1"/>
  <c r="G1298" i="1"/>
  <c r="H1298" i="1" s="1"/>
  <c r="G1297" i="1"/>
  <c r="H1297" i="1" s="1"/>
  <c r="G1296" i="1"/>
  <c r="H1296" i="1" s="1"/>
  <c r="G1295" i="1"/>
  <c r="H1295" i="1" s="1"/>
  <c r="G1294" i="1"/>
  <c r="H1294" i="1" s="1"/>
  <c r="G1293" i="1"/>
  <c r="H1293" i="1" s="1"/>
  <c r="G1292" i="1"/>
  <c r="H1292" i="1" s="1"/>
  <c r="G1291" i="1"/>
  <c r="H1291" i="1" s="1"/>
  <c r="G1290" i="1"/>
  <c r="H1290" i="1" s="1"/>
  <c r="G1289" i="1"/>
  <c r="H1289" i="1" s="1"/>
  <c r="G1288" i="1"/>
  <c r="H1288" i="1" s="1"/>
  <c r="G1287" i="1"/>
  <c r="H1287" i="1" s="1"/>
  <c r="G1286" i="1"/>
  <c r="H1286" i="1" s="1"/>
  <c r="G1285" i="1"/>
  <c r="H1285" i="1" s="1"/>
  <c r="G1284" i="1"/>
  <c r="H1284" i="1" s="1"/>
  <c r="G1283" i="1"/>
  <c r="H1283" i="1" s="1"/>
  <c r="G1282" i="1"/>
  <c r="H1282" i="1" s="1"/>
  <c r="G1281" i="1"/>
  <c r="H1281" i="1" s="1"/>
  <c r="G1280" i="1"/>
  <c r="H1280" i="1" s="1"/>
  <c r="G1279" i="1"/>
  <c r="H1279" i="1" s="1"/>
  <c r="G1278" i="1"/>
  <c r="H1278" i="1" s="1"/>
  <c r="G1277" i="1"/>
  <c r="H1277" i="1" s="1"/>
  <c r="G1276" i="1"/>
  <c r="H1276" i="1" s="1"/>
  <c r="G1275" i="1"/>
  <c r="H1275" i="1" s="1"/>
  <c r="G1274" i="1"/>
  <c r="H1274" i="1" s="1"/>
  <c r="G1273" i="1"/>
  <c r="H1273" i="1" s="1"/>
  <c r="G1272" i="1"/>
  <c r="H1272" i="1" s="1"/>
  <c r="G1271" i="1"/>
  <c r="H1271" i="1" s="1"/>
  <c r="G1270" i="1"/>
  <c r="H1270" i="1" s="1"/>
  <c r="G1269" i="1"/>
  <c r="H1269" i="1" s="1"/>
  <c r="G1268" i="1"/>
  <c r="H1268" i="1" s="1"/>
  <c r="G1267" i="1"/>
  <c r="H1267" i="1" s="1"/>
  <c r="G1266" i="1"/>
  <c r="H1266" i="1" s="1"/>
  <c r="G1265" i="1"/>
  <c r="H1265" i="1" s="1"/>
  <c r="G1264" i="1"/>
  <c r="H1264" i="1" s="1"/>
  <c r="G1263" i="1"/>
  <c r="H1263" i="1" s="1"/>
  <c r="G1262" i="1"/>
  <c r="H1262" i="1" s="1"/>
  <c r="G1261" i="1"/>
  <c r="H1261" i="1" s="1"/>
  <c r="G1260" i="1"/>
  <c r="H1260" i="1" s="1"/>
  <c r="G1259" i="1"/>
  <c r="H1259" i="1" s="1"/>
  <c r="G1258" i="1"/>
  <c r="H1258" i="1" s="1"/>
  <c r="G1257" i="1"/>
  <c r="H1257" i="1" s="1"/>
  <c r="G1256" i="1"/>
  <c r="H1256" i="1" s="1"/>
  <c r="G1255" i="1"/>
  <c r="H1255" i="1" s="1"/>
  <c r="G1254" i="1"/>
  <c r="H1254" i="1" s="1"/>
  <c r="G1253" i="1"/>
  <c r="H1253" i="1" s="1"/>
  <c r="G1252" i="1"/>
  <c r="H1252" i="1" s="1"/>
  <c r="G1251" i="1"/>
  <c r="H1251" i="1" s="1"/>
  <c r="G1250" i="1"/>
  <c r="H1250" i="1" s="1"/>
  <c r="G1249" i="1"/>
  <c r="H1249" i="1" s="1"/>
  <c r="G1248" i="1"/>
  <c r="H1248" i="1" s="1"/>
  <c r="G1247" i="1"/>
  <c r="H1247" i="1" s="1"/>
  <c r="G1246" i="1"/>
  <c r="H1246" i="1" s="1"/>
  <c r="G1245" i="1"/>
  <c r="H1245" i="1" s="1"/>
  <c r="G1244" i="1"/>
  <c r="H1244" i="1" s="1"/>
  <c r="G1243" i="1"/>
  <c r="H1243" i="1" s="1"/>
  <c r="G1242" i="1"/>
  <c r="H1242" i="1" s="1"/>
  <c r="G1241" i="1"/>
  <c r="H1241" i="1" s="1"/>
  <c r="G1240" i="1"/>
  <c r="H1240" i="1" s="1"/>
  <c r="G1239" i="1"/>
  <c r="H1239" i="1" s="1"/>
  <c r="G1238" i="1"/>
  <c r="H1238" i="1" s="1"/>
  <c r="G1237" i="1"/>
  <c r="H1237" i="1" s="1"/>
  <c r="G1236" i="1"/>
  <c r="H1236" i="1" s="1"/>
  <c r="G1235" i="1"/>
  <c r="H1235" i="1" s="1"/>
  <c r="G1234" i="1"/>
  <c r="H1234" i="1" s="1"/>
  <c r="G1233" i="1"/>
  <c r="H1233" i="1" s="1"/>
  <c r="G1232" i="1"/>
  <c r="H1232" i="1" s="1"/>
  <c r="G1231" i="1"/>
  <c r="H1231" i="1" s="1"/>
  <c r="G1230" i="1"/>
  <c r="H1230" i="1" s="1"/>
  <c r="G1229" i="1"/>
  <c r="H1229" i="1" s="1"/>
  <c r="G1228" i="1"/>
  <c r="H1228" i="1" s="1"/>
  <c r="G1227" i="1"/>
  <c r="H1227" i="1" s="1"/>
  <c r="G1226" i="1"/>
  <c r="H1226" i="1" s="1"/>
  <c r="G1225" i="1"/>
  <c r="H1225" i="1" s="1"/>
  <c r="G1224" i="1"/>
  <c r="H1224" i="1" s="1"/>
  <c r="G1223" i="1"/>
  <c r="H1223" i="1" s="1"/>
  <c r="G1222" i="1"/>
  <c r="H1222" i="1" s="1"/>
  <c r="G1221" i="1"/>
  <c r="H1221" i="1" s="1"/>
  <c r="G1220" i="1"/>
  <c r="H1220" i="1" s="1"/>
  <c r="G1219" i="1"/>
  <c r="H1219" i="1" s="1"/>
  <c r="G1218" i="1"/>
  <c r="H1218" i="1" s="1"/>
  <c r="G1217" i="1"/>
  <c r="H1217" i="1" s="1"/>
  <c r="G1216" i="1"/>
  <c r="H1216" i="1" s="1"/>
  <c r="G1215" i="1"/>
  <c r="H1215" i="1" s="1"/>
  <c r="G1214" i="1"/>
  <c r="H1214" i="1" s="1"/>
  <c r="G1213" i="1"/>
  <c r="H1213" i="1" s="1"/>
  <c r="G1212" i="1"/>
  <c r="H1212" i="1" s="1"/>
  <c r="G1211" i="1"/>
  <c r="H1211" i="1" s="1"/>
  <c r="G1210" i="1"/>
  <c r="H1210" i="1" s="1"/>
  <c r="G1209" i="1"/>
  <c r="H1209" i="1" s="1"/>
  <c r="G1208" i="1"/>
  <c r="H1208" i="1" s="1"/>
  <c r="G1207" i="1"/>
  <c r="H1207" i="1" s="1"/>
  <c r="G1206" i="1"/>
  <c r="H1206" i="1" s="1"/>
  <c r="G1205" i="1"/>
  <c r="H1205" i="1" s="1"/>
  <c r="G1204" i="1"/>
  <c r="H1204" i="1" s="1"/>
  <c r="G1203" i="1"/>
  <c r="H1203" i="1" s="1"/>
  <c r="G1202" i="1"/>
  <c r="H1202" i="1" s="1"/>
  <c r="G1201" i="1"/>
  <c r="H1201" i="1" s="1"/>
  <c r="G1200" i="1"/>
  <c r="H1200" i="1" s="1"/>
  <c r="G1199" i="1"/>
  <c r="H1199" i="1" s="1"/>
  <c r="G1198" i="1"/>
  <c r="H1198" i="1" s="1"/>
  <c r="G1197" i="1"/>
  <c r="H1197" i="1" s="1"/>
  <c r="G1196" i="1"/>
  <c r="H1196" i="1" s="1"/>
  <c r="G1195" i="1"/>
  <c r="H1195" i="1" s="1"/>
  <c r="G1194" i="1"/>
  <c r="H1194" i="1" s="1"/>
  <c r="G1193" i="1"/>
  <c r="H1193" i="1" s="1"/>
  <c r="G1192" i="1"/>
  <c r="H1192" i="1" s="1"/>
  <c r="G1191" i="1"/>
  <c r="H1191" i="1" s="1"/>
  <c r="G1190" i="1"/>
  <c r="H1190" i="1" s="1"/>
  <c r="G1189" i="1"/>
  <c r="H1189" i="1" s="1"/>
  <c r="G1188" i="1"/>
  <c r="H1188" i="1" s="1"/>
  <c r="G1187" i="1"/>
  <c r="H1187" i="1" s="1"/>
  <c r="G1186" i="1"/>
  <c r="H1186" i="1" s="1"/>
  <c r="G1185" i="1"/>
  <c r="H1185" i="1" s="1"/>
  <c r="G1184" i="1"/>
  <c r="H1184" i="1" s="1"/>
  <c r="G1183" i="1"/>
  <c r="H1183" i="1" s="1"/>
  <c r="G1182" i="1"/>
  <c r="H1182" i="1" s="1"/>
  <c r="G1181" i="1"/>
  <c r="H1181" i="1" s="1"/>
  <c r="G1180" i="1"/>
  <c r="H1180" i="1" s="1"/>
  <c r="G1179" i="1"/>
  <c r="H1179" i="1" s="1"/>
  <c r="G1178" i="1"/>
  <c r="H1178" i="1" s="1"/>
  <c r="G1177" i="1"/>
  <c r="H1177" i="1" s="1"/>
  <c r="G1176" i="1"/>
  <c r="H1176" i="1" s="1"/>
  <c r="G1175" i="1"/>
  <c r="H1175" i="1" s="1"/>
  <c r="G1174" i="1"/>
  <c r="H1174" i="1" s="1"/>
  <c r="G1173" i="1"/>
  <c r="H1173" i="1" s="1"/>
  <c r="G1172" i="1"/>
  <c r="H1172" i="1" s="1"/>
  <c r="G1171" i="1"/>
  <c r="H1171" i="1" s="1"/>
  <c r="G1170" i="1"/>
  <c r="H1170" i="1" s="1"/>
  <c r="G1169" i="1"/>
  <c r="H1169" i="1" s="1"/>
  <c r="G1168" i="1"/>
  <c r="H1168" i="1" s="1"/>
  <c r="G1167" i="1"/>
  <c r="H1167" i="1" s="1"/>
  <c r="G1166" i="1"/>
  <c r="H1166" i="1" s="1"/>
  <c r="G1165" i="1"/>
  <c r="H1165" i="1" s="1"/>
  <c r="G1164" i="1"/>
  <c r="H1164" i="1" s="1"/>
  <c r="G1163" i="1"/>
  <c r="H1163" i="1" s="1"/>
  <c r="G1162" i="1"/>
  <c r="H1162" i="1" s="1"/>
  <c r="G1161" i="1"/>
  <c r="H1161" i="1" s="1"/>
  <c r="G1160" i="1"/>
  <c r="H1160" i="1" s="1"/>
  <c r="G1159" i="1"/>
  <c r="H1159" i="1" s="1"/>
  <c r="G1158" i="1"/>
  <c r="H1158" i="1" s="1"/>
  <c r="G1157" i="1"/>
  <c r="H1157" i="1" s="1"/>
  <c r="G1156" i="1"/>
  <c r="H1156" i="1" s="1"/>
  <c r="G1155" i="1"/>
  <c r="H1155" i="1" s="1"/>
  <c r="G1154" i="1"/>
  <c r="H1154" i="1" s="1"/>
  <c r="G1153" i="1"/>
  <c r="H1153" i="1" s="1"/>
  <c r="G1152" i="1"/>
  <c r="H1152" i="1" s="1"/>
  <c r="G1151" i="1"/>
  <c r="H1151" i="1" s="1"/>
  <c r="G1150" i="1"/>
  <c r="H1150" i="1" s="1"/>
  <c r="G1149" i="1"/>
  <c r="H1149" i="1" s="1"/>
  <c r="G1148" i="1"/>
  <c r="H1148" i="1" s="1"/>
  <c r="G1147" i="1"/>
  <c r="H1147" i="1" s="1"/>
  <c r="G1146" i="1"/>
  <c r="H1146" i="1" s="1"/>
  <c r="G1145" i="1"/>
  <c r="H1145" i="1" s="1"/>
  <c r="G1144" i="1"/>
  <c r="H1144" i="1" s="1"/>
  <c r="G1143" i="1"/>
  <c r="H1143" i="1" s="1"/>
  <c r="G1142" i="1"/>
  <c r="H1142" i="1" s="1"/>
  <c r="G1141" i="1"/>
  <c r="H1141" i="1" s="1"/>
  <c r="G1140" i="1"/>
  <c r="H1140" i="1" s="1"/>
  <c r="G1139" i="1"/>
  <c r="H1139" i="1" s="1"/>
  <c r="G1138" i="1"/>
  <c r="H1138" i="1" s="1"/>
  <c r="G1137" i="1"/>
  <c r="H1137" i="1" s="1"/>
  <c r="G1136" i="1"/>
  <c r="H1136" i="1" s="1"/>
  <c r="G1135" i="1"/>
  <c r="H1135" i="1" s="1"/>
  <c r="G1134" i="1"/>
  <c r="H1134" i="1" s="1"/>
  <c r="G1133" i="1"/>
  <c r="H1133" i="1" s="1"/>
  <c r="G1132" i="1"/>
  <c r="H1132" i="1" s="1"/>
  <c r="G1131" i="1"/>
  <c r="H1131" i="1" s="1"/>
  <c r="G1130" i="1"/>
  <c r="H1130" i="1" s="1"/>
  <c r="G1129" i="1"/>
  <c r="H1129" i="1" s="1"/>
  <c r="G1128" i="1"/>
  <c r="H1128" i="1" s="1"/>
  <c r="G1127" i="1"/>
  <c r="H1127" i="1" s="1"/>
  <c r="G1126" i="1"/>
  <c r="H1126" i="1" s="1"/>
  <c r="G1125" i="1"/>
  <c r="H1125" i="1" s="1"/>
  <c r="G1124" i="1"/>
  <c r="H1124" i="1" s="1"/>
  <c r="G1123" i="1"/>
  <c r="H1123" i="1" s="1"/>
  <c r="G1122" i="1"/>
  <c r="H1122" i="1" s="1"/>
  <c r="G1121" i="1"/>
  <c r="H1121" i="1" s="1"/>
  <c r="G1118" i="1" l="1"/>
  <c r="H1118" i="1" s="1"/>
  <c r="G1117" i="1"/>
  <c r="H1117" i="1" s="1"/>
  <c r="G1116" i="1"/>
  <c r="H1116" i="1" s="1"/>
  <c r="G1115" i="1"/>
  <c r="H1115" i="1" s="1"/>
  <c r="G1114" i="1"/>
  <c r="H1114" i="1" s="1"/>
  <c r="G1113" i="1"/>
  <c r="H1113" i="1" s="1"/>
  <c r="G1112" i="1"/>
  <c r="H1112" i="1" s="1"/>
  <c r="G1111" i="1"/>
  <c r="H1111" i="1" s="1"/>
  <c r="G1110" i="1"/>
  <c r="H1110" i="1" s="1"/>
  <c r="G1109" i="1"/>
  <c r="H1109" i="1" s="1"/>
  <c r="G1108" i="1"/>
  <c r="H1108" i="1" s="1"/>
  <c r="G1107" i="1"/>
  <c r="H1107" i="1" s="1"/>
  <c r="G1106" i="1"/>
  <c r="H1106" i="1" s="1"/>
  <c r="G1105" i="1"/>
  <c r="H1105" i="1" s="1"/>
  <c r="G1104" i="1"/>
  <c r="H1104" i="1" s="1"/>
  <c r="G1103" i="1"/>
  <c r="H1103" i="1" s="1"/>
  <c r="G1102" i="1"/>
  <c r="H1102" i="1" s="1"/>
  <c r="G1101" i="1"/>
  <c r="H1101" i="1" s="1"/>
  <c r="G1100" i="1"/>
  <c r="H1100" i="1" s="1"/>
  <c r="G1099" i="1"/>
  <c r="H1099" i="1" s="1"/>
  <c r="G1098" i="1"/>
  <c r="H1098" i="1" s="1"/>
  <c r="G1097" i="1"/>
  <c r="H1097" i="1" s="1"/>
  <c r="G1096" i="1"/>
  <c r="H1096" i="1" s="1"/>
  <c r="G1095" i="1"/>
  <c r="H1095" i="1" s="1"/>
  <c r="G1094" i="1"/>
  <c r="H1094" i="1" s="1"/>
  <c r="G1093" i="1"/>
  <c r="H1093" i="1" s="1"/>
  <c r="G1092" i="1"/>
  <c r="H1092" i="1" s="1"/>
  <c r="G1091" i="1"/>
  <c r="H1091" i="1" s="1"/>
  <c r="G1090" i="1"/>
  <c r="H1090" i="1" s="1"/>
  <c r="G1089" i="1"/>
  <c r="H1089" i="1" s="1"/>
  <c r="G1088" i="1"/>
  <c r="H1088" i="1" s="1"/>
  <c r="G1087" i="1"/>
  <c r="H1087" i="1" s="1"/>
  <c r="G1086" i="1"/>
  <c r="H1086" i="1" s="1"/>
  <c r="G1085" i="1"/>
  <c r="H1085" i="1" s="1"/>
  <c r="G1084" i="1"/>
  <c r="H1084" i="1" s="1"/>
  <c r="G1083" i="1"/>
  <c r="H1083" i="1" s="1"/>
  <c r="G1082" i="1"/>
  <c r="H1082" i="1" s="1"/>
  <c r="G1081" i="1"/>
  <c r="H1081" i="1" s="1"/>
  <c r="G1080" i="1"/>
  <c r="H1080" i="1" s="1"/>
  <c r="G1079" i="1"/>
  <c r="H1079" i="1" s="1"/>
  <c r="G1078" i="1"/>
  <c r="H1078" i="1" s="1"/>
  <c r="G1077" i="1"/>
  <c r="H1077" i="1" s="1"/>
  <c r="G1076" i="1"/>
  <c r="H1076" i="1" s="1"/>
  <c r="G1075" i="1"/>
  <c r="H1075" i="1" s="1"/>
  <c r="G1074" i="1"/>
  <c r="H1074" i="1" s="1"/>
  <c r="G1073" i="1"/>
  <c r="H1073" i="1" s="1"/>
  <c r="G1072" i="1"/>
  <c r="H1072" i="1" s="1"/>
  <c r="G1071" i="1"/>
  <c r="H1071" i="1" s="1"/>
  <c r="G1070" i="1"/>
  <c r="H1070" i="1" s="1"/>
  <c r="G1069" i="1"/>
  <c r="H1069" i="1" s="1"/>
  <c r="G1068" i="1"/>
  <c r="H1068" i="1" s="1"/>
  <c r="G1067" i="1"/>
  <c r="H1067" i="1" s="1"/>
  <c r="G1066" i="1"/>
  <c r="H1066" i="1" s="1"/>
  <c r="G1065" i="1"/>
  <c r="H1065" i="1" s="1"/>
  <c r="G1064" i="1"/>
  <c r="H1064" i="1" s="1"/>
  <c r="G1063" i="1"/>
  <c r="H1063" i="1" s="1"/>
  <c r="G1062" i="1"/>
  <c r="H1062" i="1" s="1"/>
  <c r="G1061" i="1"/>
  <c r="H1061" i="1" s="1"/>
  <c r="G1060" i="1"/>
  <c r="H1060" i="1" s="1"/>
  <c r="G1059" i="1"/>
  <c r="H1059" i="1" s="1"/>
  <c r="G1058" i="1"/>
  <c r="H1058" i="1" s="1"/>
  <c r="G1057" i="1"/>
  <c r="H1057" i="1" s="1"/>
  <c r="G1056" i="1"/>
  <c r="H1056" i="1" s="1"/>
  <c r="G1055" i="1"/>
  <c r="H1055" i="1" s="1"/>
  <c r="G1054" i="1"/>
  <c r="H1054" i="1" s="1"/>
  <c r="G1053" i="1"/>
  <c r="H1053" i="1" s="1"/>
  <c r="G1052" i="1"/>
  <c r="H1052" i="1" s="1"/>
  <c r="G1051" i="1"/>
  <c r="H1051" i="1" s="1"/>
  <c r="G1050" i="1"/>
  <c r="H1050" i="1" s="1"/>
  <c r="G1049" i="1"/>
  <c r="H1049" i="1" s="1"/>
  <c r="G1048" i="1"/>
  <c r="H1048" i="1" s="1"/>
  <c r="G1047" i="1"/>
  <c r="H1047" i="1" s="1"/>
  <c r="G1046" i="1"/>
  <c r="H1046" i="1" s="1"/>
  <c r="G1045" i="1"/>
  <c r="H1045" i="1" s="1"/>
  <c r="G1044" i="1"/>
  <c r="H1044" i="1" s="1"/>
  <c r="G1043" i="1"/>
  <c r="H1043" i="1" s="1"/>
  <c r="G1042" i="1"/>
  <c r="H1042" i="1" s="1"/>
  <c r="G1041" i="1"/>
  <c r="H1041" i="1" s="1"/>
  <c r="G1040" i="1"/>
  <c r="H1040" i="1" s="1"/>
  <c r="G1039" i="1"/>
  <c r="H1039" i="1" s="1"/>
  <c r="G1038" i="1"/>
  <c r="H1038" i="1" s="1"/>
  <c r="G1037" i="1"/>
  <c r="H1037" i="1" s="1"/>
  <c r="G1036" i="1"/>
  <c r="H1036" i="1" s="1"/>
  <c r="G1035" i="1"/>
  <c r="H1035" i="1" s="1"/>
  <c r="G1034" i="1"/>
  <c r="H1034" i="1" s="1"/>
  <c r="G1033" i="1"/>
  <c r="H1033" i="1" s="1"/>
  <c r="G1032" i="1"/>
  <c r="H1032" i="1" s="1"/>
  <c r="G1031" i="1"/>
  <c r="H1031" i="1" s="1"/>
  <c r="G1030" i="1"/>
  <c r="H1030" i="1" s="1"/>
  <c r="G1029" i="1"/>
  <c r="H1029" i="1" s="1"/>
  <c r="G1028" i="1"/>
  <c r="H1028" i="1" s="1"/>
  <c r="G1027" i="1"/>
  <c r="H1027" i="1" s="1"/>
  <c r="G1026" i="1"/>
  <c r="H1026" i="1" s="1"/>
  <c r="G1025" i="1"/>
  <c r="H1025" i="1" s="1"/>
  <c r="G1024" i="1"/>
  <c r="H1024" i="1" s="1"/>
  <c r="G1023" i="1"/>
  <c r="H1023" i="1" s="1"/>
  <c r="G1022" i="1"/>
  <c r="H1022" i="1" s="1"/>
  <c r="G1021" i="1"/>
  <c r="H1021" i="1" s="1"/>
  <c r="G1020" i="1"/>
  <c r="H1020" i="1" s="1"/>
  <c r="G1019" i="1"/>
  <c r="H1019" i="1" s="1"/>
  <c r="G1018" i="1"/>
  <c r="H1018" i="1" s="1"/>
  <c r="G1017" i="1"/>
  <c r="H1017" i="1" s="1"/>
  <c r="G1016" i="1"/>
  <c r="H1016" i="1" s="1"/>
  <c r="G1015" i="1"/>
  <c r="H1015" i="1" s="1"/>
  <c r="G1014" i="1"/>
  <c r="H1014" i="1" s="1"/>
  <c r="G1013" i="1"/>
  <c r="H1013" i="1" s="1"/>
  <c r="G1012" i="1"/>
  <c r="H1012" i="1" s="1"/>
  <c r="G1011" i="1"/>
  <c r="H1011" i="1" s="1"/>
  <c r="G1010" i="1"/>
  <c r="H1010" i="1" s="1"/>
  <c r="G1009" i="1"/>
  <c r="H1009" i="1" s="1"/>
  <c r="G1008" i="1"/>
  <c r="H1008" i="1" s="1"/>
  <c r="G1007" i="1"/>
  <c r="H1007" i="1" s="1"/>
  <c r="G1006" i="1"/>
  <c r="H1006" i="1" s="1"/>
  <c r="G1005" i="1"/>
  <c r="H1005" i="1" s="1"/>
  <c r="G1004" i="1"/>
  <c r="H1004" i="1" s="1"/>
  <c r="G1003" i="1"/>
  <c r="H1003" i="1" s="1"/>
  <c r="G1002" i="1"/>
  <c r="H1002" i="1" s="1"/>
  <c r="G1001" i="1"/>
  <c r="H1001" i="1" s="1"/>
  <c r="G1000" i="1"/>
  <c r="H1000" i="1" s="1"/>
  <c r="G999" i="1"/>
  <c r="H999" i="1" s="1"/>
  <c r="G998" i="1"/>
  <c r="H998" i="1" s="1"/>
  <c r="G997" i="1"/>
  <c r="H997" i="1" s="1"/>
  <c r="G996" i="1"/>
  <c r="H996" i="1" s="1"/>
  <c r="G995" i="1"/>
  <c r="H995" i="1" s="1"/>
  <c r="G994" i="1"/>
  <c r="H994" i="1" s="1"/>
  <c r="G993" i="1"/>
  <c r="H993" i="1" s="1"/>
  <c r="G992" i="1"/>
  <c r="H992" i="1" s="1"/>
  <c r="G991" i="1"/>
  <c r="H991" i="1" s="1"/>
  <c r="G990" i="1"/>
  <c r="H990" i="1" s="1"/>
  <c r="G989" i="1"/>
  <c r="H989" i="1" s="1"/>
  <c r="G988" i="1"/>
  <c r="H988" i="1" s="1"/>
  <c r="G987" i="1"/>
  <c r="H987" i="1" s="1"/>
  <c r="G986" i="1"/>
  <c r="H986" i="1" s="1"/>
  <c r="G985" i="1"/>
  <c r="H985" i="1" s="1"/>
  <c r="G984" i="1"/>
  <c r="H984" i="1" s="1"/>
  <c r="G983" i="1"/>
  <c r="H983" i="1" s="1"/>
  <c r="G982" i="1"/>
  <c r="H982" i="1" s="1"/>
  <c r="G981" i="1"/>
  <c r="H981" i="1" s="1"/>
  <c r="G980" i="1"/>
  <c r="H980" i="1" s="1"/>
  <c r="G979" i="1"/>
  <c r="H979" i="1" s="1"/>
  <c r="G978" i="1"/>
  <c r="H978" i="1" s="1"/>
  <c r="G977" i="1"/>
  <c r="H977" i="1" s="1"/>
  <c r="G976" i="1"/>
  <c r="H976" i="1" s="1"/>
  <c r="G975" i="1"/>
  <c r="H975" i="1" s="1"/>
  <c r="G974" i="1"/>
  <c r="H974" i="1" s="1"/>
  <c r="G973" i="1"/>
  <c r="H973" i="1" s="1"/>
  <c r="G972" i="1"/>
  <c r="H972" i="1" s="1"/>
  <c r="G971" i="1"/>
  <c r="H971" i="1" s="1"/>
  <c r="G970" i="1"/>
  <c r="H970" i="1" s="1"/>
  <c r="G969" i="1"/>
  <c r="H969" i="1" s="1"/>
  <c r="G968" i="1"/>
  <c r="H968" i="1" s="1"/>
  <c r="G967" i="1"/>
  <c r="H967" i="1" s="1"/>
  <c r="G966" i="1"/>
  <c r="H966" i="1" s="1"/>
  <c r="G965" i="1"/>
  <c r="H965" i="1" s="1"/>
  <c r="G964" i="1"/>
  <c r="H964" i="1" s="1"/>
  <c r="G963" i="1"/>
  <c r="H963" i="1" s="1"/>
  <c r="G962" i="1"/>
  <c r="H962" i="1" s="1"/>
  <c r="G961" i="1"/>
  <c r="H961" i="1" s="1"/>
  <c r="G960" i="1"/>
  <c r="H960" i="1" s="1"/>
  <c r="G959" i="1"/>
  <c r="H959" i="1" s="1"/>
  <c r="G958" i="1"/>
  <c r="H958" i="1" s="1"/>
  <c r="G957" i="1"/>
  <c r="H957" i="1" s="1"/>
  <c r="G956" i="1"/>
  <c r="H956" i="1" s="1"/>
  <c r="G955" i="1"/>
  <c r="H955" i="1" s="1"/>
  <c r="G954" i="1"/>
  <c r="H954" i="1" s="1"/>
  <c r="G953" i="1"/>
  <c r="H953" i="1" s="1"/>
  <c r="G952" i="1"/>
  <c r="H952" i="1" s="1"/>
  <c r="G951" i="1"/>
  <c r="H951" i="1" s="1"/>
  <c r="G950" i="1"/>
  <c r="H950" i="1" s="1"/>
  <c r="G949" i="1"/>
  <c r="H949" i="1" s="1"/>
  <c r="G948" i="1"/>
  <c r="H948" i="1" s="1"/>
  <c r="G947" i="1"/>
  <c r="H947" i="1" s="1"/>
  <c r="G946" i="1"/>
  <c r="H946" i="1" s="1"/>
  <c r="G945" i="1"/>
  <c r="H945" i="1" s="1"/>
  <c r="G944" i="1"/>
  <c r="H944" i="1" s="1"/>
  <c r="G943" i="1"/>
  <c r="H943" i="1" s="1"/>
  <c r="G942" i="1"/>
  <c r="H942" i="1" s="1"/>
  <c r="G941" i="1"/>
  <c r="H941" i="1" s="1"/>
  <c r="G940" i="1"/>
  <c r="H940" i="1" s="1"/>
  <c r="G939" i="1"/>
  <c r="H939" i="1" s="1"/>
  <c r="G938" i="1"/>
  <c r="H938" i="1" s="1"/>
  <c r="G937" i="1"/>
  <c r="H937" i="1" s="1"/>
  <c r="G936" i="1"/>
  <c r="H936" i="1" s="1"/>
  <c r="G935" i="1"/>
  <c r="H935" i="1" s="1"/>
  <c r="G934" i="1"/>
  <c r="H934" i="1" s="1"/>
  <c r="G933" i="1"/>
  <c r="H933" i="1" s="1"/>
  <c r="G932" i="1"/>
  <c r="H932" i="1" s="1"/>
  <c r="G931" i="1"/>
  <c r="H931" i="1" s="1"/>
  <c r="G930" i="1"/>
  <c r="H930" i="1" s="1"/>
  <c r="G929" i="1"/>
  <c r="H929" i="1" s="1"/>
  <c r="G928" i="1"/>
  <c r="H928" i="1" s="1"/>
  <c r="G927" i="1"/>
  <c r="H927" i="1" s="1"/>
  <c r="G926" i="1"/>
  <c r="H926" i="1" s="1"/>
  <c r="G925" i="1"/>
  <c r="H925" i="1" s="1"/>
  <c r="G924" i="1"/>
  <c r="H924" i="1" s="1"/>
  <c r="G923" i="1"/>
  <c r="H923" i="1" s="1"/>
  <c r="G922" i="1"/>
  <c r="H922" i="1" s="1"/>
  <c r="G921" i="1"/>
  <c r="H921" i="1" s="1"/>
  <c r="G920" i="1"/>
  <c r="H920" i="1" s="1"/>
  <c r="G919" i="1"/>
  <c r="H919" i="1" s="1"/>
  <c r="G918" i="1"/>
  <c r="H918" i="1" s="1"/>
  <c r="G917" i="1"/>
  <c r="H917" i="1" s="1"/>
  <c r="G916" i="1"/>
  <c r="H916" i="1" s="1"/>
  <c r="G915" i="1"/>
  <c r="H915" i="1" s="1"/>
  <c r="G914" i="1"/>
  <c r="H914" i="1" s="1"/>
  <c r="G913" i="1"/>
  <c r="H913" i="1" s="1"/>
  <c r="G912" i="1"/>
  <c r="H912" i="1" s="1"/>
  <c r="G911" i="1"/>
  <c r="H911" i="1" s="1"/>
  <c r="G910" i="1"/>
  <c r="H910" i="1" s="1"/>
  <c r="G909" i="1"/>
  <c r="H909" i="1" s="1"/>
  <c r="G908" i="1"/>
  <c r="H908" i="1" s="1"/>
  <c r="G907" i="1"/>
  <c r="H907" i="1" s="1"/>
  <c r="G906" i="1"/>
  <c r="H906" i="1" s="1"/>
  <c r="G905" i="1"/>
  <c r="H905" i="1" s="1"/>
  <c r="G904" i="1"/>
  <c r="H904" i="1" s="1"/>
  <c r="G903" i="1"/>
  <c r="H903" i="1" s="1"/>
  <c r="G902" i="1"/>
  <c r="H902" i="1" s="1"/>
  <c r="G901" i="1"/>
  <c r="H901" i="1" s="1"/>
  <c r="G900" i="1"/>
  <c r="H900" i="1" s="1"/>
  <c r="G899" i="1"/>
  <c r="H899" i="1" s="1"/>
  <c r="G898" i="1"/>
  <c r="H898" i="1" s="1"/>
  <c r="G897" i="1"/>
  <c r="H897" i="1" s="1"/>
  <c r="G896" i="1"/>
  <c r="H896" i="1" s="1"/>
  <c r="G895" i="1"/>
  <c r="H895" i="1" s="1"/>
  <c r="G894" i="1"/>
  <c r="H894" i="1" s="1"/>
  <c r="G893" i="1"/>
  <c r="H893" i="1" s="1"/>
  <c r="G892" i="1"/>
  <c r="H892" i="1" s="1"/>
  <c r="G891" i="1"/>
  <c r="H891" i="1" s="1"/>
  <c r="G890" i="1"/>
  <c r="H890" i="1" s="1"/>
  <c r="G889" i="1"/>
  <c r="H889" i="1" s="1"/>
  <c r="G886" i="1"/>
  <c r="H886" i="1" s="1"/>
  <c r="G885" i="1"/>
  <c r="H885" i="1" s="1"/>
  <c r="G884" i="1"/>
  <c r="H884" i="1" s="1"/>
  <c r="G883" i="1"/>
  <c r="H883" i="1" s="1"/>
  <c r="G882" i="1"/>
  <c r="H882" i="1" s="1"/>
  <c r="G881" i="1"/>
  <c r="H881" i="1" s="1"/>
  <c r="G880" i="1"/>
  <c r="H880" i="1" s="1"/>
  <c r="G879" i="1"/>
  <c r="H879" i="1" s="1"/>
  <c r="G878" i="1"/>
  <c r="H878" i="1" s="1"/>
  <c r="G877" i="1"/>
  <c r="H877" i="1" s="1"/>
  <c r="G876" i="1"/>
  <c r="H876" i="1" s="1"/>
  <c r="G875" i="1"/>
  <c r="H875" i="1" s="1"/>
  <c r="G874" i="1"/>
  <c r="H874" i="1" s="1"/>
  <c r="G873" i="1"/>
  <c r="H873" i="1" s="1"/>
  <c r="G872" i="1"/>
  <c r="H872" i="1" s="1"/>
  <c r="G871" i="1"/>
  <c r="H871" i="1" s="1"/>
  <c r="G870" i="1"/>
  <c r="H870" i="1" s="1"/>
  <c r="G869" i="1"/>
  <c r="H869" i="1" s="1"/>
  <c r="G868" i="1"/>
  <c r="H868" i="1" s="1"/>
  <c r="G867" i="1"/>
  <c r="H867" i="1" s="1"/>
  <c r="G866" i="1"/>
  <c r="H866" i="1" s="1"/>
  <c r="G865" i="1"/>
  <c r="H865" i="1" s="1"/>
  <c r="G864" i="1"/>
  <c r="H864" i="1" s="1"/>
  <c r="G863" i="1"/>
  <c r="H863" i="1" s="1"/>
  <c r="G862" i="1"/>
  <c r="H862" i="1" s="1"/>
  <c r="G861" i="1"/>
  <c r="H861" i="1" s="1"/>
  <c r="G860" i="1"/>
  <c r="H860" i="1" s="1"/>
  <c r="G859" i="1"/>
  <c r="H859" i="1" s="1"/>
  <c r="G858" i="1"/>
  <c r="H858" i="1" s="1"/>
  <c r="G857" i="1"/>
  <c r="H857" i="1" s="1"/>
  <c r="G856" i="1"/>
  <c r="H856" i="1" s="1"/>
  <c r="G855" i="1"/>
  <c r="H855" i="1" s="1"/>
  <c r="G854" i="1"/>
  <c r="H854" i="1" s="1"/>
  <c r="G853" i="1"/>
  <c r="H853" i="1" s="1"/>
  <c r="G852" i="1"/>
  <c r="H852" i="1" s="1"/>
  <c r="G851" i="1"/>
  <c r="H851" i="1" s="1"/>
  <c r="G850" i="1"/>
  <c r="H850" i="1" s="1"/>
  <c r="G849" i="1"/>
  <c r="H849" i="1" s="1"/>
  <c r="G848" i="1"/>
  <c r="H848" i="1" s="1"/>
  <c r="G847" i="1"/>
  <c r="H847" i="1" s="1"/>
  <c r="G846" i="1"/>
  <c r="H846" i="1" s="1"/>
  <c r="G845" i="1"/>
  <c r="H845" i="1" s="1"/>
  <c r="G844" i="1"/>
  <c r="H844" i="1" s="1"/>
  <c r="G843" i="1"/>
  <c r="H843" i="1" s="1"/>
  <c r="G842" i="1"/>
  <c r="H842" i="1" s="1"/>
  <c r="G841" i="1"/>
  <c r="H841" i="1" s="1"/>
  <c r="G840" i="1"/>
  <c r="H840" i="1" s="1"/>
  <c r="G839" i="1"/>
  <c r="H839" i="1" s="1"/>
  <c r="G838" i="1"/>
  <c r="H838" i="1" s="1"/>
  <c r="G837" i="1"/>
  <c r="H837" i="1" s="1"/>
  <c r="G836" i="1"/>
  <c r="H836" i="1" s="1"/>
  <c r="G835" i="1"/>
  <c r="H835" i="1" s="1"/>
  <c r="G834" i="1"/>
  <c r="H834" i="1" s="1"/>
  <c r="G833" i="1"/>
  <c r="H833" i="1" s="1"/>
  <c r="G832" i="1"/>
  <c r="H832" i="1" s="1"/>
  <c r="G831" i="1"/>
  <c r="H831" i="1" s="1"/>
  <c r="G830" i="1"/>
  <c r="H830" i="1" s="1"/>
  <c r="G829" i="1"/>
  <c r="H829" i="1" s="1"/>
  <c r="G828" i="1"/>
  <c r="H828" i="1" s="1"/>
  <c r="G827" i="1"/>
  <c r="H827" i="1" s="1"/>
  <c r="G812" i="1"/>
  <c r="H812" i="1" s="1"/>
  <c r="G811" i="1"/>
  <c r="H811" i="1" s="1"/>
  <c r="G810" i="1"/>
  <c r="H810" i="1" s="1"/>
  <c r="G809" i="1"/>
  <c r="H809" i="1" s="1"/>
  <c r="G808" i="1"/>
  <c r="H808" i="1" s="1"/>
  <c r="G807" i="1"/>
  <c r="H807" i="1" s="1"/>
  <c r="G806" i="1"/>
  <c r="H806" i="1" s="1"/>
  <c r="G805" i="1"/>
  <c r="H805" i="1" s="1"/>
  <c r="G804" i="1"/>
  <c r="H804" i="1" s="1"/>
  <c r="G803" i="1"/>
  <c r="H803" i="1" s="1"/>
  <c r="G802" i="1"/>
  <c r="H802" i="1" s="1"/>
  <c r="G801" i="1"/>
  <c r="H801" i="1" s="1"/>
  <c r="G800" i="1"/>
  <c r="H800" i="1" s="1"/>
  <c r="G799" i="1"/>
  <c r="H799" i="1" s="1"/>
  <c r="G798" i="1"/>
  <c r="H798" i="1" s="1"/>
  <c r="G797" i="1"/>
  <c r="H797" i="1" s="1"/>
  <c r="G796" i="1"/>
  <c r="H796" i="1" s="1"/>
  <c r="G795" i="1"/>
  <c r="H795" i="1" s="1"/>
  <c r="G794" i="1"/>
  <c r="H794" i="1" s="1"/>
  <c r="G793" i="1"/>
  <c r="H793" i="1" s="1"/>
  <c r="G792" i="1"/>
  <c r="H792" i="1" s="1"/>
  <c r="G791" i="1"/>
  <c r="H791" i="1" s="1"/>
  <c r="G790" i="1"/>
  <c r="H790" i="1" s="1"/>
  <c r="G789" i="1"/>
  <c r="H789" i="1" s="1"/>
  <c r="G788" i="1"/>
  <c r="H788" i="1" s="1"/>
  <c r="G762" i="1"/>
  <c r="H762" i="1" s="1"/>
  <c r="G761" i="1"/>
  <c r="H761" i="1" s="1"/>
  <c r="G760" i="1"/>
  <c r="H760" i="1" s="1"/>
  <c r="G759" i="1"/>
  <c r="H759" i="1" s="1"/>
  <c r="G758" i="1"/>
  <c r="H758" i="1" s="1"/>
  <c r="G757" i="1"/>
  <c r="H757" i="1" s="1"/>
  <c r="G756" i="1"/>
  <c r="H756" i="1" s="1"/>
  <c r="G755" i="1"/>
  <c r="H755" i="1" s="1"/>
  <c r="G754" i="1"/>
  <c r="H754" i="1" s="1"/>
  <c r="G753" i="1"/>
  <c r="H753" i="1" s="1"/>
  <c r="G752" i="1"/>
  <c r="H752" i="1" s="1"/>
  <c r="G751" i="1"/>
  <c r="H751" i="1" s="1"/>
  <c r="G750" i="1"/>
  <c r="H750" i="1" s="1"/>
  <c r="G749" i="1"/>
  <c r="H749" i="1" s="1"/>
  <c r="G748" i="1"/>
  <c r="H748" i="1" s="1"/>
  <c r="G747" i="1"/>
  <c r="H747" i="1" s="1"/>
  <c r="G746" i="1"/>
  <c r="H746" i="1" s="1"/>
  <c r="G745" i="1"/>
  <c r="H745" i="1" s="1"/>
  <c r="G744" i="1"/>
  <c r="H744" i="1" s="1"/>
  <c r="G743" i="1"/>
  <c r="H743" i="1" s="1"/>
  <c r="G742" i="1"/>
  <c r="H742" i="1" s="1"/>
  <c r="G741" i="1"/>
  <c r="H741" i="1" s="1"/>
  <c r="G740" i="1"/>
  <c r="H740" i="1" s="1"/>
  <c r="G739" i="1"/>
  <c r="H739" i="1" s="1"/>
  <c r="G738" i="1"/>
  <c r="H738" i="1" s="1"/>
  <c r="G737" i="1"/>
  <c r="H737" i="1" s="1"/>
  <c r="G736" i="1"/>
  <c r="H736" i="1" s="1"/>
  <c r="G735" i="1"/>
  <c r="H735" i="1" s="1"/>
  <c r="G734" i="1"/>
  <c r="H734" i="1" s="1"/>
  <c r="G733" i="1"/>
  <c r="H733" i="1" s="1"/>
  <c r="G732" i="1"/>
  <c r="H732" i="1" s="1"/>
  <c r="G731" i="1"/>
  <c r="H731" i="1" s="1"/>
  <c r="G730" i="1"/>
  <c r="H730" i="1" s="1"/>
  <c r="G729" i="1"/>
  <c r="H729" i="1" s="1"/>
  <c r="G728" i="1"/>
  <c r="H728" i="1" s="1"/>
  <c r="G727" i="1"/>
  <c r="H727" i="1" s="1"/>
  <c r="G726" i="1"/>
  <c r="H726" i="1" s="1"/>
  <c r="G725" i="1"/>
  <c r="H725" i="1" s="1"/>
  <c r="G724" i="1"/>
  <c r="H724" i="1" s="1"/>
  <c r="G723" i="1"/>
  <c r="H723" i="1" s="1"/>
  <c r="G722" i="1"/>
  <c r="H722" i="1" s="1"/>
  <c r="G721" i="1"/>
  <c r="H721" i="1" s="1"/>
  <c r="G720" i="1"/>
  <c r="H720" i="1" s="1"/>
  <c r="G719" i="1"/>
  <c r="H719" i="1" s="1"/>
  <c r="G718" i="1"/>
  <c r="H718" i="1" s="1"/>
  <c r="G717" i="1"/>
  <c r="H717" i="1" s="1"/>
  <c r="G716" i="1"/>
  <c r="H716" i="1" s="1"/>
  <c r="G715" i="1"/>
  <c r="H715" i="1" s="1"/>
  <c r="G714" i="1"/>
  <c r="H714" i="1" s="1"/>
  <c r="G713" i="1"/>
  <c r="H713" i="1" s="1"/>
  <c r="G712" i="1"/>
  <c r="H712" i="1" s="1"/>
  <c r="G711" i="1"/>
  <c r="H711" i="1" s="1"/>
  <c r="G710" i="1"/>
  <c r="H710" i="1" s="1"/>
  <c r="G709" i="1"/>
  <c r="H709" i="1" s="1"/>
  <c r="G708" i="1"/>
  <c r="H708" i="1" s="1"/>
  <c r="G707" i="1"/>
  <c r="H707" i="1" s="1"/>
  <c r="G706" i="1"/>
  <c r="H706" i="1" s="1"/>
  <c r="G705" i="1"/>
  <c r="H705" i="1" s="1"/>
  <c r="G704" i="1"/>
  <c r="H704" i="1" s="1"/>
  <c r="G824" i="1" l="1"/>
  <c r="H824" i="1" s="1"/>
  <c r="G823" i="1"/>
  <c r="H823" i="1" s="1"/>
  <c r="G822" i="1"/>
  <c r="H822" i="1" s="1"/>
  <c r="G821" i="1"/>
  <c r="H821" i="1" s="1"/>
  <c r="G820" i="1"/>
  <c r="H820" i="1" s="1"/>
  <c r="G819" i="1"/>
  <c r="H819" i="1" s="1"/>
  <c r="G818" i="1"/>
  <c r="H818" i="1" s="1"/>
  <c r="G817" i="1"/>
  <c r="H817" i="1" s="1"/>
  <c r="G816" i="1"/>
  <c r="H816" i="1" s="1"/>
  <c r="G815" i="1"/>
  <c r="H815" i="1" s="1"/>
  <c r="G814" i="1"/>
  <c r="H814" i="1" s="1"/>
  <c r="G813" i="1"/>
  <c r="H813" i="1" s="1"/>
  <c r="G787" i="1"/>
  <c r="H787" i="1" s="1"/>
  <c r="G786" i="1"/>
  <c r="H786" i="1" s="1"/>
  <c r="G785" i="1"/>
  <c r="H785" i="1" s="1"/>
  <c r="G784" i="1"/>
  <c r="H784" i="1" s="1"/>
  <c r="G783" i="1"/>
  <c r="H783" i="1" s="1"/>
  <c r="G782" i="1"/>
  <c r="H782" i="1" s="1"/>
  <c r="G781" i="1"/>
  <c r="H781" i="1" s="1"/>
  <c r="G780" i="1"/>
  <c r="H780" i="1" s="1"/>
  <c r="G779" i="1"/>
  <c r="H779" i="1" s="1"/>
  <c r="G778" i="1"/>
  <c r="H778" i="1" s="1"/>
  <c r="G777" i="1"/>
  <c r="H777" i="1" s="1"/>
  <c r="G776" i="1"/>
  <c r="H776" i="1" s="1"/>
  <c r="G775" i="1"/>
  <c r="H775" i="1" s="1"/>
  <c r="G774" i="1"/>
  <c r="H774" i="1" s="1"/>
  <c r="G773" i="1"/>
  <c r="H773" i="1" s="1"/>
  <c r="G772" i="1"/>
  <c r="H772" i="1" s="1"/>
  <c r="G771" i="1"/>
  <c r="H771" i="1" s="1"/>
  <c r="G770" i="1"/>
  <c r="H770" i="1" s="1"/>
  <c r="G769" i="1"/>
  <c r="H769" i="1" s="1"/>
  <c r="G768" i="1"/>
  <c r="H768" i="1" s="1"/>
  <c r="G767" i="1"/>
  <c r="H767" i="1" s="1"/>
  <c r="G766" i="1"/>
  <c r="H766" i="1" s="1"/>
  <c r="G765" i="1"/>
  <c r="H765" i="1" s="1"/>
  <c r="G703" i="1"/>
  <c r="H703" i="1" s="1"/>
  <c r="G700" i="1"/>
  <c r="H700" i="1" s="1"/>
  <c r="G699" i="1"/>
  <c r="H699" i="1" s="1"/>
  <c r="G698" i="1"/>
  <c r="H698" i="1" s="1"/>
  <c r="G697" i="1"/>
  <c r="H697" i="1" s="1"/>
  <c r="G696" i="1"/>
  <c r="H696" i="1" s="1"/>
  <c r="G695" i="1"/>
  <c r="H695" i="1" s="1"/>
  <c r="G694" i="1"/>
  <c r="H694" i="1" s="1"/>
  <c r="G693" i="1"/>
  <c r="H693" i="1" s="1"/>
  <c r="G692" i="1"/>
  <c r="H692" i="1" s="1"/>
  <c r="G691" i="1"/>
  <c r="H691" i="1" s="1"/>
  <c r="G690" i="1"/>
  <c r="H690" i="1" s="1"/>
  <c r="G689" i="1"/>
  <c r="H689" i="1" s="1"/>
  <c r="G688" i="1"/>
  <c r="H688" i="1" s="1"/>
  <c r="G687" i="1"/>
  <c r="H687" i="1" s="1"/>
  <c r="G686" i="1"/>
  <c r="H686" i="1" s="1"/>
  <c r="G685" i="1"/>
  <c r="H685" i="1" s="1"/>
  <c r="G684" i="1"/>
  <c r="H684" i="1" s="1"/>
  <c r="G683" i="1"/>
  <c r="H683" i="1" s="1"/>
  <c r="G682" i="1"/>
  <c r="H682" i="1" s="1"/>
  <c r="G681" i="1"/>
  <c r="H681" i="1" s="1"/>
  <c r="G680" i="1"/>
  <c r="H680" i="1" s="1"/>
  <c r="G679" i="1"/>
  <c r="H679" i="1" s="1"/>
  <c r="G678" i="1"/>
  <c r="H678" i="1" s="1"/>
  <c r="G677" i="1"/>
  <c r="H677" i="1" s="1"/>
  <c r="G676" i="1"/>
  <c r="H676" i="1" s="1"/>
  <c r="G675" i="1"/>
  <c r="H675" i="1" s="1"/>
  <c r="G674" i="1"/>
  <c r="H674" i="1" s="1"/>
  <c r="G673" i="1"/>
  <c r="H673" i="1" s="1"/>
  <c r="G672" i="1"/>
  <c r="H672" i="1" s="1"/>
  <c r="G671" i="1"/>
  <c r="H671" i="1" s="1"/>
  <c r="G670" i="1"/>
  <c r="H670" i="1" s="1"/>
  <c r="G669" i="1"/>
  <c r="H669" i="1" s="1"/>
  <c r="G668" i="1"/>
  <c r="H668" i="1" s="1"/>
  <c r="G667" i="1"/>
  <c r="H667" i="1" s="1"/>
  <c r="G666" i="1"/>
  <c r="H666" i="1" s="1"/>
  <c r="G665" i="1"/>
  <c r="H665" i="1" s="1"/>
  <c r="G664" i="1"/>
  <c r="H664" i="1" s="1"/>
  <c r="G663" i="1"/>
  <c r="H663" i="1" s="1"/>
  <c r="G662" i="1"/>
  <c r="H662" i="1" s="1"/>
  <c r="G661" i="1"/>
  <c r="H661" i="1" s="1"/>
  <c r="G660" i="1"/>
  <c r="H660" i="1" s="1"/>
  <c r="G659" i="1"/>
  <c r="H659" i="1" s="1"/>
  <c r="G658" i="1"/>
  <c r="H658" i="1" s="1"/>
  <c r="G657" i="1"/>
  <c r="H657" i="1" s="1"/>
  <c r="G656" i="1"/>
  <c r="H656" i="1" s="1"/>
  <c r="G655" i="1"/>
  <c r="H655" i="1" s="1"/>
  <c r="G654" i="1"/>
  <c r="H654" i="1" s="1"/>
  <c r="G653" i="1"/>
  <c r="H653" i="1" s="1"/>
  <c r="G652" i="1"/>
  <c r="H652" i="1" s="1"/>
  <c r="G651" i="1"/>
  <c r="H651" i="1" s="1"/>
  <c r="G650" i="1"/>
  <c r="H650" i="1" s="1"/>
  <c r="G649" i="1"/>
  <c r="H649" i="1" s="1"/>
  <c r="G648" i="1"/>
  <c r="H648" i="1" s="1"/>
  <c r="G647" i="1"/>
  <c r="H647" i="1" s="1"/>
  <c r="G646" i="1"/>
  <c r="H646" i="1" s="1"/>
  <c r="G645" i="1"/>
  <c r="H645" i="1" s="1"/>
  <c r="G644" i="1"/>
  <c r="H644" i="1" s="1"/>
  <c r="G643" i="1"/>
  <c r="H643" i="1" s="1"/>
  <c r="G642" i="1"/>
  <c r="H642" i="1" s="1"/>
  <c r="G641" i="1"/>
  <c r="H641" i="1" s="1"/>
  <c r="G638" i="1"/>
  <c r="H638" i="1" s="1"/>
  <c r="G637" i="1"/>
  <c r="H637" i="1" s="1"/>
  <c r="G636" i="1"/>
  <c r="H636" i="1" s="1"/>
  <c r="G635" i="1"/>
  <c r="H635" i="1" s="1"/>
  <c r="G634" i="1"/>
  <c r="H634" i="1" s="1"/>
  <c r="G633" i="1"/>
  <c r="H633" i="1" s="1"/>
  <c r="G632" i="1"/>
  <c r="H632" i="1" s="1"/>
  <c r="G631" i="1"/>
  <c r="H631" i="1" s="1"/>
  <c r="G630" i="1"/>
  <c r="H630" i="1" s="1"/>
  <c r="G629" i="1"/>
  <c r="H629" i="1" s="1"/>
  <c r="G628" i="1"/>
  <c r="H628" i="1" s="1"/>
  <c r="G627" i="1"/>
  <c r="H627" i="1" s="1"/>
  <c r="G626" i="1"/>
  <c r="H626" i="1" s="1"/>
  <c r="G625" i="1"/>
  <c r="H625" i="1" s="1"/>
  <c r="G624" i="1"/>
  <c r="H624" i="1" s="1"/>
  <c r="G623" i="1"/>
  <c r="H623" i="1" s="1"/>
  <c r="G622" i="1"/>
  <c r="H622" i="1" s="1"/>
  <c r="G621" i="1"/>
  <c r="H621" i="1" s="1"/>
  <c r="G620" i="1"/>
  <c r="H620" i="1" s="1"/>
  <c r="G619" i="1"/>
  <c r="H619" i="1" s="1"/>
  <c r="G618" i="1"/>
  <c r="H618" i="1" s="1"/>
  <c r="G617" i="1"/>
  <c r="H617" i="1" s="1"/>
  <c r="G616" i="1"/>
  <c r="H616" i="1" s="1"/>
  <c r="G615" i="1"/>
  <c r="H615" i="1" s="1"/>
  <c r="G614" i="1"/>
  <c r="H614" i="1" s="1"/>
  <c r="G613" i="1"/>
  <c r="H613" i="1" s="1"/>
  <c r="G612" i="1"/>
  <c r="H612" i="1" s="1"/>
  <c r="G611" i="1"/>
  <c r="H611" i="1" s="1"/>
  <c r="G610" i="1"/>
  <c r="H610" i="1" s="1"/>
  <c r="G609" i="1"/>
  <c r="H609" i="1" s="1"/>
  <c r="G608" i="1"/>
  <c r="H608" i="1" s="1"/>
  <c r="G607" i="1"/>
  <c r="H607" i="1" s="1"/>
  <c r="G606" i="1"/>
  <c r="H606" i="1" s="1"/>
  <c r="G605" i="1"/>
  <c r="H605" i="1" s="1"/>
  <c r="G604" i="1"/>
  <c r="H604" i="1" s="1"/>
  <c r="G603" i="1"/>
  <c r="H603" i="1" s="1"/>
  <c r="G602" i="1"/>
  <c r="H602" i="1" s="1"/>
  <c r="G601" i="1"/>
  <c r="H601" i="1" s="1"/>
  <c r="G600" i="1"/>
  <c r="H600" i="1" s="1"/>
  <c r="G599" i="1"/>
  <c r="H599" i="1" s="1"/>
  <c r="G598" i="1"/>
  <c r="H598" i="1" s="1"/>
  <c r="G597" i="1"/>
  <c r="H597" i="1" s="1"/>
  <c r="G596" i="1"/>
  <c r="H596" i="1" s="1"/>
  <c r="G595" i="1"/>
  <c r="H595" i="1" s="1"/>
  <c r="G594" i="1"/>
  <c r="H594" i="1" s="1"/>
  <c r="G593" i="1"/>
  <c r="H593" i="1" s="1"/>
  <c r="G592" i="1"/>
  <c r="H592" i="1" s="1"/>
  <c r="G591" i="1"/>
  <c r="H591" i="1" s="1"/>
  <c r="G590" i="1"/>
  <c r="H590" i="1" s="1"/>
  <c r="G589" i="1"/>
  <c r="H589" i="1" s="1"/>
  <c r="G588" i="1"/>
  <c r="H588" i="1" s="1"/>
  <c r="G587" i="1"/>
  <c r="H587" i="1" s="1"/>
  <c r="G586" i="1"/>
  <c r="H586" i="1" s="1"/>
  <c r="G585" i="1"/>
  <c r="H585" i="1" s="1"/>
  <c r="G584" i="1"/>
  <c r="H584" i="1" s="1"/>
  <c r="G583" i="1"/>
  <c r="H583" i="1" s="1"/>
  <c r="G582" i="1"/>
  <c r="H582" i="1" s="1"/>
  <c r="G581" i="1"/>
  <c r="H581" i="1" s="1"/>
  <c r="G580" i="1"/>
  <c r="H580" i="1" s="1"/>
  <c r="G579" i="1"/>
  <c r="H579" i="1" s="1"/>
  <c r="G576" i="1"/>
  <c r="H576" i="1" s="1"/>
  <c r="G575" i="1"/>
  <c r="H575" i="1" s="1"/>
  <c r="G574" i="1"/>
  <c r="H574" i="1" s="1"/>
  <c r="G573" i="1"/>
  <c r="H573" i="1" s="1"/>
  <c r="G572" i="1"/>
  <c r="H572" i="1" s="1"/>
  <c r="G571" i="1"/>
  <c r="H571" i="1" s="1"/>
  <c r="G570" i="1"/>
  <c r="H570" i="1" s="1"/>
  <c r="G569" i="1"/>
  <c r="H569" i="1" s="1"/>
  <c r="G568" i="1"/>
  <c r="H568" i="1" s="1"/>
  <c r="G567" i="1"/>
  <c r="H567" i="1" s="1"/>
  <c r="G566" i="1"/>
  <c r="H566" i="1" s="1"/>
  <c r="G565" i="1"/>
  <c r="H565" i="1" s="1"/>
  <c r="G564" i="1"/>
  <c r="H564" i="1" s="1"/>
  <c r="G563" i="1"/>
  <c r="H563" i="1" s="1"/>
  <c r="G562" i="1"/>
  <c r="H562" i="1" s="1"/>
  <c r="G561" i="1"/>
  <c r="H561" i="1" s="1"/>
  <c r="G560" i="1"/>
  <c r="H560" i="1" s="1"/>
  <c r="G559" i="1"/>
  <c r="H559" i="1" s="1"/>
  <c r="G558" i="1"/>
  <c r="H558" i="1" s="1"/>
  <c r="G557" i="1"/>
  <c r="H557" i="1" s="1"/>
  <c r="G556" i="1"/>
  <c r="H556" i="1" s="1"/>
  <c r="G555" i="1"/>
  <c r="H555" i="1" s="1"/>
  <c r="G554" i="1"/>
  <c r="H554" i="1" s="1"/>
  <c r="G553" i="1"/>
  <c r="H553" i="1" s="1"/>
  <c r="G552" i="1"/>
  <c r="H552" i="1" s="1"/>
  <c r="G551" i="1"/>
  <c r="H551" i="1" s="1"/>
  <c r="G550" i="1"/>
  <c r="H550" i="1" s="1"/>
  <c r="G549" i="1"/>
  <c r="H549" i="1" s="1"/>
  <c r="G548" i="1"/>
  <c r="H548" i="1" s="1"/>
  <c r="G547" i="1"/>
  <c r="H547" i="1" s="1"/>
  <c r="G546" i="1"/>
  <c r="H546" i="1" s="1"/>
  <c r="G545" i="1"/>
  <c r="H545" i="1" s="1"/>
  <c r="G544" i="1"/>
  <c r="H544" i="1" s="1"/>
  <c r="G543" i="1"/>
  <c r="H543" i="1" s="1"/>
  <c r="G542" i="1"/>
  <c r="H542" i="1" s="1"/>
  <c r="G541" i="1"/>
  <c r="H541" i="1" s="1"/>
  <c r="G540" i="1"/>
  <c r="H540" i="1" s="1"/>
  <c r="G539" i="1"/>
  <c r="H539" i="1" s="1"/>
  <c r="G538" i="1"/>
  <c r="H538" i="1" s="1"/>
  <c r="G537" i="1"/>
  <c r="H537" i="1" s="1"/>
  <c r="G536" i="1"/>
  <c r="H536" i="1" s="1"/>
  <c r="G535" i="1"/>
  <c r="H535" i="1" s="1"/>
  <c r="G534" i="1"/>
  <c r="H534" i="1" s="1"/>
  <c r="G533" i="1"/>
  <c r="H533" i="1" s="1"/>
  <c r="G532" i="1"/>
  <c r="H532" i="1" s="1"/>
  <c r="G531" i="1"/>
  <c r="H531" i="1" s="1"/>
  <c r="G530" i="1"/>
  <c r="H530" i="1" s="1"/>
  <c r="G529" i="1"/>
  <c r="H529" i="1" s="1"/>
  <c r="G528" i="1"/>
  <c r="H528" i="1" s="1"/>
  <c r="G527" i="1"/>
  <c r="H527" i="1" s="1"/>
  <c r="G526" i="1"/>
  <c r="H526" i="1" s="1"/>
  <c r="G525" i="1"/>
  <c r="H525" i="1" s="1"/>
  <c r="G524" i="1"/>
  <c r="H524" i="1" s="1"/>
  <c r="G523" i="1"/>
  <c r="H523" i="1" s="1"/>
  <c r="G522" i="1"/>
  <c r="H522" i="1" s="1"/>
  <c r="G521" i="1"/>
  <c r="H521" i="1" s="1"/>
  <c r="G520" i="1"/>
  <c r="H520" i="1" s="1"/>
  <c r="G519" i="1"/>
  <c r="H519" i="1" s="1"/>
  <c r="G518" i="1"/>
  <c r="H518" i="1" s="1"/>
  <c r="G517" i="1"/>
  <c r="H517" i="1" s="1"/>
  <c r="G514" i="1"/>
  <c r="H514" i="1" s="1"/>
  <c r="G513" i="1"/>
  <c r="H513" i="1" s="1"/>
  <c r="G512" i="1"/>
  <c r="H512" i="1" s="1"/>
  <c r="G511" i="1"/>
  <c r="H511" i="1" s="1"/>
  <c r="G510" i="1"/>
  <c r="H510" i="1" s="1"/>
  <c r="G509" i="1"/>
  <c r="H509" i="1" s="1"/>
  <c r="G508" i="1"/>
  <c r="H508" i="1" s="1"/>
  <c r="G507" i="1"/>
  <c r="H507" i="1" s="1"/>
  <c r="G506" i="1"/>
  <c r="H506" i="1" s="1"/>
  <c r="G505" i="1"/>
  <c r="H505" i="1" s="1"/>
  <c r="G504" i="1"/>
  <c r="H504" i="1" s="1"/>
  <c r="G503" i="1"/>
  <c r="H503" i="1" s="1"/>
  <c r="G502" i="1"/>
  <c r="H502" i="1" s="1"/>
  <c r="G501" i="1"/>
  <c r="H501" i="1" s="1"/>
  <c r="G500" i="1"/>
  <c r="H500" i="1" s="1"/>
  <c r="G499" i="1"/>
  <c r="H499" i="1" s="1"/>
  <c r="G498" i="1"/>
  <c r="H498" i="1" s="1"/>
  <c r="G497" i="1"/>
  <c r="H497" i="1" s="1"/>
  <c r="G496" i="1"/>
  <c r="H496" i="1" s="1"/>
  <c r="G495" i="1"/>
  <c r="H495" i="1" s="1"/>
  <c r="G494" i="1"/>
  <c r="H494" i="1" s="1"/>
  <c r="G493" i="1"/>
  <c r="H493" i="1" s="1"/>
  <c r="G492" i="1"/>
  <c r="H492" i="1" s="1"/>
  <c r="G491" i="1"/>
  <c r="H491" i="1" s="1"/>
  <c r="G490" i="1"/>
  <c r="H490" i="1" s="1"/>
  <c r="G489" i="1"/>
  <c r="H489" i="1" s="1"/>
  <c r="G488" i="1"/>
  <c r="H488" i="1" s="1"/>
  <c r="G487" i="1"/>
  <c r="H487" i="1" s="1"/>
  <c r="G486" i="1"/>
  <c r="H486" i="1" s="1"/>
  <c r="G485" i="1"/>
  <c r="H485" i="1" s="1"/>
  <c r="G484" i="1"/>
  <c r="H484" i="1" s="1"/>
  <c r="G483" i="1"/>
  <c r="H483" i="1" s="1"/>
  <c r="G482" i="1"/>
  <c r="H482" i="1" s="1"/>
  <c r="G481" i="1"/>
  <c r="H481" i="1" s="1"/>
  <c r="G480" i="1"/>
  <c r="H480" i="1" s="1"/>
  <c r="G479" i="1"/>
  <c r="H479" i="1" s="1"/>
  <c r="G478" i="1"/>
  <c r="H478" i="1" s="1"/>
  <c r="G477" i="1"/>
  <c r="H477" i="1" s="1"/>
  <c r="G476" i="1"/>
  <c r="H476" i="1" s="1"/>
  <c r="G475" i="1"/>
  <c r="H475" i="1" s="1"/>
  <c r="G474" i="1"/>
  <c r="H474" i="1" s="1"/>
  <c r="G473" i="1"/>
  <c r="H473" i="1" s="1"/>
  <c r="G472" i="1"/>
  <c r="H472" i="1" s="1"/>
  <c r="G471" i="1"/>
  <c r="H471" i="1" s="1"/>
  <c r="G470" i="1"/>
  <c r="H470" i="1" s="1"/>
  <c r="G469" i="1"/>
  <c r="H469" i="1" s="1"/>
  <c r="G468" i="1"/>
  <c r="H468" i="1" s="1"/>
  <c r="G467" i="1"/>
  <c r="H467" i="1" s="1"/>
  <c r="G466" i="1"/>
  <c r="H466" i="1" s="1"/>
  <c r="G465" i="1"/>
  <c r="H465" i="1" s="1"/>
  <c r="G464" i="1"/>
  <c r="H464" i="1" s="1"/>
  <c r="G463" i="1"/>
  <c r="H463" i="1" s="1"/>
  <c r="G462" i="1"/>
  <c r="H462" i="1" s="1"/>
  <c r="G461" i="1"/>
  <c r="H461" i="1" s="1"/>
  <c r="G460" i="1"/>
  <c r="H460" i="1" s="1"/>
  <c r="G459" i="1"/>
  <c r="H459" i="1" s="1"/>
  <c r="G458" i="1"/>
  <c r="H458" i="1" s="1"/>
  <c r="G457" i="1"/>
  <c r="H457" i="1" s="1"/>
  <c r="G456" i="1"/>
  <c r="H456" i="1" s="1"/>
  <c r="G455" i="1"/>
  <c r="H455" i="1" s="1"/>
  <c r="G452" i="1"/>
  <c r="H452" i="1" s="1"/>
  <c r="G451" i="1"/>
  <c r="H451" i="1" s="1"/>
  <c r="G450" i="1"/>
  <c r="H450" i="1" s="1"/>
  <c r="G449" i="1"/>
  <c r="H449" i="1" s="1"/>
  <c r="G448" i="1"/>
  <c r="H448" i="1" s="1"/>
  <c r="G447" i="1"/>
  <c r="H447" i="1" s="1"/>
  <c r="G446" i="1"/>
  <c r="H446" i="1" s="1"/>
  <c r="G445" i="1"/>
  <c r="H445" i="1" s="1"/>
  <c r="G444" i="1"/>
  <c r="H444" i="1" s="1"/>
  <c r="G443" i="1"/>
  <c r="H443" i="1" s="1"/>
  <c r="G442" i="1"/>
  <c r="H442" i="1" s="1"/>
  <c r="G441" i="1"/>
  <c r="H441" i="1" s="1"/>
  <c r="G440" i="1"/>
  <c r="H440" i="1" s="1"/>
  <c r="G439" i="1"/>
  <c r="H439" i="1" s="1"/>
  <c r="G438" i="1"/>
  <c r="H438" i="1" s="1"/>
  <c r="G437" i="1"/>
  <c r="H437" i="1" s="1"/>
  <c r="G436" i="1"/>
  <c r="H436" i="1" s="1"/>
  <c r="G435" i="1"/>
  <c r="H435" i="1" s="1"/>
  <c r="G434" i="1"/>
  <c r="H434" i="1" s="1"/>
  <c r="G433" i="1"/>
  <c r="H433" i="1" s="1"/>
  <c r="G432" i="1"/>
  <c r="H432" i="1" s="1"/>
  <c r="G431" i="1"/>
  <c r="H431" i="1" s="1"/>
  <c r="G430" i="1"/>
  <c r="H430" i="1" s="1"/>
  <c r="G429" i="1"/>
  <c r="H429" i="1" s="1"/>
  <c r="G428" i="1"/>
  <c r="H428" i="1" s="1"/>
  <c r="G427" i="1"/>
  <c r="H427" i="1" s="1"/>
  <c r="G426" i="1"/>
  <c r="H426" i="1" s="1"/>
  <c r="G425" i="1"/>
  <c r="H425" i="1" s="1"/>
  <c r="G424" i="1"/>
  <c r="H424" i="1" s="1"/>
  <c r="G423" i="1"/>
  <c r="H423" i="1" s="1"/>
  <c r="G422" i="1"/>
  <c r="H422" i="1" s="1"/>
  <c r="G421" i="1"/>
  <c r="H421" i="1" s="1"/>
  <c r="G420" i="1"/>
  <c r="H420" i="1" s="1"/>
  <c r="G419" i="1"/>
  <c r="H419" i="1" s="1"/>
  <c r="G418" i="1"/>
  <c r="H418" i="1" s="1"/>
  <c r="G417" i="1"/>
  <c r="H417" i="1" s="1"/>
  <c r="G416" i="1"/>
  <c r="H416" i="1" s="1"/>
  <c r="G415" i="1"/>
  <c r="H415" i="1" s="1"/>
  <c r="G414" i="1"/>
  <c r="H414" i="1" s="1"/>
  <c r="G413" i="1"/>
  <c r="H413" i="1" s="1"/>
  <c r="G412" i="1"/>
  <c r="H412" i="1" s="1"/>
  <c r="G411" i="1"/>
  <c r="H411" i="1" s="1"/>
  <c r="G410" i="1"/>
  <c r="H410" i="1" s="1"/>
  <c r="G409" i="1"/>
  <c r="H409" i="1" s="1"/>
  <c r="G408" i="1"/>
  <c r="H408" i="1" s="1"/>
  <c r="G407" i="1"/>
  <c r="H407" i="1" s="1"/>
  <c r="G406" i="1"/>
  <c r="H406" i="1" s="1"/>
  <c r="G405" i="1"/>
  <c r="H405" i="1" s="1"/>
  <c r="G404" i="1"/>
  <c r="H404" i="1" s="1"/>
  <c r="G403" i="1"/>
  <c r="H403" i="1" s="1"/>
  <c r="G402" i="1"/>
  <c r="H402" i="1" s="1"/>
  <c r="G401" i="1"/>
  <c r="H401" i="1" s="1"/>
  <c r="G400" i="1"/>
  <c r="H400" i="1" s="1"/>
  <c r="G399" i="1"/>
  <c r="H399" i="1" s="1"/>
  <c r="G398" i="1"/>
  <c r="H398" i="1" s="1"/>
  <c r="G397" i="1"/>
  <c r="H397" i="1" s="1"/>
  <c r="G396" i="1"/>
  <c r="H396" i="1" s="1"/>
  <c r="G395" i="1"/>
  <c r="H395" i="1" s="1"/>
  <c r="G394" i="1"/>
  <c r="H394" i="1" s="1"/>
  <c r="G393" i="1"/>
  <c r="H393" i="1" s="1"/>
  <c r="G390" i="1"/>
  <c r="H390" i="1" s="1"/>
  <c r="G389" i="1"/>
  <c r="H389" i="1" s="1"/>
  <c r="G388" i="1"/>
  <c r="H388" i="1" s="1"/>
  <c r="G387" i="1"/>
  <c r="H387" i="1" s="1"/>
  <c r="G386" i="1"/>
  <c r="H386" i="1" s="1"/>
  <c r="G385" i="1"/>
  <c r="H385" i="1" s="1"/>
  <c r="G384" i="1"/>
  <c r="H384" i="1" s="1"/>
  <c r="G383" i="1"/>
  <c r="H383" i="1" s="1"/>
  <c r="G382" i="1"/>
  <c r="H382" i="1" s="1"/>
  <c r="G381" i="1"/>
  <c r="H381" i="1" s="1"/>
  <c r="G380" i="1"/>
  <c r="H380" i="1" s="1"/>
  <c r="G379" i="1"/>
  <c r="H379" i="1" s="1"/>
  <c r="G378" i="1"/>
  <c r="H378" i="1" s="1"/>
  <c r="G377" i="1"/>
  <c r="H377" i="1" s="1"/>
  <c r="G376" i="1"/>
  <c r="H376" i="1" s="1"/>
  <c r="G375" i="1"/>
  <c r="H375" i="1" s="1"/>
  <c r="G374" i="1"/>
  <c r="H374" i="1" s="1"/>
  <c r="G373" i="1"/>
  <c r="H373" i="1" s="1"/>
  <c r="G372" i="1"/>
  <c r="H372" i="1" s="1"/>
  <c r="G371" i="1"/>
  <c r="H371" i="1" s="1"/>
  <c r="G370" i="1"/>
  <c r="H370" i="1" s="1"/>
  <c r="G369" i="1"/>
  <c r="H369" i="1" s="1"/>
  <c r="G368" i="1"/>
  <c r="H368" i="1" s="1"/>
  <c r="G367" i="1"/>
  <c r="H367" i="1" s="1"/>
  <c r="G366" i="1"/>
  <c r="H366" i="1" s="1"/>
  <c r="G365" i="1"/>
  <c r="H365" i="1" s="1"/>
  <c r="G364" i="1"/>
  <c r="H364" i="1" s="1"/>
  <c r="G363" i="1"/>
  <c r="H363" i="1" s="1"/>
  <c r="G362" i="1"/>
  <c r="H362" i="1" s="1"/>
  <c r="G361" i="1"/>
  <c r="H361" i="1" s="1"/>
  <c r="G360" i="1"/>
  <c r="H360" i="1" s="1"/>
  <c r="G359" i="1"/>
  <c r="H359" i="1" s="1"/>
  <c r="G358" i="1"/>
  <c r="H358" i="1" s="1"/>
  <c r="G357" i="1"/>
  <c r="H357" i="1" s="1"/>
  <c r="G356" i="1"/>
  <c r="H356" i="1" s="1"/>
  <c r="G355" i="1"/>
  <c r="H355" i="1" s="1"/>
  <c r="G354" i="1"/>
  <c r="H354" i="1" s="1"/>
  <c r="G353" i="1"/>
  <c r="H353" i="1" s="1"/>
  <c r="G352" i="1"/>
  <c r="H352" i="1" s="1"/>
  <c r="G351" i="1"/>
  <c r="H351" i="1" s="1"/>
  <c r="G350" i="1"/>
  <c r="H350" i="1" s="1"/>
  <c r="G349" i="1"/>
  <c r="H349" i="1" s="1"/>
  <c r="G348" i="1"/>
  <c r="H348" i="1" s="1"/>
  <c r="G347" i="1"/>
  <c r="H347" i="1" s="1"/>
  <c r="G346" i="1"/>
  <c r="H346" i="1" s="1"/>
  <c r="G345" i="1"/>
  <c r="H345" i="1" s="1"/>
  <c r="G344" i="1"/>
  <c r="H344" i="1" s="1"/>
  <c r="G343" i="1"/>
  <c r="H343" i="1" s="1"/>
  <c r="G342" i="1"/>
  <c r="H342" i="1" s="1"/>
  <c r="G341" i="1"/>
  <c r="H341" i="1" s="1"/>
  <c r="G340" i="1"/>
  <c r="H340" i="1" s="1"/>
  <c r="G339" i="1"/>
  <c r="H339" i="1" s="1"/>
  <c r="G338" i="1"/>
  <c r="H338" i="1" s="1"/>
  <c r="G337" i="1"/>
  <c r="H337" i="1" s="1"/>
  <c r="G336" i="1"/>
  <c r="H336" i="1" s="1"/>
  <c r="G335" i="1"/>
  <c r="H335" i="1" s="1"/>
  <c r="G334" i="1"/>
  <c r="H334" i="1" s="1"/>
  <c r="G333" i="1"/>
  <c r="H333" i="1" s="1"/>
  <c r="G332" i="1"/>
  <c r="H332" i="1" s="1"/>
  <c r="G331" i="1"/>
  <c r="H331" i="1" s="1"/>
  <c r="G328" i="1"/>
  <c r="H328" i="1" s="1"/>
  <c r="G327" i="1"/>
  <c r="H327" i="1" s="1"/>
  <c r="G326" i="1"/>
  <c r="H326" i="1" s="1"/>
  <c r="G325" i="1"/>
  <c r="H325" i="1" s="1"/>
  <c r="G324" i="1"/>
  <c r="H324" i="1" s="1"/>
  <c r="G323" i="1"/>
  <c r="H323" i="1" s="1"/>
  <c r="G322" i="1"/>
  <c r="H322" i="1" s="1"/>
  <c r="G321" i="1"/>
  <c r="H321" i="1" s="1"/>
  <c r="G320" i="1"/>
  <c r="H320" i="1" s="1"/>
  <c r="G319" i="1"/>
  <c r="H319" i="1" s="1"/>
  <c r="G318" i="1"/>
  <c r="H318" i="1" s="1"/>
  <c r="G317" i="1"/>
  <c r="H317" i="1" s="1"/>
  <c r="G316" i="1"/>
  <c r="H316" i="1" s="1"/>
  <c r="G315" i="1"/>
  <c r="H315" i="1" s="1"/>
  <c r="G314" i="1"/>
  <c r="H314" i="1" s="1"/>
  <c r="G313" i="1"/>
  <c r="H313" i="1" s="1"/>
  <c r="G312" i="1"/>
  <c r="H312" i="1" s="1"/>
  <c r="G311" i="1"/>
  <c r="H311" i="1" s="1"/>
  <c r="G310" i="1"/>
  <c r="H310" i="1" s="1"/>
  <c r="G309" i="1"/>
  <c r="H309" i="1" s="1"/>
  <c r="G308" i="1"/>
  <c r="H308" i="1" s="1"/>
  <c r="G307" i="1"/>
  <c r="H307" i="1" s="1"/>
  <c r="G306" i="1"/>
  <c r="H306" i="1" s="1"/>
  <c r="G305" i="1"/>
  <c r="H305" i="1" s="1"/>
  <c r="G304" i="1"/>
  <c r="H304" i="1" s="1"/>
  <c r="G303" i="1"/>
  <c r="H303" i="1" s="1"/>
  <c r="G302" i="1"/>
  <c r="H302" i="1" s="1"/>
  <c r="G301" i="1"/>
  <c r="H301" i="1" s="1"/>
  <c r="G300" i="1"/>
  <c r="H300" i="1" s="1"/>
  <c r="G299" i="1"/>
  <c r="H299" i="1" s="1"/>
  <c r="G298" i="1"/>
  <c r="H298" i="1" s="1"/>
  <c r="G297" i="1"/>
  <c r="H297" i="1" s="1"/>
  <c r="G296" i="1"/>
  <c r="H296" i="1" s="1"/>
  <c r="G295" i="1"/>
  <c r="H295" i="1" s="1"/>
  <c r="G294" i="1"/>
  <c r="H294" i="1" s="1"/>
  <c r="G293" i="1"/>
  <c r="H293" i="1" s="1"/>
  <c r="G292" i="1"/>
  <c r="H292" i="1" s="1"/>
  <c r="G291" i="1"/>
  <c r="H291" i="1" s="1"/>
  <c r="G290" i="1"/>
  <c r="H290" i="1" s="1"/>
  <c r="G289" i="1"/>
  <c r="H289" i="1" s="1"/>
  <c r="G288" i="1"/>
  <c r="H288" i="1" s="1"/>
  <c r="G287" i="1"/>
  <c r="H287" i="1" s="1"/>
  <c r="G286" i="1"/>
  <c r="H286" i="1" s="1"/>
  <c r="G285" i="1"/>
  <c r="H285" i="1" s="1"/>
  <c r="G284" i="1"/>
  <c r="H284" i="1" s="1"/>
  <c r="G283" i="1"/>
  <c r="H283" i="1" s="1"/>
  <c r="G282" i="1"/>
  <c r="H282" i="1" s="1"/>
  <c r="G281" i="1"/>
  <c r="H281" i="1" s="1"/>
  <c r="G280" i="1"/>
  <c r="H280" i="1" s="1"/>
  <c r="G279" i="1"/>
  <c r="H279" i="1" s="1"/>
  <c r="G278" i="1"/>
  <c r="H278" i="1" s="1"/>
  <c r="G277" i="1"/>
  <c r="H277" i="1" s="1"/>
  <c r="G276" i="1"/>
  <c r="H276" i="1" s="1"/>
  <c r="G275" i="1"/>
  <c r="H275" i="1" s="1"/>
  <c r="G274" i="1"/>
  <c r="H274" i="1" s="1"/>
  <c r="G273" i="1"/>
  <c r="H273" i="1" s="1"/>
  <c r="G272" i="1"/>
  <c r="H272" i="1" s="1"/>
  <c r="G271" i="1"/>
  <c r="H271" i="1" s="1"/>
  <c r="G270" i="1"/>
  <c r="H270" i="1" s="1"/>
  <c r="G269" i="1"/>
  <c r="H269" i="1" s="1"/>
  <c r="G266" i="1"/>
  <c r="H266" i="1" s="1"/>
  <c r="G265" i="1"/>
  <c r="H265" i="1" s="1"/>
  <c r="G264" i="1"/>
  <c r="H264" i="1" s="1"/>
  <c r="G263" i="1"/>
  <c r="H263" i="1" s="1"/>
  <c r="G262" i="1"/>
  <c r="H262" i="1" s="1"/>
  <c r="G261" i="1"/>
  <c r="H261" i="1" s="1"/>
  <c r="G260" i="1"/>
  <c r="H260" i="1" s="1"/>
  <c r="G259" i="1"/>
  <c r="H259" i="1" s="1"/>
  <c r="G258" i="1"/>
  <c r="H258" i="1" s="1"/>
  <c r="G257" i="1"/>
  <c r="H257" i="1" s="1"/>
  <c r="G256" i="1"/>
  <c r="H256" i="1" s="1"/>
  <c r="G255" i="1"/>
  <c r="H255" i="1" s="1"/>
  <c r="G254" i="1"/>
  <c r="H254" i="1" s="1"/>
  <c r="G253" i="1"/>
  <c r="H253" i="1" s="1"/>
  <c r="G252" i="1"/>
  <c r="H252" i="1" s="1"/>
  <c r="G251" i="1"/>
  <c r="H251" i="1" s="1"/>
  <c r="G250" i="1"/>
  <c r="H250" i="1" s="1"/>
  <c r="G249" i="1"/>
  <c r="H249" i="1" s="1"/>
  <c r="G248" i="1"/>
  <c r="H248" i="1" s="1"/>
  <c r="G247" i="1"/>
  <c r="H247" i="1" s="1"/>
  <c r="G246" i="1"/>
  <c r="H246" i="1" s="1"/>
  <c r="G245" i="1"/>
  <c r="H245" i="1" s="1"/>
  <c r="G244" i="1"/>
  <c r="H244" i="1" s="1"/>
  <c r="G243" i="1"/>
  <c r="H243" i="1" s="1"/>
  <c r="G242" i="1"/>
  <c r="H242" i="1" s="1"/>
  <c r="G241" i="1"/>
  <c r="H241" i="1" s="1"/>
  <c r="G240" i="1"/>
  <c r="H240" i="1" s="1"/>
  <c r="G239" i="1"/>
  <c r="H239" i="1" s="1"/>
  <c r="G238" i="1"/>
  <c r="H238" i="1" s="1"/>
  <c r="G237" i="1"/>
  <c r="H237" i="1" s="1"/>
  <c r="G236" i="1"/>
  <c r="H236" i="1" s="1"/>
  <c r="G235" i="1"/>
  <c r="H235" i="1" s="1"/>
  <c r="G234" i="1"/>
  <c r="H234" i="1" s="1"/>
  <c r="G233" i="1"/>
  <c r="H233" i="1" s="1"/>
  <c r="G232" i="1"/>
  <c r="H232" i="1" s="1"/>
  <c r="G231" i="1"/>
  <c r="H231" i="1" s="1"/>
  <c r="G230" i="1"/>
  <c r="H230" i="1" s="1"/>
  <c r="G229" i="1"/>
  <c r="H229" i="1" s="1"/>
  <c r="G228" i="1"/>
  <c r="H228" i="1" s="1"/>
  <c r="G227" i="1"/>
  <c r="H227" i="1" s="1"/>
  <c r="G226" i="1"/>
  <c r="H226" i="1" s="1"/>
  <c r="G225" i="1"/>
  <c r="H225" i="1" s="1"/>
  <c r="G224" i="1"/>
  <c r="H224" i="1" s="1"/>
  <c r="G223" i="1"/>
  <c r="H223" i="1" s="1"/>
  <c r="G222" i="1"/>
  <c r="H222" i="1" s="1"/>
  <c r="G221" i="1"/>
  <c r="H221" i="1" s="1"/>
  <c r="G220" i="1"/>
  <c r="H220" i="1" s="1"/>
  <c r="G219" i="1"/>
  <c r="H219" i="1" s="1"/>
  <c r="G218" i="1"/>
  <c r="H218" i="1" s="1"/>
  <c r="G217" i="1"/>
  <c r="H217" i="1" s="1"/>
  <c r="G216" i="1"/>
  <c r="H216" i="1" s="1"/>
  <c r="G215" i="1"/>
  <c r="H215" i="1" s="1"/>
  <c r="G214" i="1"/>
  <c r="H214" i="1" s="1"/>
  <c r="G213" i="1"/>
  <c r="H213" i="1" s="1"/>
  <c r="G212" i="1"/>
  <c r="H212" i="1" s="1"/>
  <c r="G211" i="1"/>
  <c r="H211" i="1" s="1"/>
  <c r="G210" i="1"/>
  <c r="H210" i="1" s="1"/>
  <c r="G209" i="1"/>
  <c r="H209" i="1" s="1"/>
  <c r="G208" i="1"/>
  <c r="H208" i="1" s="1"/>
  <c r="G207" i="1"/>
  <c r="H207" i="1" s="1"/>
  <c r="G204" i="1"/>
  <c r="H204" i="1" s="1"/>
  <c r="G203" i="1"/>
  <c r="H203" i="1" s="1"/>
  <c r="G202" i="1"/>
  <c r="H202" i="1" s="1"/>
  <c r="G201" i="1"/>
  <c r="H201" i="1" s="1"/>
  <c r="G200" i="1"/>
  <c r="H200" i="1" s="1"/>
  <c r="G199" i="1"/>
  <c r="H199" i="1" s="1"/>
  <c r="G198" i="1"/>
  <c r="H198" i="1" s="1"/>
  <c r="G197" i="1"/>
  <c r="H197" i="1" s="1"/>
  <c r="G196" i="1"/>
  <c r="H196" i="1" s="1"/>
  <c r="G195" i="1"/>
  <c r="H195" i="1" s="1"/>
  <c r="G194" i="1"/>
  <c r="H194" i="1" s="1"/>
  <c r="G193" i="1"/>
  <c r="H193" i="1" s="1"/>
  <c r="G192" i="1"/>
  <c r="H192" i="1" s="1"/>
  <c r="G191" i="1"/>
  <c r="H191" i="1" s="1"/>
  <c r="G190" i="1"/>
  <c r="H190" i="1" s="1"/>
  <c r="G189" i="1"/>
  <c r="H189" i="1" s="1"/>
  <c r="G188" i="1"/>
  <c r="H188" i="1" s="1"/>
  <c r="G187" i="1"/>
  <c r="H187" i="1" s="1"/>
  <c r="G186" i="1"/>
  <c r="H186" i="1" s="1"/>
  <c r="G185" i="1"/>
  <c r="H185" i="1" s="1"/>
  <c r="G184" i="1"/>
  <c r="H184" i="1" s="1"/>
  <c r="G183" i="1"/>
  <c r="H183" i="1" s="1"/>
  <c r="G182" i="1"/>
  <c r="H182" i="1" s="1"/>
  <c r="G181" i="1"/>
  <c r="H181" i="1" s="1"/>
  <c r="G180" i="1"/>
  <c r="H180" i="1" s="1"/>
  <c r="G179" i="1"/>
  <c r="H179" i="1" s="1"/>
  <c r="G178" i="1"/>
  <c r="H178" i="1" s="1"/>
  <c r="G177" i="1"/>
  <c r="H177" i="1" s="1"/>
  <c r="G176" i="1"/>
  <c r="H176" i="1" s="1"/>
  <c r="G175" i="1"/>
  <c r="H175" i="1" s="1"/>
  <c r="G174" i="1"/>
  <c r="H174" i="1" s="1"/>
  <c r="G173" i="1"/>
  <c r="H173" i="1" s="1"/>
  <c r="G172" i="1"/>
  <c r="H172" i="1" s="1"/>
  <c r="G171" i="1"/>
  <c r="H171" i="1" s="1"/>
  <c r="G170" i="1"/>
  <c r="H170" i="1" s="1"/>
  <c r="G169" i="1"/>
  <c r="H169" i="1" s="1"/>
  <c r="G168" i="1"/>
  <c r="H168" i="1" s="1"/>
  <c r="G167" i="1"/>
  <c r="H167" i="1" s="1"/>
  <c r="G166" i="1"/>
  <c r="H166" i="1" s="1"/>
  <c r="G165" i="1"/>
  <c r="H165" i="1" s="1"/>
  <c r="G164" i="1"/>
  <c r="H164" i="1" s="1"/>
  <c r="G163" i="1"/>
  <c r="H163" i="1" s="1"/>
  <c r="G162" i="1"/>
  <c r="H162" i="1" s="1"/>
  <c r="G161" i="1"/>
  <c r="H161" i="1" s="1"/>
  <c r="G160" i="1"/>
  <c r="H160" i="1" s="1"/>
  <c r="G159" i="1"/>
  <c r="H159" i="1" s="1"/>
  <c r="G158" i="1"/>
  <c r="H158" i="1" s="1"/>
  <c r="G157" i="1"/>
  <c r="H157" i="1" s="1"/>
  <c r="G156" i="1"/>
  <c r="H156" i="1" s="1"/>
  <c r="G155" i="1"/>
  <c r="H155" i="1" s="1"/>
  <c r="G154" i="1"/>
  <c r="H154" i="1" s="1"/>
  <c r="G153" i="1"/>
  <c r="H153" i="1" s="1"/>
  <c r="G152" i="1"/>
  <c r="H152" i="1" s="1"/>
  <c r="G151" i="1"/>
  <c r="H151" i="1" s="1"/>
  <c r="G150" i="1"/>
  <c r="H150" i="1" s="1"/>
  <c r="G149" i="1"/>
  <c r="H149" i="1" s="1"/>
  <c r="G148" i="1"/>
  <c r="H148" i="1" s="1"/>
  <c r="G147" i="1"/>
  <c r="H147" i="1" s="1"/>
  <c r="G146" i="1"/>
  <c r="H146" i="1" s="1"/>
  <c r="G145" i="1"/>
  <c r="H145" i="1" s="1"/>
  <c r="G142" i="1"/>
  <c r="H142" i="1" s="1"/>
  <c r="G141" i="1"/>
  <c r="H141" i="1" s="1"/>
  <c r="G140" i="1"/>
  <c r="H140" i="1" s="1"/>
  <c r="G139" i="1"/>
  <c r="H139" i="1" s="1"/>
  <c r="G138" i="1"/>
  <c r="H138" i="1" s="1"/>
  <c r="G137" i="1"/>
  <c r="H137" i="1" s="1"/>
  <c r="G136" i="1"/>
  <c r="H136" i="1" s="1"/>
  <c r="G135" i="1"/>
  <c r="H135" i="1" s="1"/>
  <c r="G134" i="1"/>
  <c r="H134" i="1" s="1"/>
  <c r="G133" i="1"/>
  <c r="H133" i="1" s="1"/>
  <c r="G132" i="1"/>
  <c r="H132" i="1" s="1"/>
  <c r="G131" i="1"/>
  <c r="H131" i="1" s="1"/>
  <c r="G130" i="1"/>
  <c r="H130" i="1" s="1"/>
  <c r="G129" i="1"/>
  <c r="H129" i="1" s="1"/>
  <c r="G128" i="1"/>
  <c r="H128" i="1" s="1"/>
  <c r="G127" i="1"/>
  <c r="H127" i="1" s="1"/>
  <c r="G126" i="1"/>
  <c r="H126" i="1" s="1"/>
  <c r="G125" i="1"/>
  <c r="H125" i="1" s="1"/>
  <c r="G124" i="1"/>
  <c r="H124" i="1" s="1"/>
  <c r="G123" i="1"/>
  <c r="H123" i="1" s="1"/>
  <c r="G122" i="1"/>
  <c r="H122" i="1" s="1"/>
  <c r="G121" i="1"/>
  <c r="H121" i="1" s="1"/>
  <c r="G120" i="1"/>
  <c r="H120" i="1" s="1"/>
  <c r="G119" i="1"/>
  <c r="H119" i="1" s="1"/>
  <c r="G118" i="1"/>
  <c r="H118" i="1" s="1"/>
  <c r="G117" i="1"/>
  <c r="H117" i="1" s="1"/>
  <c r="G116" i="1"/>
  <c r="H116" i="1" s="1"/>
  <c r="G115" i="1"/>
  <c r="H115" i="1" s="1"/>
  <c r="G114" i="1"/>
  <c r="H114" i="1" s="1"/>
  <c r="G113" i="1"/>
  <c r="H113" i="1" s="1"/>
  <c r="G112" i="1"/>
  <c r="H112" i="1" s="1"/>
  <c r="G111" i="1"/>
  <c r="H111" i="1" s="1"/>
  <c r="G110" i="1"/>
  <c r="H110" i="1" s="1"/>
  <c r="G109" i="1"/>
  <c r="H109" i="1" s="1"/>
  <c r="G108" i="1"/>
  <c r="H108" i="1" s="1"/>
  <c r="G107" i="1"/>
  <c r="H107" i="1" s="1"/>
  <c r="G106" i="1"/>
  <c r="H106" i="1" s="1"/>
  <c r="G105" i="1"/>
  <c r="H105" i="1" s="1"/>
  <c r="G104" i="1"/>
  <c r="H104" i="1" s="1"/>
  <c r="G103" i="1"/>
  <c r="H103" i="1" s="1"/>
  <c r="G102" i="1"/>
  <c r="H102" i="1" s="1"/>
  <c r="G101" i="1"/>
  <c r="H101" i="1" s="1"/>
  <c r="G100" i="1"/>
  <c r="H100" i="1" s="1"/>
  <c r="G99" i="1"/>
  <c r="H99" i="1" s="1"/>
  <c r="G98" i="1"/>
  <c r="H98" i="1" s="1"/>
  <c r="G97" i="1"/>
  <c r="H97" i="1" s="1"/>
  <c r="G96" i="1"/>
  <c r="H96" i="1" s="1"/>
  <c r="G95" i="1"/>
  <c r="H95" i="1" s="1"/>
  <c r="G94" i="1"/>
  <c r="H94" i="1" s="1"/>
  <c r="G93" i="1"/>
  <c r="H93" i="1" s="1"/>
  <c r="G92" i="1"/>
  <c r="H92" i="1" s="1"/>
  <c r="G91" i="1"/>
  <c r="H91" i="1" s="1"/>
  <c r="G90" i="1"/>
  <c r="H90" i="1" s="1"/>
  <c r="G89" i="1"/>
  <c r="H89" i="1" s="1"/>
  <c r="G88" i="1"/>
  <c r="H88" i="1" s="1"/>
  <c r="G87" i="1"/>
  <c r="H87" i="1" s="1"/>
  <c r="G86" i="1"/>
  <c r="H86" i="1" s="1"/>
  <c r="G85" i="1"/>
  <c r="H85" i="1" s="1"/>
  <c r="G84" i="1"/>
  <c r="H84" i="1" s="1"/>
  <c r="G83" i="1"/>
  <c r="H83"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21" i="1"/>
  <c r="H21" i="1" s="1"/>
</calcChain>
</file>

<file path=xl/sharedStrings.xml><?xml version="1.0" encoding="utf-8"?>
<sst xmlns="http://schemas.openxmlformats.org/spreadsheetml/2006/main" count="33356" uniqueCount="1896">
  <si>
    <t>BUS CHEVROLET KODIAK B70 MODELO 1995 (BIA958 - BIB602 - BIA904 - ONI210)</t>
  </si>
  <si>
    <t>ÍTEMS</t>
  </si>
  <si>
    <t>UNIDAD MEDIDA</t>
  </si>
  <si>
    <t>DESCRIPCIÓN MATERIAL</t>
  </si>
  <si>
    <t>CANTI</t>
  </si>
  <si>
    <t>PRECIO UNITARIO</t>
  </si>
  <si>
    <t>IVA</t>
  </si>
  <si>
    <t>PRECIO UNITARIO INCLUIDO IVA</t>
  </si>
  <si>
    <t xml:space="preserve"> Unidad </t>
  </si>
  <si>
    <t xml:space="preserve"> Alternador </t>
  </si>
  <si>
    <t xml:space="preserve"> Amortiguadores Delanteros </t>
  </si>
  <si>
    <t xml:space="preserve"> Bandas delanteras </t>
  </si>
  <si>
    <t xml:space="preserve"> Bandas traseras </t>
  </si>
  <si>
    <t xml:space="preserve"> Bomba de agua </t>
  </si>
  <si>
    <t xml:space="preserve"> Bomba hidráulica </t>
  </si>
  <si>
    <t xml:space="preserve"> cámara de freno doble trasero </t>
  </si>
  <si>
    <t xml:space="preserve"> cámaras de frenos delanteras </t>
  </si>
  <si>
    <t xml:space="preserve"> Crucetas del cardan </t>
  </si>
  <si>
    <t xml:space="preserve"> Empaque tapa válvula </t>
  </si>
  <si>
    <t xml:space="preserve"> Empaques inyectores </t>
  </si>
  <si>
    <t xml:space="preserve"> Empaquetadura compresor </t>
  </si>
  <si>
    <t xml:space="preserve"> Empaquetadura de la caja de dirección </t>
  </si>
  <si>
    <t xml:space="preserve"> Empaquetadura de motor </t>
  </si>
  <si>
    <t xml:space="preserve"> Empaquetadura gobernador </t>
  </si>
  <si>
    <t xml:space="preserve"> Filtro de aceite </t>
  </si>
  <si>
    <t xml:space="preserve"> Filtro de aire </t>
  </si>
  <si>
    <t xml:space="preserve"> Filtro de combustible </t>
  </si>
  <si>
    <t>Unidad</t>
  </si>
  <si>
    <t xml:space="preserve"> Guaya del Clutch </t>
  </si>
  <si>
    <t xml:space="preserve"> Guaya del velocímetro </t>
  </si>
  <si>
    <t xml:space="preserve"> Hoja muelle no. 1 </t>
  </si>
  <si>
    <t xml:space="preserve"> Hoja muelle no. 2 </t>
  </si>
  <si>
    <t xml:space="preserve"> Hoja muelle no. 3 </t>
  </si>
  <si>
    <t xml:space="preserve"> Hoja muelle no. 4 </t>
  </si>
  <si>
    <t xml:space="preserve"> Hoja principal muelle delantero</t>
  </si>
  <si>
    <t xml:space="preserve"> Hojas de muelle trasero principal </t>
  </si>
  <si>
    <t xml:space="preserve"> Indicador de combustible </t>
  </si>
  <si>
    <t xml:space="preserve"> Indicador de temperatura </t>
  </si>
  <si>
    <t xml:space="preserve"> Juego bandas Delanteras </t>
  </si>
  <si>
    <t xml:space="preserve"> Juego de bandas Traseras </t>
  </si>
  <si>
    <t xml:space="preserve"> Juego de splinder </t>
  </si>
  <si>
    <t xml:space="preserve"> Kit del embregue (disco, prensa, balinera) </t>
  </si>
  <si>
    <t xml:space="preserve"> Overhoal (pistones, anillos y camisas) </t>
  </si>
  <si>
    <t xml:space="preserve"> Patín Correa </t>
  </si>
  <si>
    <t xml:space="preserve"> Pera de aceite </t>
  </si>
  <si>
    <t xml:space="preserve"> Pera de temperatura </t>
  </si>
  <si>
    <t xml:space="preserve"> Poleas </t>
  </si>
  <si>
    <t xml:space="preserve"> Raches delanteros </t>
  </si>
  <si>
    <t xml:space="preserve"> Raches traseros </t>
  </si>
  <si>
    <t xml:space="preserve"> Retenedor trasero bosin</t>
  </si>
  <si>
    <t xml:space="preserve"> Retenedor cigüeñal </t>
  </si>
  <si>
    <t xml:space="preserve"> Retenedor delantero </t>
  </si>
  <si>
    <t xml:space="preserve"> Retenedor Trasero eje</t>
  </si>
  <si>
    <t xml:space="preserve"> Rodamiento cardan </t>
  </si>
  <si>
    <t xml:space="preserve"> Rodamientos delanteros Externo </t>
  </si>
  <si>
    <t xml:space="preserve"> Rodamientos delanteros Interno </t>
  </si>
  <si>
    <t xml:space="preserve"> Rodamientos Trasero Externo </t>
  </si>
  <si>
    <t xml:space="preserve"> Rodamientos Trasero Interno </t>
  </si>
  <si>
    <t xml:space="preserve"> Soportes del motor </t>
  </si>
  <si>
    <t xml:space="preserve"> Terminales de la Barra de Dirección </t>
  </si>
  <si>
    <t xml:space="preserve"> Toberas de los inyectores </t>
  </si>
  <si>
    <t xml:space="preserve"> Válvula de seguridad PP1 </t>
  </si>
  <si>
    <t>CANT</t>
  </si>
  <si>
    <t xml:space="preserve"> Bomba principal de embrague </t>
  </si>
  <si>
    <t xml:space="preserve"> Bomba auxiliar de embrague</t>
  </si>
  <si>
    <t xml:space="preserve">Brazo de direccion </t>
  </si>
  <si>
    <t xml:space="preserve"> empaquetadura compresor </t>
  </si>
  <si>
    <t xml:space="preserve"> Empaquetadura bomba de agua </t>
  </si>
  <si>
    <t xml:space="preserve"> Guaya selectora de cambios</t>
  </si>
  <si>
    <t xml:space="preserve">Rodamiento cardan </t>
  </si>
  <si>
    <t>Válvula relay</t>
  </si>
  <si>
    <t>BUSETA CHEVROLET NQR MODELO 2012,2016 y 2018 (JID941 - EAO091 - FIK086)</t>
  </si>
  <si>
    <t xml:space="preserve"> ÍTEMS </t>
  </si>
  <si>
    <t xml:space="preserve"> UNIDAD MEDIDA </t>
  </si>
  <si>
    <t xml:space="preserve"> DESCRIPCIÓN MATERIAL </t>
  </si>
  <si>
    <t xml:space="preserve">CANT </t>
  </si>
  <si>
    <t xml:space="preserve">Brazo de dirección </t>
  </si>
  <si>
    <t xml:space="preserve"> Diafragma Cámara </t>
  </si>
  <si>
    <t xml:space="preserve"> Empaquetadura tapa distribución </t>
  </si>
  <si>
    <t xml:space="preserve"> Empaquetadura de culata </t>
  </si>
  <si>
    <t>Guaya selectora de cambios</t>
  </si>
  <si>
    <t>Guaya freno de seguridad</t>
  </si>
  <si>
    <t>Módulo de Motor</t>
  </si>
  <si>
    <t>ITEMS</t>
  </si>
  <si>
    <t xml:space="preserve"> Bomba de aceite motor</t>
  </si>
  <si>
    <t xml:space="preserve"> Bujías de precalentamiento</t>
  </si>
  <si>
    <t xml:space="preserve"> Brazo de dirección </t>
  </si>
  <si>
    <t xml:space="preserve"> Cilindro freno trasero </t>
  </si>
  <si>
    <t xml:space="preserve"> Cilindro freno delantero</t>
  </si>
  <si>
    <t xml:space="preserve"> Bornes de batería </t>
  </si>
  <si>
    <t xml:space="preserve"> empaquetadura culata </t>
  </si>
  <si>
    <t xml:space="preserve"> Empaque tapa distribución</t>
  </si>
  <si>
    <t xml:space="preserve"> Filtro separador de agua</t>
  </si>
  <si>
    <t xml:space="preserve"> Guaya freno de mano</t>
  </si>
  <si>
    <t xml:space="preserve"> Manguera agua radiador</t>
  </si>
  <si>
    <t xml:space="preserve"> Módulo de Motor</t>
  </si>
  <si>
    <t xml:space="preserve"> Rotula palanca de cambios </t>
  </si>
  <si>
    <t xml:space="preserve"> Venta viola</t>
  </si>
  <si>
    <t xml:space="preserve"> Bomba de inyección </t>
  </si>
  <si>
    <t xml:space="preserve"> Bornes de batería</t>
  </si>
  <si>
    <t xml:space="preserve"> brazo axial de dirección </t>
  </si>
  <si>
    <t xml:space="preserve"> buje de caucho </t>
  </si>
  <si>
    <t xml:space="preserve"> Calipers</t>
  </si>
  <si>
    <t xml:space="preserve"> Caja hidráulica dirección</t>
  </si>
  <si>
    <t xml:space="preserve"> Disco freno </t>
  </si>
  <si>
    <t xml:space="preserve"> Empaquetadura Carter</t>
  </si>
  <si>
    <t xml:space="preserve"> Filtro de aire  </t>
  </si>
  <si>
    <t xml:space="preserve"> Juego de tijeras </t>
  </si>
  <si>
    <t xml:space="preserve"> Juego bujes de tijera</t>
  </si>
  <si>
    <t xml:space="preserve"> Juego de pastillas delanteras frenos</t>
  </si>
  <si>
    <t xml:space="preserve"> Kit del embregue (disco, prensa, balinera)</t>
  </si>
  <si>
    <t xml:space="preserve"> Mordazas freno</t>
  </si>
  <si>
    <t xml:space="preserve"> Retenedor caja velocidades</t>
  </si>
  <si>
    <t xml:space="preserve"> Rodamientos delanteros  </t>
  </si>
  <si>
    <t xml:space="preserve"> Rodamientos Trasero </t>
  </si>
  <si>
    <t xml:space="preserve"> Tapa del radiador</t>
  </si>
  <si>
    <t>DESCRIPCION MATERIAL</t>
  </si>
  <si>
    <t xml:space="preserve"> Amortiguadores traseros</t>
  </si>
  <si>
    <t xml:space="preserve"> Brazos axiales dirección </t>
  </si>
  <si>
    <t xml:space="preserve"> Bandas traseras  </t>
  </si>
  <si>
    <t xml:space="preserve"> Bomba auxiliar embrague</t>
  </si>
  <si>
    <t xml:space="preserve"> Bomba de combustible</t>
  </si>
  <si>
    <t xml:space="preserve"> Caja hidráulica de Dirección</t>
  </si>
  <si>
    <t xml:space="preserve"> Copelas </t>
  </si>
  <si>
    <t xml:space="preserve"> Compresor aire acondicionado</t>
  </si>
  <si>
    <t xml:space="preserve"> Cilindro freno trasero</t>
  </si>
  <si>
    <t xml:space="preserve"> Deposito refrigerante </t>
  </si>
  <si>
    <t xml:space="preserve"> Disco freno delantero</t>
  </si>
  <si>
    <t xml:space="preserve"> Espiral de amortiguadores</t>
  </si>
  <si>
    <t xml:space="preserve"> Empaquetadura carter</t>
  </si>
  <si>
    <t xml:space="preserve"> Eje izquierdo rueda delantera</t>
  </si>
  <si>
    <t xml:space="preserve"> Ejes derecho rueda delantera</t>
  </si>
  <si>
    <t>Guaya freno de mano</t>
  </si>
  <si>
    <t xml:space="preserve"> Muñecos suspensión </t>
  </si>
  <si>
    <t xml:space="preserve"> Mogolla de amortiguadores</t>
  </si>
  <si>
    <t xml:space="preserve"> Puntas de ejes delantero</t>
  </si>
  <si>
    <t xml:space="preserve"> Retenedor volante</t>
  </si>
  <si>
    <t xml:space="preserve"> Retenedor eje de elevas</t>
  </si>
  <si>
    <t xml:space="preserve"> Retenedor selector de cambios</t>
  </si>
  <si>
    <t xml:space="preserve"> Rotulas de suspensión</t>
  </si>
  <si>
    <t xml:space="preserve"> Selector de cambios</t>
  </si>
  <si>
    <t xml:space="preserve"> Tapa radiador</t>
  </si>
  <si>
    <t xml:space="preserve"> Terminales de la Barra de Dirección</t>
  </si>
  <si>
    <t>AUTOMOVIL CHEVROLET COBALT MODELO 2014 (DIW995)</t>
  </si>
  <si>
    <t>Empaquetadura Carter</t>
  </si>
  <si>
    <t>CAMION ESTACAS MARCA HYUNDAI MODELO 2014 (EAN054)</t>
  </si>
  <si>
    <t>BUS CHEVROLET FRR MODELO 2020 PLACA CIVIL (ODR-851)</t>
  </si>
  <si>
    <t xml:space="preserve">ITEMS </t>
  </si>
  <si>
    <t xml:space="preserve"> CANT </t>
  </si>
  <si>
    <t xml:space="preserve"> Válvula relay</t>
  </si>
  <si>
    <t>CAMIONETA CHEVROLET N300 MODELO 2019 (ODR855)</t>
  </si>
  <si>
    <t>BUSETA NISSAN TSU41 MODELO 2009 (BWY005)</t>
  </si>
  <si>
    <t xml:space="preserve"> CANTI </t>
  </si>
  <si>
    <t xml:space="preserve"> Guaya freno de seguridad</t>
  </si>
  <si>
    <t>MICROBUS KIA PREGIO MODELO 2003 (OBF400)</t>
  </si>
  <si>
    <t xml:space="preserve"> DESCRIPCION MATERIAL </t>
  </si>
  <si>
    <t>AUTOMOVIL CHEVROLET SAIL MODELO 2019 (ODR853)</t>
  </si>
  <si>
    <t xml:space="preserve">REPUESTOS </t>
  </si>
  <si>
    <t>CHEVROLET  SPARK  PLACA   DOE390 MODELO  2010</t>
  </si>
  <si>
    <t>Alarma</t>
  </si>
  <si>
    <t>Alternador</t>
  </si>
  <si>
    <t>Juego amortiguador delanteros</t>
  </si>
  <si>
    <t>Juego amortiguadores Traseros</t>
  </si>
  <si>
    <t>arandela  seguridad (pin)</t>
  </si>
  <si>
    <t>arandela de empuje</t>
  </si>
  <si>
    <t>árbol de levas</t>
  </si>
  <si>
    <t>asientos de válvulas</t>
  </si>
  <si>
    <t>automático auxiliar</t>
  </si>
  <si>
    <t>automáticos de arranque</t>
  </si>
  <si>
    <t>Balinera de embrague</t>
  </si>
  <si>
    <t>Balinera del volante</t>
  </si>
  <si>
    <t>Balineras de alternador</t>
  </si>
  <si>
    <t>barra transversal dirección</t>
  </si>
  <si>
    <t>Batería 24 h</t>
  </si>
  <si>
    <t>Bendix de arranque</t>
  </si>
  <si>
    <t>Biela caja de dirección</t>
  </si>
  <si>
    <t>biela de motor</t>
  </si>
  <si>
    <t>bloqueo central</t>
  </si>
  <si>
    <t>bobina de encendido</t>
  </si>
  <si>
    <t>bobinas de campo</t>
  </si>
  <si>
    <t>bomba de aceite</t>
  </si>
  <si>
    <t>bomba de agua</t>
  </si>
  <si>
    <t>bomba de Clutch</t>
  </si>
  <si>
    <t>bomba de combustible</t>
  </si>
  <si>
    <t>bomba principal del freno</t>
  </si>
  <si>
    <t>bombillo stop</t>
  </si>
  <si>
    <t>bombillos 11-41 amarillo</t>
  </si>
  <si>
    <t>bombillos de doble filamento 1034-1141-55-de paleta</t>
  </si>
  <si>
    <t>bombillos de halógeno</t>
  </si>
  <si>
    <t>bombillos de tablero</t>
  </si>
  <si>
    <t>borne de batería</t>
  </si>
  <si>
    <t>brazo axial de dirección</t>
  </si>
  <si>
    <t>buje de caucho</t>
  </si>
  <si>
    <t>bujes</t>
  </si>
  <si>
    <t>bujes amortiguadores</t>
  </si>
  <si>
    <t>bujes de las tijeras (cada una)</t>
  </si>
  <si>
    <t>bujes de muelles</t>
  </si>
  <si>
    <t>bujes varilla estabilizadora</t>
  </si>
  <si>
    <t>bujía</t>
  </si>
  <si>
    <t>cable 10-12-14-16</t>
  </si>
  <si>
    <t>Cable de Alta</t>
  </si>
  <si>
    <t>Pistón de calipers</t>
  </si>
  <si>
    <t>campana</t>
  </si>
  <si>
    <t>carcasa</t>
  </si>
  <si>
    <t>caucho de tope</t>
  </si>
  <si>
    <t>cauchos amortiguadores</t>
  </si>
  <si>
    <t>cauchos guardapolvo</t>
  </si>
  <si>
    <t>chapa de la puerta</t>
  </si>
  <si>
    <t>cigüeñal</t>
  </si>
  <si>
    <t>cilindro de freno trasero</t>
  </si>
  <si>
    <t>cilindros puertas</t>
  </si>
  <si>
    <t>cinturones de seguridad retráctiles de tres puntos</t>
  </si>
  <si>
    <t>cocuyo de direccional</t>
  </si>
  <si>
    <t>cojinete de bolas del eje principal</t>
  </si>
  <si>
    <t>compresor de aire acondicionado</t>
  </si>
  <si>
    <t>conjunto columna de dirección</t>
  </si>
  <si>
    <t>conjunto de gemelas</t>
  </si>
  <si>
    <t>control remoto vehículo</t>
  </si>
  <si>
    <t>corona y regulador ic</t>
  </si>
  <si>
    <t>corona y speed</t>
  </si>
  <si>
    <t>correa alternador</t>
  </si>
  <si>
    <t>correa repartición</t>
  </si>
  <si>
    <t>cremallera de volante</t>
  </si>
  <si>
    <t>cubierta de termostato</t>
  </si>
  <si>
    <t>cubierta trasera con sello de aceite</t>
  </si>
  <si>
    <t>cuchillas y lavaparabrisas</t>
  </si>
  <si>
    <t>culata de cilindros</t>
  </si>
  <si>
    <t>cuña de avance de pivote</t>
  </si>
  <si>
    <t>Depósito Radiador</t>
  </si>
  <si>
    <t>diodos</t>
  </si>
  <si>
    <t>disco de freno</t>
  </si>
  <si>
    <t>disco embrague</t>
  </si>
  <si>
    <t>disyuntor</t>
  </si>
  <si>
    <t>eje de balancines</t>
  </si>
  <si>
    <t>eje izquierdo ruedas delanteras</t>
  </si>
  <si>
    <t>ejes derecho</t>
  </si>
  <si>
    <t>elevadores de corriente</t>
  </si>
  <si>
    <t>empaque culata</t>
  </si>
  <si>
    <t>empaque de tapa de válvulas</t>
  </si>
  <si>
    <t>Empaque Múltiple Admisión</t>
  </si>
  <si>
    <t>empaquetadura caja velocidades</t>
  </si>
  <si>
    <t>empaquetadura motor</t>
  </si>
  <si>
    <t>Empaquetadura Termostato</t>
  </si>
  <si>
    <t>empaquetaduras de carter</t>
  </si>
  <si>
    <t>encendedor de cigarrillos</t>
  </si>
  <si>
    <t>escobillas</t>
  </si>
  <si>
    <t>espaciadores de ajuste</t>
  </si>
  <si>
    <t>espárragos cada uno</t>
  </si>
  <si>
    <t>espejo retrovisor</t>
  </si>
  <si>
    <t>espejos laterales</t>
  </si>
  <si>
    <t>espirales amortiguador</t>
  </si>
  <si>
    <t>farolas</t>
  </si>
  <si>
    <t>filtro de aceite</t>
  </si>
  <si>
    <t>filtro de aire</t>
  </si>
  <si>
    <t>filtro de combustible</t>
  </si>
  <si>
    <t>flotadores de tanque gasolina</t>
  </si>
  <si>
    <t>fusibles 10-15-20-25-30</t>
  </si>
  <si>
    <t>graduación bandas</t>
  </si>
  <si>
    <t>guaya del clutch</t>
  </si>
  <si>
    <t>guaya freno de emergencia</t>
  </si>
  <si>
    <t>guaya velocímetro</t>
  </si>
  <si>
    <t>guayas de baúl</t>
  </si>
  <si>
    <t>horquilla</t>
  </si>
  <si>
    <t>horquilla de cambios</t>
  </si>
  <si>
    <t>indicador de combustible</t>
  </si>
  <si>
    <t>indicador de temperatura</t>
  </si>
  <si>
    <t>inducido de arranque</t>
  </si>
  <si>
    <t>instalación de alta</t>
  </si>
  <si>
    <t>interruptor combinado luces-limpiabrisas</t>
  </si>
  <si>
    <t>interruptor de calefacción</t>
  </si>
  <si>
    <t>inyectores</t>
  </si>
  <si>
    <t>juego de anillos</t>
  </si>
  <si>
    <t>juego de bandas de traseros</t>
  </si>
  <si>
    <t>juego de bujías</t>
  </si>
  <si>
    <t>juego de casquetes de bancada</t>
  </si>
  <si>
    <t>juego de casquetes de biela</t>
  </si>
  <si>
    <t>juego de guarda polvos</t>
  </si>
  <si>
    <t>juego de guías de válvulas</t>
  </si>
  <si>
    <t>juego de pastillas delanteras</t>
  </si>
  <si>
    <t>juego de pistones</t>
  </si>
  <si>
    <t>juego de plumillas</t>
  </si>
  <si>
    <t>juego de válvulas de admisión</t>
  </si>
  <si>
    <t>juego de válvulas de escape</t>
  </si>
  <si>
    <t>kit de embrague</t>
  </si>
  <si>
    <t>Kit Distribución</t>
  </si>
  <si>
    <t>kit reparación de mordaza</t>
  </si>
  <si>
    <t>Lamevidrio del Derecho</t>
  </si>
  <si>
    <t>Lamevidrio del Izquierdo</t>
  </si>
  <si>
    <t>limitador</t>
  </si>
  <si>
    <t>manguera - tubo de aceite</t>
  </si>
  <si>
    <t>manguera de freno trasera</t>
  </si>
  <si>
    <t>manguera del agua (radiador)</t>
  </si>
  <si>
    <t>Manguera Inferior Radiador</t>
  </si>
  <si>
    <t>manijas puertas externas</t>
  </si>
  <si>
    <t>manijas puertas internas</t>
  </si>
  <si>
    <t>molduras de las puertas</t>
  </si>
  <si>
    <t>motor bloqueo central</t>
  </si>
  <si>
    <t>motor de arranque</t>
  </si>
  <si>
    <t>motor de limpia brisas</t>
  </si>
  <si>
    <t>odómetro</t>
  </si>
  <si>
    <t>pachas de elevador</t>
  </si>
  <si>
    <t>palanca freno de emergencia</t>
  </si>
  <si>
    <t>pasador de bujes</t>
  </si>
  <si>
    <t>pasador de fijación</t>
  </si>
  <si>
    <t>pasador de sujeción</t>
  </si>
  <si>
    <t>pasador del resorte placa colgante</t>
  </si>
  <si>
    <t>patín tensor correa de repartición</t>
  </si>
  <si>
    <t>pera de reversa</t>
  </si>
  <si>
    <t>pera de temperatura</t>
  </si>
  <si>
    <t>persianas</t>
  </si>
  <si>
    <t>pin del clutch</t>
  </si>
  <si>
    <t>piñón de cuarta</t>
  </si>
  <si>
    <t>piñón de primera</t>
  </si>
  <si>
    <t>piñón de reversa</t>
  </si>
  <si>
    <t>piñón de segunda</t>
  </si>
  <si>
    <t>piñón de tercera</t>
  </si>
  <si>
    <t>piñón sensor velocímetro</t>
  </si>
  <si>
    <t>pitos</t>
  </si>
  <si>
    <t>planetarios</t>
  </si>
  <si>
    <t>polea</t>
  </si>
  <si>
    <t>polea amortiguadora de cigüeñal</t>
  </si>
  <si>
    <t>porta escobillas</t>
  </si>
  <si>
    <t>portafusibles</t>
  </si>
  <si>
    <t>prensa embrague</t>
  </si>
  <si>
    <t>puntas homocimetricas de tijera</t>
  </si>
  <si>
    <t>radiador</t>
  </si>
  <si>
    <t>rectificador alternador</t>
  </si>
  <si>
    <t>regulador alternador</t>
  </si>
  <si>
    <t>regulador ic</t>
  </si>
  <si>
    <t>resorte de fijación</t>
  </si>
  <si>
    <t>resorte de retorno</t>
  </si>
  <si>
    <t>resortes de válvulas</t>
  </si>
  <si>
    <t>resortes-escobillas</t>
  </si>
  <si>
    <t>retenedor</t>
  </si>
  <si>
    <t>retenedor árbol de levas</t>
  </si>
  <si>
    <t>retenedor delantero</t>
  </si>
  <si>
    <t>retenedor delantero cigüeñal motor</t>
  </si>
  <si>
    <t>retenedor toma fuerza volante</t>
  </si>
  <si>
    <t>retenedor trasero cigüeñal motor</t>
  </si>
  <si>
    <t>retenedores delanteros de los ejes</t>
  </si>
  <si>
    <t>retenedores ejes de levas</t>
  </si>
  <si>
    <t>rines acero</t>
  </si>
  <si>
    <t>rines aluminio</t>
  </si>
  <si>
    <t>rodamiento externo</t>
  </si>
  <si>
    <t>rodamiento interno</t>
  </si>
  <si>
    <t>rodamiento lateral</t>
  </si>
  <si>
    <t>Rodillo Amortiguador</t>
  </si>
  <si>
    <t>rotor distribuidor (escobilla)</t>
  </si>
  <si>
    <t>rotor y cubierta delantera</t>
  </si>
  <si>
    <t>rotulas cada una</t>
  </si>
  <si>
    <t>satélites</t>
  </si>
  <si>
    <t>sector - sinfín</t>
  </si>
  <si>
    <t>sello de aceite</t>
  </si>
  <si>
    <t>sellos de aceite delantero trasero</t>
  </si>
  <si>
    <t>sellos de válvulas</t>
  </si>
  <si>
    <t>sensor de reversa</t>
  </si>
  <si>
    <t>sensor iac</t>
  </si>
  <si>
    <t>shoket</t>
  </si>
  <si>
    <t>sincronizadores de bronce</t>
  </si>
  <si>
    <t>Soporte Amortiguadores</t>
  </si>
  <si>
    <t>Soporte Caja de Velocidades</t>
  </si>
  <si>
    <t>soportes de motor</t>
  </si>
  <si>
    <t>switch de luces y bloqueo dirección</t>
  </si>
  <si>
    <t>tapa de la bocina</t>
  </si>
  <si>
    <t>tapa de llenado de aceite</t>
  </si>
  <si>
    <t>tapa del cojinete</t>
  </si>
  <si>
    <t>tapa del radiador</t>
  </si>
  <si>
    <t>tapa distribuidor</t>
  </si>
  <si>
    <t>tapasoles</t>
  </si>
  <si>
    <t>Tarro del Hidráulico</t>
  </si>
  <si>
    <t>Tarro del refrigerante</t>
  </si>
  <si>
    <t>tensor correa repartición</t>
  </si>
  <si>
    <t>tensores de la varilla estabilizadora</t>
  </si>
  <si>
    <t>tercer stop</t>
  </si>
  <si>
    <t>Terminal Corta</t>
  </si>
  <si>
    <t>terminales de cada lado</t>
  </si>
  <si>
    <t>terminales de dirección</t>
  </si>
  <si>
    <t>terminales de enchufe</t>
  </si>
  <si>
    <t>terminales eléctricas planas (Hembras y macho)</t>
  </si>
  <si>
    <t>terminales eléctricas redondas (Hembras y machos)</t>
  </si>
  <si>
    <t>termostato motor</t>
  </si>
  <si>
    <t>tijeras</t>
  </si>
  <si>
    <t>tornillo de ajuste</t>
  </si>
  <si>
    <t>tornillos pasantes</t>
  </si>
  <si>
    <t>tren de fuerza</t>
  </si>
  <si>
    <t>tuerca</t>
  </si>
  <si>
    <t>Unidad Delanteras Completas</t>
  </si>
  <si>
    <t>velocímetro</t>
  </si>
  <si>
    <t>volante de motor</t>
  </si>
  <si>
    <t>SPARK GO PLACA CIVIL  DOE391 MODELO  2010</t>
  </si>
  <si>
    <t>aire acondicionado</t>
  </si>
  <si>
    <t>alarma</t>
  </si>
  <si>
    <t>alternador</t>
  </si>
  <si>
    <t>Batería 24H</t>
  </si>
  <si>
    <t>Bocel lamevidrio delantero</t>
  </si>
  <si>
    <t>buje barra estabilizadora centro</t>
  </si>
  <si>
    <t>buje barra estabilizaodra punta</t>
  </si>
  <si>
    <t>CABLE DE ALTA</t>
  </si>
  <si>
    <t>calipers</t>
  </si>
  <si>
    <t>control remoto vehiculo</t>
  </si>
  <si>
    <t>EMPAQUETADURA TERMOSTATO</t>
  </si>
  <si>
    <t>filtro aire acondicionado</t>
  </si>
  <si>
    <t>Kit Repartición</t>
  </si>
  <si>
    <t>LAMEVIDRIO DEL Derecho</t>
  </si>
  <si>
    <t>LAMEVIDRIO DEL IZQUIERDO</t>
  </si>
  <si>
    <t>MANGUERA INFERIOR RADIADOR</t>
  </si>
  <si>
    <t>regulador alternador y porta escobillas</t>
  </si>
  <si>
    <t>RODILLO AMORTIGUADOR</t>
  </si>
  <si>
    <t>SOPORTE AMORTIGUADORES</t>
  </si>
  <si>
    <t>SOPORTE CAJA DE VELOCIDADES</t>
  </si>
  <si>
    <t>templete estabilizadora</t>
  </si>
  <si>
    <t>TERMINAL CORTA</t>
  </si>
  <si>
    <t>volante</t>
  </si>
  <si>
    <t>CAMIÓN CHEVROLET NPR PLACA CIVIL YHO-011 MODELO 2008</t>
  </si>
  <si>
    <t xml:space="preserve"> MAZDA  BT-50  DISEL 2700CC PLACA  CIVIL  NDC871 MODELO  2014</t>
  </si>
  <si>
    <t>AUTO MOVIL AVEO EMOTION PLACA CIVIL OBH-498 MODELO 2009</t>
  </si>
  <si>
    <t>CAMION NPR PLACA CIVIL GXQ564 MODELO 2010</t>
  </si>
  <si>
    <t>CAMIONETA D.MAX PLACA CIVIL HCI-120 MODELO 2009</t>
  </si>
  <si>
    <t xml:space="preserve">MANTENIMIENTO </t>
  </si>
  <si>
    <t>DESCRIPCIÓN MANTENIMIENTO</t>
  </si>
  <si>
    <t>Servicio</t>
  </si>
  <si>
    <t xml:space="preserve">Cambio cámara de freno trasera </t>
  </si>
  <si>
    <t>Cambio cámara freno delantero</t>
  </si>
  <si>
    <t>Cambio campana freno</t>
  </si>
  <si>
    <t>Cambio cruceta cardan</t>
  </si>
  <si>
    <t>Cambio de aceite y filtros motor</t>
  </si>
  <si>
    <t xml:space="preserve">Cambio de bandas de freno </t>
  </si>
  <si>
    <t>Cambio de bomba auxiliar de clutch</t>
  </si>
  <si>
    <t>Cambio de bomba principal de clutch</t>
  </si>
  <si>
    <t>Cambio empaque culata</t>
  </si>
  <si>
    <t>Cambio empaque tapa válvula</t>
  </si>
  <si>
    <t>Cambio empaquetadura bomba inyección</t>
  </si>
  <si>
    <t>Cambio empaquetadura bomba de agua</t>
  </si>
  <si>
    <t>Cambio empaquetadura tapa distribución</t>
  </si>
  <si>
    <t xml:space="preserve">Cambio correa alternador , accesorios </t>
  </si>
  <si>
    <t xml:space="preserve">Cambio gobernador aire compresor </t>
  </si>
  <si>
    <t>Cambio guaya barra de cambios</t>
  </si>
  <si>
    <t>Cambio guaya del clutch</t>
  </si>
  <si>
    <t>Cambio hojas muelles</t>
  </si>
  <si>
    <t>Cambio kit de embrague</t>
  </si>
  <si>
    <t>Cambio retenedores ruedas</t>
  </si>
  <si>
    <t>Cambio rodajas de freno</t>
  </si>
  <si>
    <t>Cambio rodamientos ruedas</t>
  </si>
  <si>
    <t>Despinchar llanta</t>
  </si>
  <si>
    <t>Impermeabilización claraboya</t>
  </si>
  <si>
    <t>Lavada de tanque de combustible</t>
  </si>
  <si>
    <t>Mantenimiento mano de obra desmonte y monte muelle central, cambio tornillo central muelle y ajuste al muelle.</t>
  </si>
  <si>
    <t>Mantenimiento mano de obra desmonte y monte pachas trasera para cambio de rodamientos, retenedores y engrase.</t>
  </si>
  <si>
    <t>Rectificada de campanas delanteras</t>
  </si>
  <si>
    <t>Remachada de bandas delanteras</t>
  </si>
  <si>
    <t>Reparación bomba  hidráulica</t>
  </si>
  <si>
    <t>Reparación de bomba de inyección</t>
  </si>
  <si>
    <t>Reparación de cámaras de aire</t>
  </si>
  <si>
    <t>Reparación de motor de arranque</t>
  </si>
  <si>
    <t>Reparación de sistema de embrague (remachada disco y mantenimiento embrague, cepillada volante.</t>
  </si>
  <si>
    <t>Reparación del alternador</t>
  </si>
  <si>
    <t>Reparación del turbo alimentador</t>
  </si>
  <si>
    <t>Reparación eléctrica</t>
  </si>
  <si>
    <t>Reparación freno de ahogo</t>
  </si>
  <si>
    <t>Reparaciones afectadas en fibra</t>
  </si>
  <si>
    <t>Retoque o empalme de pintura conjunto</t>
  </si>
  <si>
    <t>Revisión y mantenimiento sistema aire acondicionado.</t>
  </si>
  <si>
    <t>Sellar filtraciones de agua (sikaflex)</t>
  </si>
  <si>
    <t>Soldada del radiador</t>
  </si>
  <si>
    <t>Sondeada de radiador</t>
  </si>
  <si>
    <t>Servicio de scaner y diagnostico</t>
  </si>
  <si>
    <t>servicio calibracion de frenos</t>
  </si>
  <si>
    <t>servicio calibracion de embrague</t>
  </si>
  <si>
    <t>servicio cambio de splinder</t>
  </si>
  <si>
    <t>servicio alineacion y balanceo</t>
  </si>
  <si>
    <t>servicio mantenimiento inyectores</t>
  </si>
  <si>
    <t>BUSETA CHEVROLET NPR MODELO 2007-2012  (EJE099 - COH000 - BWI118 - HCD744 - HCD743 - VOH387 - CES742 -  IWJ924)</t>
  </si>
  <si>
    <t>DESCRIPCION MANTENIMIENTO</t>
  </si>
  <si>
    <t xml:space="preserve"> CANT</t>
  </si>
  <si>
    <t xml:space="preserve"> Cambio cámara de freno trasera </t>
  </si>
  <si>
    <t xml:space="preserve"> Cambio cámara freno delantero</t>
  </si>
  <si>
    <t xml:space="preserve"> Cambio campana freno</t>
  </si>
  <si>
    <t xml:space="preserve"> Cambio cruceta cardan</t>
  </si>
  <si>
    <t xml:space="preserve"> Cambio de aceite y filtros motor</t>
  </si>
  <si>
    <t xml:space="preserve"> Cambio de bandas de freno </t>
  </si>
  <si>
    <t xml:space="preserve"> Cambio de bomba auxiliar de clutch</t>
  </si>
  <si>
    <t xml:space="preserve"> Cambio de bomba principal de clutch</t>
  </si>
  <si>
    <t xml:space="preserve"> Cambio empaque culata</t>
  </si>
  <si>
    <t xml:space="preserve"> Cambio empaque tapa válvula</t>
  </si>
  <si>
    <t xml:space="preserve"> Cambio empaquetadura bomba inyección</t>
  </si>
  <si>
    <t xml:space="preserve"> Cambio empaquetadura bomba de agua</t>
  </si>
  <si>
    <t xml:space="preserve"> Cambio empaquetadura tapa distribución</t>
  </si>
  <si>
    <t xml:space="preserve"> Cambio correa alternador, accesorios </t>
  </si>
  <si>
    <t xml:space="preserve"> Cambio gobernador aire compresor </t>
  </si>
  <si>
    <t xml:space="preserve"> Cambio guaya barra de cambios</t>
  </si>
  <si>
    <t xml:space="preserve"> Cambio guaya del clutch</t>
  </si>
  <si>
    <t xml:space="preserve"> Cambio hojas muelles</t>
  </si>
  <si>
    <t xml:space="preserve"> Cambio kit de embrague</t>
  </si>
  <si>
    <t xml:space="preserve"> Cambio retenedores ruedas</t>
  </si>
  <si>
    <t xml:space="preserve"> Cambio rodajas de freno</t>
  </si>
  <si>
    <t xml:space="preserve"> Cambio rodamientos ruedas</t>
  </si>
  <si>
    <t xml:space="preserve"> Despinchar llanta</t>
  </si>
  <si>
    <t xml:space="preserve"> Impermeabilización claraboya</t>
  </si>
  <si>
    <t xml:space="preserve"> Lavada de tanque de combustible</t>
  </si>
  <si>
    <t xml:space="preserve"> Mantenimiento mano de obra desmonte y monte muelle central, cambio tornillo central muelle y ajuste al muelle.</t>
  </si>
  <si>
    <t xml:space="preserve"> Mantenimiento mano de obra desmonte y monte pachas trasera para cambio de rodamientos, retenedores y engrase.</t>
  </si>
  <si>
    <t xml:space="preserve"> Rectificada de campanas delanteras</t>
  </si>
  <si>
    <t xml:space="preserve"> Remachada de bandas delanteras</t>
  </si>
  <si>
    <t xml:space="preserve"> Reparación bomba  hidráulica</t>
  </si>
  <si>
    <t xml:space="preserve"> Reparación de bomba de inyección</t>
  </si>
  <si>
    <t xml:space="preserve"> Reparación de cámaras de aire</t>
  </si>
  <si>
    <t xml:space="preserve"> Reparación de motor de arranque</t>
  </si>
  <si>
    <t xml:space="preserve"> Reparación de sistema de embrague (remachada disco y mantenimiento embrague, cepillada volante.</t>
  </si>
  <si>
    <t xml:space="preserve"> Reparación del alternador</t>
  </si>
  <si>
    <t xml:space="preserve"> Reparación del turbo alimentador</t>
  </si>
  <si>
    <t xml:space="preserve"> Reparación eléctrica</t>
  </si>
  <si>
    <t xml:space="preserve"> Reparación freno de ahogo</t>
  </si>
  <si>
    <t xml:space="preserve"> Reparaciones afectadas en fibra</t>
  </si>
  <si>
    <t xml:space="preserve"> Retoque o empalme de pintura conjunto</t>
  </si>
  <si>
    <t xml:space="preserve"> Revisión y mantenimiento sistema aire acondicionado.</t>
  </si>
  <si>
    <t>CAMION CHEVROLET NPR MODELO 2013 (DIY988)</t>
  </si>
  <si>
    <t xml:space="preserve"> Cambio  Rodamiento cardan</t>
  </si>
  <si>
    <t xml:space="preserve"> Cambio de bandas de freno  trasero</t>
  </si>
  <si>
    <t xml:space="preserve"> Cambio de bandas de freno  delantero</t>
  </si>
  <si>
    <t xml:space="preserve"> Cambio correa distribución</t>
  </si>
  <si>
    <t xml:space="preserve">Cambio correa alternador – accesorios </t>
  </si>
  <si>
    <t xml:space="preserve"> Cambio arandelas inyectores</t>
  </si>
  <si>
    <t xml:space="preserve"> Cambio guaya freno de mano</t>
  </si>
  <si>
    <t xml:space="preserve"> Cambio termostato </t>
  </si>
  <si>
    <t xml:space="preserve"> Cambio cilindro de freno</t>
  </si>
  <si>
    <t xml:space="preserve"> Mantenimiento mano de obra desmonte cambio de amortiguadores delanteros</t>
  </si>
  <si>
    <t xml:space="preserve"> Mantenimiento mano de obra desmonte y monte ruedas para cambio de rodamientos.</t>
  </si>
  <si>
    <t>Mantenimiento mano de obra desmonte y monte muelle central,   cambio tornillo central muelle y ajuste al muelle.</t>
  </si>
  <si>
    <t xml:space="preserve"> Mantenimiento sistema de freno</t>
  </si>
  <si>
    <t xml:space="preserve"> Rectificada de campanas</t>
  </si>
  <si>
    <t>Reparación carpa carrocería</t>
  </si>
  <si>
    <t>Servicio cambio hojas muelles</t>
  </si>
  <si>
    <t>Servicio cambio splinder</t>
  </si>
  <si>
    <t xml:space="preserve">Servicio lavado interno del vehículo </t>
  </si>
  <si>
    <t>servicio calibración de frenos</t>
  </si>
  <si>
    <t>servicio revisión eléctrica</t>
  </si>
  <si>
    <t>servicio alineación y balanceo</t>
  </si>
  <si>
    <t>Servicio sincronización motor</t>
  </si>
  <si>
    <t>MAZDA BT50 AMBULANCIA MODELO 2014 (GAL011)</t>
  </si>
  <si>
    <t xml:space="preserve"> Cambio  de mordazas </t>
  </si>
  <si>
    <t xml:space="preserve"> Cambio pastillas de frenos</t>
  </si>
  <si>
    <t xml:space="preserve"> Cambio de bandas de freno trasero</t>
  </si>
  <si>
    <t xml:space="preserve"> Cambio correa de alternador</t>
  </si>
  <si>
    <t xml:space="preserve"> Cambio selector de cambios</t>
  </si>
  <si>
    <t xml:space="preserve"> Mantenimiento mano de obra desmonte y monte  para cambio de amortiguadores.</t>
  </si>
  <si>
    <t xml:space="preserve"> Rectificación de discos frenos</t>
  </si>
  <si>
    <t xml:space="preserve"> Reparación techo en fibra de vidrio carrocería</t>
  </si>
  <si>
    <t>Reparación suspensión delantera</t>
  </si>
  <si>
    <t>servicio recarga gas sistema aire acondicionado</t>
  </si>
  <si>
    <t>AUTOMOVIL CHEVROLET AVEO FAMILY MODELO 2012 (KGF139)</t>
  </si>
  <si>
    <t xml:space="preserve"> Cambio puntas ejes delanteros</t>
  </si>
  <si>
    <t xml:space="preserve"> Cambio de bandas de freno trasero </t>
  </si>
  <si>
    <t xml:space="preserve"> Cambio bomba de combustible</t>
  </si>
  <si>
    <t xml:space="preserve"> Cambio instalación de alta</t>
  </si>
  <si>
    <t xml:space="preserve"> Mantenimiento mano de obra desmonte y monte llantas para cambio de amortiguadores.</t>
  </si>
  <si>
    <t xml:space="preserve"> Recarga gas sistema aire acondicionado </t>
  </si>
  <si>
    <t xml:space="preserve"> Rectificación de rines</t>
  </si>
  <si>
    <t>Reparación suspensión</t>
  </si>
  <si>
    <t xml:space="preserve">ÍTEMS </t>
  </si>
  <si>
    <t>MINI VAN VOLKSWAGEN MODELO 2016 (FDX033)</t>
  </si>
  <si>
    <t xml:space="preserve"> Cambio disco freno</t>
  </si>
  <si>
    <t xml:space="preserve"> Cambio cilindros de freno </t>
  </si>
  <si>
    <t xml:space="preserve"> Cambio correa alternador</t>
  </si>
  <si>
    <t xml:space="preserve"> Cambio pistones mordazas </t>
  </si>
  <si>
    <t xml:space="preserve"> Mantenimiento mano de obra desmonte y monte para cambio de amortiguadores.</t>
  </si>
  <si>
    <t xml:space="preserve"> Mantenimiento cuerpo de aceleracion</t>
  </si>
  <si>
    <t xml:space="preserve"> Reparación sistema ABS frenos</t>
  </si>
  <si>
    <t xml:space="preserve"> Reparación bomba de combustible</t>
  </si>
  <si>
    <t>BUS CHEVROLET FRR MODELO 2020 PLACA MILITAR M20003 PLACA CIVIL (ODR-851)</t>
  </si>
  <si>
    <t xml:space="preserve"> Cambio correa alternador – accesorios </t>
  </si>
  <si>
    <t xml:space="preserve"> Cambio freno de ahogo </t>
  </si>
  <si>
    <t>BUS CHEVROLET KODIAK B70 MODELO 1995 (BIA958  - BIB602 -  BIA904 - ONI210)</t>
  </si>
  <si>
    <t xml:space="preserve"> Reparación caja de dirección </t>
  </si>
  <si>
    <t xml:space="preserve"> Servicio cambio splinder</t>
  </si>
  <si>
    <t xml:space="preserve"> Sellar filtraciones de agua (sikaflex)</t>
  </si>
  <si>
    <t xml:space="preserve"> Soldada del radiador</t>
  </si>
  <si>
    <t xml:space="preserve"> Sondeada de radiador</t>
  </si>
  <si>
    <t xml:space="preserve"> Servicio de scaner y diagnostico</t>
  </si>
  <si>
    <t xml:space="preserve">Cambio  de mordazas </t>
  </si>
  <si>
    <t>Cambio pastillas de frenos</t>
  </si>
  <si>
    <t>Cambio puntas ejes delanteros</t>
  </si>
  <si>
    <t xml:space="preserve">Cambio de bandas de freno trasero </t>
  </si>
  <si>
    <t>Cambio bomba de combustible</t>
  </si>
  <si>
    <t>Cambio correa distribución</t>
  </si>
  <si>
    <t>Cambio arandelas inyectores</t>
  </si>
  <si>
    <t>Cambio selector de cambios</t>
  </si>
  <si>
    <t>Cambio instalación de alta</t>
  </si>
  <si>
    <t>Cambio guaya freno de mano</t>
  </si>
  <si>
    <t xml:space="preserve">Cambio termostato </t>
  </si>
  <si>
    <t>Cambio cilindro de freno</t>
  </si>
  <si>
    <t>Mantenimiento mano de obra desmonte y monte llantas para cambio de amortiguadores.</t>
  </si>
  <si>
    <t>Mantenimiento mano de obra desmonte y monte ruedas para cambio de rodamientos.</t>
  </si>
  <si>
    <t>Mantenimiento sistema de freno</t>
  </si>
  <si>
    <t>Rectificación de discos frenos</t>
  </si>
  <si>
    <t xml:space="preserve">Recarga gas sistema aire acondicionado </t>
  </si>
  <si>
    <t>Rectificación de rines</t>
  </si>
  <si>
    <t>Reparación caja hidráulica dirección</t>
  </si>
  <si>
    <t>MICROBUS KIA MODELO 2003 (OBF400)</t>
  </si>
  <si>
    <t>Reparación base selector de cambios</t>
  </si>
  <si>
    <t>Reparación bomba de combustible</t>
  </si>
  <si>
    <t>Servicio calibración de frenos</t>
  </si>
  <si>
    <t>Servicio calibracion de embrague</t>
  </si>
  <si>
    <t>Servicio revisión eléctrica</t>
  </si>
  <si>
    <t>Servicio alineación y balanceo</t>
  </si>
  <si>
    <t>Servicio mantenimiento inyectores</t>
  </si>
  <si>
    <t xml:space="preserve">Cambio freno de ahogo </t>
  </si>
  <si>
    <t>servicio calibración de embrague</t>
  </si>
  <si>
    <t>CAMIONETA DMAX PLACA CIVIL HCI120 MODELO 2009</t>
  </si>
  <si>
    <t>CAMINON NPR PALCA CIVIL GXQ564 MODELO 2010</t>
  </si>
  <si>
    <t>NPR CHEVROLET PLACA CIVIL YHO011 MODELO 2008</t>
  </si>
  <si>
    <t>AUTO MOVIL AVEO EMOTION PLACA CIVIL OBH498 MODELO 2009</t>
  </si>
  <si>
    <t>CHEVROLET SPARK PLACA CIVIL DOE390 MODELO 2010</t>
  </si>
  <si>
    <t>Servicios de mantenimiento y reparación de vehículos automóviles:MANTENIMIENTO, CAMBIO E INSTALACIÓN DE REPUESTOS DEL SISTEMA DE SUSPENSIÓN</t>
  </si>
  <si>
    <t>Servicios de mantenimiento y reparación de vehículos automóviles:MANTENIMIENTO, CAMBIO E INSTALACIÓN DE REPUESTOS DEL SISTEMA DE FRENOS</t>
  </si>
  <si>
    <t>Servicios de mantenimiento y reparación de vehículos automóviles:MANTENIMIENTO, CAMBIO E INSTALACIÓN DE REPUESTOS DEL SISTEMA DE DIRECCIÓN</t>
  </si>
  <si>
    <t>Servicios de mantenimiento y reparación de vehículos automóviles:MANTENIMIENTO, CAMBIO E INSTALACIÓN DE REPUESTOS DEL SISTEMA DE TRANSMISIÓN</t>
  </si>
  <si>
    <t>Servicios de mantenimiento y reparación de vehículos automóviles:MANTENIMIENTO, CAMBIO E INSTALACIÓN DE REPUESTOS DEL SISTEMA ELÉCTRICO</t>
  </si>
  <si>
    <t>Servicios de mantenimiento y reparación de vehículos automóviles:MANTENIMIENTO, CAMBIO E INSTALACIÓN DE REPUESTOS DEL SISTEMA DE REFRIGERACIÓN</t>
  </si>
  <si>
    <t>Servicios de mantenimiento y reparación de vehículos automóviles:MANTENIMIENTO, CAMBIO E INSTALACIÓN DE REPUESTOS DEL SISTEMA DE ALIMENTACIÓN</t>
  </si>
  <si>
    <t>Servicios de mantenimiento y reparación de vehículos automóviles:MANTENIMIENTO, CAMBIO E INSTALACIÓN DE REPUESTOS DEL MOTOR</t>
  </si>
  <si>
    <t>Servicios de mantenimiento y reparación de vehículos automóviles:CAMBIO DE INSTALACIÓN DE REPUESTOS DE CARROCERÍA, CHASIS Y ACCESORIOS</t>
  </si>
  <si>
    <t xml:space="preserve"> CHEVROLET SPARK GO PLACA CIVIL DOE391 MODELO 2010</t>
  </si>
  <si>
    <t>MAZDA  BT-50 PLACA CIVIL NDC871 MODELO 2014</t>
  </si>
  <si>
    <t xml:space="preserve">manguera inferior del radiador </t>
  </si>
  <si>
    <t xml:space="preserve">manguera superior del radiador </t>
  </si>
  <si>
    <t xml:space="preserve">termostato </t>
  </si>
  <si>
    <t>correa de ventilador</t>
  </si>
  <si>
    <t>ventilador</t>
  </si>
  <si>
    <t>fan clucth</t>
  </si>
  <si>
    <t>sensor de temperatura</t>
  </si>
  <si>
    <t>tanque auxiliar</t>
  </si>
  <si>
    <t>casquetes de biela (juego )</t>
  </si>
  <si>
    <t>casquetes de bancada</t>
  </si>
  <si>
    <t>pistones (juego)</t>
  </si>
  <si>
    <t xml:space="preserve">camisas motor </t>
  </si>
  <si>
    <t>empaquetadura de motor</t>
  </si>
  <si>
    <t xml:space="preserve">bielas motor </t>
  </si>
  <si>
    <t xml:space="preserve">bujes biela </t>
  </si>
  <si>
    <t>soporte del motor</t>
  </si>
  <si>
    <t>valvulas de admision</t>
  </si>
  <si>
    <t>valvulas de escape</t>
  </si>
  <si>
    <t>anillos de motor</t>
  </si>
  <si>
    <t>bulones</t>
  </si>
  <si>
    <t>pera de aceite del motor</t>
  </si>
  <si>
    <t xml:space="preserve">culata </t>
  </si>
  <si>
    <t xml:space="preserve">turbo alimentador </t>
  </si>
  <si>
    <t>guias de culata</t>
  </si>
  <si>
    <t>asientos de culata</t>
  </si>
  <si>
    <t>resortes de culata</t>
  </si>
  <si>
    <t>pines de culata</t>
  </si>
  <si>
    <t>arbol de leva</t>
  </si>
  <si>
    <t>piñon de arbol de levas</t>
  </si>
  <si>
    <t>piñon del cigüeñal</t>
  </si>
  <si>
    <t>tapa valvulas</t>
  </si>
  <si>
    <t>bloque de cilindro</t>
  </si>
  <si>
    <t>tapa bancada</t>
  </si>
  <si>
    <t>amortiguador delantero (juego)</t>
  </si>
  <si>
    <t>amortiguador trasero (juego)</t>
  </si>
  <si>
    <t>terminales de la direccion</t>
  </si>
  <si>
    <t>tope muelle</t>
  </si>
  <si>
    <t>biela caja dirección</t>
  </si>
  <si>
    <t xml:space="preserve"> hoja principal muelle trasero</t>
  </si>
  <si>
    <t xml:space="preserve">hoja cuarta </t>
  </si>
  <si>
    <t xml:space="preserve">hoja tercera </t>
  </si>
  <si>
    <t xml:space="preserve">hoja segunda  </t>
  </si>
  <si>
    <t>bujes de muelle</t>
  </si>
  <si>
    <t xml:space="preserve">pasador muelle </t>
  </si>
  <si>
    <t xml:space="preserve">tornillo central muelle </t>
  </si>
  <si>
    <t>balancin muelle</t>
  </si>
  <si>
    <t xml:space="preserve">tijera superior </t>
  </si>
  <si>
    <t xml:space="preserve">tijera inferior </t>
  </si>
  <si>
    <t xml:space="preserve"> rotula inferior </t>
  </si>
  <si>
    <t xml:space="preserve">rotula superior </t>
  </si>
  <si>
    <t>muñecos barra estabilizadora</t>
  </si>
  <si>
    <t xml:space="preserve">bujes barra establizadora </t>
  </si>
  <si>
    <t>barra estabilizadora</t>
  </si>
  <si>
    <t>bujes tijera superior</t>
  </si>
  <si>
    <t>barra de torsion</t>
  </si>
  <si>
    <t>brazo auxiliar direccion</t>
  </si>
  <si>
    <t>caja de direccion</t>
  </si>
  <si>
    <t>yoki de direccion</t>
  </si>
  <si>
    <t>bomba hidraulica direccion</t>
  </si>
  <si>
    <t>manguera de la bomba hidraulica</t>
  </si>
  <si>
    <t>disco de clucth</t>
  </si>
  <si>
    <t>prensa</t>
  </si>
  <si>
    <t>balinera de clucth</t>
  </si>
  <si>
    <t>piñones de cuarta</t>
  </si>
  <si>
    <t>piñones de quinta</t>
  </si>
  <si>
    <t>piñones de tercera</t>
  </si>
  <si>
    <t>piñones de primera</t>
  </si>
  <si>
    <t>piñones de segunda</t>
  </si>
  <si>
    <t>piñones de reversa</t>
  </si>
  <si>
    <t>rodamientos internos caja de s (juego)</t>
  </si>
  <si>
    <t xml:space="preserve">juego de sincronizadores </t>
  </si>
  <si>
    <t xml:space="preserve"> juego de retenedores caja </t>
  </si>
  <si>
    <t xml:space="preserve">eje corredizo </t>
  </si>
  <si>
    <t xml:space="preserve">tren fijo </t>
  </si>
  <si>
    <t>balinera del cardan</t>
  </si>
  <si>
    <t>caucho centro del cardan</t>
  </si>
  <si>
    <t>crucetas del cardan</t>
  </si>
  <si>
    <t xml:space="preserve">corona  transmision </t>
  </si>
  <si>
    <t>speed</t>
  </si>
  <si>
    <t>juego de escualizacion para transmisión</t>
  </si>
  <si>
    <t xml:space="preserve"> eje trasero</t>
  </si>
  <si>
    <t xml:space="preserve"> pernos de las ruedas delanteras completos</t>
  </si>
  <si>
    <t>pernos ruedas traseras completos</t>
  </si>
  <si>
    <t>retenedor del speed</t>
  </si>
  <si>
    <t xml:space="preserve"> rodamientos traseros internos</t>
  </si>
  <si>
    <t>rodamientos delanteros internos</t>
  </si>
  <si>
    <t>rodamientos delanteros externos</t>
  </si>
  <si>
    <t>retenedores rueda delanteras</t>
  </si>
  <si>
    <t>retenedores rueda trasera</t>
  </si>
  <si>
    <t>espigo cardan con yoki delantero completo</t>
  </si>
  <si>
    <t>bomba principal de clucth</t>
  </si>
  <si>
    <t>bomba auxilia de clucth</t>
  </si>
  <si>
    <t>cuñas sincronizador de primera y reversa</t>
  </si>
  <si>
    <t>pines de segunda y tercera</t>
  </si>
  <si>
    <t xml:space="preserve">caja auxiliar </t>
  </si>
  <si>
    <t xml:space="preserve">cardan delantero </t>
  </si>
  <si>
    <t xml:space="preserve">transmision delantera </t>
  </si>
  <si>
    <t xml:space="preserve">ejes delanteros </t>
  </si>
  <si>
    <t xml:space="preserve">cadenilla caja auxiliar s </t>
  </si>
  <si>
    <t>satelites</t>
  </si>
  <si>
    <t>pasador diferencial</t>
  </si>
  <si>
    <t>guardapolvos ejes</t>
  </si>
  <si>
    <t xml:space="preserve"> punta ejes</t>
  </si>
  <si>
    <t xml:space="preserve"> bosines</t>
  </si>
  <si>
    <t>sensor de arbol de levas</t>
  </si>
  <si>
    <t>sensor cigueñal</t>
  </si>
  <si>
    <t>sensor turbo alimentador</t>
  </si>
  <si>
    <t>sensor de map</t>
  </si>
  <si>
    <t xml:space="preserve">alternador </t>
  </si>
  <si>
    <t>bendix del arranque</t>
  </si>
  <si>
    <t>cocuyos direccional completos</t>
  </si>
  <si>
    <t>bombillos alogenos</t>
  </si>
  <si>
    <t>bombillos de los cocuyos</t>
  </si>
  <si>
    <t xml:space="preserve">bombillo doble contacto </t>
  </si>
  <si>
    <t>flasher direccionales</t>
  </si>
  <si>
    <t xml:space="preserve">control de luces </t>
  </si>
  <si>
    <t>sensor de velocidades</t>
  </si>
  <si>
    <t>escobillas del arranque (juego)</t>
  </si>
  <si>
    <t>stop traseros (juego)</t>
  </si>
  <si>
    <t>inducido motor de arranque</t>
  </si>
  <si>
    <t xml:space="preserve"> juego de balineras del alternador</t>
  </si>
  <si>
    <t>correa del alternador</t>
  </si>
  <si>
    <t>plumillas (juego)</t>
  </si>
  <si>
    <t xml:space="preserve"> elevadores</t>
  </si>
  <si>
    <t>motor limpiabrisas</t>
  </si>
  <si>
    <t>unidades delanteras</t>
  </si>
  <si>
    <t>motor calefaccion</t>
  </si>
  <si>
    <t>motor eleva vidrio</t>
  </si>
  <si>
    <t>bandas traseras (juego)</t>
  </si>
  <si>
    <t>pastillas  (juego)</t>
  </si>
  <si>
    <t>mordaza delanteras</t>
  </si>
  <si>
    <t>bandas freno de seguridad</t>
  </si>
  <si>
    <t>cilindros de freno delanteros</t>
  </si>
  <si>
    <t>cilindros de freno traseros</t>
  </si>
  <si>
    <t xml:space="preserve"> disco de freno (juego) </t>
  </si>
  <si>
    <t xml:space="preserve">bomba de freno </t>
  </si>
  <si>
    <t xml:space="preserve">guaya freno de seguridad </t>
  </si>
  <si>
    <t>mangueras de freno</t>
  </si>
  <si>
    <t xml:space="preserve">campanas traseras </t>
  </si>
  <si>
    <t>booster</t>
  </si>
  <si>
    <t>tuberia de frenos</t>
  </si>
  <si>
    <t xml:space="preserve"> puntillas de freno (juego)</t>
  </si>
  <si>
    <t>resortes de frenos</t>
  </si>
  <si>
    <t>pedal del freno</t>
  </si>
  <si>
    <t xml:space="preserve"> palanca freno de seguridad</t>
  </si>
  <si>
    <t xml:space="preserve"> tanque de combustible</t>
  </si>
  <si>
    <t xml:space="preserve"> mangueras combustible </t>
  </si>
  <si>
    <t>base filtro</t>
  </si>
  <si>
    <t>filtro de combustible primario</t>
  </si>
  <si>
    <t xml:space="preserve"> filtro trampa de combustible</t>
  </si>
  <si>
    <t xml:space="preserve"> tuberia sistema combustible</t>
  </si>
  <si>
    <t>bomba de inyeccion</t>
  </si>
  <si>
    <t>toberas</t>
  </si>
  <si>
    <t xml:space="preserve"> inyectores</t>
  </si>
  <si>
    <t xml:space="preserve"> tuberia de alta presion</t>
  </si>
  <si>
    <t xml:space="preserve"> compresor</t>
  </si>
  <si>
    <t xml:space="preserve"> tuberia de aire acondicionado</t>
  </si>
  <si>
    <t xml:space="preserve"> mangueras de aire acondicionado</t>
  </si>
  <si>
    <t xml:space="preserve"> radiador de aire acondicionado</t>
  </si>
  <si>
    <t xml:space="preserve"> panel de control de aire acondicionado</t>
  </si>
  <si>
    <t xml:space="preserve"> filtro aire acondicionado</t>
  </si>
  <si>
    <t xml:space="preserve"> espejos retrovisores</t>
  </si>
  <si>
    <t xml:space="preserve"> exosto completo</t>
  </si>
  <si>
    <t xml:space="preserve">barra de </t>
  </si>
  <si>
    <t xml:space="preserve"> vidrio panoramico delantero</t>
  </si>
  <si>
    <t xml:space="preserve"> vidrio panoramico trasero</t>
  </si>
  <si>
    <t>neumatico</t>
  </si>
  <si>
    <t xml:space="preserve">guardapolvo </t>
  </si>
  <si>
    <t xml:space="preserve">tapa tanque </t>
  </si>
  <si>
    <t xml:space="preserve"> vidrio puerta</t>
  </si>
  <si>
    <t xml:space="preserve">manijas puertas </t>
  </si>
  <si>
    <t>arandela de presion</t>
  </si>
  <si>
    <t>arandela plana</t>
  </si>
  <si>
    <t>arandelas axiales</t>
  </si>
  <si>
    <t>arandelas cobre</t>
  </si>
  <si>
    <t>arandelas conicas</t>
  </si>
  <si>
    <t>arandelas de punta</t>
  </si>
  <si>
    <t>arandelas retorno</t>
  </si>
  <si>
    <t>arandelas de ajuste</t>
  </si>
  <si>
    <t xml:space="preserve">arandelade ajuste caja de </t>
  </si>
  <si>
    <t>arandelas de ajuste de la diferencial</t>
  </si>
  <si>
    <t>arandela de empuje caja de soporte</t>
  </si>
  <si>
    <t>abrazadera metalicas</t>
  </si>
  <si>
    <t>abrazadera 1"</t>
  </si>
  <si>
    <t>abrazadera 1/2</t>
  </si>
  <si>
    <t>abrazadera 3/4</t>
  </si>
  <si>
    <t xml:space="preserve">abrazadera industrial </t>
  </si>
  <si>
    <t>abrazadera exosto</t>
  </si>
  <si>
    <t>abrazadera manguera</t>
  </si>
  <si>
    <t>caja tapa porta fusibles</t>
  </si>
  <si>
    <t>fusibles 10 amp</t>
  </si>
  <si>
    <t>fusibles 15 amp</t>
  </si>
  <si>
    <t>fusibles 20 amp</t>
  </si>
  <si>
    <t>fusibles 30 amp</t>
  </si>
  <si>
    <t>fusibles</t>
  </si>
  <si>
    <t>caja de fusibles</t>
  </si>
  <si>
    <t xml:space="preserve">porta fusibles </t>
  </si>
  <si>
    <t>fusibles de alta</t>
  </si>
  <si>
    <t>fusibles(7.5a-10a-20a-bl)</t>
  </si>
  <si>
    <t>terminal de ojo 1/4</t>
  </si>
  <si>
    <t>terminal de ojo 3/16</t>
  </si>
  <si>
    <t>terminal de ojo 5/16</t>
  </si>
  <si>
    <t>terminal enchufe macho</t>
  </si>
  <si>
    <t>terminal enchufle hembra</t>
  </si>
  <si>
    <t>bornes batería</t>
  </si>
  <si>
    <t>tuerca eje delantero</t>
  </si>
  <si>
    <t>tuerca eje trasero</t>
  </si>
  <si>
    <t>cable automotriz mtr</t>
  </si>
  <si>
    <t xml:space="preserve">cable bateria juego por dos terminales </t>
  </si>
  <si>
    <t>cable duplex x mtr</t>
  </si>
  <si>
    <t>cable # 11 x mtr</t>
  </si>
  <si>
    <t>cable # 2 x mtr</t>
  </si>
  <si>
    <t>cable # 5 x mtr</t>
  </si>
  <si>
    <t>cable siliconado</t>
  </si>
  <si>
    <t>cable # 10 x mtr</t>
  </si>
  <si>
    <t>cable # 12 x mtr</t>
  </si>
  <si>
    <t>cable # 14 x mtr</t>
  </si>
  <si>
    <t>cable # 16 x mtr</t>
  </si>
  <si>
    <t>cable # 18 x mtr</t>
  </si>
  <si>
    <t>cable # 20 x mtr</t>
  </si>
  <si>
    <t>cable # 8 x mtr</t>
  </si>
  <si>
    <t>Radiador</t>
  </si>
  <si>
    <t xml:space="preserve">bomba auxiliar combustible </t>
  </si>
  <si>
    <t>punta de inyectores</t>
  </si>
  <si>
    <t>tanque de combustible</t>
  </si>
  <si>
    <t>trampa de combustible</t>
  </si>
  <si>
    <t>tuberia alta presion</t>
  </si>
  <si>
    <t xml:space="preserve"> bandas freno de seguridad</t>
  </si>
  <si>
    <t>campanas de frenos</t>
  </si>
  <si>
    <t>empaquetadura cilindro de frenos</t>
  </si>
  <si>
    <t xml:space="preserve"> guaya freno de seguridad </t>
  </si>
  <si>
    <t xml:space="preserve"> resortes de freno de seguridad</t>
  </si>
  <si>
    <t>bandas (juego)</t>
  </si>
  <si>
    <t xml:space="preserve"> arranque</t>
  </si>
  <si>
    <t xml:space="preserve"> automatico del arranque</t>
  </si>
  <si>
    <t xml:space="preserve"> bombillo de altas y bajas</t>
  </si>
  <si>
    <t>bombillo de dos filamento</t>
  </si>
  <si>
    <t xml:space="preserve"> bombillo de un filamento</t>
  </si>
  <si>
    <t>brazos limpiabrisas</t>
  </si>
  <si>
    <t>bujes del arranque</t>
  </si>
  <si>
    <t xml:space="preserve"> bujias de precalentamiento</t>
  </si>
  <si>
    <t xml:space="preserve"> carcasa de alternador</t>
  </si>
  <si>
    <t xml:space="preserve"> carcasa del arranque</t>
  </si>
  <si>
    <t xml:space="preserve"> cocuyos</t>
  </si>
  <si>
    <t xml:space="preserve"> colector de alternador</t>
  </si>
  <si>
    <t>corona de alternador</t>
  </si>
  <si>
    <t xml:space="preserve"> direccionales</t>
  </si>
  <si>
    <t xml:space="preserve"> mando de luces</t>
  </si>
  <si>
    <t xml:space="preserve"> motor calefaccion</t>
  </si>
  <si>
    <t>polea de alternador</t>
  </si>
  <si>
    <t xml:space="preserve"> porta escobillas del alternador</t>
  </si>
  <si>
    <t xml:space="preserve"> rodamientos de alternador</t>
  </si>
  <si>
    <t xml:space="preserve"> rotor del arranque</t>
  </si>
  <si>
    <t xml:space="preserve"> sensor de temperatura</t>
  </si>
  <si>
    <t xml:space="preserve"> sensor de velocidades</t>
  </si>
  <si>
    <t xml:space="preserve"> sensor presion de aceite</t>
  </si>
  <si>
    <t>stop (juego)</t>
  </si>
  <si>
    <t xml:space="preserve"> switch freno de ahogo</t>
  </si>
  <si>
    <t xml:space="preserve"> unidades delanteras</t>
  </si>
  <si>
    <t xml:space="preserve"> valvula de vacio</t>
  </si>
  <si>
    <t xml:space="preserve"> yodos de alternador</t>
  </si>
  <si>
    <t xml:space="preserve"> tanque auxiliar radiador</t>
  </si>
  <si>
    <t xml:space="preserve"> disco de clucth</t>
  </si>
  <si>
    <t xml:space="preserve"> prensa de clucth</t>
  </si>
  <si>
    <t>caja de s</t>
  </si>
  <si>
    <t xml:space="preserve"> piñon de primera de la caja de s</t>
  </si>
  <si>
    <t xml:space="preserve"> piñon de segunda de la caja de s</t>
  </si>
  <si>
    <t xml:space="preserve"> piñon de tercera de la caja de s</t>
  </si>
  <si>
    <t xml:space="preserve"> piñon de cuarta de la caja de s</t>
  </si>
  <si>
    <t xml:space="preserve"> piñon de quinta de la caja de s</t>
  </si>
  <si>
    <t xml:space="preserve"> piñon de sexta de la caja de s</t>
  </si>
  <si>
    <t xml:space="preserve"> piñon de reversa de la caja de s</t>
  </si>
  <si>
    <t xml:space="preserve"> sincronizador de primera</t>
  </si>
  <si>
    <t xml:space="preserve"> sincronizador de segunda tercera</t>
  </si>
  <si>
    <t xml:space="preserve"> sincronizador de cuarta y quinta</t>
  </si>
  <si>
    <t xml:space="preserve"> sincronizador de sexta</t>
  </si>
  <si>
    <t xml:space="preserve"> retenedores caja de </t>
  </si>
  <si>
    <t xml:space="preserve"> tren fijo caja de </t>
  </si>
  <si>
    <t xml:space="preserve"> eje corredizo caja de </t>
  </si>
  <si>
    <t xml:space="preserve"> horquillas de los s</t>
  </si>
  <si>
    <t>tapa caja de s</t>
  </si>
  <si>
    <t>tapa palanca selectora caja de s</t>
  </si>
  <si>
    <t xml:space="preserve"> palanca de s</t>
  </si>
  <si>
    <t xml:space="preserve"> gualla selectora de s</t>
  </si>
  <si>
    <t>flanche</t>
  </si>
  <si>
    <t>eje de mando o cardan</t>
  </si>
  <si>
    <t xml:space="preserve"> soporte central del cardan</t>
  </si>
  <si>
    <t xml:space="preserve"> retenedor del speed</t>
  </si>
  <si>
    <t xml:space="preserve"> speed</t>
  </si>
  <si>
    <t xml:space="preserve"> rodamientos del speed</t>
  </si>
  <si>
    <t xml:space="preserve"> corona de la diferencial</t>
  </si>
  <si>
    <t xml:space="preserve"> satelites</t>
  </si>
  <si>
    <t xml:space="preserve"> planetarios</t>
  </si>
  <si>
    <t xml:space="preserve"> cruceta diferencial</t>
  </si>
  <si>
    <t xml:space="preserve"> rodamientos de la diferencial</t>
  </si>
  <si>
    <t xml:space="preserve"> tuercas de ajustes de la diferencial</t>
  </si>
  <si>
    <t>carcasa de la diferencial</t>
  </si>
  <si>
    <t xml:space="preserve"> ejes</t>
  </si>
  <si>
    <t xml:space="preserve"> manguera de clucth</t>
  </si>
  <si>
    <t xml:space="preserve"> rodamientos traseros externos</t>
  </si>
  <si>
    <t xml:space="preserve"> jausen trasero</t>
  </si>
  <si>
    <t xml:space="preserve"> bosin trasero</t>
  </si>
  <si>
    <t>jausen delantero</t>
  </si>
  <si>
    <t xml:space="preserve"> bosin delantero</t>
  </si>
  <si>
    <t>punta de eje delanteros</t>
  </si>
  <si>
    <t>splinder (juego)</t>
  </si>
  <si>
    <t>empaque de los ejes (juego)</t>
  </si>
  <si>
    <t xml:space="preserve">esparragos </t>
  </si>
  <si>
    <t>tornillos de los ejes</t>
  </si>
  <si>
    <t>muelle delantero</t>
  </si>
  <si>
    <t xml:space="preserve"> hoja principal del muelle</t>
  </si>
  <si>
    <t>hoja segunda de vuelta delantera</t>
  </si>
  <si>
    <t xml:space="preserve"> hoja tercera</t>
  </si>
  <si>
    <t xml:space="preserve"> hoja cuarta</t>
  </si>
  <si>
    <t xml:space="preserve"> hoja quinta</t>
  </si>
  <si>
    <t xml:space="preserve"> hoja sexta</t>
  </si>
  <si>
    <t>tornillo central muelle</t>
  </si>
  <si>
    <t xml:space="preserve"> pasador muelle</t>
  </si>
  <si>
    <t>soporte muelle trasero</t>
  </si>
  <si>
    <t xml:space="preserve"> tope muelle</t>
  </si>
  <si>
    <t xml:space="preserve"> terminales de la direccion</t>
  </si>
  <si>
    <t>barra de direccion</t>
  </si>
  <si>
    <t xml:space="preserve"> barra larga direccion</t>
  </si>
  <si>
    <t xml:space="preserve"> muelle auxiliar trasero</t>
  </si>
  <si>
    <t xml:space="preserve"> hoja principal auxiliar</t>
  </si>
  <si>
    <t xml:space="preserve"> hoja segunda muelle auxiliar</t>
  </si>
  <si>
    <t xml:space="preserve"> hoja tercera muelle auxiliar</t>
  </si>
  <si>
    <t xml:space="preserve"> hoja cuarta muelle auxiliar</t>
  </si>
  <si>
    <t xml:space="preserve"> chapeta separador muelle auxiliar</t>
  </si>
  <si>
    <t xml:space="preserve"> muelle principal trasero</t>
  </si>
  <si>
    <t xml:space="preserve"> hoja segunda de vuelta muelle trasero</t>
  </si>
  <si>
    <t xml:space="preserve"> hoja tercera de vuelta muelle trasero</t>
  </si>
  <si>
    <t xml:space="preserve"> hoja cuarta de vuelta muelle trasero</t>
  </si>
  <si>
    <t xml:space="preserve"> hoja quinta de vuelta muelle trasero</t>
  </si>
  <si>
    <t xml:space="preserve"> hoja sexta de vuelta muelle trasero</t>
  </si>
  <si>
    <t xml:space="preserve"> hoja septima de vuelta muelle trasero</t>
  </si>
  <si>
    <t>grapas de muelle trasero</t>
  </si>
  <si>
    <t xml:space="preserve"> buje hoja principal muelle trasero</t>
  </si>
  <si>
    <t xml:space="preserve"> pasador muelle trasero</t>
  </si>
  <si>
    <t>tornillo central muelle trasero</t>
  </si>
  <si>
    <t xml:space="preserve"> anillos</t>
  </si>
  <si>
    <t xml:space="preserve"> bielas</t>
  </si>
  <si>
    <t xml:space="preserve"> casquetes</t>
  </si>
  <si>
    <t xml:space="preserve"> tapa bancada</t>
  </si>
  <si>
    <t xml:space="preserve"> valvulas de culata</t>
  </si>
  <si>
    <t xml:space="preserve"> guias de culata</t>
  </si>
  <si>
    <t xml:space="preserve"> resortes de culata</t>
  </si>
  <si>
    <t xml:space="preserve"> pines de culata</t>
  </si>
  <si>
    <t xml:space="preserve"> tren de balancines</t>
  </si>
  <si>
    <t xml:space="preserve"> casquetes de arbol de leva</t>
  </si>
  <si>
    <t xml:space="preserve"> piñon de arbol de levas</t>
  </si>
  <si>
    <t xml:space="preserve"> piñon del cigüeñal</t>
  </si>
  <si>
    <t>piñon loco</t>
  </si>
  <si>
    <t xml:space="preserve"> turbo alimentador</t>
  </si>
  <si>
    <t>brazos espejos retrovisores</t>
  </si>
  <si>
    <t>cremallera eleva vidrio</t>
  </si>
  <si>
    <t>carter</t>
  </si>
  <si>
    <t>guardabarro trasero</t>
  </si>
  <si>
    <t xml:space="preserve"> billare</t>
  </si>
  <si>
    <t>bocina ( pito)</t>
  </si>
  <si>
    <t>tapa de tanque combustible</t>
  </si>
  <si>
    <t>estribos</t>
  </si>
  <si>
    <t>Reparación Bomba de agua</t>
  </si>
  <si>
    <t xml:space="preserve">Alternador </t>
  </si>
  <si>
    <t xml:space="preserve">Amortiguadores Delanteros </t>
  </si>
  <si>
    <t xml:space="preserve">Bandas delanteras </t>
  </si>
  <si>
    <t xml:space="preserve">Bandas traseras </t>
  </si>
  <si>
    <t xml:space="preserve">Bomba de agua </t>
  </si>
  <si>
    <t xml:space="preserve">Bomba hidráulica </t>
  </si>
  <si>
    <t xml:space="preserve">Brazo de Dirección </t>
  </si>
  <si>
    <t xml:space="preserve">Caja de dirección </t>
  </si>
  <si>
    <t xml:space="preserve">Cámara de freno doble trasero </t>
  </si>
  <si>
    <t xml:space="preserve">Cámaras de frenos delanteras </t>
  </si>
  <si>
    <t xml:space="preserve">Crucetas del cardan </t>
  </si>
  <si>
    <t xml:space="preserve">Diafragma Camara </t>
  </si>
  <si>
    <t xml:space="preserve">Empaque tapa válvula </t>
  </si>
  <si>
    <t xml:space="preserve">Empaques inyectores </t>
  </si>
  <si>
    <t xml:space="preserve">Empaquetadura compresor </t>
  </si>
  <si>
    <t xml:space="preserve">Empaquetadura culata compresor </t>
  </si>
  <si>
    <t xml:space="preserve">Empaquetadura de la caja de dirección </t>
  </si>
  <si>
    <t xml:space="preserve">Empaquetadura de motor </t>
  </si>
  <si>
    <t xml:space="preserve">Empaquetadura gobernador </t>
  </si>
  <si>
    <t xml:space="preserve">Filtro bypass </t>
  </si>
  <si>
    <t xml:space="preserve">Filtro de aceite </t>
  </si>
  <si>
    <t xml:space="preserve">Filtro de aire </t>
  </si>
  <si>
    <t xml:space="preserve">Filtro de combustible </t>
  </si>
  <si>
    <t>Filtro de combustible separador de agua</t>
  </si>
  <si>
    <t xml:space="preserve">Guaya del Clutch </t>
  </si>
  <si>
    <t xml:space="preserve">Guaya del velocímetro </t>
  </si>
  <si>
    <t xml:space="preserve">Hoja muelle no. 1 </t>
  </si>
  <si>
    <t xml:space="preserve">Hoja muelle no. 2 </t>
  </si>
  <si>
    <t xml:space="preserve">Hoja muelle no. 3 </t>
  </si>
  <si>
    <t xml:space="preserve">Hoja muelle no. 4 </t>
  </si>
  <si>
    <t xml:space="preserve">Hoja muelle no. 5 </t>
  </si>
  <si>
    <t xml:space="preserve">Hoja muelle no. 6 </t>
  </si>
  <si>
    <t>Hoja principal muelle delantero</t>
  </si>
  <si>
    <t xml:space="preserve">Hojas de muelle trasero principal </t>
  </si>
  <si>
    <t xml:space="preserve">Indicador de combustible </t>
  </si>
  <si>
    <t xml:space="preserve"> Buje de caucho </t>
  </si>
  <si>
    <t xml:space="preserve"> Brazo axial de dirección </t>
  </si>
  <si>
    <t>pitos y sirenas para automotores; pito electrico</t>
  </si>
  <si>
    <t>partes y piezas de eleva vidrios para automotores; motor eleva vidrios electrico</t>
  </si>
  <si>
    <t>partes y piezas de eleva vidrios para automotores ;switch elevavidrio electrico principal</t>
  </si>
  <si>
    <t>partes y piezas de eleva vidrios para automotores: switch elevavidrio electrico sencillo</t>
  </si>
  <si>
    <t xml:space="preserve">campana para automotores: campanas traseras </t>
  </si>
  <si>
    <t>discos para frenos de automotores; disco de freno delantero</t>
  </si>
  <si>
    <t>rodamientos de bolas o rodillos: rodamientos delanteros interno y externo</t>
  </si>
  <si>
    <t>rodamientos de bolas o rodillos: rodamientos traseros internos y externos</t>
  </si>
  <si>
    <t>retenedores de aceite; retenedores traseros (sistema de frenos)</t>
  </si>
  <si>
    <t>retenedores de aceite; retenedores delanteros  (sistema de frenos)</t>
  </si>
  <si>
    <t>pastillas de aluminio: juego de pastillas delanteras</t>
  </si>
  <si>
    <t>bandas de asbesto para frenos y embargues: juego de bandas traseras</t>
  </si>
  <si>
    <t>guayas de alambre de hierro o acero; guaya freno de emergencia</t>
  </si>
  <si>
    <t>pistones: piston de caliper</t>
  </si>
  <si>
    <t>partes y accesorios para sistema de frenos de automotores: bomba de freno</t>
  </si>
  <si>
    <t>partes y accesorios para sistema de frenos de automotores; manguera de freno</t>
  </si>
  <si>
    <t>partes y accesorios para sistema de frenos de automotores: sensor de freno abs</t>
  </si>
  <si>
    <t>evaporador o difusor eléctrico; evaporador</t>
  </si>
  <si>
    <t>radiadores para automotores; radiador aire acondicionado</t>
  </si>
  <si>
    <t>condensadores eléctricos con componentes electrónicos; condensador aire acondicionado</t>
  </si>
  <si>
    <t>máquinas de aire acondicionado: tuberia de aire</t>
  </si>
  <si>
    <t>máquinas de aire acondicionado: motoventilador</t>
  </si>
  <si>
    <t>partes y accesorios para compresores, bombas y análogos: compresor</t>
  </si>
  <si>
    <t>juego de balineras del alternador</t>
  </si>
  <si>
    <t>sensor tps</t>
  </si>
  <si>
    <t xml:space="preserve">filtro de aceite </t>
  </si>
  <si>
    <t>tapon caja tapones, topes o tapas (incluyendo las coronas para corchos), cápsulas para botellas, tapa rosca, cubiertas para tapas, sellos y otros accesorios para empaque, de metales comunes</t>
  </si>
  <si>
    <t>grapas muelle trasero con tuerca clavos, tachuelas, grapas (excepto grapas en tiras), tornillos, pernos, tuercas, ganchos, remaches, pasadores, chavetas, chavetas hendidas, arandelas y artículos análogos, de hierro, acero, cobre o aluminio</t>
  </si>
  <si>
    <t>grapas muelle delantero con tuerca clavos, tachuelas, grapas (excepto grapas en tiras), tornillos, pernos, tuercas, ganchos, remaches, pasadores, chavetas, chavetas hendidas, arandelas y artículos análogos, de hierro, acero, cobre o aluminio</t>
  </si>
  <si>
    <t>stop trasero clavos, tachuelas, grapas (excepto grapas en tiras), tornillos, pernos, tuercas, ganchos, remaches, pasadores, chavetas, chavetas hendidas, arandelas y artículos análogos, de hierro, acero, cobre o aluminio</t>
  </si>
  <si>
    <t>capot clavos, tachuelas, grapas (excepto grapas en tiras), tornillos, pernos, tuercas, ganchos, remaches, pasadores, chavetas, chavetas hendidas, arandelas y artículos análogos, de hierro, acero, cobre o aluminio</t>
  </si>
  <si>
    <t>ganchos capot clavos, tachuelas, grapas (excepto grapas en tiras), tornillos, pernos, tuercas, ganchos, remaches, pasadores, chavetas, chavetas hendidas, arandelas y artículos análogos, de hierro, acero, cobre o aluminio</t>
  </si>
  <si>
    <t>grapas soporte carroceria-bastidor clavos, tachuelas, grapas (excepto grapas en tiras), tornillos, pernos, tuercas, ganchos, remaches, pasadores, chavetas, chavetas hendidas, arandelas y artículos análogos, de hierro, acero, cobre o aluminio</t>
  </si>
  <si>
    <t>sensor presion de combustible partes y piezas de motores de combustión interna émbolo con encendido de chispa, alternativos, de compresión o rotativos</t>
  </si>
  <si>
    <t>motor limpia parabrisas partes y piezas de motores de combustión interna émbolo con encendido de chispa, alternativos, de compresión o rotativos</t>
  </si>
  <si>
    <t>inducido motor limpia parabrisaspartes y piezas de motores de combustión interna émbolo con encendido de chispa, alternativos, de compresión o rotativos</t>
  </si>
  <si>
    <t>piñon plastico motor limpia parabrisaspartes y piezas de motores de combustión interna émbolo con encendido de chispa, alternativos, de compresión o rotativos</t>
  </si>
  <si>
    <t>escobillas motor limpia parabrisaspartes y piezas de motores de combustión interna émbolo con encendido de chispa, alternativos, de compresión o rotativos</t>
  </si>
  <si>
    <t xml:space="preserve">arandelas de bronce turbo partes y piezas de turborreactores y turbohélices </t>
  </si>
  <si>
    <t>empaquetadura turbo partes y piezas de turborreactores y turbohélices</t>
  </si>
  <si>
    <t>turbina   partes y piezas de turborreactores y turbohélices</t>
  </si>
  <si>
    <t>retenedor de la bomba vacio bombas de aire o vacío; compresores de aire u otros compresores de gas</t>
  </si>
  <si>
    <t>tuberia o mangueras hidraulico grifos, llaves, válvulas y accesorios análogos para tuberías, calderas, tanques, cubas y similares</t>
  </si>
  <si>
    <t>correa hidraulico grifos, llaves, válvulas y accesorios análogos para tuberías, calderas, tanques, cubas y similares</t>
  </si>
  <si>
    <t>rodamientos delanteros interno y externo rodamientos de bolas o rodillos</t>
  </si>
  <si>
    <t>rodamientos traseros internos y externos rodamientos de bolas o rodillos</t>
  </si>
  <si>
    <t>rodamientos caja balineras rodamientos de bolas o rodillos</t>
  </si>
  <si>
    <t>rodamientos corona rodamientos de bolas o rodillos</t>
  </si>
  <si>
    <t>rodamientos sped rodamientos de bolas o rodillos</t>
  </si>
  <si>
    <t>rodamientos esplinderes rodamientos de bolas o rodillos</t>
  </si>
  <si>
    <t>fan clutch calentadores de aire y distribuidores de aire caliente, de calentamiento no eléctrico, con ventilador o soplador accionado mediante un motor; de hierro o acero</t>
  </si>
  <si>
    <t>ventabiola calentadores de aire y distribuidores de aire caliente, de calentamiento no eléctrico, con ventilador o soplador accionado mediante un motor; de hierro o acero</t>
  </si>
  <si>
    <t>correa de reparticion partes y piezas de aparatos de control eléctrico o distribución de electricidad</t>
  </si>
  <si>
    <t>patin tensor de reparticion partes y piezas de aparatos de control eléctrico o distribución de electricidad</t>
  </si>
  <si>
    <t>carter de aceite partes, piezas y accesorios n.c.p.</t>
  </si>
  <si>
    <t>cubo o tapa de eje delantero otras partes, piezas y accesorios n.c.p. de vehículos automotores (incluso frenos, cajas de engranajes, ejes, ruedas sin tracción, amortiguadores de suspensión, radiadores, silenciadores, tubos de escape, embragues, volantes de dirección, columnas de dirección, cárteres de dirección y sus partes y piezas)</t>
  </si>
  <si>
    <t>empaques de carnasa eje traseros otras partes, piezas y accesorios n.c.p. de vehículos automotores (incluso frenos, cajas de engranajes, ejes, ruedas sin tracción, amortiguadores de suspensión, radiadores, silenciadores, tubos de escape, embragues, volantes de dirección, columnas de dirección, cárteres de dirección y sus partes y piezas)</t>
  </si>
  <si>
    <t>volante amortiguadores de suspensión, radiadores, silenciadores, tubos de escape, embragues, volantes de dirección, columnas de dirección, cárteres de dirección y sus partes y piezas)</t>
  </si>
  <si>
    <t>cremallera de volante amortiguadores de suspensión, radiadores, silenciadores, tubos de escape, embragues, volantes de dirección, columnas de dirección, cárteres de dirección y sus partes y piezas)</t>
  </si>
  <si>
    <t>tornillos volante amortiguadores de suspensión, radiadores, silenciadores, tubos de escape, embragues, volantes de dirección, columnas de dirección, cárteres de dirección y sus partes y piezas)</t>
  </si>
  <si>
    <t>ejes de ruedas ejes y otras piezas torneadas de hierro y acero</t>
  </si>
  <si>
    <t>arandelas de ajustes ejes y otras piezas torneadas de hierro y acero</t>
  </si>
  <si>
    <t>barra de cambios barras y varillas de aceros especiales</t>
  </si>
  <si>
    <t>tuberia de inyectores accesorios de tubería de hierro o acero</t>
  </si>
  <si>
    <t>mangera de radiador superior e inferior conductos para acondicionamiento de aire y calefacción</t>
  </si>
  <si>
    <t>tanque de combustible tanques metálicos para transporte de combustibles</t>
  </si>
  <si>
    <t>torre de bajo de aire accesorios para tanques de combustible</t>
  </si>
  <si>
    <t>bajo de aire accesorios para tanques de combustible</t>
  </si>
  <si>
    <t>tuberia de bajo de aire accesorios para tanques de combustible</t>
  </si>
  <si>
    <t>mangueras de bajo de aire accesorios para tanques de combustible</t>
  </si>
  <si>
    <t>gobernador de presion de combustible accesorios para tanques de combustible</t>
  </si>
  <si>
    <t>tuberia de combustible  accesorios para tanques de combustible</t>
  </si>
  <si>
    <t>base  trampa de agua accesorios para tanques de combustible</t>
  </si>
  <si>
    <t>flotador indicador de combustible  accesorios para tanques de combustible</t>
  </si>
  <si>
    <t>suncho tanque de combustible accesorios para tanques de combustible</t>
  </si>
  <si>
    <t>inyector de combustible accesorios para tanques de combustible</t>
  </si>
  <si>
    <t>valvulas de alivio presion de combustible accesorios para tanques de combustible</t>
  </si>
  <si>
    <t>orings de presion de combustible accesorios para tanques de combustible</t>
  </si>
  <si>
    <t>bomba de inyeccion accesorios para tanques de combustible</t>
  </si>
  <si>
    <t>piston bomba de inyeccion accesorios para tanques de combustible</t>
  </si>
  <si>
    <t>transferencia bomba de inyeccion accesorios para tanques de combustible</t>
  </si>
  <si>
    <t>cabezote bomba de inyeccion accesorios para tanques de combustible</t>
  </si>
  <si>
    <t>tapa radiador tapas metálicas para inyectables</t>
  </si>
  <si>
    <t>guaya de acelerador guayas de alambre de hierro o acero</t>
  </si>
  <si>
    <t>tornillos culata tornillos de hierro o acero</t>
  </si>
  <si>
    <t>pasador de bandas pernos y pasadores de hierro o acero</t>
  </si>
  <si>
    <t>arandelas pin ejes delanteros tuercas y arandelas de hierro o acero</t>
  </si>
  <si>
    <t>arandelas pin ejes traseros tuercas y arandelas de hierro o acero</t>
  </si>
  <si>
    <t>tuerca y arandela de ajuste tuercas y arandelas de hierro o acero</t>
  </si>
  <si>
    <t>tornillo del carter tornillos de cobre</t>
  </si>
  <si>
    <t>arandelas ajuste valvulas tuercas y arandelas de cobre</t>
  </si>
  <si>
    <t>tornillo central muelle trasero tornillos n.c.p.</t>
  </si>
  <si>
    <t>tornillo central muelle delantero tornillos n.c.p.</t>
  </si>
  <si>
    <t>hoja de muelle trasero principal hojas para muelles de acero</t>
  </si>
  <si>
    <t>hoja de muelle trasero segunda hojas para muelles de acero</t>
  </si>
  <si>
    <t>hoja de muelle trasero tercera hojas para muelles de acero</t>
  </si>
  <si>
    <t>hoja de muelle trasero cuarta hojas para muelles de acero</t>
  </si>
  <si>
    <t>hoja de muelle trasero quinta hojas para muelles de acero</t>
  </si>
  <si>
    <t>hoja de muelle delantero principal hojas para muelles de acero</t>
  </si>
  <si>
    <t>hoja de muelle delantero segunda hojas para muelles de acero</t>
  </si>
  <si>
    <t>hoja de muelle delantero tercera hojas para muelles de acero</t>
  </si>
  <si>
    <t>hoja de muelle delantero cuarta hojas para muelles de acero</t>
  </si>
  <si>
    <t>hoja de muelle delantero quinta hojas para muelles de acero</t>
  </si>
  <si>
    <t>piñon bomba de aceite piñones, coronas, ejes y otras piezas torneadas para maquinaria industrial</t>
  </si>
  <si>
    <t>abrazaderas metalicas abrazaderas metálicas</t>
  </si>
  <si>
    <t>chapeta para esparrago soporte llanta  soportes (rampas y similares) metálicos para mecánica</t>
  </si>
  <si>
    <t>aranderas de inyectores  acoples y boquillas para mangueras</t>
  </si>
  <si>
    <t>soportes de caja  soportes (rampas y similares) metálicos para mecánica</t>
  </si>
  <si>
    <t>patin tensor tensores para alambres y cables</t>
  </si>
  <si>
    <t>motor de arranque :  motores de embolo, alternativo de encendido por chispa (gasolina) para la propulsion de vehiculos automaoviles de cilindrada superor a 1,000 cm3</t>
  </si>
  <si>
    <t>bendix motor arranque motores de encendido por chispa (de explosión a gasolina)</t>
  </si>
  <si>
    <t>turbo turborreactores</t>
  </si>
  <si>
    <t>bloque motor bloques para motores</t>
  </si>
  <si>
    <t>pistones pistones</t>
  </si>
  <si>
    <t>toberas de inyectores pistones</t>
  </si>
  <si>
    <t>anillos pistones anillos para pistones</t>
  </si>
  <si>
    <t>valvulas de admision múltiples de admisión y escape para automotores</t>
  </si>
  <si>
    <t>valvulas de escape múltiples de admisión y escape para automotores</t>
  </si>
  <si>
    <t>impulsadores partes especiales (camisas) para reparación de motores</t>
  </si>
  <si>
    <t>biela de motor partes y piezas de motores</t>
  </si>
  <si>
    <t>tapa de bancada partes y accesorios n.c.p. para motores</t>
  </si>
  <si>
    <t>empaquetadura culata partes y accesorios n.c.p. para motores</t>
  </si>
  <si>
    <t>correa de accesorios partes y accesorios n.c.p. para motores</t>
  </si>
  <si>
    <t>casquetes de biela  partes y accesorios n.c.p. para motores</t>
  </si>
  <si>
    <t>casquetes de bancada partes y accesorios n.c.p. para motores</t>
  </si>
  <si>
    <t>media lunas partes y accesorios n.c.p. para motores</t>
  </si>
  <si>
    <t>sellos de bloque  partes y accesorios n.c.p. para motores</t>
  </si>
  <si>
    <t>valvula iac partes y piezas de motores</t>
  </si>
  <si>
    <t>valvula pcv partes y piezas de motores</t>
  </si>
  <si>
    <t>bastago tapa valvula partes y piezas de motores</t>
  </si>
  <si>
    <t>tarro de agua bombas de agua para automotores</t>
  </si>
  <si>
    <t>mangera presion de agua  bombas de agua para automotores</t>
  </si>
  <si>
    <t>correa bomba de agua bombas de agua para automotores</t>
  </si>
  <si>
    <t>bomba de aceite bombas para líquidos n.c.p.</t>
  </si>
  <si>
    <t>bombin de combustible bombas de gasolina para automotores</t>
  </si>
  <si>
    <t>guias de valvulas partes y accesorios para válvulas para líquidos</t>
  </si>
  <si>
    <t>resortes de valvulas válvulas para neumáticos.</t>
  </si>
  <si>
    <t>cuñas de valvulas válvulas para neumáticos.</t>
  </si>
  <si>
    <t>bomba de freno partes y accesorios para compresores, bombas y análogos</t>
  </si>
  <si>
    <t>pedal de freno partes y accesorios para compresores, bombas y análogos</t>
  </si>
  <si>
    <t>bomba de agua  rodamientos de bolas</t>
  </si>
  <si>
    <t>rodamiento de fan clutch rodamientos de bolas</t>
  </si>
  <si>
    <t>polea hidraulico poleas de aluminio</t>
  </si>
  <si>
    <t>cigüeñal cigüeñales</t>
  </si>
  <si>
    <t>bujes arbol de levas bujes metálicos n.c.p.</t>
  </si>
  <si>
    <t>bujes de ejes compensadores bujes metálicos n.c.p.</t>
  </si>
  <si>
    <t>arbol de levas árboles de leva</t>
  </si>
  <si>
    <t>bujes de eje  de frenos o martillos bujes metálicos n.c.p.</t>
  </si>
  <si>
    <t>pasadores soporte capot bujes metálicos n.c.p</t>
  </si>
  <si>
    <t>bujes motor de arranque x 3 bujes metálicos n.c.p</t>
  </si>
  <si>
    <t>tren fijo partes y accesorios para ejes, trenes o sistemas de transmisión de automotores</t>
  </si>
  <si>
    <t>retenedores delanteros partes y accesorios para ejes, trenes o sistemas de transmisión de automotores</t>
  </si>
  <si>
    <t>retenedores  traseros  partes y accesorios para ejes, trenes o sistemas de transmisión de automotores</t>
  </si>
  <si>
    <t>tren o eje delantero partes y accesorios para ejes, trenes o sistemas de transmisión de automotores</t>
  </si>
  <si>
    <t>cauchos soporte exosto empaques y empaquetaduras de corcho - caucho para automotores</t>
  </si>
  <si>
    <t>filtro trampa de agua filtros y depuradores para agua</t>
  </si>
  <si>
    <t>filtro de aire filtros de aire diferentes a los de automotores</t>
  </si>
  <si>
    <t>base filtro de combustible filtros de combustible para automotores</t>
  </si>
  <si>
    <t>filtros de combustible filtros de combustible para automotores</t>
  </si>
  <si>
    <t>cauchos de valvulas empaquetaduras para motores de vehículos automotores</t>
  </si>
  <si>
    <t>empaquetadura de motor completa empaquetaduras para motores de vehículos automotores</t>
  </si>
  <si>
    <t>empaque tapa valvulas empaquetaduras para motores de vehículos automotores</t>
  </si>
  <si>
    <t>empaquetadura gobernador empaquetaduras para motores de vehículos automotores</t>
  </si>
  <si>
    <t>empaquetadura bomba de inyeccion empaquetaduras para motores de vehículos automotores</t>
  </si>
  <si>
    <t>cilindro de freno trasero empaquetaduras para motores de vehículos automotores</t>
  </si>
  <si>
    <t>empaquetadura completa caja de direcion empaquetaduras para motores de vehículos automotores</t>
  </si>
  <si>
    <t>retenedores del cigueñal delantero retenedores de aceite</t>
  </si>
  <si>
    <t>retenedores del cigueñal trasero retenedores de aceite</t>
  </si>
  <si>
    <t>retenedores del arbol de levas delantero retenedores de aceite</t>
  </si>
  <si>
    <t>retenedores traseros  retenedores de aceite</t>
  </si>
  <si>
    <t>retenedores delanteros retenedores de aceite</t>
  </si>
  <si>
    <t>poma de aceite partes y accesorios para filtros de aceite, gasolina y similares</t>
  </si>
  <si>
    <t>filtros de hidraulico partes y accesorios para filtros de aceite, gasolina y similares</t>
  </si>
  <si>
    <t>bornes para bateria tipo pesado partes y piezas para plantas generadoras de electricidad</t>
  </si>
  <si>
    <t>fusibles de 30 amperios fusibles eléctricos para voltajes inferiores o iguales a 1000v</t>
  </si>
  <si>
    <t>fusibles de 25 amperios fusibles eléctricos para voltajes inferiores o iguales a 1000v</t>
  </si>
  <si>
    <t>fusibles de 20 amperios fusibles eléctricos para voltajes inferiores o iguales a 1000v</t>
  </si>
  <si>
    <t>fusibles de 15 amperios fusibles eléctricos para voltajes inferiores o iguales a 1000v</t>
  </si>
  <si>
    <t>fusibles de 10 amperios fusibles eléctricos para voltajes inferiores o iguales a 1000v</t>
  </si>
  <si>
    <t>bombillo farola p43 partes y piezas de aparatos de control eléctrico o distribución de electricidad</t>
  </si>
  <si>
    <t>farola delantera partes y piezas de aparatos de control eléctrico o distribución de electricidad</t>
  </si>
  <si>
    <t>flasher de direccionales partes y piezas de aparatos de control eléctrico o distribución de electricidad</t>
  </si>
  <si>
    <t>swich de luces farola partes y piezas de aparatos de control eléctrico o distribución de electricidad</t>
  </si>
  <si>
    <t>contacto swich de encendido partes y piezas de aparatos de control eléctrico o distribución de electricidad</t>
  </si>
  <si>
    <t>comando de luces partes y piezas de aparatos de control eléctrico o distribución de electricidad</t>
  </si>
  <si>
    <t>disyuntores; partes y piezas de aparatos de control eléctrico o distribución de electricidad</t>
  </si>
  <si>
    <t>cable no. 10 x mt juegos de cables y encendido para vehículos automóviles</t>
  </si>
  <si>
    <t>cable no. 12 x mt juegos de cables y encendido para vehículos automóviles</t>
  </si>
  <si>
    <t>cable no. 14 x mt juegos de cables y encendido para vehículos automóviles</t>
  </si>
  <si>
    <t>cable no. 16 x mt juegos de cables y encendido para vehículos automóviles</t>
  </si>
  <si>
    <t>cable no. 18 x mt juegos de cables y encendido para vehículos automóviles</t>
  </si>
  <si>
    <t>terminales de 5/16 conectores y terminales para sistemas eléctricos de automotores</t>
  </si>
  <si>
    <t>terminales de 1/4 conectores y terminales para sistemas eléctricos de automotores</t>
  </si>
  <si>
    <t>bombillo 1034 dobel filamento faros-unidades selladas-para vehículos automóviles</t>
  </si>
  <si>
    <t>bombillo 1141 un filamento faros-unidades selladas-para vehículos automóviles</t>
  </si>
  <si>
    <t>bombillo de bayoneta pequeño faros-unidades selladas-para vehículos automóviles</t>
  </si>
  <si>
    <t>juego de bobinas de campo motor arranque bobinas de encendido</t>
  </si>
  <si>
    <t>automatico motor de arranque motores de arranque</t>
  </si>
  <si>
    <t>automatico auxiliar motor arranque motores de arranque</t>
  </si>
  <si>
    <t>bujia de precalentamiento bujías de encendido</t>
  </si>
  <si>
    <t>pito electrico pitos y sirenas para automotores</t>
  </si>
  <si>
    <t>plumillas limpia parabrisas no. 20 stops, direccionales y similares para automotores</t>
  </si>
  <si>
    <t>lampara lateral carroceria tipo led partes y accesorios para frenos electromagnéticos para automotores</t>
  </si>
  <si>
    <t>valvula de freno de ahogo partes y accesorios para frenos electromagnéticos para automotores</t>
  </si>
  <si>
    <t>sensor de freno partes y accesorios para frenos electromagnéticos para automotores</t>
  </si>
  <si>
    <t>escobillas de motor arranque escobillas para motores y generadores</t>
  </si>
  <si>
    <t>speed partes y accesorios para alternadores de vehículos automotores</t>
  </si>
  <si>
    <t>corona partes y accesorios para alternadores de vehículos automotores</t>
  </si>
  <si>
    <t>satelites partes y accesorios para alternadores de vehículos automotores</t>
  </si>
  <si>
    <t>planetarios partes y accesorios para alternadores de vehículos automotores</t>
  </si>
  <si>
    <t>retenedor speed partes y accesorios para alternadores de vehículos automotores</t>
  </si>
  <si>
    <t>corona de alternador partes y accesorios para alternadores de vehículos automotores</t>
  </si>
  <si>
    <t>escobillas de alternador partes y accesorios para alternadores de vehículos automotores</t>
  </si>
  <si>
    <t>portadiodos alternador partes y accesorios para alternadores de vehículos automotores</t>
  </si>
  <si>
    <t>tridiodo de alternador partes y accesorios para alternadores de vehículos automotores</t>
  </si>
  <si>
    <t>comando de direccionales y parqueo: stops, direccionales y similares  para automotores</t>
  </si>
  <si>
    <t>swich elevavidrio electrico principal partes y piezas de elevavidrios para automotores</t>
  </si>
  <si>
    <t>swich elevavidrio electrico sencillo partes y piezas de elevavidrios para automotores</t>
  </si>
  <si>
    <t>termostato: terminales</t>
  </si>
  <si>
    <t>sensor de temperatura instrumentos contadores y reguladores de temperaturas industriales</t>
  </si>
  <si>
    <t>sensor de nivel agua instrumentos contadores y reguladores de temperaturas industriales</t>
  </si>
  <si>
    <t>sensor de aceite instrumentos contadores y reguladores de temperaturas industriales</t>
  </si>
  <si>
    <t>piñones de cigüeñal piñones para automotores</t>
  </si>
  <si>
    <t>piñones del arbol de levas piñones para automotores</t>
  </si>
  <si>
    <t>piñones de cambios de 1,2,3,4,5 y reversa piñones para automotores</t>
  </si>
  <si>
    <t>radiador radiadores para automotores</t>
  </si>
  <si>
    <t>prensa prensas para embragues de automotores</t>
  </si>
  <si>
    <t>disco discos para embragues de automotores</t>
  </si>
  <si>
    <t>horquilla de closh horquillas</t>
  </si>
  <si>
    <t>horquilla de caja horquillas</t>
  </si>
  <si>
    <t>tubo exosto silenciadores para automotores</t>
  </si>
  <si>
    <t>silenciador exosto silenciadores para automotores</t>
  </si>
  <si>
    <t>tanque de hidraulico tanques para combustible de automotores</t>
  </si>
  <si>
    <t>multiple de escape tubos de escape para automotores</t>
  </si>
  <si>
    <t>campanas delanteras  campana para automotores</t>
  </si>
  <si>
    <t>campanas traseras  campana para automotores</t>
  </si>
  <si>
    <t>sensor de detonacion soportes para automotores</t>
  </si>
  <si>
    <t>tuberia de lubricacion de aceite  soportes para automotores</t>
  </si>
  <si>
    <t>soporte de motor soportes para automotores</t>
  </si>
  <si>
    <t>pasador soportes para automotores</t>
  </si>
  <si>
    <t>soporte de radiador soportes para automotores</t>
  </si>
  <si>
    <t>soporte de cabina soportes para automotores</t>
  </si>
  <si>
    <t>tapa de termostato partes y accesorios para radiadores de automotores</t>
  </si>
  <si>
    <t>enfocador de radiador partes y accesorios para radiadores de automotores</t>
  </si>
  <si>
    <t>amortiguador de aire freno de ahogo partes y accesorios para amortiguadores hidráulicos de motores</t>
  </si>
  <si>
    <t>tapa tanque  de hidraulico partes y accesorios para amortiguadores hidráulicos de motores</t>
  </si>
  <si>
    <t>rodamiento brazos expandibles partes y accesorios para amortiguadores hidráulicos de motores</t>
  </si>
  <si>
    <t>empaquetadura toma fuerza partes y accesorios para amortiguadores hidráulicos de motores</t>
  </si>
  <si>
    <t>tomafuerza partes y accesorios para amortiguadores hidráulicos de motores</t>
  </si>
  <si>
    <t>cruceta cardan partes y accesorios para sistema de dirección de automotores</t>
  </si>
  <si>
    <t>tubo cardan partes y accesorios para sistema de dirección de automotores</t>
  </si>
  <si>
    <t>grapas cardan partes y accesorios para sistema de dirección de automotores</t>
  </si>
  <si>
    <t>caucho de cardan partes y accesorios para sistema de dirección de automotores</t>
  </si>
  <si>
    <t>balinera de cardan partes y accesorios para sistema de dirección de automotores</t>
  </si>
  <si>
    <t>cardan o eje de hidraulico partes y accesorios para sistema de dirección de automotores</t>
  </si>
  <si>
    <t>caña de direccion partes y accesorios para sistema de dirección de automotores</t>
  </si>
  <si>
    <t>cruceta caña de direccion partes y accesorios para sistema de dirección de automotores</t>
  </si>
  <si>
    <t>dados caña de direccion partes y accesorios para sistema de dirección de automotores</t>
  </si>
  <si>
    <t>guardapolvo caña de direccion partes y accesorios para sistema de dirección de automotores</t>
  </si>
  <si>
    <t>caja de direccion partes y accesorios para sistema de dirección de automotores</t>
  </si>
  <si>
    <t>terminales de direccion partes y accesorios para sistema de dirección de automotores</t>
  </si>
  <si>
    <t>selector sin fin partes y accesorios para sistema de dirección de automotores</t>
  </si>
  <si>
    <t>sin fin partes y accesorios para sistema de dirección de automotores</t>
  </si>
  <si>
    <t>bomba hidraulica caja de direccion partes y accesorios para sistema de dirección de automotores</t>
  </si>
  <si>
    <t>empaquetadura bomba de direccion partes y accesorios para sistema de dirección de automotores</t>
  </si>
  <si>
    <t>tuberias mangueras caja de direccion partes y accesorios para sistema de dirección de automotores</t>
  </si>
  <si>
    <t>esparragos con tuerca llanta partes y accesorios para sistema de dirección de automotores</t>
  </si>
  <si>
    <t>juego esplinderes partes y accesorios para sistema de dirección de automotores</t>
  </si>
  <si>
    <t>brazo axial corto de direccion partes y accesorios para sistema de dirección de automotores</t>
  </si>
  <si>
    <t>brazo axial largo de direccion partes y accesorios para sistema de dirección de automotores</t>
  </si>
  <si>
    <t>amortiguadores delanteros partes y accesorios para sistema de dirección de automotores</t>
  </si>
  <si>
    <t>amortiguadores traseros partes y accesorios para sistema de dirección de automotores</t>
  </si>
  <si>
    <t>biela de direccion partes y accesorios para sistema de dirección de automotores</t>
  </si>
  <si>
    <t>mogollas cabina partes y accesorios para sistema de dirección de automotores</t>
  </si>
  <si>
    <t>juego de rodajas partes y accesorios para sistema de frenos de automotores</t>
  </si>
  <si>
    <t>juego de resortes partes y accesorios para sistema de frenos de automotores</t>
  </si>
  <si>
    <t>juego de bandas delanteras partes y accesorios para sistema de frenos de automotores</t>
  </si>
  <si>
    <t>juego de bandas traseras partes y accesorios para sistema de frenos de automotores</t>
  </si>
  <si>
    <t>raches de graduacion de frenos  partes y accesorios para sistema de frenos de automotores</t>
  </si>
  <si>
    <t>retenedor de eje o martillos balancin partes y accesorios para sistema de frenos de automotores</t>
  </si>
  <si>
    <t>freno de ahogo partes y accesorios para sistema de frenos de automotores</t>
  </si>
  <si>
    <t>guaya freno de emergencia partes y accesorios para sistema de frenos de automotores</t>
  </si>
  <si>
    <t>bandas de freno de emergencia partes y accesorios para sistema de frenos de automotores</t>
  </si>
  <si>
    <t>cilindro de freno delantero partes y accesorios para sistema de frenos de automotores</t>
  </si>
  <si>
    <t>retenedor trasero rueda interno partes y accesorios para sistema de frenos de automotores</t>
  </si>
  <si>
    <t>empaque ejes traseros en cuero partes y accesorios para sistema de frenos de automotores</t>
  </si>
  <si>
    <t>resortes bandas freno trasero tp largos partes y accesorios para sistema de frenos de automotores</t>
  </si>
  <si>
    <t>empaque exosto láminas especiales para empaques y empaquetaduras de vehiculos automotores</t>
  </si>
  <si>
    <t>tapa tanque de combustible tanques para combustibles en vehículos</t>
  </si>
  <si>
    <t>bomba principal de embrague partes y accesorios para embragues de automotores, excepto discos y prensas</t>
  </si>
  <si>
    <t>guayas control de cambios partes y accesorios para embragues de automotores, excepto discos y prensas</t>
  </si>
  <si>
    <t>bomba auxiliar de embrague partes y accesorios para embragues de automotores, excepto discos y prensas</t>
  </si>
  <si>
    <t>balinera partes y accesorios para embragues de automotores, excepto discos y prensas</t>
  </si>
  <si>
    <t>toma fuerza caja partes y accesorios para embragues de automotores, excepto discos y prensas</t>
  </si>
  <si>
    <t>caja de cambios eiton partes y accesorios para embragues de automotores, excepto discos y prensas</t>
  </si>
  <si>
    <t>sincronizadores de cambios partes y accesorios para embragues de automotores, excepto discos y prensas</t>
  </si>
  <si>
    <t>coraza plastica de 1/2 partes y accesorios de material plástico n.c.p. para automotores</t>
  </si>
  <si>
    <t>coraza plastica de 1/4 partes y accesorios de material plástico n.c.p. para automotores</t>
  </si>
  <si>
    <t>puerta cabina puertas para vehículos automotores</t>
  </si>
  <si>
    <t>chapa de puerta delantera capó, techo, guardabarros y partes similares para carrocerías de vehículos</t>
  </si>
  <si>
    <t>persiana partes en fibra de vidrio para cabinas de automotores</t>
  </si>
  <si>
    <t>espejo derecho partes en fibra de vidrio para cabinas de automotores</t>
  </si>
  <si>
    <t>espejo izquierdo partes en fibra de vidrio para cabinas de automotores</t>
  </si>
  <si>
    <t>vidrio lateral derecho o izquierdo partes en fibra de vidrio para cabinas de automotores</t>
  </si>
  <si>
    <t>vidrio panoramico frontal partes en fibra de vidrio para cabinas de automotores</t>
  </si>
  <si>
    <t>bujes soporte cabina partes en fibra de vidrio para cabinas de automotores</t>
  </si>
  <si>
    <t>manija elevavidrio partes en fibra de vidrio para cabinas de automotores</t>
  </si>
  <si>
    <t>tornilleria cabina partes n.c.p para carrocerias de vehiculos automotores</t>
  </si>
  <si>
    <t>pibote manija elevavidrio partes en fibra de vidrio para cabinas de automotores</t>
  </si>
  <si>
    <t>bomper delantero parachoques de vehículos automotores</t>
  </si>
  <si>
    <t>vidrio trasero partes n.c.p. para carrocerías de vehículos automotores</t>
  </si>
  <si>
    <t>filtro de aire primario</t>
  </si>
  <si>
    <t>pistones</t>
  </si>
  <si>
    <t>juego de valvulas de admision</t>
  </si>
  <si>
    <t>juego de valvulas de escape</t>
  </si>
  <si>
    <t>bloque motor</t>
  </si>
  <si>
    <t>arbol de levas</t>
  </si>
  <si>
    <t>impulsadores</t>
  </si>
  <si>
    <t>juego de resortes de valvulas</t>
  </si>
  <si>
    <t>juego de cuñas de valvulas</t>
  </si>
  <si>
    <t>cauchos de valvulas</t>
  </si>
  <si>
    <t>arandelas ajuste valvulas</t>
  </si>
  <si>
    <t xml:space="preserve">tuberia de lubricacion de aceite </t>
  </si>
  <si>
    <t>soporte de filtro de aceite</t>
  </si>
  <si>
    <t>guias de valvulas</t>
  </si>
  <si>
    <t>tapa de bancada</t>
  </si>
  <si>
    <t>juego de tornillos culata</t>
  </si>
  <si>
    <t>empaquetadura culata</t>
  </si>
  <si>
    <t>correa de accesorios</t>
  </si>
  <si>
    <t>patin tensor</t>
  </si>
  <si>
    <t>retenedores del cigueñal delantero</t>
  </si>
  <si>
    <t>retenedores del cigueñal trasero</t>
  </si>
  <si>
    <t>retenedores del arbol de levas delantero</t>
  </si>
  <si>
    <t>empaquetadura de motor completa</t>
  </si>
  <si>
    <t>tornillo del carter</t>
  </si>
  <si>
    <t>carter de aceite</t>
  </si>
  <si>
    <t xml:space="preserve">casquetes de biela </t>
  </si>
  <si>
    <t>media lunas</t>
  </si>
  <si>
    <t>bujes arbol de levas</t>
  </si>
  <si>
    <t>bujes de ejes compensadores</t>
  </si>
  <si>
    <t>damper</t>
  </si>
  <si>
    <t>rociadores de aceite</t>
  </si>
  <si>
    <t>piñones de cigüeñal</t>
  </si>
  <si>
    <t>piñones del arbol de levas</t>
  </si>
  <si>
    <t>anillos pistones</t>
  </si>
  <si>
    <t xml:space="preserve">sellos de bloque </t>
  </si>
  <si>
    <t>piñon bomba de aceite</t>
  </si>
  <si>
    <t>poma de aceite</t>
  </si>
  <si>
    <t>empaque tapa valvulas</t>
  </si>
  <si>
    <t>multiple de escape</t>
  </si>
  <si>
    <t>tubo exosto</t>
  </si>
  <si>
    <t>presilenciador exosto</t>
  </si>
  <si>
    <t>silenciador exosto</t>
  </si>
  <si>
    <t>empaque exosto</t>
  </si>
  <si>
    <t>cauchos soporte exosto</t>
  </si>
  <si>
    <t>soporte de motor</t>
  </si>
  <si>
    <t>valvula egr</t>
  </si>
  <si>
    <t>valvula iac</t>
  </si>
  <si>
    <t>turbo</t>
  </si>
  <si>
    <t>arandelas de bronce turbo</t>
  </si>
  <si>
    <t>empaquetadura turbo</t>
  </si>
  <si>
    <t xml:space="preserve">tuberia de combustible </t>
  </si>
  <si>
    <t>base  trampa de agua</t>
  </si>
  <si>
    <t>filtro trampa de agua</t>
  </si>
  <si>
    <t xml:space="preserve">flotador indicador de combustible </t>
  </si>
  <si>
    <t>tapa tanque de combustible</t>
  </si>
  <si>
    <t>inyector de combustible</t>
  </si>
  <si>
    <t>tuberia de inyectores</t>
  </si>
  <si>
    <t>base filtro de combustible</t>
  </si>
  <si>
    <t>sensor presion de combustible</t>
  </si>
  <si>
    <t>bombin de combustible</t>
  </si>
  <si>
    <t xml:space="preserve">aranderas de inyectores </t>
  </si>
  <si>
    <t>toberas de inyectores</t>
  </si>
  <si>
    <t>empaquetadura bomba de inyeccion</t>
  </si>
  <si>
    <t>transferencia bomba de inyeccion</t>
  </si>
  <si>
    <t>cabezote bomba de inyeccion</t>
  </si>
  <si>
    <t>riel de inyectores</t>
  </si>
  <si>
    <t>mangera de radiador superior e inferior</t>
  </si>
  <si>
    <t>soporte de radiador</t>
  </si>
  <si>
    <t>tapa radiador</t>
  </si>
  <si>
    <t>tarro de agua</t>
  </si>
  <si>
    <t xml:space="preserve">mangera presion de agua </t>
  </si>
  <si>
    <t>fan clutch</t>
  </si>
  <si>
    <t>ventabiola</t>
  </si>
  <si>
    <t>termostato</t>
  </si>
  <si>
    <t>enfocador de radiador</t>
  </si>
  <si>
    <t>correa bomba de agua</t>
  </si>
  <si>
    <t>abrazaderas metalicas</t>
  </si>
  <si>
    <t xml:space="preserve">bomba de agua </t>
  </si>
  <si>
    <t>rodamiento de fan clutch</t>
  </si>
  <si>
    <t>sensor aceleracion cuerpo mariposa tps motor</t>
  </si>
  <si>
    <t>sensor filtro sedimentador trampa combustible</t>
  </si>
  <si>
    <t xml:space="preserve">sensor flujometro paso aire motor orig </t>
  </si>
  <si>
    <t>disco de freno delantero</t>
  </si>
  <si>
    <t>rodamientos delanteros interno y externo</t>
  </si>
  <si>
    <t>rodamientos traseros internos y externos</t>
  </si>
  <si>
    <t>retenedores traseros</t>
  </si>
  <si>
    <t>retenedores delanteros</t>
  </si>
  <si>
    <t>juego de bandas traseras</t>
  </si>
  <si>
    <t xml:space="preserve">arandelas pin ejes delanteros </t>
  </si>
  <si>
    <t>arandelas pin ejes traseros</t>
  </si>
  <si>
    <t>retenedor trasero rueda interno</t>
  </si>
  <si>
    <t>piston de caliper</t>
  </si>
  <si>
    <t>juego ligas caliper freno</t>
  </si>
  <si>
    <t>pines quitaruidos pastillas freno delantero</t>
  </si>
  <si>
    <t>bomba de freno</t>
  </si>
  <si>
    <t>manguera de freno</t>
  </si>
  <si>
    <t>sensor de freno abs</t>
  </si>
  <si>
    <t>juego de puntilla de freno</t>
  </si>
  <si>
    <t>pedal de freno</t>
  </si>
  <si>
    <t>disco</t>
  </si>
  <si>
    <t>balinera</t>
  </si>
  <si>
    <t>sincronizadores de cambios</t>
  </si>
  <si>
    <t>piñones de cambios de 1,2,3,4,5 y reversa</t>
  </si>
  <si>
    <t>rodamientos caja balineras</t>
  </si>
  <si>
    <t>tren fijo</t>
  </si>
  <si>
    <t xml:space="preserve">retenedores delanteros </t>
  </si>
  <si>
    <t xml:space="preserve">retenedores  traseros </t>
  </si>
  <si>
    <t>tuerca y arandela de ajuste</t>
  </si>
  <si>
    <t>tapon caja</t>
  </si>
  <si>
    <t>tornillos volante</t>
  </si>
  <si>
    <t xml:space="preserve">soportes de caja </t>
  </si>
  <si>
    <t>barra de cambios</t>
  </si>
  <si>
    <t>bomba principal de embrague</t>
  </si>
  <si>
    <t>bomba auxiliar de embrague</t>
  </si>
  <si>
    <t>corona</t>
  </si>
  <si>
    <t xml:space="preserve">planetarios </t>
  </si>
  <si>
    <t>pasador</t>
  </si>
  <si>
    <t>ejes de ruedas</t>
  </si>
  <si>
    <t>arandelas de ajustes</t>
  </si>
  <si>
    <t>retenedor speed</t>
  </si>
  <si>
    <t>cruceta cardan</t>
  </si>
  <si>
    <t>tubo cardan</t>
  </si>
  <si>
    <t>caucho de cardan</t>
  </si>
  <si>
    <t>rodamientos corona</t>
  </si>
  <si>
    <t>rodamientos sped</t>
  </si>
  <si>
    <t>tanque de hidraulico</t>
  </si>
  <si>
    <t>tuberia o mangueras hidraulico</t>
  </si>
  <si>
    <t>correa hidraulico</t>
  </si>
  <si>
    <t>polea hidraulico</t>
  </si>
  <si>
    <t>filtros de hidraulico</t>
  </si>
  <si>
    <t>tapa tanque  de hidraulico</t>
  </si>
  <si>
    <t>caña de direccion</t>
  </si>
  <si>
    <t>cruceta caña de direccion</t>
  </si>
  <si>
    <t>terminales de direccion</t>
  </si>
  <si>
    <t>brazo axial largo de direccion</t>
  </si>
  <si>
    <t>brazo axial corto de direccion</t>
  </si>
  <si>
    <t>selector sin fin</t>
  </si>
  <si>
    <t>sin fin</t>
  </si>
  <si>
    <t>bomba hidraulica caja de direccion</t>
  </si>
  <si>
    <t>empaquetadura bomba de direccion</t>
  </si>
  <si>
    <t>tuberias mangueras caja de direccion</t>
  </si>
  <si>
    <t>esparragos con tuerca llanta</t>
  </si>
  <si>
    <t>amortiguadores delanteros</t>
  </si>
  <si>
    <t>amortiguadores traseros</t>
  </si>
  <si>
    <t>hoja de muelle trasero cuarta</t>
  </si>
  <si>
    <t>tren o eje delantero</t>
  </si>
  <si>
    <t>rotula suspension inferior</t>
  </si>
  <si>
    <t>rotula suspension superior</t>
  </si>
  <si>
    <t>muñeco de suspension</t>
  </si>
  <si>
    <t>bujes de barra estabilizadora</t>
  </si>
  <si>
    <t>tijera suspension superior delantera</t>
  </si>
  <si>
    <t>tijera suspension inferior delantera</t>
  </si>
  <si>
    <t>bujes de tijera superior</t>
  </si>
  <si>
    <t>bujes de tijera inferior</t>
  </si>
  <si>
    <t>mogollas cabina</t>
  </si>
  <si>
    <t>soporte de cabina</t>
  </si>
  <si>
    <t>puerta cabina</t>
  </si>
  <si>
    <t>persiana</t>
  </si>
  <si>
    <t>espejo derecho</t>
  </si>
  <si>
    <t>espejo izquierdo</t>
  </si>
  <si>
    <t>vidrio lateral derecho o izquierdo</t>
  </si>
  <si>
    <t>vidrio panoramico frontal</t>
  </si>
  <si>
    <t>vidrio trasero</t>
  </si>
  <si>
    <t>plumillas limpia parabrisas no. 18</t>
  </si>
  <si>
    <t>stop trasero</t>
  </si>
  <si>
    <t>tornilleria cabina</t>
  </si>
  <si>
    <t>capot</t>
  </si>
  <si>
    <t>pasadores soporte capot</t>
  </si>
  <si>
    <t>manija elevavidrio</t>
  </si>
  <si>
    <t>pibote manija elevavidrio</t>
  </si>
  <si>
    <t>chapa de puerta delantera</t>
  </si>
  <si>
    <t>bomper delantero</t>
  </si>
  <si>
    <t>bomper trasero</t>
  </si>
  <si>
    <t>bombillo farola p43</t>
  </si>
  <si>
    <t>farola delantera</t>
  </si>
  <si>
    <t>bujes motor de arranque x 3</t>
  </si>
  <si>
    <t>escobillas de motor arranque</t>
  </si>
  <si>
    <t>juego de bobinas de campo motor arranque</t>
  </si>
  <si>
    <t>bendix motor arranque</t>
  </si>
  <si>
    <t>automatico motor de arranque</t>
  </si>
  <si>
    <t>automatico auxiliar motor arranque</t>
  </si>
  <si>
    <t>bombillo 1034 dobel filamento</t>
  </si>
  <si>
    <t>bombillo 1141 un filamento</t>
  </si>
  <si>
    <t>bombillo de bayoneta pequeño</t>
  </si>
  <si>
    <t>flasher de direccionales</t>
  </si>
  <si>
    <t>pito electrico</t>
  </si>
  <si>
    <t>sensor de freno</t>
  </si>
  <si>
    <t>sensor de aceite</t>
  </si>
  <si>
    <t>escobillas de alternador</t>
  </si>
  <si>
    <t>portadiodos alternador</t>
  </si>
  <si>
    <t>tridiodo de alternador</t>
  </si>
  <si>
    <t>swich de luces farola</t>
  </si>
  <si>
    <t>comando de direccionales y parqueo</t>
  </si>
  <si>
    <t>motor limpia parabrisas</t>
  </si>
  <si>
    <t>inducido motor limpia parabrisas</t>
  </si>
  <si>
    <t>piñon plastico motor limpia parabrisas</t>
  </si>
  <si>
    <t>escobillas motor limpia parabrisas</t>
  </si>
  <si>
    <t>cable no. 10 x mt</t>
  </si>
  <si>
    <t>cable no. 12 x mt</t>
  </si>
  <si>
    <t>cable no. 14 x mt</t>
  </si>
  <si>
    <t>cable no. 16 x mt</t>
  </si>
  <si>
    <t>cable no. 18 x mt</t>
  </si>
  <si>
    <t>coraza plastica de 1/2</t>
  </si>
  <si>
    <t>coraza plastica de 1/4</t>
  </si>
  <si>
    <t>fusibles de 30 amperios</t>
  </si>
  <si>
    <t>fusibles de 25 amperios</t>
  </si>
  <si>
    <t>fusibles de 20 amperios</t>
  </si>
  <si>
    <t>fusibles de 15 amperios</t>
  </si>
  <si>
    <t>fusibles de 10 amperios</t>
  </si>
  <si>
    <t>bornes para bateria tipo pesado</t>
  </si>
  <si>
    <t>terminales de 5/16</t>
  </si>
  <si>
    <t>terminales de 1/4</t>
  </si>
  <si>
    <t>contacto swich de encendido</t>
  </si>
  <si>
    <t>motor elevavidrios electrico</t>
  </si>
  <si>
    <t>swich elevavidrio electrico principal</t>
  </si>
  <si>
    <t>swich elevavidrio electrico sencillo</t>
  </si>
  <si>
    <t>retenedor de la bomba vacio</t>
  </si>
  <si>
    <t>comando de luces</t>
  </si>
  <si>
    <t>evaporador</t>
  </si>
  <si>
    <t>radiador aire acondicionado</t>
  </si>
  <si>
    <t>condensador aire acondicionado</t>
  </si>
  <si>
    <t>reparacion de motor: servicios de mantenimiento y reparación de vehículos automóviles</t>
  </si>
  <si>
    <t>cambio empaque de culata: servicios de mantenimiento y reparación de vehículos automóviles</t>
  </si>
  <si>
    <t>cambio de aceites y filtros: servicios de mantenimiento y reparación de vehículos automóviles</t>
  </si>
  <si>
    <t>anillada de motor: servicios de mantenimiento y reparación de vehículos automóviles</t>
  </si>
  <si>
    <t>servicio de rectificadora de motor: servicios de mantenimiento y reparación de vehículos automóviles</t>
  </si>
  <si>
    <t>cambio de cauchos  y valvulas de motor: servicios de mantenimiento y reparación de vehículos automóviles</t>
  </si>
  <si>
    <t>servicio de rectificadora de culata: servicios de mantenimiento y reparación de vehículos automóviles</t>
  </si>
  <si>
    <t>cambio de : servicios de mantenimiento y reparación de vehículos automóviles</t>
  </si>
  <si>
    <t>cambio de mangueras de presion: servicios de mantenimiento y reparación de vehículos automóviles</t>
  </si>
  <si>
    <t>mantenimiento de inyectores: servicios de mantenimiento y reparación de vehículos automóviles</t>
  </si>
  <si>
    <t>cambio de retenedores: servicios de mantenimiento y reparación de vehículos automóviles</t>
  </si>
  <si>
    <t>cambio de empaque carter: servicios de mantenimiento y reparación de vehículos automóviles</t>
  </si>
  <si>
    <t>cambio de sensores de motor: servicios de mantenimiento y reparación de vehículos automóviles</t>
  </si>
  <si>
    <t>sincronizacion y puesta a punto de motor: servicios de mantenimiento y reparación de vehículos automóviles</t>
  </si>
  <si>
    <t>cambio bomba de aceite: servicios de mantenimiento y reparación de vehículos automóviles</t>
  </si>
  <si>
    <t>cambio correa de accesorios: servicios de mantenimiento y reparación de vehículos automóviles</t>
  </si>
  <si>
    <t>cambio empaque tapa valvulas: servicios de mantenimiento y reparación de vehículos automóviles</t>
  </si>
  <si>
    <t>revision y reparación fuga de aceite manguera: servicios de mantenimiento y reparación de vehículos automóviles</t>
  </si>
  <si>
    <t>soldadura especial carter: servicios de mantenimiento y reparación de vehículos automóviles</t>
  </si>
  <si>
    <t>soldadura especial exosto:servicios de mantenimiento y reparación de vehículos automóviles</t>
  </si>
  <si>
    <t>cambio presilenciador exosto10:12 : servicios de mantenimiento y reparación de vehículos automóviles</t>
  </si>
  <si>
    <t>cambio empaquetadura motor: servicios de mantenimiento y reparación de vehículos automóviles</t>
  </si>
  <si>
    <t>prueba hidrostatica culata: servicios de mantenimiento y reparación de vehículos automóviles</t>
  </si>
  <si>
    <t>calibracion valvulas motor: servicios de mantenimiento y reparación de vehículos automóviles</t>
  </si>
  <si>
    <t>cambio de manguera: servicios de mantenimiento y reparación de vehículos automóviles</t>
  </si>
  <si>
    <t>cambio de tanque de combustible: servicios de mantenimiento y reparación de vehículos automóviles</t>
  </si>
  <si>
    <t>cambio de inyectores: servicios de mantenimiento y reparación de vehículos automóviles</t>
  </si>
  <si>
    <t>reparacion y mantenimiento de bomba de inyeccion: servicios de mantenimiento y reparación de vehículos automóviles</t>
  </si>
  <si>
    <t>desmonte, lavado y montaje de tanque combustible: servicios de mantenimiento y reparación de vehículos automóviles</t>
  </si>
  <si>
    <t>instalacion de turbo: servicios de mantenimiento y reparación de vehículos automóviles</t>
  </si>
  <si>
    <t>desairar sistema de alimentacion: servicios de mantenimiento y reparación de vehículos automóviles</t>
  </si>
  <si>
    <t>instalacion flotador tanque de combustible: servicios de mantenimiento y reparación de vehículos automóviles</t>
  </si>
  <si>
    <t>reparacion inyectores de combustible: servicios de mantenimiento y reparación de vehículos automóviles</t>
  </si>
  <si>
    <t>cambio filtro de inyectores: servicios de mantenimiento y reparación de vehículos automóviles</t>
  </si>
  <si>
    <t>calibracion y cambio empaquetadura bomba inyeccion: servicios de mantenimiento y reparación de vehículos automóviles</t>
  </si>
  <si>
    <t>soldadura especial tanque de combustible: servicios de mantenimiento y reparación de vehículos automóviles</t>
  </si>
  <si>
    <t>servicio de soldadura radiador: servicios de mantenimiento y reparación de vehículos automóviles</t>
  </si>
  <si>
    <t>cambio de mangueras: servicios de mantenimiento y reparación de vehículos automóviles</t>
  </si>
  <si>
    <t>cambio de soportes radiador: servicios de mantenimiento y reparación de vehículos automóviles</t>
  </si>
  <si>
    <t>mantenimiento radiador cambio de refrigerante: servicios de mantenimiento y reparación de vehículos automóviles</t>
  </si>
  <si>
    <t>cambio de fan clutch: servicios de mantenimiento y reparación de vehículos automóviles</t>
  </si>
  <si>
    <t>cambio ventabiola: servicios de mantenimiento y reparación de vehículos automóviles</t>
  </si>
  <si>
    <t>cambio de termostato: servicios de mantenimiento y reparación de vehículos automóviles</t>
  </si>
  <si>
    <t>cambio de enfocador de aire: servicios de mantenimiento y reparación de vehículos automóviles</t>
  </si>
  <si>
    <t>cambio de bomba de agua: servicios de mantenimiento y reparación de vehículos automóviles</t>
  </si>
  <si>
    <t>sondear, soldar y lavar radiador deposito agua motor: servicios de mantenimiento y reparación de vehículos automóviles</t>
  </si>
  <si>
    <t>sondear, soldar y lavar radiador paso aire intercooler: servicios de mantenimiento y reparación de vehículos automóviles</t>
  </si>
  <si>
    <t>cambio correa bomba de agua: servicios de mantenimiento y reparación de vehículos automóviles</t>
  </si>
  <si>
    <t>cambio sensor: servicios de mantenimiento y reparación de vehículos automóviles</t>
  </si>
  <si>
    <t>revision y tension de correas: servicios de mantenimiento y reparación de vehículos automóviles</t>
  </si>
  <si>
    <t>reparacion de bloqueo central: servicios de mantenimiento y reparación de vehículos automóviles</t>
  </si>
  <si>
    <t>cambio de campanas: servicios de mantenimiento y reparación de vehículos automóviles</t>
  </si>
  <si>
    <t>servicio de mantenimiento preventivo de frenos: servicios de mantenimiento y reparación de vehículos automóviles</t>
  </si>
  <si>
    <t>cambio de bandas frenos: servicios de mantenimiento y reparación de vehículos automóviles</t>
  </si>
  <si>
    <t>cambio de resortes bandas: servicios de mantenimiento y reparación de vehículos automóviles</t>
  </si>
  <si>
    <t>cambio de esparragos llantas: servicios de mantenimiento y reparación de vehículos automóviles</t>
  </si>
  <si>
    <t>remachada de bandas traseras: servicios de mantenimiento y reparación de vehículos automóviles</t>
  </si>
  <si>
    <t>rectificar campana trasera: servicios de mantenimiento y reparación de vehículos automóviles</t>
  </si>
  <si>
    <t>tension de frenos en las cuatro ruedas: servicios de mantenimiento y reparación de vehículos automóviles</t>
  </si>
  <si>
    <t>tension de freno de emergencia: servicios de mantenimiento y reparación de vehículos automóviles</t>
  </si>
  <si>
    <t>rectificar rim delantero: servicios de mantenimiento y reparación de vehículos automóviles</t>
  </si>
  <si>
    <t>rectificar rim trasero: servicios de mantenimiento y reparación de vehículos automóviles</t>
  </si>
  <si>
    <t>cambio de disco,prensa y balinera: servicios de mantenimiento y reparación de vehículos automóviles</t>
  </si>
  <si>
    <t>servicio de calibracion de prensa: servicios de mantenimiento y reparación de vehículos automóviles</t>
  </si>
  <si>
    <t>servicio de reparacion caja de velocidades: servicios de mantenimiento y reparación de vehículos automóviles</t>
  </si>
  <si>
    <t>cambio de sincronizadores: servicios de mantenimiento y reparación de vehículos automóviles</t>
  </si>
  <si>
    <t>cambio de piñones : servicios de mantenimiento y reparación de vehículos automóviles</t>
  </si>
  <si>
    <t>cambio de rodamientos caja balineras: servicios de mantenimiento y reparación de vehículos automóviles</t>
  </si>
  <si>
    <t>cambio de volante: servicios de mantenimiento y reparación de vehículos automóviles</t>
  </si>
  <si>
    <t>servicio de torno: servicios de mantenimiento y reparación de vehículos automóviles</t>
  </si>
  <si>
    <t>cambio de retenedores caja: servicios de mantenimiento y reparación de vehículos automóviles</t>
  </si>
  <si>
    <t>cambio de valvulina: servicios de mantenimiento y reparación de vehículos automóviles</t>
  </si>
  <si>
    <t>tensionar embrague: servicios de mantenimiento y reparación de vehículos automóviles</t>
  </si>
  <si>
    <t>cepillar volante: servicios de mantenimiento y reparación de vehículos automóviles</t>
  </si>
  <si>
    <t>graduar prensa embrague: servicios de mantenimiento y reparación de vehículos automóviles</t>
  </si>
  <si>
    <t>cepillar plato prensa: servicios de mantenimiento y reparación de vehículos automóviles</t>
  </si>
  <si>
    <t>desmontar y montar caja velocidades: servicios de mantenimiento y reparación de vehículos automóviles</t>
  </si>
  <si>
    <t>instalacion de bomba principal de embrague: servicios de mantenimiento y reparación de vehículos automóviles</t>
  </si>
  <si>
    <t>instalacion de bomba auxiliar de embrague: servicios de mantenimiento y reparación de vehículos automóviles</t>
  </si>
  <si>
    <t>servicio y mantenimiento de ajuste diferencial: servicios de mantenimiento y reparación de vehículos automóviles</t>
  </si>
  <si>
    <t>cambio de corona: servicios de mantenimiento y reparación de vehículos automóviles</t>
  </si>
  <si>
    <t>cambio de retenedor speed: servicios de mantenimiento y reparación de vehículos automóviles</t>
  </si>
  <si>
    <t>cambio ejes flotantes: servicios de mantenimiento y reparación de vehículos automóviles</t>
  </si>
  <si>
    <t>cambio rodamientos corona: servicios de mantenimiento y reparación de vehículos automóviles</t>
  </si>
  <si>
    <t>ajuste diferencial: servicios de mantenimiento y reparación de vehículos automóviles</t>
  </si>
  <si>
    <t>cambio cruceta cardan: servicios de mantenimiento y reparación de vehículos automóviles</t>
  </si>
  <si>
    <t>cambio balinera cardan: servicios de mantenimiento y reparación de vehículos automóviles</t>
  </si>
  <si>
    <t>cambio caucho cardan: servicios de mantenimiento y reparación de vehículos automóviles</t>
  </si>
  <si>
    <t>cambio ejes ruedas: servicios de mantenimiento y reparación de vehículos automóviles</t>
  </si>
  <si>
    <t>cambio retenedores diferencial: servicios de mantenimiento y reparación de vehículos automóviles</t>
  </si>
  <si>
    <t>reparacion caña de direccion: servicios de mantenimiento y reparación de vehículos automóviles</t>
  </si>
  <si>
    <t>mantenimiento de caja de direccion: servicios de mantenimiento y reparación de vehículos automóviles</t>
  </si>
  <si>
    <t>cambio de terminales: servicios de mantenimiento y reparación de vehículos automóviles</t>
  </si>
  <si>
    <t>mantenimiento de bomba de direccion: servicios de mantenimiento y reparación de vehículos automóviles</t>
  </si>
  <si>
    <t>servicio de prensa hidraulica: servicios de mantenimiento y reparación de vehículos automóviles</t>
  </si>
  <si>
    <t>servicio y mantenimiento tren delantero: servicios de mantenimiento y reparación de vehículos automóviles</t>
  </si>
  <si>
    <t>mantenimiento o cambio de rodamientos delanteros: servicios de mantenimiento y reparación de vehículos automóviles</t>
  </si>
  <si>
    <t>mantenimiento o cambio de rodamientos traseros: servicios de mantenimiento y reparación de vehículos automóviles</t>
  </si>
  <si>
    <t>alineacion: servicios de mantenimiento y reparación de vehículos automóviles</t>
  </si>
  <si>
    <t>balanceo x 4: servicios de mantenimiento y reparación de vehículos automóviles</t>
  </si>
  <si>
    <t>cambio de amortiguador delantero: servicios de mantenimiento y reparación de vehículos automóviles</t>
  </si>
  <si>
    <t>cambio de amortiguador trasero: servicios de mantenimiento y reparación de vehículos automóviles</t>
  </si>
  <si>
    <t>engrase general de suspension: servicios de mantenimiento y reparación de vehículos automóviles</t>
  </si>
  <si>
    <t>rotacion de llantas: servicios de mantenimiento y reparación de vehículos automóviles</t>
  </si>
  <si>
    <t>servicio de despinche de llanta y montaje: servicios de mantenimiento y reparación de vehículos automóviles</t>
  </si>
  <si>
    <t>extraccion de tornillo: servicios de mantenimiento y reparación de vehículos automóviles</t>
  </si>
  <si>
    <t>extraccion de tornillo y rectificacion de rosca: servicios de mantenimiento y reparación de vehículos automóviles</t>
  </si>
  <si>
    <t>empaquetar caja de direccion: servicios de mantenimiento y reparación de vehículos automóviles</t>
  </si>
  <si>
    <t>pintura general de capot: servicios de mantenimiento y reparación de vehículos automóviles</t>
  </si>
  <si>
    <t>reparación de cilindro seguro de chapa: servicios de mantenimiento y reparación de vehículos automóviles</t>
  </si>
  <si>
    <t>cambio de chapa puerta: servicios de mantenimiento y reparación de vehículos automóviles</t>
  </si>
  <si>
    <t>impermeabilizacion cabina: servicios de mantenimiento y reparación de vehículos automóviles</t>
  </si>
  <si>
    <t>desmonte y montaje de vidrio panoramico: servicios de mantenimiento y reparación de vehículos automóviles</t>
  </si>
  <si>
    <t>cambio de vidrio lateral: servicios de mantenimiento y reparación de vehículos automóviles</t>
  </si>
  <si>
    <t>latoneria y pintura puerta derecha: servicios de mantenimiento y reparación de vehículos automóviles</t>
  </si>
  <si>
    <t>latoneria y pintura puerta izquierda: servicios de mantenimiento y reparación de vehículos automóviles</t>
  </si>
  <si>
    <t>latoneria y pintura de bomper: servicios de mantenimiento y reparación de vehículos automóviles</t>
  </si>
  <si>
    <t>latoneria y pintura general de todo el vehiculo: servicios de mantenimiento y reparación de vehículos automóviles</t>
  </si>
  <si>
    <t>reparación motor limpia parabrisas: servicios de mantenimiento y reparación de vehículos automóviles</t>
  </si>
  <si>
    <t>reparar motor de arranque: servicios de mantenimiento y reparación de vehículos automóviles</t>
  </si>
  <si>
    <t>reparar alternador: servicios de mantenimiento y reparación de vehículos automóviles</t>
  </si>
  <si>
    <t>reparación instalacion electrica de luces frontal</t>
  </si>
  <si>
    <t>cambio instalacion electrica luces laterales: servicios de mantenimiento y reparación de vehículos automóviles</t>
  </si>
  <si>
    <t>reparación de luz direccionales: servicios de mantenimiento y reparación de vehículos automóviles</t>
  </si>
  <si>
    <t>reparación luz stop: servicios de mantenimiento y reparación de vehículos automóviles</t>
  </si>
  <si>
    <t>reparación contactos pito: servicios de mantenimiento y reparación de vehículos automóviles</t>
  </si>
  <si>
    <t>desmonte de carteras y mantenimeinto elevavidrios</t>
  </si>
  <si>
    <t>cambio de bornes bateria: servicios de mantenimiento y reparación de vehículos automóviles</t>
  </si>
  <si>
    <t>carga de bateria: servicios de mantenimiento y reparación de vehículos automóviles</t>
  </si>
  <si>
    <t>servicio de escaner: servicios de mantenimiento y reparación de vehículos automóviles</t>
  </si>
  <si>
    <t>reparación de computador vehiculo: servicios de mantenimiento y reparación de vehículos automóviles</t>
  </si>
  <si>
    <t>limpieza de inyectores: servicios de mantenimiento y reparación de vehículos automóviles</t>
  </si>
  <si>
    <t>sincronizacion electronica: servicios de mantenimiento y reparación de vehículos automóviles</t>
  </si>
  <si>
    <t>puesta a punto por falla sistema inyeccion: servicios de mantenimiento y reparación de vehículos automóviles</t>
  </si>
  <si>
    <t>reparación de millare cabina: servicios de mantenimiento y reparación de vehículos automóviles</t>
  </si>
  <si>
    <t>reparación motor de arranque: servicios de mantenimiento y reparación de vehículos automóviles</t>
  </si>
  <si>
    <t>reparación luces frontales: servicios de mantenimiento y reparación de vehículos automóviles</t>
  </si>
  <si>
    <t>embobinar inducido alternador: servicios de mantenimiento y reparación de vehículos automóviles</t>
  </si>
  <si>
    <t>cambio juego de bobinas: servicios de mantenimiento y reparación de vehículos automóviles</t>
  </si>
  <si>
    <t>alineacion de luces frontales: servicios de mantenimiento y reparación de vehículos automóviles</t>
  </si>
  <si>
    <t>reparación conectores de arranque: servicios de mantenimiento y reparación de vehículos automóviles</t>
  </si>
  <si>
    <t>reparación ventilador de calefactor: servicios de mantenimiento y reparación de vehículos automóviles</t>
  </si>
  <si>
    <t>mantenimiento de ductos de calefaccion: servicios de mantenimiento y reparación de vehículos automóviles</t>
  </si>
  <si>
    <t>reparación conexión electrica calefaccion: servicios de mantenimiento y reparación de vehículos automóviles</t>
  </si>
  <si>
    <t>cambio gobernador presion combustible: servicios de mantenimiento y reparación de vehículos automóviles</t>
  </si>
  <si>
    <t>reparacion de compresor: servicios de mantenimiento y reparación de vehículos automóviles</t>
  </si>
  <si>
    <t>cambio de tuberia aire: servicios de mantenimiento y reparación de vehículos automóviles</t>
  </si>
  <si>
    <t>cambio de mangueras alta presion: servicios de mantenimiento y reparación de vehículos automóviles</t>
  </si>
  <si>
    <t>reparacion bomba de aire: servicios de mantenimiento y reparación de vehículos automóviles</t>
  </si>
  <si>
    <t>reparacion gobernador de aire: servicios de mantenimiento y reparación de vehículos automóviles</t>
  </si>
  <si>
    <t>cambio de valvulas de purga: servicios de mantenimiento y reparación de vehículos automóviles</t>
  </si>
  <si>
    <t>mantenimiento de turbo: servicios de mantenimiento y reparación de vehículos automóviles</t>
  </si>
  <si>
    <t>servicio de banco de prueba turbo alimentador: servicios de mantenimiento y reparación de vehículos automóviles</t>
  </si>
  <si>
    <t>cambio de mariposa de ahogo: servicios de mantenimiento y reparación de vehículos automóviles</t>
  </si>
  <si>
    <t>cambio de amortiguador de aire ahogo: servicios de mantenimiento y reparación de vehículos automóviles</t>
  </si>
  <si>
    <t>mantenimiento sistema de ahogo: servicios de mantenimiento y reparación de vehículos automóviles</t>
  </si>
  <si>
    <t>mantenimiento bajo: servicios de mantenimiento y reparación de vehículos automóviles</t>
  </si>
  <si>
    <t>cambio tuberia bajo: servicios de mantenimiento y reparación de vehículos automóviles</t>
  </si>
  <si>
    <t>cambio de pasadores bandas: servicios de mantenimiento y reparación de vehículos automóviles</t>
  </si>
  <si>
    <t>cambio de rodajas bandas: servicios de mantenimiento y reparación de vehículos automóviles</t>
  </si>
  <si>
    <t>remachada de bandas delanteras: servicios de mantenimiento y reparación de vehículos automóviles</t>
  </si>
  <si>
    <t>revision y mantto valvula freno de ahogo: servicios de mantenimiento y reparación de vehículos automóviles</t>
  </si>
  <si>
    <t>rectificar campana delantera: servicios de mantenimiento y reparación de vehículos automóviles</t>
  </si>
  <si>
    <t>cambio de llantas: servicios de mantenimiento y reparación de vehículos automóviles</t>
  </si>
  <si>
    <t>cambio de splinderes: servicios de mantenimiento y reparación de vehículos automóviles</t>
  </si>
  <si>
    <t>servicio y mantenimiento de muelles: servicios de mantenimiento y reparación de vehículos automóviles</t>
  </si>
  <si>
    <t>cambio de grapas: servicios de mantenimiento y reparación de vehículos automóviles</t>
  </si>
  <si>
    <t>rimar splinder: servicios de mantenimiento y reparación de vehículos automóviles</t>
  </si>
  <si>
    <t>desmonte y montaje muelle trasero: servicios de mantenimiento y reparación de vehículos automóviles</t>
  </si>
  <si>
    <t>desmonte y montaje muelle delantero: servicios de mantenimiento y reparación de vehículos automóviles</t>
  </si>
  <si>
    <t>rimar bujes de muelle delantero: servicios de mantenimiento y reparación de vehículos automóviles</t>
  </si>
  <si>
    <t>rimar bujes de muelle trasero: servicios de mantenimiento y reparación de vehículos automóviles</t>
  </si>
  <si>
    <t>cambio de tornillo central muelle trasero: servicios de mantenimiento y reparación de vehículos automóviles</t>
  </si>
  <si>
    <t>cambio de tornillo central muelle delantero: servicios de mantenimiento y reparación de vehículos automóviles</t>
  </si>
  <si>
    <t>desmonte de muelle trasero y cambio de hoja: servicios de mantenimiento y reparación de vehículos automóviles</t>
  </si>
  <si>
    <t>desmonte de muelle delantero y cambio de hoja: servicios de mantenimiento y reparación de vehículos automóviles</t>
  </si>
  <si>
    <t>mantenimiento y ajuste tornilleria carroceria: servicios de mantenimiento y reparación de vehículos automóviles</t>
  </si>
  <si>
    <t>reparación y vulcanizada de carpa tapa delantera: servicios de mantenimiento y reparación de vehículos automóviles</t>
  </si>
  <si>
    <t>reparación y vulcanizada de carpa tapa trasera: servicios de mantenimiento y reparación de vehículos automóviles</t>
  </si>
  <si>
    <t>reparación y vulcanizada de carpa lateral: servicios de mantenimiento y reparación de vehículos automóviles</t>
  </si>
  <si>
    <t>reparación en fibra de vidrio capot: servicios de mantenimiento y reparación de vehículos automóviles</t>
  </si>
  <si>
    <t>reparación selenoide de encendido: servicios de mantenimiento y reparación de vehículos automóviles</t>
  </si>
  <si>
    <t>servicios de mantenimiento y reparación de vehículos automóviles:mantenimiento, cambio e instalación de repuestos del sistema de frenos</t>
  </si>
  <si>
    <t>servicios de mantenimiento y reparación de vehículos automóviles:mantenimiento, cambio e instalación de repuestos del sistema de dirección</t>
  </si>
  <si>
    <t>servicios de mantenimiento y reparación de vehículos automóviles:mantenimiento, cambio e instalación de repuestos del sistema de transmisión</t>
  </si>
  <si>
    <t>servicios de mantenimiento y reparación de vehículos automóviles:mantenimiento, cambio e instalación de repuestos del sistema eléctrico</t>
  </si>
  <si>
    <t>servicios de mantenimiento y reparación de vehículos automóviles:mantenimiento, cambio e instalación de repuestos del sistema de refrigeración</t>
  </si>
  <si>
    <t>servicios de mantenimiento y reparación de vehículos automóviles:mantenimiento, cambio e instalación de repuestos del sistema de alimentación</t>
  </si>
  <si>
    <t>servicios de mantenimiento y reparación de vehículos automóviles:mantenimiento, cambio e instalación de repuestos del motor</t>
  </si>
  <si>
    <t>servicios de mantenimiento y reparación de vehículos automóviles:cambio de instalación de repuestos de carrocería, chasis y accesorios</t>
  </si>
  <si>
    <t>Servicios de mantenimiento y reparación de vehículos automóviles: mantenimiento, cambio e instalacion de repuestos del sistema de suspension.</t>
  </si>
  <si>
    <t>servicios de mantenimiento y reparación de vehículos automóviles,  cambio  pito  original</t>
  </si>
  <si>
    <t>servicios de mantenimiento y reparación de vehículos automóviles-cambio  motor  eleva vidrios electrico</t>
  </si>
  <si>
    <t>servicios de mantenimiento y reparación de vehículos automóviles- cambio swich elevavidrio electrico principal</t>
  </si>
  <si>
    <t>servicios de mantenimiento y reparación de vehículos automóviles- cambio swich elevavidrio electrico  sencillo</t>
  </si>
  <si>
    <t>servicios de mantenimiento y reparación de vehículos automóviles: cambio de campanas</t>
  </si>
  <si>
    <t>servicios de mantenimiento y reparación de vehículos automóviles:cambio disco de freno delantero</t>
  </si>
  <si>
    <t>servicios de mantenimiento y reparación de vehículos automóviles;cambio rodamientos delanteros interno y externo</t>
  </si>
  <si>
    <t>servicios de mantenimiento y reparación de vehículos automóviles;cambio rodamientos traseros interno y externo</t>
  </si>
  <si>
    <t>servicios de mantenimiento y reparación de vehículos automóviles-cambio-retenedores traseros (sistema de frenos)</t>
  </si>
  <si>
    <t>servicios de mantenimiento y reparación de vehículos automóviles-cambio-retenedores delanteros (sistema de frenos)</t>
  </si>
  <si>
    <t>servicios de mantenimiento y reparación de vehículos automóviles;cambio juego de pastillas delanteras</t>
  </si>
  <si>
    <t>servicios de mantenimiento y reparación de vehículos automóviles: cambio juego de bandas traseras</t>
  </si>
  <si>
    <t>servicios de mantenimiento y reparación de vehículos automóviles;cambio guaya freno de emergencia</t>
  </si>
  <si>
    <t>servicios de mantenimiento y reparación de vehículos automóviles;cambio piston de caliper</t>
  </si>
  <si>
    <t>servicios de mantenimiento y reparación de vehículos automóviles;cambio bomba de freno</t>
  </si>
  <si>
    <t>servicios de mantenimiento y reparación de vehículos automóviles;cambio manguera de freno</t>
  </si>
  <si>
    <t>servicios de mantenimiento y reparación de vehículos automóviles:cambio  sensor de freno abs</t>
  </si>
  <si>
    <t>servicios de mantenimiento y reparación de vehículos automóviles:cambio presurisada evaporador</t>
  </si>
  <si>
    <t>servicios de mantenimiento y reparación de vehículos automóviles;cambio radiador aire acondicionado</t>
  </si>
  <si>
    <t>servicios de mantenimiento y reparación de vehículos automóviles;cambio condensador aire acondicionado</t>
  </si>
  <si>
    <t>servicios de mantenimiento y reparación de vehículos automóviles;cambio tuberia de aire</t>
  </si>
  <si>
    <t>servicios de mantenimiento y reparación de vehículos automóviles;cambio motoventilador</t>
  </si>
  <si>
    <t>servicios de mantenimiento y reparación de vehículos automóviles: cambio compresor</t>
  </si>
  <si>
    <t>Galon</t>
  </si>
  <si>
    <t>Aceite 15w40</t>
  </si>
  <si>
    <t>Aceite 20w50</t>
  </si>
  <si>
    <t>Aceite 80w90</t>
  </si>
  <si>
    <t>Pinta</t>
  </si>
  <si>
    <t>Cuarto</t>
  </si>
  <si>
    <t>Grasa</t>
  </si>
  <si>
    <t>Aceite hidraulico</t>
  </si>
  <si>
    <t>Caneca</t>
  </si>
  <si>
    <t xml:space="preserve">Unidad </t>
  </si>
  <si>
    <t>Cuaro</t>
  </si>
  <si>
    <t>Grasa x 32 Lb</t>
  </si>
  <si>
    <t>Grasa para rodamiento</t>
  </si>
  <si>
    <t>Liquido de frenos</t>
  </si>
  <si>
    <t>Refrigerante</t>
  </si>
  <si>
    <t>GRASAS Y LUBRICANTES</t>
  </si>
  <si>
    <t xml:space="preserve">Indicador de temperatura </t>
  </si>
  <si>
    <t xml:space="preserve">Juego bandas Delanteras </t>
  </si>
  <si>
    <t xml:space="preserve">Juego de bandas Traseras </t>
  </si>
  <si>
    <t xml:space="preserve">Juego de splinder </t>
  </si>
  <si>
    <t xml:space="preserve">Válvula de seguridad PP1 </t>
  </si>
  <si>
    <t xml:space="preserve">Toberas de los inyectores </t>
  </si>
  <si>
    <t xml:space="preserve">Terminales de la Barra de Dirección </t>
  </si>
  <si>
    <t xml:space="preserve">Soportes del motor </t>
  </si>
  <si>
    <t xml:space="preserve">Rodamientos Trasero Interno </t>
  </si>
  <si>
    <t xml:space="preserve">Rodamientos Trasero Externo </t>
  </si>
  <si>
    <t xml:space="preserve">Rodamientos delanteros Interno </t>
  </si>
  <si>
    <t xml:space="preserve">Rodamientos delanteros Externo </t>
  </si>
  <si>
    <t>Retenedor Trasero eje</t>
  </si>
  <si>
    <t xml:space="preserve">Retenedor delantero </t>
  </si>
  <si>
    <t xml:space="preserve">Retenedor cigüeñal </t>
  </si>
  <si>
    <t>Retenedor trasero bosin</t>
  </si>
  <si>
    <t xml:space="preserve">Raches traseros </t>
  </si>
  <si>
    <t xml:space="preserve">Raches delanteros </t>
  </si>
  <si>
    <t xml:space="preserve">Poleas </t>
  </si>
  <si>
    <t xml:space="preserve">Pera de temperatura </t>
  </si>
  <si>
    <t xml:space="preserve">Pera de aceite </t>
  </si>
  <si>
    <t xml:space="preserve">Patín Correa </t>
  </si>
  <si>
    <t xml:space="preserve">Overhoal (pistones, anillos y camisas) </t>
  </si>
  <si>
    <t xml:space="preserve">Kit del embregue (disco, prensa, balinera) </t>
  </si>
  <si>
    <t xml:space="preserve">Bomba principal de embrague </t>
  </si>
  <si>
    <t>Bomba auxiliar de embrague</t>
  </si>
  <si>
    <t>BUSETA CHEVROLET NPR MODELO 2007-2012 (EJE099 - COH000 - BWI118 - HCD744 - HCD743 - VOH387 - CES742 - IWJ924)</t>
  </si>
  <si>
    <t>SOLICITUD DE COTIZACIÓN PARA ESTUDIO DE MERCADO</t>
  </si>
  <si>
    <t>LICEOS DEL EJERCITO</t>
  </si>
  <si>
    <t xml:space="preserve"> </t>
  </si>
  <si>
    <t>SITIO DE ENTREGA:</t>
  </si>
  <si>
    <t xml:space="preserve">FECHA: </t>
  </si>
  <si>
    <t xml:space="preserve">REPRESENTANTE LEGAL: </t>
  </si>
  <si>
    <t xml:space="preserve">NIT: </t>
  </si>
  <si>
    <t xml:space="preserve">DIRECCION: </t>
  </si>
  <si>
    <t xml:space="preserve">TELEFONOS Y FAX: </t>
  </si>
  <si>
    <t xml:space="preserve">E-MAIL: </t>
  </si>
  <si>
    <t xml:space="preserve">VIGENCIA COTIZACION: </t>
  </si>
  <si>
    <t>30 dias</t>
  </si>
  <si>
    <t>COTIZACIÓN ADQUISICION DE GRASAS Y LUBRICANTES, REPUESTOS Y MANTENIMIENTO PARA EL PARQUE AUTOMOTOR DE LOS LICEOS DEL EJÉRCITO VIGENCIA 2023.</t>
  </si>
  <si>
    <t>CONDICIONES COMERCIALES:</t>
  </si>
  <si>
    <t>TIEMPO DE ENTREGA: 3 A 5 DIAS HABILES</t>
  </si>
  <si>
    <t xml:space="preserve">1.  La cotización se solicita entregarse máximo el </t>
  </si>
  <si>
    <t>2. Tener en cuenta cada una de las especificaciones técnicas al momento de cotizar</t>
  </si>
  <si>
    <t>3. El Representante Legal debe ser quien firme la Cotización.</t>
  </si>
  <si>
    <t>4. Cualquier observación o aclaración a la cotización, plasmarlo en el cuadro “Observaciones”.</t>
  </si>
  <si>
    <t xml:space="preserve">5.. El proceso está publicado en la plataforma SECOP II, </t>
  </si>
  <si>
    <t xml:space="preserve">          Firma del Representante Legal de la Empresa Cotizante</t>
  </si>
  <si>
    <t xml:space="preserve">VALIDEZ DE LA OFERTA: 30 DIAS                             </t>
  </si>
  <si>
    <t xml:space="preserve">A NIVEL NACIONAL </t>
  </si>
  <si>
    <t>10 DE ABRIL DE 2023</t>
  </si>
  <si>
    <r>
      <t>EMPRESA:</t>
    </r>
    <r>
      <rPr>
        <sz val="11"/>
        <color theme="1"/>
        <rFont val="Bodoni MT"/>
        <family val="1"/>
      </rPr>
      <t xml:space="preserve"> </t>
    </r>
  </si>
  <si>
    <r>
      <t>CAMION NPR MODELO 2013 (</t>
    </r>
    <r>
      <rPr>
        <b/>
        <sz val="11"/>
        <color rgb="FF000000"/>
        <rFont val="Bodoni MT"/>
        <family val="1"/>
      </rPr>
      <t>DIY988)</t>
    </r>
  </si>
  <si>
    <r>
      <t>AMBULANCIA MAZDA BT50 MODELO 2014 (</t>
    </r>
    <r>
      <rPr>
        <b/>
        <sz val="11"/>
        <color rgb="FF000000"/>
        <rFont val="Bodoni MT"/>
        <family val="1"/>
      </rPr>
      <t>GAL011)</t>
    </r>
  </si>
  <si>
    <r>
      <t>AUTOMOVIL CHEVROLET AVEO FAMILY MODELO 2012 (</t>
    </r>
    <r>
      <rPr>
        <b/>
        <sz val="11"/>
        <color rgb="FF000000"/>
        <rFont val="Bodoni MT"/>
        <family val="1"/>
      </rPr>
      <t>KGF139</t>
    </r>
    <r>
      <rPr>
        <b/>
        <sz val="11"/>
        <color theme="1"/>
        <rFont val="Bodoni MT"/>
        <family val="1"/>
      </rPr>
      <t>)</t>
    </r>
  </si>
  <si>
    <r>
      <t>CAMIONETA VAN MARCA VOLKSWAGEN MODELO 2016 (</t>
    </r>
    <r>
      <rPr>
        <b/>
        <sz val="11"/>
        <color rgb="FF000000"/>
        <rFont val="Bodoni MT"/>
        <family val="1"/>
      </rPr>
      <t>FDX033)</t>
    </r>
  </si>
  <si>
    <r>
      <t xml:space="preserve"> </t>
    </r>
    <r>
      <rPr>
        <sz val="11"/>
        <color theme="1"/>
        <rFont val="Bodoni MT"/>
        <family val="1"/>
      </rPr>
      <t>Reparación caja hidráulica dirección</t>
    </r>
  </si>
  <si>
    <r>
      <rPr>
        <b/>
        <sz val="11"/>
        <rFont val="Bodoni MT"/>
        <family val="1"/>
      </rPr>
      <t>INSTRUCCIONES</t>
    </r>
    <r>
      <rPr>
        <sz val="11"/>
        <rFont val="Bodoni MT"/>
        <family val="1"/>
      </rPr>
      <t>:</t>
    </r>
  </si>
  <si>
    <t>COMERCIALIZADORA FIAT ALLIS S.A.S</t>
  </si>
  <si>
    <t xml:space="preserve">FERNANDO MANRIQUE </t>
  </si>
  <si>
    <t xml:space="preserve"> 860531235 - 2</t>
  </si>
  <si>
    <t>CALLE 27 5B 33</t>
  </si>
  <si>
    <t>agro.repuestosfiat@gmail.com</t>
  </si>
  <si>
    <r>
      <t>EMPRESA:</t>
    </r>
    <r>
      <rPr>
        <sz val="11"/>
        <color theme="1"/>
        <rFont val="Arial"/>
        <family val="2"/>
      </rPr>
      <t xml:space="preserve"> </t>
    </r>
  </si>
  <si>
    <t xml:space="preserve">COMERCIALIZADORA NELMAR </t>
  </si>
  <si>
    <t xml:space="preserve">NELSON QUERUBIN MARTIN DIAZ </t>
  </si>
  <si>
    <t>901252810-9</t>
  </si>
  <si>
    <t>CALLE 27 19 78</t>
  </si>
  <si>
    <t>comercializadora-nelmar@hotmail.com</t>
  </si>
  <si>
    <r>
      <t>CAMION NPR MODELO 2013 (</t>
    </r>
    <r>
      <rPr>
        <b/>
        <sz val="11"/>
        <color rgb="FF000000"/>
        <rFont val="Arial"/>
        <family val="2"/>
      </rPr>
      <t>DIY988)</t>
    </r>
  </si>
  <si>
    <r>
      <t>AMBULANCIA MAZDA BT50 MODELO 2014 (</t>
    </r>
    <r>
      <rPr>
        <b/>
        <sz val="11"/>
        <color rgb="FF000000"/>
        <rFont val="Arial"/>
        <family val="2"/>
      </rPr>
      <t>GAL011)</t>
    </r>
  </si>
  <si>
    <r>
      <t>AUTOMOVIL CHEVROLET AVEO FAMILY MODELO 2012 (</t>
    </r>
    <r>
      <rPr>
        <b/>
        <sz val="11"/>
        <color rgb="FF000000"/>
        <rFont val="Arial"/>
        <family val="2"/>
      </rPr>
      <t>KGF139</t>
    </r>
    <r>
      <rPr>
        <b/>
        <sz val="11"/>
        <color theme="1"/>
        <rFont val="Arial"/>
        <family val="2"/>
      </rPr>
      <t>)</t>
    </r>
  </si>
  <si>
    <r>
      <t>CAMIONETA VAN MARCA VOLKSWAGEN MODELO 2016 (</t>
    </r>
    <r>
      <rPr>
        <b/>
        <sz val="11"/>
        <color rgb="FF000000"/>
        <rFont val="Arial"/>
        <family val="2"/>
      </rPr>
      <t>FDX033)</t>
    </r>
  </si>
  <si>
    <r>
      <t xml:space="preserve"> </t>
    </r>
    <r>
      <rPr>
        <sz val="11"/>
        <color theme="1"/>
        <rFont val="Arial"/>
        <family val="2"/>
      </rPr>
      <t>Reparación caja hidráulica dirección</t>
    </r>
  </si>
  <si>
    <r>
      <rPr>
        <b/>
        <sz val="11"/>
        <rFont val="Arial"/>
        <family val="2"/>
      </rPr>
      <t>INSTRUCCIONES</t>
    </r>
    <r>
      <rPr>
        <sz val="11"/>
        <rFont val="Calibri"/>
        <family val="2"/>
      </rPr>
      <t>:</t>
    </r>
  </si>
  <si>
    <r>
      <t>EMPRESA:</t>
    </r>
    <r>
      <rPr>
        <sz val="11"/>
        <color theme="1"/>
        <rFont val="Calibri Light"/>
        <family val="2"/>
      </rPr>
      <t xml:space="preserve"> </t>
    </r>
  </si>
  <si>
    <t>IMPORTOYOTA LTDA</t>
  </si>
  <si>
    <t xml:space="preserve">JAIRO ARIZA </t>
  </si>
  <si>
    <t>830003189-8</t>
  </si>
  <si>
    <t>CLL 67 22-15</t>
  </si>
  <si>
    <t>importadoratoyota.ltda@gmail.com</t>
  </si>
  <si>
    <r>
      <t>CAMION NPR MODELO 2013 (</t>
    </r>
    <r>
      <rPr>
        <b/>
        <sz val="11"/>
        <color rgb="FF000000"/>
        <rFont val="Calibri Light"/>
        <family val="2"/>
      </rPr>
      <t>DIY988)</t>
    </r>
  </si>
  <si>
    <r>
      <t>AMBULANCIA MAZDA BT50 MODELO 2014 (</t>
    </r>
    <r>
      <rPr>
        <b/>
        <sz val="11"/>
        <color rgb="FF000000"/>
        <rFont val="Calibri Light"/>
        <family val="2"/>
      </rPr>
      <t>GAL011)</t>
    </r>
  </si>
  <si>
    <r>
      <t>AUTOMOVIL CHEVROLET AVEO FAMILY MODELO 2012 (</t>
    </r>
    <r>
      <rPr>
        <b/>
        <sz val="11"/>
        <color rgb="FF000000"/>
        <rFont val="Calibri Light"/>
        <family val="2"/>
      </rPr>
      <t>KGF139</t>
    </r>
    <r>
      <rPr>
        <b/>
        <sz val="11"/>
        <color theme="1"/>
        <rFont val="Calibri Light"/>
        <family val="2"/>
      </rPr>
      <t>)</t>
    </r>
  </si>
  <si>
    <r>
      <t>CAMIONETA VAN MARCA VOLKSWAGEN MODELO 2016 (</t>
    </r>
    <r>
      <rPr>
        <b/>
        <sz val="11"/>
        <color rgb="FF000000"/>
        <rFont val="Calibri Light"/>
        <family val="2"/>
      </rPr>
      <t>FDX033)</t>
    </r>
  </si>
  <si>
    <r>
      <t xml:space="preserve"> </t>
    </r>
    <r>
      <rPr>
        <sz val="11"/>
        <color theme="1"/>
        <rFont val="Calibri Light"/>
        <family val="2"/>
      </rPr>
      <t>Reparación caja hidráulica dirección</t>
    </r>
  </si>
  <si>
    <r>
      <rPr>
        <b/>
        <sz val="11"/>
        <rFont val="Calibri Light"/>
        <family val="2"/>
      </rPr>
      <t>INSTRUCCIONES</t>
    </r>
    <r>
      <rPr>
        <sz val="11"/>
        <rFont val="Calibri Light"/>
        <family val="2"/>
      </rPr>
      <t>:</t>
    </r>
  </si>
  <si>
    <t>COMERCIALIZADORA NELMAR S.A.S.</t>
  </si>
  <si>
    <t>COMERCIALIZADORA FIAT ELLIS S.A.S.</t>
  </si>
  <si>
    <t>IMPORTOYOTA LTDA.</t>
  </si>
  <si>
    <r>
      <t>CAMION NPR MODELO 2013 (</t>
    </r>
    <r>
      <rPr>
        <b/>
        <sz val="10"/>
        <color rgb="FF000000"/>
        <rFont val="Arial"/>
        <family val="2"/>
      </rPr>
      <t>DIY988)</t>
    </r>
  </si>
  <si>
    <r>
      <t>AMBULANCIA MAZDA BT50 MODELO 2014 (</t>
    </r>
    <r>
      <rPr>
        <b/>
        <sz val="10"/>
        <color rgb="FF000000"/>
        <rFont val="Arial"/>
        <family val="2"/>
      </rPr>
      <t>GAL011)</t>
    </r>
  </si>
  <si>
    <r>
      <t>AUTOMOVIL CHEVROLET AVEO FAMILY MODELO 2012 (</t>
    </r>
    <r>
      <rPr>
        <b/>
        <sz val="10"/>
        <color rgb="FF000000"/>
        <rFont val="Arial"/>
        <family val="2"/>
      </rPr>
      <t>KGF139</t>
    </r>
    <r>
      <rPr>
        <b/>
        <sz val="10"/>
        <color theme="1"/>
        <rFont val="Arial"/>
        <family val="2"/>
      </rPr>
      <t>)</t>
    </r>
  </si>
  <si>
    <r>
      <t>CAMIONETA VAN MARCA VOLKSWAGEN MODELO 2016 (</t>
    </r>
    <r>
      <rPr>
        <b/>
        <sz val="10"/>
        <color rgb="FF000000"/>
        <rFont val="Arial"/>
        <family val="2"/>
      </rPr>
      <t>FDX033)</t>
    </r>
  </si>
  <si>
    <r>
      <t xml:space="preserve"> </t>
    </r>
    <r>
      <rPr>
        <sz val="10"/>
        <color theme="1"/>
        <rFont val="Arial"/>
        <family val="2"/>
      </rPr>
      <t>Reparación caja hidráulica dirección</t>
    </r>
  </si>
  <si>
    <t>SOLUCIONES INTEGRALES SWISSLUB</t>
  </si>
  <si>
    <t>SMMLV</t>
  </si>
  <si>
    <t>TIPO VEHICULO</t>
  </si>
  <si>
    <t>LIVIANOS</t>
  </si>
  <si>
    <t xml:space="preserve">PESADOS </t>
  </si>
  <si>
    <t>SMDLV</t>
  </si>
  <si>
    <t>TARIFA INFERIOR</t>
  </si>
  <si>
    <t>TARIFA SUPERIOR</t>
  </si>
  <si>
    <t>UVT 2023</t>
  </si>
  <si>
    <t>PROMEDIO PONDERADO</t>
  </si>
  <si>
    <t>MENOR PRECIO</t>
  </si>
  <si>
    <t>MEDIA ARITMETICA</t>
  </si>
  <si>
    <t>DESVIACION ESTANDAR</t>
  </si>
  <si>
    <t>PRECIO DE REFERENCIA (MENOR PRECIO)</t>
  </si>
  <si>
    <t>PESADOS</t>
  </si>
  <si>
    <t>Nota: Los bienes y servicios que se requieran para mantenimiento correctivo de acuerdo con diagnóstico realizado por el contratista y aprobado mediante informe del supervisor y no se encuentren incluidos en la presente relación, podrán ser adquiridos con el análisis de tres cotizaciones del mercado priorizando favorabilidad para la entidad con fecha en que se pretendan suministrar, y se realizara la respectiva modificación legal a que haya lugar.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</si>
</sst>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000_-;\-* #,##0.00000_-;_-* &quot;-&quot;??_-;_-@_-"/>
    <numFmt numFmtId="165" formatCode="_-* #,##0.00000_-;\-* #,##0.00000_-;_-* &quot;-&quot;?????_-;_-@_-"/>
  </numFmts>
  <fonts count="59" x14ac:knownFonts="1">
    <font>
      <sz val="11"/>
      <color theme="1"/>
      <name val="Calibri"/>
      <family val="2"/>
      <scheme val="minor"/>
    </font>
    <font>
      <sz val="11"/>
      <color theme="1"/>
      <name val="Calibri"/>
      <family val="2"/>
      <scheme val="minor"/>
    </font>
    <font>
      <sz val="11"/>
      <color rgb="FF000000"/>
      <name val="Calibri"/>
      <family val="2"/>
      <charset val="204"/>
    </font>
    <font>
      <sz val="10"/>
      <name val="Arial"/>
      <family val="2"/>
    </font>
    <font>
      <u/>
      <sz val="11"/>
      <color theme="10"/>
      <name val="Calibri"/>
      <family val="2"/>
      <scheme val="minor"/>
    </font>
    <font>
      <b/>
      <sz val="10"/>
      <color theme="1"/>
      <name val="Bodoni MT"/>
      <family val="1"/>
    </font>
    <font>
      <sz val="11"/>
      <color theme="1"/>
      <name val="Bodoni MT"/>
      <family val="1"/>
    </font>
    <font>
      <sz val="12"/>
      <color theme="1"/>
      <name val="Bodoni MT"/>
      <family val="1"/>
    </font>
    <font>
      <b/>
      <sz val="11"/>
      <color theme="1"/>
      <name val="Bodoni MT"/>
      <family val="1"/>
    </font>
    <font>
      <u/>
      <sz val="11"/>
      <color theme="10"/>
      <name val="Bodoni MT"/>
      <family val="1"/>
    </font>
    <font>
      <b/>
      <sz val="16"/>
      <color theme="1"/>
      <name val="Bodoni MT"/>
      <family val="1"/>
    </font>
    <font>
      <b/>
      <sz val="11"/>
      <color rgb="FF000000"/>
      <name val="Bodoni MT"/>
      <family val="1"/>
    </font>
    <font>
      <sz val="11"/>
      <color rgb="FF000000"/>
      <name val="Bodoni MT"/>
      <family val="1"/>
    </font>
    <font>
      <sz val="12"/>
      <color rgb="FF000000"/>
      <name val="Bodoni MT"/>
      <family val="1"/>
    </font>
    <font>
      <sz val="11"/>
      <name val="Bodoni MT"/>
      <family val="1"/>
    </font>
    <font>
      <b/>
      <i/>
      <sz val="11"/>
      <color theme="1"/>
      <name val="Bodoni MT"/>
      <family val="1"/>
    </font>
    <font>
      <b/>
      <i/>
      <sz val="11"/>
      <color rgb="FF000000"/>
      <name val="Bodoni MT"/>
      <family val="1"/>
    </font>
    <font>
      <b/>
      <sz val="11"/>
      <color theme="2" tint="-0.749992370372631"/>
      <name val="Bodoni MT"/>
      <family val="1"/>
    </font>
    <font>
      <b/>
      <sz val="11"/>
      <name val="Bodoni MT"/>
      <family val="1"/>
    </font>
    <font>
      <b/>
      <sz val="14"/>
      <color theme="1"/>
      <name val="Bodoni MT"/>
      <family val="1"/>
    </font>
    <font>
      <b/>
      <sz val="10"/>
      <color theme="1"/>
      <name val="Arial"/>
      <family val="2"/>
    </font>
    <font>
      <sz val="12"/>
      <color theme="1"/>
      <name val="Calibri"/>
      <family val="2"/>
      <scheme val="minor"/>
    </font>
    <font>
      <sz val="12"/>
      <color theme="1"/>
      <name val="Arial"/>
      <family val="2"/>
    </font>
    <font>
      <b/>
      <sz val="11"/>
      <color theme="1"/>
      <name val="Arial"/>
      <family val="2"/>
    </font>
    <font>
      <sz val="11"/>
      <color theme="1"/>
      <name val="Arial"/>
      <family val="2"/>
    </font>
    <font>
      <b/>
      <sz val="16"/>
      <color theme="1"/>
      <name val="Arial"/>
      <family val="2"/>
    </font>
    <font>
      <b/>
      <sz val="11"/>
      <color rgb="FF000000"/>
      <name val="Arial"/>
      <family val="2"/>
    </font>
    <font>
      <sz val="11"/>
      <color rgb="FF000000"/>
      <name val="Arial"/>
      <family val="2"/>
    </font>
    <font>
      <sz val="12"/>
      <color rgb="FF000000"/>
      <name val="Arial"/>
      <family val="2"/>
    </font>
    <font>
      <sz val="11"/>
      <name val="Arial"/>
      <family val="2"/>
    </font>
    <font>
      <b/>
      <i/>
      <sz val="11"/>
      <color theme="1"/>
      <name val="Arial"/>
      <family val="2"/>
    </font>
    <font>
      <b/>
      <i/>
      <sz val="11"/>
      <color rgb="FF000000"/>
      <name val="Arial"/>
      <family val="2"/>
    </font>
    <font>
      <b/>
      <sz val="11"/>
      <color theme="2" tint="-0.749992370372631"/>
      <name val="Arial"/>
      <family val="2"/>
    </font>
    <font>
      <b/>
      <sz val="11"/>
      <name val="Arial"/>
      <family val="2"/>
    </font>
    <font>
      <sz val="11"/>
      <name val="Calibri"/>
      <family val="2"/>
    </font>
    <font>
      <b/>
      <sz val="14"/>
      <color theme="1"/>
      <name val="Calibri"/>
      <family val="2"/>
      <scheme val="minor"/>
    </font>
    <font>
      <b/>
      <sz val="11"/>
      <color theme="1"/>
      <name val="Verdana"/>
      <family val="2"/>
    </font>
    <font>
      <b/>
      <sz val="10"/>
      <color theme="1"/>
      <name val="Calibri Light"/>
      <family val="2"/>
    </font>
    <font>
      <sz val="11"/>
      <color theme="1"/>
      <name val="Calibri Light"/>
      <family val="2"/>
    </font>
    <font>
      <sz val="12"/>
      <color theme="1"/>
      <name val="Calibri Light"/>
      <family val="2"/>
    </font>
    <font>
      <b/>
      <sz val="11"/>
      <color theme="1"/>
      <name val="Calibri Light"/>
      <family val="2"/>
    </font>
    <font>
      <u/>
      <sz val="11"/>
      <color theme="10"/>
      <name val="Calibri Light"/>
      <family val="2"/>
    </font>
    <font>
      <b/>
      <sz val="16"/>
      <color theme="1"/>
      <name val="Calibri Light"/>
      <family val="2"/>
    </font>
    <font>
      <b/>
      <sz val="11"/>
      <color rgb="FF000000"/>
      <name val="Calibri Light"/>
      <family val="2"/>
    </font>
    <font>
      <sz val="11"/>
      <color rgb="FF000000"/>
      <name val="Calibri Light"/>
      <family val="2"/>
    </font>
    <font>
      <sz val="12"/>
      <color rgb="FF000000"/>
      <name val="Calibri Light"/>
      <family val="2"/>
    </font>
    <font>
      <sz val="11"/>
      <name val="Calibri Light"/>
      <family val="2"/>
    </font>
    <font>
      <b/>
      <i/>
      <sz val="11"/>
      <color theme="1"/>
      <name val="Calibri Light"/>
      <family val="2"/>
    </font>
    <font>
      <b/>
      <i/>
      <sz val="11"/>
      <color rgb="FF000000"/>
      <name val="Calibri Light"/>
      <family val="2"/>
    </font>
    <font>
      <b/>
      <sz val="11"/>
      <color theme="2" tint="-0.749992370372631"/>
      <name val="Calibri Light"/>
      <family val="2"/>
    </font>
    <font>
      <b/>
      <sz val="11"/>
      <name val="Calibri Light"/>
      <family val="2"/>
    </font>
    <font>
      <b/>
      <sz val="14"/>
      <color theme="1"/>
      <name val="Calibri Light"/>
      <family val="2"/>
    </font>
    <font>
      <sz val="10"/>
      <color theme="1"/>
      <name val="Arial"/>
      <family val="2"/>
    </font>
    <font>
      <b/>
      <sz val="10"/>
      <color rgb="FF000000"/>
      <name val="Arial"/>
      <family val="2"/>
    </font>
    <font>
      <sz val="10"/>
      <color rgb="FF000000"/>
      <name val="Arial"/>
      <family val="2"/>
    </font>
    <font>
      <b/>
      <i/>
      <sz val="10"/>
      <color theme="1"/>
      <name val="Arial"/>
      <family val="2"/>
    </font>
    <font>
      <b/>
      <i/>
      <sz val="10"/>
      <color rgb="FF000000"/>
      <name val="Arial"/>
      <family val="2"/>
    </font>
    <font>
      <b/>
      <sz val="11"/>
      <color theme="1"/>
      <name val="Calibri"/>
      <family val="2"/>
      <scheme val="minor"/>
    </font>
    <font>
      <b/>
      <i/>
      <sz val="12"/>
      <color theme="1"/>
      <name val="Arial"/>
      <family val="2"/>
    </font>
  </fonts>
  <fills count="8">
    <fill>
      <patternFill patternType="none"/>
    </fill>
    <fill>
      <patternFill patternType="gray125"/>
    </fill>
    <fill>
      <patternFill patternType="solid">
        <fgColor rgb="FFEEECE1"/>
        <bgColor indexed="64"/>
      </patternFill>
    </fill>
    <fill>
      <patternFill patternType="solid">
        <fgColor theme="0"/>
        <bgColor indexed="64"/>
      </patternFill>
    </fill>
    <fill>
      <patternFill patternType="solid">
        <fgColor rgb="FFFFFFFF"/>
        <bgColor indexed="64"/>
      </patternFill>
    </fill>
    <fill>
      <patternFill patternType="solid">
        <fgColor theme="9" tint="0.79998168889431442"/>
        <bgColor indexed="64"/>
      </patternFill>
    </fill>
    <fill>
      <patternFill patternType="solid">
        <fgColor rgb="FF99FF66"/>
        <bgColor indexed="64"/>
      </patternFill>
    </fill>
    <fill>
      <patternFill patternType="solid">
        <fgColor rgb="FFFF9999"/>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0" fontId="3" fillId="0" borderId="0"/>
    <xf numFmtId="0" fontId="4" fillId="0" borderId="0" applyNumberFormat="0" applyFill="0" applyBorder="0" applyAlignment="0" applyProtection="0"/>
  </cellStyleXfs>
  <cellXfs count="417">
    <xf numFmtId="0" fontId="0" fillId="0" borderId="0" xfId="0"/>
    <xf numFmtId="0" fontId="6" fillId="0" borderId="0" xfId="0" applyFont="1"/>
    <xf numFmtId="0" fontId="7" fillId="3" borderId="0" xfId="0" applyFont="1" applyFill="1"/>
    <xf numFmtId="0" fontId="7" fillId="3" borderId="0" xfId="0" applyFont="1" applyFill="1" applyAlignment="1">
      <alignment horizontal="left" wrapText="1"/>
    </xf>
    <xf numFmtId="43" fontId="7" fillId="3" borderId="0" xfId="1" applyFont="1" applyFill="1" applyAlignment="1">
      <alignment horizontal="center"/>
    </xf>
    <xf numFmtId="43" fontId="6" fillId="3" borderId="0" xfId="0" applyNumberFormat="1" applyFont="1" applyFill="1"/>
    <xf numFmtId="0" fontId="6" fillId="3" borderId="0" xfId="0" applyFont="1" applyFill="1"/>
    <xf numFmtId="43" fontId="6" fillId="0" borderId="0" xfId="0" applyNumberFormat="1" applyFont="1"/>
    <xf numFmtId="0" fontId="7" fillId="0" borderId="1" xfId="0" applyFont="1" applyBorder="1" applyAlignment="1">
      <alignment horizontal="center" vertical="center" wrapText="1"/>
    </xf>
    <xf numFmtId="0" fontId="6" fillId="0" borderId="0" xfId="0" applyFont="1" applyAlignment="1">
      <alignment horizontal="center" vertical="center"/>
    </xf>
    <xf numFmtId="0" fontId="11" fillId="0" borderId="0" xfId="0" applyFont="1"/>
    <xf numFmtId="0" fontId="11" fillId="2" borderId="1" xfId="0" applyFont="1" applyFill="1" applyBorder="1" applyAlignment="1">
      <alignment horizontal="center" vertical="center" wrapText="1"/>
    </xf>
    <xf numFmtId="43" fontId="11" fillId="2" borderId="1"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43" fontId="6" fillId="0" borderId="1" xfId="0" applyNumberFormat="1" applyFont="1" applyBorder="1"/>
    <xf numFmtId="0" fontId="12" fillId="0" borderId="1" xfId="0" applyFont="1" applyBorder="1" applyAlignment="1">
      <alignment horizontal="left" vertical="center" wrapText="1"/>
    </xf>
    <xf numFmtId="0" fontId="12" fillId="0" borderId="1" xfId="0" applyFont="1" applyBorder="1" applyAlignment="1">
      <alignment horizontal="center" vertical="center"/>
    </xf>
    <xf numFmtId="0" fontId="6" fillId="0" borderId="1" xfId="0" applyFont="1" applyBorder="1" applyAlignment="1">
      <alignment horizontal="center" vertical="center"/>
    </xf>
    <xf numFmtId="0" fontId="8" fillId="0" borderId="0" xfId="0" applyFont="1"/>
    <xf numFmtId="0" fontId="6" fillId="0" borderId="1" xfId="0" applyFont="1" applyBorder="1" applyAlignment="1">
      <alignment vertical="center" wrapText="1"/>
    </xf>
    <xf numFmtId="0" fontId="8" fillId="0" borderId="0" xfId="0" applyFont="1" applyAlignment="1">
      <alignment vertical="center"/>
    </xf>
    <xf numFmtId="0" fontId="11" fillId="2" borderId="1" xfId="0" applyFont="1" applyFill="1" applyBorder="1" applyAlignment="1">
      <alignment horizontal="center" vertical="center"/>
    </xf>
    <xf numFmtId="0" fontId="13" fillId="0" borderId="1" xfId="0" applyFont="1" applyBorder="1" applyAlignment="1">
      <alignment horizontal="center" vertical="center"/>
    </xf>
    <xf numFmtId="0" fontId="7" fillId="0" borderId="1" xfId="0" applyFont="1" applyBorder="1" applyAlignment="1">
      <alignment horizontal="center" vertical="center"/>
    </xf>
    <xf numFmtId="0" fontId="12" fillId="0" borderId="1" xfId="0" applyFont="1" applyBorder="1" applyAlignment="1">
      <alignment vertical="center"/>
    </xf>
    <xf numFmtId="0" fontId="6" fillId="0" borderId="1" xfId="0" applyFont="1" applyBorder="1" applyAlignment="1">
      <alignment vertical="center"/>
    </xf>
    <xf numFmtId="0" fontId="7" fillId="0" borderId="1" xfId="0" applyFont="1" applyBorder="1" applyAlignment="1">
      <alignment horizontal="justify" vertical="center" wrapText="1"/>
    </xf>
    <xf numFmtId="0" fontId="7" fillId="0" borderId="1" xfId="0" applyFont="1" applyBorder="1" applyAlignment="1">
      <alignment vertical="center" wrapText="1"/>
    </xf>
    <xf numFmtId="0" fontId="7" fillId="0" borderId="1" xfId="0" applyFont="1" applyBorder="1" applyAlignment="1">
      <alignment vertical="center"/>
    </xf>
    <xf numFmtId="0" fontId="7" fillId="0" borderId="1" xfId="0" applyFont="1" applyBorder="1" applyAlignment="1">
      <alignment horizontal="justify" vertical="center"/>
    </xf>
    <xf numFmtId="0" fontId="7" fillId="4" borderId="1" xfId="0" applyFont="1" applyFill="1" applyBorder="1" applyAlignment="1">
      <alignment horizontal="justify" vertical="center" wrapText="1"/>
    </xf>
    <xf numFmtId="0" fontId="6" fillId="0" borderId="1" xfId="0" applyFont="1" applyBorder="1" applyAlignment="1">
      <alignment horizontal="center" vertical="center" wrapText="1"/>
    </xf>
    <xf numFmtId="0" fontId="14" fillId="3" borderId="1" xfId="2" applyFont="1" applyFill="1" applyBorder="1" applyAlignment="1">
      <alignment horizontal="left" vertical="center" wrapText="1"/>
    </xf>
    <xf numFmtId="0" fontId="14" fillId="3" borderId="1" xfId="2" applyFont="1" applyFill="1" applyBorder="1" applyAlignment="1">
      <alignment vertical="center" wrapText="1"/>
    </xf>
    <xf numFmtId="0" fontId="14" fillId="3" borderId="1" xfId="3" applyFont="1" applyFill="1" applyBorder="1" applyAlignment="1">
      <alignment horizontal="left" vertical="center" wrapText="1"/>
    </xf>
    <xf numFmtId="0" fontId="6" fillId="0" borderId="5" xfId="0" applyFont="1" applyBorder="1" applyAlignment="1" applyProtection="1">
      <alignment vertical="top" wrapText="1"/>
      <protection locked="0"/>
    </xf>
    <xf numFmtId="0" fontId="6" fillId="0" borderId="5" xfId="0" applyFont="1" applyBorder="1" applyAlignment="1">
      <alignment vertical="top" wrapText="1"/>
    </xf>
    <xf numFmtId="0" fontId="6" fillId="3" borderId="5" xfId="0" applyFont="1" applyFill="1" applyBorder="1" applyAlignment="1">
      <alignment vertical="top" wrapText="1"/>
    </xf>
    <xf numFmtId="3" fontId="6" fillId="0" borderId="5" xfId="0" applyNumberFormat="1" applyFont="1" applyBorder="1" applyAlignment="1">
      <alignment vertical="top" wrapText="1"/>
    </xf>
    <xf numFmtId="3" fontId="6" fillId="3" borderId="5" xfId="0" applyNumberFormat="1" applyFont="1" applyFill="1" applyBorder="1" applyAlignment="1">
      <alignment vertical="top" wrapText="1"/>
    </xf>
    <xf numFmtId="0" fontId="11" fillId="0" borderId="0" xfId="0" applyFont="1" applyAlignment="1">
      <alignment horizontal="left" vertical="center"/>
    </xf>
    <xf numFmtId="0" fontId="11" fillId="0" borderId="0" xfId="0" applyFont="1" applyAlignment="1">
      <alignment horizontal="center" vertical="center"/>
    </xf>
    <xf numFmtId="0" fontId="12" fillId="0" borderId="1" xfId="0" applyFont="1" applyBorder="1" applyAlignment="1">
      <alignment horizontal="justify" vertical="center" wrapText="1"/>
    </xf>
    <xf numFmtId="0" fontId="15" fillId="0" borderId="0" xfId="0" applyFont="1"/>
    <xf numFmtId="0" fontId="8" fillId="0" borderId="0" xfId="0" applyFont="1" applyAlignment="1">
      <alignment horizontal="left" vertical="center"/>
    </xf>
    <xf numFmtId="43" fontId="11" fillId="2" borderId="8" xfId="0" applyNumberFormat="1" applyFont="1" applyFill="1" applyBorder="1" applyAlignment="1">
      <alignment horizontal="center" vertical="center" wrapText="1"/>
    </xf>
    <xf numFmtId="0" fontId="16"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8" xfId="0" applyFont="1" applyFill="1" applyBorder="1" applyAlignment="1">
      <alignment horizontal="center" vertical="center"/>
    </xf>
    <xf numFmtId="3" fontId="6" fillId="0" borderId="1" xfId="0" applyNumberFormat="1" applyFont="1" applyBorder="1" applyAlignment="1">
      <alignment horizontal="justify" vertical="center" wrapText="1"/>
    </xf>
    <xf numFmtId="3" fontId="6" fillId="0" borderId="1" xfId="0" applyNumberFormat="1" applyFont="1" applyBorder="1" applyAlignment="1">
      <alignment horizontal="left" vertical="center" wrapText="1"/>
    </xf>
    <xf numFmtId="3" fontId="6" fillId="0" borderId="1" xfId="0" applyNumberFormat="1" applyFont="1" applyBorder="1" applyAlignment="1">
      <alignment horizontal="left" wrapText="1"/>
    </xf>
    <xf numFmtId="3" fontId="6" fillId="0" borderId="1" xfId="0" applyNumberFormat="1" applyFont="1" applyBorder="1" applyAlignment="1">
      <alignment horizontal="left" vertical="top" wrapText="1"/>
    </xf>
    <xf numFmtId="0" fontId="14" fillId="0" borderId="1" xfId="0" applyFont="1" applyBorder="1" applyAlignment="1">
      <alignment vertical="center" wrapText="1"/>
    </xf>
    <xf numFmtId="0" fontId="6" fillId="0" borderId="1" xfId="0" applyFont="1" applyBorder="1"/>
    <xf numFmtId="0" fontId="6" fillId="4" borderId="1" xfId="0" applyFont="1" applyFill="1" applyBorder="1" applyAlignment="1">
      <alignment vertical="center" wrapText="1"/>
    </xf>
    <xf numFmtId="0" fontId="6" fillId="4" borderId="1" xfId="0" applyFont="1" applyFill="1" applyBorder="1" applyAlignment="1">
      <alignment horizontal="justify" vertical="center" wrapText="1"/>
    </xf>
    <xf numFmtId="0" fontId="11" fillId="2" borderId="6" xfId="0" applyFont="1" applyFill="1" applyBorder="1" applyAlignment="1">
      <alignment horizontal="center" vertical="center" wrapText="1"/>
    </xf>
    <xf numFmtId="0" fontId="11" fillId="2" borderId="6" xfId="0" applyFont="1" applyFill="1" applyBorder="1" applyAlignment="1">
      <alignment horizontal="center" vertical="center"/>
    </xf>
    <xf numFmtId="43" fontId="11" fillId="2" borderId="6" xfId="0" applyNumberFormat="1" applyFont="1" applyFill="1" applyBorder="1" applyAlignment="1">
      <alignment horizontal="center" vertical="center" wrapText="1"/>
    </xf>
    <xf numFmtId="0" fontId="6" fillId="0" borderId="1" xfId="0" applyFont="1" applyBorder="1" applyAlignment="1">
      <alignment horizontal="center"/>
    </xf>
    <xf numFmtId="0" fontId="17" fillId="3" borderId="1" xfId="0" applyFont="1" applyFill="1" applyBorder="1" applyAlignment="1">
      <alignment horizontal="left"/>
    </xf>
    <xf numFmtId="0" fontId="17" fillId="3" borderId="5" xfId="0" applyFont="1" applyFill="1" applyBorder="1"/>
    <xf numFmtId="0" fontId="17" fillId="3" borderId="15" xfId="0" applyFont="1" applyFill="1" applyBorder="1"/>
    <xf numFmtId="43" fontId="17" fillId="3" borderId="7" xfId="0" applyNumberFormat="1" applyFont="1" applyFill="1" applyBorder="1"/>
    <xf numFmtId="0" fontId="6" fillId="3" borderId="0" xfId="0" applyFont="1" applyFill="1" applyAlignment="1">
      <alignment horizontal="left" vertical="center"/>
    </xf>
    <xf numFmtId="0" fontId="17" fillId="3" borderId="1" xfId="0" applyFont="1" applyFill="1" applyBorder="1" applyAlignment="1">
      <alignment horizontal="left" vertical="center"/>
    </xf>
    <xf numFmtId="43" fontId="17" fillId="3" borderId="1" xfId="0" applyNumberFormat="1" applyFont="1" applyFill="1" applyBorder="1" applyAlignment="1">
      <alignment horizontal="left" vertical="center"/>
    </xf>
    <xf numFmtId="0" fontId="17" fillId="3" borderId="0" xfId="0" applyFont="1" applyFill="1" applyAlignment="1">
      <alignment horizontal="left" vertical="center"/>
    </xf>
    <xf numFmtId="43" fontId="17" fillId="3" borderId="0" xfId="0" applyNumberFormat="1" applyFont="1" applyFill="1" applyAlignment="1">
      <alignment horizontal="left" vertical="center"/>
    </xf>
    <xf numFmtId="0" fontId="6" fillId="3" borderId="11" xfId="0" applyFont="1" applyFill="1" applyBorder="1" applyAlignment="1">
      <alignment horizontal="center"/>
    </xf>
    <xf numFmtId="0" fontId="6" fillId="3" borderId="12" xfId="0" applyFont="1" applyFill="1" applyBorder="1" applyAlignment="1">
      <alignment horizontal="center"/>
    </xf>
    <xf numFmtId="0" fontId="6" fillId="3" borderId="13" xfId="0" applyFont="1" applyFill="1" applyBorder="1"/>
    <xf numFmtId="0" fontId="6" fillId="3" borderId="16" xfId="0" applyFont="1" applyFill="1" applyBorder="1" applyAlignment="1">
      <alignment horizontal="center"/>
    </xf>
    <xf numFmtId="0" fontId="6" fillId="3" borderId="0" xfId="0" applyFont="1" applyFill="1" applyAlignment="1">
      <alignment horizontal="center"/>
    </xf>
    <xf numFmtId="0" fontId="6" fillId="3" borderId="17" xfId="0" applyFont="1" applyFill="1" applyBorder="1"/>
    <xf numFmtId="0" fontId="6" fillId="3" borderId="14" xfId="0" applyFont="1" applyFill="1" applyBorder="1" applyAlignment="1">
      <alignment horizontal="center"/>
    </xf>
    <xf numFmtId="0" fontId="19" fillId="3" borderId="4" xfId="0" applyFont="1" applyFill="1" applyBorder="1" applyAlignment="1">
      <alignment horizontal="center"/>
    </xf>
    <xf numFmtId="0" fontId="6" fillId="3" borderId="3" xfId="0" applyFont="1" applyFill="1" applyBorder="1"/>
    <xf numFmtId="0" fontId="4" fillId="0" borderId="0" xfId="4"/>
    <xf numFmtId="0" fontId="21" fillId="3" borderId="0" xfId="0" applyFont="1" applyFill="1"/>
    <xf numFmtId="0" fontId="21" fillId="3" borderId="0" xfId="0" applyFont="1" applyFill="1" applyAlignment="1">
      <alignment horizontal="left" wrapText="1"/>
    </xf>
    <xf numFmtId="43" fontId="21" fillId="3" borderId="0" xfId="1" applyFont="1" applyFill="1" applyAlignment="1">
      <alignment horizontal="center"/>
    </xf>
    <xf numFmtId="43" fontId="0" fillId="3" borderId="0" xfId="0" applyNumberFormat="1" applyFill="1"/>
    <xf numFmtId="0" fontId="0" fillId="3" borderId="0" xfId="0" applyFill="1"/>
    <xf numFmtId="0" fontId="22" fillId="3" borderId="0" xfId="0" applyFont="1" applyFill="1"/>
    <xf numFmtId="0" fontId="22" fillId="3" borderId="0" xfId="0" applyFont="1" applyFill="1" applyAlignment="1">
      <alignment horizontal="left" wrapText="1"/>
    </xf>
    <xf numFmtId="43" fontId="22" fillId="3" borderId="0" xfId="1" applyFont="1" applyFill="1" applyAlignment="1">
      <alignment horizontal="center"/>
    </xf>
    <xf numFmtId="0" fontId="24" fillId="0" borderId="0" xfId="0" applyFont="1"/>
    <xf numFmtId="43" fontId="0" fillId="0" borderId="0" xfId="0" applyNumberFormat="1"/>
    <xf numFmtId="0" fontId="22" fillId="0" borderId="1" xfId="0" applyFont="1" applyBorder="1" applyAlignment="1">
      <alignment horizontal="center" vertical="center" wrapText="1"/>
    </xf>
    <xf numFmtId="0" fontId="0" fillId="0" borderId="0" xfId="0" applyAlignment="1">
      <alignment horizontal="center" vertical="center"/>
    </xf>
    <xf numFmtId="0" fontId="26" fillId="0" borderId="0" xfId="0" applyFont="1"/>
    <xf numFmtId="43" fontId="24" fillId="0" borderId="0" xfId="0" applyNumberFormat="1" applyFont="1"/>
    <xf numFmtId="0" fontId="26" fillId="2" borderId="1" xfId="0" applyFont="1" applyFill="1" applyBorder="1" applyAlignment="1">
      <alignment horizontal="center" vertical="center" wrapText="1"/>
    </xf>
    <xf numFmtId="43" fontId="26" fillId="2" borderId="1" xfId="0" applyNumberFormat="1" applyFont="1" applyFill="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vertical="center" wrapText="1"/>
    </xf>
    <xf numFmtId="43" fontId="24" fillId="0" borderId="1" xfId="0" applyNumberFormat="1" applyFont="1" applyBorder="1"/>
    <xf numFmtId="0" fontId="27" fillId="0" borderId="1" xfId="0" applyFont="1" applyBorder="1" applyAlignment="1">
      <alignment horizontal="left" vertical="center" wrapText="1"/>
    </xf>
    <xf numFmtId="0" fontId="27" fillId="0" borderId="1" xfId="0" applyFont="1" applyBorder="1" applyAlignment="1">
      <alignment horizontal="center" vertical="center"/>
    </xf>
    <xf numFmtId="0" fontId="24" fillId="0" borderId="1" xfId="0" applyFont="1" applyBorder="1" applyAlignment="1">
      <alignment horizontal="center" vertical="center"/>
    </xf>
    <xf numFmtId="0" fontId="23" fillId="0" borderId="0" xfId="0" applyFont="1"/>
    <xf numFmtId="0" fontId="24" fillId="0" borderId="1" xfId="0" applyFont="1" applyBorder="1" applyAlignment="1">
      <alignment vertical="center" wrapText="1"/>
    </xf>
    <xf numFmtId="0" fontId="23" fillId="0" borderId="0" xfId="0" applyFont="1" applyAlignment="1">
      <alignment vertical="center"/>
    </xf>
    <xf numFmtId="0" fontId="26" fillId="2" borderId="1" xfId="0" applyFont="1" applyFill="1" applyBorder="1" applyAlignment="1">
      <alignment horizontal="center" vertical="center"/>
    </xf>
    <xf numFmtId="0" fontId="28" fillId="0" borderId="1" xfId="0" applyFont="1" applyBorder="1" applyAlignment="1">
      <alignment horizontal="center" vertical="center"/>
    </xf>
    <xf numFmtId="0" fontId="22" fillId="0" borderId="1" xfId="0" applyFont="1" applyBorder="1" applyAlignment="1">
      <alignment horizontal="center" vertical="center"/>
    </xf>
    <xf numFmtId="0" fontId="27" fillId="0" borderId="1" xfId="0" applyFont="1" applyBorder="1" applyAlignment="1">
      <alignment vertical="center"/>
    </xf>
    <xf numFmtId="0" fontId="24" fillId="0" borderId="1" xfId="0" applyFont="1" applyBorder="1" applyAlignment="1">
      <alignment vertical="center"/>
    </xf>
    <xf numFmtId="0" fontId="22" fillId="0" borderId="1" xfId="0" applyFont="1" applyBorder="1" applyAlignment="1">
      <alignment horizontal="justify" vertical="center" wrapText="1"/>
    </xf>
    <xf numFmtId="0" fontId="22" fillId="0" borderId="1" xfId="0" applyFont="1" applyBorder="1" applyAlignment="1">
      <alignment vertical="center" wrapText="1"/>
    </xf>
    <xf numFmtId="0" fontId="22" fillId="0" borderId="1" xfId="0" applyFont="1" applyBorder="1" applyAlignment="1">
      <alignment vertical="center"/>
    </xf>
    <xf numFmtId="0" fontId="22" fillId="0" borderId="1" xfId="0" applyFont="1" applyBorder="1" applyAlignment="1">
      <alignment horizontal="justify" vertical="center"/>
    </xf>
    <xf numFmtId="0" fontId="22" fillId="4" borderId="1" xfId="0" applyFont="1" applyFill="1" applyBorder="1" applyAlignment="1">
      <alignment horizontal="justify" vertical="center" wrapText="1"/>
    </xf>
    <xf numFmtId="0" fontId="24" fillId="0" borderId="1" xfId="0" applyFont="1" applyBorder="1" applyAlignment="1">
      <alignment horizontal="center" vertical="center" wrapText="1"/>
    </xf>
    <xf numFmtId="0" fontId="29" fillId="3" borderId="1" xfId="2" applyFont="1" applyFill="1" applyBorder="1" applyAlignment="1">
      <alignment horizontal="left" vertical="center" wrapText="1"/>
    </xf>
    <xf numFmtId="0" fontId="29" fillId="3" borderId="1" xfId="2" applyFont="1" applyFill="1" applyBorder="1" applyAlignment="1">
      <alignment vertical="center" wrapText="1"/>
    </xf>
    <xf numFmtId="0" fontId="29" fillId="3" borderId="1" xfId="3" applyFont="1" applyFill="1" applyBorder="1" applyAlignment="1">
      <alignment horizontal="left" vertical="center" wrapText="1"/>
    </xf>
    <xf numFmtId="0" fontId="24" fillId="0" borderId="5" xfId="0" applyFont="1" applyBorder="1" applyAlignment="1" applyProtection="1">
      <alignment vertical="top" wrapText="1"/>
      <protection locked="0"/>
    </xf>
    <xf numFmtId="0" fontId="24" fillId="0" borderId="5" xfId="0" applyFont="1" applyBorder="1" applyAlignment="1">
      <alignment vertical="top" wrapText="1"/>
    </xf>
    <xf numFmtId="0" fontId="24" fillId="3" borderId="5" xfId="0" applyFont="1" applyFill="1" applyBorder="1" applyAlignment="1">
      <alignment vertical="top" wrapText="1"/>
    </xf>
    <xf numFmtId="3" fontId="24" fillId="0" borderId="5" xfId="0" applyNumberFormat="1" applyFont="1" applyBorder="1" applyAlignment="1">
      <alignment vertical="top" wrapText="1"/>
    </xf>
    <xf numFmtId="3" fontId="24" fillId="3" borderId="5" xfId="0" applyNumberFormat="1" applyFont="1" applyFill="1" applyBorder="1" applyAlignment="1">
      <alignment vertical="top" wrapText="1"/>
    </xf>
    <xf numFmtId="0" fontId="26" fillId="0" borderId="0" xfId="0" applyFont="1" applyAlignment="1">
      <alignment horizontal="left" vertical="center"/>
    </xf>
    <xf numFmtId="0" fontId="26" fillId="0" borderId="0" xfId="0" applyFont="1" applyAlignment="1">
      <alignment horizontal="center" vertical="center"/>
    </xf>
    <xf numFmtId="0" fontId="27" fillId="0" borderId="1" xfId="0" applyFont="1" applyBorder="1" applyAlignment="1">
      <alignment horizontal="justify" vertical="center" wrapText="1"/>
    </xf>
    <xf numFmtId="0" fontId="30" fillId="0" borderId="0" xfId="0" applyFont="1"/>
    <xf numFmtId="0" fontId="23" fillId="0" borderId="0" xfId="0" applyFont="1" applyAlignment="1">
      <alignment horizontal="left" vertical="center"/>
    </xf>
    <xf numFmtId="43" fontId="26" fillId="2" borderId="8" xfId="0" applyNumberFormat="1" applyFont="1" applyFill="1" applyBorder="1" applyAlignment="1">
      <alignment horizontal="center" vertical="center" wrapText="1"/>
    </xf>
    <xf numFmtId="0" fontId="31" fillId="2" borderId="1" xfId="0" applyFont="1" applyFill="1" applyBorder="1" applyAlignment="1">
      <alignment horizontal="center" vertical="center"/>
    </xf>
    <xf numFmtId="0" fontId="31" fillId="2" borderId="1"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26" fillId="2" borderId="8" xfId="0" applyFont="1" applyFill="1" applyBorder="1" applyAlignment="1">
      <alignment horizontal="center" vertical="center"/>
    </xf>
    <xf numFmtId="3" fontId="24" fillId="0" borderId="1" xfId="0" applyNumberFormat="1" applyFont="1" applyBorder="1" applyAlignment="1">
      <alignment horizontal="justify" vertical="center" wrapText="1"/>
    </xf>
    <xf numFmtId="3" fontId="24" fillId="0" borderId="1" xfId="0" applyNumberFormat="1" applyFont="1" applyBorder="1" applyAlignment="1">
      <alignment horizontal="left" vertical="center" wrapText="1"/>
    </xf>
    <xf numFmtId="3" fontId="24" fillId="0" borderId="1" xfId="0" applyNumberFormat="1" applyFont="1" applyBorder="1" applyAlignment="1">
      <alignment horizontal="left" wrapText="1"/>
    </xf>
    <xf numFmtId="3" fontId="24" fillId="0" borderId="1" xfId="0" applyNumberFormat="1" applyFont="1" applyBorder="1" applyAlignment="1">
      <alignment horizontal="left" vertical="top" wrapText="1"/>
    </xf>
    <xf numFmtId="0" fontId="29" fillId="0" borderId="1" xfId="0" applyFont="1" applyBorder="1" applyAlignment="1">
      <alignment vertical="center" wrapText="1"/>
    </xf>
    <xf numFmtId="0" fontId="24" fillId="0" borderId="1" xfId="0" applyFont="1" applyBorder="1"/>
    <xf numFmtId="0" fontId="24" fillId="4" borderId="1" xfId="0" applyFont="1" applyFill="1" applyBorder="1" applyAlignment="1">
      <alignment vertical="center" wrapText="1"/>
    </xf>
    <xf numFmtId="0" fontId="0" fillId="0" borderId="0" xfId="0" applyAlignment="1">
      <alignment horizontal="center"/>
    </xf>
    <xf numFmtId="0" fontId="24" fillId="4" borderId="1" xfId="0" applyFont="1" applyFill="1" applyBorder="1" applyAlignment="1">
      <alignment horizontal="justify" vertical="center" wrapText="1"/>
    </xf>
    <xf numFmtId="0" fontId="26" fillId="2" borderId="6" xfId="0" applyFont="1" applyFill="1" applyBorder="1" applyAlignment="1">
      <alignment horizontal="center" vertical="center" wrapText="1"/>
    </xf>
    <xf numFmtId="0" fontId="26" fillId="2" borderId="6" xfId="0" applyFont="1" applyFill="1" applyBorder="1" applyAlignment="1">
      <alignment horizontal="center" vertical="center"/>
    </xf>
    <xf numFmtId="43" fontId="26" fillId="2" borderId="6" xfId="0" applyNumberFormat="1" applyFont="1" applyFill="1" applyBorder="1" applyAlignment="1">
      <alignment horizontal="center" vertical="center" wrapText="1"/>
    </xf>
    <xf numFmtId="0" fontId="24" fillId="0" borderId="1" xfId="0" applyFont="1" applyBorder="1" applyAlignment="1">
      <alignment horizontal="center"/>
    </xf>
    <xf numFmtId="0" fontId="32" fillId="3" borderId="1" xfId="0" applyFont="1" applyFill="1" applyBorder="1" applyAlignment="1">
      <alignment horizontal="left"/>
    </xf>
    <xf numFmtId="0" fontId="32" fillId="3" borderId="5" xfId="0" applyFont="1" applyFill="1" applyBorder="1"/>
    <xf numFmtId="0" fontId="32" fillId="3" borderId="15" xfId="0" applyFont="1" applyFill="1" applyBorder="1"/>
    <xf numFmtId="43" fontId="32" fillId="3" borderId="7" xfId="0" applyNumberFormat="1" applyFont="1" applyFill="1" applyBorder="1"/>
    <xf numFmtId="0" fontId="0" fillId="3" borderId="0" xfId="0" applyFill="1" applyAlignment="1">
      <alignment horizontal="left" vertical="center"/>
    </xf>
    <xf numFmtId="0" fontId="32" fillId="3" borderId="1" xfId="0" applyFont="1" applyFill="1" applyBorder="1" applyAlignment="1">
      <alignment horizontal="left" vertical="center"/>
    </xf>
    <xf numFmtId="43" fontId="32" fillId="3" borderId="1" xfId="0" applyNumberFormat="1" applyFont="1" applyFill="1" applyBorder="1" applyAlignment="1">
      <alignment horizontal="left" vertical="center"/>
    </xf>
    <xf numFmtId="0" fontId="32" fillId="3" borderId="0" xfId="0" applyFont="1" applyFill="1" applyAlignment="1">
      <alignment horizontal="left" vertical="center"/>
    </xf>
    <xf numFmtId="43" fontId="32" fillId="3" borderId="0" xfId="0" applyNumberFormat="1" applyFont="1" applyFill="1" applyAlignment="1">
      <alignment horizontal="left" vertical="center"/>
    </xf>
    <xf numFmtId="0" fontId="0" fillId="3" borderId="11" xfId="0" applyFill="1" applyBorder="1" applyAlignment="1">
      <alignment horizontal="center"/>
    </xf>
    <xf numFmtId="0" fontId="0" fillId="3" borderId="12" xfId="0" applyFill="1" applyBorder="1" applyAlignment="1">
      <alignment horizontal="center"/>
    </xf>
    <xf numFmtId="0" fontId="0" fillId="3" borderId="13" xfId="0" applyFill="1" applyBorder="1"/>
    <xf numFmtId="0" fontId="0" fillId="3" borderId="16" xfId="0" applyFill="1" applyBorder="1" applyAlignment="1">
      <alignment horizontal="center"/>
    </xf>
    <xf numFmtId="0" fontId="0" fillId="3" borderId="0" xfId="0" applyFill="1" applyAlignment="1">
      <alignment horizontal="center"/>
    </xf>
    <xf numFmtId="0" fontId="0" fillId="3" borderId="17" xfId="0" applyFill="1" applyBorder="1"/>
    <xf numFmtId="0" fontId="0" fillId="3" borderId="14" xfId="0" applyFill="1" applyBorder="1" applyAlignment="1">
      <alignment horizontal="center"/>
    </xf>
    <xf numFmtId="0" fontId="35" fillId="3" borderId="4" xfId="0" applyFont="1" applyFill="1" applyBorder="1" applyAlignment="1">
      <alignment horizontal="center"/>
    </xf>
    <xf numFmtId="0" fontId="0" fillId="3" borderId="3" xfId="0" applyFill="1" applyBorder="1"/>
    <xf numFmtId="0" fontId="38" fillId="0" borderId="0" xfId="0" applyFont="1"/>
    <xf numFmtId="0" fontId="39" fillId="3" borderId="0" xfId="0" applyFont="1" applyFill="1"/>
    <xf numFmtId="0" fontId="39" fillId="3" borderId="0" xfId="0" applyFont="1" applyFill="1" applyAlignment="1">
      <alignment horizontal="left" wrapText="1"/>
    </xf>
    <xf numFmtId="43" fontId="39" fillId="3" borderId="0" xfId="1" applyFont="1" applyFill="1" applyAlignment="1">
      <alignment horizontal="center"/>
    </xf>
    <xf numFmtId="43" fontId="38" fillId="3" borderId="0" xfId="0" applyNumberFormat="1" applyFont="1" applyFill="1"/>
    <xf numFmtId="0" fontId="38" fillId="3" borderId="0" xfId="0" applyFont="1" applyFill="1"/>
    <xf numFmtId="43" fontId="38" fillId="0" borderId="0" xfId="0" applyNumberFormat="1" applyFont="1"/>
    <xf numFmtId="0" fontId="39" fillId="0" borderId="1" xfId="0" applyFont="1" applyBorder="1" applyAlignment="1">
      <alignment horizontal="center" vertical="center" wrapText="1"/>
    </xf>
    <xf numFmtId="0" fontId="38" fillId="0" borderId="0" xfId="0" applyFont="1" applyAlignment="1">
      <alignment horizontal="center" vertical="center"/>
    </xf>
    <xf numFmtId="0" fontId="43" fillId="0" borderId="0" xfId="0" applyFont="1"/>
    <xf numFmtId="0" fontId="43" fillId="2" borderId="1" xfId="0" applyFont="1" applyFill="1" applyBorder="1" applyAlignment="1">
      <alignment horizontal="center" vertical="center" wrapText="1"/>
    </xf>
    <xf numFmtId="43" fontId="43" fillId="2" borderId="1" xfId="0" applyNumberFormat="1" applyFont="1" applyFill="1" applyBorder="1" applyAlignment="1">
      <alignment horizontal="center" vertical="center" wrapText="1"/>
    </xf>
    <xf numFmtId="0" fontId="44" fillId="0" borderId="1" xfId="0" applyFont="1" applyBorder="1" applyAlignment="1">
      <alignment horizontal="center" vertical="center" wrapText="1"/>
    </xf>
    <xf numFmtId="0" fontId="44" fillId="0" borderId="1" xfId="0" applyFont="1" applyBorder="1" applyAlignment="1">
      <alignment vertical="center" wrapText="1"/>
    </xf>
    <xf numFmtId="43" fontId="38" fillId="0" borderId="1" xfId="0" applyNumberFormat="1" applyFont="1" applyBorder="1"/>
    <xf numFmtId="0" fontId="44" fillId="0" borderId="1" xfId="0" applyFont="1" applyBorder="1" applyAlignment="1">
      <alignment horizontal="left" vertical="center" wrapText="1"/>
    </xf>
    <xf numFmtId="0" fontId="44" fillId="0" borderId="1" xfId="0" applyFont="1" applyBorder="1" applyAlignment="1">
      <alignment horizontal="center" vertical="center"/>
    </xf>
    <xf numFmtId="0" fontId="38" fillId="0" borderId="1" xfId="0" applyFont="1" applyBorder="1" applyAlignment="1">
      <alignment horizontal="center" vertical="center"/>
    </xf>
    <xf numFmtId="0" fontId="40" fillId="0" borderId="0" xfId="0" applyFont="1"/>
    <xf numFmtId="0" fontId="38" fillId="0" borderId="1" xfId="0" applyFont="1" applyBorder="1" applyAlignment="1">
      <alignment vertical="center" wrapText="1"/>
    </xf>
    <xf numFmtId="0" fontId="40" fillId="0" borderId="0" xfId="0" applyFont="1" applyAlignment="1">
      <alignment vertical="center"/>
    </xf>
    <xf numFmtId="0" fontId="43" fillId="2" borderId="1" xfId="0" applyFont="1" applyFill="1" applyBorder="1" applyAlignment="1">
      <alignment horizontal="center" vertical="center"/>
    </xf>
    <xf numFmtId="0" fontId="45" fillId="0" borderId="1" xfId="0" applyFont="1" applyBorder="1" applyAlignment="1">
      <alignment horizontal="center" vertical="center"/>
    </xf>
    <xf numFmtId="0" fontId="39" fillId="0" borderId="1" xfId="0" applyFont="1" applyBorder="1" applyAlignment="1">
      <alignment horizontal="center" vertical="center"/>
    </xf>
    <xf numFmtId="0" fontId="44" fillId="0" borderId="1" xfId="0" applyFont="1" applyBorder="1" applyAlignment="1">
      <alignment vertical="center"/>
    </xf>
    <xf numFmtId="0" fontId="38" fillId="0" borderId="1" xfId="0" applyFont="1" applyBorder="1" applyAlignment="1">
      <alignment vertical="center"/>
    </xf>
    <xf numFmtId="0" fontId="39" fillId="0" borderId="1" xfId="0" applyFont="1" applyBorder="1" applyAlignment="1">
      <alignment horizontal="justify" vertical="center" wrapText="1"/>
    </xf>
    <xf numFmtId="0" fontId="39" fillId="0" borderId="1" xfId="0" applyFont="1" applyBorder="1" applyAlignment="1">
      <alignment vertical="center" wrapText="1"/>
    </xf>
    <xf numFmtId="0" fontId="39" fillId="0" borderId="1" xfId="0" applyFont="1" applyBorder="1" applyAlignment="1">
      <alignment vertical="center"/>
    </xf>
    <xf numFmtId="0" fontId="39" fillId="0" borderId="1" xfId="0" applyFont="1" applyBorder="1" applyAlignment="1">
      <alignment horizontal="justify" vertical="center"/>
    </xf>
    <xf numFmtId="0" fontId="39" fillId="4" borderId="1" xfId="0" applyFont="1" applyFill="1" applyBorder="1" applyAlignment="1">
      <alignment horizontal="justify" vertical="center" wrapText="1"/>
    </xf>
    <xf numFmtId="0" fontId="38" fillId="0" borderId="1" xfId="0" applyFont="1" applyBorder="1" applyAlignment="1">
      <alignment horizontal="center" vertical="center" wrapText="1"/>
    </xf>
    <xf numFmtId="0" fontId="46" fillId="3" borderId="1" xfId="2" applyFont="1" applyFill="1" applyBorder="1" applyAlignment="1">
      <alignment horizontal="left" vertical="center" wrapText="1"/>
    </xf>
    <xf numFmtId="0" fontId="46" fillId="3" borderId="1" xfId="2" applyFont="1" applyFill="1" applyBorder="1" applyAlignment="1">
      <alignment vertical="center" wrapText="1"/>
    </xf>
    <xf numFmtId="0" fontId="46" fillId="3" borderId="1" xfId="3" applyFont="1" applyFill="1" applyBorder="1" applyAlignment="1">
      <alignment horizontal="left" vertical="center" wrapText="1"/>
    </xf>
    <xf numFmtId="0" fontId="38" fillId="0" borderId="5" xfId="0" applyFont="1" applyBorder="1" applyAlignment="1" applyProtection="1">
      <alignment vertical="top" wrapText="1"/>
      <protection locked="0"/>
    </xf>
    <xf numFmtId="0" fontId="38" fillId="0" borderId="5" xfId="0" applyFont="1" applyBorder="1" applyAlignment="1">
      <alignment vertical="top" wrapText="1"/>
    </xf>
    <xf numFmtId="0" fontId="38" fillId="3" borderId="5" xfId="0" applyFont="1" applyFill="1" applyBorder="1" applyAlignment="1">
      <alignment vertical="top" wrapText="1"/>
    </xf>
    <xf numFmtId="3" fontId="38" fillId="0" borderId="5" xfId="0" applyNumberFormat="1" applyFont="1" applyBorder="1" applyAlignment="1">
      <alignment vertical="top" wrapText="1"/>
    </xf>
    <xf numFmtId="3" fontId="38" fillId="3" borderId="5" xfId="0" applyNumberFormat="1" applyFont="1" applyFill="1" applyBorder="1" applyAlignment="1">
      <alignment vertical="top" wrapText="1"/>
    </xf>
    <xf numFmtId="0" fontId="43" fillId="0" borderId="0" xfId="0" applyFont="1" applyAlignment="1">
      <alignment horizontal="left" vertical="center"/>
    </xf>
    <xf numFmtId="0" fontId="43" fillId="0" borderId="0" xfId="0" applyFont="1" applyAlignment="1">
      <alignment horizontal="center" vertical="center"/>
    </xf>
    <xf numFmtId="0" fontId="44" fillId="0" borderId="1" xfId="0" applyFont="1" applyBorder="1" applyAlignment="1">
      <alignment horizontal="justify" vertical="center" wrapText="1"/>
    </xf>
    <xf numFmtId="0" fontId="47" fillId="0" borderId="0" xfId="0" applyFont="1"/>
    <xf numFmtId="0" fontId="40" fillId="0" borderId="0" xfId="0" applyFont="1" applyAlignment="1">
      <alignment horizontal="left" vertical="center"/>
    </xf>
    <xf numFmtId="43" fontId="43" fillId="2" borderId="8" xfId="0" applyNumberFormat="1" applyFont="1" applyFill="1" applyBorder="1" applyAlignment="1">
      <alignment horizontal="center" vertical="center" wrapText="1"/>
    </xf>
    <xf numFmtId="0" fontId="48" fillId="2" borderId="1" xfId="0" applyFont="1" applyFill="1" applyBorder="1" applyAlignment="1">
      <alignment horizontal="center" vertical="center"/>
    </xf>
    <xf numFmtId="0" fontId="48" fillId="2" borderId="1" xfId="0" applyFont="1" applyFill="1" applyBorder="1" applyAlignment="1">
      <alignment horizontal="center" vertical="center" wrapText="1"/>
    </xf>
    <xf numFmtId="0" fontId="43" fillId="2" borderId="8" xfId="0" applyFont="1" applyFill="1" applyBorder="1" applyAlignment="1">
      <alignment horizontal="center" vertical="center" wrapText="1"/>
    </xf>
    <xf numFmtId="0" fontId="43" fillId="2" borderId="8" xfId="0" applyFont="1" applyFill="1" applyBorder="1" applyAlignment="1">
      <alignment horizontal="center" vertical="center"/>
    </xf>
    <xf numFmtId="3" fontId="38" fillId="0" borderId="1" xfId="0" applyNumberFormat="1" applyFont="1" applyBorder="1" applyAlignment="1">
      <alignment horizontal="justify" vertical="center" wrapText="1"/>
    </xf>
    <xf numFmtId="3" fontId="38" fillId="0" borderId="1" xfId="0" applyNumberFormat="1" applyFont="1" applyBorder="1" applyAlignment="1">
      <alignment horizontal="left" vertical="center" wrapText="1"/>
    </xf>
    <xf numFmtId="3" fontId="38" fillId="0" borderId="1" xfId="0" applyNumberFormat="1" applyFont="1" applyBorder="1" applyAlignment="1">
      <alignment horizontal="left" wrapText="1"/>
    </xf>
    <xf numFmtId="3" fontId="38" fillId="0" borderId="1" xfId="0" applyNumberFormat="1" applyFont="1" applyBorder="1" applyAlignment="1">
      <alignment horizontal="left" vertical="top" wrapText="1"/>
    </xf>
    <xf numFmtId="0" fontId="46" fillId="0" borderId="1" xfId="0" applyFont="1" applyBorder="1" applyAlignment="1">
      <alignment vertical="center" wrapText="1"/>
    </xf>
    <xf numFmtId="0" fontId="38" fillId="0" borderId="1" xfId="0" applyFont="1" applyBorder="1"/>
    <xf numFmtId="0" fontId="38" fillId="4" borderId="1" xfId="0" applyFont="1" applyFill="1" applyBorder="1" applyAlignment="1">
      <alignment vertical="center" wrapText="1"/>
    </xf>
    <xf numFmtId="0" fontId="38" fillId="4" borderId="1" xfId="0" applyFont="1" applyFill="1" applyBorder="1" applyAlignment="1">
      <alignment horizontal="justify" vertical="center" wrapText="1"/>
    </xf>
    <xf numFmtId="0" fontId="43" fillId="2" borderId="6" xfId="0" applyFont="1" applyFill="1" applyBorder="1" applyAlignment="1">
      <alignment horizontal="center" vertical="center" wrapText="1"/>
    </xf>
    <xf numFmtId="0" fontId="43" fillId="2" borderId="6" xfId="0" applyFont="1" applyFill="1" applyBorder="1" applyAlignment="1">
      <alignment horizontal="center" vertical="center"/>
    </xf>
    <xf numFmtId="43" fontId="43" fillId="2" borderId="6" xfId="0" applyNumberFormat="1" applyFont="1" applyFill="1" applyBorder="1" applyAlignment="1">
      <alignment horizontal="center" vertical="center" wrapText="1"/>
    </xf>
    <xf numFmtId="0" fontId="38" fillId="0" borderId="1" xfId="0" applyFont="1" applyBorder="1" applyAlignment="1">
      <alignment horizontal="center"/>
    </xf>
    <xf numFmtId="0" fontId="49" fillId="3" borderId="1" xfId="0" applyFont="1" applyFill="1" applyBorder="1" applyAlignment="1">
      <alignment horizontal="left"/>
    </xf>
    <xf numFmtId="0" fontId="49" fillId="3" borderId="5" xfId="0" applyFont="1" applyFill="1" applyBorder="1"/>
    <xf numFmtId="0" fontId="49" fillId="3" borderId="15" xfId="0" applyFont="1" applyFill="1" applyBorder="1"/>
    <xf numFmtId="43" fontId="49" fillId="3" borderId="7" xfId="0" applyNumberFormat="1" applyFont="1" applyFill="1" applyBorder="1"/>
    <xf numFmtId="0" fontId="38" fillId="3" borderId="0" xfId="0" applyFont="1" applyFill="1" applyAlignment="1">
      <alignment horizontal="left" vertical="center"/>
    </xf>
    <xf numFmtId="0" fontId="49" fillId="3" borderId="1" xfId="0" applyFont="1" applyFill="1" applyBorder="1" applyAlignment="1">
      <alignment horizontal="left" vertical="center"/>
    </xf>
    <xf numFmtId="43" fontId="49" fillId="3" borderId="1" xfId="0" applyNumberFormat="1" applyFont="1" applyFill="1" applyBorder="1" applyAlignment="1">
      <alignment horizontal="left" vertical="center"/>
    </xf>
    <xf numFmtId="0" fontId="49" fillId="3" borderId="0" xfId="0" applyFont="1" applyFill="1" applyAlignment="1">
      <alignment horizontal="left" vertical="center"/>
    </xf>
    <xf numFmtId="43" fontId="49" fillId="3" borderId="0" xfId="0" applyNumberFormat="1" applyFont="1" applyFill="1" applyAlignment="1">
      <alignment horizontal="left" vertical="center"/>
    </xf>
    <xf numFmtId="0" fontId="38" fillId="3" borderId="11" xfId="0" applyFont="1" applyFill="1" applyBorder="1" applyAlignment="1">
      <alignment horizontal="center"/>
    </xf>
    <xf numFmtId="0" fontId="38" fillId="3" borderId="12" xfId="0" applyFont="1" applyFill="1" applyBorder="1" applyAlignment="1">
      <alignment horizontal="center"/>
    </xf>
    <xf numFmtId="0" fontId="38" fillId="3" borderId="13" xfId="0" applyFont="1" applyFill="1" applyBorder="1"/>
    <xf numFmtId="0" fontId="38" fillId="3" borderId="16" xfId="0" applyFont="1" applyFill="1" applyBorder="1" applyAlignment="1">
      <alignment horizontal="center"/>
    </xf>
    <xf numFmtId="0" fontId="38" fillId="3" borderId="0" xfId="0" applyFont="1" applyFill="1" applyAlignment="1">
      <alignment horizontal="center"/>
    </xf>
    <xf numFmtId="0" fontId="38" fillId="3" borderId="17" xfId="0" applyFont="1" applyFill="1" applyBorder="1"/>
    <xf numFmtId="0" fontId="38" fillId="3" borderId="14" xfId="0" applyFont="1" applyFill="1" applyBorder="1" applyAlignment="1">
      <alignment horizontal="center"/>
    </xf>
    <xf numFmtId="0" fontId="51" fillId="3" borderId="4" xfId="0" applyFont="1" applyFill="1" applyBorder="1" applyAlignment="1">
      <alignment horizontal="center"/>
    </xf>
    <xf numFmtId="0" fontId="38" fillId="3" borderId="3" xfId="0" applyFont="1" applyFill="1" applyBorder="1"/>
    <xf numFmtId="0" fontId="52" fillId="0" borderId="0" xfId="0" applyFont="1"/>
    <xf numFmtId="43" fontId="52" fillId="0" borderId="0" xfId="0" applyNumberFormat="1" applyFont="1"/>
    <xf numFmtId="0" fontId="20" fillId="0" borderId="0" xfId="0" applyFont="1" applyAlignment="1">
      <alignment vertical="center"/>
    </xf>
    <xf numFmtId="0" fontId="52" fillId="0" borderId="0" xfId="0" applyFont="1" applyAlignment="1">
      <alignment horizontal="center" vertical="center"/>
    </xf>
    <xf numFmtId="0" fontId="52" fillId="0" borderId="0" xfId="0" applyFont="1" applyAlignment="1">
      <alignment horizontal="center"/>
    </xf>
    <xf numFmtId="0" fontId="53" fillId="2" borderId="1" xfId="0" applyFont="1" applyFill="1" applyBorder="1" applyAlignment="1">
      <alignment horizontal="center" vertical="center" wrapText="1"/>
    </xf>
    <xf numFmtId="43" fontId="53" fillId="2" borderId="1" xfId="0" applyNumberFormat="1" applyFont="1" applyFill="1" applyBorder="1" applyAlignment="1">
      <alignment horizontal="center" vertical="center" wrapText="1"/>
    </xf>
    <xf numFmtId="0" fontId="54" fillId="0" borderId="1" xfId="0" applyFont="1" applyBorder="1" applyAlignment="1">
      <alignment horizontal="center" vertical="center" wrapText="1"/>
    </xf>
    <xf numFmtId="0" fontId="54" fillId="0" borderId="1" xfId="0" applyFont="1" applyBorder="1" applyAlignment="1">
      <alignment vertical="center" wrapText="1"/>
    </xf>
    <xf numFmtId="43" fontId="52" fillId="0" borderId="1" xfId="0" applyNumberFormat="1" applyFont="1" applyBorder="1"/>
    <xf numFmtId="0" fontId="54" fillId="0" borderId="1" xfId="0" applyFont="1" applyBorder="1" applyAlignment="1">
      <alignment horizontal="left" vertical="center" wrapText="1"/>
    </xf>
    <xf numFmtId="0" fontId="53" fillId="0" borderId="0" xfId="0" applyFont="1"/>
    <xf numFmtId="0" fontId="54" fillId="0" borderId="1" xfId="0" applyFont="1" applyBorder="1" applyAlignment="1">
      <alignment horizontal="center" vertical="center"/>
    </xf>
    <xf numFmtId="0" fontId="52" fillId="0" borderId="1" xfId="0" applyFont="1" applyBorder="1" applyAlignment="1">
      <alignment horizontal="center" vertical="center"/>
    </xf>
    <xf numFmtId="0" fontId="20" fillId="0" borderId="0" xfId="0" applyFont="1"/>
    <xf numFmtId="0" fontId="52" fillId="0" borderId="1" xfId="0" applyFont="1" applyBorder="1" applyAlignment="1">
      <alignment vertical="center" wrapText="1"/>
    </xf>
    <xf numFmtId="0" fontId="53" fillId="2" borderId="1" xfId="0" applyFont="1" applyFill="1" applyBorder="1" applyAlignment="1">
      <alignment horizontal="center" vertical="center"/>
    </xf>
    <xf numFmtId="0" fontId="54" fillId="0" borderId="1" xfId="0" applyFont="1" applyBorder="1" applyAlignment="1">
      <alignment vertical="center"/>
    </xf>
    <xf numFmtId="0" fontId="52" fillId="0" borderId="1" xfId="0" applyFont="1" applyBorder="1" applyAlignment="1">
      <alignment vertical="center"/>
    </xf>
    <xf numFmtId="0" fontId="52" fillId="0" borderId="1" xfId="0" applyFont="1" applyBorder="1" applyAlignment="1">
      <alignment horizontal="justify" vertical="center" wrapText="1"/>
    </xf>
    <xf numFmtId="0" fontId="52" fillId="0" borderId="1" xfId="0" applyFont="1" applyBorder="1" applyAlignment="1">
      <alignment horizontal="justify" vertical="center"/>
    </xf>
    <xf numFmtId="0" fontId="52" fillId="0" borderId="1" xfId="0" applyFont="1" applyBorder="1" applyAlignment="1">
      <alignment horizontal="center" vertical="center" wrapText="1"/>
    </xf>
    <xf numFmtId="0" fontId="52" fillId="4" borderId="1" xfId="0" applyFont="1" applyFill="1" applyBorder="1" applyAlignment="1">
      <alignment horizontal="justify" vertical="center" wrapText="1"/>
    </xf>
    <xf numFmtId="0" fontId="3" fillId="3" borderId="1" xfId="2" applyFont="1" applyFill="1" applyBorder="1" applyAlignment="1">
      <alignment horizontal="left" vertical="center" wrapText="1"/>
    </xf>
    <xf numFmtId="0" fontId="3" fillId="3" borderId="1" xfId="2" applyFont="1" applyFill="1" applyBorder="1" applyAlignment="1">
      <alignment vertical="center" wrapText="1"/>
    </xf>
    <xf numFmtId="0" fontId="3" fillId="3" borderId="1" xfId="3" applyFill="1" applyBorder="1" applyAlignment="1">
      <alignment horizontal="left" vertical="center" wrapText="1"/>
    </xf>
    <xf numFmtId="0" fontId="52" fillId="0" borderId="5" xfId="0" applyFont="1" applyBorder="1" applyAlignment="1" applyProtection="1">
      <alignment vertical="top" wrapText="1"/>
      <protection locked="0"/>
    </xf>
    <xf numFmtId="0" fontId="52" fillId="0" borderId="5" xfId="0" applyFont="1" applyBorder="1" applyAlignment="1">
      <alignment vertical="top" wrapText="1"/>
    </xf>
    <xf numFmtId="0" fontId="52" fillId="3" borderId="5" xfId="0" applyFont="1" applyFill="1" applyBorder="1" applyAlignment="1">
      <alignment vertical="top" wrapText="1"/>
    </xf>
    <xf numFmtId="3" fontId="52" fillId="0" borderId="5" xfId="0" applyNumberFormat="1" applyFont="1" applyBorder="1" applyAlignment="1">
      <alignment vertical="top" wrapText="1"/>
    </xf>
    <xf numFmtId="3" fontId="52" fillId="3" borderId="5" xfId="0" applyNumberFormat="1" applyFont="1" applyFill="1" applyBorder="1" applyAlignment="1">
      <alignment vertical="top" wrapText="1"/>
    </xf>
    <xf numFmtId="0" fontId="53" fillId="0" borderId="0" xfId="0" applyFont="1" applyAlignment="1">
      <alignment horizontal="left" vertical="center"/>
    </xf>
    <xf numFmtId="0" fontId="53" fillId="0" borderId="0" xfId="0" applyFont="1" applyAlignment="1">
      <alignment horizontal="center" vertical="center"/>
    </xf>
    <xf numFmtId="0" fontId="54" fillId="0" borderId="1" xfId="0" applyFont="1" applyBorder="1" applyAlignment="1">
      <alignment horizontal="justify" vertical="center" wrapText="1"/>
    </xf>
    <xf numFmtId="0" fontId="55" fillId="0" borderId="0" xfId="0" applyFont="1"/>
    <xf numFmtId="0" fontId="20" fillId="0" borderId="0" xfId="0" applyFont="1" applyAlignment="1">
      <alignment horizontal="left" vertical="center"/>
    </xf>
    <xf numFmtId="43" fontId="53" fillId="2" borderId="8" xfId="0" applyNumberFormat="1" applyFont="1" applyFill="1" applyBorder="1" applyAlignment="1">
      <alignment horizontal="center" vertical="center" wrapText="1"/>
    </xf>
    <xf numFmtId="0" fontId="56" fillId="2" borderId="1" xfId="0" applyFont="1" applyFill="1" applyBorder="1" applyAlignment="1">
      <alignment horizontal="center" vertical="center"/>
    </xf>
    <xf numFmtId="0" fontId="56" fillId="2" borderId="1" xfId="0" applyFont="1" applyFill="1" applyBorder="1" applyAlignment="1">
      <alignment horizontal="center" vertical="center" wrapText="1"/>
    </xf>
    <xf numFmtId="0" fontId="53" fillId="2" borderId="8" xfId="0" applyFont="1" applyFill="1" applyBorder="1" applyAlignment="1">
      <alignment horizontal="center" vertical="center" wrapText="1"/>
    </xf>
    <xf numFmtId="0" fontId="53" fillId="2" borderId="8" xfId="0" applyFont="1" applyFill="1" applyBorder="1" applyAlignment="1">
      <alignment horizontal="center" vertical="center"/>
    </xf>
    <xf numFmtId="3" fontId="52" fillId="0" borderId="1" xfId="0" applyNumberFormat="1" applyFont="1" applyBorder="1" applyAlignment="1">
      <alignment horizontal="justify" vertical="center" wrapText="1"/>
    </xf>
    <xf numFmtId="3" fontId="52" fillId="0" borderId="1" xfId="0" applyNumberFormat="1" applyFont="1" applyBorder="1" applyAlignment="1">
      <alignment horizontal="left" vertical="center" wrapText="1"/>
    </xf>
    <xf numFmtId="3" fontId="52" fillId="0" borderId="1" xfId="0" applyNumberFormat="1" applyFont="1" applyBorder="1" applyAlignment="1">
      <alignment horizontal="left" wrapText="1"/>
    </xf>
    <xf numFmtId="3" fontId="52" fillId="0" borderId="1" xfId="0" applyNumberFormat="1" applyFont="1" applyBorder="1" applyAlignment="1">
      <alignment horizontal="left" vertical="top" wrapText="1"/>
    </xf>
    <xf numFmtId="0" fontId="3" fillId="0" borderId="1" xfId="0" applyFont="1" applyBorder="1" applyAlignment="1">
      <alignment vertical="center" wrapText="1"/>
    </xf>
    <xf numFmtId="0" fontId="52" fillId="0" borderId="1" xfId="0" applyFont="1" applyBorder="1"/>
    <xf numFmtId="0" fontId="52" fillId="4" borderId="1" xfId="0" applyFont="1" applyFill="1" applyBorder="1" applyAlignment="1">
      <alignment vertical="center" wrapText="1"/>
    </xf>
    <xf numFmtId="0" fontId="53" fillId="2" borderId="6" xfId="0" applyFont="1" applyFill="1" applyBorder="1" applyAlignment="1">
      <alignment horizontal="center" vertical="center" wrapText="1"/>
    </xf>
    <xf numFmtId="0" fontId="53" fillId="2" borderId="6" xfId="0" applyFont="1" applyFill="1" applyBorder="1" applyAlignment="1">
      <alignment horizontal="center" vertical="center"/>
    </xf>
    <xf numFmtId="43" fontId="53" fillId="2" borderId="6" xfId="0" applyNumberFormat="1" applyFont="1" applyFill="1" applyBorder="1" applyAlignment="1">
      <alignment horizontal="center" vertical="center" wrapText="1"/>
    </xf>
    <xf numFmtId="0" fontId="52" fillId="0" borderId="1" xfId="0" applyFont="1" applyBorder="1" applyAlignment="1">
      <alignment horizontal="center"/>
    </xf>
    <xf numFmtId="43" fontId="52" fillId="0" borderId="5" xfId="0" applyNumberFormat="1" applyFont="1" applyBorder="1"/>
    <xf numFmtId="43" fontId="53" fillId="2" borderId="5" xfId="0" applyNumberFormat="1" applyFont="1" applyFill="1" applyBorder="1" applyAlignment="1">
      <alignment horizontal="center" vertical="center" wrapText="1"/>
    </xf>
    <xf numFmtId="43" fontId="53" fillId="2" borderId="20" xfId="0" applyNumberFormat="1" applyFont="1" applyFill="1" applyBorder="1" applyAlignment="1">
      <alignment horizontal="center" vertical="center" wrapText="1"/>
    </xf>
    <xf numFmtId="43" fontId="53" fillId="2" borderId="21" xfId="0" applyNumberFormat="1" applyFont="1" applyFill="1" applyBorder="1" applyAlignment="1">
      <alignment horizontal="center" vertical="center" wrapText="1"/>
    </xf>
    <xf numFmtId="43" fontId="52" fillId="0" borderId="1" xfId="1" applyFont="1" applyBorder="1"/>
    <xf numFmtId="43" fontId="0" fillId="0" borderId="0" xfId="1" applyFont="1"/>
    <xf numFmtId="43" fontId="52" fillId="0" borderId="5" xfId="1" applyFont="1" applyBorder="1"/>
    <xf numFmtId="0" fontId="52" fillId="0" borderId="5" xfId="0" applyFont="1" applyBorder="1"/>
    <xf numFmtId="164" fontId="0" fillId="0" borderId="0" xfId="0" applyNumberFormat="1"/>
    <xf numFmtId="165" fontId="0" fillId="0" borderId="0" xfId="0" applyNumberFormat="1"/>
    <xf numFmtId="0" fontId="8" fillId="3" borderId="0" xfId="0" applyFont="1" applyFill="1" applyAlignment="1">
      <alignment horizontal="center" vertical="center"/>
    </xf>
    <xf numFmtId="0" fontId="17" fillId="3" borderId="5" xfId="0" applyFont="1" applyFill="1" applyBorder="1" applyAlignment="1">
      <alignment horizontal="left" vertical="center"/>
    </xf>
    <xf numFmtId="0" fontId="17" fillId="3" borderId="15" xfId="0" applyFont="1" applyFill="1" applyBorder="1" applyAlignment="1">
      <alignment horizontal="left" vertical="center"/>
    </xf>
    <xf numFmtId="0" fontId="17" fillId="3" borderId="7" xfId="0" applyFont="1" applyFill="1" applyBorder="1" applyAlignment="1">
      <alignment horizontal="left" vertical="center"/>
    </xf>
    <xf numFmtId="0" fontId="17" fillId="3" borderId="1" xfId="0" applyFont="1" applyFill="1" applyBorder="1" applyAlignment="1">
      <alignment horizontal="left" vertical="center"/>
    </xf>
    <xf numFmtId="0" fontId="17" fillId="7" borderId="5" xfId="0" applyFont="1" applyFill="1" applyBorder="1" applyAlignment="1">
      <alignment horizontal="center" vertical="center"/>
    </xf>
    <xf numFmtId="0" fontId="17" fillId="7" borderId="15" xfId="0" applyFont="1" applyFill="1" applyBorder="1" applyAlignment="1">
      <alignment horizontal="center" vertical="center"/>
    </xf>
    <xf numFmtId="0" fontId="17" fillId="7" borderId="7" xfId="0" applyFont="1" applyFill="1" applyBorder="1" applyAlignment="1">
      <alignment horizontal="center" vertical="center"/>
    </xf>
    <xf numFmtId="0" fontId="17" fillId="7" borderId="1" xfId="0" applyFont="1" applyFill="1" applyBorder="1" applyAlignment="1">
      <alignment horizontal="center" vertical="center"/>
    </xf>
    <xf numFmtId="0" fontId="17" fillId="3" borderId="1" xfId="0" applyFont="1" applyFill="1" applyBorder="1" applyAlignment="1">
      <alignment horizontal="left"/>
    </xf>
    <xf numFmtId="0" fontId="8" fillId="0" borderId="1" xfId="0" applyFont="1" applyBorder="1" applyAlignment="1">
      <alignment horizontal="left" vertical="center"/>
    </xf>
    <xf numFmtId="0" fontId="7" fillId="0" borderId="1" xfId="0" applyFont="1" applyBorder="1" applyAlignment="1">
      <alignment horizontal="left" vertical="center" wrapText="1"/>
    </xf>
    <xf numFmtId="0" fontId="6" fillId="0" borderId="0" xfId="0" applyFont="1" applyAlignment="1">
      <alignment horizontal="center"/>
    </xf>
    <xf numFmtId="0" fontId="10" fillId="5" borderId="9" xfId="0" applyFont="1" applyFill="1" applyBorder="1" applyAlignment="1">
      <alignment horizontal="center"/>
    </xf>
    <xf numFmtId="0" fontId="10" fillId="5" borderId="10" xfId="0" applyFont="1" applyFill="1" applyBorder="1" applyAlignment="1">
      <alignment horizontal="center"/>
    </xf>
    <xf numFmtId="0" fontId="10" fillId="5" borderId="2" xfId="0" applyFont="1" applyFill="1" applyBorder="1" applyAlignment="1">
      <alignment horizontal="center"/>
    </xf>
    <xf numFmtId="0" fontId="10" fillId="5" borderId="9" xfId="0" applyFont="1" applyFill="1" applyBorder="1" applyAlignment="1">
      <alignment horizontal="center" vertical="center"/>
    </xf>
    <xf numFmtId="0" fontId="10" fillId="5" borderId="10" xfId="0" applyFont="1" applyFill="1" applyBorder="1" applyAlignment="1">
      <alignment horizontal="center" vertical="center"/>
    </xf>
    <xf numFmtId="0" fontId="10" fillId="5" borderId="2" xfId="0" applyFont="1" applyFill="1" applyBorder="1" applyAlignment="1">
      <alignment horizontal="center" vertical="center"/>
    </xf>
    <xf numFmtId="0" fontId="6" fillId="4" borderId="8" xfId="0" applyFont="1" applyFill="1" applyBorder="1" applyAlignment="1">
      <alignment vertical="center" wrapText="1"/>
    </xf>
    <xf numFmtId="0" fontId="6" fillId="4" borderId="6" xfId="0" applyFont="1" applyFill="1" applyBorder="1" applyAlignment="1">
      <alignment vertical="center" wrapText="1"/>
    </xf>
    <xf numFmtId="0" fontId="6" fillId="0" borderId="1" xfId="0" applyFont="1" applyBorder="1" applyAlignment="1">
      <alignment horizontal="center" vertical="center"/>
    </xf>
    <xf numFmtId="43" fontId="6" fillId="0" borderId="1" xfId="0" applyNumberFormat="1" applyFont="1" applyBorder="1" applyAlignment="1">
      <alignment horizontal="center"/>
    </xf>
    <xf numFmtId="0" fontId="12" fillId="0" borderId="1" xfId="0" applyFont="1" applyBorder="1" applyAlignment="1">
      <alignment horizontal="center" vertical="center" wrapText="1"/>
    </xf>
    <xf numFmtId="14" fontId="7" fillId="0" borderId="1" xfId="0" applyNumberFormat="1" applyFont="1" applyBorder="1" applyAlignment="1">
      <alignment horizontal="left" vertical="center" wrapText="1"/>
    </xf>
    <xf numFmtId="0" fontId="5" fillId="3"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9" fillId="0" borderId="1" xfId="4" applyFont="1" applyFill="1" applyBorder="1" applyAlignment="1">
      <alignment horizontal="center" vertical="center" wrapText="1"/>
    </xf>
    <xf numFmtId="0" fontId="7" fillId="0" borderId="1" xfId="0" applyFont="1" applyBorder="1" applyAlignment="1">
      <alignment horizontal="center" vertical="center" wrapText="1"/>
    </xf>
    <xf numFmtId="0" fontId="23" fillId="0" borderId="1" xfId="0" applyFont="1" applyBorder="1" applyAlignment="1">
      <alignment horizontal="left" vertical="center"/>
    </xf>
    <xf numFmtId="14" fontId="22" fillId="0" borderId="1" xfId="0" applyNumberFormat="1" applyFont="1" applyBorder="1" applyAlignment="1">
      <alignment horizontal="left" vertical="center" wrapText="1"/>
    </xf>
    <xf numFmtId="0" fontId="22" fillId="0" borderId="1" xfId="0" applyFont="1" applyBorder="1" applyAlignment="1">
      <alignment horizontal="left" vertical="center" wrapText="1"/>
    </xf>
    <xf numFmtId="0" fontId="20" fillId="3" borderId="1" xfId="0" applyFont="1" applyFill="1" applyBorder="1" applyAlignment="1">
      <alignment horizontal="center" vertical="center"/>
    </xf>
    <xf numFmtId="0" fontId="20" fillId="6" borderId="1" xfId="0" applyFont="1" applyFill="1" applyBorder="1" applyAlignment="1">
      <alignment horizontal="center" vertical="center" wrapText="1"/>
    </xf>
    <xf numFmtId="0" fontId="4" fillId="0" borderId="1" xfId="4" applyFill="1" applyBorder="1" applyAlignment="1">
      <alignment horizontal="center" vertical="center" wrapText="1"/>
    </xf>
    <xf numFmtId="0" fontId="22" fillId="0" borderId="1" xfId="0" applyFont="1" applyBorder="1" applyAlignment="1">
      <alignment horizontal="center" vertical="center" wrapText="1"/>
    </xf>
    <xf numFmtId="0" fontId="25" fillId="5" borderId="9" xfId="0" applyFont="1" applyFill="1" applyBorder="1" applyAlignment="1">
      <alignment horizontal="center" vertical="center"/>
    </xf>
    <xf numFmtId="0" fontId="25" fillId="5" borderId="10" xfId="0" applyFont="1" applyFill="1" applyBorder="1" applyAlignment="1">
      <alignment horizontal="center" vertical="center"/>
    </xf>
    <xf numFmtId="0" fontId="25" fillId="5" borderId="2" xfId="0" applyFont="1" applyFill="1" applyBorder="1" applyAlignment="1">
      <alignment horizontal="center" vertical="center"/>
    </xf>
    <xf numFmtId="0" fontId="25" fillId="5" borderId="9" xfId="0" applyFont="1" applyFill="1" applyBorder="1" applyAlignment="1">
      <alignment horizontal="center"/>
    </xf>
    <xf numFmtId="0" fontId="25" fillId="5" borderId="10" xfId="0" applyFont="1" applyFill="1" applyBorder="1" applyAlignment="1">
      <alignment horizontal="center"/>
    </xf>
    <xf numFmtId="0" fontId="25" fillId="5" borderId="2" xfId="0" applyFont="1" applyFill="1" applyBorder="1" applyAlignment="1">
      <alignment horizontal="center"/>
    </xf>
    <xf numFmtId="0" fontId="27" fillId="0" borderId="1" xfId="0" applyFont="1" applyBorder="1" applyAlignment="1">
      <alignment horizontal="center" vertical="center" wrapText="1"/>
    </xf>
    <xf numFmtId="0" fontId="24" fillId="0" borderId="1" xfId="0" applyFont="1" applyBorder="1" applyAlignment="1">
      <alignment horizontal="center" vertical="center"/>
    </xf>
    <xf numFmtId="0" fontId="24" fillId="4" borderId="8" xfId="0" applyFont="1" applyFill="1" applyBorder="1" applyAlignment="1">
      <alignment vertical="center" wrapText="1"/>
    </xf>
    <xf numFmtId="0" fontId="24" fillId="4" borderId="6" xfId="0" applyFont="1" applyFill="1" applyBorder="1" applyAlignment="1">
      <alignment vertical="center" wrapText="1"/>
    </xf>
    <xf numFmtId="43" fontId="24" fillId="0" borderId="1" xfId="0" applyNumberFormat="1" applyFont="1" applyBorder="1" applyAlignment="1">
      <alignment horizontal="center"/>
    </xf>
    <xf numFmtId="0" fontId="32" fillId="3" borderId="5" xfId="0" applyFont="1" applyFill="1" applyBorder="1" applyAlignment="1">
      <alignment horizontal="left" vertical="center"/>
    </xf>
    <xf numFmtId="0" fontId="32" fillId="3" borderId="15" xfId="0" applyFont="1" applyFill="1" applyBorder="1" applyAlignment="1">
      <alignment horizontal="left" vertical="center"/>
    </xf>
    <xf numFmtId="0" fontId="32" fillId="3" borderId="7" xfId="0" applyFont="1" applyFill="1" applyBorder="1" applyAlignment="1">
      <alignment horizontal="left" vertical="center"/>
    </xf>
    <xf numFmtId="0" fontId="32" fillId="3" borderId="1" xfId="0" applyFont="1" applyFill="1" applyBorder="1" applyAlignment="1">
      <alignment horizontal="left" vertical="center"/>
    </xf>
    <xf numFmtId="0" fontId="36" fillId="3" borderId="0" xfId="0" applyFont="1" applyFill="1" applyAlignment="1">
      <alignment horizontal="center" vertical="center"/>
    </xf>
    <xf numFmtId="0" fontId="0" fillId="0" borderId="0" xfId="0" applyAlignment="1">
      <alignment horizontal="center"/>
    </xf>
    <xf numFmtId="0" fontId="32" fillId="7" borderId="1" xfId="0" applyFont="1" applyFill="1" applyBorder="1" applyAlignment="1">
      <alignment horizontal="center" vertical="center"/>
    </xf>
    <xf numFmtId="0" fontId="32" fillId="3" borderId="1" xfId="0" applyFont="1" applyFill="1" applyBorder="1" applyAlignment="1">
      <alignment horizontal="left"/>
    </xf>
    <xf numFmtId="0" fontId="32" fillId="7" borderId="5" xfId="0" applyFont="1" applyFill="1" applyBorder="1" applyAlignment="1">
      <alignment horizontal="center" vertical="center"/>
    </xf>
    <xf numFmtId="0" fontId="32" fillId="7" borderId="15" xfId="0" applyFont="1" applyFill="1" applyBorder="1" applyAlignment="1">
      <alignment horizontal="center" vertical="center"/>
    </xf>
    <xf numFmtId="0" fontId="32" fillId="7" borderId="7" xfId="0" applyFont="1" applyFill="1" applyBorder="1" applyAlignment="1">
      <alignment horizontal="center" vertical="center"/>
    </xf>
    <xf numFmtId="0" fontId="40" fillId="0" borderId="1" xfId="0" applyFont="1" applyBorder="1" applyAlignment="1">
      <alignment horizontal="left" vertical="center"/>
    </xf>
    <xf numFmtId="14" fontId="39" fillId="0" borderId="1" xfId="0" applyNumberFormat="1" applyFont="1" applyBorder="1" applyAlignment="1">
      <alignment horizontal="left" vertical="center" wrapText="1"/>
    </xf>
    <xf numFmtId="0" fontId="39" fillId="0" borderId="1" xfId="0" applyFont="1" applyBorder="1" applyAlignment="1">
      <alignment horizontal="left" vertical="center" wrapText="1"/>
    </xf>
    <xf numFmtId="0" fontId="37" fillId="3" borderId="1" xfId="0" applyFont="1" applyFill="1" applyBorder="1" applyAlignment="1">
      <alignment horizontal="center" vertical="center"/>
    </xf>
    <xf numFmtId="0" fontId="37" fillId="6" borderId="1" xfId="0" applyFont="1" applyFill="1" applyBorder="1" applyAlignment="1">
      <alignment horizontal="center" vertical="center" wrapText="1"/>
    </xf>
    <xf numFmtId="0" fontId="41" fillId="0" borderId="1" xfId="4" applyFont="1" applyFill="1" applyBorder="1" applyAlignment="1">
      <alignment horizontal="center" vertical="center" wrapText="1"/>
    </xf>
    <xf numFmtId="0" fontId="39" fillId="0" borderId="1" xfId="0" applyFont="1" applyBorder="1" applyAlignment="1">
      <alignment horizontal="center" vertical="center" wrapText="1"/>
    </xf>
    <xf numFmtId="0" fontId="42" fillId="5" borderId="9" xfId="0" applyFont="1" applyFill="1" applyBorder="1" applyAlignment="1">
      <alignment horizontal="center" vertical="center"/>
    </xf>
    <xf numFmtId="0" fontId="42" fillId="5" borderId="10" xfId="0" applyFont="1" applyFill="1" applyBorder="1" applyAlignment="1">
      <alignment horizontal="center" vertical="center"/>
    </xf>
    <xf numFmtId="0" fontId="42" fillId="5" borderId="2" xfId="0" applyFont="1" applyFill="1" applyBorder="1" applyAlignment="1">
      <alignment horizontal="center" vertical="center"/>
    </xf>
    <xf numFmtId="0" fontId="42" fillId="5" borderId="9" xfId="0" applyFont="1" applyFill="1" applyBorder="1" applyAlignment="1">
      <alignment horizontal="center"/>
    </xf>
    <xf numFmtId="0" fontId="42" fillId="5" borderId="10" xfId="0" applyFont="1" applyFill="1" applyBorder="1" applyAlignment="1">
      <alignment horizontal="center"/>
    </xf>
    <xf numFmtId="0" fontId="42" fillId="5" borderId="2" xfId="0" applyFont="1" applyFill="1" applyBorder="1" applyAlignment="1">
      <alignment horizontal="center"/>
    </xf>
    <xf numFmtId="0" fontId="44" fillId="0" borderId="1" xfId="0" applyFont="1" applyBorder="1" applyAlignment="1">
      <alignment horizontal="center" vertical="center" wrapText="1"/>
    </xf>
    <xf numFmtId="0" fontId="38" fillId="0" borderId="1" xfId="0" applyFont="1" applyBorder="1" applyAlignment="1">
      <alignment horizontal="center" vertical="center"/>
    </xf>
    <xf numFmtId="0" fontId="38" fillId="4" borderId="8" xfId="0" applyFont="1" applyFill="1" applyBorder="1" applyAlignment="1">
      <alignment vertical="center" wrapText="1"/>
    </xf>
    <xf numFmtId="0" fontId="38" fillId="4" borderId="6" xfId="0" applyFont="1" applyFill="1" applyBorder="1" applyAlignment="1">
      <alignment vertical="center" wrapText="1"/>
    </xf>
    <xf numFmtId="43" fontId="38" fillId="0" borderId="1" xfId="0" applyNumberFormat="1" applyFont="1" applyBorder="1" applyAlignment="1">
      <alignment horizontal="center"/>
    </xf>
    <xf numFmtId="0" fontId="49" fillId="3" borderId="5" xfId="0" applyFont="1" applyFill="1" applyBorder="1" applyAlignment="1">
      <alignment horizontal="left" vertical="center"/>
    </xf>
    <xf numFmtId="0" fontId="49" fillId="3" borderId="15" xfId="0" applyFont="1" applyFill="1" applyBorder="1" applyAlignment="1">
      <alignment horizontal="left" vertical="center"/>
    </xf>
    <xf numFmtId="0" fontId="49" fillId="3" borderId="7" xfId="0" applyFont="1" applyFill="1" applyBorder="1" applyAlignment="1">
      <alignment horizontal="left" vertical="center"/>
    </xf>
    <xf numFmtId="0" fontId="49" fillId="3" borderId="1" xfId="0" applyFont="1" applyFill="1" applyBorder="1" applyAlignment="1">
      <alignment horizontal="left" vertical="center"/>
    </xf>
    <xf numFmtId="0" fontId="40" fillId="3" borderId="0" xfId="0" applyFont="1" applyFill="1" applyAlignment="1">
      <alignment horizontal="center" vertical="center"/>
    </xf>
    <xf numFmtId="0" fontId="38" fillId="0" borderId="0" xfId="0" applyFont="1" applyAlignment="1">
      <alignment horizontal="center"/>
    </xf>
    <xf numFmtId="0" fontId="49" fillId="7" borderId="1" xfId="0" applyFont="1" applyFill="1" applyBorder="1" applyAlignment="1">
      <alignment horizontal="center" vertical="center"/>
    </xf>
    <xf numFmtId="0" fontId="49" fillId="3" borderId="1" xfId="0" applyFont="1" applyFill="1" applyBorder="1" applyAlignment="1">
      <alignment horizontal="left"/>
    </xf>
    <xf numFmtId="0" fontId="49" fillId="7" borderId="5" xfId="0" applyFont="1" applyFill="1" applyBorder="1" applyAlignment="1">
      <alignment horizontal="center" vertical="center"/>
    </xf>
    <xf numFmtId="0" fontId="49" fillId="7" borderId="15" xfId="0" applyFont="1" applyFill="1" applyBorder="1" applyAlignment="1">
      <alignment horizontal="center" vertical="center"/>
    </xf>
    <xf numFmtId="0" fontId="49" fillId="7" borderId="7" xfId="0" applyFont="1" applyFill="1" applyBorder="1" applyAlignment="1">
      <alignment horizontal="center" vertical="center"/>
    </xf>
    <xf numFmtId="0" fontId="20" fillId="5" borderId="10" xfId="0" applyFont="1" applyFill="1" applyBorder="1" applyAlignment="1">
      <alignment horizontal="center"/>
    </xf>
    <xf numFmtId="0" fontId="20" fillId="5" borderId="2" xfId="0" applyFont="1" applyFill="1" applyBorder="1" applyAlignment="1">
      <alignment horizontal="center"/>
    </xf>
    <xf numFmtId="43" fontId="52" fillId="0" borderId="1" xfId="0" applyNumberFormat="1" applyFont="1" applyBorder="1" applyAlignment="1">
      <alignment horizontal="center"/>
    </xf>
    <xf numFmtId="0" fontId="20" fillId="5" borderId="9" xfId="0" applyFont="1" applyFill="1" applyBorder="1" applyAlignment="1">
      <alignment horizontal="center"/>
    </xf>
    <xf numFmtId="0" fontId="54" fillId="0" borderId="1" xfId="0" applyFont="1" applyBorder="1" applyAlignment="1">
      <alignment horizontal="center" vertical="center" wrapText="1"/>
    </xf>
    <xf numFmtId="0" fontId="52" fillId="0" borderId="1" xfId="0" applyFont="1" applyBorder="1" applyAlignment="1">
      <alignment horizontal="center" vertical="center"/>
    </xf>
    <xf numFmtId="0" fontId="52" fillId="4" borderId="8" xfId="0" applyFont="1" applyFill="1" applyBorder="1" applyAlignment="1">
      <alignment vertical="center" wrapText="1"/>
    </xf>
    <xf numFmtId="0" fontId="52" fillId="4" borderId="6" xfId="0" applyFont="1" applyFill="1" applyBorder="1" applyAlignment="1">
      <alignment vertical="center" wrapText="1"/>
    </xf>
    <xf numFmtId="0" fontId="20" fillId="5" borderId="9" xfId="0" applyFont="1" applyFill="1" applyBorder="1" applyAlignment="1">
      <alignment horizontal="center" vertical="center"/>
    </xf>
    <xf numFmtId="0" fontId="20" fillId="5" borderId="10" xfId="0" applyFont="1" applyFill="1" applyBorder="1" applyAlignment="1">
      <alignment horizontal="center" vertical="center"/>
    </xf>
    <xf numFmtId="0" fontId="20" fillId="5" borderId="2" xfId="0" applyFont="1" applyFill="1" applyBorder="1" applyAlignment="1">
      <alignment horizontal="center" vertical="center"/>
    </xf>
    <xf numFmtId="0" fontId="53" fillId="0" borderId="19" xfId="0" applyFont="1" applyBorder="1" applyAlignment="1">
      <alignment horizontal="center"/>
    </xf>
    <xf numFmtId="0" fontId="52" fillId="0" borderId="18" xfId="0" applyFont="1" applyBorder="1" applyAlignment="1">
      <alignment horizontal="center"/>
    </xf>
    <xf numFmtId="43" fontId="52" fillId="0" borderId="18" xfId="0" applyNumberFormat="1" applyFont="1" applyBorder="1" applyAlignment="1">
      <alignment horizontal="center"/>
    </xf>
    <xf numFmtId="0" fontId="52" fillId="0" borderId="0" xfId="0" applyFont="1" applyAlignment="1">
      <alignment horizontal="center"/>
    </xf>
    <xf numFmtId="43" fontId="52" fillId="0" borderId="5" xfId="0" applyNumberFormat="1" applyFont="1" applyBorder="1" applyAlignment="1">
      <alignment horizontal="center"/>
    </xf>
    <xf numFmtId="0" fontId="57" fillId="0" borderId="0" xfId="0" applyFont="1"/>
    <xf numFmtId="0" fontId="57" fillId="0" borderId="0" xfId="0" applyFont="1" applyAlignment="1">
      <alignment horizontal="center"/>
    </xf>
    <xf numFmtId="43" fontId="57" fillId="0" borderId="0" xfId="1" applyFont="1"/>
    <xf numFmtId="43" fontId="57" fillId="0" borderId="0" xfId="0" applyNumberFormat="1" applyFont="1"/>
    <xf numFmtId="0" fontId="58" fillId="0" borderId="0" xfId="0" applyFont="1" applyAlignment="1">
      <alignment horizontal="justify" vertical="center" wrapText="1"/>
    </xf>
  </cellXfs>
  <cellStyles count="5">
    <cellStyle name="Hipervínculo" xfId="4" builtinId="8"/>
    <cellStyle name="Millares" xfId="1" builtinId="3"/>
    <cellStyle name="Normal" xfId="0" builtinId="0"/>
    <cellStyle name="Normal 11" xfId="3" xr:uid="{00000000-0005-0000-0000-000003000000}"/>
    <cellStyle name="Normal 44" xfId="2" xr:uid="{00000000-0005-0000-0000-000004000000}"/>
  </cellStyles>
  <dxfs count="4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oneCellAnchor>
    <xdr:from>
      <xdr:col>5</xdr:col>
      <xdr:colOff>746760</xdr:colOff>
      <xdr:row>5</xdr:row>
      <xdr:rowOff>190500</xdr:rowOff>
    </xdr:from>
    <xdr:ext cx="2619686" cy="899160"/>
    <xdr:pic>
      <xdr:nvPicPr>
        <xdr:cNvPr id="8" name="1967 Imagen">
          <a:extLst>
            <a:ext uri="{FF2B5EF4-FFF2-40B4-BE49-F238E27FC236}">
              <a16:creationId xmlns:a16="http://schemas.microsoft.com/office/drawing/2014/main" id="{C8AB3937-0F11-445B-AA6A-A2C73F3C8542}"/>
            </a:ext>
          </a:extLst>
        </xdr:cNvPr>
        <xdr:cNvPicPr/>
      </xdr:nvPicPr>
      <xdr:blipFill rotWithShape="1">
        <a:blip xmlns:r="http://schemas.openxmlformats.org/officeDocument/2006/relationships" r:embed="rId1" cstate="print"/>
        <a:srcRect b="35027"/>
        <a:stretch/>
      </xdr:blipFill>
      <xdr:spPr bwMode="auto">
        <a:xfrm>
          <a:off x="8168640" y="1287780"/>
          <a:ext cx="2619686" cy="899160"/>
        </a:xfrm>
        <a:prstGeom prst="rect">
          <a:avLst/>
        </a:prstGeom>
        <a:noFill/>
        <a:ln w="9525">
          <a:noFill/>
          <a:miter lim="800000"/>
          <a:headEnd/>
          <a:tailEnd/>
        </a:ln>
      </xdr:spPr>
    </xdr:pic>
    <xdr:clientData/>
  </xdr:oneCellAnchor>
  <xdr:twoCellAnchor editAs="oneCell">
    <xdr:from>
      <xdr:col>3</xdr:col>
      <xdr:colOff>0</xdr:colOff>
      <xdr:row>4062</xdr:row>
      <xdr:rowOff>0</xdr:rowOff>
    </xdr:from>
    <xdr:to>
      <xdr:col>3</xdr:col>
      <xdr:colOff>3489960</xdr:colOff>
      <xdr:row>4065</xdr:row>
      <xdr:rowOff>98810</xdr:rowOff>
    </xdr:to>
    <xdr:pic>
      <xdr:nvPicPr>
        <xdr:cNvPr id="9" name="Imagen 8">
          <a:extLst>
            <a:ext uri="{FF2B5EF4-FFF2-40B4-BE49-F238E27FC236}">
              <a16:creationId xmlns:a16="http://schemas.microsoft.com/office/drawing/2014/main" id="{B6ABC1F4-5C62-4DB5-9716-CAA65B52BE1E}"/>
            </a:ext>
          </a:extLst>
        </xdr:cNvPr>
        <xdr:cNvPicPr>
          <a:picLocks noChangeAspect="1"/>
        </xdr:cNvPicPr>
      </xdr:nvPicPr>
      <xdr:blipFill>
        <a:blip xmlns:r="http://schemas.openxmlformats.org/officeDocument/2006/relationships" r:embed="rId2"/>
        <a:stretch>
          <a:fillRect/>
        </a:stretch>
      </xdr:blipFill>
      <xdr:spPr>
        <a:xfrm>
          <a:off x="2697480" y="895555740"/>
          <a:ext cx="3489960" cy="6474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114301</xdr:colOff>
      <xdr:row>4060</xdr:row>
      <xdr:rowOff>53340</xdr:rowOff>
    </xdr:from>
    <xdr:to>
      <xdr:col>3</xdr:col>
      <xdr:colOff>3284221</xdr:colOff>
      <xdr:row>4063</xdr:row>
      <xdr:rowOff>160020</xdr:rowOff>
    </xdr:to>
    <xdr:pic>
      <xdr:nvPicPr>
        <xdr:cNvPr id="2" name="Imagen 1">
          <a:extLst>
            <a:ext uri="{FF2B5EF4-FFF2-40B4-BE49-F238E27FC236}">
              <a16:creationId xmlns:a16="http://schemas.microsoft.com/office/drawing/2014/main" id="{4B26AB77-12E8-4B82-8E41-7149086B32F4}"/>
            </a:ext>
          </a:extLst>
        </xdr:cNvPr>
        <xdr:cNvPicPr>
          <a:picLocks noChangeAspect="1"/>
        </xdr:cNvPicPr>
      </xdr:nvPicPr>
      <xdr:blipFill>
        <a:blip xmlns:r="http://schemas.openxmlformats.org/officeDocument/2006/relationships" r:embed="rId1"/>
        <a:stretch>
          <a:fillRect/>
        </a:stretch>
      </xdr:blipFill>
      <xdr:spPr>
        <a:xfrm>
          <a:off x="2819401" y="888608840"/>
          <a:ext cx="3169920" cy="659130"/>
        </a:xfrm>
        <a:prstGeom prst="rect">
          <a:avLst/>
        </a:prstGeom>
      </xdr:spPr>
    </xdr:pic>
    <xdr:clientData/>
  </xdr:twoCellAnchor>
  <xdr:twoCellAnchor editAs="oneCell">
    <xdr:from>
      <xdr:col>5</xdr:col>
      <xdr:colOff>274320</xdr:colOff>
      <xdr:row>5</xdr:row>
      <xdr:rowOff>7620</xdr:rowOff>
    </xdr:from>
    <xdr:to>
      <xdr:col>11</xdr:col>
      <xdr:colOff>104381</xdr:colOff>
      <xdr:row>9</xdr:row>
      <xdr:rowOff>136419</xdr:rowOff>
    </xdr:to>
    <xdr:pic>
      <xdr:nvPicPr>
        <xdr:cNvPr id="3" name="Imagen 2">
          <a:extLst>
            <a:ext uri="{FF2B5EF4-FFF2-40B4-BE49-F238E27FC236}">
              <a16:creationId xmlns:a16="http://schemas.microsoft.com/office/drawing/2014/main" id="{AE3AE297-74CC-4872-8022-791D33223557}"/>
            </a:ext>
          </a:extLst>
        </xdr:cNvPr>
        <xdr:cNvPicPr>
          <a:picLocks noChangeAspect="1"/>
        </xdr:cNvPicPr>
      </xdr:nvPicPr>
      <xdr:blipFill>
        <a:blip xmlns:r="http://schemas.openxmlformats.org/officeDocument/2006/relationships" r:embed="rId2"/>
        <a:stretch>
          <a:fillRect/>
        </a:stretch>
      </xdr:blipFill>
      <xdr:spPr>
        <a:xfrm>
          <a:off x="7792720" y="1099820"/>
          <a:ext cx="3214611" cy="8653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693420</xdr:colOff>
      <xdr:row>5</xdr:row>
      <xdr:rowOff>190500</xdr:rowOff>
    </xdr:from>
    <xdr:to>
      <xdr:col>11</xdr:col>
      <xdr:colOff>200660</xdr:colOff>
      <xdr:row>13</xdr:row>
      <xdr:rowOff>183823</xdr:rowOff>
    </xdr:to>
    <xdr:pic>
      <xdr:nvPicPr>
        <xdr:cNvPr id="2" name="Imagen 1">
          <a:extLst>
            <a:ext uri="{FF2B5EF4-FFF2-40B4-BE49-F238E27FC236}">
              <a16:creationId xmlns:a16="http://schemas.microsoft.com/office/drawing/2014/main" id="{5B64FFA3-9840-4C96-A5C6-2EF733F66CB9}"/>
            </a:ext>
          </a:extLst>
        </xdr:cNvPr>
        <xdr:cNvPicPr>
          <a:picLocks noChangeAspect="1"/>
        </xdr:cNvPicPr>
      </xdr:nvPicPr>
      <xdr:blipFill>
        <a:blip xmlns:r="http://schemas.openxmlformats.org/officeDocument/2006/relationships" r:embed="rId1"/>
        <a:stretch>
          <a:fillRect/>
        </a:stretch>
      </xdr:blipFill>
      <xdr:spPr>
        <a:xfrm>
          <a:off x="8256270" y="1282700"/>
          <a:ext cx="2713990" cy="1472873"/>
        </a:xfrm>
        <a:prstGeom prst="rect">
          <a:avLst/>
        </a:prstGeom>
      </xdr:spPr>
    </xdr:pic>
    <xdr:clientData/>
  </xdr:twoCellAnchor>
  <xdr:twoCellAnchor editAs="oneCell">
    <xdr:from>
      <xdr:col>3</xdr:col>
      <xdr:colOff>320040</xdr:colOff>
      <xdr:row>4062</xdr:row>
      <xdr:rowOff>0</xdr:rowOff>
    </xdr:from>
    <xdr:to>
      <xdr:col>3</xdr:col>
      <xdr:colOff>3529453</xdr:colOff>
      <xdr:row>4065</xdr:row>
      <xdr:rowOff>137160</xdr:rowOff>
    </xdr:to>
    <xdr:pic>
      <xdr:nvPicPr>
        <xdr:cNvPr id="3" name="Imagen 2">
          <a:extLst>
            <a:ext uri="{FF2B5EF4-FFF2-40B4-BE49-F238E27FC236}">
              <a16:creationId xmlns:a16="http://schemas.microsoft.com/office/drawing/2014/main" id="{437BA3C2-2806-4A22-A782-270A4D4020D6}"/>
            </a:ext>
          </a:extLst>
        </xdr:cNvPr>
        <xdr:cNvPicPr>
          <a:picLocks noChangeAspect="1"/>
        </xdr:cNvPicPr>
      </xdr:nvPicPr>
      <xdr:blipFill>
        <a:blip xmlns:r="http://schemas.openxmlformats.org/officeDocument/2006/relationships" r:embed="rId2"/>
        <a:stretch>
          <a:fillRect/>
        </a:stretch>
      </xdr:blipFill>
      <xdr:spPr>
        <a:xfrm>
          <a:off x="3069590" y="889660400"/>
          <a:ext cx="3031613" cy="68961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234950</xdr:colOff>
      <xdr:row>0</xdr:row>
      <xdr:rowOff>0</xdr:rowOff>
    </xdr:from>
    <xdr:to>
      <xdr:col>9</xdr:col>
      <xdr:colOff>711511</xdr:colOff>
      <xdr:row>16</xdr:row>
      <xdr:rowOff>171592</xdr:rowOff>
    </xdr:to>
    <xdr:pic>
      <xdr:nvPicPr>
        <xdr:cNvPr id="2" name="Imagen 1">
          <a:extLst>
            <a:ext uri="{FF2B5EF4-FFF2-40B4-BE49-F238E27FC236}">
              <a16:creationId xmlns:a16="http://schemas.microsoft.com/office/drawing/2014/main" id="{5FE86481-3C68-62C6-E56C-5E25740A257F}"/>
            </a:ext>
          </a:extLst>
        </xdr:cNvPr>
        <xdr:cNvPicPr>
          <a:picLocks noChangeAspect="1"/>
        </xdr:cNvPicPr>
      </xdr:nvPicPr>
      <xdr:blipFill>
        <a:blip xmlns:r="http://schemas.openxmlformats.org/officeDocument/2006/relationships" r:embed="rId1"/>
        <a:stretch>
          <a:fillRect/>
        </a:stretch>
      </xdr:blipFill>
      <xdr:spPr>
        <a:xfrm>
          <a:off x="234950" y="0"/>
          <a:ext cx="7334561" cy="311799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238125</xdr:colOff>
      <xdr:row>11</xdr:row>
      <xdr:rowOff>19050</xdr:rowOff>
    </xdr:from>
    <xdr:to>
      <xdr:col>13</xdr:col>
      <xdr:colOff>98617</xdr:colOff>
      <xdr:row>16</xdr:row>
      <xdr:rowOff>34973</xdr:rowOff>
    </xdr:to>
    <xdr:pic>
      <xdr:nvPicPr>
        <xdr:cNvPr id="5" name="Imagen 4">
          <a:extLst>
            <a:ext uri="{FF2B5EF4-FFF2-40B4-BE49-F238E27FC236}">
              <a16:creationId xmlns:a16="http://schemas.microsoft.com/office/drawing/2014/main" id="{7855AD3D-0FED-894F-68FD-CAC294880BB2}"/>
            </a:ext>
          </a:extLst>
        </xdr:cNvPr>
        <xdr:cNvPicPr>
          <a:picLocks noChangeAspect="1"/>
        </xdr:cNvPicPr>
      </xdr:nvPicPr>
      <xdr:blipFill>
        <a:blip xmlns:r="http://schemas.openxmlformats.org/officeDocument/2006/relationships" r:embed="rId1"/>
        <a:stretch>
          <a:fillRect/>
        </a:stretch>
      </xdr:blipFill>
      <xdr:spPr>
        <a:xfrm>
          <a:off x="7686675" y="2114550"/>
          <a:ext cx="3670492" cy="968423"/>
        </a:xfrm>
        <a:prstGeom prst="rect">
          <a:avLst/>
        </a:prstGeom>
      </xdr:spPr>
    </xdr:pic>
    <xdr:clientData/>
  </xdr:twoCellAnchor>
  <xdr:twoCellAnchor editAs="oneCell">
    <xdr:from>
      <xdr:col>6</xdr:col>
      <xdr:colOff>501650</xdr:colOff>
      <xdr:row>1</xdr:row>
      <xdr:rowOff>53975</xdr:rowOff>
    </xdr:from>
    <xdr:to>
      <xdr:col>14</xdr:col>
      <xdr:colOff>660727</xdr:colOff>
      <xdr:row>7</xdr:row>
      <xdr:rowOff>54032</xdr:rowOff>
    </xdr:to>
    <xdr:pic>
      <xdr:nvPicPr>
        <xdr:cNvPr id="6" name="Imagen 5">
          <a:extLst>
            <a:ext uri="{FF2B5EF4-FFF2-40B4-BE49-F238E27FC236}">
              <a16:creationId xmlns:a16="http://schemas.microsoft.com/office/drawing/2014/main" id="{30A1DFCB-5487-E996-A721-28D618A38B24}"/>
            </a:ext>
          </a:extLst>
        </xdr:cNvPr>
        <xdr:cNvPicPr>
          <a:picLocks noChangeAspect="1"/>
        </xdr:cNvPicPr>
      </xdr:nvPicPr>
      <xdr:blipFill>
        <a:blip xmlns:r="http://schemas.openxmlformats.org/officeDocument/2006/relationships" r:embed="rId2"/>
        <a:stretch>
          <a:fillRect/>
        </a:stretch>
      </xdr:blipFill>
      <xdr:spPr>
        <a:xfrm>
          <a:off x="6426200" y="244475"/>
          <a:ext cx="6255077" cy="114305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gro.repuestosfiat@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4067"/>
  <sheetViews>
    <sheetView workbookViewId="0">
      <selection sqref="A1:XFD1048576"/>
    </sheetView>
  </sheetViews>
  <sheetFormatPr baseColWidth="10" defaultColWidth="11.5703125" defaultRowHeight="15" x14ac:dyDescent="0.25"/>
  <cols>
    <col min="1" max="1" width="11.5703125" style="1"/>
    <col min="2" max="2" width="12.42578125" style="1" customWidth="1"/>
    <col min="3" max="3" width="15.42578125" style="1" customWidth="1"/>
    <col min="4" max="4" width="58.85546875" style="1" customWidth="1"/>
    <col min="5" max="5" width="10" style="1" customWidth="1"/>
    <col min="6" max="6" width="15.140625" style="7" bestFit="1" customWidth="1"/>
    <col min="7" max="7" width="14" style="7" bestFit="1" customWidth="1"/>
    <col min="8" max="8" width="17" style="7" customWidth="1"/>
    <col min="9" max="9" width="1.42578125" style="1" customWidth="1"/>
    <col min="10" max="10" width="1" style="1" customWidth="1"/>
    <col min="11" max="11" width="3.42578125" style="1" hidden="1" customWidth="1"/>
    <col min="12" max="16384" width="11.5703125" style="1"/>
  </cols>
  <sheetData>
    <row r="2" spans="2:11" x14ac:dyDescent="0.25">
      <c r="B2" s="334" t="s">
        <v>1812</v>
      </c>
      <c r="C2" s="334"/>
      <c r="D2" s="334"/>
      <c r="E2" s="334"/>
      <c r="F2" s="334"/>
      <c r="G2" s="334"/>
      <c r="H2" s="334"/>
      <c r="I2" s="334"/>
      <c r="J2" s="334"/>
      <c r="K2" s="334"/>
    </row>
    <row r="3" spans="2:11" x14ac:dyDescent="0.25">
      <c r="B3" s="334" t="s">
        <v>1813</v>
      </c>
      <c r="C3" s="334"/>
      <c r="D3" s="334"/>
      <c r="E3" s="334"/>
      <c r="F3" s="334"/>
      <c r="G3" s="334"/>
      <c r="H3" s="334"/>
      <c r="I3" s="334"/>
      <c r="J3" s="334"/>
      <c r="K3" s="334"/>
    </row>
    <row r="4" spans="2:11" ht="15.75" x14ac:dyDescent="0.25">
      <c r="B4" s="2"/>
      <c r="C4" s="2"/>
      <c r="D4" s="3"/>
      <c r="E4" s="3"/>
      <c r="F4" s="4"/>
      <c r="G4" s="5"/>
      <c r="H4" s="5"/>
      <c r="I4" s="6"/>
      <c r="J4" s="6"/>
      <c r="K4" s="6"/>
    </row>
    <row r="5" spans="2:11" ht="27" customHeight="1" x14ac:dyDescent="0.25">
      <c r="B5" s="335" t="s">
        <v>1824</v>
      </c>
      <c r="C5" s="335"/>
      <c r="D5" s="335"/>
      <c r="E5" s="335"/>
      <c r="F5" s="335"/>
      <c r="G5" s="335"/>
      <c r="H5" s="335"/>
      <c r="I5" s="335"/>
      <c r="J5" s="335"/>
      <c r="K5" s="335"/>
    </row>
    <row r="6" spans="2:11" ht="15.75" x14ac:dyDescent="0.25">
      <c r="B6" s="2" t="s">
        <v>1814</v>
      </c>
      <c r="C6" s="2"/>
      <c r="D6" s="3"/>
      <c r="E6" s="3"/>
      <c r="F6" s="4"/>
      <c r="G6" s="5"/>
      <c r="H6" s="5"/>
      <c r="I6" s="6"/>
      <c r="J6" s="6"/>
      <c r="K6" s="6"/>
    </row>
    <row r="7" spans="2:11" ht="15.75" x14ac:dyDescent="0.25">
      <c r="B7" s="319" t="s">
        <v>1815</v>
      </c>
      <c r="C7" s="319"/>
      <c r="D7" s="320" t="s">
        <v>1834</v>
      </c>
      <c r="E7" s="320"/>
      <c r="F7" s="320"/>
      <c r="G7" s="320"/>
      <c r="H7" s="320"/>
      <c r="I7" s="320"/>
      <c r="J7" s="320"/>
      <c r="K7" s="320"/>
    </row>
    <row r="8" spans="2:11" ht="15.75" x14ac:dyDescent="0.25">
      <c r="B8" s="319" t="s">
        <v>1816</v>
      </c>
      <c r="C8" s="319"/>
      <c r="D8" s="333" t="s">
        <v>1835</v>
      </c>
      <c r="E8" s="333"/>
      <c r="F8" s="320"/>
      <c r="G8" s="320"/>
      <c r="H8" s="320"/>
      <c r="I8" s="320"/>
      <c r="J8" s="320"/>
      <c r="K8" s="320"/>
    </row>
    <row r="9" spans="2:11" ht="15.75" x14ac:dyDescent="0.25">
      <c r="B9" s="319" t="s">
        <v>1836</v>
      </c>
      <c r="C9" s="319"/>
      <c r="D9" s="320" t="s">
        <v>1843</v>
      </c>
      <c r="E9" s="320"/>
      <c r="F9" s="320"/>
      <c r="G9" s="320"/>
      <c r="H9" s="320"/>
      <c r="I9" s="320"/>
      <c r="J9" s="320"/>
      <c r="K9" s="320"/>
    </row>
    <row r="10" spans="2:11" ht="15.75" x14ac:dyDescent="0.25">
      <c r="B10" s="319" t="s">
        <v>1817</v>
      </c>
      <c r="C10" s="319"/>
      <c r="D10" s="320" t="s">
        <v>1844</v>
      </c>
      <c r="E10" s="320"/>
      <c r="F10" s="320"/>
      <c r="G10" s="320"/>
      <c r="H10" s="320"/>
      <c r="I10" s="320"/>
      <c r="J10" s="320"/>
      <c r="K10" s="320"/>
    </row>
    <row r="11" spans="2:11" ht="15.75" x14ac:dyDescent="0.25">
      <c r="B11" s="319" t="s">
        <v>1818</v>
      </c>
      <c r="C11" s="319"/>
      <c r="D11" s="320" t="s">
        <v>1845</v>
      </c>
      <c r="E11" s="320"/>
      <c r="F11" s="320"/>
      <c r="G11" s="320"/>
      <c r="H11" s="320"/>
      <c r="I11" s="320"/>
      <c r="J11" s="320"/>
      <c r="K11" s="320"/>
    </row>
    <row r="12" spans="2:11" ht="15.75" x14ac:dyDescent="0.25">
      <c r="B12" s="319" t="s">
        <v>1819</v>
      </c>
      <c r="C12" s="319"/>
      <c r="D12" s="320" t="s">
        <v>1846</v>
      </c>
      <c r="E12" s="320"/>
      <c r="F12" s="320"/>
      <c r="G12" s="320"/>
      <c r="H12" s="320"/>
      <c r="I12" s="320"/>
      <c r="J12" s="320"/>
      <c r="K12" s="320"/>
    </row>
    <row r="13" spans="2:11" ht="15.75" x14ac:dyDescent="0.25">
      <c r="B13" s="319" t="s">
        <v>1820</v>
      </c>
      <c r="C13" s="319"/>
      <c r="D13" s="320">
        <v>6013608443</v>
      </c>
      <c r="E13" s="320"/>
      <c r="F13" s="320"/>
      <c r="G13" s="320"/>
      <c r="H13" s="320"/>
      <c r="I13" s="320"/>
      <c r="J13" s="320"/>
      <c r="K13" s="320"/>
    </row>
    <row r="14" spans="2:11" x14ac:dyDescent="0.25">
      <c r="B14" s="319" t="s">
        <v>1821</v>
      </c>
      <c r="C14" s="319"/>
      <c r="D14" s="81" t="s">
        <v>1847</v>
      </c>
    </row>
    <row r="15" spans="2:11" ht="15.75" x14ac:dyDescent="0.25">
      <c r="B15" s="319" t="s">
        <v>1822</v>
      </c>
      <c r="C15" s="319"/>
      <c r="D15" s="320" t="s">
        <v>1823</v>
      </c>
      <c r="E15" s="320"/>
      <c r="F15" s="320"/>
      <c r="G15" s="320"/>
      <c r="H15" s="320"/>
      <c r="I15" s="320"/>
      <c r="J15" s="320"/>
      <c r="K15" s="320"/>
    </row>
    <row r="16" spans="2:11" ht="15.75" x14ac:dyDescent="0.25">
      <c r="D16" s="336"/>
      <c r="E16" s="336"/>
      <c r="F16" s="337"/>
      <c r="G16" s="337"/>
      <c r="H16" s="337"/>
      <c r="I16" s="337"/>
      <c r="J16" s="337"/>
      <c r="K16" s="337"/>
    </row>
    <row r="17" spans="1:8" ht="15.75" thickBot="1" x14ac:dyDescent="0.3"/>
    <row r="18" spans="1:8" ht="16.5" customHeight="1" thickBot="1" x14ac:dyDescent="0.3">
      <c r="B18" s="325" t="s">
        <v>157</v>
      </c>
      <c r="C18" s="326"/>
      <c r="D18" s="326"/>
      <c r="E18" s="326"/>
      <c r="F18" s="326"/>
      <c r="G18" s="326"/>
      <c r="H18" s="327"/>
    </row>
    <row r="19" spans="1:8" ht="16.5" customHeight="1" x14ac:dyDescent="0.25">
      <c r="A19" s="9"/>
      <c r="B19" s="10" t="s">
        <v>0</v>
      </c>
    </row>
    <row r="20" spans="1:8" ht="15" customHeight="1" x14ac:dyDescent="0.25">
      <c r="B20" s="11" t="s">
        <v>1</v>
      </c>
      <c r="C20" s="11" t="s">
        <v>2</v>
      </c>
      <c r="D20" s="11" t="s">
        <v>3</v>
      </c>
      <c r="E20" s="11" t="s">
        <v>4</v>
      </c>
      <c r="F20" s="12" t="s">
        <v>5</v>
      </c>
      <c r="G20" s="12" t="s">
        <v>6</v>
      </c>
      <c r="H20" s="12" t="s">
        <v>7</v>
      </c>
    </row>
    <row r="21" spans="1:8" ht="15" customHeight="1" x14ac:dyDescent="0.25">
      <c r="B21" s="13">
        <v>1</v>
      </c>
      <c r="C21" s="13" t="s">
        <v>8</v>
      </c>
      <c r="D21" s="14" t="s">
        <v>986</v>
      </c>
      <c r="E21" s="13">
        <v>1</v>
      </c>
      <c r="F21" s="15">
        <v>2333760</v>
      </c>
      <c r="G21" s="15">
        <f>+F21*19%</f>
        <v>443414.4</v>
      </c>
      <c r="H21" s="15">
        <f>+G21+F21</f>
        <v>2777174.4</v>
      </c>
    </row>
    <row r="22" spans="1:8" ht="15" customHeight="1" x14ac:dyDescent="0.25">
      <c r="B22" s="13">
        <v>2</v>
      </c>
      <c r="C22" s="13" t="s">
        <v>8</v>
      </c>
      <c r="D22" s="14" t="s">
        <v>987</v>
      </c>
      <c r="E22" s="13">
        <v>1</v>
      </c>
      <c r="F22" s="15">
        <v>624240</v>
      </c>
      <c r="G22" s="15">
        <f t="shared" ref="G22:G80" si="0">+F22*19%</f>
        <v>118605.6</v>
      </c>
      <c r="H22" s="15">
        <f t="shared" ref="H22:H80" si="1">+G22+F22</f>
        <v>742845.6</v>
      </c>
    </row>
    <row r="23" spans="1:8" ht="15" customHeight="1" x14ac:dyDescent="0.25">
      <c r="B23" s="13">
        <v>3</v>
      </c>
      <c r="C23" s="13" t="s">
        <v>8</v>
      </c>
      <c r="D23" s="14" t="s">
        <v>988</v>
      </c>
      <c r="E23" s="13">
        <v>1</v>
      </c>
      <c r="F23" s="15">
        <v>1301300</v>
      </c>
      <c r="G23" s="15">
        <f t="shared" si="0"/>
        <v>247247</v>
      </c>
      <c r="H23" s="15">
        <f t="shared" si="1"/>
        <v>1548547</v>
      </c>
    </row>
    <row r="24" spans="1:8" ht="15" customHeight="1" x14ac:dyDescent="0.25">
      <c r="B24" s="13">
        <v>4</v>
      </c>
      <c r="C24" s="13" t="s">
        <v>8</v>
      </c>
      <c r="D24" s="14" t="s">
        <v>989</v>
      </c>
      <c r="E24" s="13">
        <v>1</v>
      </c>
      <c r="F24" s="15">
        <v>1237275</v>
      </c>
      <c r="G24" s="15">
        <f t="shared" si="0"/>
        <v>235082.25</v>
      </c>
      <c r="H24" s="15">
        <f t="shared" si="1"/>
        <v>1472357.25</v>
      </c>
    </row>
    <row r="25" spans="1:8" ht="15" customHeight="1" x14ac:dyDescent="0.25">
      <c r="B25" s="13">
        <v>5</v>
      </c>
      <c r="C25" s="13" t="s">
        <v>8</v>
      </c>
      <c r="D25" s="14" t="s">
        <v>990</v>
      </c>
      <c r="E25" s="13">
        <v>1</v>
      </c>
      <c r="F25" s="15">
        <v>1228760</v>
      </c>
      <c r="G25" s="15">
        <f t="shared" si="0"/>
        <v>233464.4</v>
      </c>
      <c r="H25" s="15">
        <f t="shared" si="1"/>
        <v>1462224.4</v>
      </c>
    </row>
    <row r="26" spans="1:8" ht="15" customHeight="1" x14ac:dyDescent="0.25">
      <c r="B26" s="13">
        <v>6</v>
      </c>
      <c r="C26" s="13" t="s">
        <v>8</v>
      </c>
      <c r="D26" s="14" t="s">
        <v>991</v>
      </c>
      <c r="E26" s="13">
        <v>1</v>
      </c>
      <c r="F26" s="15">
        <v>5635840</v>
      </c>
      <c r="G26" s="15">
        <f t="shared" si="0"/>
        <v>1070809.6000000001</v>
      </c>
      <c r="H26" s="15">
        <f t="shared" si="1"/>
        <v>6706649.5999999996</v>
      </c>
    </row>
    <row r="27" spans="1:8" ht="15" customHeight="1" x14ac:dyDescent="0.25">
      <c r="B27" s="13">
        <v>7</v>
      </c>
      <c r="C27" s="13" t="s">
        <v>8</v>
      </c>
      <c r="D27" s="14" t="s">
        <v>992</v>
      </c>
      <c r="E27" s="13">
        <v>1</v>
      </c>
      <c r="F27" s="15">
        <v>1651550</v>
      </c>
      <c r="G27" s="15">
        <f t="shared" si="0"/>
        <v>313794.5</v>
      </c>
      <c r="H27" s="15">
        <f t="shared" si="1"/>
        <v>1965344.5</v>
      </c>
    </row>
    <row r="28" spans="1:8" ht="15" customHeight="1" x14ac:dyDescent="0.25">
      <c r="B28" s="13">
        <v>8</v>
      </c>
      <c r="C28" s="13" t="s">
        <v>8</v>
      </c>
      <c r="D28" s="14" t="s">
        <v>993</v>
      </c>
      <c r="E28" s="13">
        <v>1</v>
      </c>
      <c r="F28" s="15">
        <v>12012380</v>
      </c>
      <c r="G28" s="15">
        <f t="shared" si="0"/>
        <v>2282352.2000000002</v>
      </c>
      <c r="H28" s="15">
        <f t="shared" si="1"/>
        <v>14294732.199999999</v>
      </c>
    </row>
    <row r="29" spans="1:8" ht="15" customHeight="1" x14ac:dyDescent="0.25">
      <c r="B29" s="13">
        <v>9</v>
      </c>
      <c r="C29" s="13" t="s">
        <v>8</v>
      </c>
      <c r="D29" s="14" t="s">
        <v>994</v>
      </c>
      <c r="E29" s="13">
        <v>1</v>
      </c>
      <c r="F29" s="15">
        <v>850770</v>
      </c>
      <c r="G29" s="15">
        <f t="shared" si="0"/>
        <v>161646.29999999999</v>
      </c>
      <c r="H29" s="15">
        <f t="shared" si="1"/>
        <v>1012416.3</v>
      </c>
    </row>
    <row r="30" spans="1:8" ht="15" customHeight="1" x14ac:dyDescent="0.25">
      <c r="B30" s="13">
        <v>10</v>
      </c>
      <c r="C30" s="13" t="s">
        <v>8</v>
      </c>
      <c r="D30" s="14" t="s">
        <v>995</v>
      </c>
      <c r="E30" s="13">
        <v>1</v>
      </c>
      <c r="F30" s="15">
        <v>862650</v>
      </c>
      <c r="G30" s="15">
        <f t="shared" si="0"/>
        <v>163903.5</v>
      </c>
      <c r="H30" s="15">
        <f t="shared" si="1"/>
        <v>1026553.5</v>
      </c>
    </row>
    <row r="31" spans="1:8" ht="15" customHeight="1" x14ac:dyDescent="0.25">
      <c r="B31" s="13">
        <v>11</v>
      </c>
      <c r="C31" s="13" t="s">
        <v>8</v>
      </c>
      <c r="D31" s="14" t="s">
        <v>996</v>
      </c>
      <c r="E31" s="13">
        <v>1</v>
      </c>
      <c r="F31" s="15">
        <v>346896</v>
      </c>
      <c r="G31" s="15">
        <f t="shared" si="0"/>
        <v>65910.240000000005</v>
      </c>
      <c r="H31" s="15">
        <f t="shared" si="1"/>
        <v>412806.24</v>
      </c>
    </row>
    <row r="32" spans="1:8" ht="15" customHeight="1" x14ac:dyDescent="0.25">
      <c r="B32" s="13">
        <v>12</v>
      </c>
      <c r="C32" s="13" t="s">
        <v>8</v>
      </c>
      <c r="D32" s="16" t="s">
        <v>997</v>
      </c>
      <c r="E32" s="13">
        <v>1</v>
      </c>
      <c r="F32" s="15">
        <v>881955</v>
      </c>
      <c r="G32" s="15">
        <f t="shared" si="0"/>
        <v>167571.45000000001</v>
      </c>
      <c r="H32" s="15">
        <f t="shared" si="1"/>
        <v>1049526.45</v>
      </c>
    </row>
    <row r="33" spans="2:8" ht="15" customHeight="1" x14ac:dyDescent="0.25">
      <c r="B33" s="13">
        <v>13</v>
      </c>
      <c r="C33" s="13" t="s">
        <v>8</v>
      </c>
      <c r="D33" s="14" t="s">
        <v>998</v>
      </c>
      <c r="E33" s="13">
        <v>1</v>
      </c>
      <c r="F33" s="15">
        <v>84420</v>
      </c>
      <c r="G33" s="15">
        <f t="shared" si="0"/>
        <v>16039.800000000001</v>
      </c>
      <c r="H33" s="15">
        <f t="shared" si="1"/>
        <v>100459.8</v>
      </c>
    </row>
    <row r="34" spans="2:8" ht="15" customHeight="1" x14ac:dyDescent="0.25">
      <c r="B34" s="13">
        <v>14</v>
      </c>
      <c r="C34" s="13" t="s">
        <v>8</v>
      </c>
      <c r="D34" s="14" t="s">
        <v>999</v>
      </c>
      <c r="E34" s="13">
        <v>1</v>
      </c>
      <c r="F34" s="15">
        <v>114920</v>
      </c>
      <c r="G34" s="15">
        <f t="shared" si="0"/>
        <v>21834.799999999999</v>
      </c>
      <c r="H34" s="15">
        <f t="shared" si="1"/>
        <v>136754.79999999999</v>
      </c>
    </row>
    <row r="35" spans="2:8" ht="15" customHeight="1" x14ac:dyDescent="0.25">
      <c r="B35" s="13">
        <v>15</v>
      </c>
      <c r="C35" s="13" t="s">
        <v>8</v>
      </c>
      <c r="D35" s="14" t="s">
        <v>1000</v>
      </c>
      <c r="E35" s="13">
        <v>1</v>
      </c>
      <c r="F35" s="15">
        <v>452100</v>
      </c>
      <c r="G35" s="15">
        <f t="shared" si="0"/>
        <v>85899</v>
      </c>
      <c r="H35" s="15">
        <f t="shared" si="1"/>
        <v>537999</v>
      </c>
    </row>
    <row r="36" spans="2:8" ht="15" customHeight="1" x14ac:dyDescent="0.25">
      <c r="B36" s="13">
        <v>16</v>
      </c>
      <c r="C36" s="13" t="s">
        <v>8</v>
      </c>
      <c r="D36" s="14" t="s">
        <v>1001</v>
      </c>
      <c r="E36" s="13">
        <v>1</v>
      </c>
      <c r="F36" s="15">
        <v>525504</v>
      </c>
      <c r="G36" s="15">
        <f t="shared" si="0"/>
        <v>99845.759999999995</v>
      </c>
      <c r="H36" s="15">
        <f t="shared" si="1"/>
        <v>625349.76</v>
      </c>
    </row>
    <row r="37" spans="2:8" ht="15" customHeight="1" x14ac:dyDescent="0.25">
      <c r="B37" s="13">
        <v>17</v>
      </c>
      <c r="C37" s="13" t="s">
        <v>8</v>
      </c>
      <c r="D37" s="14" t="s">
        <v>1002</v>
      </c>
      <c r="E37" s="13">
        <v>1</v>
      </c>
      <c r="F37" s="15">
        <v>2217600</v>
      </c>
      <c r="G37" s="15">
        <f t="shared" si="0"/>
        <v>421344</v>
      </c>
      <c r="H37" s="15">
        <f t="shared" si="1"/>
        <v>2638944</v>
      </c>
    </row>
    <row r="38" spans="2:8" ht="15" customHeight="1" x14ac:dyDescent="0.25">
      <c r="B38" s="13">
        <v>18</v>
      </c>
      <c r="C38" s="13" t="s">
        <v>8</v>
      </c>
      <c r="D38" s="14" t="s">
        <v>1003</v>
      </c>
      <c r="E38" s="13">
        <v>1</v>
      </c>
      <c r="F38" s="15">
        <v>1407375</v>
      </c>
      <c r="G38" s="15">
        <f t="shared" si="0"/>
        <v>267401.25</v>
      </c>
      <c r="H38" s="15">
        <f t="shared" si="1"/>
        <v>1674776.25</v>
      </c>
    </row>
    <row r="39" spans="2:8" ht="15" customHeight="1" x14ac:dyDescent="0.25">
      <c r="B39" s="13">
        <v>19</v>
      </c>
      <c r="C39" s="13" t="s">
        <v>8</v>
      </c>
      <c r="D39" s="14" t="s">
        <v>1004</v>
      </c>
      <c r="E39" s="13">
        <v>1</v>
      </c>
      <c r="F39" s="15">
        <v>513240</v>
      </c>
      <c r="G39" s="15">
        <f t="shared" si="0"/>
        <v>97515.6</v>
      </c>
      <c r="H39" s="15">
        <f t="shared" si="1"/>
        <v>610755.6</v>
      </c>
    </row>
    <row r="40" spans="2:8" ht="15" customHeight="1" x14ac:dyDescent="0.25">
      <c r="B40" s="13">
        <v>20</v>
      </c>
      <c r="C40" s="13" t="s">
        <v>8</v>
      </c>
      <c r="D40" s="14" t="s">
        <v>1005</v>
      </c>
      <c r="E40" s="13">
        <v>1</v>
      </c>
      <c r="F40" s="15">
        <v>332280</v>
      </c>
      <c r="G40" s="15">
        <f t="shared" si="0"/>
        <v>63133.200000000004</v>
      </c>
      <c r="H40" s="15">
        <f t="shared" si="1"/>
        <v>395413.2</v>
      </c>
    </row>
    <row r="41" spans="2:8" ht="15" customHeight="1" x14ac:dyDescent="0.25">
      <c r="B41" s="13">
        <v>21</v>
      </c>
      <c r="C41" s="13" t="s">
        <v>8</v>
      </c>
      <c r="D41" s="14" t="s">
        <v>1006</v>
      </c>
      <c r="E41" s="13">
        <v>1</v>
      </c>
      <c r="F41" s="15">
        <v>140448</v>
      </c>
      <c r="G41" s="15">
        <f t="shared" si="0"/>
        <v>26685.119999999999</v>
      </c>
      <c r="H41" s="15">
        <f t="shared" si="1"/>
        <v>167133.12</v>
      </c>
    </row>
    <row r="42" spans="2:8" ht="15" customHeight="1" x14ac:dyDescent="0.25">
      <c r="B42" s="13">
        <v>22</v>
      </c>
      <c r="C42" s="13" t="s">
        <v>8</v>
      </c>
      <c r="D42" s="14" t="s">
        <v>1007</v>
      </c>
      <c r="E42" s="13">
        <v>1</v>
      </c>
      <c r="F42" s="15">
        <v>311916</v>
      </c>
      <c r="G42" s="15">
        <f t="shared" si="0"/>
        <v>59264.04</v>
      </c>
      <c r="H42" s="15">
        <f t="shared" si="1"/>
        <v>371180.04</v>
      </c>
    </row>
    <row r="43" spans="2:8" ht="15" customHeight="1" x14ac:dyDescent="0.25">
      <c r="B43" s="13">
        <v>23</v>
      </c>
      <c r="C43" s="13" t="s">
        <v>8</v>
      </c>
      <c r="D43" s="14" t="s">
        <v>1008</v>
      </c>
      <c r="E43" s="13">
        <v>1</v>
      </c>
      <c r="F43" s="15">
        <v>374049</v>
      </c>
      <c r="G43" s="15">
        <f t="shared" si="0"/>
        <v>71069.31</v>
      </c>
      <c r="H43" s="15">
        <f t="shared" si="1"/>
        <v>445118.31</v>
      </c>
    </row>
    <row r="44" spans="2:8" ht="15" customHeight="1" x14ac:dyDescent="0.25">
      <c r="B44" s="13">
        <v>24</v>
      </c>
      <c r="C44" s="13" t="s">
        <v>27</v>
      </c>
      <c r="D44" s="14" t="s">
        <v>1009</v>
      </c>
      <c r="E44" s="13">
        <v>1</v>
      </c>
      <c r="F44" s="15">
        <v>3500640</v>
      </c>
      <c r="G44" s="15">
        <f t="shared" si="0"/>
        <v>665121.6</v>
      </c>
      <c r="H44" s="15">
        <f t="shared" si="1"/>
        <v>4165761.6</v>
      </c>
    </row>
    <row r="45" spans="2:8" ht="15" customHeight="1" x14ac:dyDescent="0.25">
      <c r="B45" s="13">
        <v>25</v>
      </c>
      <c r="C45" s="13" t="s">
        <v>8</v>
      </c>
      <c r="D45" s="14" t="s">
        <v>1010</v>
      </c>
      <c r="E45" s="13">
        <v>1</v>
      </c>
      <c r="F45" s="15">
        <v>400400</v>
      </c>
      <c r="G45" s="15">
        <f t="shared" si="0"/>
        <v>76076</v>
      </c>
      <c r="H45" s="15">
        <f t="shared" si="1"/>
        <v>476476</v>
      </c>
    </row>
    <row r="46" spans="2:8" ht="15" customHeight="1" x14ac:dyDescent="0.25">
      <c r="B46" s="13">
        <v>26</v>
      </c>
      <c r="C46" s="13" t="s">
        <v>8</v>
      </c>
      <c r="D46" s="14" t="s">
        <v>1011</v>
      </c>
      <c r="E46" s="13">
        <v>1</v>
      </c>
      <c r="F46" s="15">
        <v>434280</v>
      </c>
      <c r="G46" s="15">
        <f t="shared" si="0"/>
        <v>82513.2</v>
      </c>
      <c r="H46" s="15">
        <f t="shared" si="1"/>
        <v>516793.2</v>
      </c>
    </row>
    <row r="47" spans="2:8" ht="15" customHeight="1" x14ac:dyDescent="0.25">
      <c r="B47" s="13">
        <v>27</v>
      </c>
      <c r="C47" s="13" t="s">
        <v>8</v>
      </c>
      <c r="D47" s="14" t="s">
        <v>1012</v>
      </c>
      <c r="E47" s="13">
        <v>1</v>
      </c>
      <c r="F47" s="15">
        <v>1347556</v>
      </c>
      <c r="G47" s="15">
        <f t="shared" si="0"/>
        <v>256035.64</v>
      </c>
      <c r="H47" s="15">
        <f t="shared" si="1"/>
        <v>1603591.6400000001</v>
      </c>
    </row>
    <row r="48" spans="2:8" ht="15" customHeight="1" x14ac:dyDescent="0.25">
      <c r="B48" s="13">
        <v>28</v>
      </c>
      <c r="C48" s="13" t="s">
        <v>8</v>
      </c>
      <c r="D48" s="14" t="s">
        <v>1013</v>
      </c>
      <c r="E48" s="13">
        <v>1</v>
      </c>
      <c r="F48" s="15">
        <v>1218000</v>
      </c>
      <c r="G48" s="15">
        <f t="shared" si="0"/>
        <v>231420</v>
      </c>
      <c r="H48" s="15">
        <f t="shared" si="1"/>
        <v>1449420</v>
      </c>
    </row>
    <row r="49" spans="2:8" ht="15" customHeight="1" x14ac:dyDescent="0.25">
      <c r="B49" s="13">
        <v>29</v>
      </c>
      <c r="C49" s="13" t="s">
        <v>8</v>
      </c>
      <c r="D49" s="14" t="s">
        <v>1014</v>
      </c>
      <c r="E49" s="13">
        <v>1</v>
      </c>
      <c r="F49" s="15">
        <v>842688</v>
      </c>
      <c r="G49" s="15">
        <f t="shared" si="0"/>
        <v>160110.72</v>
      </c>
      <c r="H49" s="15">
        <f t="shared" si="1"/>
        <v>1002798.72</v>
      </c>
    </row>
    <row r="50" spans="2:8" ht="15" customHeight="1" x14ac:dyDescent="0.25">
      <c r="B50" s="13">
        <v>30</v>
      </c>
      <c r="C50" s="13" t="s">
        <v>8</v>
      </c>
      <c r="D50" s="14" t="s">
        <v>1015</v>
      </c>
      <c r="E50" s="13">
        <v>1</v>
      </c>
      <c r="F50" s="15">
        <v>829920</v>
      </c>
      <c r="G50" s="15">
        <f t="shared" si="0"/>
        <v>157684.79999999999</v>
      </c>
      <c r="H50" s="15">
        <f t="shared" si="1"/>
        <v>987604.8</v>
      </c>
    </row>
    <row r="51" spans="2:8" ht="15" customHeight="1" x14ac:dyDescent="0.25">
      <c r="B51" s="13">
        <v>31</v>
      </c>
      <c r="C51" s="13" t="s">
        <v>8</v>
      </c>
      <c r="D51" s="14" t="s">
        <v>1016</v>
      </c>
      <c r="E51" s="13">
        <v>1</v>
      </c>
      <c r="F51" s="15">
        <v>959040</v>
      </c>
      <c r="G51" s="15">
        <f t="shared" si="0"/>
        <v>182217.60000000001</v>
      </c>
      <c r="H51" s="15">
        <f t="shared" si="1"/>
        <v>1141257.6000000001</v>
      </c>
    </row>
    <row r="52" spans="2:8" ht="15" customHeight="1" x14ac:dyDescent="0.25">
      <c r="B52" s="13">
        <v>32</v>
      </c>
      <c r="C52" s="13" t="s">
        <v>8</v>
      </c>
      <c r="D52" s="14" t="s">
        <v>1017</v>
      </c>
      <c r="E52" s="13">
        <v>1</v>
      </c>
      <c r="F52" s="15">
        <v>919776</v>
      </c>
      <c r="G52" s="15">
        <f t="shared" si="0"/>
        <v>174757.44</v>
      </c>
      <c r="H52" s="15">
        <f t="shared" si="1"/>
        <v>1094533.44</v>
      </c>
    </row>
    <row r="53" spans="2:8" ht="15" customHeight="1" x14ac:dyDescent="0.25">
      <c r="B53" s="13">
        <v>33</v>
      </c>
      <c r="C53" s="13" t="s">
        <v>8</v>
      </c>
      <c r="D53" s="14" t="s">
        <v>1018</v>
      </c>
      <c r="E53" s="13">
        <v>1</v>
      </c>
      <c r="F53" s="15">
        <v>1284248</v>
      </c>
      <c r="G53" s="15">
        <f t="shared" si="0"/>
        <v>244007.12</v>
      </c>
      <c r="H53" s="15">
        <f t="shared" si="1"/>
        <v>1528255.12</v>
      </c>
    </row>
    <row r="54" spans="2:8" ht="15" customHeight="1" x14ac:dyDescent="0.25">
      <c r="B54" s="13">
        <v>34</v>
      </c>
      <c r="C54" s="13" t="s">
        <v>8</v>
      </c>
      <c r="D54" s="14" t="s">
        <v>1019</v>
      </c>
      <c r="E54" s="13">
        <v>1</v>
      </c>
      <c r="F54" s="15">
        <v>1017225</v>
      </c>
      <c r="G54" s="15">
        <f t="shared" si="0"/>
        <v>193272.75</v>
      </c>
      <c r="H54" s="15">
        <f t="shared" si="1"/>
        <v>1210497.75</v>
      </c>
    </row>
    <row r="55" spans="2:8" ht="15" customHeight="1" x14ac:dyDescent="0.25">
      <c r="B55" s="13">
        <v>35</v>
      </c>
      <c r="C55" s="13" t="s">
        <v>8</v>
      </c>
      <c r="D55" s="14" t="s">
        <v>1020</v>
      </c>
      <c r="E55" s="13">
        <v>1</v>
      </c>
      <c r="F55" s="15">
        <v>502656</v>
      </c>
      <c r="G55" s="15">
        <f t="shared" si="0"/>
        <v>95504.639999999999</v>
      </c>
      <c r="H55" s="15">
        <f t="shared" si="1"/>
        <v>598160.64000000001</v>
      </c>
    </row>
    <row r="56" spans="2:8" ht="15" customHeight="1" x14ac:dyDescent="0.25">
      <c r="B56" s="13">
        <v>36</v>
      </c>
      <c r="C56" s="13" t="s">
        <v>8</v>
      </c>
      <c r="D56" s="14" t="s">
        <v>1785</v>
      </c>
      <c r="E56" s="13">
        <v>1</v>
      </c>
      <c r="F56" s="15">
        <v>563892</v>
      </c>
      <c r="G56" s="15">
        <f t="shared" si="0"/>
        <v>107139.48</v>
      </c>
      <c r="H56" s="15">
        <f t="shared" si="1"/>
        <v>671031.48</v>
      </c>
    </row>
    <row r="57" spans="2:8" ht="15" customHeight="1" x14ac:dyDescent="0.25">
      <c r="B57" s="13">
        <v>37</v>
      </c>
      <c r="C57" s="13" t="s">
        <v>8</v>
      </c>
      <c r="D57" s="14" t="s">
        <v>1786</v>
      </c>
      <c r="E57" s="13">
        <v>1</v>
      </c>
      <c r="F57" s="15">
        <v>1201655</v>
      </c>
      <c r="G57" s="15">
        <f t="shared" si="0"/>
        <v>228314.45</v>
      </c>
      <c r="H57" s="15">
        <f t="shared" si="1"/>
        <v>1429969.45</v>
      </c>
    </row>
    <row r="58" spans="2:8" ht="15" customHeight="1" x14ac:dyDescent="0.25">
      <c r="B58" s="13">
        <v>38</v>
      </c>
      <c r="C58" s="13" t="s">
        <v>8</v>
      </c>
      <c r="D58" s="14" t="s">
        <v>1787</v>
      </c>
      <c r="E58" s="13">
        <v>1</v>
      </c>
      <c r="F58" s="15">
        <v>1183000</v>
      </c>
      <c r="G58" s="15">
        <f t="shared" si="0"/>
        <v>224770</v>
      </c>
      <c r="H58" s="15">
        <f t="shared" si="1"/>
        <v>1407770</v>
      </c>
    </row>
    <row r="59" spans="2:8" ht="15" customHeight="1" x14ac:dyDescent="0.25">
      <c r="B59" s="13">
        <v>39</v>
      </c>
      <c r="C59" s="13" t="s">
        <v>8</v>
      </c>
      <c r="D59" s="14" t="s">
        <v>1788</v>
      </c>
      <c r="E59" s="13">
        <v>1</v>
      </c>
      <c r="F59" s="15">
        <v>2251200</v>
      </c>
      <c r="G59" s="15">
        <f t="shared" si="0"/>
        <v>427728</v>
      </c>
      <c r="H59" s="15">
        <f t="shared" si="1"/>
        <v>2678928</v>
      </c>
    </row>
    <row r="60" spans="2:8" ht="15" customHeight="1" x14ac:dyDescent="0.25">
      <c r="B60" s="13">
        <v>40</v>
      </c>
      <c r="C60" s="13" t="s">
        <v>8</v>
      </c>
      <c r="D60" s="14" t="s">
        <v>1808</v>
      </c>
      <c r="E60" s="13">
        <v>1</v>
      </c>
      <c r="F60" s="15">
        <v>7923000</v>
      </c>
      <c r="G60" s="15">
        <f t="shared" si="0"/>
        <v>1505370</v>
      </c>
      <c r="H60" s="15">
        <f t="shared" si="1"/>
        <v>9428370</v>
      </c>
    </row>
    <row r="61" spans="2:8" ht="15" customHeight="1" x14ac:dyDescent="0.25">
      <c r="B61" s="13">
        <v>41</v>
      </c>
      <c r="C61" s="13" t="s">
        <v>8</v>
      </c>
      <c r="D61" s="14" t="s">
        <v>1807</v>
      </c>
      <c r="E61" s="13">
        <v>1</v>
      </c>
      <c r="F61" s="15">
        <v>21216000</v>
      </c>
      <c r="G61" s="15">
        <f t="shared" si="0"/>
        <v>4031040</v>
      </c>
      <c r="H61" s="15">
        <f t="shared" si="1"/>
        <v>25247040</v>
      </c>
    </row>
    <row r="62" spans="2:8" ht="15" customHeight="1" x14ac:dyDescent="0.25">
      <c r="B62" s="13">
        <v>42</v>
      </c>
      <c r="C62" s="13" t="s">
        <v>8</v>
      </c>
      <c r="D62" s="14" t="s">
        <v>1806</v>
      </c>
      <c r="E62" s="13">
        <v>1</v>
      </c>
      <c r="F62" s="15">
        <v>1049220</v>
      </c>
      <c r="G62" s="15">
        <f t="shared" si="0"/>
        <v>199351.8</v>
      </c>
      <c r="H62" s="15">
        <f t="shared" si="1"/>
        <v>1248571.8</v>
      </c>
    </row>
    <row r="63" spans="2:8" ht="15" customHeight="1" x14ac:dyDescent="0.25">
      <c r="B63" s="13">
        <v>43</v>
      </c>
      <c r="C63" s="13" t="s">
        <v>8</v>
      </c>
      <c r="D63" s="14" t="s">
        <v>1805</v>
      </c>
      <c r="E63" s="13">
        <v>1</v>
      </c>
      <c r="F63" s="15">
        <v>344520</v>
      </c>
      <c r="G63" s="15">
        <f t="shared" si="0"/>
        <v>65458.8</v>
      </c>
      <c r="H63" s="15">
        <f t="shared" si="1"/>
        <v>409978.8</v>
      </c>
    </row>
    <row r="64" spans="2:8" ht="15" customHeight="1" x14ac:dyDescent="0.25">
      <c r="B64" s="13">
        <v>44</v>
      </c>
      <c r="C64" s="13" t="s">
        <v>8</v>
      </c>
      <c r="D64" s="14" t="s">
        <v>1804</v>
      </c>
      <c r="E64" s="13">
        <v>1</v>
      </c>
      <c r="F64" s="15">
        <v>350280</v>
      </c>
      <c r="G64" s="15">
        <f t="shared" si="0"/>
        <v>66553.2</v>
      </c>
      <c r="H64" s="15">
        <f t="shared" si="1"/>
        <v>416833.2</v>
      </c>
    </row>
    <row r="65" spans="2:8" ht="15" customHeight="1" x14ac:dyDescent="0.25">
      <c r="B65" s="13">
        <v>45</v>
      </c>
      <c r="C65" s="13" t="s">
        <v>8</v>
      </c>
      <c r="D65" s="14" t="s">
        <v>1803</v>
      </c>
      <c r="E65" s="13">
        <v>1</v>
      </c>
      <c r="F65" s="15">
        <v>418946</v>
      </c>
      <c r="G65" s="15">
        <f t="shared" si="0"/>
        <v>79599.740000000005</v>
      </c>
      <c r="H65" s="15">
        <f t="shared" si="1"/>
        <v>498545.74</v>
      </c>
    </row>
    <row r="66" spans="2:8" ht="15" customHeight="1" x14ac:dyDescent="0.25">
      <c r="B66" s="13">
        <v>46</v>
      </c>
      <c r="C66" s="13" t="s">
        <v>8</v>
      </c>
      <c r="D66" s="14" t="s">
        <v>1802</v>
      </c>
      <c r="E66" s="13">
        <v>1</v>
      </c>
      <c r="F66" s="15">
        <v>442816</v>
      </c>
      <c r="G66" s="15">
        <f t="shared" si="0"/>
        <v>84135.040000000008</v>
      </c>
      <c r="H66" s="15">
        <f t="shared" si="1"/>
        <v>526951.04</v>
      </c>
    </row>
    <row r="67" spans="2:8" ht="15" customHeight="1" x14ac:dyDescent="0.25">
      <c r="B67" s="13">
        <v>47</v>
      </c>
      <c r="C67" s="13" t="s">
        <v>8</v>
      </c>
      <c r="D67" s="14" t="s">
        <v>1801</v>
      </c>
      <c r="E67" s="13">
        <v>1</v>
      </c>
      <c r="F67" s="15">
        <v>398534.40000000002</v>
      </c>
      <c r="G67" s="15">
        <f t="shared" si="0"/>
        <v>75721.536000000007</v>
      </c>
      <c r="H67" s="15">
        <f t="shared" si="1"/>
        <v>474255.93600000005</v>
      </c>
    </row>
    <row r="68" spans="2:8" ht="15" customHeight="1" x14ac:dyDescent="0.25">
      <c r="B68" s="13">
        <v>48</v>
      </c>
      <c r="C68" s="13" t="s">
        <v>8</v>
      </c>
      <c r="D68" s="14" t="s">
        <v>1800</v>
      </c>
      <c r="E68" s="13">
        <v>1</v>
      </c>
      <c r="F68" s="15">
        <v>223512</v>
      </c>
      <c r="G68" s="15">
        <f t="shared" si="0"/>
        <v>42467.28</v>
      </c>
      <c r="H68" s="15">
        <f t="shared" si="1"/>
        <v>265979.28000000003</v>
      </c>
    </row>
    <row r="69" spans="2:8" ht="15" customHeight="1" x14ac:dyDescent="0.25">
      <c r="B69" s="13">
        <v>49</v>
      </c>
      <c r="C69" s="13" t="s">
        <v>8</v>
      </c>
      <c r="D69" s="14" t="s">
        <v>1799</v>
      </c>
      <c r="E69" s="13">
        <v>1</v>
      </c>
      <c r="F69" s="15">
        <v>318080</v>
      </c>
      <c r="G69" s="15">
        <f t="shared" si="0"/>
        <v>60435.199999999997</v>
      </c>
      <c r="H69" s="15">
        <f t="shared" si="1"/>
        <v>378515.20000000001</v>
      </c>
    </row>
    <row r="70" spans="2:8" ht="15" customHeight="1" x14ac:dyDescent="0.25">
      <c r="B70" s="13">
        <v>50</v>
      </c>
      <c r="C70" s="13" t="s">
        <v>8</v>
      </c>
      <c r="D70" s="14" t="s">
        <v>1798</v>
      </c>
      <c r="E70" s="13">
        <v>1</v>
      </c>
      <c r="F70" s="15">
        <v>331376</v>
      </c>
      <c r="G70" s="15">
        <f t="shared" si="0"/>
        <v>62961.440000000002</v>
      </c>
      <c r="H70" s="15">
        <f t="shared" si="1"/>
        <v>394337.44</v>
      </c>
    </row>
    <row r="71" spans="2:8" ht="15" customHeight="1" x14ac:dyDescent="0.25">
      <c r="B71" s="13">
        <v>51</v>
      </c>
      <c r="C71" s="13" t="s">
        <v>8</v>
      </c>
      <c r="D71" s="14" t="s">
        <v>1797</v>
      </c>
      <c r="E71" s="13">
        <v>1</v>
      </c>
      <c r="F71" s="15">
        <v>287040</v>
      </c>
      <c r="G71" s="15">
        <f t="shared" si="0"/>
        <v>54537.599999999999</v>
      </c>
      <c r="H71" s="15">
        <f t="shared" si="1"/>
        <v>341577.6</v>
      </c>
    </row>
    <row r="72" spans="2:8" ht="15" customHeight="1" x14ac:dyDescent="0.25">
      <c r="B72" s="13">
        <v>52</v>
      </c>
      <c r="C72" s="13" t="s">
        <v>27</v>
      </c>
      <c r="D72" s="14" t="s">
        <v>69</v>
      </c>
      <c r="E72" s="13">
        <v>1</v>
      </c>
      <c r="F72" s="15">
        <v>826728</v>
      </c>
      <c r="G72" s="15">
        <f t="shared" si="0"/>
        <v>157078.32</v>
      </c>
      <c r="H72" s="15">
        <f t="shared" si="1"/>
        <v>983806.32000000007</v>
      </c>
    </row>
    <row r="73" spans="2:8" ht="15" customHeight="1" x14ac:dyDescent="0.25">
      <c r="B73" s="13">
        <v>53</v>
      </c>
      <c r="C73" s="13" t="s">
        <v>8</v>
      </c>
      <c r="D73" s="14" t="s">
        <v>1796</v>
      </c>
      <c r="E73" s="13">
        <v>1</v>
      </c>
      <c r="F73" s="15">
        <v>656775</v>
      </c>
      <c r="G73" s="15">
        <f t="shared" si="0"/>
        <v>124787.25</v>
      </c>
      <c r="H73" s="15">
        <f t="shared" si="1"/>
        <v>781562.25</v>
      </c>
    </row>
    <row r="74" spans="2:8" ht="15" customHeight="1" x14ac:dyDescent="0.25">
      <c r="B74" s="13">
        <v>54</v>
      </c>
      <c r="C74" s="13" t="s">
        <v>8</v>
      </c>
      <c r="D74" s="14" t="s">
        <v>1795</v>
      </c>
      <c r="E74" s="13">
        <v>1</v>
      </c>
      <c r="F74" s="15">
        <v>694120</v>
      </c>
      <c r="G74" s="15">
        <f t="shared" si="0"/>
        <v>131882.79999999999</v>
      </c>
      <c r="H74" s="15">
        <f t="shared" si="1"/>
        <v>826002.8</v>
      </c>
    </row>
    <row r="75" spans="2:8" ht="15" customHeight="1" x14ac:dyDescent="0.25">
      <c r="B75" s="13">
        <v>55</v>
      </c>
      <c r="C75" s="13" t="s">
        <v>8</v>
      </c>
      <c r="D75" s="14" t="s">
        <v>1794</v>
      </c>
      <c r="E75" s="13">
        <v>1</v>
      </c>
      <c r="F75" s="15">
        <v>729750</v>
      </c>
      <c r="G75" s="15">
        <f t="shared" si="0"/>
        <v>138652.5</v>
      </c>
      <c r="H75" s="15">
        <f t="shared" si="1"/>
        <v>868402.5</v>
      </c>
    </row>
    <row r="76" spans="2:8" ht="15" customHeight="1" x14ac:dyDescent="0.25">
      <c r="B76" s="13">
        <v>56</v>
      </c>
      <c r="C76" s="13" t="s">
        <v>8</v>
      </c>
      <c r="D76" s="14" t="s">
        <v>1793</v>
      </c>
      <c r="E76" s="13">
        <v>1</v>
      </c>
      <c r="F76" s="15">
        <v>656355</v>
      </c>
      <c r="G76" s="15">
        <f t="shared" si="0"/>
        <v>124707.45</v>
      </c>
      <c r="H76" s="15">
        <f t="shared" si="1"/>
        <v>781062.45</v>
      </c>
    </row>
    <row r="77" spans="2:8" ht="15" customHeight="1" x14ac:dyDescent="0.25">
      <c r="B77" s="13">
        <v>57</v>
      </c>
      <c r="C77" s="13" t="s">
        <v>8</v>
      </c>
      <c r="D77" s="14" t="s">
        <v>1792</v>
      </c>
      <c r="E77" s="13">
        <v>1</v>
      </c>
      <c r="F77" s="15">
        <v>1199900</v>
      </c>
      <c r="G77" s="15">
        <f t="shared" si="0"/>
        <v>227981</v>
      </c>
      <c r="H77" s="15">
        <f t="shared" si="1"/>
        <v>1427881</v>
      </c>
    </row>
    <row r="78" spans="2:8" ht="15" customHeight="1" x14ac:dyDescent="0.25">
      <c r="B78" s="13">
        <v>58</v>
      </c>
      <c r="C78" s="13" t="s">
        <v>8</v>
      </c>
      <c r="D78" s="14" t="s">
        <v>1791</v>
      </c>
      <c r="E78" s="13">
        <v>1</v>
      </c>
      <c r="F78" s="15">
        <v>298112</v>
      </c>
      <c r="G78" s="15">
        <f t="shared" si="0"/>
        <v>56641.279999999999</v>
      </c>
      <c r="H78" s="15">
        <f t="shared" si="1"/>
        <v>354753.28000000003</v>
      </c>
    </row>
    <row r="79" spans="2:8" ht="15" customHeight="1" x14ac:dyDescent="0.25">
      <c r="B79" s="13">
        <v>59</v>
      </c>
      <c r="C79" s="13" t="s">
        <v>8</v>
      </c>
      <c r="D79" s="14" t="s">
        <v>1790</v>
      </c>
      <c r="E79" s="13">
        <v>1</v>
      </c>
      <c r="F79" s="15">
        <v>258888</v>
      </c>
      <c r="G79" s="15">
        <f t="shared" si="0"/>
        <v>49188.72</v>
      </c>
      <c r="H79" s="15">
        <f t="shared" si="1"/>
        <v>308076.71999999997</v>
      </c>
    </row>
    <row r="80" spans="2:8" ht="15" customHeight="1" x14ac:dyDescent="0.25">
      <c r="B80" s="13">
        <v>60</v>
      </c>
      <c r="C80" s="13" t="s">
        <v>8</v>
      </c>
      <c r="D80" s="14" t="s">
        <v>1789</v>
      </c>
      <c r="E80" s="13">
        <v>1</v>
      </c>
      <c r="F80" s="15">
        <v>695520</v>
      </c>
      <c r="G80" s="15">
        <f t="shared" si="0"/>
        <v>132148.79999999999</v>
      </c>
      <c r="H80" s="15">
        <f t="shared" si="1"/>
        <v>827668.8</v>
      </c>
    </row>
    <row r="81" spans="1:8" ht="21.75" customHeight="1" x14ac:dyDescent="0.25">
      <c r="A81" s="9"/>
      <c r="B81" s="10" t="s">
        <v>1811</v>
      </c>
    </row>
    <row r="82" spans="1:8" ht="45" x14ac:dyDescent="0.25">
      <c r="B82" s="11" t="s">
        <v>1</v>
      </c>
      <c r="C82" s="11" t="s">
        <v>2</v>
      </c>
      <c r="D82" s="11" t="s">
        <v>3</v>
      </c>
      <c r="E82" s="11" t="s">
        <v>62</v>
      </c>
      <c r="F82" s="12" t="s">
        <v>5</v>
      </c>
      <c r="G82" s="12" t="s">
        <v>6</v>
      </c>
      <c r="H82" s="12" t="s">
        <v>7</v>
      </c>
    </row>
    <row r="83" spans="1:8" x14ac:dyDescent="0.25">
      <c r="B83" s="17">
        <v>1</v>
      </c>
      <c r="C83" s="18" t="s">
        <v>8</v>
      </c>
      <c r="D83" s="14" t="s">
        <v>986</v>
      </c>
      <c r="E83" s="18">
        <v>1</v>
      </c>
      <c r="F83" s="15">
        <v>1641945</v>
      </c>
      <c r="G83" s="15">
        <f t="shared" ref="G83:G142" si="2">+F83*19%</f>
        <v>311969.55</v>
      </c>
      <c r="H83" s="15">
        <f t="shared" ref="H83:H142" si="3">+G83+F83</f>
        <v>1953914.55</v>
      </c>
    </row>
    <row r="84" spans="1:8" x14ac:dyDescent="0.25">
      <c r="B84" s="17">
        <v>2</v>
      </c>
      <c r="C84" s="18" t="s">
        <v>27</v>
      </c>
      <c r="D84" s="14" t="s">
        <v>987</v>
      </c>
      <c r="E84" s="18">
        <v>1</v>
      </c>
      <c r="F84" s="15">
        <v>596836</v>
      </c>
      <c r="G84" s="15">
        <f t="shared" si="2"/>
        <v>113398.84</v>
      </c>
      <c r="H84" s="15">
        <f t="shared" si="3"/>
        <v>710234.84</v>
      </c>
    </row>
    <row r="85" spans="1:8" x14ac:dyDescent="0.25">
      <c r="B85" s="17">
        <v>3</v>
      </c>
      <c r="C85" s="18" t="s">
        <v>27</v>
      </c>
      <c r="D85" s="14" t="s">
        <v>988</v>
      </c>
      <c r="E85" s="18">
        <v>1</v>
      </c>
      <c r="F85" s="15">
        <v>1202175</v>
      </c>
      <c r="G85" s="15">
        <f t="shared" si="2"/>
        <v>228413.25</v>
      </c>
      <c r="H85" s="15">
        <f t="shared" si="3"/>
        <v>1430588.25</v>
      </c>
    </row>
    <row r="86" spans="1:8" x14ac:dyDescent="0.25">
      <c r="B86" s="17">
        <v>4</v>
      </c>
      <c r="C86" s="18" t="s">
        <v>8</v>
      </c>
      <c r="D86" s="14" t="s">
        <v>989</v>
      </c>
      <c r="E86" s="18">
        <v>1</v>
      </c>
      <c r="F86" s="15">
        <v>1184560</v>
      </c>
      <c r="G86" s="15">
        <f t="shared" si="2"/>
        <v>225066.4</v>
      </c>
      <c r="H86" s="15">
        <f t="shared" si="3"/>
        <v>1409626.4</v>
      </c>
    </row>
    <row r="87" spans="1:8" x14ac:dyDescent="0.25">
      <c r="B87" s="17">
        <v>5</v>
      </c>
      <c r="C87" s="18" t="s">
        <v>8</v>
      </c>
      <c r="D87" s="14" t="s">
        <v>990</v>
      </c>
      <c r="E87" s="18">
        <v>1</v>
      </c>
      <c r="F87" s="15">
        <v>1228500</v>
      </c>
      <c r="G87" s="15">
        <f t="shared" si="2"/>
        <v>233415</v>
      </c>
      <c r="H87" s="15">
        <f t="shared" si="3"/>
        <v>1461915</v>
      </c>
    </row>
    <row r="88" spans="1:8" x14ac:dyDescent="0.25">
      <c r="B88" s="17">
        <v>6</v>
      </c>
      <c r="C88" s="18" t="s">
        <v>8</v>
      </c>
      <c r="D88" s="14" t="s">
        <v>991</v>
      </c>
      <c r="E88" s="18">
        <v>1</v>
      </c>
      <c r="F88" s="15">
        <v>5409600</v>
      </c>
      <c r="G88" s="15">
        <f t="shared" si="2"/>
        <v>1027824</v>
      </c>
      <c r="H88" s="15">
        <f t="shared" si="3"/>
        <v>6437424</v>
      </c>
    </row>
    <row r="89" spans="1:8" x14ac:dyDescent="0.25">
      <c r="B89" s="17">
        <v>7</v>
      </c>
      <c r="C89" s="18" t="s">
        <v>8</v>
      </c>
      <c r="D89" s="14" t="s">
        <v>1809</v>
      </c>
      <c r="E89" s="18">
        <v>1</v>
      </c>
      <c r="F89" s="15">
        <v>912384</v>
      </c>
      <c r="G89" s="15">
        <f t="shared" si="2"/>
        <v>173352.95999999999</v>
      </c>
      <c r="H89" s="15">
        <f t="shared" si="3"/>
        <v>1085736.96</v>
      </c>
    </row>
    <row r="90" spans="1:8" x14ac:dyDescent="0.25">
      <c r="B90" s="17">
        <v>8</v>
      </c>
      <c r="C90" s="18" t="s">
        <v>8</v>
      </c>
      <c r="D90" s="14" t="s">
        <v>1810</v>
      </c>
      <c r="E90" s="18">
        <v>1</v>
      </c>
      <c r="F90" s="15">
        <v>734046</v>
      </c>
      <c r="G90" s="15">
        <f t="shared" si="2"/>
        <v>139468.74</v>
      </c>
      <c r="H90" s="15">
        <f t="shared" si="3"/>
        <v>873514.74</v>
      </c>
    </row>
    <row r="91" spans="1:8" x14ac:dyDescent="0.25">
      <c r="B91" s="17">
        <v>9</v>
      </c>
      <c r="C91" s="18" t="s">
        <v>27</v>
      </c>
      <c r="D91" s="14" t="s">
        <v>65</v>
      </c>
      <c r="E91" s="18">
        <v>1</v>
      </c>
      <c r="F91" s="15">
        <v>905472</v>
      </c>
      <c r="G91" s="15">
        <f t="shared" si="2"/>
        <v>172039.67999999999</v>
      </c>
      <c r="H91" s="15">
        <f t="shared" si="3"/>
        <v>1077511.6799999999</v>
      </c>
    </row>
    <row r="92" spans="1:8" x14ac:dyDescent="0.25">
      <c r="B92" s="17">
        <v>10</v>
      </c>
      <c r="C92" s="18" t="s">
        <v>8</v>
      </c>
      <c r="D92" s="14" t="s">
        <v>994</v>
      </c>
      <c r="E92" s="18">
        <v>1</v>
      </c>
      <c r="F92" s="15">
        <v>919800</v>
      </c>
      <c r="G92" s="15">
        <f t="shared" si="2"/>
        <v>174762</v>
      </c>
      <c r="H92" s="15">
        <f t="shared" si="3"/>
        <v>1094562</v>
      </c>
    </row>
    <row r="93" spans="1:8" x14ac:dyDescent="0.25">
      <c r="B93" s="17">
        <v>11</v>
      </c>
      <c r="C93" s="18" t="s">
        <v>8</v>
      </c>
      <c r="D93" s="14" t="s">
        <v>995</v>
      </c>
      <c r="E93" s="18">
        <v>1</v>
      </c>
      <c r="F93" s="15">
        <v>807300</v>
      </c>
      <c r="G93" s="15">
        <f t="shared" si="2"/>
        <v>153387</v>
      </c>
      <c r="H93" s="15">
        <f t="shared" si="3"/>
        <v>960687</v>
      </c>
    </row>
    <row r="94" spans="1:8" x14ac:dyDescent="0.25">
      <c r="B94" s="17">
        <v>12</v>
      </c>
      <c r="C94" s="18" t="s">
        <v>8</v>
      </c>
      <c r="D94" s="14" t="s">
        <v>996</v>
      </c>
      <c r="E94" s="18">
        <v>1</v>
      </c>
      <c r="F94" s="15">
        <v>328032</v>
      </c>
      <c r="G94" s="15">
        <f t="shared" si="2"/>
        <v>62326.080000000002</v>
      </c>
      <c r="H94" s="15">
        <f t="shared" si="3"/>
        <v>390358.08</v>
      </c>
    </row>
    <row r="95" spans="1:8" x14ac:dyDescent="0.25">
      <c r="B95" s="17">
        <v>13</v>
      </c>
      <c r="C95" s="18" t="s">
        <v>8</v>
      </c>
      <c r="D95" s="14" t="s">
        <v>997</v>
      </c>
      <c r="E95" s="18">
        <v>1</v>
      </c>
      <c r="F95" s="15">
        <v>837540</v>
      </c>
      <c r="G95" s="15">
        <f t="shared" si="2"/>
        <v>159132.6</v>
      </c>
      <c r="H95" s="15">
        <f t="shared" si="3"/>
        <v>996672.6</v>
      </c>
    </row>
    <row r="96" spans="1:8" x14ac:dyDescent="0.25">
      <c r="B96" s="17">
        <v>14</v>
      </c>
      <c r="C96" s="18" t="s">
        <v>8</v>
      </c>
      <c r="D96" s="14" t="s">
        <v>998</v>
      </c>
      <c r="E96" s="18">
        <v>1</v>
      </c>
      <c r="F96" s="15">
        <v>88159.5</v>
      </c>
      <c r="G96" s="15">
        <f t="shared" si="2"/>
        <v>16750.305</v>
      </c>
      <c r="H96" s="15">
        <f t="shared" si="3"/>
        <v>104909.80499999999</v>
      </c>
    </row>
    <row r="97" spans="2:8" x14ac:dyDescent="0.25">
      <c r="B97" s="17">
        <v>15</v>
      </c>
      <c r="C97" s="18" t="s">
        <v>8</v>
      </c>
      <c r="D97" s="14" t="s">
        <v>999</v>
      </c>
      <c r="E97" s="18">
        <v>1</v>
      </c>
      <c r="F97" s="15">
        <v>132684.5</v>
      </c>
      <c r="G97" s="15">
        <f t="shared" si="2"/>
        <v>25210.055</v>
      </c>
      <c r="H97" s="15">
        <f t="shared" si="3"/>
        <v>157894.55499999999</v>
      </c>
    </row>
    <row r="98" spans="2:8" x14ac:dyDescent="0.25">
      <c r="B98" s="17">
        <v>16</v>
      </c>
      <c r="C98" s="18" t="s">
        <v>8</v>
      </c>
      <c r="D98" s="14" t="s">
        <v>1000</v>
      </c>
      <c r="E98" s="18">
        <v>1</v>
      </c>
      <c r="F98" s="15">
        <v>458700</v>
      </c>
      <c r="G98" s="15">
        <f t="shared" si="2"/>
        <v>87153</v>
      </c>
      <c r="H98" s="15">
        <f t="shared" si="3"/>
        <v>545853</v>
      </c>
    </row>
    <row r="99" spans="2:8" x14ac:dyDescent="0.25">
      <c r="B99" s="17">
        <v>17</v>
      </c>
      <c r="C99" s="18" t="s">
        <v>8</v>
      </c>
      <c r="D99" s="14" t="s">
        <v>1001</v>
      </c>
      <c r="E99" s="18">
        <v>1</v>
      </c>
      <c r="F99" s="15">
        <v>520856</v>
      </c>
      <c r="G99" s="15">
        <f t="shared" si="2"/>
        <v>98962.64</v>
      </c>
      <c r="H99" s="15">
        <f t="shared" si="3"/>
        <v>619818.64</v>
      </c>
    </row>
    <row r="100" spans="2:8" x14ac:dyDescent="0.25">
      <c r="B100" s="17">
        <v>18</v>
      </c>
      <c r="C100" s="18" t="s">
        <v>27</v>
      </c>
      <c r="D100" s="14" t="s">
        <v>21</v>
      </c>
      <c r="E100" s="18">
        <v>1</v>
      </c>
      <c r="F100" s="15">
        <v>2185080</v>
      </c>
      <c r="G100" s="15">
        <f t="shared" si="2"/>
        <v>415165.2</v>
      </c>
      <c r="H100" s="15">
        <f t="shared" si="3"/>
        <v>2600245.2000000002</v>
      </c>
    </row>
    <row r="101" spans="2:8" x14ac:dyDescent="0.25">
      <c r="B101" s="17">
        <v>19</v>
      </c>
      <c r="C101" s="18" t="s">
        <v>8</v>
      </c>
      <c r="D101" s="14" t="s">
        <v>22</v>
      </c>
      <c r="E101" s="18">
        <v>1</v>
      </c>
      <c r="F101" s="15">
        <v>1336200</v>
      </c>
      <c r="G101" s="15">
        <f t="shared" si="2"/>
        <v>253878</v>
      </c>
      <c r="H101" s="15">
        <f t="shared" si="3"/>
        <v>1590078</v>
      </c>
    </row>
    <row r="102" spans="2:8" x14ac:dyDescent="0.25">
      <c r="B102" s="17">
        <v>20</v>
      </c>
      <c r="C102" s="18" t="s">
        <v>8</v>
      </c>
      <c r="D102" s="14" t="s">
        <v>23</v>
      </c>
      <c r="E102" s="18">
        <v>1</v>
      </c>
      <c r="F102" s="15">
        <v>502656</v>
      </c>
      <c r="G102" s="15">
        <f t="shared" si="2"/>
        <v>95504.639999999999</v>
      </c>
      <c r="H102" s="15">
        <f t="shared" si="3"/>
        <v>598160.64000000001</v>
      </c>
    </row>
    <row r="103" spans="2:8" x14ac:dyDescent="0.25">
      <c r="B103" s="17">
        <v>21</v>
      </c>
      <c r="C103" s="18" t="s">
        <v>8</v>
      </c>
      <c r="D103" s="14" t="s">
        <v>67</v>
      </c>
      <c r="E103" s="18">
        <v>1</v>
      </c>
      <c r="F103" s="15">
        <v>533120</v>
      </c>
      <c r="G103" s="15">
        <f t="shared" si="2"/>
        <v>101292.8</v>
      </c>
      <c r="H103" s="15">
        <f t="shared" si="3"/>
        <v>634412.80000000005</v>
      </c>
    </row>
    <row r="104" spans="2:8" x14ac:dyDescent="0.25">
      <c r="B104" s="17">
        <v>22</v>
      </c>
      <c r="C104" s="18" t="s">
        <v>8</v>
      </c>
      <c r="D104" s="14" t="s">
        <v>24</v>
      </c>
      <c r="E104" s="18">
        <v>1</v>
      </c>
      <c r="F104" s="15">
        <v>176400</v>
      </c>
      <c r="G104" s="15">
        <f t="shared" si="2"/>
        <v>33516</v>
      </c>
      <c r="H104" s="15">
        <f t="shared" si="3"/>
        <v>209916</v>
      </c>
    </row>
    <row r="105" spans="2:8" x14ac:dyDescent="0.25">
      <c r="B105" s="17">
        <v>23</v>
      </c>
      <c r="C105" s="18" t="s">
        <v>8</v>
      </c>
      <c r="D105" s="14" t="s">
        <v>25</v>
      </c>
      <c r="E105" s="18">
        <v>1</v>
      </c>
      <c r="F105" s="15">
        <v>256432.5</v>
      </c>
      <c r="G105" s="15">
        <f t="shared" si="2"/>
        <v>48722.175000000003</v>
      </c>
      <c r="H105" s="15">
        <f t="shared" si="3"/>
        <v>305154.67499999999</v>
      </c>
    </row>
    <row r="106" spans="2:8" x14ac:dyDescent="0.25">
      <c r="B106" s="17">
        <v>24</v>
      </c>
      <c r="C106" s="18" t="s">
        <v>8</v>
      </c>
      <c r="D106" s="14" t="s">
        <v>26</v>
      </c>
      <c r="E106" s="18">
        <v>1</v>
      </c>
      <c r="F106" s="15">
        <v>300645</v>
      </c>
      <c r="G106" s="15">
        <f t="shared" si="2"/>
        <v>57122.55</v>
      </c>
      <c r="H106" s="15">
        <f t="shared" si="3"/>
        <v>357767.55</v>
      </c>
    </row>
    <row r="107" spans="2:8" x14ac:dyDescent="0.25">
      <c r="B107" s="17">
        <v>25</v>
      </c>
      <c r="C107" s="18" t="s">
        <v>8</v>
      </c>
      <c r="D107" s="14" t="s">
        <v>68</v>
      </c>
      <c r="E107" s="18">
        <v>1</v>
      </c>
      <c r="F107" s="15">
        <v>415008</v>
      </c>
      <c r="G107" s="15">
        <f t="shared" si="2"/>
        <v>78851.520000000004</v>
      </c>
      <c r="H107" s="15">
        <f t="shared" si="3"/>
        <v>493859.52</v>
      </c>
    </row>
    <row r="108" spans="2:8" x14ac:dyDescent="0.25">
      <c r="B108" s="17">
        <v>26</v>
      </c>
      <c r="C108" s="18" t="s">
        <v>8</v>
      </c>
      <c r="D108" s="14" t="s">
        <v>28</v>
      </c>
      <c r="E108" s="18">
        <v>1</v>
      </c>
      <c r="F108" s="15">
        <v>400928</v>
      </c>
      <c r="G108" s="15">
        <f t="shared" si="2"/>
        <v>76176.320000000007</v>
      </c>
      <c r="H108" s="15">
        <f t="shared" si="3"/>
        <v>477104.32</v>
      </c>
    </row>
    <row r="109" spans="2:8" x14ac:dyDescent="0.25">
      <c r="B109" s="17">
        <v>27</v>
      </c>
      <c r="C109" s="18" t="s">
        <v>8</v>
      </c>
      <c r="D109" s="14" t="s">
        <v>29</v>
      </c>
      <c r="E109" s="18">
        <v>1</v>
      </c>
      <c r="F109" s="15">
        <v>437030</v>
      </c>
      <c r="G109" s="15">
        <f t="shared" si="2"/>
        <v>83035.7</v>
      </c>
      <c r="H109" s="15">
        <f t="shared" si="3"/>
        <v>520065.7</v>
      </c>
    </row>
    <row r="110" spans="2:8" x14ac:dyDescent="0.25">
      <c r="B110" s="17">
        <v>28</v>
      </c>
      <c r="C110" s="18" t="s">
        <v>8</v>
      </c>
      <c r="D110" s="14" t="s">
        <v>30</v>
      </c>
      <c r="E110" s="18">
        <v>1</v>
      </c>
      <c r="F110" s="15">
        <v>1220396</v>
      </c>
      <c r="G110" s="15">
        <f t="shared" si="2"/>
        <v>231875.24</v>
      </c>
      <c r="H110" s="15">
        <f t="shared" si="3"/>
        <v>1452271.24</v>
      </c>
    </row>
    <row r="111" spans="2:8" x14ac:dyDescent="0.25">
      <c r="B111" s="17">
        <v>29</v>
      </c>
      <c r="C111" s="18" t="s">
        <v>8</v>
      </c>
      <c r="D111" s="14" t="s">
        <v>31</v>
      </c>
      <c r="E111" s="18">
        <v>1</v>
      </c>
      <c r="F111" s="15">
        <v>1055600</v>
      </c>
      <c r="G111" s="15">
        <f t="shared" si="2"/>
        <v>200564</v>
      </c>
      <c r="H111" s="15">
        <f t="shared" si="3"/>
        <v>1256164</v>
      </c>
    </row>
    <row r="112" spans="2:8" x14ac:dyDescent="0.25">
      <c r="B112" s="17">
        <v>30</v>
      </c>
      <c r="C112" s="18" t="s">
        <v>8</v>
      </c>
      <c r="D112" s="14" t="s">
        <v>32</v>
      </c>
      <c r="E112" s="18">
        <v>1</v>
      </c>
      <c r="F112" s="15">
        <v>874368</v>
      </c>
      <c r="G112" s="15">
        <f t="shared" si="2"/>
        <v>166129.92000000001</v>
      </c>
      <c r="H112" s="15">
        <f t="shared" si="3"/>
        <v>1040497.92</v>
      </c>
    </row>
    <row r="113" spans="2:8" x14ac:dyDescent="0.25">
      <c r="B113" s="17">
        <v>31</v>
      </c>
      <c r="C113" s="18" t="s">
        <v>8</v>
      </c>
      <c r="D113" s="14" t="s">
        <v>33</v>
      </c>
      <c r="E113" s="18">
        <v>1</v>
      </c>
      <c r="F113" s="15">
        <v>887760</v>
      </c>
      <c r="G113" s="15">
        <f t="shared" si="2"/>
        <v>168674.4</v>
      </c>
      <c r="H113" s="15">
        <f t="shared" si="3"/>
        <v>1056434.3999999999</v>
      </c>
    </row>
    <row r="114" spans="2:8" x14ac:dyDescent="0.25">
      <c r="B114" s="17">
        <v>32</v>
      </c>
      <c r="C114" s="18" t="s">
        <v>8</v>
      </c>
      <c r="D114" s="14" t="s">
        <v>34</v>
      </c>
      <c r="E114" s="18">
        <v>1</v>
      </c>
      <c r="F114" s="15">
        <v>848640</v>
      </c>
      <c r="G114" s="15">
        <f t="shared" si="2"/>
        <v>161241.60000000001</v>
      </c>
      <c r="H114" s="15">
        <f t="shared" si="3"/>
        <v>1009881.6</v>
      </c>
    </row>
    <row r="115" spans="2:8" x14ac:dyDescent="0.25">
      <c r="B115" s="17">
        <v>33</v>
      </c>
      <c r="C115" s="18" t="s">
        <v>8</v>
      </c>
      <c r="D115" s="14" t="s">
        <v>35</v>
      </c>
      <c r="E115" s="18">
        <v>1</v>
      </c>
      <c r="F115" s="15">
        <v>899712</v>
      </c>
      <c r="G115" s="15">
        <f t="shared" si="2"/>
        <v>170945.28</v>
      </c>
      <c r="H115" s="15">
        <f t="shared" si="3"/>
        <v>1070657.28</v>
      </c>
    </row>
    <row r="116" spans="2:8" x14ac:dyDescent="0.25">
      <c r="B116" s="17">
        <v>34</v>
      </c>
      <c r="C116" s="18" t="s">
        <v>8</v>
      </c>
      <c r="D116" s="14" t="s">
        <v>36</v>
      </c>
      <c r="E116" s="18">
        <v>1</v>
      </c>
      <c r="F116" s="15">
        <v>567000</v>
      </c>
      <c r="G116" s="15">
        <f t="shared" si="2"/>
        <v>107730</v>
      </c>
      <c r="H116" s="15">
        <f t="shared" si="3"/>
        <v>674730</v>
      </c>
    </row>
    <row r="117" spans="2:8" x14ac:dyDescent="0.25">
      <c r="B117" s="17">
        <v>35</v>
      </c>
      <c r="C117" s="18" t="s">
        <v>8</v>
      </c>
      <c r="D117" s="14" t="s">
        <v>37</v>
      </c>
      <c r="E117" s="18">
        <v>1</v>
      </c>
      <c r="F117" s="15">
        <v>517888</v>
      </c>
      <c r="G117" s="15">
        <f t="shared" si="2"/>
        <v>98398.720000000001</v>
      </c>
      <c r="H117" s="15">
        <f t="shared" si="3"/>
        <v>616286.71999999997</v>
      </c>
    </row>
    <row r="118" spans="2:8" x14ac:dyDescent="0.25">
      <c r="B118" s="17">
        <v>36</v>
      </c>
      <c r="C118" s="18" t="s">
        <v>8</v>
      </c>
      <c r="D118" s="14" t="s">
        <v>38</v>
      </c>
      <c r="E118" s="18">
        <v>1</v>
      </c>
      <c r="F118" s="15">
        <v>1192100</v>
      </c>
      <c r="G118" s="15">
        <f t="shared" si="2"/>
        <v>226499</v>
      </c>
      <c r="H118" s="15">
        <f t="shared" si="3"/>
        <v>1418599</v>
      </c>
    </row>
    <row r="119" spans="2:8" x14ac:dyDescent="0.25">
      <c r="B119" s="17">
        <v>37</v>
      </c>
      <c r="C119" s="18" t="s">
        <v>8</v>
      </c>
      <c r="D119" s="14" t="s">
        <v>39</v>
      </c>
      <c r="E119" s="18">
        <v>1</v>
      </c>
      <c r="F119" s="15">
        <v>1123850</v>
      </c>
      <c r="G119" s="15">
        <f t="shared" si="2"/>
        <v>213531.5</v>
      </c>
      <c r="H119" s="15">
        <f t="shared" si="3"/>
        <v>1337381.5</v>
      </c>
    </row>
    <row r="120" spans="2:8" x14ac:dyDescent="0.25">
      <c r="B120" s="17">
        <v>38</v>
      </c>
      <c r="C120" s="18" t="s">
        <v>27</v>
      </c>
      <c r="D120" s="14" t="s">
        <v>40</v>
      </c>
      <c r="E120" s="18">
        <v>1</v>
      </c>
      <c r="F120" s="15">
        <v>1744200</v>
      </c>
      <c r="G120" s="15">
        <f t="shared" si="2"/>
        <v>331398</v>
      </c>
      <c r="H120" s="15">
        <f t="shared" si="3"/>
        <v>2075598</v>
      </c>
    </row>
    <row r="121" spans="2:8" x14ac:dyDescent="0.25">
      <c r="B121" s="17">
        <v>39</v>
      </c>
      <c r="C121" s="18" t="s">
        <v>8</v>
      </c>
      <c r="D121" s="14" t="s">
        <v>41</v>
      </c>
      <c r="E121" s="18">
        <v>1</v>
      </c>
      <c r="F121" s="15">
        <v>5075000</v>
      </c>
      <c r="G121" s="15">
        <f t="shared" si="2"/>
        <v>964250</v>
      </c>
      <c r="H121" s="15">
        <f t="shared" si="3"/>
        <v>6039250</v>
      </c>
    </row>
    <row r="122" spans="2:8" x14ac:dyDescent="0.25">
      <c r="B122" s="17">
        <v>40</v>
      </c>
      <c r="C122" s="18" t="s">
        <v>8</v>
      </c>
      <c r="D122" s="14" t="s">
        <v>42</v>
      </c>
      <c r="E122" s="18">
        <v>1</v>
      </c>
      <c r="F122" s="15">
        <v>15490400</v>
      </c>
      <c r="G122" s="15">
        <f t="shared" si="2"/>
        <v>2943176</v>
      </c>
      <c r="H122" s="15">
        <f t="shared" si="3"/>
        <v>18433576</v>
      </c>
    </row>
    <row r="123" spans="2:8" x14ac:dyDescent="0.25">
      <c r="B123" s="17">
        <v>41</v>
      </c>
      <c r="C123" s="18" t="s">
        <v>8</v>
      </c>
      <c r="D123" s="14" t="s">
        <v>43</v>
      </c>
      <c r="E123" s="18">
        <v>1</v>
      </c>
      <c r="F123" s="15">
        <v>1040926</v>
      </c>
      <c r="G123" s="15">
        <f t="shared" si="2"/>
        <v>197775.94</v>
      </c>
      <c r="H123" s="15">
        <f t="shared" si="3"/>
        <v>1238701.94</v>
      </c>
    </row>
    <row r="124" spans="2:8" x14ac:dyDescent="0.25">
      <c r="B124" s="17">
        <v>42</v>
      </c>
      <c r="C124" s="18" t="s">
        <v>8</v>
      </c>
      <c r="D124" s="14" t="s">
        <v>44</v>
      </c>
      <c r="E124" s="18">
        <v>1</v>
      </c>
      <c r="F124" s="15">
        <v>335376</v>
      </c>
      <c r="G124" s="15">
        <f t="shared" si="2"/>
        <v>63721.440000000002</v>
      </c>
      <c r="H124" s="15">
        <f t="shared" si="3"/>
        <v>399097.44</v>
      </c>
    </row>
    <row r="125" spans="2:8" x14ac:dyDescent="0.25">
      <c r="B125" s="17">
        <v>43</v>
      </c>
      <c r="C125" s="18" t="s">
        <v>8</v>
      </c>
      <c r="D125" s="14" t="s">
        <v>45</v>
      </c>
      <c r="E125" s="18">
        <v>1</v>
      </c>
      <c r="F125" s="15">
        <v>318330</v>
      </c>
      <c r="G125" s="15">
        <f t="shared" si="2"/>
        <v>60482.7</v>
      </c>
      <c r="H125" s="15">
        <f t="shared" si="3"/>
        <v>378812.7</v>
      </c>
    </row>
    <row r="126" spans="2:8" x14ac:dyDescent="0.25">
      <c r="B126" s="17">
        <v>44</v>
      </c>
      <c r="C126" s="18" t="s">
        <v>27</v>
      </c>
      <c r="D126" s="14" t="s">
        <v>46</v>
      </c>
      <c r="E126" s="18">
        <v>1</v>
      </c>
      <c r="F126" s="15">
        <v>389070</v>
      </c>
      <c r="G126" s="15">
        <f t="shared" si="2"/>
        <v>73923.3</v>
      </c>
      <c r="H126" s="15">
        <f t="shared" si="3"/>
        <v>462993.3</v>
      </c>
    </row>
    <row r="127" spans="2:8" x14ac:dyDescent="0.25">
      <c r="B127" s="17">
        <v>45</v>
      </c>
      <c r="C127" s="18" t="s">
        <v>27</v>
      </c>
      <c r="D127" s="14" t="s">
        <v>47</v>
      </c>
      <c r="E127" s="18">
        <v>1</v>
      </c>
      <c r="F127" s="15">
        <v>388960</v>
      </c>
      <c r="G127" s="15">
        <f t="shared" si="2"/>
        <v>73902.399999999994</v>
      </c>
      <c r="H127" s="15">
        <f t="shared" si="3"/>
        <v>462862.4</v>
      </c>
    </row>
    <row r="128" spans="2:8" x14ac:dyDescent="0.25">
      <c r="B128" s="17">
        <v>46</v>
      </c>
      <c r="C128" s="18" t="s">
        <v>8</v>
      </c>
      <c r="D128" s="14" t="s">
        <v>48</v>
      </c>
      <c r="E128" s="18">
        <v>1</v>
      </c>
      <c r="F128" s="15">
        <v>416649.6</v>
      </c>
      <c r="G128" s="15">
        <f t="shared" si="2"/>
        <v>79163.423999999999</v>
      </c>
      <c r="H128" s="15">
        <f t="shared" si="3"/>
        <v>495813.02399999998</v>
      </c>
    </row>
    <row r="129" spans="1:8" x14ac:dyDescent="0.25">
      <c r="B129" s="17">
        <v>47</v>
      </c>
      <c r="C129" s="18" t="s">
        <v>8</v>
      </c>
      <c r="D129" s="14" t="s">
        <v>49</v>
      </c>
      <c r="E129" s="18">
        <v>1</v>
      </c>
      <c r="F129" s="15">
        <v>227940</v>
      </c>
      <c r="G129" s="15">
        <f t="shared" si="2"/>
        <v>43308.6</v>
      </c>
      <c r="H129" s="15">
        <f t="shared" si="3"/>
        <v>271248.59999999998</v>
      </c>
    </row>
    <row r="130" spans="1:8" x14ac:dyDescent="0.25">
      <c r="B130" s="17">
        <v>48</v>
      </c>
      <c r="C130" s="18" t="s">
        <v>8</v>
      </c>
      <c r="D130" s="14" t="s">
        <v>50</v>
      </c>
      <c r="E130" s="18">
        <v>1</v>
      </c>
      <c r="F130" s="15">
        <v>308560</v>
      </c>
      <c r="G130" s="15">
        <f t="shared" si="2"/>
        <v>58626.400000000001</v>
      </c>
      <c r="H130" s="15">
        <f t="shared" si="3"/>
        <v>367186.4</v>
      </c>
    </row>
    <row r="131" spans="1:8" x14ac:dyDescent="0.25">
      <c r="B131" s="17">
        <v>49</v>
      </c>
      <c r="C131" s="18" t="s">
        <v>8</v>
      </c>
      <c r="D131" s="14" t="s">
        <v>51</v>
      </c>
      <c r="E131" s="18">
        <v>1</v>
      </c>
      <c r="F131" s="15">
        <v>284960</v>
      </c>
      <c r="G131" s="15">
        <f t="shared" si="2"/>
        <v>54142.400000000001</v>
      </c>
      <c r="H131" s="15">
        <f t="shared" si="3"/>
        <v>339102.4</v>
      </c>
    </row>
    <row r="132" spans="1:8" x14ac:dyDescent="0.25">
      <c r="B132" s="17">
        <v>50</v>
      </c>
      <c r="C132" s="18" t="s">
        <v>8</v>
      </c>
      <c r="D132" s="14" t="s">
        <v>52</v>
      </c>
      <c r="E132" s="18">
        <v>1</v>
      </c>
      <c r="F132" s="15">
        <v>298112</v>
      </c>
      <c r="G132" s="15">
        <f t="shared" si="2"/>
        <v>56641.279999999999</v>
      </c>
      <c r="H132" s="15">
        <f t="shared" si="3"/>
        <v>354753.28000000003</v>
      </c>
    </row>
    <row r="133" spans="1:8" x14ac:dyDescent="0.25">
      <c r="B133" s="17">
        <v>51</v>
      </c>
      <c r="C133" s="18" t="s">
        <v>8</v>
      </c>
      <c r="D133" s="14" t="s">
        <v>69</v>
      </c>
      <c r="E133" s="18">
        <v>1</v>
      </c>
      <c r="F133" s="15">
        <v>776454</v>
      </c>
      <c r="G133" s="15">
        <f t="shared" si="2"/>
        <v>147526.26</v>
      </c>
      <c r="H133" s="15">
        <f t="shared" si="3"/>
        <v>923980.26</v>
      </c>
    </row>
    <row r="134" spans="1:8" x14ac:dyDescent="0.25">
      <c r="B134" s="17">
        <v>52</v>
      </c>
      <c r="C134" s="18" t="s">
        <v>8</v>
      </c>
      <c r="D134" s="14" t="s">
        <v>54</v>
      </c>
      <c r="E134" s="18">
        <v>1</v>
      </c>
      <c r="F134" s="15">
        <v>671370</v>
      </c>
      <c r="G134" s="15">
        <f t="shared" si="2"/>
        <v>127560.3</v>
      </c>
      <c r="H134" s="15">
        <f t="shared" si="3"/>
        <v>798930.3</v>
      </c>
    </row>
    <row r="135" spans="1:8" x14ac:dyDescent="0.25">
      <c r="B135" s="17">
        <v>53</v>
      </c>
      <c r="C135" s="18" t="s">
        <v>8</v>
      </c>
      <c r="D135" s="14" t="s">
        <v>55</v>
      </c>
      <c r="E135" s="18">
        <v>1</v>
      </c>
      <c r="F135" s="15">
        <v>614390</v>
      </c>
      <c r="G135" s="15">
        <f t="shared" si="2"/>
        <v>116734.1</v>
      </c>
      <c r="H135" s="15">
        <f t="shared" si="3"/>
        <v>731124.1</v>
      </c>
    </row>
    <row r="136" spans="1:8" x14ac:dyDescent="0.25">
      <c r="B136" s="17">
        <v>54</v>
      </c>
      <c r="C136" s="18" t="s">
        <v>8</v>
      </c>
      <c r="D136" s="14" t="s">
        <v>56</v>
      </c>
      <c r="E136" s="18">
        <v>1</v>
      </c>
      <c r="F136" s="15">
        <v>704025</v>
      </c>
      <c r="G136" s="15">
        <f t="shared" si="2"/>
        <v>133764.75</v>
      </c>
      <c r="H136" s="15">
        <f t="shared" si="3"/>
        <v>837789.75</v>
      </c>
    </row>
    <row r="137" spans="1:8" x14ac:dyDescent="0.25">
      <c r="B137" s="17">
        <v>55</v>
      </c>
      <c r="C137" s="18" t="s">
        <v>8</v>
      </c>
      <c r="D137" s="14" t="s">
        <v>57</v>
      </c>
      <c r="E137" s="18">
        <v>1</v>
      </c>
      <c r="F137" s="15">
        <v>666505</v>
      </c>
      <c r="G137" s="15">
        <f t="shared" si="2"/>
        <v>126635.95</v>
      </c>
      <c r="H137" s="15">
        <f t="shared" si="3"/>
        <v>793140.95</v>
      </c>
    </row>
    <row r="138" spans="1:8" x14ac:dyDescent="0.25">
      <c r="B138" s="17">
        <v>56</v>
      </c>
      <c r="C138" s="18" t="s">
        <v>8</v>
      </c>
      <c r="D138" s="14" t="s">
        <v>58</v>
      </c>
      <c r="E138" s="18">
        <v>1</v>
      </c>
      <c r="F138" s="15">
        <v>1355250</v>
      </c>
      <c r="G138" s="15">
        <f t="shared" si="2"/>
        <v>257497.5</v>
      </c>
      <c r="H138" s="15">
        <f t="shared" si="3"/>
        <v>1612747.5</v>
      </c>
    </row>
    <row r="139" spans="1:8" x14ac:dyDescent="0.25">
      <c r="B139" s="17">
        <v>57</v>
      </c>
      <c r="C139" s="18" t="s">
        <v>8</v>
      </c>
      <c r="D139" s="14" t="s">
        <v>59</v>
      </c>
      <c r="E139" s="18">
        <v>1</v>
      </c>
      <c r="F139" s="15">
        <v>289120</v>
      </c>
      <c r="G139" s="15">
        <f t="shared" si="2"/>
        <v>54932.800000000003</v>
      </c>
      <c r="H139" s="15">
        <f t="shared" si="3"/>
        <v>344052.8</v>
      </c>
    </row>
    <row r="140" spans="1:8" x14ac:dyDescent="0.25">
      <c r="B140" s="17">
        <v>58</v>
      </c>
      <c r="C140" s="18" t="s">
        <v>8</v>
      </c>
      <c r="D140" s="14" t="s">
        <v>60</v>
      </c>
      <c r="E140" s="18">
        <v>1</v>
      </c>
      <c r="F140" s="15">
        <v>267540</v>
      </c>
      <c r="G140" s="15">
        <f t="shared" si="2"/>
        <v>50832.6</v>
      </c>
      <c r="H140" s="15">
        <f t="shared" si="3"/>
        <v>318372.59999999998</v>
      </c>
    </row>
    <row r="141" spans="1:8" x14ac:dyDescent="0.25">
      <c r="B141" s="17">
        <v>59</v>
      </c>
      <c r="C141" s="18" t="s">
        <v>8</v>
      </c>
      <c r="D141" s="14" t="s">
        <v>61</v>
      </c>
      <c r="E141" s="18">
        <v>1</v>
      </c>
      <c r="F141" s="15">
        <v>715400</v>
      </c>
      <c r="G141" s="15">
        <f t="shared" si="2"/>
        <v>135926</v>
      </c>
      <c r="H141" s="15">
        <f t="shared" si="3"/>
        <v>851326</v>
      </c>
    </row>
    <row r="142" spans="1:8" x14ac:dyDescent="0.25">
      <c r="B142" s="17">
        <v>60</v>
      </c>
      <c r="C142" s="18" t="s">
        <v>27</v>
      </c>
      <c r="D142" s="14" t="s">
        <v>70</v>
      </c>
      <c r="E142" s="18">
        <v>1</v>
      </c>
      <c r="F142" s="15">
        <v>528192</v>
      </c>
      <c r="G142" s="15">
        <f t="shared" si="2"/>
        <v>100356.48</v>
      </c>
      <c r="H142" s="15">
        <f t="shared" si="3"/>
        <v>628548.48</v>
      </c>
    </row>
    <row r="143" spans="1:8" x14ac:dyDescent="0.25">
      <c r="A143" s="9"/>
      <c r="B143" s="19" t="s">
        <v>71</v>
      </c>
    </row>
    <row r="144" spans="1:8" ht="45" x14ac:dyDescent="0.25">
      <c r="B144" s="11" t="s">
        <v>72</v>
      </c>
      <c r="C144" s="11" t="s">
        <v>73</v>
      </c>
      <c r="D144" s="11" t="s">
        <v>74</v>
      </c>
      <c r="E144" s="11" t="s">
        <v>75</v>
      </c>
      <c r="F144" s="12" t="s">
        <v>5</v>
      </c>
      <c r="G144" s="12" t="s">
        <v>6</v>
      </c>
      <c r="H144" s="12" t="s">
        <v>7</v>
      </c>
    </row>
    <row r="145" spans="2:8" x14ac:dyDescent="0.25">
      <c r="B145" s="17">
        <v>1</v>
      </c>
      <c r="C145" s="18" t="s">
        <v>27</v>
      </c>
      <c r="D145" s="14" t="s">
        <v>9</v>
      </c>
      <c r="E145" s="18">
        <v>1</v>
      </c>
      <c r="F145" s="15">
        <v>1613300</v>
      </c>
      <c r="G145" s="15">
        <f t="shared" ref="G145:G204" si="4">+F145*19%</f>
        <v>306527</v>
      </c>
      <c r="H145" s="15">
        <f t="shared" ref="H145:H204" si="5">+G145+F145</f>
        <v>1919827</v>
      </c>
    </row>
    <row r="146" spans="2:8" x14ac:dyDescent="0.25">
      <c r="B146" s="17">
        <v>2</v>
      </c>
      <c r="C146" s="18" t="s">
        <v>27</v>
      </c>
      <c r="D146" s="14" t="s">
        <v>10</v>
      </c>
      <c r="E146" s="18">
        <v>1</v>
      </c>
      <c r="F146" s="15">
        <v>618800</v>
      </c>
      <c r="G146" s="15">
        <f t="shared" si="4"/>
        <v>117572</v>
      </c>
      <c r="H146" s="15">
        <f t="shared" si="5"/>
        <v>736372</v>
      </c>
    </row>
    <row r="147" spans="2:8" x14ac:dyDescent="0.25">
      <c r="B147" s="17">
        <v>3</v>
      </c>
      <c r="C147" s="18" t="s">
        <v>27</v>
      </c>
      <c r="D147" s="14" t="s">
        <v>11</v>
      </c>
      <c r="E147" s="18">
        <v>1</v>
      </c>
      <c r="F147" s="15">
        <v>1184560</v>
      </c>
      <c r="G147" s="15">
        <f t="shared" si="4"/>
        <v>225066.4</v>
      </c>
      <c r="H147" s="15">
        <f t="shared" si="5"/>
        <v>1409626.4</v>
      </c>
    </row>
    <row r="148" spans="2:8" x14ac:dyDescent="0.25">
      <c r="B148" s="17">
        <v>4</v>
      </c>
      <c r="C148" s="18" t="s">
        <v>27</v>
      </c>
      <c r="D148" s="14" t="s">
        <v>12</v>
      </c>
      <c r="E148" s="18">
        <v>1</v>
      </c>
      <c r="F148" s="15">
        <v>1158300</v>
      </c>
      <c r="G148" s="15">
        <f t="shared" si="4"/>
        <v>220077</v>
      </c>
      <c r="H148" s="15">
        <f t="shared" si="5"/>
        <v>1378377</v>
      </c>
    </row>
    <row r="149" spans="2:8" x14ac:dyDescent="0.25">
      <c r="B149" s="17">
        <v>5</v>
      </c>
      <c r="C149" s="18" t="s">
        <v>27</v>
      </c>
      <c r="D149" s="14" t="s">
        <v>13</v>
      </c>
      <c r="E149" s="18">
        <v>1</v>
      </c>
      <c r="F149" s="15">
        <v>1264120</v>
      </c>
      <c r="G149" s="15">
        <f t="shared" si="4"/>
        <v>240182.8</v>
      </c>
      <c r="H149" s="15">
        <f t="shared" si="5"/>
        <v>1504302.8</v>
      </c>
    </row>
    <row r="150" spans="2:8" x14ac:dyDescent="0.25">
      <c r="B150" s="17">
        <v>6</v>
      </c>
      <c r="C150" s="18" t="s">
        <v>27</v>
      </c>
      <c r="D150" s="14" t="s">
        <v>14</v>
      </c>
      <c r="E150" s="18">
        <v>1</v>
      </c>
      <c r="F150" s="15">
        <v>5132400</v>
      </c>
      <c r="G150" s="15">
        <f t="shared" si="4"/>
        <v>975156</v>
      </c>
      <c r="H150" s="15">
        <f t="shared" si="5"/>
        <v>6107556</v>
      </c>
    </row>
    <row r="151" spans="2:8" x14ac:dyDescent="0.25">
      <c r="B151" s="17">
        <v>7</v>
      </c>
      <c r="C151" s="18" t="s">
        <v>27</v>
      </c>
      <c r="D151" s="14" t="s">
        <v>63</v>
      </c>
      <c r="E151" s="18">
        <v>1</v>
      </c>
      <c r="F151" s="15">
        <v>936912</v>
      </c>
      <c r="G151" s="15">
        <f t="shared" si="4"/>
        <v>178013.28</v>
      </c>
      <c r="H151" s="15">
        <f t="shared" si="5"/>
        <v>1114925.28</v>
      </c>
    </row>
    <row r="152" spans="2:8" x14ac:dyDescent="0.25">
      <c r="B152" s="17">
        <v>8</v>
      </c>
      <c r="C152" s="18" t="s">
        <v>27</v>
      </c>
      <c r="D152" s="14" t="s">
        <v>64</v>
      </c>
      <c r="E152" s="18">
        <v>1</v>
      </c>
      <c r="F152" s="15">
        <v>764370</v>
      </c>
      <c r="G152" s="15">
        <f t="shared" si="4"/>
        <v>145230.29999999999</v>
      </c>
      <c r="H152" s="15">
        <f t="shared" si="5"/>
        <v>909600.3</v>
      </c>
    </row>
    <row r="153" spans="2:8" x14ac:dyDescent="0.25">
      <c r="B153" s="17">
        <v>9</v>
      </c>
      <c r="C153" s="18" t="s">
        <v>27</v>
      </c>
      <c r="D153" s="14" t="s">
        <v>76</v>
      </c>
      <c r="E153" s="18">
        <v>1</v>
      </c>
      <c r="F153" s="15">
        <v>913920</v>
      </c>
      <c r="G153" s="15">
        <f t="shared" si="4"/>
        <v>173644.79999999999</v>
      </c>
      <c r="H153" s="15">
        <f t="shared" si="5"/>
        <v>1087564.8</v>
      </c>
    </row>
    <row r="154" spans="2:8" x14ac:dyDescent="0.25">
      <c r="B154" s="17">
        <v>10</v>
      </c>
      <c r="C154" s="18" t="s">
        <v>27</v>
      </c>
      <c r="D154" s="14" t="s">
        <v>15</v>
      </c>
      <c r="E154" s="18">
        <v>1</v>
      </c>
      <c r="F154" s="15">
        <v>831195</v>
      </c>
      <c r="G154" s="15">
        <f t="shared" si="4"/>
        <v>157927.04999999999</v>
      </c>
      <c r="H154" s="15">
        <f t="shared" si="5"/>
        <v>989122.05</v>
      </c>
    </row>
    <row r="155" spans="2:8" x14ac:dyDescent="0.25">
      <c r="B155" s="17">
        <v>11</v>
      </c>
      <c r="C155" s="18" t="s">
        <v>27</v>
      </c>
      <c r="D155" s="14" t="s">
        <v>16</v>
      </c>
      <c r="E155" s="18">
        <v>1</v>
      </c>
      <c r="F155" s="15">
        <v>825930</v>
      </c>
      <c r="G155" s="15">
        <f t="shared" si="4"/>
        <v>156926.70000000001</v>
      </c>
      <c r="H155" s="15">
        <f t="shared" si="5"/>
        <v>982856.7</v>
      </c>
    </row>
    <row r="156" spans="2:8" x14ac:dyDescent="0.25">
      <c r="B156" s="17">
        <v>12</v>
      </c>
      <c r="C156" s="18" t="s">
        <v>27</v>
      </c>
      <c r="D156" s="14" t="s">
        <v>17</v>
      </c>
      <c r="E156" s="18">
        <v>1</v>
      </c>
      <c r="F156" s="15">
        <v>320580</v>
      </c>
      <c r="G156" s="15">
        <f t="shared" si="4"/>
        <v>60910.2</v>
      </c>
      <c r="H156" s="15">
        <f t="shared" si="5"/>
        <v>381490.2</v>
      </c>
    </row>
    <row r="157" spans="2:8" x14ac:dyDescent="0.25">
      <c r="B157" s="17">
        <v>13</v>
      </c>
      <c r="C157" s="18" t="s">
        <v>27</v>
      </c>
      <c r="D157" s="14" t="s">
        <v>77</v>
      </c>
      <c r="E157" s="18">
        <v>1</v>
      </c>
      <c r="F157" s="15">
        <v>863100</v>
      </c>
      <c r="G157" s="15">
        <f t="shared" si="4"/>
        <v>163989</v>
      </c>
      <c r="H157" s="15">
        <f t="shared" si="5"/>
        <v>1027089</v>
      </c>
    </row>
    <row r="158" spans="2:8" x14ac:dyDescent="0.25">
      <c r="B158" s="17">
        <v>14</v>
      </c>
      <c r="C158" s="18" t="s">
        <v>27</v>
      </c>
      <c r="D158" s="14" t="s">
        <v>18</v>
      </c>
      <c r="E158" s="18">
        <v>1</v>
      </c>
      <c r="F158" s="15">
        <v>86904</v>
      </c>
      <c r="G158" s="15">
        <f t="shared" si="4"/>
        <v>16511.759999999998</v>
      </c>
      <c r="H158" s="15">
        <f t="shared" si="5"/>
        <v>103415.76</v>
      </c>
    </row>
    <row r="159" spans="2:8" x14ac:dyDescent="0.25">
      <c r="B159" s="17">
        <v>15</v>
      </c>
      <c r="C159" s="18" t="s">
        <v>27</v>
      </c>
      <c r="D159" s="14" t="s">
        <v>19</v>
      </c>
      <c r="E159" s="18">
        <v>1</v>
      </c>
      <c r="F159" s="15">
        <v>123370</v>
      </c>
      <c r="G159" s="15">
        <f t="shared" si="4"/>
        <v>23440.3</v>
      </c>
      <c r="H159" s="15">
        <f t="shared" si="5"/>
        <v>146810.29999999999</v>
      </c>
    </row>
    <row r="160" spans="2:8" x14ac:dyDescent="0.25">
      <c r="B160" s="17">
        <v>16</v>
      </c>
      <c r="C160" s="18" t="s">
        <v>27</v>
      </c>
      <c r="D160" s="14" t="s">
        <v>66</v>
      </c>
      <c r="E160" s="18">
        <v>1</v>
      </c>
      <c r="F160" s="15">
        <v>472600</v>
      </c>
      <c r="G160" s="15">
        <f t="shared" si="4"/>
        <v>89794</v>
      </c>
      <c r="H160" s="15">
        <f t="shared" si="5"/>
        <v>562394</v>
      </c>
    </row>
    <row r="161" spans="2:8" x14ac:dyDescent="0.25">
      <c r="B161" s="17">
        <v>17</v>
      </c>
      <c r="C161" s="18" t="s">
        <v>27</v>
      </c>
      <c r="D161" s="14" t="s">
        <v>78</v>
      </c>
      <c r="E161" s="18">
        <v>1</v>
      </c>
      <c r="F161" s="15">
        <v>567392</v>
      </c>
      <c r="G161" s="15">
        <f t="shared" si="4"/>
        <v>107804.48</v>
      </c>
      <c r="H161" s="15">
        <f t="shared" si="5"/>
        <v>675196.48</v>
      </c>
    </row>
    <row r="162" spans="2:8" x14ac:dyDescent="0.25">
      <c r="B162" s="17">
        <v>18</v>
      </c>
      <c r="C162" s="18" t="s">
        <v>27</v>
      </c>
      <c r="D162" s="14" t="s">
        <v>21</v>
      </c>
      <c r="E162" s="18">
        <v>1</v>
      </c>
      <c r="F162" s="15">
        <v>2106720</v>
      </c>
      <c r="G162" s="15">
        <f t="shared" si="4"/>
        <v>400276.8</v>
      </c>
      <c r="H162" s="15">
        <f t="shared" si="5"/>
        <v>2506996.7999999998</v>
      </c>
    </row>
    <row r="163" spans="2:8" x14ac:dyDescent="0.25">
      <c r="B163" s="17">
        <v>19</v>
      </c>
      <c r="C163" s="18" t="s">
        <v>27</v>
      </c>
      <c r="D163" s="14" t="s">
        <v>79</v>
      </c>
      <c r="E163" s="18">
        <v>1</v>
      </c>
      <c r="F163" s="15">
        <v>1424625</v>
      </c>
      <c r="G163" s="15">
        <f t="shared" si="4"/>
        <v>270678.75</v>
      </c>
      <c r="H163" s="15">
        <f t="shared" si="5"/>
        <v>1695303.75</v>
      </c>
    </row>
    <row r="164" spans="2:8" x14ac:dyDescent="0.25">
      <c r="B164" s="17">
        <v>20</v>
      </c>
      <c r="C164" s="18" t="s">
        <v>27</v>
      </c>
      <c r="D164" s="14" t="s">
        <v>23</v>
      </c>
      <c r="E164" s="18">
        <v>1</v>
      </c>
      <c r="F164" s="15">
        <v>532784</v>
      </c>
      <c r="G164" s="15">
        <f t="shared" si="4"/>
        <v>101228.96</v>
      </c>
      <c r="H164" s="15">
        <f t="shared" si="5"/>
        <v>634012.96</v>
      </c>
    </row>
    <row r="165" spans="2:8" x14ac:dyDescent="0.25">
      <c r="B165" s="17">
        <v>21</v>
      </c>
      <c r="C165" s="18" t="s">
        <v>27</v>
      </c>
      <c r="D165" s="14" t="s">
        <v>67</v>
      </c>
      <c r="E165" s="18">
        <v>1</v>
      </c>
      <c r="F165" s="15">
        <v>550200</v>
      </c>
      <c r="G165" s="15">
        <f t="shared" si="4"/>
        <v>104538</v>
      </c>
      <c r="H165" s="15">
        <f t="shared" si="5"/>
        <v>654738</v>
      </c>
    </row>
    <row r="166" spans="2:8" x14ac:dyDescent="0.25">
      <c r="B166" s="17">
        <v>22</v>
      </c>
      <c r="C166" s="18" t="s">
        <v>27</v>
      </c>
      <c r="D166" s="14" t="s">
        <v>24</v>
      </c>
      <c r="E166" s="18">
        <v>1</v>
      </c>
      <c r="F166" s="15">
        <v>178200</v>
      </c>
      <c r="G166" s="15">
        <f t="shared" si="4"/>
        <v>33858</v>
      </c>
      <c r="H166" s="15">
        <f t="shared" si="5"/>
        <v>212058</v>
      </c>
    </row>
    <row r="167" spans="2:8" x14ac:dyDescent="0.25">
      <c r="B167" s="17">
        <v>23</v>
      </c>
      <c r="C167" s="18" t="s">
        <v>27</v>
      </c>
      <c r="D167" s="14" t="s">
        <v>25</v>
      </c>
      <c r="E167" s="18">
        <v>1</v>
      </c>
      <c r="F167" s="15">
        <v>269555</v>
      </c>
      <c r="G167" s="15">
        <f t="shared" si="4"/>
        <v>51215.45</v>
      </c>
      <c r="H167" s="15">
        <f t="shared" si="5"/>
        <v>320770.45</v>
      </c>
    </row>
    <row r="168" spans="2:8" x14ac:dyDescent="0.25">
      <c r="B168" s="17">
        <v>24</v>
      </c>
      <c r="C168" s="18" t="s">
        <v>27</v>
      </c>
      <c r="D168" s="14" t="s">
        <v>26</v>
      </c>
      <c r="E168" s="18">
        <v>1</v>
      </c>
      <c r="F168" s="15">
        <v>318920</v>
      </c>
      <c r="G168" s="15">
        <f t="shared" si="4"/>
        <v>60594.8</v>
      </c>
      <c r="H168" s="15">
        <f t="shared" si="5"/>
        <v>379514.8</v>
      </c>
    </row>
    <row r="169" spans="2:8" x14ac:dyDescent="0.25">
      <c r="B169" s="17">
        <v>25</v>
      </c>
      <c r="C169" s="18" t="s">
        <v>27</v>
      </c>
      <c r="D169" s="14" t="s">
        <v>80</v>
      </c>
      <c r="E169" s="18">
        <v>1</v>
      </c>
      <c r="F169" s="15">
        <v>392040</v>
      </c>
      <c r="G169" s="15">
        <f t="shared" si="4"/>
        <v>74487.600000000006</v>
      </c>
      <c r="H169" s="15">
        <f t="shared" si="5"/>
        <v>466527.6</v>
      </c>
    </row>
    <row r="170" spans="2:8" x14ac:dyDescent="0.25">
      <c r="B170" s="17">
        <v>26</v>
      </c>
      <c r="C170" s="18" t="s">
        <v>27</v>
      </c>
      <c r="D170" s="14" t="s">
        <v>28</v>
      </c>
      <c r="E170" s="18">
        <v>1</v>
      </c>
      <c r="F170" s="15">
        <v>433840</v>
      </c>
      <c r="G170" s="15">
        <f t="shared" si="4"/>
        <v>82429.600000000006</v>
      </c>
      <c r="H170" s="15">
        <f t="shared" si="5"/>
        <v>516269.6</v>
      </c>
    </row>
    <row r="171" spans="2:8" x14ac:dyDescent="0.25">
      <c r="B171" s="17">
        <v>27</v>
      </c>
      <c r="C171" s="18" t="s">
        <v>27</v>
      </c>
      <c r="D171" s="14" t="s">
        <v>29</v>
      </c>
      <c r="E171" s="18">
        <v>1</v>
      </c>
      <c r="F171" s="15">
        <v>391820</v>
      </c>
      <c r="G171" s="15">
        <f t="shared" si="4"/>
        <v>74445.8</v>
      </c>
      <c r="H171" s="15">
        <f t="shared" si="5"/>
        <v>466265.8</v>
      </c>
    </row>
    <row r="172" spans="2:8" x14ac:dyDescent="0.25">
      <c r="B172" s="17">
        <v>28</v>
      </c>
      <c r="C172" s="18" t="s">
        <v>27</v>
      </c>
      <c r="D172" s="14" t="s">
        <v>81</v>
      </c>
      <c r="E172" s="18">
        <v>1</v>
      </c>
      <c r="F172" s="15">
        <v>1248344</v>
      </c>
      <c r="G172" s="15">
        <f t="shared" si="4"/>
        <v>237185.36000000002</v>
      </c>
      <c r="H172" s="15">
        <f t="shared" si="5"/>
        <v>1485529.36</v>
      </c>
    </row>
    <row r="173" spans="2:8" x14ac:dyDescent="0.25">
      <c r="B173" s="17">
        <v>29</v>
      </c>
      <c r="C173" s="18" t="s">
        <v>27</v>
      </c>
      <c r="D173" s="14" t="s">
        <v>30</v>
      </c>
      <c r="E173" s="18">
        <v>1</v>
      </c>
      <c r="F173" s="15">
        <v>1064184</v>
      </c>
      <c r="G173" s="15">
        <f t="shared" si="4"/>
        <v>202194.96</v>
      </c>
      <c r="H173" s="15">
        <f t="shared" si="5"/>
        <v>1266378.96</v>
      </c>
    </row>
    <row r="174" spans="2:8" x14ac:dyDescent="0.25">
      <c r="B174" s="17">
        <v>30</v>
      </c>
      <c r="C174" s="18" t="s">
        <v>27</v>
      </c>
      <c r="D174" s="14" t="s">
        <v>31</v>
      </c>
      <c r="E174" s="18">
        <v>1</v>
      </c>
      <c r="F174" s="15">
        <v>965520</v>
      </c>
      <c r="G174" s="15">
        <f t="shared" si="4"/>
        <v>183448.8</v>
      </c>
      <c r="H174" s="15">
        <f t="shared" si="5"/>
        <v>1148968.8</v>
      </c>
    </row>
    <row r="175" spans="2:8" x14ac:dyDescent="0.25">
      <c r="B175" s="17">
        <v>31</v>
      </c>
      <c r="C175" s="18" t="s">
        <v>27</v>
      </c>
      <c r="D175" s="14" t="s">
        <v>32</v>
      </c>
      <c r="E175" s="18">
        <v>1</v>
      </c>
      <c r="F175" s="15">
        <v>986976</v>
      </c>
      <c r="G175" s="15">
        <f t="shared" si="4"/>
        <v>187525.44</v>
      </c>
      <c r="H175" s="15">
        <f t="shared" si="5"/>
        <v>1174501.44</v>
      </c>
    </row>
    <row r="176" spans="2:8" x14ac:dyDescent="0.25">
      <c r="B176" s="17">
        <v>32</v>
      </c>
      <c r="C176" s="18" t="s">
        <v>27</v>
      </c>
      <c r="D176" s="14" t="s">
        <v>33</v>
      </c>
      <c r="E176" s="18">
        <v>1</v>
      </c>
      <c r="F176" s="15">
        <v>894048</v>
      </c>
      <c r="G176" s="15">
        <f t="shared" si="4"/>
        <v>169869.12</v>
      </c>
      <c r="H176" s="15">
        <f t="shared" si="5"/>
        <v>1063917.1200000001</v>
      </c>
    </row>
    <row r="177" spans="2:8" x14ac:dyDescent="0.25">
      <c r="B177" s="17">
        <v>33</v>
      </c>
      <c r="C177" s="18" t="s">
        <v>27</v>
      </c>
      <c r="D177" s="14" t="s">
        <v>34</v>
      </c>
      <c r="E177" s="18">
        <v>1</v>
      </c>
      <c r="F177" s="15">
        <v>940032</v>
      </c>
      <c r="G177" s="15">
        <f t="shared" si="4"/>
        <v>178606.08000000002</v>
      </c>
      <c r="H177" s="15">
        <f t="shared" si="5"/>
        <v>1118638.0800000001</v>
      </c>
    </row>
    <row r="178" spans="2:8" x14ac:dyDescent="0.25">
      <c r="B178" s="17">
        <v>34</v>
      </c>
      <c r="C178" s="18" t="s">
        <v>27</v>
      </c>
      <c r="D178" s="14" t="s">
        <v>35</v>
      </c>
      <c r="E178" s="18">
        <v>1</v>
      </c>
      <c r="F178" s="15">
        <v>524832</v>
      </c>
      <c r="G178" s="15">
        <f t="shared" si="4"/>
        <v>99718.080000000002</v>
      </c>
      <c r="H178" s="15">
        <f t="shared" si="5"/>
        <v>624550.07999999996</v>
      </c>
    </row>
    <row r="179" spans="2:8" x14ac:dyDescent="0.25">
      <c r="B179" s="17">
        <v>35</v>
      </c>
      <c r="C179" s="18" t="s">
        <v>27</v>
      </c>
      <c r="D179" s="14" t="s">
        <v>36</v>
      </c>
      <c r="E179" s="18">
        <v>1</v>
      </c>
      <c r="F179" s="15">
        <v>554400</v>
      </c>
      <c r="G179" s="15">
        <f t="shared" si="4"/>
        <v>105336</v>
      </c>
      <c r="H179" s="15">
        <f t="shared" si="5"/>
        <v>659736</v>
      </c>
    </row>
    <row r="180" spans="2:8" x14ac:dyDescent="0.25">
      <c r="B180" s="17">
        <v>36</v>
      </c>
      <c r="C180" s="18" t="s">
        <v>27</v>
      </c>
      <c r="D180" s="14" t="s">
        <v>37</v>
      </c>
      <c r="E180" s="18">
        <v>1</v>
      </c>
      <c r="F180" s="15">
        <v>539616</v>
      </c>
      <c r="G180" s="15">
        <f t="shared" si="4"/>
        <v>102527.04000000001</v>
      </c>
      <c r="H180" s="15">
        <f t="shared" si="5"/>
        <v>642143.04</v>
      </c>
    </row>
    <row r="181" spans="2:8" x14ac:dyDescent="0.25">
      <c r="B181" s="17">
        <v>37</v>
      </c>
      <c r="C181" s="18" t="s">
        <v>27</v>
      </c>
      <c r="D181" s="14" t="s">
        <v>38</v>
      </c>
      <c r="E181" s="18">
        <v>1</v>
      </c>
      <c r="F181" s="15">
        <v>1219400</v>
      </c>
      <c r="G181" s="15">
        <f t="shared" si="4"/>
        <v>231686</v>
      </c>
      <c r="H181" s="15">
        <f t="shared" si="5"/>
        <v>1451086</v>
      </c>
    </row>
    <row r="182" spans="2:8" x14ac:dyDescent="0.25">
      <c r="B182" s="17">
        <v>38</v>
      </c>
      <c r="C182" s="18" t="s">
        <v>27</v>
      </c>
      <c r="D182" s="14" t="s">
        <v>39</v>
      </c>
      <c r="E182" s="18">
        <v>1</v>
      </c>
      <c r="F182" s="15">
        <v>1679600</v>
      </c>
      <c r="G182" s="15">
        <f t="shared" si="4"/>
        <v>319124</v>
      </c>
      <c r="H182" s="15">
        <f t="shared" si="5"/>
        <v>1998724</v>
      </c>
    </row>
    <row r="183" spans="2:8" x14ac:dyDescent="0.25">
      <c r="B183" s="17">
        <v>39</v>
      </c>
      <c r="C183" s="18" t="s">
        <v>27</v>
      </c>
      <c r="D183" s="14" t="s">
        <v>40</v>
      </c>
      <c r="E183" s="18">
        <v>1</v>
      </c>
      <c r="F183" s="15">
        <v>4688250</v>
      </c>
      <c r="G183" s="15">
        <f t="shared" si="4"/>
        <v>890767.5</v>
      </c>
      <c r="H183" s="15">
        <f t="shared" si="5"/>
        <v>5579017.5</v>
      </c>
    </row>
    <row r="184" spans="2:8" x14ac:dyDescent="0.25">
      <c r="B184" s="17">
        <v>40</v>
      </c>
      <c r="C184" s="18" t="s">
        <v>27</v>
      </c>
      <c r="D184" s="14" t="s">
        <v>41</v>
      </c>
      <c r="E184" s="18">
        <v>1</v>
      </c>
      <c r="F184" s="15">
        <v>16877600</v>
      </c>
      <c r="G184" s="15">
        <f t="shared" si="4"/>
        <v>3206744</v>
      </c>
      <c r="H184" s="15">
        <f t="shared" si="5"/>
        <v>20084344</v>
      </c>
    </row>
    <row r="185" spans="2:8" x14ac:dyDescent="0.25">
      <c r="B185" s="17">
        <v>41</v>
      </c>
      <c r="C185" s="18" t="s">
        <v>27</v>
      </c>
      <c r="D185" s="14" t="s">
        <v>42</v>
      </c>
      <c r="E185" s="18">
        <v>1</v>
      </c>
      <c r="F185" s="15">
        <v>1048060</v>
      </c>
      <c r="G185" s="15">
        <f t="shared" si="4"/>
        <v>199131.4</v>
      </c>
      <c r="H185" s="15">
        <f t="shared" si="5"/>
        <v>1247191.3999999999</v>
      </c>
    </row>
    <row r="186" spans="2:8" x14ac:dyDescent="0.25">
      <c r="B186" s="17">
        <v>42</v>
      </c>
      <c r="C186" s="18" t="s">
        <v>27</v>
      </c>
      <c r="D186" s="14" t="s">
        <v>82</v>
      </c>
      <c r="E186" s="18">
        <v>1</v>
      </c>
      <c r="F186" s="15">
        <v>349272</v>
      </c>
      <c r="G186" s="15">
        <f t="shared" si="4"/>
        <v>66361.680000000008</v>
      </c>
      <c r="H186" s="15">
        <f t="shared" si="5"/>
        <v>415633.68</v>
      </c>
    </row>
    <row r="187" spans="2:8" x14ac:dyDescent="0.25">
      <c r="B187" s="17">
        <v>43</v>
      </c>
      <c r="C187" s="18" t="s">
        <v>27</v>
      </c>
      <c r="D187" s="14" t="s">
        <v>44</v>
      </c>
      <c r="E187" s="18">
        <v>1</v>
      </c>
      <c r="F187" s="15">
        <v>318384</v>
      </c>
      <c r="G187" s="15">
        <f t="shared" si="4"/>
        <v>60492.959999999999</v>
      </c>
      <c r="H187" s="15">
        <f t="shared" si="5"/>
        <v>378876.96</v>
      </c>
    </row>
    <row r="188" spans="2:8" x14ac:dyDescent="0.25">
      <c r="B188" s="17">
        <v>44</v>
      </c>
      <c r="C188" s="18" t="s">
        <v>27</v>
      </c>
      <c r="D188" s="14" t="s">
        <v>45</v>
      </c>
      <c r="E188" s="18">
        <v>1</v>
      </c>
      <c r="F188" s="15">
        <v>391820</v>
      </c>
      <c r="G188" s="15">
        <f t="shared" si="4"/>
        <v>74445.8</v>
      </c>
      <c r="H188" s="15">
        <f t="shared" si="5"/>
        <v>466265.8</v>
      </c>
    </row>
    <row r="189" spans="2:8" x14ac:dyDescent="0.25">
      <c r="B189" s="17">
        <v>45</v>
      </c>
      <c r="C189" s="18" t="s">
        <v>27</v>
      </c>
      <c r="D189" s="14" t="s">
        <v>46</v>
      </c>
      <c r="E189" s="18">
        <v>1</v>
      </c>
      <c r="F189" s="15">
        <v>412896</v>
      </c>
      <c r="G189" s="15">
        <f t="shared" si="4"/>
        <v>78450.240000000005</v>
      </c>
      <c r="H189" s="15">
        <f t="shared" si="5"/>
        <v>491346.24</v>
      </c>
    </row>
    <row r="190" spans="2:8" x14ac:dyDescent="0.25">
      <c r="B190" s="17">
        <v>46</v>
      </c>
      <c r="C190" s="18" t="s">
        <v>27</v>
      </c>
      <c r="D190" s="14" t="s">
        <v>47</v>
      </c>
      <c r="E190" s="18">
        <v>1</v>
      </c>
      <c r="F190" s="15">
        <v>392607</v>
      </c>
      <c r="G190" s="15">
        <f t="shared" si="4"/>
        <v>74595.33</v>
      </c>
      <c r="H190" s="15">
        <f t="shared" si="5"/>
        <v>467202.33</v>
      </c>
    </row>
    <row r="191" spans="2:8" x14ac:dyDescent="0.25">
      <c r="B191" s="17">
        <v>47</v>
      </c>
      <c r="C191" s="18" t="s">
        <v>27</v>
      </c>
      <c r="D191" s="14" t="s">
        <v>48</v>
      </c>
      <c r="E191" s="18">
        <v>1</v>
      </c>
      <c r="F191" s="15">
        <v>226848</v>
      </c>
      <c r="G191" s="15">
        <f t="shared" si="4"/>
        <v>43101.120000000003</v>
      </c>
      <c r="H191" s="15">
        <f t="shared" si="5"/>
        <v>269949.12</v>
      </c>
    </row>
    <row r="192" spans="2:8" x14ac:dyDescent="0.25">
      <c r="B192" s="17">
        <v>48</v>
      </c>
      <c r="C192" s="18" t="s">
        <v>27</v>
      </c>
      <c r="D192" s="14" t="s">
        <v>49</v>
      </c>
      <c r="E192" s="18">
        <v>1</v>
      </c>
      <c r="F192" s="15">
        <v>315808</v>
      </c>
      <c r="G192" s="15">
        <f t="shared" si="4"/>
        <v>60003.520000000004</v>
      </c>
      <c r="H192" s="15">
        <f t="shared" si="5"/>
        <v>375811.52</v>
      </c>
    </row>
    <row r="193" spans="1:8" x14ac:dyDescent="0.25">
      <c r="B193" s="17">
        <v>49</v>
      </c>
      <c r="C193" s="18" t="s">
        <v>27</v>
      </c>
      <c r="D193" s="14" t="s">
        <v>50</v>
      </c>
      <c r="E193" s="18">
        <v>1</v>
      </c>
      <c r="F193" s="15">
        <v>306720</v>
      </c>
      <c r="G193" s="15">
        <f t="shared" si="4"/>
        <v>58276.800000000003</v>
      </c>
      <c r="H193" s="15">
        <f t="shared" si="5"/>
        <v>364996.8</v>
      </c>
    </row>
    <row r="194" spans="1:8" x14ac:dyDescent="0.25">
      <c r="B194" s="17">
        <v>50</v>
      </c>
      <c r="C194" s="18" t="s">
        <v>27</v>
      </c>
      <c r="D194" s="14" t="s">
        <v>51</v>
      </c>
      <c r="E194" s="18">
        <v>1</v>
      </c>
      <c r="F194" s="15">
        <v>276640</v>
      </c>
      <c r="G194" s="15">
        <f t="shared" si="4"/>
        <v>52561.599999999999</v>
      </c>
      <c r="H194" s="15">
        <f t="shared" si="5"/>
        <v>329201.59999999998</v>
      </c>
    </row>
    <row r="195" spans="1:8" x14ac:dyDescent="0.25">
      <c r="B195" s="17">
        <v>51</v>
      </c>
      <c r="C195" s="18" t="s">
        <v>27</v>
      </c>
      <c r="D195" s="14" t="s">
        <v>52</v>
      </c>
      <c r="E195" s="18">
        <v>1</v>
      </c>
      <c r="F195" s="15">
        <v>811482</v>
      </c>
      <c r="G195" s="15">
        <f t="shared" si="4"/>
        <v>154181.58000000002</v>
      </c>
      <c r="H195" s="15">
        <f t="shared" si="5"/>
        <v>965663.58000000007</v>
      </c>
    </row>
    <row r="196" spans="1:8" x14ac:dyDescent="0.25">
      <c r="B196" s="17">
        <v>52</v>
      </c>
      <c r="C196" s="18" t="s">
        <v>27</v>
      </c>
      <c r="D196" s="14" t="s">
        <v>53</v>
      </c>
      <c r="E196" s="18">
        <v>1</v>
      </c>
      <c r="F196" s="15">
        <v>628320</v>
      </c>
      <c r="G196" s="15">
        <f t="shared" si="4"/>
        <v>119380.8</v>
      </c>
      <c r="H196" s="15">
        <f t="shared" si="5"/>
        <v>747700.8</v>
      </c>
    </row>
    <row r="197" spans="1:8" x14ac:dyDescent="0.25">
      <c r="B197" s="17">
        <v>53</v>
      </c>
      <c r="C197" s="18" t="s">
        <v>27</v>
      </c>
      <c r="D197" s="14" t="s">
        <v>54</v>
      </c>
      <c r="E197" s="18">
        <v>1</v>
      </c>
      <c r="F197" s="15">
        <v>665980</v>
      </c>
      <c r="G197" s="15">
        <f t="shared" si="4"/>
        <v>126536.2</v>
      </c>
      <c r="H197" s="15">
        <f t="shared" si="5"/>
        <v>792516.2</v>
      </c>
    </row>
    <row r="198" spans="1:8" x14ac:dyDescent="0.25">
      <c r="B198" s="17">
        <v>54</v>
      </c>
      <c r="C198" s="18" t="s">
        <v>27</v>
      </c>
      <c r="D198" s="14" t="s">
        <v>55</v>
      </c>
      <c r="E198" s="18">
        <v>1</v>
      </c>
      <c r="F198" s="15">
        <v>661500</v>
      </c>
      <c r="G198" s="15">
        <f t="shared" si="4"/>
        <v>125685</v>
      </c>
      <c r="H198" s="15">
        <f t="shared" si="5"/>
        <v>787185</v>
      </c>
    </row>
    <row r="199" spans="1:8" x14ac:dyDescent="0.25">
      <c r="B199" s="17">
        <v>55</v>
      </c>
      <c r="C199" s="18" t="s">
        <v>27</v>
      </c>
      <c r="D199" s="14" t="s">
        <v>56</v>
      </c>
      <c r="E199" s="18">
        <v>1</v>
      </c>
      <c r="F199" s="15">
        <v>705600</v>
      </c>
      <c r="G199" s="15">
        <f t="shared" si="4"/>
        <v>134064</v>
      </c>
      <c r="H199" s="15">
        <f t="shared" si="5"/>
        <v>839664</v>
      </c>
    </row>
    <row r="200" spans="1:8" x14ac:dyDescent="0.25">
      <c r="B200" s="17">
        <v>56</v>
      </c>
      <c r="C200" s="18" t="s">
        <v>27</v>
      </c>
      <c r="D200" s="14" t="s">
        <v>57</v>
      </c>
      <c r="E200" s="18">
        <v>1</v>
      </c>
      <c r="F200" s="15">
        <v>1226940</v>
      </c>
      <c r="G200" s="15">
        <f t="shared" si="4"/>
        <v>233118.6</v>
      </c>
      <c r="H200" s="15">
        <f t="shared" si="5"/>
        <v>1460058.6</v>
      </c>
    </row>
    <row r="201" spans="1:8" x14ac:dyDescent="0.25">
      <c r="B201" s="17">
        <v>57</v>
      </c>
      <c r="C201" s="18" t="s">
        <v>8</v>
      </c>
      <c r="D201" s="14" t="s">
        <v>58</v>
      </c>
      <c r="E201" s="18">
        <v>1</v>
      </c>
      <c r="F201" s="15">
        <v>320160</v>
      </c>
      <c r="G201" s="15">
        <f t="shared" si="4"/>
        <v>60830.400000000001</v>
      </c>
      <c r="H201" s="15">
        <f t="shared" si="5"/>
        <v>380990.4</v>
      </c>
    </row>
    <row r="202" spans="1:8" x14ac:dyDescent="0.25">
      <c r="B202" s="17">
        <v>58</v>
      </c>
      <c r="C202" s="18" t="s">
        <v>8</v>
      </c>
      <c r="D202" s="14" t="s">
        <v>59</v>
      </c>
      <c r="E202" s="18">
        <v>1</v>
      </c>
      <c r="F202" s="15">
        <v>273714</v>
      </c>
      <c r="G202" s="15">
        <f t="shared" si="4"/>
        <v>52005.66</v>
      </c>
      <c r="H202" s="15">
        <f t="shared" si="5"/>
        <v>325719.66000000003</v>
      </c>
    </row>
    <row r="203" spans="1:8" x14ac:dyDescent="0.25">
      <c r="B203" s="17">
        <v>59</v>
      </c>
      <c r="C203" s="18" t="s">
        <v>8</v>
      </c>
      <c r="D203" s="14" t="s">
        <v>60</v>
      </c>
      <c r="E203" s="18">
        <v>1</v>
      </c>
      <c r="F203" s="15">
        <v>714000</v>
      </c>
      <c r="G203" s="15">
        <f t="shared" si="4"/>
        <v>135660</v>
      </c>
      <c r="H203" s="15">
        <f t="shared" si="5"/>
        <v>849660</v>
      </c>
    </row>
    <row r="204" spans="1:8" x14ac:dyDescent="0.25">
      <c r="B204" s="17">
        <v>60</v>
      </c>
      <c r="C204" s="18" t="s">
        <v>27</v>
      </c>
      <c r="D204" s="14" t="s">
        <v>70</v>
      </c>
      <c r="E204" s="18">
        <v>1</v>
      </c>
      <c r="F204" s="15">
        <v>554400</v>
      </c>
      <c r="G204" s="15">
        <f t="shared" si="4"/>
        <v>105336</v>
      </c>
      <c r="H204" s="15">
        <f t="shared" si="5"/>
        <v>659736</v>
      </c>
    </row>
    <row r="205" spans="1:8" x14ac:dyDescent="0.25">
      <c r="A205" s="9"/>
      <c r="B205" s="19" t="s">
        <v>1837</v>
      </c>
    </row>
    <row r="206" spans="1:8" ht="45" x14ac:dyDescent="0.25">
      <c r="B206" s="11" t="s">
        <v>83</v>
      </c>
      <c r="C206" s="11" t="s">
        <v>2</v>
      </c>
      <c r="D206" s="11" t="s">
        <v>3</v>
      </c>
      <c r="E206" s="11" t="s">
        <v>62</v>
      </c>
      <c r="F206" s="12" t="s">
        <v>5</v>
      </c>
      <c r="G206" s="12" t="s">
        <v>6</v>
      </c>
      <c r="H206" s="12" t="s">
        <v>7</v>
      </c>
    </row>
    <row r="207" spans="1:8" x14ac:dyDescent="0.25">
      <c r="B207" s="17">
        <v>1</v>
      </c>
      <c r="C207" s="18" t="s">
        <v>27</v>
      </c>
      <c r="D207" s="14" t="s">
        <v>9</v>
      </c>
      <c r="E207" s="18">
        <v>1</v>
      </c>
      <c r="F207" s="15">
        <v>1503480</v>
      </c>
      <c r="G207" s="15">
        <f t="shared" ref="G207:G266" si="6">+F207*19%</f>
        <v>285661.2</v>
      </c>
      <c r="H207" s="15">
        <f t="shared" ref="H207" si="7">+G207+F207</f>
        <v>1789141.2</v>
      </c>
    </row>
    <row r="208" spans="1:8" x14ac:dyDescent="0.25">
      <c r="B208" s="17">
        <v>2</v>
      </c>
      <c r="C208" s="18" t="s">
        <v>27</v>
      </c>
      <c r="D208" s="14" t="s">
        <v>10</v>
      </c>
      <c r="E208" s="18">
        <v>1</v>
      </c>
      <c r="F208" s="15">
        <v>673200</v>
      </c>
      <c r="G208" s="15">
        <f t="shared" si="6"/>
        <v>127908</v>
      </c>
      <c r="H208" s="15">
        <f t="shared" ref="H208:H266" si="8">+G208+F208</f>
        <v>801108</v>
      </c>
    </row>
    <row r="209" spans="2:8" x14ac:dyDescent="0.25">
      <c r="B209" s="17">
        <v>3</v>
      </c>
      <c r="C209" s="18" t="s">
        <v>27</v>
      </c>
      <c r="D209" s="14" t="s">
        <v>11</v>
      </c>
      <c r="E209" s="18">
        <v>1</v>
      </c>
      <c r="F209" s="15">
        <v>1254240</v>
      </c>
      <c r="G209" s="15">
        <f t="shared" si="6"/>
        <v>238305.6</v>
      </c>
      <c r="H209" s="15">
        <f t="shared" si="8"/>
        <v>1492545.6</v>
      </c>
    </row>
    <row r="210" spans="2:8" x14ac:dyDescent="0.25">
      <c r="B210" s="17">
        <v>4</v>
      </c>
      <c r="C210" s="18" t="s">
        <v>27</v>
      </c>
      <c r="D210" s="14" t="s">
        <v>12</v>
      </c>
      <c r="E210" s="18">
        <v>1</v>
      </c>
      <c r="F210" s="15">
        <v>1201655</v>
      </c>
      <c r="G210" s="15">
        <f t="shared" si="6"/>
        <v>228314.45</v>
      </c>
      <c r="H210" s="15">
        <f t="shared" si="8"/>
        <v>1429969.45</v>
      </c>
    </row>
    <row r="211" spans="2:8" x14ac:dyDescent="0.25">
      <c r="B211" s="17">
        <v>5</v>
      </c>
      <c r="C211" s="18" t="s">
        <v>27</v>
      </c>
      <c r="D211" s="14" t="s">
        <v>13</v>
      </c>
      <c r="E211" s="18">
        <v>1</v>
      </c>
      <c r="F211" s="15">
        <v>1277250</v>
      </c>
      <c r="G211" s="15">
        <f t="shared" si="6"/>
        <v>242677.5</v>
      </c>
      <c r="H211" s="15">
        <f t="shared" si="8"/>
        <v>1519927.5</v>
      </c>
    </row>
    <row r="212" spans="2:8" x14ac:dyDescent="0.25">
      <c r="B212" s="17">
        <v>6</v>
      </c>
      <c r="C212" s="18" t="s">
        <v>27</v>
      </c>
      <c r="D212" s="14" t="s">
        <v>84</v>
      </c>
      <c r="E212" s="18">
        <v>1</v>
      </c>
      <c r="F212" s="15">
        <v>979550</v>
      </c>
      <c r="G212" s="15">
        <f t="shared" si="6"/>
        <v>186114.5</v>
      </c>
      <c r="H212" s="15">
        <f t="shared" si="8"/>
        <v>1165664.5</v>
      </c>
    </row>
    <row r="213" spans="2:8" x14ac:dyDescent="0.25">
      <c r="B213" s="17">
        <v>7</v>
      </c>
      <c r="C213" s="18" t="s">
        <v>27</v>
      </c>
      <c r="D213" s="14" t="s">
        <v>14</v>
      </c>
      <c r="E213" s="18">
        <v>1</v>
      </c>
      <c r="F213" s="15">
        <v>4841760</v>
      </c>
      <c r="G213" s="15">
        <f t="shared" si="6"/>
        <v>919934.4</v>
      </c>
      <c r="H213" s="15">
        <f t="shared" si="8"/>
        <v>5761694.4000000004</v>
      </c>
    </row>
    <row r="214" spans="2:8" x14ac:dyDescent="0.25">
      <c r="B214" s="17">
        <v>8</v>
      </c>
      <c r="C214" s="18" t="s">
        <v>27</v>
      </c>
      <c r="D214" s="14" t="s">
        <v>63</v>
      </c>
      <c r="E214" s="18">
        <v>1</v>
      </c>
      <c r="F214" s="15">
        <v>920736</v>
      </c>
      <c r="G214" s="15">
        <f t="shared" si="6"/>
        <v>174939.84</v>
      </c>
      <c r="H214" s="15">
        <f t="shared" si="8"/>
        <v>1095675.8400000001</v>
      </c>
    </row>
    <row r="215" spans="2:8" x14ac:dyDescent="0.25">
      <c r="B215" s="17">
        <v>9</v>
      </c>
      <c r="C215" s="18" t="s">
        <v>27</v>
      </c>
      <c r="D215" s="14" t="s">
        <v>64</v>
      </c>
      <c r="E215" s="18">
        <v>1</v>
      </c>
      <c r="F215" s="15">
        <v>667052</v>
      </c>
      <c r="G215" s="15">
        <f t="shared" si="6"/>
        <v>126739.88</v>
      </c>
      <c r="H215" s="15">
        <f t="shared" si="8"/>
        <v>793791.88</v>
      </c>
    </row>
    <row r="216" spans="2:8" x14ac:dyDescent="0.25">
      <c r="B216" s="17">
        <v>10</v>
      </c>
      <c r="C216" s="18" t="s">
        <v>27</v>
      </c>
      <c r="D216" s="14" t="s">
        <v>85</v>
      </c>
      <c r="E216" s="18">
        <v>1</v>
      </c>
      <c r="F216" s="15">
        <v>171798</v>
      </c>
      <c r="G216" s="15">
        <f t="shared" si="6"/>
        <v>32641.62</v>
      </c>
      <c r="H216" s="15">
        <f t="shared" si="8"/>
        <v>204439.62</v>
      </c>
    </row>
    <row r="217" spans="2:8" x14ac:dyDescent="0.25">
      <c r="B217" s="17">
        <v>11</v>
      </c>
      <c r="C217" s="18" t="s">
        <v>27</v>
      </c>
      <c r="D217" s="14" t="s">
        <v>86</v>
      </c>
      <c r="E217" s="18">
        <v>1</v>
      </c>
      <c r="F217" s="15">
        <v>914112</v>
      </c>
      <c r="G217" s="15">
        <f t="shared" si="6"/>
        <v>173681.28</v>
      </c>
      <c r="H217" s="15">
        <f t="shared" si="8"/>
        <v>1087793.28</v>
      </c>
    </row>
    <row r="218" spans="2:8" x14ac:dyDescent="0.25">
      <c r="B218" s="17">
        <v>12</v>
      </c>
      <c r="C218" s="18" t="s">
        <v>27</v>
      </c>
      <c r="D218" s="14" t="s">
        <v>87</v>
      </c>
      <c r="E218" s="18">
        <v>1</v>
      </c>
      <c r="F218" s="15">
        <v>446292</v>
      </c>
      <c r="G218" s="15">
        <f t="shared" si="6"/>
        <v>84795.48</v>
      </c>
      <c r="H218" s="15">
        <f t="shared" si="8"/>
        <v>531087.48</v>
      </c>
    </row>
    <row r="219" spans="2:8" x14ac:dyDescent="0.25">
      <c r="B219" s="17">
        <v>13</v>
      </c>
      <c r="C219" s="18" t="s">
        <v>27</v>
      </c>
      <c r="D219" s="14" t="s">
        <v>88</v>
      </c>
      <c r="E219" s="18">
        <v>1</v>
      </c>
      <c r="F219" s="15">
        <v>366600</v>
      </c>
      <c r="G219" s="15">
        <f t="shared" si="6"/>
        <v>69654</v>
      </c>
      <c r="H219" s="15">
        <f t="shared" si="8"/>
        <v>436254</v>
      </c>
    </row>
    <row r="220" spans="2:8" x14ac:dyDescent="0.25">
      <c r="B220" s="17">
        <v>14</v>
      </c>
      <c r="C220" s="18" t="s">
        <v>27</v>
      </c>
      <c r="D220" s="14" t="s">
        <v>17</v>
      </c>
      <c r="E220" s="18">
        <v>1</v>
      </c>
      <c r="F220" s="15">
        <v>369900</v>
      </c>
      <c r="G220" s="15">
        <f t="shared" si="6"/>
        <v>70281</v>
      </c>
      <c r="H220" s="15">
        <f t="shared" si="8"/>
        <v>440181</v>
      </c>
    </row>
    <row r="221" spans="2:8" x14ac:dyDescent="0.25">
      <c r="B221" s="17">
        <v>15</v>
      </c>
      <c r="C221" s="18" t="s">
        <v>27</v>
      </c>
      <c r="D221" s="14" t="s">
        <v>89</v>
      </c>
      <c r="E221" s="18">
        <v>1</v>
      </c>
      <c r="F221" s="15">
        <v>35360</v>
      </c>
      <c r="G221" s="15">
        <f t="shared" si="6"/>
        <v>6718.4</v>
      </c>
      <c r="H221" s="15">
        <f t="shared" si="8"/>
        <v>42078.400000000001</v>
      </c>
    </row>
    <row r="222" spans="2:8" x14ac:dyDescent="0.25">
      <c r="B222" s="17">
        <v>16</v>
      </c>
      <c r="C222" s="18" t="s">
        <v>27</v>
      </c>
      <c r="D222" s="14" t="s">
        <v>18</v>
      </c>
      <c r="E222" s="18">
        <v>1</v>
      </c>
      <c r="F222" s="15">
        <v>85585.5</v>
      </c>
      <c r="G222" s="15">
        <f t="shared" si="6"/>
        <v>16261.245000000001</v>
      </c>
      <c r="H222" s="15">
        <f t="shared" si="8"/>
        <v>101846.745</v>
      </c>
    </row>
    <row r="223" spans="2:8" x14ac:dyDescent="0.25">
      <c r="B223" s="17">
        <v>17</v>
      </c>
      <c r="C223" s="18" t="s">
        <v>27</v>
      </c>
      <c r="D223" s="14" t="s">
        <v>19</v>
      </c>
      <c r="E223" s="18">
        <v>1</v>
      </c>
      <c r="F223" s="15">
        <v>114920</v>
      </c>
      <c r="G223" s="15">
        <f t="shared" si="6"/>
        <v>21834.799999999999</v>
      </c>
      <c r="H223" s="15">
        <f t="shared" si="8"/>
        <v>136754.79999999999</v>
      </c>
    </row>
    <row r="224" spans="2:8" x14ac:dyDescent="0.25">
      <c r="B224" s="17">
        <v>18</v>
      </c>
      <c r="C224" s="18" t="s">
        <v>27</v>
      </c>
      <c r="D224" s="14" t="s">
        <v>90</v>
      </c>
      <c r="E224" s="18">
        <v>1</v>
      </c>
      <c r="F224" s="15">
        <v>491700</v>
      </c>
      <c r="G224" s="15">
        <f t="shared" si="6"/>
        <v>93423</v>
      </c>
      <c r="H224" s="15">
        <f t="shared" si="8"/>
        <v>585123</v>
      </c>
    </row>
    <row r="225" spans="2:8" x14ac:dyDescent="0.25">
      <c r="B225" s="17">
        <v>19</v>
      </c>
      <c r="C225" s="18" t="s">
        <v>27</v>
      </c>
      <c r="D225" s="14" t="s">
        <v>21</v>
      </c>
      <c r="E225" s="18">
        <v>1</v>
      </c>
      <c r="F225" s="15">
        <v>2250360</v>
      </c>
      <c r="G225" s="15">
        <f t="shared" si="6"/>
        <v>427568.4</v>
      </c>
      <c r="H225" s="15">
        <f t="shared" si="8"/>
        <v>2677928.4</v>
      </c>
    </row>
    <row r="226" spans="2:8" x14ac:dyDescent="0.25">
      <c r="B226" s="17">
        <v>20</v>
      </c>
      <c r="C226" s="18" t="s">
        <v>27</v>
      </c>
      <c r="D226" s="14" t="s">
        <v>91</v>
      </c>
      <c r="E226" s="18">
        <v>1</v>
      </c>
      <c r="F226" s="15">
        <v>386188</v>
      </c>
      <c r="G226" s="15">
        <f t="shared" si="6"/>
        <v>73375.72</v>
      </c>
      <c r="H226" s="15">
        <f t="shared" si="8"/>
        <v>459563.72</v>
      </c>
    </row>
    <row r="227" spans="2:8" x14ac:dyDescent="0.25">
      <c r="B227" s="17">
        <v>21</v>
      </c>
      <c r="C227" s="18" t="s">
        <v>27</v>
      </c>
      <c r="D227" s="14" t="s">
        <v>24</v>
      </c>
      <c r="E227" s="18">
        <v>1</v>
      </c>
      <c r="F227" s="15">
        <v>175140</v>
      </c>
      <c r="G227" s="15">
        <f t="shared" si="6"/>
        <v>33276.6</v>
      </c>
      <c r="H227" s="15">
        <f t="shared" si="8"/>
        <v>208416.6</v>
      </c>
    </row>
    <row r="228" spans="2:8" x14ac:dyDescent="0.25">
      <c r="B228" s="17">
        <v>22</v>
      </c>
      <c r="C228" s="18" t="s">
        <v>27</v>
      </c>
      <c r="D228" s="14" t="s">
        <v>25</v>
      </c>
      <c r="E228" s="18">
        <v>1</v>
      </c>
      <c r="F228" s="15">
        <v>288216.5</v>
      </c>
      <c r="G228" s="15">
        <f t="shared" si="6"/>
        <v>54761.135000000002</v>
      </c>
      <c r="H228" s="15">
        <f t="shared" si="8"/>
        <v>342977.63500000001</v>
      </c>
    </row>
    <row r="229" spans="2:8" x14ac:dyDescent="0.25">
      <c r="B229" s="17">
        <v>23</v>
      </c>
      <c r="C229" s="18" t="s">
        <v>27</v>
      </c>
      <c r="D229" s="14" t="s">
        <v>26</v>
      </c>
      <c r="E229" s="18">
        <v>1</v>
      </c>
      <c r="F229" s="15">
        <v>302940</v>
      </c>
      <c r="G229" s="15">
        <f t="shared" si="6"/>
        <v>57558.6</v>
      </c>
      <c r="H229" s="15">
        <f t="shared" si="8"/>
        <v>360498.6</v>
      </c>
    </row>
    <row r="230" spans="2:8" x14ac:dyDescent="0.25">
      <c r="B230" s="17">
        <v>24</v>
      </c>
      <c r="C230" s="18" t="s">
        <v>27</v>
      </c>
      <c r="D230" s="14" t="s">
        <v>92</v>
      </c>
      <c r="E230" s="18">
        <v>1</v>
      </c>
      <c r="F230" s="15">
        <v>352800</v>
      </c>
      <c r="G230" s="15">
        <f t="shared" si="6"/>
        <v>67032</v>
      </c>
      <c r="H230" s="15">
        <f t="shared" si="8"/>
        <v>419832</v>
      </c>
    </row>
    <row r="231" spans="2:8" x14ac:dyDescent="0.25">
      <c r="B231" s="17">
        <v>25</v>
      </c>
      <c r="C231" s="18" t="s">
        <v>27</v>
      </c>
      <c r="D231" s="14" t="s">
        <v>68</v>
      </c>
      <c r="E231" s="18">
        <v>1</v>
      </c>
      <c r="F231" s="15">
        <v>409860</v>
      </c>
      <c r="G231" s="15">
        <f t="shared" si="6"/>
        <v>77873.399999999994</v>
      </c>
      <c r="H231" s="15">
        <f t="shared" si="8"/>
        <v>487733.4</v>
      </c>
    </row>
    <row r="232" spans="2:8" x14ac:dyDescent="0.25">
      <c r="B232" s="17">
        <v>26</v>
      </c>
      <c r="C232" s="18" t="s">
        <v>27</v>
      </c>
      <c r="D232" s="14" t="s">
        <v>93</v>
      </c>
      <c r="E232" s="18">
        <v>1</v>
      </c>
      <c r="F232" s="15">
        <v>425062</v>
      </c>
      <c r="G232" s="15">
        <f t="shared" si="6"/>
        <v>80761.78</v>
      </c>
      <c r="H232" s="15">
        <f t="shared" si="8"/>
        <v>505823.78</v>
      </c>
    </row>
    <row r="233" spans="2:8" x14ac:dyDescent="0.25">
      <c r="B233" s="17">
        <v>27</v>
      </c>
      <c r="C233" s="18" t="s">
        <v>27</v>
      </c>
      <c r="D233" s="14" t="s">
        <v>28</v>
      </c>
      <c r="E233" s="18">
        <v>1</v>
      </c>
      <c r="F233" s="15">
        <v>380380</v>
      </c>
      <c r="G233" s="15">
        <f t="shared" si="6"/>
        <v>72272.2</v>
      </c>
      <c r="H233" s="15">
        <f t="shared" si="8"/>
        <v>452652.2</v>
      </c>
    </row>
    <row r="234" spans="2:8" x14ac:dyDescent="0.25">
      <c r="B234" s="17">
        <v>28</v>
      </c>
      <c r="C234" s="18" t="s">
        <v>27</v>
      </c>
      <c r="D234" s="14" t="s">
        <v>29</v>
      </c>
      <c r="E234" s="18">
        <v>1</v>
      </c>
      <c r="F234" s="15">
        <v>406824</v>
      </c>
      <c r="G234" s="15">
        <f t="shared" si="6"/>
        <v>77296.56</v>
      </c>
      <c r="H234" s="15">
        <f t="shared" si="8"/>
        <v>484120.56</v>
      </c>
    </row>
    <row r="235" spans="2:8" x14ac:dyDescent="0.25">
      <c r="B235" s="17">
        <v>29</v>
      </c>
      <c r="C235" s="18" t="s">
        <v>27</v>
      </c>
      <c r="D235" s="14" t="s">
        <v>30</v>
      </c>
      <c r="E235" s="18">
        <v>1</v>
      </c>
      <c r="F235" s="15">
        <v>1292544</v>
      </c>
      <c r="G235" s="15">
        <f t="shared" si="6"/>
        <v>245583.36000000002</v>
      </c>
      <c r="H235" s="15">
        <f t="shared" si="8"/>
        <v>1538127.36</v>
      </c>
    </row>
    <row r="236" spans="2:8" x14ac:dyDescent="0.25">
      <c r="B236" s="17">
        <v>30</v>
      </c>
      <c r="C236" s="18" t="s">
        <v>27</v>
      </c>
      <c r="D236" s="14" t="s">
        <v>31</v>
      </c>
      <c r="E236" s="18">
        <v>1</v>
      </c>
      <c r="F236" s="15">
        <v>1087674</v>
      </c>
      <c r="G236" s="15">
        <f t="shared" si="6"/>
        <v>206658.06</v>
      </c>
      <c r="H236" s="15">
        <f t="shared" si="8"/>
        <v>1294332.06</v>
      </c>
    </row>
    <row r="237" spans="2:8" x14ac:dyDescent="0.25">
      <c r="B237" s="17">
        <v>31</v>
      </c>
      <c r="C237" s="18" t="s">
        <v>27</v>
      </c>
      <c r="D237" s="14" t="s">
        <v>32</v>
      </c>
      <c r="E237" s="18">
        <v>1</v>
      </c>
      <c r="F237" s="15">
        <v>952560</v>
      </c>
      <c r="G237" s="15">
        <f t="shared" si="6"/>
        <v>180986.4</v>
      </c>
      <c r="H237" s="15">
        <f t="shared" si="8"/>
        <v>1133546.3999999999</v>
      </c>
    </row>
    <row r="238" spans="2:8" x14ac:dyDescent="0.25">
      <c r="B238" s="17">
        <v>32</v>
      </c>
      <c r="C238" s="18" t="s">
        <v>27</v>
      </c>
      <c r="D238" s="14" t="s">
        <v>33</v>
      </c>
      <c r="E238" s="18">
        <v>1</v>
      </c>
      <c r="F238" s="15">
        <v>861456</v>
      </c>
      <c r="G238" s="15">
        <f t="shared" si="6"/>
        <v>163676.64000000001</v>
      </c>
      <c r="H238" s="15">
        <f t="shared" si="8"/>
        <v>1025132.64</v>
      </c>
    </row>
    <row r="239" spans="2:8" x14ac:dyDescent="0.25">
      <c r="B239" s="17">
        <v>33</v>
      </c>
      <c r="C239" s="18" t="s">
        <v>27</v>
      </c>
      <c r="D239" s="14" t="s">
        <v>34</v>
      </c>
      <c r="E239" s="18">
        <v>1</v>
      </c>
      <c r="F239" s="15">
        <v>926640</v>
      </c>
      <c r="G239" s="15">
        <f t="shared" si="6"/>
        <v>176061.6</v>
      </c>
      <c r="H239" s="15">
        <f t="shared" si="8"/>
        <v>1102701.6000000001</v>
      </c>
    </row>
    <row r="240" spans="2:8" x14ac:dyDescent="0.25">
      <c r="B240" s="17">
        <v>34</v>
      </c>
      <c r="C240" s="18" t="s">
        <v>27</v>
      </c>
      <c r="D240" s="14" t="s">
        <v>35</v>
      </c>
      <c r="E240" s="18">
        <v>1</v>
      </c>
      <c r="F240" s="15">
        <v>927360</v>
      </c>
      <c r="G240" s="15">
        <f t="shared" si="6"/>
        <v>176198.39999999999</v>
      </c>
      <c r="H240" s="15">
        <f t="shared" si="8"/>
        <v>1103558.3999999999</v>
      </c>
    </row>
    <row r="241" spans="2:8" x14ac:dyDescent="0.25">
      <c r="B241" s="17">
        <v>35</v>
      </c>
      <c r="C241" s="18" t="s">
        <v>27</v>
      </c>
      <c r="D241" s="14" t="s">
        <v>36</v>
      </c>
      <c r="E241" s="18">
        <v>1</v>
      </c>
      <c r="F241" s="15">
        <v>564144</v>
      </c>
      <c r="G241" s="15">
        <f t="shared" si="6"/>
        <v>107187.36</v>
      </c>
      <c r="H241" s="15">
        <f t="shared" si="8"/>
        <v>671331.36</v>
      </c>
    </row>
    <row r="242" spans="2:8" x14ac:dyDescent="0.25">
      <c r="B242" s="17">
        <v>36</v>
      </c>
      <c r="C242" s="18" t="s">
        <v>27</v>
      </c>
      <c r="D242" s="14" t="s">
        <v>37</v>
      </c>
      <c r="E242" s="18">
        <v>1</v>
      </c>
      <c r="F242" s="15">
        <v>527800</v>
      </c>
      <c r="G242" s="15">
        <f t="shared" si="6"/>
        <v>100282</v>
      </c>
      <c r="H242" s="15">
        <f t="shared" si="8"/>
        <v>628082</v>
      </c>
    </row>
    <row r="243" spans="2:8" x14ac:dyDescent="0.25">
      <c r="B243" s="17">
        <v>37</v>
      </c>
      <c r="C243" s="18" t="s">
        <v>27</v>
      </c>
      <c r="D243" s="14" t="s">
        <v>38</v>
      </c>
      <c r="E243" s="18">
        <v>1</v>
      </c>
      <c r="F243" s="15">
        <v>1246830</v>
      </c>
      <c r="G243" s="15">
        <f t="shared" si="6"/>
        <v>236897.7</v>
      </c>
      <c r="H243" s="15">
        <f t="shared" si="8"/>
        <v>1483727.7</v>
      </c>
    </row>
    <row r="244" spans="2:8" x14ac:dyDescent="0.25">
      <c r="B244" s="17">
        <v>38</v>
      </c>
      <c r="C244" s="18" t="s">
        <v>27</v>
      </c>
      <c r="D244" s="14" t="s">
        <v>39</v>
      </c>
      <c r="E244" s="18">
        <v>1</v>
      </c>
      <c r="F244" s="15">
        <v>1308320</v>
      </c>
      <c r="G244" s="15">
        <f t="shared" si="6"/>
        <v>248580.8</v>
      </c>
      <c r="H244" s="15">
        <f t="shared" si="8"/>
        <v>1556900.8</v>
      </c>
    </row>
    <row r="245" spans="2:8" x14ac:dyDescent="0.25">
      <c r="B245" s="17">
        <v>39</v>
      </c>
      <c r="C245" s="18" t="s">
        <v>27</v>
      </c>
      <c r="D245" s="14" t="s">
        <v>40</v>
      </c>
      <c r="E245" s="18">
        <v>1</v>
      </c>
      <c r="F245" s="15">
        <v>1743630</v>
      </c>
      <c r="G245" s="15">
        <f t="shared" si="6"/>
        <v>331289.7</v>
      </c>
      <c r="H245" s="15">
        <f t="shared" si="8"/>
        <v>2074919.7</v>
      </c>
    </row>
    <row r="246" spans="2:8" x14ac:dyDescent="0.25">
      <c r="B246" s="17">
        <v>40</v>
      </c>
      <c r="C246" s="18" t="s">
        <v>27</v>
      </c>
      <c r="D246" s="14" t="s">
        <v>41</v>
      </c>
      <c r="E246" s="18">
        <v>1</v>
      </c>
      <c r="F246" s="15">
        <v>4719000</v>
      </c>
      <c r="G246" s="15">
        <f t="shared" si="6"/>
        <v>896610</v>
      </c>
      <c r="H246" s="15">
        <f t="shared" si="8"/>
        <v>5615610</v>
      </c>
    </row>
    <row r="247" spans="2:8" x14ac:dyDescent="0.25">
      <c r="B247" s="17">
        <v>41</v>
      </c>
      <c r="C247" s="18" t="s">
        <v>27</v>
      </c>
      <c r="D247" s="14" t="s">
        <v>42</v>
      </c>
      <c r="E247" s="18">
        <v>1</v>
      </c>
      <c r="F247" s="15">
        <v>16535900</v>
      </c>
      <c r="G247" s="15">
        <f t="shared" si="6"/>
        <v>3141821</v>
      </c>
      <c r="H247" s="15">
        <f t="shared" si="8"/>
        <v>19677721</v>
      </c>
    </row>
    <row r="248" spans="2:8" x14ac:dyDescent="0.25">
      <c r="B248" s="17">
        <v>42</v>
      </c>
      <c r="C248" s="18" t="s">
        <v>27</v>
      </c>
      <c r="D248" s="14" t="s">
        <v>94</v>
      </c>
      <c r="E248" s="18">
        <v>1</v>
      </c>
      <c r="F248" s="15">
        <v>238272</v>
      </c>
      <c r="G248" s="15">
        <f t="shared" si="6"/>
        <v>45271.68</v>
      </c>
      <c r="H248" s="15">
        <f t="shared" si="8"/>
        <v>283543.67999999999</v>
      </c>
    </row>
    <row r="249" spans="2:8" x14ac:dyDescent="0.25">
      <c r="B249" s="17">
        <v>43</v>
      </c>
      <c r="C249" s="18" t="s">
        <v>27</v>
      </c>
      <c r="D249" s="14" t="s">
        <v>95</v>
      </c>
      <c r="E249" s="18">
        <v>1</v>
      </c>
      <c r="F249" s="15">
        <v>6468000</v>
      </c>
      <c r="G249" s="15">
        <f t="shared" si="6"/>
        <v>1228920</v>
      </c>
      <c r="H249" s="15">
        <f t="shared" si="8"/>
        <v>7696920</v>
      </c>
    </row>
    <row r="250" spans="2:8" x14ac:dyDescent="0.25">
      <c r="B250" s="17">
        <v>44</v>
      </c>
      <c r="C250" s="18" t="s">
        <v>27</v>
      </c>
      <c r="D250" s="14" t="s">
        <v>44</v>
      </c>
      <c r="E250" s="18">
        <v>1</v>
      </c>
      <c r="F250" s="15">
        <v>282880</v>
      </c>
      <c r="G250" s="15">
        <f t="shared" si="6"/>
        <v>53747.199999999997</v>
      </c>
      <c r="H250" s="15">
        <f t="shared" si="8"/>
        <v>336627.20000000001</v>
      </c>
    </row>
    <row r="251" spans="2:8" x14ac:dyDescent="0.25">
      <c r="B251" s="17">
        <v>45</v>
      </c>
      <c r="C251" s="18" t="s">
        <v>27</v>
      </c>
      <c r="D251" s="14" t="s">
        <v>45</v>
      </c>
      <c r="E251" s="18">
        <v>1</v>
      </c>
      <c r="F251" s="15">
        <v>291600</v>
      </c>
      <c r="G251" s="15">
        <f t="shared" si="6"/>
        <v>55404</v>
      </c>
      <c r="H251" s="15">
        <f t="shared" si="8"/>
        <v>347004</v>
      </c>
    </row>
    <row r="252" spans="2:8" x14ac:dyDescent="0.25">
      <c r="B252" s="17">
        <v>46</v>
      </c>
      <c r="C252" s="18" t="s">
        <v>27</v>
      </c>
      <c r="D252" s="14" t="s">
        <v>46</v>
      </c>
      <c r="E252" s="18">
        <v>1</v>
      </c>
      <c r="F252" s="15">
        <v>397540</v>
      </c>
      <c r="G252" s="15">
        <f t="shared" si="6"/>
        <v>75532.600000000006</v>
      </c>
      <c r="H252" s="15">
        <f t="shared" si="8"/>
        <v>473072.6</v>
      </c>
    </row>
    <row r="253" spans="2:8" x14ac:dyDescent="0.25">
      <c r="B253" s="17">
        <v>47</v>
      </c>
      <c r="C253" s="18" t="s">
        <v>27</v>
      </c>
      <c r="D253" s="14" t="s">
        <v>49</v>
      </c>
      <c r="E253" s="18">
        <v>1</v>
      </c>
      <c r="F253" s="15">
        <v>305760</v>
      </c>
      <c r="G253" s="15">
        <f t="shared" si="6"/>
        <v>58094.400000000001</v>
      </c>
      <c r="H253" s="15">
        <f t="shared" si="8"/>
        <v>363854.4</v>
      </c>
    </row>
    <row r="254" spans="2:8" x14ac:dyDescent="0.25">
      <c r="B254" s="17">
        <v>48</v>
      </c>
      <c r="C254" s="18" t="s">
        <v>27</v>
      </c>
      <c r="D254" s="14" t="s">
        <v>50</v>
      </c>
      <c r="E254" s="18">
        <v>1</v>
      </c>
      <c r="F254" s="15">
        <v>320320</v>
      </c>
      <c r="G254" s="15">
        <f t="shared" si="6"/>
        <v>60860.800000000003</v>
      </c>
      <c r="H254" s="15">
        <f t="shared" si="8"/>
        <v>381180.8</v>
      </c>
    </row>
    <row r="255" spans="2:8" x14ac:dyDescent="0.25">
      <c r="B255" s="17">
        <v>49</v>
      </c>
      <c r="C255" s="18" t="s">
        <v>27</v>
      </c>
      <c r="D255" s="14" t="s">
        <v>51</v>
      </c>
      <c r="E255" s="18">
        <v>1</v>
      </c>
      <c r="F255" s="15">
        <v>309120</v>
      </c>
      <c r="G255" s="15">
        <f t="shared" si="6"/>
        <v>58732.800000000003</v>
      </c>
      <c r="H255" s="15">
        <f t="shared" si="8"/>
        <v>367852.79999999999</v>
      </c>
    </row>
    <row r="256" spans="2:8" x14ac:dyDescent="0.25">
      <c r="B256" s="17">
        <v>50</v>
      </c>
      <c r="C256" s="18" t="s">
        <v>27</v>
      </c>
      <c r="D256" s="14" t="s">
        <v>52</v>
      </c>
      <c r="E256" s="18">
        <v>1</v>
      </c>
      <c r="F256" s="15">
        <v>311360</v>
      </c>
      <c r="G256" s="15">
        <f t="shared" si="6"/>
        <v>59158.400000000001</v>
      </c>
      <c r="H256" s="15">
        <f t="shared" si="8"/>
        <v>370518.4</v>
      </c>
    </row>
    <row r="257" spans="1:8" x14ac:dyDescent="0.25">
      <c r="B257" s="17">
        <v>51</v>
      </c>
      <c r="C257" s="18" t="s">
        <v>27</v>
      </c>
      <c r="D257" s="14" t="s">
        <v>96</v>
      </c>
      <c r="E257" s="18">
        <v>1</v>
      </c>
      <c r="F257" s="15">
        <v>322920</v>
      </c>
      <c r="G257" s="15">
        <f t="shared" si="6"/>
        <v>61354.8</v>
      </c>
      <c r="H257" s="15">
        <f t="shared" si="8"/>
        <v>384274.8</v>
      </c>
    </row>
    <row r="258" spans="1:8" x14ac:dyDescent="0.25">
      <c r="B258" s="17">
        <v>52</v>
      </c>
      <c r="C258" s="18" t="s">
        <v>27</v>
      </c>
      <c r="D258" s="14" t="s">
        <v>53</v>
      </c>
      <c r="E258" s="18">
        <v>1</v>
      </c>
      <c r="F258" s="15">
        <v>618800</v>
      </c>
      <c r="G258" s="15">
        <f t="shared" si="6"/>
        <v>117572</v>
      </c>
      <c r="H258" s="15">
        <f t="shared" si="8"/>
        <v>736372</v>
      </c>
    </row>
    <row r="259" spans="1:8" x14ac:dyDescent="0.25">
      <c r="B259" s="17">
        <v>53</v>
      </c>
      <c r="C259" s="18" t="s">
        <v>27</v>
      </c>
      <c r="D259" s="14" t="s">
        <v>54</v>
      </c>
      <c r="E259" s="18">
        <v>1</v>
      </c>
      <c r="F259" s="15">
        <v>651070</v>
      </c>
      <c r="G259" s="15">
        <f t="shared" si="6"/>
        <v>123703.3</v>
      </c>
      <c r="H259" s="15">
        <f t="shared" si="8"/>
        <v>774773.3</v>
      </c>
    </row>
    <row r="260" spans="1:8" x14ac:dyDescent="0.25">
      <c r="B260" s="17">
        <v>54</v>
      </c>
      <c r="C260" s="18" t="s">
        <v>27</v>
      </c>
      <c r="D260" s="14" t="s">
        <v>55</v>
      </c>
      <c r="E260" s="18">
        <v>1</v>
      </c>
      <c r="F260" s="15">
        <v>661290</v>
      </c>
      <c r="G260" s="15">
        <f t="shared" si="6"/>
        <v>125645.1</v>
      </c>
      <c r="H260" s="15">
        <f t="shared" si="8"/>
        <v>786935.1</v>
      </c>
    </row>
    <row r="261" spans="1:8" x14ac:dyDescent="0.25">
      <c r="B261" s="17">
        <v>55</v>
      </c>
      <c r="C261" s="18" t="s">
        <v>27</v>
      </c>
      <c r="D261" s="14" t="s">
        <v>56</v>
      </c>
      <c r="E261" s="18">
        <v>1</v>
      </c>
      <c r="F261" s="15">
        <v>714455</v>
      </c>
      <c r="G261" s="15">
        <f t="shared" si="6"/>
        <v>135746.45000000001</v>
      </c>
      <c r="H261" s="15">
        <f t="shared" si="8"/>
        <v>850201.45</v>
      </c>
    </row>
    <row r="262" spans="1:8" x14ac:dyDescent="0.25">
      <c r="B262" s="17">
        <v>56</v>
      </c>
      <c r="C262" s="18" t="s">
        <v>27</v>
      </c>
      <c r="D262" s="14" t="s">
        <v>57</v>
      </c>
      <c r="E262" s="18">
        <v>1</v>
      </c>
      <c r="F262" s="15">
        <v>656355</v>
      </c>
      <c r="G262" s="15">
        <f t="shared" si="6"/>
        <v>124707.45</v>
      </c>
      <c r="H262" s="15">
        <f t="shared" si="8"/>
        <v>781062.45</v>
      </c>
    </row>
    <row r="263" spans="1:8" x14ac:dyDescent="0.25">
      <c r="B263" s="17">
        <v>57</v>
      </c>
      <c r="C263" s="18" t="s">
        <v>27</v>
      </c>
      <c r="D263" s="14" t="s">
        <v>58</v>
      </c>
      <c r="E263" s="18">
        <v>1</v>
      </c>
      <c r="F263" s="15">
        <v>1317160</v>
      </c>
      <c r="G263" s="15">
        <f t="shared" si="6"/>
        <v>250260.4</v>
      </c>
      <c r="H263" s="15">
        <f t="shared" si="8"/>
        <v>1567420.4</v>
      </c>
    </row>
    <row r="264" spans="1:8" x14ac:dyDescent="0.25">
      <c r="B264" s="17">
        <v>58</v>
      </c>
      <c r="C264" s="18" t="s">
        <v>27</v>
      </c>
      <c r="D264" s="14" t="s">
        <v>59</v>
      </c>
      <c r="E264" s="18">
        <v>1</v>
      </c>
      <c r="F264" s="15">
        <v>326928</v>
      </c>
      <c r="G264" s="15">
        <f t="shared" si="6"/>
        <v>62116.32</v>
      </c>
      <c r="H264" s="15">
        <f t="shared" si="8"/>
        <v>389044.32</v>
      </c>
    </row>
    <row r="265" spans="1:8" x14ac:dyDescent="0.25">
      <c r="B265" s="17">
        <v>59</v>
      </c>
      <c r="C265" s="18" t="s">
        <v>27</v>
      </c>
      <c r="D265" s="14" t="s">
        <v>60</v>
      </c>
      <c r="E265" s="18">
        <v>1</v>
      </c>
      <c r="F265" s="15">
        <v>258888</v>
      </c>
      <c r="G265" s="15">
        <f t="shared" si="6"/>
        <v>49188.72</v>
      </c>
      <c r="H265" s="15">
        <f t="shared" si="8"/>
        <v>308076.71999999997</v>
      </c>
    </row>
    <row r="266" spans="1:8" x14ac:dyDescent="0.25">
      <c r="B266" s="17">
        <v>60</v>
      </c>
      <c r="C266" s="18" t="s">
        <v>27</v>
      </c>
      <c r="D266" s="14" t="s">
        <v>97</v>
      </c>
      <c r="E266" s="18">
        <v>1</v>
      </c>
      <c r="F266" s="15">
        <v>403480</v>
      </c>
      <c r="G266" s="15">
        <f t="shared" si="6"/>
        <v>76661.2</v>
      </c>
      <c r="H266" s="15">
        <f t="shared" si="8"/>
        <v>480141.2</v>
      </c>
    </row>
    <row r="267" spans="1:8" x14ac:dyDescent="0.25">
      <c r="A267" s="9"/>
      <c r="B267" s="19" t="s">
        <v>1838</v>
      </c>
    </row>
    <row r="268" spans="1:8" ht="45" x14ac:dyDescent="0.25">
      <c r="B268" s="11" t="s">
        <v>83</v>
      </c>
      <c r="C268" s="11" t="s">
        <v>2</v>
      </c>
      <c r="D268" s="11" t="s">
        <v>3</v>
      </c>
      <c r="E268" s="11" t="s">
        <v>62</v>
      </c>
      <c r="F268" s="12" t="s">
        <v>5</v>
      </c>
      <c r="G268" s="12" t="s">
        <v>6</v>
      </c>
      <c r="H268" s="12" t="s">
        <v>7</v>
      </c>
    </row>
    <row r="269" spans="1:8" x14ac:dyDescent="0.25">
      <c r="B269" s="17">
        <v>1</v>
      </c>
      <c r="C269" s="18" t="s">
        <v>8</v>
      </c>
      <c r="D269" s="14" t="s">
        <v>9</v>
      </c>
      <c r="E269" s="18">
        <v>1</v>
      </c>
      <c r="F269" s="15">
        <v>1794930</v>
      </c>
      <c r="G269" s="15">
        <f t="shared" ref="G269:G328" si="9">+F269*19%</f>
        <v>341036.7</v>
      </c>
      <c r="H269" s="15">
        <f t="shared" ref="H269" si="10">+G269+F269</f>
        <v>2135966.7000000002</v>
      </c>
    </row>
    <row r="270" spans="1:8" x14ac:dyDescent="0.25">
      <c r="B270" s="17">
        <v>2</v>
      </c>
      <c r="C270" s="18" t="s">
        <v>8</v>
      </c>
      <c r="D270" s="14" t="s">
        <v>10</v>
      </c>
      <c r="E270" s="18">
        <v>1</v>
      </c>
      <c r="F270" s="15">
        <v>813510</v>
      </c>
      <c r="G270" s="15">
        <f t="shared" si="9"/>
        <v>154566.9</v>
      </c>
      <c r="H270" s="15">
        <f t="shared" ref="H270:H328" si="11">+G270+F270</f>
        <v>968076.9</v>
      </c>
    </row>
    <row r="271" spans="1:8" x14ac:dyDescent="0.25">
      <c r="B271" s="17">
        <v>3</v>
      </c>
      <c r="C271" s="18" t="s">
        <v>8</v>
      </c>
      <c r="D271" s="14" t="s">
        <v>12</v>
      </c>
      <c r="E271" s="18">
        <v>1</v>
      </c>
      <c r="F271" s="15">
        <v>668850</v>
      </c>
      <c r="G271" s="15">
        <f t="shared" si="9"/>
        <v>127081.5</v>
      </c>
      <c r="H271" s="15">
        <f t="shared" si="11"/>
        <v>795931.5</v>
      </c>
    </row>
    <row r="272" spans="1:8" x14ac:dyDescent="0.25">
      <c r="B272" s="17">
        <v>4</v>
      </c>
      <c r="C272" s="18" t="s">
        <v>8</v>
      </c>
      <c r="D272" s="14" t="s">
        <v>13</v>
      </c>
      <c r="E272" s="18">
        <v>1</v>
      </c>
      <c r="F272" s="15">
        <v>652120</v>
      </c>
      <c r="G272" s="15">
        <f t="shared" si="9"/>
        <v>123902.8</v>
      </c>
      <c r="H272" s="15">
        <f t="shared" si="11"/>
        <v>776022.8</v>
      </c>
    </row>
    <row r="273" spans="2:8" x14ac:dyDescent="0.25">
      <c r="B273" s="17">
        <v>5</v>
      </c>
      <c r="C273" s="18" t="s">
        <v>8</v>
      </c>
      <c r="D273" s="14" t="s">
        <v>84</v>
      </c>
      <c r="E273" s="18">
        <v>1</v>
      </c>
      <c r="F273" s="15">
        <v>1088080</v>
      </c>
      <c r="G273" s="15">
        <f t="shared" si="9"/>
        <v>206735.2</v>
      </c>
      <c r="H273" s="15">
        <f t="shared" si="11"/>
        <v>1294815.2</v>
      </c>
    </row>
    <row r="274" spans="2:8" x14ac:dyDescent="0.25">
      <c r="B274" s="17">
        <v>6</v>
      </c>
      <c r="C274" s="18" t="s">
        <v>8</v>
      </c>
      <c r="D274" s="14" t="s">
        <v>14</v>
      </c>
      <c r="E274" s="18">
        <v>1</v>
      </c>
      <c r="F274" s="15">
        <v>3427740</v>
      </c>
      <c r="G274" s="15">
        <f t="shared" si="9"/>
        <v>651270.6</v>
      </c>
      <c r="H274" s="15">
        <f t="shared" si="11"/>
        <v>4079010.6</v>
      </c>
    </row>
    <row r="275" spans="2:8" x14ac:dyDescent="0.25">
      <c r="B275" s="17">
        <v>7</v>
      </c>
      <c r="C275" s="18" t="s">
        <v>8</v>
      </c>
      <c r="D275" s="14" t="s">
        <v>63</v>
      </c>
      <c r="E275" s="18">
        <v>1</v>
      </c>
      <c r="F275" s="15">
        <v>1318590</v>
      </c>
      <c r="G275" s="15">
        <f t="shared" si="9"/>
        <v>250532.1</v>
      </c>
      <c r="H275" s="15">
        <f t="shared" si="11"/>
        <v>1569122.1</v>
      </c>
    </row>
    <row r="276" spans="2:8" x14ac:dyDescent="0.25">
      <c r="B276" s="17">
        <v>8</v>
      </c>
      <c r="C276" s="18" t="s">
        <v>27</v>
      </c>
      <c r="D276" s="14" t="s">
        <v>98</v>
      </c>
      <c r="E276" s="18">
        <v>1</v>
      </c>
      <c r="F276" s="15">
        <v>21252000</v>
      </c>
      <c r="G276" s="15">
        <f t="shared" si="9"/>
        <v>4037880</v>
      </c>
      <c r="H276" s="15">
        <f t="shared" si="11"/>
        <v>25289880</v>
      </c>
    </row>
    <row r="277" spans="2:8" x14ac:dyDescent="0.25">
      <c r="B277" s="17">
        <v>9</v>
      </c>
      <c r="C277" s="18" t="s">
        <v>8</v>
      </c>
      <c r="D277" s="14" t="s">
        <v>99</v>
      </c>
      <c r="E277" s="18">
        <v>1</v>
      </c>
      <c r="F277" s="15">
        <v>38252</v>
      </c>
      <c r="G277" s="15">
        <f t="shared" si="9"/>
        <v>7267.88</v>
      </c>
      <c r="H277" s="15">
        <f t="shared" si="11"/>
        <v>45519.88</v>
      </c>
    </row>
    <row r="278" spans="2:8" x14ac:dyDescent="0.25">
      <c r="B278" s="17">
        <v>10</v>
      </c>
      <c r="C278" s="18" t="s">
        <v>8</v>
      </c>
      <c r="D278" s="14" t="s">
        <v>85</v>
      </c>
      <c r="E278" s="18">
        <v>1</v>
      </c>
      <c r="F278" s="15">
        <v>180832.5</v>
      </c>
      <c r="G278" s="15">
        <f t="shared" si="9"/>
        <v>34358.175000000003</v>
      </c>
      <c r="H278" s="15">
        <f t="shared" si="11"/>
        <v>215190.67499999999</v>
      </c>
    </row>
    <row r="279" spans="2:8" x14ac:dyDescent="0.25">
      <c r="B279" s="17">
        <v>11</v>
      </c>
      <c r="C279" s="18" t="s">
        <v>27</v>
      </c>
      <c r="D279" s="14" t="s">
        <v>86</v>
      </c>
      <c r="E279" s="18">
        <v>1</v>
      </c>
      <c r="F279" s="15">
        <v>641900</v>
      </c>
      <c r="G279" s="15">
        <f t="shared" si="9"/>
        <v>121961</v>
      </c>
      <c r="H279" s="15">
        <f t="shared" si="11"/>
        <v>763861</v>
      </c>
    </row>
    <row r="280" spans="2:8" x14ac:dyDescent="0.25">
      <c r="B280" s="17">
        <v>12</v>
      </c>
      <c r="C280" s="18" t="s">
        <v>27</v>
      </c>
      <c r="D280" s="20" t="s">
        <v>100</v>
      </c>
      <c r="E280" s="18">
        <v>1</v>
      </c>
      <c r="F280" s="15">
        <v>814050</v>
      </c>
      <c r="G280" s="15">
        <f t="shared" si="9"/>
        <v>154669.5</v>
      </c>
      <c r="H280" s="15">
        <f t="shared" si="11"/>
        <v>968719.5</v>
      </c>
    </row>
    <row r="281" spans="2:8" x14ac:dyDescent="0.25">
      <c r="B281" s="17">
        <v>13</v>
      </c>
      <c r="C281" s="18" t="s">
        <v>27</v>
      </c>
      <c r="D281" s="20" t="s">
        <v>101</v>
      </c>
      <c r="E281" s="18">
        <v>1</v>
      </c>
      <c r="F281" s="15">
        <v>83232</v>
      </c>
      <c r="G281" s="15">
        <f t="shared" si="9"/>
        <v>15814.08</v>
      </c>
      <c r="H281" s="15">
        <f t="shared" si="11"/>
        <v>99046.080000000002</v>
      </c>
    </row>
    <row r="282" spans="2:8" x14ac:dyDescent="0.25">
      <c r="B282" s="17">
        <v>14</v>
      </c>
      <c r="C282" s="18" t="s">
        <v>8</v>
      </c>
      <c r="D282" s="20" t="s">
        <v>102</v>
      </c>
      <c r="E282" s="18">
        <v>1</v>
      </c>
      <c r="F282" s="15">
        <v>209040</v>
      </c>
      <c r="G282" s="15">
        <f t="shared" si="9"/>
        <v>39717.599999999999</v>
      </c>
      <c r="H282" s="15">
        <f t="shared" si="11"/>
        <v>248757.6</v>
      </c>
    </row>
    <row r="283" spans="2:8" x14ac:dyDescent="0.25">
      <c r="B283" s="17">
        <v>15</v>
      </c>
      <c r="C283" s="18" t="s">
        <v>8</v>
      </c>
      <c r="D283" s="14" t="s">
        <v>87</v>
      </c>
      <c r="E283" s="18">
        <v>1</v>
      </c>
      <c r="F283" s="15">
        <v>320580</v>
      </c>
      <c r="G283" s="15">
        <f t="shared" si="9"/>
        <v>60910.2</v>
      </c>
      <c r="H283" s="15">
        <f t="shared" si="11"/>
        <v>381490.2</v>
      </c>
    </row>
    <row r="284" spans="2:8" x14ac:dyDescent="0.25">
      <c r="B284" s="17">
        <v>16</v>
      </c>
      <c r="C284" s="18" t="s">
        <v>8</v>
      </c>
      <c r="D284" s="14" t="s">
        <v>103</v>
      </c>
      <c r="E284" s="18">
        <v>1</v>
      </c>
      <c r="F284" s="15">
        <v>9655200</v>
      </c>
      <c r="G284" s="15">
        <f t="shared" si="9"/>
        <v>1834488</v>
      </c>
      <c r="H284" s="15">
        <f t="shared" si="11"/>
        <v>11489688</v>
      </c>
    </row>
    <row r="285" spans="2:8" x14ac:dyDescent="0.25">
      <c r="B285" s="17">
        <v>17</v>
      </c>
      <c r="C285" s="18" t="s">
        <v>8</v>
      </c>
      <c r="D285" s="14" t="s">
        <v>17</v>
      </c>
      <c r="E285" s="18">
        <v>1</v>
      </c>
      <c r="F285" s="15">
        <v>343330</v>
      </c>
      <c r="G285" s="15">
        <f t="shared" si="9"/>
        <v>65232.700000000004</v>
      </c>
      <c r="H285" s="15">
        <f t="shared" si="11"/>
        <v>408562.7</v>
      </c>
    </row>
    <row r="286" spans="2:8" x14ac:dyDescent="0.25">
      <c r="B286" s="17">
        <v>18</v>
      </c>
      <c r="C286" s="18" t="s">
        <v>27</v>
      </c>
      <c r="D286" s="14" t="s">
        <v>104</v>
      </c>
      <c r="E286" s="18">
        <v>1</v>
      </c>
      <c r="F286" s="15">
        <v>880380</v>
      </c>
      <c r="G286" s="15">
        <f t="shared" si="9"/>
        <v>167272.20000000001</v>
      </c>
      <c r="H286" s="15">
        <f t="shared" si="11"/>
        <v>1047652.2</v>
      </c>
    </row>
    <row r="287" spans="2:8" x14ac:dyDescent="0.25">
      <c r="B287" s="17">
        <v>19</v>
      </c>
      <c r="C287" s="18" t="s">
        <v>8</v>
      </c>
      <c r="D287" s="14" t="s">
        <v>18</v>
      </c>
      <c r="E287" s="18">
        <v>1</v>
      </c>
      <c r="F287" s="15">
        <v>1227011.5</v>
      </c>
      <c r="G287" s="15">
        <f t="shared" si="9"/>
        <v>233132.185</v>
      </c>
      <c r="H287" s="15">
        <f t="shared" si="11"/>
        <v>1460143.6850000001</v>
      </c>
    </row>
    <row r="288" spans="2:8" x14ac:dyDescent="0.25">
      <c r="B288" s="17">
        <v>20</v>
      </c>
      <c r="C288" s="18" t="s">
        <v>8</v>
      </c>
      <c r="D288" s="14" t="s">
        <v>19</v>
      </c>
      <c r="E288" s="18">
        <v>1</v>
      </c>
      <c r="F288" s="15">
        <v>233520</v>
      </c>
      <c r="G288" s="15">
        <f t="shared" si="9"/>
        <v>44368.800000000003</v>
      </c>
      <c r="H288" s="15">
        <f t="shared" si="11"/>
        <v>277888.8</v>
      </c>
    </row>
    <row r="289" spans="2:8" x14ac:dyDescent="0.25">
      <c r="B289" s="17">
        <v>21</v>
      </c>
      <c r="C289" s="18" t="s">
        <v>8</v>
      </c>
      <c r="D289" s="14" t="s">
        <v>90</v>
      </c>
      <c r="E289" s="18">
        <v>1</v>
      </c>
      <c r="F289" s="15">
        <v>507350</v>
      </c>
      <c r="G289" s="15">
        <f t="shared" si="9"/>
        <v>96396.5</v>
      </c>
      <c r="H289" s="15">
        <f t="shared" si="11"/>
        <v>603746.5</v>
      </c>
    </row>
    <row r="290" spans="2:8" x14ac:dyDescent="0.25">
      <c r="B290" s="17">
        <v>22</v>
      </c>
      <c r="C290" s="18" t="s">
        <v>8</v>
      </c>
      <c r="D290" s="14" t="s">
        <v>21</v>
      </c>
      <c r="E290" s="18">
        <v>1</v>
      </c>
      <c r="F290" s="15">
        <v>2218440</v>
      </c>
      <c r="G290" s="15">
        <f t="shared" si="9"/>
        <v>421503.6</v>
      </c>
      <c r="H290" s="15">
        <f t="shared" si="11"/>
        <v>2639943.6</v>
      </c>
    </row>
    <row r="291" spans="2:8" x14ac:dyDescent="0.25">
      <c r="B291" s="17">
        <v>23</v>
      </c>
      <c r="C291" s="18" t="s">
        <v>8</v>
      </c>
      <c r="D291" s="14" t="s">
        <v>91</v>
      </c>
      <c r="E291" s="18">
        <v>1</v>
      </c>
      <c r="F291" s="15">
        <v>123760</v>
      </c>
      <c r="G291" s="15">
        <f t="shared" si="9"/>
        <v>23514.400000000001</v>
      </c>
      <c r="H291" s="15">
        <f t="shared" si="11"/>
        <v>147274.4</v>
      </c>
    </row>
    <row r="292" spans="2:8" x14ac:dyDescent="0.25">
      <c r="B292" s="17">
        <v>24</v>
      </c>
      <c r="C292" s="18" t="s">
        <v>8</v>
      </c>
      <c r="D292" s="14" t="s">
        <v>67</v>
      </c>
      <c r="E292" s="18">
        <v>1</v>
      </c>
      <c r="F292" s="15">
        <v>517636</v>
      </c>
      <c r="G292" s="15">
        <f t="shared" si="9"/>
        <v>98350.84</v>
      </c>
      <c r="H292" s="15">
        <f t="shared" si="11"/>
        <v>615986.84</v>
      </c>
    </row>
    <row r="293" spans="2:8" x14ac:dyDescent="0.25">
      <c r="B293" s="17">
        <v>25</v>
      </c>
      <c r="C293" s="18" t="s">
        <v>27</v>
      </c>
      <c r="D293" s="20" t="s">
        <v>105</v>
      </c>
      <c r="E293" s="18">
        <v>1</v>
      </c>
      <c r="F293" s="15">
        <v>506464</v>
      </c>
      <c r="G293" s="15">
        <f t="shared" si="9"/>
        <v>96228.160000000003</v>
      </c>
      <c r="H293" s="15">
        <f t="shared" si="11"/>
        <v>602692.16</v>
      </c>
    </row>
    <row r="294" spans="2:8" x14ac:dyDescent="0.25">
      <c r="B294" s="17">
        <v>26</v>
      </c>
      <c r="C294" s="18" t="s">
        <v>27</v>
      </c>
      <c r="D294" s="14" t="s">
        <v>24</v>
      </c>
      <c r="E294" s="18">
        <v>1</v>
      </c>
      <c r="F294" s="15">
        <v>150280</v>
      </c>
      <c r="G294" s="15">
        <f t="shared" si="9"/>
        <v>28553.200000000001</v>
      </c>
      <c r="H294" s="15">
        <f t="shared" si="11"/>
        <v>178833.2</v>
      </c>
    </row>
    <row r="295" spans="2:8" x14ac:dyDescent="0.25">
      <c r="B295" s="17">
        <v>27</v>
      </c>
      <c r="C295" s="18" t="s">
        <v>8</v>
      </c>
      <c r="D295" s="14" t="s">
        <v>106</v>
      </c>
      <c r="E295" s="18">
        <v>1</v>
      </c>
      <c r="F295" s="15">
        <v>233442</v>
      </c>
      <c r="G295" s="15">
        <f t="shared" si="9"/>
        <v>44353.98</v>
      </c>
      <c r="H295" s="15">
        <f t="shared" si="11"/>
        <v>277795.98</v>
      </c>
    </row>
    <row r="296" spans="2:8" x14ac:dyDescent="0.25">
      <c r="B296" s="17">
        <v>28</v>
      </c>
      <c r="C296" s="18" t="s">
        <v>8</v>
      </c>
      <c r="D296" s="14" t="s">
        <v>26</v>
      </c>
      <c r="E296" s="18">
        <v>1</v>
      </c>
      <c r="F296" s="15">
        <v>298220</v>
      </c>
      <c r="G296" s="15">
        <f t="shared" si="9"/>
        <v>56661.8</v>
      </c>
      <c r="H296" s="15">
        <f t="shared" si="11"/>
        <v>354881.8</v>
      </c>
    </row>
    <row r="297" spans="2:8" x14ac:dyDescent="0.25">
      <c r="B297" s="17">
        <v>29</v>
      </c>
      <c r="C297" s="18" t="s">
        <v>8</v>
      </c>
      <c r="D297" s="14" t="s">
        <v>68</v>
      </c>
      <c r="E297" s="18">
        <v>1</v>
      </c>
      <c r="F297" s="15">
        <v>600320</v>
      </c>
      <c r="G297" s="15">
        <f t="shared" si="9"/>
        <v>114060.8</v>
      </c>
      <c r="H297" s="15">
        <f t="shared" si="11"/>
        <v>714380.80000000005</v>
      </c>
    </row>
    <row r="298" spans="2:8" x14ac:dyDescent="0.25">
      <c r="B298" s="17">
        <v>30</v>
      </c>
      <c r="C298" s="18" t="s">
        <v>8</v>
      </c>
      <c r="D298" s="14" t="s">
        <v>93</v>
      </c>
      <c r="E298" s="18">
        <v>1</v>
      </c>
      <c r="F298" s="15">
        <v>339948</v>
      </c>
      <c r="G298" s="15">
        <f t="shared" si="9"/>
        <v>64590.12</v>
      </c>
      <c r="H298" s="15">
        <f t="shared" si="11"/>
        <v>404538.12</v>
      </c>
    </row>
    <row r="299" spans="2:8" x14ac:dyDescent="0.25">
      <c r="B299" s="17">
        <v>31</v>
      </c>
      <c r="C299" s="18" t="s">
        <v>8</v>
      </c>
      <c r="D299" s="14" t="s">
        <v>28</v>
      </c>
      <c r="E299" s="18">
        <v>1</v>
      </c>
      <c r="F299" s="15">
        <v>548772</v>
      </c>
      <c r="G299" s="15">
        <f t="shared" si="9"/>
        <v>104266.68000000001</v>
      </c>
      <c r="H299" s="15">
        <f t="shared" si="11"/>
        <v>653038.68000000005</v>
      </c>
    </row>
    <row r="300" spans="2:8" x14ac:dyDescent="0.25">
      <c r="B300" s="17">
        <v>32</v>
      </c>
      <c r="C300" s="18" t="s">
        <v>8</v>
      </c>
      <c r="D300" s="14" t="s">
        <v>29</v>
      </c>
      <c r="E300" s="18">
        <v>1</v>
      </c>
      <c r="F300" s="15">
        <v>548100</v>
      </c>
      <c r="G300" s="15">
        <f t="shared" si="9"/>
        <v>104139</v>
      </c>
      <c r="H300" s="15">
        <f t="shared" si="11"/>
        <v>652239</v>
      </c>
    </row>
    <row r="301" spans="2:8" x14ac:dyDescent="0.25">
      <c r="B301" s="17">
        <v>33</v>
      </c>
      <c r="C301" s="18" t="s">
        <v>8</v>
      </c>
      <c r="D301" s="14" t="s">
        <v>30</v>
      </c>
      <c r="E301" s="18">
        <v>1</v>
      </c>
      <c r="F301" s="15">
        <v>725760</v>
      </c>
      <c r="G301" s="15">
        <f t="shared" si="9"/>
        <v>137894.39999999999</v>
      </c>
      <c r="H301" s="15">
        <f t="shared" si="11"/>
        <v>863654.40000000002</v>
      </c>
    </row>
    <row r="302" spans="2:8" x14ac:dyDescent="0.25">
      <c r="B302" s="17">
        <v>34</v>
      </c>
      <c r="C302" s="18" t="s">
        <v>8</v>
      </c>
      <c r="D302" s="14" t="s">
        <v>31</v>
      </c>
      <c r="E302" s="18">
        <v>1</v>
      </c>
      <c r="F302" s="15">
        <v>502516</v>
      </c>
      <c r="G302" s="15">
        <f t="shared" si="9"/>
        <v>95478.040000000008</v>
      </c>
      <c r="H302" s="15">
        <f t="shared" si="11"/>
        <v>597994.04</v>
      </c>
    </row>
    <row r="303" spans="2:8" x14ac:dyDescent="0.25">
      <c r="B303" s="17">
        <v>35</v>
      </c>
      <c r="C303" s="18" t="s">
        <v>8</v>
      </c>
      <c r="D303" s="14" t="s">
        <v>32</v>
      </c>
      <c r="E303" s="18">
        <v>1</v>
      </c>
      <c r="F303" s="15">
        <v>575400</v>
      </c>
      <c r="G303" s="15">
        <f t="shared" si="9"/>
        <v>109326</v>
      </c>
      <c r="H303" s="15">
        <f t="shared" si="11"/>
        <v>684726</v>
      </c>
    </row>
    <row r="304" spans="2:8" x14ac:dyDescent="0.25">
      <c r="B304" s="17">
        <v>36</v>
      </c>
      <c r="C304" s="18" t="s">
        <v>8</v>
      </c>
      <c r="D304" s="14" t="s">
        <v>33</v>
      </c>
      <c r="E304" s="18">
        <v>1</v>
      </c>
      <c r="F304" s="15">
        <v>480480</v>
      </c>
      <c r="G304" s="15">
        <f t="shared" si="9"/>
        <v>91291.199999999997</v>
      </c>
      <c r="H304" s="15">
        <f t="shared" si="11"/>
        <v>571771.19999999995</v>
      </c>
    </row>
    <row r="305" spans="2:8" x14ac:dyDescent="0.25">
      <c r="B305" s="17">
        <v>37</v>
      </c>
      <c r="C305" s="18" t="s">
        <v>8</v>
      </c>
      <c r="D305" s="14" t="s">
        <v>35</v>
      </c>
      <c r="E305" s="18">
        <v>1</v>
      </c>
      <c r="F305" s="15">
        <v>745596</v>
      </c>
      <c r="G305" s="15">
        <f t="shared" si="9"/>
        <v>141663.24</v>
      </c>
      <c r="H305" s="15">
        <f t="shared" si="11"/>
        <v>887259.24</v>
      </c>
    </row>
    <row r="306" spans="2:8" x14ac:dyDescent="0.25">
      <c r="B306" s="17">
        <v>38</v>
      </c>
      <c r="C306" s="18" t="s">
        <v>8</v>
      </c>
      <c r="D306" s="14" t="s">
        <v>36</v>
      </c>
      <c r="E306" s="18">
        <v>1</v>
      </c>
      <c r="F306" s="15">
        <v>881280</v>
      </c>
      <c r="G306" s="15">
        <f t="shared" si="9"/>
        <v>167443.20000000001</v>
      </c>
      <c r="H306" s="15">
        <f t="shared" si="11"/>
        <v>1048723.2</v>
      </c>
    </row>
    <row r="307" spans="2:8" x14ac:dyDescent="0.25">
      <c r="B307" s="17">
        <v>39</v>
      </c>
      <c r="C307" s="18" t="s">
        <v>8</v>
      </c>
      <c r="D307" s="14" t="s">
        <v>37</v>
      </c>
      <c r="E307" s="18">
        <v>1</v>
      </c>
      <c r="F307" s="15">
        <v>855360</v>
      </c>
      <c r="G307" s="15">
        <f t="shared" si="9"/>
        <v>162518.39999999999</v>
      </c>
      <c r="H307" s="15">
        <f t="shared" si="11"/>
        <v>1017878.4</v>
      </c>
    </row>
    <row r="308" spans="2:8" x14ac:dyDescent="0.25">
      <c r="B308" s="17">
        <v>40</v>
      </c>
      <c r="C308" s="18" t="s">
        <v>8</v>
      </c>
      <c r="D308" s="14" t="s">
        <v>38</v>
      </c>
      <c r="E308" s="18">
        <v>1</v>
      </c>
      <c r="F308" s="15">
        <v>1326845</v>
      </c>
      <c r="G308" s="15">
        <f t="shared" si="9"/>
        <v>252100.55000000002</v>
      </c>
      <c r="H308" s="15">
        <f t="shared" si="11"/>
        <v>1578945.55</v>
      </c>
    </row>
    <row r="309" spans="2:8" x14ac:dyDescent="0.25">
      <c r="B309" s="17">
        <v>41</v>
      </c>
      <c r="C309" s="18" t="s">
        <v>8</v>
      </c>
      <c r="D309" s="14" t="s">
        <v>39</v>
      </c>
      <c r="E309" s="18">
        <v>1</v>
      </c>
      <c r="F309" s="15">
        <v>1326845</v>
      </c>
      <c r="G309" s="15">
        <f t="shared" si="9"/>
        <v>252100.55000000002</v>
      </c>
      <c r="H309" s="15">
        <f t="shared" si="11"/>
        <v>1578945.55</v>
      </c>
    </row>
    <row r="310" spans="2:8" x14ac:dyDescent="0.25">
      <c r="B310" s="17">
        <v>42</v>
      </c>
      <c r="C310" s="18" t="s">
        <v>8</v>
      </c>
      <c r="D310" s="14" t="s">
        <v>107</v>
      </c>
      <c r="E310" s="18">
        <v>1</v>
      </c>
      <c r="F310" s="15">
        <v>2452320</v>
      </c>
      <c r="G310" s="15">
        <f t="shared" si="9"/>
        <v>465940.8</v>
      </c>
      <c r="H310" s="15">
        <f t="shared" si="11"/>
        <v>2918260.8</v>
      </c>
    </row>
    <row r="311" spans="2:8" x14ac:dyDescent="0.25">
      <c r="B311" s="17">
        <v>43</v>
      </c>
      <c r="C311" s="18" t="s">
        <v>8</v>
      </c>
      <c r="D311" s="14" t="s">
        <v>108</v>
      </c>
      <c r="E311" s="18">
        <v>1</v>
      </c>
      <c r="F311" s="15">
        <v>443808</v>
      </c>
      <c r="G311" s="15">
        <f t="shared" si="9"/>
        <v>84323.520000000004</v>
      </c>
      <c r="H311" s="15">
        <f t="shared" si="11"/>
        <v>528131.52</v>
      </c>
    </row>
    <row r="312" spans="2:8" x14ac:dyDescent="0.25">
      <c r="B312" s="17">
        <v>44</v>
      </c>
      <c r="C312" s="18" t="s">
        <v>8</v>
      </c>
      <c r="D312" s="14" t="s">
        <v>109</v>
      </c>
      <c r="E312" s="18">
        <v>1</v>
      </c>
      <c r="F312" s="15">
        <v>690830</v>
      </c>
      <c r="G312" s="15">
        <f t="shared" si="9"/>
        <v>131257.70000000001</v>
      </c>
      <c r="H312" s="15">
        <f t="shared" si="11"/>
        <v>822087.7</v>
      </c>
    </row>
    <row r="313" spans="2:8" x14ac:dyDescent="0.25">
      <c r="B313" s="17">
        <v>45</v>
      </c>
      <c r="C313" s="18" t="s">
        <v>27</v>
      </c>
      <c r="D313" s="14" t="s">
        <v>110</v>
      </c>
      <c r="E313" s="18">
        <v>1</v>
      </c>
      <c r="F313" s="15">
        <v>5831680</v>
      </c>
      <c r="G313" s="15">
        <f t="shared" si="9"/>
        <v>1108019.2</v>
      </c>
      <c r="H313" s="15">
        <f t="shared" si="11"/>
        <v>6939699.2000000002</v>
      </c>
    </row>
    <row r="314" spans="2:8" x14ac:dyDescent="0.25">
      <c r="B314" s="17">
        <v>46</v>
      </c>
      <c r="C314" s="18" t="s">
        <v>27</v>
      </c>
      <c r="D314" s="14" t="s">
        <v>42</v>
      </c>
      <c r="E314" s="18">
        <v>1</v>
      </c>
      <c r="F314" s="15">
        <v>14580000</v>
      </c>
      <c r="G314" s="15">
        <f t="shared" si="9"/>
        <v>2770200</v>
      </c>
      <c r="H314" s="15">
        <f t="shared" si="11"/>
        <v>17350200</v>
      </c>
    </row>
    <row r="315" spans="2:8" x14ac:dyDescent="0.25">
      <c r="B315" s="17">
        <v>47</v>
      </c>
      <c r="C315" s="18" t="s">
        <v>8</v>
      </c>
      <c r="D315" s="14" t="s">
        <v>94</v>
      </c>
      <c r="E315" s="18">
        <v>1</v>
      </c>
      <c r="F315" s="15">
        <v>289800</v>
      </c>
      <c r="G315" s="15">
        <f t="shared" si="9"/>
        <v>55062</v>
      </c>
      <c r="H315" s="15">
        <f t="shared" si="11"/>
        <v>344862</v>
      </c>
    </row>
    <row r="316" spans="2:8" x14ac:dyDescent="0.25">
      <c r="B316" s="17">
        <v>48</v>
      </c>
      <c r="C316" s="18" t="s">
        <v>8</v>
      </c>
      <c r="D316" s="14" t="s">
        <v>111</v>
      </c>
      <c r="E316" s="18">
        <v>1</v>
      </c>
      <c r="F316" s="15">
        <v>1928500</v>
      </c>
      <c r="G316" s="15">
        <f t="shared" si="9"/>
        <v>366415</v>
      </c>
      <c r="H316" s="15">
        <f t="shared" si="11"/>
        <v>2294915</v>
      </c>
    </row>
    <row r="317" spans="2:8" x14ac:dyDescent="0.25">
      <c r="B317" s="17">
        <v>49</v>
      </c>
      <c r="C317" s="18" t="s">
        <v>27</v>
      </c>
      <c r="D317" s="14" t="s">
        <v>44</v>
      </c>
      <c r="E317" s="18">
        <v>1</v>
      </c>
      <c r="F317" s="15">
        <v>394680</v>
      </c>
      <c r="G317" s="15">
        <f t="shared" si="9"/>
        <v>74989.2</v>
      </c>
      <c r="H317" s="15">
        <f t="shared" si="11"/>
        <v>469669.2</v>
      </c>
    </row>
    <row r="318" spans="2:8" x14ac:dyDescent="0.25">
      <c r="B318" s="17">
        <v>50</v>
      </c>
      <c r="C318" s="18" t="s">
        <v>8</v>
      </c>
      <c r="D318" s="14" t="s">
        <v>45</v>
      </c>
      <c r="E318" s="18">
        <v>1</v>
      </c>
      <c r="F318" s="15">
        <v>427680</v>
      </c>
      <c r="G318" s="15">
        <f t="shared" si="9"/>
        <v>81259.199999999997</v>
      </c>
      <c r="H318" s="15">
        <f t="shared" si="11"/>
        <v>508939.2</v>
      </c>
    </row>
    <row r="319" spans="2:8" x14ac:dyDescent="0.25">
      <c r="B319" s="17">
        <v>51</v>
      </c>
      <c r="C319" s="18" t="s">
        <v>8</v>
      </c>
      <c r="D319" s="14" t="s">
        <v>46</v>
      </c>
      <c r="E319" s="18">
        <v>1</v>
      </c>
      <c r="F319" s="15">
        <v>619080</v>
      </c>
      <c r="G319" s="15">
        <f t="shared" si="9"/>
        <v>117625.2</v>
      </c>
      <c r="H319" s="15">
        <f t="shared" si="11"/>
        <v>736705.2</v>
      </c>
    </row>
    <row r="320" spans="2:8" x14ac:dyDescent="0.25">
      <c r="B320" s="17">
        <v>52</v>
      </c>
      <c r="C320" s="18" t="s">
        <v>8</v>
      </c>
      <c r="D320" s="14" t="s">
        <v>50</v>
      </c>
      <c r="E320" s="18">
        <v>1</v>
      </c>
      <c r="F320" s="15">
        <v>243600</v>
      </c>
      <c r="G320" s="15">
        <f t="shared" si="9"/>
        <v>46284</v>
      </c>
      <c r="H320" s="15">
        <f t="shared" si="11"/>
        <v>289884</v>
      </c>
    </row>
    <row r="321" spans="1:8" x14ac:dyDescent="0.25">
      <c r="B321" s="17">
        <v>53</v>
      </c>
      <c r="C321" s="18" t="s">
        <v>8</v>
      </c>
      <c r="D321" s="14" t="s">
        <v>112</v>
      </c>
      <c r="E321" s="18">
        <v>1</v>
      </c>
      <c r="F321" s="15">
        <v>314400</v>
      </c>
      <c r="G321" s="15">
        <f t="shared" si="9"/>
        <v>59736</v>
      </c>
      <c r="H321" s="15">
        <f t="shared" si="11"/>
        <v>374136</v>
      </c>
    </row>
    <row r="322" spans="1:8" x14ac:dyDescent="0.25">
      <c r="B322" s="17">
        <v>54</v>
      </c>
      <c r="C322" s="18" t="s">
        <v>8</v>
      </c>
      <c r="D322" s="14" t="s">
        <v>53</v>
      </c>
      <c r="E322" s="18">
        <v>1</v>
      </c>
      <c r="F322" s="15">
        <v>874368</v>
      </c>
      <c r="G322" s="15">
        <f t="shared" si="9"/>
        <v>166129.92000000001</v>
      </c>
      <c r="H322" s="15">
        <f t="shared" si="11"/>
        <v>1040497.92</v>
      </c>
    </row>
    <row r="323" spans="1:8" x14ac:dyDescent="0.25">
      <c r="B323" s="17">
        <v>55</v>
      </c>
      <c r="C323" s="18" t="s">
        <v>8</v>
      </c>
      <c r="D323" s="14" t="s">
        <v>113</v>
      </c>
      <c r="E323" s="18">
        <v>1</v>
      </c>
      <c r="F323" s="15">
        <v>650650</v>
      </c>
      <c r="G323" s="15">
        <f t="shared" si="9"/>
        <v>123623.5</v>
      </c>
      <c r="H323" s="15">
        <f t="shared" si="11"/>
        <v>774273.5</v>
      </c>
    </row>
    <row r="324" spans="1:8" x14ac:dyDescent="0.25">
      <c r="B324" s="17">
        <v>56</v>
      </c>
      <c r="C324" s="18" t="s">
        <v>8</v>
      </c>
      <c r="D324" s="14" t="s">
        <v>114</v>
      </c>
      <c r="E324" s="18">
        <v>1</v>
      </c>
      <c r="F324" s="15">
        <v>637560</v>
      </c>
      <c r="G324" s="15">
        <f t="shared" si="9"/>
        <v>121136.4</v>
      </c>
      <c r="H324" s="15">
        <f t="shared" si="11"/>
        <v>758696.4</v>
      </c>
    </row>
    <row r="325" spans="1:8" x14ac:dyDescent="0.25">
      <c r="B325" s="17">
        <v>57</v>
      </c>
      <c r="C325" s="18" t="s">
        <v>8</v>
      </c>
      <c r="D325" s="14" t="s">
        <v>58</v>
      </c>
      <c r="E325" s="18">
        <v>1</v>
      </c>
      <c r="F325" s="15">
        <v>658560</v>
      </c>
      <c r="G325" s="15">
        <f t="shared" si="9"/>
        <v>125126.40000000001</v>
      </c>
      <c r="H325" s="15">
        <f t="shared" si="11"/>
        <v>783686.4</v>
      </c>
    </row>
    <row r="326" spans="1:8" x14ac:dyDescent="0.25">
      <c r="B326" s="17">
        <v>58</v>
      </c>
      <c r="C326" s="18" t="s">
        <v>8</v>
      </c>
      <c r="D326" s="14" t="s">
        <v>115</v>
      </c>
      <c r="E326" s="18">
        <v>1</v>
      </c>
      <c r="F326" s="15">
        <v>335268</v>
      </c>
      <c r="G326" s="15">
        <f t="shared" si="9"/>
        <v>63700.92</v>
      </c>
      <c r="H326" s="15">
        <f t="shared" si="11"/>
        <v>398968.92</v>
      </c>
    </row>
    <row r="327" spans="1:8" x14ac:dyDescent="0.25">
      <c r="B327" s="17">
        <v>59</v>
      </c>
      <c r="C327" s="18" t="s">
        <v>8</v>
      </c>
      <c r="D327" s="14" t="s">
        <v>59</v>
      </c>
      <c r="E327" s="18">
        <v>1</v>
      </c>
      <c r="F327" s="15">
        <v>289248</v>
      </c>
      <c r="G327" s="15">
        <f t="shared" si="9"/>
        <v>54957.120000000003</v>
      </c>
      <c r="H327" s="15">
        <f t="shared" si="11"/>
        <v>344205.12</v>
      </c>
    </row>
    <row r="328" spans="1:8" x14ac:dyDescent="0.25">
      <c r="B328" s="17">
        <v>60</v>
      </c>
      <c r="C328" s="18" t="s">
        <v>8</v>
      </c>
      <c r="D328" s="14" t="s">
        <v>60</v>
      </c>
      <c r="E328" s="18">
        <v>1</v>
      </c>
      <c r="F328" s="15">
        <v>334836</v>
      </c>
      <c r="G328" s="15">
        <f t="shared" si="9"/>
        <v>63618.840000000004</v>
      </c>
      <c r="H328" s="15">
        <f t="shared" si="11"/>
        <v>398454.84</v>
      </c>
    </row>
    <row r="329" spans="1:8" x14ac:dyDescent="0.25">
      <c r="A329" s="9">
        <v>6</v>
      </c>
      <c r="B329" s="19" t="s">
        <v>1839</v>
      </c>
    </row>
    <row r="330" spans="1:8" ht="45" x14ac:dyDescent="0.25">
      <c r="B330" s="11" t="s">
        <v>83</v>
      </c>
      <c r="C330" s="11" t="s">
        <v>2</v>
      </c>
      <c r="D330" s="11" t="s">
        <v>116</v>
      </c>
      <c r="E330" s="11" t="s">
        <v>62</v>
      </c>
      <c r="F330" s="12" t="s">
        <v>5</v>
      </c>
      <c r="G330" s="12" t="s">
        <v>6</v>
      </c>
      <c r="H330" s="12" t="s">
        <v>7</v>
      </c>
    </row>
    <row r="331" spans="1:8" x14ac:dyDescent="0.25">
      <c r="B331" s="17">
        <v>1</v>
      </c>
      <c r="C331" s="18" t="s">
        <v>27</v>
      </c>
      <c r="D331" s="14" t="s">
        <v>9</v>
      </c>
      <c r="E331" s="18">
        <v>1</v>
      </c>
      <c r="F331" s="15">
        <v>1480700</v>
      </c>
      <c r="G331" s="15">
        <f t="shared" ref="G331:G390" si="12">+F331*19%</f>
        <v>281333</v>
      </c>
      <c r="H331" s="15">
        <f t="shared" ref="H331:H390" si="13">+G331+F331</f>
        <v>1762033</v>
      </c>
    </row>
    <row r="332" spans="1:8" x14ac:dyDescent="0.25">
      <c r="B332" s="17">
        <v>2</v>
      </c>
      <c r="C332" s="18" t="s">
        <v>27</v>
      </c>
      <c r="D332" s="14" t="s">
        <v>10</v>
      </c>
      <c r="E332" s="18">
        <v>1</v>
      </c>
      <c r="F332" s="15">
        <v>548800</v>
      </c>
      <c r="G332" s="15">
        <f t="shared" si="12"/>
        <v>104272</v>
      </c>
      <c r="H332" s="15">
        <f t="shared" si="13"/>
        <v>653072</v>
      </c>
    </row>
    <row r="333" spans="1:8" x14ac:dyDescent="0.25">
      <c r="B333" s="17">
        <v>3</v>
      </c>
      <c r="C333" s="18" t="s">
        <v>27</v>
      </c>
      <c r="D333" s="14" t="s">
        <v>117</v>
      </c>
      <c r="E333" s="18">
        <v>1</v>
      </c>
      <c r="F333" s="15">
        <v>540736</v>
      </c>
      <c r="G333" s="15">
        <f t="shared" si="12"/>
        <v>102739.84</v>
      </c>
      <c r="H333" s="15">
        <f t="shared" si="13"/>
        <v>643475.84</v>
      </c>
    </row>
    <row r="334" spans="1:8" x14ac:dyDescent="0.25">
      <c r="B334" s="17">
        <v>4</v>
      </c>
      <c r="C334" s="18" t="s">
        <v>27</v>
      </c>
      <c r="D334" s="14" t="s">
        <v>118</v>
      </c>
      <c r="E334" s="18">
        <v>1</v>
      </c>
      <c r="F334" s="15">
        <v>350280</v>
      </c>
      <c r="G334" s="15">
        <f t="shared" si="12"/>
        <v>66553.2</v>
      </c>
      <c r="H334" s="15">
        <f t="shared" si="13"/>
        <v>416833.2</v>
      </c>
    </row>
    <row r="335" spans="1:8" x14ac:dyDescent="0.25">
      <c r="B335" s="17">
        <v>5</v>
      </c>
      <c r="C335" s="18" t="s">
        <v>27</v>
      </c>
      <c r="D335" s="14" t="s">
        <v>119</v>
      </c>
      <c r="E335" s="18">
        <v>1</v>
      </c>
      <c r="F335" s="15">
        <v>318240</v>
      </c>
      <c r="G335" s="15">
        <f t="shared" si="12"/>
        <v>60465.599999999999</v>
      </c>
      <c r="H335" s="15">
        <f t="shared" si="13"/>
        <v>378705.6</v>
      </c>
    </row>
    <row r="336" spans="1:8" x14ac:dyDescent="0.25">
      <c r="B336" s="17">
        <v>6</v>
      </c>
      <c r="C336" s="18" t="s">
        <v>27</v>
      </c>
      <c r="D336" s="14" t="s">
        <v>13</v>
      </c>
      <c r="E336" s="18">
        <v>1</v>
      </c>
      <c r="F336" s="15">
        <v>548688</v>
      </c>
      <c r="G336" s="15">
        <f t="shared" si="12"/>
        <v>104250.72</v>
      </c>
      <c r="H336" s="15">
        <f t="shared" si="13"/>
        <v>652938.72</v>
      </c>
    </row>
    <row r="337" spans="2:8" x14ac:dyDescent="0.25">
      <c r="B337" s="17">
        <v>7</v>
      </c>
      <c r="C337" s="18" t="s">
        <v>27</v>
      </c>
      <c r="D337" s="14" t="s">
        <v>84</v>
      </c>
      <c r="E337" s="18">
        <v>1</v>
      </c>
      <c r="F337" s="15">
        <v>449680</v>
      </c>
      <c r="G337" s="15">
        <f t="shared" si="12"/>
        <v>85439.2</v>
      </c>
      <c r="H337" s="15">
        <f t="shared" si="13"/>
        <v>535119.19999999995</v>
      </c>
    </row>
    <row r="338" spans="2:8" x14ac:dyDescent="0.25">
      <c r="B338" s="17">
        <v>8</v>
      </c>
      <c r="C338" s="18" t="s">
        <v>27</v>
      </c>
      <c r="D338" s="14" t="s">
        <v>14</v>
      </c>
      <c r="E338" s="18">
        <v>1</v>
      </c>
      <c r="F338" s="15">
        <v>1606500</v>
      </c>
      <c r="G338" s="15">
        <f t="shared" si="12"/>
        <v>305235</v>
      </c>
      <c r="H338" s="15">
        <f t="shared" si="13"/>
        <v>1911735</v>
      </c>
    </row>
    <row r="339" spans="2:8" x14ac:dyDescent="0.25">
      <c r="B339" s="17">
        <v>9</v>
      </c>
      <c r="C339" s="18" t="s">
        <v>27</v>
      </c>
      <c r="D339" s="14" t="s">
        <v>63</v>
      </c>
      <c r="E339" s="18">
        <v>1</v>
      </c>
      <c r="F339" s="15">
        <v>1108140</v>
      </c>
      <c r="G339" s="15">
        <f t="shared" si="12"/>
        <v>210546.6</v>
      </c>
      <c r="H339" s="15">
        <f t="shared" si="13"/>
        <v>1318686.6000000001</v>
      </c>
    </row>
    <row r="340" spans="2:8" x14ac:dyDescent="0.25">
      <c r="B340" s="17">
        <v>10</v>
      </c>
      <c r="C340" s="18" t="s">
        <v>27</v>
      </c>
      <c r="D340" s="14" t="s">
        <v>120</v>
      </c>
      <c r="E340" s="18">
        <v>1</v>
      </c>
      <c r="F340" s="15">
        <v>660240</v>
      </c>
      <c r="G340" s="15">
        <f t="shared" si="12"/>
        <v>125445.6</v>
      </c>
      <c r="H340" s="15">
        <f t="shared" si="13"/>
        <v>785685.6</v>
      </c>
    </row>
    <row r="341" spans="2:8" x14ac:dyDescent="0.25">
      <c r="B341" s="17">
        <v>11</v>
      </c>
      <c r="C341" s="18" t="s">
        <v>27</v>
      </c>
      <c r="D341" s="14" t="s">
        <v>121</v>
      </c>
      <c r="E341" s="18">
        <v>1</v>
      </c>
      <c r="F341" s="15">
        <v>544960</v>
      </c>
      <c r="G341" s="15">
        <f t="shared" si="12"/>
        <v>103542.39999999999</v>
      </c>
      <c r="H341" s="15">
        <f t="shared" si="13"/>
        <v>648502.4</v>
      </c>
    </row>
    <row r="342" spans="2:8" x14ac:dyDescent="0.25">
      <c r="B342" s="17">
        <v>12</v>
      </c>
      <c r="C342" s="18" t="s">
        <v>27</v>
      </c>
      <c r="D342" s="20" t="s">
        <v>100</v>
      </c>
      <c r="E342" s="18">
        <v>1</v>
      </c>
      <c r="F342" s="15">
        <v>342774</v>
      </c>
      <c r="G342" s="15">
        <f t="shared" si="12"/>
        <v>65127.06</v>
      </c>
      <c r="H342" s="15">
        <f t="shared" si="13"/>
        <v>407901.06</v>
      </c>
    </row>
    <row r="343" spans="2:8" x14ac:dyDescent="0.25">
      <c r="B343" s="17">
        <v>13</v>
      </c>
      <c r="C343" s="18" t="s">
        <v>27</v>
      </c>
      <c r="D343" s="20" t="s">
        <v>101</v>
      </c>
      <c r="E343" s="18">
        <v>1</v>
      </c>
      <c r="F343" s="15">
        <v>86940</v>
      </c>
      <c r="G343" s="15">
        <f t="shared" si="12"/>
        <v>16518.599999999999</v>
      </c>
      <c r="H343" s="15">
        <f t="shared" si="13"/>
        <v>103458.6</v>
      </c>
    </row>
    <row r="344" spans="2:8" x14ac:dyDescent="0.25">
      <c r="B344" s="17">
        <v>14</v>
      </c>
      <c r="C344" s="18" t="s">
        <v>27</v>
      </c>
      <c r="D344" s="20" t="s">
        <v>122</v>
      </c>
      <c r="E344" s="18">
        <v>1</v>
      </c>
      <c r="F344" s="15">
        <v>1662390</v>
      </c>
      <c r="G344" s="15">
        <f t="shared" si="12"/>
        <v>315854.09999999998</v>
      </c>
      <c r="H344" s="15">
        <f t="shared" si="13"/>
        <v>1978244.1</v>
      </c>
    </row>
    <row r="345" spans="2:8" x14ac:dyDescent="0.25">
      <c r="B345" s="17">
        <v>15</v>
      </c>
      <c r="C345" s="18" t="s">
        <v>27</v>
      </c>
      <c r="D345" s="20" t="s">
        <v>102</v>
      </c>
      <c r="E345" s="18">
        <v>1</v>
      </c>
      <c r="F345" s="15">
        <v>220080</v>
      </c>
      <c r="G345" s="15">
        <f t="shared" si="12"/>
        <v>41815.199999999997</v>
      </c>
      <c r="H345" s="15">
        <f t="shared" si="13"/>
        <v>261895.2</v>
      </c>
    </row>
    <row r="346" spans="2:8" x14ac:dyDescent="0.25">
      <c r="B346" s="17">
        <v>16</v>
      </c>
      <c r="C346" s="18" t="s">
        <v>27</v>
      </c>
      <c r="D346" s="14" t="s">
        <v>123</v>
      </c>
      <c r="E346" s="18">
        <v>1</v>
      </c>
      <c r="F346" s="15">
        <v>318384</v>
      </c>
      <c r="G346" s="15">
        <f t="shared" si="12"/>
        <v>60492.959999999999</v>
      </c>
      <c r="H346" s="15">
        <f t="shared" si="13"/>
        <v>378876.96</v>
      </c>
    </row>
    <row r="347" spans="2:8" x14ac:dyDescent="0.25">
      <c r="B347" s="17">
        <v>17</v>
      </c>
      <c r="C347" s="18" t="s">
        <v>27</v>
      </c>
      <c r="D347" s="14" t="s">
        <v>124</v>
      </c>
      <c r="E347" s="18">
        <v>1</v>
      </c>
      <c r="F347" s="15">
        <v>3229200</v>
      </c>
      <c r="G347" s="15">
        <f t="shared" si="12"/>
        <v>613548</v>
      </c>
      <c r="H347" s="15">
        <f t="shared" si="13"/>
        <v>3842748</v>
      </c>
    </row>
    <row r="348" spans="2:8" x14ac:dyDescent="0.25">
      <c r="B348" s="17">
        <v>18</v>
      </c>
      <c r="C348" s="18" t="s">
        <v>27</v>
      </c>
      <c r="D348" s="14" t="s">
        <v>125</v>
      </c>
      <c r="E348" s="18">
        <v>1</v>
      </c>
      <c r="F348" s="15">
        <v>406560</v>
      </c>
      <c r="G348" s="15">
        <f t="shared" si="12"/>
        <v>77246.399999999994</v>
      </c>
      <c r="H348" s="15">
        <f t="shared" si="13"/>
        <v>483806.4</v>
      </c>
    </row>
    <row r="349" spans="2:8" x14ac:dyDescent="0.25">
      <c r="B349" s="17">
        <v>19</v>
      </c>
      <c r="C349" s="18" t="s">
        <v>27</v>
      </c>
      <c r="D349" s="14" t="s">
        <v>126</v>
      </c>
      <c r="E349" s="18">
        <v>1</v>
      </c>
      <c r="F349" s="15">
        <v>497000</v>
      </c>
      <c r="G349" s="15">
        <f t="shared" si="12"/>
        <v>94430</v>
      </c>
      <c r="H349" s="15">
        <f t="shared" si="13"/>
        <v>591430</v>
      </c>
    </row>
    <row r="350" spans="2:8" x14ac:dyDescent="0.25">
      <c r="B350" s="17">
        <v>20</v>
      </c>
      <c r="C350" s="18" t="s">
        <v>27</v>
      </c>
      <c r="D350" s="14" t="s">
        <v>127</v>
      </c>
      <c r="E350" s="18">
        <v>1</v>
      </c>
      <c r="F350" s="15">
        <v>462944</v>
      </c>
      <c r="G350" s="15">
        <f t="shared" si="12"/>
        <v>87959.360000000001</v>
      </c>
      <c r="H350" s="15">
        <f t="shared" si="13"/>
        <v>550903.36</v>
      </c>
    </row>
    <row r="351" spans="2:8" x14ac:dyDescent="0.25">
      <c r="B351" s="17">
        <v>21</v>
      </c>
      <c r="C351" s="18" t="s">
        <v>27</v>
      </c>
      <c r="D351" s="14" t="s">
        <v>18</v>
      </c>
      <c r="E351" s="18">
        <v>1</v>
      </c>
      <c r="F351" s="15">
        <v>213864</v>
      </c>
      <c r="G351" s="15">
        <f t="shared" si="12"/>
        <v>40634.160000000003</v>
      </c>
      <c r="H351" s="15">
        <f t="shared" si="13"/>
        <v>254498.16</v>
      </c>
    </row>
    <row r="352" spans="2:8" x14ac:dyDescent="0.25">
      <c r="B352" s="17">
        <v>22</v>
      </c>
      <c r="C352" s="18" t="s">
        <v>27</v>
      </c>
      <c r="D352" s="14" t="s">
        <v>128</v>
      </c>
      <c r="E352" s="18">
        <v>1</v>
      </c>
      <c r="F352" s="15">
        <v>690830</v>
      </c>
      <c r="G352" s="15">
        <f t="shared" si="12"/>
        <v>131257.70000000001</v>
      </c>
      <c r="H352" s="15">
        <f t="shared" si="13"/>
        <v>822087.7</v>
      </c>
    </row>
    <row r="353" spans="2:8" x14ac:dyDescent="0.25">
      <c r="B353" s="17">
        <v>23</v>
      </c>
      <c r="C353" s="18" t="s">
        <v>27</v>
      </c>
      <c r="D353" s="14" t="s">
        <v>90</v>
      </c>
      <c r="E353" s="18">
        <v>1</v>
      </c>
      <c r="F353" s="15">
        <v>350064</v>
      </c>
      <c r="G353" s="15">
        <f t="shared" si="12"/>
        <v>66512.160000000003</v>
      </c>
      <c r="H353" s="15">
        <f t="shared" si="13"/>
        <v>416576.16000000003</v>
      </c>
    </row>
    <row r="354" spans="2:8" x14ac:dyDescent="0.25">
      <c r="B354" s="17">
        <v>24</v>
      </c>
      <c r="C354" s="18" t="s">
        <v>27</v>
      </c>
      <c r="D354" s="14" t="s">
        <v>21</v>
      </c>
      <c r="E354" s="18">
        <v>1</v>
      </c>
      <c r="F354" s="15">
        <v>1287000</v>
      </c>
      <c r="G354" s="15">
        <f t="shared" si="12"/>
        <v>244530</v>
      </c>
      <c r="H354" s="15">
        <f t="shared" si="13"/>
        <v>1531530</v>
      </c>
    </row>
    <row r="355" spans="2:8" x14ac:dyDescent="0.25">
      <c r="B355" s="17">
        <v>25</v>
      </c>
      <c r="C355" s="18" t="s">
        <v>27</v>
      </c>
      <c r="D355" s="14" t="s">
        <v>91</v>
      </c>
      <c r="E355" s="18">
        <v>1</v>
      </c>
      <c r="F355" s="15">
        <v>313560</v>
      </c>
      <c r="G355" s="15">
        <f t="shared" si="12"/>
        <v>59576.4</v>
      </c>
      <c r="H355" s="15">
        <f t="shared" si="13"/>
        <v>373136.4</v>
      </c>
    </row>
    <row r="356" spans="2:8" x14ac:dyDescent="0.25">
      <c r="B356" s="17">
        <v>26</v>
      </c>
      <c r="C356" s="18" t="s">
        <v>27</v>
      </c>
      <c r="D356" s="14" t="s">
        <v>67</v>
      </c>
      <c r="E356" s="18">
        <v>1</v>
      </c>
      <c r="F356" s="15">
        <v>327888</v>
      </c>
      <c r="G356" s="15">
        <f t="shared" si="12"/>
        <v>62298.720000000001</v>
      </c>
      <c r="H356" s="15">
        <f t="shared" si="13"/>
        <v>390186.72</v>
      </c>
    </row>
    <row r="357" spans="2:8" x14ac:dyDescent="0.25">
      <c r="B357" s="17">
        <v>27</v>
      </c>
      <c r="C357" s="18" t="s">
        <v>27</v>
      </c>
      <c r="D357" s="14" t="s">
        <v>129</v>
      </c>
      <c r="E357" s="18">
        <v>1</v>
      </c>
      <c r="F357" s="15">
        <v>119301</v>
      </c>
      <c r="G357" s="15">
        <f t="shared" si="12"/>
        <v>22667.19</v>
      </c>
      <c r="H357" s="15">
        <f t="shared" si="13"/>
        <v>141968.19</v>
      </c>
    </row>
    <row r="358" spans="2:8" x14ac:dyDescent="0.25">
      <c r="B358" s="17">
        <v>28</v>
      </c>
      <c r="C358" s="18" t="s">
        <v>27</v>
      </c>
      <c r="D358" s="20" t="s">
        <v>130</v>
      </c>
      <c r="E358" s="18">
        <v>1</v>
      </c>
      <c r="F358" s="15">
        <v>1545600</v>
      </c>
      <c r="G358" s="15">
        <f t="shared" si="12"/>
        <v>293664</v>
      </c>
      <c r="H358" s="15">
        <f t="shared" si="13"/>
        <v>1839264</v>
      </c>
    </row>
    <row r="359" spans="2:8" x14ac:dyDescent="0.25">
      <c r="B359" s="17">
        <v>29</v>
      </c>
      <c r="C359" s="18" t="s">
        <v>27</v>
      </c>
      <c r="D359" s="20" t="s">
        <v>131</v>
      </c>
      <c r="E359" s="18">
        <v>1</v>
      </c>
      <c r="F359" s="15">
        <v>1680000</v>
      </c>
      <c r="G359" s="15">
        <f t="shared" si="12"/>
        <v>319200</v>
      </c>
      <c r="H359" s="15">
        <f t="shared" si="13"/>
        <v>1999200</v>
      </c>
    </row>
    <row r="360" spans="2:8" x14ac:dyDescent="0.25">
      <c r="B360" s="17">
        <v>30</v>
      </c>
      <c r="C360" s="18" t="s">
        <v>27</v>
      </c>
      <c r="D360" s="14" t="s">
        <v>24</v>
      </c>
      <c r="E360" s="18">
        <v>1</v>
      </c>
      <c r="F360" s="15">
        <v>104720</v>
      </c>
      <c r="G360" s="15">
        <f t="shared" si="12"/>
        <v>19896.8</v>
      </c>
      <c r="H360" s="15">
        <f t="shared" si="13"/>
        <v>124616.8</v>
      </c>
    </row>
    <row r="361" spans="2:8" x14ac:dyDescent="0.25">
      <c r="B361" s="17">
        <v>31</v>
      </c>
      <c r="C361" s="18" t="s">
        <v>27</v>
      </c>
      <c r="D361" s="14" t="s">
        <v>106</v>
      </c>
      <c r="E361" s="18">
        <v>1</v>
      </c>
      <c r="F361" s="15">
        <v>155440</v>
      </c>
      <c r="G361" s="15">
        <f t="shared" si="12"/>
        <v>29533.599999999999</v>
      </c>
      <c r="H361" s="15">
        <f t="shared" si="13"/>
        <v>184973.6</v>
      </c>
    </row>
    <row r="362" spans="2:8" x14ac:dyDescent="0.25">
      <c r="B362" s="17">
        <v>32</v>
      </c>
      <c r="C362" s="18" t="s">
        <v>27</v>
      </c>
      <c r="D362" s="14" t="s">
        <v>26</v>
      </c>
      <c r="E362" s="18">
        <v>1</v>
      </c>
      <c r="F362" s="15">
        <v>172584</v>
      </c>
      <c r="G362" s="15">
        <f t="shared" si="12"/>
        <v>32790.959999999999</v>
      </c>
      <c r="H362" s="15">
        <f t="shared" si="13"/>
        <v>205374.96</v>
      </c>
    </row>
    <row r="363" spans="2:8" x14ac:dyDescent="0.25">
      <c r="B363" s="17">
        <v>33</v>
      </c>
      <c r="C363" s="18" t="s">
        <v>27</v>
      </c>
      <c r="D363" s="14" t="s">
        <v>132</v>
      </c>
      <c r="E363" s="18">
        <v>1</v>
      </c>
      <c r="F363" s="15">
        <v>342774</v>
      </c>
      <c r="G363" s="15">
        <f t="shared" si="12"/>
        <v>65127.06</v>
      </c>
      <c r="H363" s="15">
        <f t="shared" si="13"/>
        <v>407901.06</v>
      </c>
    </row>
    <row r="364" spans="2:8" x14ac:dyDescent="0.25">
      <c r="B364" s="17">
        <v>34</v>
      </c>
      <c r="C364" s="18" t="s">
        <v>27</v>
      </c>
      <c r="D364" s="14" t="s">
        <v>29</v>
      </c>
      <c r="E364" s="18">
        <v>1</v>
      </c>
      <c r="F364" s="15">
        <v>330444</v>
      </c>
      <c r="G364" s="15">
        <f t="shared" si="12"/>
        <v>62784.36</v>
      </c>
      <c r="H364" s="15">
        <f t="shared" si="13"/>
        <v>393228.36</v>
      </c>
    </row>
    <row r="365" spans="2:8" x14ac:dyDescent="0.25">
      <c r="B365" s="17">
        <v>35</v>
      </c>
      <c r="C365" s="18" t="s">
        <v>27</v>
      </c>
      <c r="D365" s="14" t="s">
        <v>37</v>
      </c>
      <c r="E365" s="18">
        <v>1</v>
      </c>
      <c r="F365" s="15">
        <v>300288</v>
      </c>
      <c r="G365" s="15">
        <f t="shared" si="12"/>
        <v>57054.720000000001</v>
      </c>
      <c r="H365" s="15">
        <f t="shared" si="13"/>
        <v>357342.71999999997</v>
      </c>
    </row>
    <row r="366" spans="2:8" x14ac:dyDescent="0.25">
      <c r="B366" s="17">
        <v>36</v>
      </c>
      <c r="C366" s="18" t="s">
        <v>27</v>
      </c>
      <c r="D366" s="14" t="s">
        <v>39</v>
      </c>
      <c r="E366" s="18">
        <v>1</v>
      </c>
      <c r="F366" s="15">
        <v>315972</v>
      </c>
      <c r="G366" s="15">
        <f t="shared" si="12"/>
        <v>60034.68</v>
      </c>
      <c r="H366" s="15">
        <f t="shared" si="13"/>
        <v>376006.68</v>
      </c>
    </row>
    <row r="367" spans="2:8" x14ac:dyDescent="0.25">
      <c r="B367" s="17">
        <v>37</v>
      </c>
      <c r="C367" s="18" t="s">
        <v>27</v>
      </c>
      <c r="D367" s="14" t="s">
        <v>107</v>
      </c>
      <c r="E367" s="18">
        <v>1</v>
      </c>
      <c r="F367" s="15">
        <v>1265460</v>
      </c>
      <c r="G367" s="15">
        <f t="shared" si="12"/>
        <v>240437.4</v>
      </c>
      <c r="H367" s="15">
        <f t="shared" si="13"/>
        <v>1505897.4</v>
      </c>
    </row>
    <row r="368" spans="2:8" x14ac:dyDescent="0.25">
      <c r="B368" s="17">
        <v>38</v>
      </c>
      <c r="C368" s="18" t="s">
        <v>27</v>
      </c>
      <c r="D368" s="14" t="s">
        <v>108</v>
      </c>
      <c r="E368" s="18">
        <v>1</v>
      </c>
      <c r="F368" s="15">
        <v>352152</v>
      </c>
      <c r="G368" s="15">
        <f t="shared" si="12"/>
        <v>66908.88</v>
      </c>
      <c r="H368" s="15">
        <f t="shared" si="13"/>
        <v>419060.88</v>
      </c>
    </row>
    <row r="369" spans="2:8" x14ac:dyDescent="0.25">
      <c r="B369" s="17">
        <v>39</v>
      </c>
      <c r="C369" s="18" t="s">
        <v>27</v>
      </c>
      <c r="D369" s="14" t="s">
        <v>109</v>
      </c>
      <c r="E369" s="18">
        <v>1</v>
      </c>
      <c r="F369" s="15">
        <v>293040</v>
      </c>
      <c r="G369" s="15">
        <f t="shared" si="12"/>
        <v>55677.599999999999</v>
      </c>
      <c r="H369" s="15">
        <f t="shared" si="13"/>
        <v>348717.6</v>
      </c>
    </row>
    <row r="370" spans="2:8" x14ac:dyDescent="0.25">
      <c r="B370" s="17">
        <v>40</v>
      </c>
      <c r="C370" s="18" t="s">
        <v>27</v>
      </c>
      <c r="D370" s="14" t="s">
        <v>110</v>
      </c>
      <c r="E370" s="18">
        <v>1</v>
      </c>
      <c r="F370" s="15">
        <v>1404480</v>
      </c>
      <c r="G370" s="15">
        <f t="shared" si="12"/>
        <v>266851.20000000001</v>
      </c>
      <c r="H370" s="15">
        <f t="shared" si="13"/>
        <v>1671331.2</v>
      </c>
    </row>
    <row r="371" spans="2:8" x14ac:dyDescent="0.25">
      <c r="B371" s="17">
        <v>41</v>
      </c>
      <c r="C371" s="18" t="s">
        <v>27</v>
      </c>
      <c r="D371" s="14" t="s">
        <v>42</v>
      </c>
      <c r="E371" s="18">
        <v>1</v>
      </c>
      <c r="F371" s="15">
        <v>3702960</v>
      </c>
      <c r="G371" s="15">
        <f t="shared" si="12"/>
        <v>703562.4</v>
      </c>
      <c r="H371" s="15">
        <f t="shared" si="13"/>
        <v>4406522.4000000004</v>
      </c>
    </row>
    <row r="372" spans="2:8" x14ac:dyDescent="0.25">
      <c r="B372" s="17">
        <v>42</v>
      </c>
      <c r="C372" s="18" t="s">
        <v>27</v>
      </c>
      <c r="D372" s="14" t="s">
        <v>94</v>
      </c>
      <c r="E372" s="18">
        <v>1</v>
      </c>
      <c r="F372" s="15">
        <v>156816</v>
      </c>
      <c r="G372" s="15">
        <f t="shared" si="12"/>
        <v>29795.040000000001</v>
      </c>
      <c r="H372" s="15">
        <f t="shared" si="13"/>
        <v>186611.04</v>
      </c>
    </row>
    <row r="373" spans="2:8" x14ac:dyDescent="0.25">
      <c r="B373" s="17">
        <v>43</v>
      </c>
      <c r="C373" s="18" t="s">
        <v>27</v>
      </c>
      <c r="D373" s="14" t="s">
        <v>111</v>
      </c>
      <c r="E373" s="18">
        <v>1</v>
      </c>
      <c r="F373" s="15">
        <v>1192100</v>
      </c>
      <c r="G373" s="15">
        <f t="shared" si="12"/>
        <v>226499</v>
      </c>
      <c r="H373" s="15">
        <f t="shared" si="13"/>
        <v>1418599</v>
      </c>
    </row>
    <row r="374" spans="2:8" x14ac:dyDescent="0.25">
      <c r="B374" s="17">
        <v>44</v>
      </c>
      <c r="C374" s="18" t="s">
        <v>27</v>
      </c>
      <c r="D374" s="14" t="s">
        <v>133</v>
      </c>
      <c r="E374" s="18">
        <v>1</v>
      </c>
      <c r="F374" s="15">
        <v>218508</v>
      </c>
      <c r="G374" s="15">
        <f t="shared" si="12"/>
        <v>41516.520000000004</v>
      </c>
      <c r="H374" s="15">
        <f t="shared" si="13"/>
        <v>260024.52000000002</v>
      </c>
    </row>
    <row r="375" spans="2:8" x14ac:dyDescent="0.25">
      <c r="B375" s="17">
        <v>45</v>
      </c>
      <c r="C375" s="18" t="s">
        <v>27</v>
      </c>
      <c r="D375" s="14" t="s">
        <v>134</v>
      </c>
      <c r="E375" s="18">
        <v>1</v>
      </c>
      <c r="F375" s="15">
        <v>115843</v>
      </c>
      <c r="G375" s="15">
        <f t="shared" si="12"/>
        <v>22010.170000000002</v>
      </c>
      <c r="H375" s="15">
        <f t="shared" si="13"/>
        <v>137853.17000000001</v>
      </c>
    </row>
    <row r="376" spans="2:8" x14ac:dyDescent="0.25">
      <c r="B376" s="17">
        <v>46</v>
      </c>
      <c r="C376" s="18" t="s">
        <v>27</v>
      </c>
      <c r="D376" s="14" t="s">
        <v>45</v>
      </c>
      <c r="E376" s="18">
        <v>1</v>
      </c>
      <c r="F376" s="15">
        <v>233415</v>
      </c>
      <c r="G376" s="15">
        <f t="shared" si="12"/>
        <v>44348.85</v>
      </c>
      <c r="H376" s="15">
        <f t="shared" si="13"/>
        <v>277763.84999999998</v>
      </c>
    </row>
    <row r="377" spans="2:8" x14ac:dyDescent="0.25">
      <c r="B377" s="17">
        <v>47</v>
      </c>
      <c r="C377" s="18" t="s">
        <v>27</v>
      </c>
      <c r="D377" s="14" t="s">
        <v>46</v>
      </c>
      <c r="E377" s="18">
        <v>1</v>
      </c>
      <c r="F377" s="15">
        <v>392084</v>
      </c>
      <c r="G377" s="15">
        <f t="shared" si="12"/>
        <v>74495.960000000006</v>
      </c>
      <c r="H377" s="15">
        <f t="shared" si="13"/>
        <v>466579.96</v>
      </c>
    </row>
    <row r="378" spans="2:8" x14ac:dyDescent="0.25">
      <c r="B378" s="17">
        <v>48</v>
      </c>
      <c r="C378" s="18" t="s">
        <v>27</v>
      </c>
      <c r="D378" s="14" t="s">
        <v>135</v>
      </c>
      <c r="E378" s="18">
        <v>1</v>
      </c>
      <c r="F378" s="15">
        <v>562800</v>
      </c>
      <c r="G378" s="15">
        <f t="shared" si="12"/>
        <v>106932</v>
      </c>
      <c r="H378" s="15">
        <f t="shared" si="13"/>
        <v>669732</v>
      </c>
    </row>
    <row r="379" spans="2:8" x14ac:dyDescent="0.25">
      <c r="B379" s="17">
        <v>49</v>
      </c>
      <c r="C379" s="18" t="s">
        <v>27</v>
      </c>
      <c r="D379" s="14" t="s">
        <v>50</v>
      </c>
      <c r="E379" s="18">
        <v>1</v>
      </c>
      <c r="F379" s="15">
        <v>150080</v>
      </c>
      <c r="G379" s="15">
        <f t="shared" si="12"/>
        <v>28515.200000000001</v>
      </c>
      <c r="H379" s="15">
        <f t="shared" si="13"/>
        <v>178595.20000000001</v>
      </c>
    </row>
    <row r="380" spans="2:8" x14ac:dyDescent="0.25">
      <c r="B380" s="17">
        <v>50</v>
      </c>
      <c r="C380" s="18" t="s">
        <v>27</v>
      </c>
      <c r="D380" s="14" t="s">
        <v>112</v>
      </c>
      <c r="E380" s="18">
        <v>1</v>
      </c>
      <c r="F380" s="15">
        <v>213864</v>
      </c>
      <c r="G380" s="15">
        <f t="shared" si="12"/>
        <v>40634.160000000003</v>
      </c>
      <c r="H380" s="15">
        <f t="shared" si="13"/>
        <v>254498.16</v>
      </c>
    </row>
    <row r="381" spans="2:8" x14ac:dyDescent="0.25">
      <c r="B381" s="17">
        <v>51</v>
      </c>
      <c r="C381" s="18" t="s">
        <v>27</v>
      </c>
      <c r="D381" s="14" t="s">
        <v>136</v>
      </c>
      <c r="E381" s="18">
        <v>1</v>
      </c>
      <c r="F381" s="15">
        <v>231852</v>
      </c>
      <c r="G381" s="15">
        <f t="shared" si="12"/>
        <v>44051.88</v>
      </c>
      <c r="H381" s="15">
        <f t="shared" si="13"/>
        <v>275903.88</v>
      </c>
    </row>
    <row r="382" spans="2:8" x14ac:dyDescent="0.25">
      <c r="B382" s="17">
        <v>52</v>
      </c>
      <c r="C382" s="18" t="s">
        <v>27</v>
      </c>
      <c r="D382" s="14" t="s">
        <v>137</v>
      </c>
      <c r="E382" s="18">
        <v>1</v>
      </c>
      <c r="F382" s="15">
        <v>213720</v>
      </c>
      <c r="G382" s="15">
        <f t="shared" si="12"/>
        <v>40606.800000000003</v>
      </c>
      <c r="H382" s="15">
        <f t="shared" si="13"/>
        <v>254326.8</v>
      </c>
    </row>
    <row r="383" spans="2:8" x14ac:dyDescent="0.25">
      <c r="B383" s="17">
        <v>53</v>
      </c>
      <c r="C383" s="18" t="s">
        <v>27</v>
      </c>
      <c r="D383" s="14" t="s">
        <v>138</v>
      </c>
      <c r="E383" s="18">
        <v>1</v>
      </c>
      <c r="F383" s="15">
        <v>218508</v>
      </c>
      <c r="G383" s="15">
        <f t="shared" si="12"/>
        <v>41516.520000000004</v>
      </c>
      <c r="H383" s="15">
        <f t="shared" si="13"/>
        <v>260024.52000000002</v>
      </c>
    </row>
    <row r="384" spans="2:8" x14ac:dyDescent="0.25">
      <c r="B384" s="17">
        <v>54</v>
      </c>
      <c r="C384" s="18" t="s">
        <v>27</v>
      </c>
      <c r="D384" s="14" t="s">
        <v>139</v>
      </c>
      <c r="E384" s="18">
        <v>1</v>
      </c>
      <c r="F384" s="15">
        <v>240240</v>
      </c>
      <c r="G384" s="15">
        <f t="shared" si="12"/>
        <v>45645.599999999999</v>
      </c>
      <c r="H384" s="15">
        <f t="shared" si="13"/>
        <v>285885.59999999998</v>
      </c>
    </row>
    <row r="385" spans="1:8" x14ac:dyDescent="0.25">
      <c r="B385" s="17">
        <v>55</v>
      </c>
      <c r="C385" s="18" t="s">
        <v>27</v>
      </c>
      <c r="D385" s="14" t="s">
        <v>113</v>
      </c>
      <c r="E385" s="18">
        <v>1</v>
      </c>
      <c r="F385" s="15">
        <v>455000</v>
      </c>
      <c r="G385" s="15">
        <f t="shared" si="12"/>
        <v>86450</v>
      </c>
      <c r="H385" s="15">
        <f t="shared" si="13"/>
        <v>541450</v>
      </c>
    </row>
    <row r="386" spans="1:8" x14ac:dyDescent="0.25">
      <c r="B386" s="17">
        <v>56</v>
      </c>
      <c r="C386" s="18" t="s">
        <v>27</v>
      </c>
      <c r="D386" s="14" t="s">
        <v>114</v>
      </c>
      <c r="E386" s="18">
        <v>1</v>
      </c>
      <c r="F386" s="15">
        <v>458850</v>
      </c>
      <c r="G386" s="15">
        <f t="shared" si="12"/>
        <v>87181.5</v>
      </c>
      <c r="H386" s="15">
        <f t="shared" si="13"/>
        <v>546031.5</v>
      </c>
    </row>
    <row r="387" spans="1:8" x14ac:dyDescent="0.25">
      <c r="B387" s="17">
        <v>57</v>
      </c>
      <c r="C387" s="18" t="s">
        <v>27</v>
      </c>
      <c r="D387" s="14" t="s">
        <v>58</v>
      </c>
      <c r="E387" s="18">
        <v>1</v>
      </c>
      <c r="F387" s="15">
        <v>633150</v>
      </c>
      <c r="G387" s="15">
        <f t="shared" si="12"/>
        <v>120298.5</v>
      </c>
      <c r="H387" s="15">
        <f t="shared" si="13"/>
        <v>753448.5</v>
      </c>
    </row>
    <row r="388" spans="1:8" x14ac:dyDescent="0.25">
      <c r="B388" s="17">
        <v>58</v>
      </c>
      <c r="C388" s="18" t="s">
        <v>27</v>
      </c>
      <c r="D388" s="14" t="s">
        <v>140</v>
      </c>
      <c r="E388" s="18">
        <v>1</v>
      </c>
      <c r="F388" s="15">
        <v>804600</v>
      </c>
      <c r="G388" s="15">
        <f t="shared" si="12"/>
        <v>152874</v>
      </c>
      <c r="H388" s="15">
        <f t="shared" si="13"/>
        <v>957474</v>
      </c>
    </row>
    <row r="389" spans="1:8" x14ac:dyDescent="0.25">
      <c r="B389" s="17">
        <v>59</v>
      </c>
      <c r="C389" s="18" t="s">
        <v>27</v>
      </c>
      <c r="D389" s="14" t="s">
        <v>141</v>
      </c>
      <c r="E389" s="18">
        <v>1</v>
      </c>
      <c r="F389" s="15">
        <v>194568</v>
      </c>
      <c r="G389" s="15">
        <f t="shared" si="12"/>
        <v>36967.919999999998</v>
      </c>
      <c r="H389" s="15">
        <f t="shared" si="13"/>
        <v>231535.91999999998</v>
      </c>
    </row>
    <row r="390" spans="1:8" x14ac:dyDescent="0.25">
      <c r="B390" s="17">
        <v>60</v>
      </c>
      <c r="C390" s="18" t="s">
        <v>27</v>
      </c>
      <c r="D390" s="14" t="s">
        <v>142</v>
      </c>
      <c r="E390" s="18">
        <v>1</v>
      </c>
      <c r="F390" s="15">
        <v>326928</v>
      </c>
      <c r="G390" s="15">
        <f t="shared" si="12"/>
        <v>62116.32</v>
      </c>
      <c r="H390" s="15">
        <f t="shared" si="13"/>
        <v>389044.32</v>
      </c>
    </row>
    <row r="391" spans="1:8" x14ac:dyDescent="0.25">
      <c r="A391" s="9">
        <v>7</v>
      </c>
      <c r="B391" s="19" t="s">
        <v>143</v>
      </c>
    </row>
    <row r="392" spans="1:8" ht="45" x14ac:dyDescent="0.25">
      <c r="B392" s="11" t="s">
        <v>83</v>
      </c>
      <c r="C392" s="11" t="s">
        <v>2</v>
      </c>
      <c r="D392" s="11" t="s">
        <v>3</v>
      </c>
      <c r="E392" s="11" t="s">
        <v>62</v>
      </c>
      <c r="F392" s="12" t="s">
        <v>5</v>
      </c>
      <c r="G392" s="12" t="s">
        <v>6</v>
      </c>
      <c r="H392" s="12" t="s">
        <v>7</v>
      </c>
    </row>
    <row r="393" spans="1:8" x14ac:dyDescent="0.25">
      <c r="B393" s="17">
        <v>1</v>
      </c>
      <c r="C393" s="18" t="s">
        <v>27</v>
      </c>
      <c r="D393" s="14" t="s">
        <v>9</v>
      </c>
      <c r="E393" s="18">
        <v>1</v>
      </c>
      <c r="F393" s="15">
        <v>1846754</v>
      </c>
      <c r="G393" s="15">
        <f t="shared" ref="G393:G452" si="14">+F393*19%</f>
        <v>350883.26</v>
      </c>
      <c r="H393" s="15">
        <f t="shared" ref="H393:H452" si="15">+G393+F393</f>
        <v>2197637.2599999998</v>
      </c>
    </row>
    <row r="394" spans="1:8" x14ac:dyDescent="0.25">
      <c r="B394" s="17">
        <v>2</v>
      </c>
      <c r="C394" s="18" t="s">
        <v>27</v>
      </c>
      <c r="D394" s="14" t="s">
        <v>10</v>
      </c>
      <c r="E394" s="18">
        <v>1</v>
      </c>
      <c r="F394" s="15">
        <v>544935.6</v>
      </c>
      <c r="G394" s="15">
        <f t="shared" si="14"/>
        <v>103537.764</v>
      </c>
      <c r="H394" s="15">
        <f t="shared" si="15"/>
        <v>648473.36399999994</v>
      </c>
    </row>
    <row r="395" spans="1:8" x14ac:dyDescent="0.25">
      <c r="B395" s="17">
        <v>3</v>
      </c>
      <c r="C395" s="18" t="s">
        <v>27</v>
      </c>
      <c r="D395" s="14" t="s">
        <v>117</v>
      </c>
      <c r="E395" s="18">
        <v>1</v>
      </c>
      <c r="F395" s="15">
        <v>623700</v>
      </c>
      <c r="G395" s="15">
        <f t="shared" si="14"/>
        <v>118503</v>
      </c>
      <c r="H395" s="15">
        <f t="shared" si="15"/>
        <v>742203</v>
      </c>
    </row>
    <row r="396" spans="1:8" x14ac:dyDescent="0.25">
      <c r="B396" s="17">
        <v>4</v>
      </c>
      <c r="C396" s="18" t="s">
        <v>27</v>
      </c>
      <c r="D396" s="14" t="s">
        <v>118</v>
      </c>
      <c r="E396" s="18">
        <v>1</v>
      </c>
      <c r="F396" s="15">
        <v>342883.2</v>
      </c>
      <c r="G396" s="15">
        <f t="shared" si="14"/>
        <v>65147.808000000005</v>
      </c>
      <c r="H396" s="15">
        <f t="shared" si="15"/>
        <v>408031.00800000003</v>
      </c>
    </row>
    <row r="397" spans="1:8" x14ac:dyDescent="0.25">
      <c r="B397" s="17">
        <v>5</v>
      </c>
      <c r="C397" s="18" t="s">
        <v>27</v>
      </c>
      <c r="D397" s="14" t="s">
        <v>119</v>
      </c>
      <c r="E397" s="18">
        <v>1</v>
      </c>
      <c r="F397" s="15">
        <v>380929.5</v>
      </c>
      <c r="G397" s="15">
        <f t="shared" si="14"/>
        <v>72376.604999999996</v>
      </c>
      <c r="H397" s="15">
        <f t="shared" si="15"/>
        <v>453306.10499999998</v>
      </c>
    </row>
    <row r="398" spans="1:8" x14ac:dyDescent="0.25">
      <c r="B398" s="17">
        <v>6</v>
      </c>
      <c r="C398" s="18" t="s">
        <v>27</v>
      </c>
      <c r="D398" s="14" t="s">
        <v>13</v>
      </c>
      <c r="E398" s="18">
        <v>1</v>
      </c>
      <c r="F398" s="15">
        <v>544698</v>
      </c>
      <c r="G398" s="15">
        <f t="shared" si="14"/>
        <v>103492.62</v>
      </c>
      <c r="H398" s="15">
        <f t="shared" si="15"/>
        <v>648190.62</v>
      </c>
    </row>
    <row r="399" spans="1:8" x14ac:dyDescent="0.25">
      <c r="B399" s="17">
        <v>7</v>
      </c>
      <c r="C399" s="18" t="s">
        <v>27</v>
      </c>
      <c r="D399" s="14" t="s">
        <v>84</v>
      </c>
      <c r="E399" s="18">
        <v>1</v>
      </c>
      <c r="F399" s="15">
        <v>466466</v>
      </c>
      <c r="G399" s="15">
        <f t="shared" si="14"/>
        <v>88628.540000000008</v>
      </c>
      <c r="H399" s="15">
        <f t="shared" si="15"/>
        <v>555094.54</v>
      </c>
    </row>
    <row r="400" spans="1:8" x14ac:dyDescent="0.25">
      <c r="B400" s="17">
        <v>8</v>
      </c>
      <c r="C400" s="18" t="s">
        <v>27</v>
      </c>
      <c r="D400" s="14" t="s">
        <v>14</v>
      </c>
      <c r="E400" s="18">
        <v>1</v>
      </c>
      <c r="F400" s="15">
        <v>1534403</v>
      </c>
      <c r="G400" s="15">
        <f t="shared" si="14"/>
        <v>291536.57</v>
      </c>
      <c r="H400" s="15">
        <f t="shared" si="15"/>
        <v>1825939.57</v>
      </c>
    </row>
    <row r="401" spans="2:8" x14ac:dyDescent="0.25">
      <c r="B401" s="17">
        <v>9</v>
      </c>
      <c r="C401" s="18" t="s">
        <v>27</v>
      </c>
      <c r="D401" s="14" t="s">
        <v>63</v>
      </c>
      <c r="E401" s="18">
        <v>1</v>
      </c>
      <c r="F401" s="15">
        <v>1057549.5</v>
      </c>
      <c r="G401" s="15">
        <f t="shared" si="14"/>
        <v>200934.405</v>
      </c>
      <c r="H401" s="15">
        <f t="shared" si="15"/>
        <v>1258483.905</v>
      </c>
    </row>
    <row r="402" spans="2:8" x14ac:dyDescent="0.25">
      <c r="B402" s="17">
        <v>10</v>
      </c>
      <c r="C402" s="18" t="s">
        <v>27</v>
      </c>
      <c r="D402" s="14" t="s">
        <v>120</v>
      </c>
      <c r="E402" s="18">
        <v>1</v>
      </c>
      <c r="F402" s="15">
        <v>735000</v>
      </c>
      <c r="G402" s="15">
        <f t="shared" si="14"/>
        <v>139650</v>
      </c>
      <c r="H402" s="15">
        <f t="shared" si="15"/>
        <v>874650</v>
      </c>
    </row>
    <row r="403" spans="2:8" x14ac:dyDescent="0.25">
      <c r="B403" s="17">
        <v>11</v>
      </c>
      <c r="C403" s="18" t="s">
        <v>27</v>
      </c>
      <c r="D403" s="14" t="s">
        <v>121</v>
      </c>
      <c r="E403" s="18">
        <v>1</v>
      </c>
      <c r="F403" s="15">
        <v>675864</v>
      </c>
      <c r="G403" s="15">
        <f t="shared" si="14"/>
        <v>128414.16</v>
      </c>
      <c r="H403" s="15">
        <f t="shared" si="15"/>
        <v>804278.16</v>
      </c>
    </row>
    <row r="404" spans="2:8" x14ac:dyDescent="0.25">
      <c r="B404" s="17">
        <v>12</v>
      </c>
      <c r="C404" s="18" t="s">
        <v>27</v>
      </c>
      <c r="D404" s="20" t="s">
        <v>100</v>
      </c>
      <c r="E404" s="18">
        <v>1</v>
      </c>
      <c r="F404" s="15">
        <v>371686</v>
      </c>
      <c r="G404" s="15">
        <f t="shared" si="14"/>
        <v>70620.34</v>
      </c>
      <c r="H404" s="15">
        <f t="shared" si="15"/>
        <v>442306.33999999997</v>
      </c>
    </row>
    <row r="405" spans="2:8" x14ac:dyDescent="0.25">
      <c r="B405" s="17">
        <v>13</v>
      </c>
      <c r="C405" s="18" t="s">
        <v>27</v>
      </c>
      <c r="D405" s="20" t="s">
        <v>101</v>
      </c>
      <c r="E405" s="18">
        <v>1</v>
      </c>
      <c r="F405" s="15">
        <v>93906</v>
      </c>
      <c r="G405" s="15">
        <f t="shared" si="14"/>
        <v>17842.14</v>
      </c>
      <c r="H405" s="15">
        <f t="shared" si="15"/>
        <v>111748.14</v>
      </c>
    </row>
    <row r="406" spans="2:8" x14ac:dyDescent="0.25">
      <c r="B406" s="17">
        <v>14</v>
      </c>
      <c r="C406" s="18" t="s">
        <v>27</v>
      </c>
      <c r="D406" s="20" t="s">
        <v>122</v>
      </c>
      <c r="E406" s="18">
        <v>1</v>
      </c>
      <c r="F406" s="15">
        <v>1810692</v>
      </c>
      <c r="G406" s="15">
        <f t="shared" si="14"/>
        <v>344031.48</v>
      </c>
      <c r="H406" s="15">
        <f t="shared" si="15"/>
        <v>2154723.48</v>
      </c>
    </row>
    <row r="407" spans="2:8" x14ac:dyDescent="0.25">
      <c r="B407" s="17">
        <v>15</v>
      </c>
      <c r="C407" s="18" t="s">
        <v>27</v>
      </c>
      <c r="D407" s="20" t="s">
        <v>102</v>
      </c>
      <c r="E407" s="18">
        <v>1</v>
      </c>
      <c r="F407" s="15">
        <v>229743</v>
      </c>
      <c r="G407" s="15">
        <f t="shared" si="14"/>
        <v>43651.17</v>
      </c>
      <c r="H407" s="15">
        <f t="shared" si="15"/>
        <v>273394.17</v>
      </c>
    </row>
    <row r="408" spans="2:8" x14ac:dyDescent="0.25">
      <c r="B408" s="17">
        <v>16</v>
      </c>
      <c r="C408" s="18" t="s">
        <v>27</v>
      </c>
      <c r="D408" s="14" t="s">
        <v>123</v>
      </c>
      <c r="E408" s="18">
        <v>1</v>
      </c>
      <c r="F408" s="15">
        <v>346242</v>
      </c>
      <c r="G408" s="15">
        <f t="shared" si="14"/>
        <v>65785.98</v>
      </c>
      <c r="H408" s="15">
        <f t="shared" si="15"/>
        <v>412027.98</v>
      </c>
    </row>
    <row r="409" spans="2:8" x14ac:dyDescent="0.25">
      <c r="B409" s="17">
        <v>17</v>
      </c>
      <c r="C409" s="18" t="s">
        <v>27</v>
      </c>
      <c r="D409" s="14" t="s">
        <v>124</v>
      </c>
      <c r="E409" s="18">
        <v>1</v>
      </c>
      <c r="F409" s="15">
        <v>3218670</v>
      </c>
      <c r="G409" s="15">
        <f t="shared" si="14"/>
        <v>611547.30000000005</v>
      </c>
      <c r="H409" s="15">
        <f t="shared" si="15"/>
        <v>3830217.3</v>
      </c>
    </row>
    <row r="410" spans="2:8" x14ac:dyDescent="0.25">
      <c r="B410" s="17">
        <v>18</v>
      </c>
      <c r="C410" s="18" t="s">
        <v>27</v>
      </c>
      <c r="D410" s="14" t="s">
        <v>125</v>
      </c>
      <c r="E410" s="18">
        <v>1</v>
      </c>
      <c r="F410" s="15">
        <v>457310</v>
      </c>
      <c r="G410" s="15">
        <f t="shared" si="14"/>
        <v>86888.9</v>
      </c>
      <c r="H410" s="15">
        <f t="shared" si="15"/>
        <v>544198.9</v>
      </c>
    </row>
    <row r="411" spans="2:8" x14ac:dyDescent="0.25">
      <c r="B411" s="17">
        <v>19</v>
      </c>
      <c r="C411" s="18" t="s">
        <v>27</v>
      </c>
      <c r="D411" s="14" t="s">
        <v>126</v>
      </c>
      <c r="E411" s="18">
        <v>1</v>
      </c>
      <c r="F411" s="15">
        <v>479291.2</v>
      </c>
      <c r="G411" s="15">
        <f t="shared" si="14"/>
        <v>91065.328000000009</v>
      </c>
      <c r="H411" s="15">
        <f t="shared" si="15"/>
        <v>570356.52800000005</v>
      </c>
    </row>
    <row r="412" spans="2:8" x14ac:dyDescent="0.25">
      <c r="B412" s="17">
        <v>20</v>
      </c>
      <c r="C412" s="18" t="s">
        <v>27</v>
      </c>
      <c r="D412" s="14" t="s">
        <v>127</v>
      </c>
      <c r="E412" s="18">
        <v>1</v>
      </c>
      <c r="F412" s="15">
        <v>464576</v>
      </c>
      <c r="G412" s="15">
        <f t="shared" si="14"/>
        <v>88269.440000000002</v>
      </c>
      <c r="H412" s="15">
        <f t="shared" si="15"/>
        <v>552845.43999999994</v>
      </c>
    </row>
    <row r="413" spans="2:8" x14ac:dyDescent="0.25">
      <c r="B413" s="17">
        <v>21</v>
      </c>
      <c r="C413" s="18" t="s">
        <v>27</v>
      </c>
      <c r="D413" s="14" t="s">
        <v>18</v>
      </c>
      <c r="E413" s="18">
        <v>1</v>
      </c>
      <c r="F413" s="15">
        <v>255625.59999999998</v>
      </c>
      <c r="G413" s="15">
        <f t="shared" si="14"/>
        <v>48568.863999999994</v>
      </c>
      <c r="H413" s="15">
        <f t="shared" si="15"/>
        <v>304194.46399999998</v>
      </c>
    </row>
    <row r="414" spans="2:8" x14ac:dyDescent="0.25">
      <c r="B414" s="17">
        <v>22</v>
      </c>
      <c r="C414" s="18" t="s">
        <v>27</v>
      </c>
      <c r="D414" s="14" t="s">
        <v>128</v>
      </c>
      <c r="E414" s="18">
        <v>1</v>
      </c>
      <c r="F414" s="15">
        <v>743700</v>
      </c>
      <c r="G414" s="15">
        <f t="shared" si="14"/>
        <v>141303</v>
      </c>
      <c r="H414" s="15">
        <f t="shared" si="15"/>
        <v>885003</v>
      </c>
    </row>
    <row r="415" spans="2:8" x14ac:dyDescent="0.25">
      <c r="B415" s="17">
        <v>23</v>
      </c>
      <c r="C415" s="18" t="s">
        <v>27</v>
      </c>
      <c r="D415" s="14" t="s">
        <v>90</v>
      </c>
      <c r="E415" s="18">
        <v>1</v>
      </c>
      <c r="F415" s="15">
        <v>361972.8</v>
      </c>
      <c r="G415" s="15">
        <f t="shared" si="14"/>
        <v>68774.831999999995</v>
      </c>
      <c r="H415" s="15">
        <f t="shared" si="15"/>
        <v>430747.63199999998</v>
      </c>
    </row>
    <row r="416" spans="2:8" x14ac:dyDescent="0.25">
      <c r="B416" s="17">
        <v>24</v>
      </c>
      <c r="C416" s="18" t="s">
        <v>27</v>
      </c>
      <c r="D416" s="14" t="s">
        <v>21</v>
      </c>
      <c r="E416" s="18">
        <v>1</v>
      </c>
      <c r="F416" s="15">
        <v>1383648</v>
      </c>
      <c r="G416" s="15">
        <f t="shared" si="14"/>
        <v>262893.12</v>
      </c>
      <c r="H416" s="15">
        <f t="shared" si="15"/>
        <v>1646541.12</v>
      </c>
    </row>
    <row r="417" spans="2:8" x14ac:dyDescent="0.25">
      <c r="B417" s="17">
        <v>25</v>
      </c>
      <c r="C417" s="18" t="s">
        <v>27</v>
      </c>
      <c r="D417" s="14" t="s">
        <v>91</v>
      </c>
      <c r="E417" s="18">
        <v>1</v>
      </c>
      <c r="F417" s="15">
        <v>349098.4</v>
      </c>
      <c r="G417" s="15">
        <f t="shared" si="14"/>
        <v>66328.696000000011</v>
      </c>
      <c r="H417" s="15">
        <f t="shared" si="15"/>
        <v>415427.09600000002</v>
      </c>
    </row>
    <row r="418" spans="2:8" x14ac:dyDescent="0.25">
      <c r="B418" s="17">
        <v>26</v>
      </c>
      <c r="C418" s="18" t="s">
        <v>27</v>
      </c>
      <c r="D418" s="14" t="s">
        <v>67</v>
      </c>
      <c r="E418" s="18">
        <v>1</v>
      </c>
      <c r="F418" s="15">
        <v>346242</v>
      </c>
      <c r="G418" s="15">
        <f t="shared" si="14"/>
        <v>65785.98</v>
      </c>
      <c r="H418" s="15">
        <f t="shared" si="15"/>
        <v>412027.98</v>
      </c>
    </row>
    <row r="419" spans="2:8" x14ac:dyDescent="0.25">
      <c r="B419" s="17">
        <v>27</v>
      </c>
      <c r="C419" s="18" t="s">
        <v>27</v>
      </c>
      <c r="D419" s="14" t="s">
        <v>129</v>
      </c>
      <c r="E419" s="18">
        <v>1</v>
      </c>
      <c r="F419" s="15">
        <v>130130</v>
      </c>
      <c r="G419" s="15">
        <f t="shared" si="14"/>
        <v>24724.7</v>
      </c>
      <c r="H419" s="15">
        <f t="shared" si="15"/>
        <v>154854.70000000001</v>
      </c>
    </row>
    <row r="420" spans="2:8" x14ac:dyDescent="0.25">
      <c r="B420" s="17">
        <v>28</v>
      </c>
      <c r="C420" s="18" t="s">
        <v>27</v>
      </c>
      <c r="D420" s="20" t="s">
        <v>130</v>
      </c>
      <c r="E420" s="18">
        <v>1</v>
      </c>
      <c r="F420" s="15">
        <v>1579824</v>
      </c>
      <c r="G420" s="15">
        <f t="shared" si="14"/>
        <v>300166.56</v>
      </c>
      <c r="H420" s="15">
        <f t="shared" si="15"/>
        <v>1879990.56</v>
      </c>
    </row>
    <row r="421" spans="2:8" x14ac:dyDescent="0.25">
      <c r="B421" s="17">
        <v>29</v>
      </c>
      <c r="C421" s="18" t="s">
        <v>27</v>
      </c>
      <c r="D421" s="20" t="s">
        <v>131</v>
      </c>
      <c r="E421" s="18">
        <v>1</v>
      </c>
      <c r="F421" s="15">
        <v>1680840</v>
      </c>
      <c r="G421" s="15">
        <f t="shared" si="14"/>
        <v>319359.59999999998</v>
      </c>
      <c r="H421" s="15">
        <f t="shared" si="15"/>
        <v>2000199.6</v>
      </c>
    </row>
    <row r="422" spans="2:8" x14ac:dyDescent="0.25">
      <c r="B422" s="17">
        <v>30</v>
      </c>
      <c r="C422" s="18" t="s">
        <v>27</v>
      </c>
      <c r="D422" s="14" t="s">
        <v>24</v>
      </c>
      <c r="E422" s="18">
        <v>1</v>
      </c>
      <c r="F422" s="15">
        <v>113308.79999999999</v>
      </c>
      <c r="G422" s="15">
        <f t="shared" si="14"/>
        <v>21528.671999999999</v>
      </c>
      <c r="H422" s="15">
        <f t="shared" si="15"/>
        <v>134837.47199999998</v>
      </c>
    </row>
    <row r="423" spans="2:8" x14ac:dyDescent="0.25">
      <c r="B423" s="17">
        <v>31</v>
      </c>
      <c r="C423" s="18" t="s">
        <v>27</v>
      </c>
      <c r="D423" s="14" t="s">
        <v>106</v>
      </c>
      <c r="E423" s="18">
        <v>1</v>
      </c>
      <c r="F423" s="15">
        <v>150930</v>
      </c>
      <c r="G423" s="15">
        <f t="shared" si="14"/>
        <v>28676.7</v>
      </c>
      <c r="H423" s="15">
        <f t="shared" si="15"/>
        <v>179606.7</v>
      </c>
    </row>
    <row r="424" spans="2:8" x14ac:dyDescent="0.25">
      <c r="B424" s="17">
        <v>32</v>
      </c>
      <c r="C424" s="18" t="s">
        <v>27</v>
      </c>
      <c r="D424" s="14" t="s">
        <v>26</v>
      </c>
      <c r="E424" s="18">
        <v>1</v>
      </c>
      <c r="F424" s="15">
        <v>183312</v>
      </c>
      <c r="G424" s="15">
        <f t="shared" si="14"/>
        <v>34829.279999999999</v>
      </c>
      <c r="H424" s="15">
        <f t="shared" si="15"/>
        <v>218141.28</v>
      </c>
    </row>
    <row r="425" spans="2:8" x14ac:dyDescent="0.25">
      <c r="B425" s="17">
        <v>33</v>
      </c>
      <c r="C425" s="18" t="s">
        <v>27</v>
      </c>
      <c r="D425" s="14" t="s">
        <v>132</v>
      </c>
      <c r="E425" s="18">
        <v>1</v>
      </c>
      <c r="F425" s="15">
        <v>346242</v>
      </c>
      <c r="G425" s="15">
        <f t="shared" si="14"/>
        <v>65785.98</v>
      </c>
      <c r="H425" s="15">
        <f t="shared" si="15"/>
        <v>412027.98</v>
      </c>
    </row>
    <row r="426" spans="2:8" x14ac:dyDescent="0.25">
      <c r="B426" s="17">
        <v>34</v>
      </c>
      <c r="C426" s="18" t="s">
        <v>27</v>
      </c>
      <c r="D426" s="14" t="s">
        <v>29</v>
      </c>
      <c r="E426" s="18">
        <v>1</v>
      </c>
      <c r="F426" s="15">
        <v>354116.4</v>
      </c>
      <c r="G426" s="15">
        <f t="shared" si="14"/>
        <v>67282.116000000009</v>
      </c>
      <c r="H426" s="15">
        <f t="shared" si="15"/>
        <v>421398.51600000006</v>
      </c>
    </row>
    <row r="427" spans="2:8" x14ac:dyDescent="0.25">
      <c r="B427" s="17">
        <v>35</v>
      </c>
      <c r="C427" s="18" t="s">
        <v>27</v>
      </c>
      <c r="D427" s="14" t="s">
        <v>37</v>
      </c>
      <c r="E427" s="18">
        <v>1</v>
      </c>
      <c r="F427" s="15">
        <v>337041</v>
      </c>
      <c r="G427" s="15">
        <f t="shared" si="14"/>
        <v>64037.79</v>
      </c>
      <c r="H427" s="15">
        <f t="shared" si="15"/>
        <v>401078.79</v>
      </c>
    </row>
    <row r="428" spans="2:8" x14ac:dyDescent="0.25">
      <c r="B428" s="17">
        <v>36</v>
      </c>
      <c r="C428" s="18" t="s">
        <v>27</v>
      </c>
      <c r="D428" s="14" t="s">
        <v>39</v>
      </c>
      <c r="E428" s="18">
        <v>1</v>
      </c>
      <c r="F428" s="15">
        <v>387042.4</v>
      </c>
      <c r="G428" s="15">
        <f t="shared" si="14"/>
        <v>73538.056000000011</v>
      </c>
      <c r="H428" s="15">
        <f t="shared" si="15"/>
        <v>460580.45600000001</v>
      </c>
    </row>
    <row r="429" spans="2:8" x14ac:dyDescent="0.25">
      <c r="B429" s="17">
        <v>37</v>
      </c>
      <c r="C429" s="18" t="s">
        <v>27</v>
      </c>
      <c r="D429" s="14" t="s">
        <v>107</v>
      </c>
      <c r="E429" s="18">
        <v>1</v>
      </c>
      <c r="F429" s="15">
        <v>1454320</v>
      </c>
      <c r="G429" s="15">
        <f t="shared" si="14"/>
        <v>276320.8</v>
      </c>
      <c r="H429" s="15">
        <f t="shared" si="15"/>
        <v>1730640.8</v>
      </c>
    </row>
    <row r="430" spans="2:8" x14ac:dyDescent="0.25">
      <c r="B430" s="17">
        <v>38</v>
      </c>
      <c r="C430" s="18" t="s">
        <v>27</v>
      </c>
      <c r="D430" s="14" t="s">
        <v>108</v>
      </c>
      <c r="E430" s="18">
        <v>1</v>
      </c>
      <c r="F430" s="15">
        <v>337783.5</v>
      </c>
      <c r="G430" s="15">
        <f t="shared" si="14"/>
        <v>64178.864999999998</v>
      </c>
      <c r="H430" s="15">
        <f t="shared" si="15"/>
        <v>401962.36499999999</v>
      </c>
    </row>
    <row r="431" spans="2:8" x14ac:dyDescent="0.25">
      <c r="B431" s="17">
        <v>39</v>
      </c>
      <c r="C431" s="18" t="s">
        <v>27</v>
      </c>
      <c r="D431" s="14" t="s">
        <v>109</v>
      </c>
      <c r="E431" s="18">
        <v>1</v>
      </c>
      <c r="F431" s="15">
        <v>319295.2</v>
      </c>
      <c r="G431" s="15">
        <f t="shared" si="14"/>
        <v>60666.088000000003</v>
      </c>
      <c r="H431" s="15">
        <f t="shared" si="15"/>
        <v>379961.288</v>
      </c>
    </row>
    <row r="432" spans="2:8" x14ac:dyDescent="0.25">
      <c r="B432" s="17">
        <v>40</v>
      </c>
      <c r="C432" s="18" t="s">
        <v>27</v>
      </c>
      <c r="D432" s="14" t="s">
        <v>110</v>
      </c>
      <c r="E432" s="18">
        <v>1</v>
      </c>
      <c r="F432" s="15">
        <v>1508220</v>
      </c>
      <c r="G432" s="15">
        <f t="shared" si="14"/>
        <v>286561.8</v>
      </c>
      <c r="H432" s="15">
        <f t="shared" si="15"/>
        <v>1794781.8</v>
      </c>
    </row>
    <row r="433" spans="2:8" x14ac:dyDescent="0.25">
      <c r="B433" s="17">
        <v>41</v>
      </c>
      <c r="C433" s="18" t="s">
        <v>27</v>
      </c>
      <c r="D433" s="14" t="s">
        <v>42</v>
      </c>
      <c r="E433" s="18">
        <v>1</v>
      </c>
      <c r="F433" s="15">
        <v>3535750.8</v>
      </c>
      <c r="G433" s="15">
        <f t="shared" si="14"/>
        <v>671792.652</v>
      </c>
      <c r="H433" s="15">
        <f t="shared" si="15"/>
        <v>4207543.4519999996</v>
      </c>
    </row>
    <row r="434" spans="2:8" x14ac:dyDescent="0.25">
      <c r="B434" s="17">
        <v>42</v>
      </c>
      <c r="C434" s="18" t="s">
        <v>27</v>
      </c>
      <c r="D434" s="14" t="s">
        <v>94</v>
      </c>
      <c r="E434" s="18">
        <v>1</v>
      </c>
      <c r="F434" s="15">
        <v>176064</v>
      </c>
      <c r="G434" s="15">
        <f t="shared" si="14"/>
        <v>33452.160000000003</v>
      </c>
      <c r="H434" s="15">
        <f t="shared" si="15"/>
        <v>209516.16</v>
      </c>
    </row>
    <row r="435" spans="2:8" x14ac:dyDescent="0.25">
      <c r="B435" s="17">
        <v>43</v>
      </c>
      <c r="C435" s="18" t="s">
        <v>27</v>
      </c>
      <c r="D435" s="14" t="s">
        <v>111</v>
      </c>
      <c r="E435" s="18">
        <v>1</v>
      </c>
      <c r="F435" s="15">
        <v>1249459.2</v>
      </c>
      <c r="G435" s="15">
        <f t="shared" si="14"/>
        <v>237397.24799999999</v>
      </c>
      <c r="H435" s="15">
        <f t="shared" si="15"/>
        <v>1486856.4479999999</v>
      </c>
    </row>
    <row r="436" spans="2:8" x14ac:dyDescent="0.25">
      <c r="B436" s="17">
        <v>44</v>
      </c>
      <c r="C436" s="18" t="s">
        <v>27</v>
      </c>
      <c r="D436" s="14" t="s">
        <v>133</v>
      </c>
      <c r="E436" s="18">
        <v>1</v>
      </c>
      <c r="F436" s="15">
        <v>263029.7</v>
      </c>
      <c r="G436" s="15">
        <f t="shared" si="14"/>
        <v>49975.643000000004</v>
      </c>
      <c r="H436" s="15">
        <f t="shared" si="15"/>
        <v>313005.34299999999</v>
      </c>
    </row>
    <row r="437" spans="2:8" x14ac:dyDescent="0.25">
      <c r="B437" s="17">
        <v>45</v>
      </c>
      <c r="C437" s="18" t="s">
        <v>27</v>
      </c>
      <c r="D437" s="14" t="s">
        <v>134</v>
      </c>
      <c r="E437" s="18">
        <v>1</v>
      </c>
      <c r="F437" s="15">
        <v>132729.20000000001</v>
      </c>
      <c r="G437" s="15">
        <f t="shared" si="14"/>
        <v>25218.548000000003</v>
      </c>
      <c r="H437" s="15">
        <f t="shared" si="15"/>
        <v>157947.74800000002</v>
      </c>
    </row>
    <row r="438" spans="2:8" x14ac:dyDescent="0.25">
      <c r="B438" s="17">
        <v>46</v>
      </c>
      <c r="C438" s="18" t="s">
        <v>27</v>
      </c>
      <c r="D438" s="14" t="s">
        <v>45</v>
      </c>
      <c r="E438" s="18">
        <v>1</v>
      </c>
      <c r="F438" s="15">
        <v>258552</v>
      </c>
      <c r="G438" s="15">
        <f t="shared" si="14"/>
        <v>49124.88</v>
      </c>
      <c r="H438" s="15">
        <f t="shared" si="15"/>
        <v>307676.88</v>
      </c>
    </row>
    <row r="439" spans="2:8" x14ac:dyDescent="0.25">
      <c r="B439" s="17">
        <v>47</v>
      </c>
      <c r="C439" s="18" t="s">
        <v>27</v>
      </c>
      <c r="D439" s="14" t="s">
        <v>46</v>
      </c>
      <c r="E439" s="18">
        <v>1</v>
      </c>
      <c r="F439" s="15">
        <v>428264</v>
      </c>
      <c r="G439" s="15">
        <f t="shared" si="14"/>
        <v>81370.16</v>
      </c>
      <c r="H439" s="15">
        <f t="shared" si="15"/>
        <v>509634.16000000003</v>
      </c>
    </row>
    <row r="440" spans="2:8" x14ac:dyDescent="0.25">
      <c r="B440" s="17">
        <v>48</v>
      </c>
      <c r="C440" s="18" t="s">
        <v>27</v>
      </c>
      <c r="D440" s="14" t="s">
        <v>135</v>
      </c>
      <c r="E440" s="18">
        <v>1</v>
      </c>
      <c r="F440" s="15">
        <v>602484.9</v>
      </c>
      <c r="G440" s="15">
        <f t="shared" si="14"/>
        <v>114472.13100000001</v>
      </c>
      <c r="H440" s="15">
        <f t="shared" si="15"/>
        <v>716957.03100000008</v>
      </c>
    </row>
    <row r="441" spans="2:8" x14ac:dyDescent="0.25">
      <c r="B441" s="17">
        <v>49</v>
      </c>
      <c r="C441" s="18" t="s">
        <v>27</v>
      </c>
      <c r="D441" s="14" t="s">
        <v>50</v>
      </c>
      <c r="E441" s="18">
        <v>1</v>
      </c>
      <c r="F441" s="15">
        <v>170850</v>
      </c>
      <c r="G441" s="15">
        <f t="shared" si="14"/>
        <v>32461.5</v>
      </c>
      <c r="H441" s="15">
        <f t="shared" si="15"/>
        <v>203311.5</v>
      </c>
    </row>
    <row r="442" spans="2:8" x14ac:dyDescent="0.25">
      <c r="B442" s="17">
        <v>50</v>
      </c>
      <c r="C442" s="18" t="s">
        <v>27</v>
      </c>
      <c r="D442" s="14" t="s">
        <v>112</v>
      </c>
      <c r="E442" s="18">
        <v>1</v>
      </c>
      <c r="F442" s="15">
        <v>224650.3</v>
      </c>
      <c r="G442" s="15">
        <f t="shared" si="14"/>
        <v>42683.557000000001</v>
      </c>
      <c r="H442" s="15">
        <f t="shared" si="15"/>
        <v>267333.85699999996</v>
      </c>
    </row>
    <row r="443" spans="2:8" x14ac:dyDescent="0.25">
      <c r="B443" s="17">
        <v>51</v>
      </c>
      <c r="C443" s="18" t="s">
        <v>27</v>
      </c>
      <c r="D443" s="14" t="s">
        <v>136</v>
      </c>
      <c r="E443" s="18">
        <v>1</v>
      </c>
      <c r="F443" s="15">
        <v>243763.20000000001</v>
      </c>
      <c r="G443" s="15">
        <f t="shared" si="14"/>
        <v>46315.008000000002</v>
      </c>
      <c r="H443" s="15">
        <f t="shared" si="15"/>
        <v>290078.20799999998</v>
      </c>
    </row>
    <row r="444" spans="2:8" x14ac:dyDescent="0.25">
      <c r="B444" s="17">
        <v>52</v>
      </c>
      <c r="C444" s="18" t="s">
        <v>27</v>
      </c>
      <c r="D444" s="14" t="s">
        <v>137</v>
      </c>
      <c r="E444" s="18">
        <v>1</v>
      </c>
      <c r="F444" s="15">
        <v>243459</v>
      </c>
      <c r="G444" s="15">
        <f t="shared" si="14"/>
        <v>46257.21</v>
      </c>
      <c r="H444" s="15">
        <f t="shared" si="15"/>
        <v>289716.21000000002</v>
      </c>
    </row>
    <row r="445" spans="2:8" x14ac:dyDescent="0.25">
      <c r="B445" s="17">
        <v>53</v>
      </c>
      <c r="C445" s="18" t="s">
        <v>27</v>
      </c>
      <c r="D445" s="14" t="s">
        <v>138</v>
      </c>
      <c r="E445" s="18">
        <v>1</v>
      </c>
      <c r="F445" s="15">
        <v>231296</v>
      </c>
      <c r="G445" s="15">
        <f t="shared" si="14"/>
        <v>43946.239999999998</v>
      </c>
      <c r="H445" s="15">
        <f t="shared" si="15"/>
        <v>275242.23999999999</v>
      </c>
    </row>
    <row r="446" spans="2:8" x14ac:dyDescent="0.25">
      <c r="B446" s="17">
        <v>54</v>
      </c>
      <c r="C446" s="18" t="s">
        <v>27</v>
      </c>
      <c r="D446" s="14" t="s">
        <v>139</v>
      </c>
      <c r="E446" s="18">
        <v>1</v>
      </c>
      <c r="F446" s="15">
        <v>219648</v>
      </c>
      <c r="G446" s="15">
        <f t="shared" si="14"/>
        <v>41733.120000000003</v>
      </c>
      <c r="H446" s="15">
        <f t="shared" si="15"/>
        <v>261381.12</v>
      </c>
    </row>
    <row r="447" spans="2:8" x14ac:dyDescent="0.25">
      <c r="B447" s="17">
        <v>55</v>
      </c>
      <c r="C447" s="18" t="s">
        <v>27</v>
      </c>
      <c r="D447" s="14" t="s">
        <v>113</v>
      </c>
      <c r="E447" s="18">
        <v>1</v>
      </c>
      <c r="F447" s="15">
        <v>489863.80000000005</v>
      </c>
      <c r="G447" s="15">
        <f t="shared" si="14"/>
        <v>93074.122000000003</v>
      </c>
      <c r="H447" s="15">
        <f t="shared" si="15"/>
        <v>582937.92200000002</v>
      </c>
    </row>
    <row r="448" spans="2:8" x14ac:dyDescent="0.25">
      <c r="B448" s="17">
        <v>56</v>
      </c>
      <c r="C448" s="18" t="s">
        <v>27</v>
      </c>
      <c r="D448" s="14" t="s">
        <v>114</v>
      </c>
      <c r="E448" s="18">
        <v>1</v>
      </c>
      <c r="F448" s="15">
        <v>531095.6</v>
      </c>
      <c r="G448" s="15">
        <f t="shared" si="14"/>
        <v>100908.16399999999</v>
      </c>
      <c r="H448" s="15">
        <f t="shared" si="15"/>
        <v>632003.76399999997</v>
      </c>
    </row>
    <row r="449" spans="1:8" x14ac:dyDescent="0.25">
      <c r="B449" s="17">
        <v>57</v>
      </c>
      <c r="C449" s="18" t="s">
        <v>27</v>
      </c>
      <c r="D449" s="14" t="s">
        <v>58</v>
      </c>
      <c r="E449" s="18">
        <v>1</v>
      </c>
      <c r="F449" s="15">
        <v>1115465</v>
      </c>
      <c r="G449" s="15">
        <f t="shared" si="14"/>
        <v>211938.35</v>
      </c>
      <c r="H449" s="15">
        <f t="shared" si="15"/>
        <v>1327403.3500000001</v>
      </c>
    </row>
    <row r="450" spans="1:8" x14ac:dyDescent="0.25">
      <c r="B450" s="17">
        <v>58</v>
      </c>
      <c r="C450" s="18" t="s">
        <v>27</v>
      </c>
      <c r="D450" s="14" t="s">
        <v>140</v>
      </c>
      <c r="E450" s="18">
        <v>1</v>
      </c>
      <c r="F450" s="15">
        <v>799680</v>
      </c>
      <c r="G450" s="15">
        <f t="shared" si="14"/>
        <v>151939.20000000001</v>
      </c>
      <c r="H450" s="15">
        <f t="shared" si="15"/>
        <v>951619.2</v>
      </c>
    </row>
    <row r="451" spans="1:8" x14ac:dyDescent="0.25">
      <c r="B451" s="17">
        <v>59</v>
      </c>
      <c r="C451" s="18" t="s">
        <v>27</v>
      </c>
      <c r="D451" s="14" t="s">
        <v>141</v>
      </c>
      <c r="E451" s="18">
        <v>1</v>
      </c>
      <c r="F451" s="15">
        <v>222511.2</v>
      </c>
      <c r="G451" s="15">
        <f t="shared" si="14"/>
        <v>42277.128000000004</v>
      </c>
      <c r="H451" s="15">
        <f t="shared" si="15"/>
        <v>264788.32800000004</v>
      </c>
    </row>
    <row r="452" spans="1:8" x14ac:dyDescent="0.25">
      <c r="B452" s="17">
        <v>60</v>
      </c>
      <c r="C452" s="18" t="s">
        <v>27</v>
      </c>
      <c r="D452" s="14" t="s">
        <v>142</v>
      </c>
      <c r="E452" s="18">
        <v>1</v>
      </c>
      <c r="F452" s="15">
        <v>339150</v>
      </c>
      <c r="G452" s="15">
        <f t="shared" si="14"/>
        <v>64438.5</v>
      </c>
      <c r="H452" s="15">
        <f t="shared" si="15"/>
        <v>403588.5</v>
      </c>
    </row>
    <row r="453" spans="1:8" x14ac:dyDescent="0.25">
      <c r="A453" s="9">
        <v>8</v>
      </c>
      <c r="B453" s="19" t="s">
        <v>1840</v>
      </c>
    </row>
    <row r="454" spans="1:8" ht="45" x14ac:dyDescent="0.25">
      <c r="B454" s="11" t="s">
        <v>83</v>
      </c>
      <c r="C454" s="11" t="s">
        <v>2</v>
      </c>
      <c r="D454" s="11" t="s">
        <v>3</v>
      </c>
      <c r="E454" s="11" t="s">
        <v>62</v>
      </c>
      <c r="F454" s="12" t="s">
        <v>5</v>
      </c>
      <c r="G454" s="12" t="s">
        <v>6</v>
      </c>
      <c r="H454" s="12" t="s">
        <v>7</v>
      </c>
    </row>
    <row r="455" spans="1:8" x14ac:dyDescent="0.25">
      <c r="B455" s="17">
        <v>1</v>
      </c>
      <c r="C455" s="18" t="s">
        <v>27</v>
      </c>
      <c r="D455" s="14" t="s">
        <v>9</v>
      </c>
      <c r="E455" s="18">
        <v>1</v>
      </c>
      <c r="F455" s="15">
        <v>2333110</v>
      </c>
      <c r="G455" s="15">
        <f t="shared" ref="G455:G514" si="16">+F455*19%</f>
        <v>443290.9</v>
      </c>
      <c r="H455" s="15">
        <f t="shared" ref="H455:H514" si="17">+G455+F455</f>
        <v>2776400.9</v>
      </c>
    </row>
    <row r="456" spans="1:8" x14ac:dyDescent="0.25">
      <c r="B456" s="17">
        <v>2</v>
      </c>
      <c r="C456" s="18" t="s">
        <v>27</v>
      </c>
      <c r="D456" s="14" t="s">
        <v>10</v>
      </c>
      <c r="E456" s="18">
        <v>1</v>
      </c>
      <c r="F456" s="15">
        <v>867744</v>
      </c>
      <c r="G456" s="15">
        <f t="shared" si="16"/>
        <v>164871.36000000002</v>
      </c>
      <c r="H456" s="15">
        <f t="shared" si="17"/>
        <v>1032615.36</v>
      </c>
    </row>
    <row r="457" spans="1:8" x14ac:dyDescent="0.25">
      <c r="B457" s="17">
        <v>3</v>
      </c>
      <c r="C457" s="18" t="s">
        <v>27</v>
      </c>
      <c r="D457" s="14" t="s">
        <v>13</v>
      </c>
      <c r="E457" s="18">
        <v>1</v>
      </c>
      <c r="F457" s="15">
        <v>1613300</v>
      </c>
      <c r="G457" s="15">
        <f t="shared" si="16"/>
        <v>306527</v>
      </c>
      <c r="H457" s="15">
        <f t="shared" si="17"/>
        <v>1919827</v>
      </c>
    </row>
    <row r="458" spans="1:8" x14ac:dyDescent="0.25">
      <c r="B458" s="17">
        <v>4</v>
      </c>
      <c r="C458" s="18" t="s">
        <v>27</v>
      </c>
      <c r="D458" s="14" t="s">
        <v>84</v>
      </c>
      <c r="E458" s="18">
        <v>1</v>
      </c>
      <c r="F458" s="15">
        <v>2028000</v>
      </c>
      <c r="G458" s="15">
        <f t="shared" si="16"/>
        <v>385320</v>
      </c>
      <c r="H458" s="15">
        <f t="shared" si="17"/>
        <v>2413320</v>
      </c>
    </row>
    <row r="459" spans="1:8" x14ac:dyDescent="0.25">
      <c r="B459" s="17">
        <v>5</v>
      </c>
      <c r="C459" s="18" t="s">
        <v>27</v>
      </c>
      <c r="D459" s="14" t="s">
        <v>14</v>
      </c>
      <c r="E459" s="18">
        <v>1</v>
      </c>
      <c r="F459" s="15">
        <v>3537000</v>
      </c>
      <c r="G459" s="15">
        <f t="shared" si="16"/>
        <v>672030</v>
      </c>
      <c r="H459" s="15">
        <f t="shared" si="17"/>
        <v>4209030</v>
      </c>
    </row>
    <row r="460" spans="1:8" x14ac:dyDescent="0.25">
      <c r="B460" s="17">
        <v>6</v>
      </c>
      <c r="C460" s="18" t="s">
        <v>27</v>
      </c>
      <c r="D460" s="14" t="s">
        <v>63</v>
      </c>
      <c r="E460" s="18">
        <v>1</v>
      </c>
      <c r="F460" s="15">
        <v>850770</v>
      </c>
      <c r="G460" s="15">
        <f t="shared" si="16"/>
        <v>161646.29999999999</v>
      </c>
      <c r="H460" s="15">
        <f t="shared" si="17"/>
        <v>1012416.3</v>
      </c>
    </row>
    <row r="461" spans="1:8" x14ac:dyDescent="0.25">
      <c r="B461" s="17">
        <v>7</v>
      </c>
      <c r="C461" s="18" t="s">
        <v>27</v>
      </c>
      <c r="D461" s="14" t="s">
        <v>98</v>
      </c>
      <c r="E461" s="18">
        <v>1</v>
      </c>
      <c r="F461" s="15">
        <v>15483600</v>
      </c>
      <c r="G461" s="15">
        <f t="shared" si="16"/>
        <v>2941884</v>
      </c>
      <c r="H461" s="15">
        <f t="shared" si="17"/>
        <v>18425484</v>
      </c>
    </row>
    <row r="462" spans="1:8" x14ac:dyDescent="0.25">
      <c r="B462" s="17">
        <v>8</v>
      </c>
      <c r="C462" s="18" t="s">
        <v>27</v>
      </c>
      <c r="D462" s="14" t="s">
        <v>99</v>
      </c>
      <c r="E462" s="18">
        <v>1</v>
      </c>
      <c r="F462" s="15">
        <v>35360</v>
      </c>
      <c r="G462" s="15">
        <f t="shared" si="16"/>
        <v>6718.4</v>
      </c>
      <c r="H462" s="15">
        <f t="shared" si="17"/>
        <v>42078.400000000001</v>
      </c>
    </row>
    <row r="463" spans="1:8" x14ac:dyDescent="0.25">
      <c r="B463" s="17">
        <v>9</v>
      </c>
      <c r="C463" s="18" t="s">
        <v>27</v>
      </c>
      <c r="D463" s="14" t="s">
        <v>85</v>
      </c>
      <c r="E463" s="18">
        <v>1</v>
      </c>
      <c r="F463" s="15">
        <v>273896</v>
      </c>
      <c r="G463" s="15">
        <f t="shared" si="16"/>
        <v>52040.24</v>
      </c>
      <c r="H463" s="15">
        <f t="shared" si="17"/>
        <v>325936.24</v>
      </c>
    </row>
    <row r="464" spans="1:8" x14ac:dyDescent="0.25">
      <c r="B464" s="17">
        <v>10</v>
      </c>
      <c r="C464" s="18" t="s">
        <v>27</v>
      </c>
      <c r="D464" s="14" t="s">
        <v>86</v>
      </c>
      <c r="E464" s="18">
        <v>1</v>
      </c>
      <c r="F464" s="15">
        <v>819405</v>
      </c>
      <c r="G464" s="15">
        <f t="shared" si="16"/>
        <v>155686.95000000001</v>
      </c>
      <c r="H464" s="15">
        <f t="shared" si="17"/>
        <v>975091.95</v>
      </c>
    </row>
    <row r="465" spans="2:8" x14ac:dyDescent="0.25">
      <c r="B465" s="17">
        <v>11</v>
      </c>
      <c r="C465" s="18" t="s">
        <v>27</v>
      </c>
      <c r="D465" s="20" t="s">
        <v>1022</v>
      </c>
      <c r="E465" s="18">
        <v>1</v>
      </c>
      <c r="F465" s="15">
        <v>312576</v>
      </c>
      <c r="G465" s="15">
        <f t="shared" si="16"/>
        <v>59389.440000000002</v>
      </c>
      <c r="H465" s="15">
        <f t="shared" si="17"/>
        <v>371965.44</v>
      </c>
    </row>
    <row r="466" spans="2:8" x14ac:dyDescent="0.25">
      <c r="B466" s="17">
        <v>12</v>
      </c>
      <c r="C466" s="18" t="s">
        <v>27</v>
      </c>
      <c r="D466" s="20" t="s">
        <v>1021</v>
      </c>
      <c r="E466" s="18">
        <v>1</v>
      </c>
      <c r="F466" s="15">
        <v>88159.5</v>
      </c>
      <c r="G466" s="15">
        <f t="shared" si="16"/>
        <v>16750.305</v>
      </c>
      <c r="H466" s="15">
        <f t="shared" si="17"/>
        <v>104909.80499999999</v>
      </c>
    </row>
    <row r="467" spans="2:8" x14ac:dyDescent="0.25">
      <c r="B467" s="17">
        <v>13</v>
      </c>
      <c r="C467" s="18" t="s">
        <v>27</v>
      </c>
      <c r="D467" s="20" t="s">
        <v>102</v>
      </c>
      <c r="E467" s="18">
        <v>1</v>
      </c>
      <c r="F467" s="15">
        <v>144560</v>
      </c>
      <c r="G467" s="15">
        <f t="shared" si="16"/>
        <v>27466.400000000001</v>
      </c>
      <c r="H467" s="15">
        <f t="shared" si="17"/>
        <v>172026.4</v>
      </c>
    </row>
    <row r="468" spans="2:8" x14ac:dyDescent="0.25">
      <c r="B468" s="17">
        <v>14</v>
      </c>
      <c r="C468" s="18" t="s">
        <v>27</v>
      </c>
      <c r="D468" s="14" t="s">
        <v>88</v>
      </c>
      <c r="E468" s="18">
        <v>1</v>
      </c>
      <c r="F468" s="15">
        <v>367794</v>
      </c>
      <c r="G468" s="15">
        <f t="shared" si="16"/>
        <v>69880.86</v>
      </c>
      <c r="H468" s="15">
        <f t="shared" si="17"/>
        <v>437674.86</v>
      </c>
    </row>
    <row r="469" spans="2:8" x14ac:dyDescent="0.25">
      <c r="B469" s="17">
        <v>15</v>
      </c>
      <c r="C469" s="18" t="s">
        <v>27</v>
      </c>
      <c r="D469" s="14" t="s">
        <v>87</v>
      </c>
      <c r="E469" s="18">
        <v>1</v>
      </c>
      <c r="F469" s="15">
        <v>360288</v>
      </c>
      <c r="G469" s="15">
        <f t="shared" si="16"/>
        <v>68454.720000000001</v>
      </c>
      <c r="H469" s="15">
        <f t="shared" si="17"/>
        <v>428742.72</v>
      </c>
    </row>
    <row r="470" spans="2:8" x14ac:dyDescent="0.25">
      <c r="B470" s="17">
        <v>16</v>
      </c>
      <c r="C470" s="18" t="s">
        <v>27</v>
      </c>
      <c r="D470" s="14" t="s">
        <v>103</v>
      </c>
      <c r="E470" s="18">
        <v>1</v>
      </c>
      <c r="F470" s="15">
        <v>3376800</v>
      </c>
      <c r="G470" s="15">
        <f t="shared" si="16"/>
        <v>641592</v>
      </c>
      <c r="H470" s="15">
        <f t="shared" si="17"/>
        <v>4018392</v>
      </c>
    </row>
    <row r="471" spans="2:8" x14ac:dyDescent="0.25">
      <c r="B471" s="17">
        <v>17</v>
      </c>
      <c r="C471" s="18" t="s">
        <v>27</v>
      </c>
      <c r="D471" s="14" t="s">
        <v>17</v>
      </c>
      <c r="E471" s="18">
        <v>1</v>
      </c>
      <c r="F471" s="15">
        <v>355104</v>
      </c>
      <c r="G471" s="15">
        <f t="shared" si="16"/>
        <v>67469.759999999995</v>
      </c>
      <c r="H471" s="15">
        <f t="shared" si="17"/>
        <v>422573.76</v>
      </c>
    </row>
    <row r="472" spans="2:8" x14ac:dyDescent="0.25">
      <c r="B472" s="17">
        <v>18</v>
      </c>
      <c r="C472" s="18" t="s">
        <v>27</v>
      </c>
      <c r="D472" s="14" t="s">
        <v>104</v>
      </c>
      <c r="E472" s="18">
        <v>1</v>
      </c>
      <c r="F472" s="15">
        <v>748980</v>
      </c>
      <c r="G472" s="15">
        <f t="shared" si="16"/>
        <v>142306.20000000001</v>
      </c>
      <c r="H472" s="15">
        <f t="shared" si="17"/>
        <v>891286.2</v>
      </c>
    </row>
    <row r="473" spans="2:8" x14ac:dyDescent="0.25">
      <c r="B473" s="17">
        <v>19</v>
      </c>
      <c r="C473" s="18" t="s">
        <v>27</v>
      </c>
      <c r="D473" s="14" t="s">
        <v>18</v>
      </c>
      <c r="E473" s="18">
        <v>1</v>
      </c>
      <c r="F473" s="15">
        <v>316008</v>
      </c>
      <c r="G473" s="15">
        <f t="shared" si="16"/>
        <v>60041.520000000004</v>
      </c>
      <c r="H473" s="15">
        <f t="shared" si="17"/>
        <v>376049.52</v>
      </c>
    </row>
    <row r="474" spans="2:8" x14ac:dyDescent="0.25">
      <c r="B474" s="17">
        <v>20</v>
      </c>
      <c r="C474" s="18" t="s">
        <v>27</v>
      </c>
      <c r="D474" s="14" t="s">
        <v>19</v>
      </c>
      <c r="E474" s="18">
        <v>1</v>
      </c>
      <c r="F474" s="15">
        <v>106134</v>
      </c>
      <c r="G474" s="15">
        <f t="shared" si="16"/>
        <v>20165.46</v>
      </c>
      <c r="H474" s="15">
        <f t="shared" si="17"/>
        <v>126299.45999999999</v>
      </c>
    </row>
    <row r="475" spans="2:8" x14ac:dyDescent="0.25">
      <c r="B475" s="17">
        <v>21</v>
      </c>
      <c r="C475" s="18" t="s">
        <v>27</v>
      </c>
      <c r="D475" s="14" t="s">
        <v>90</v>
      </c>
      <c r="E475" s="18">
        <v>1</v>
      </c>
      <c r="F475" s="15">
        <v>721810</v>
      </c>
      <c r="G475" s="15">
        <f t="shared" si="16"/>
        <v>137143.9</v>
      </c>
      <c r="H475" s="15">
        <f t="shared" si="17"/>
        <v>858953.9</v>
      </c>
    </row>
    <row r="476" spans="2:8" x14ac:dyDescent="0.25">
      <c r="B476" s="17">
        <v>22</v>
      </c>
      <c r="C476" s="18" t="s">
        <v>27</v>
      </c>
      <c r="D476" s="14" t="s">
        <v>21</v>
      </c>
      <c r="E476" s="18">
        <v>1</v>
      </c>
      <c r="F476" s="15">
        <v>2296800</v>
      </c>
      <c r="G476" s="15">
        <f t="shared" si="16"/>
        <v>436392</v>
      </c>
      <c r="H476" s="15">
        <f t="shared" si="17"/>
        <v>2733192</v>
      </c>
    </row>
    <row r="477" spans="2:8" x14ac:dyDescent="0.25">
      <c r="B477" s="17">
        <v>23</v>
      </c>
      <c r="C477" s="18" t="s">
        <v>27</v>
      </c>
      <c r="D477" s="14" t="s">
        <v>91</v>
      </c>
      <c r="E477" s="18">
        <v>1</v>
      </c>
      <c r="F477" s="15">
        <v>320688</v>
      </c>
      <c r="G477" s="15">
        <f t="shared" si="16"/>
        <v>60930.720000000001</v>
      </c>
      <c r="H477" s="15">
        <f t="shared" si="17"/>
        <v>381618.72</v>
      </c>
    </row>
    <row r="478" spans="2:8" x14ac:dyDescent="0.25">
      <c r="B478" s="17">
        <v>24</v>
      </c>
      <c r="C478" s="18" t="s">
        <v>27</v>
      </c>
      <c r="D478" s="14" t="s">
        <v>67</v>
      </c>
      <c r="E478" s="18">
        <v>1</v>
      </c>
      <c r="F478" s="15">
        <v>106128</v>
      </c>
      <c r="G478" s="15">
        <f t="shared" si="16"/>
        <v>20164.32</v>
      </c>
      <c r="H478" s="15">
        <f t="shared" si="17"/>
        <v>126292.32</v>
      </c>
    </row>
    <row r="479" spans="2:8" x14ac:dyDescent="0.25">
      <c r="B479" s="17">
        <v>25</v>
      </c>
      <c r="C479" s="18" t="s">
        <v>27</v>
      </c>
      <c r="D479" s="20" t="s">
        <v>144</v>
      </c>
      <c r="E479" s="18">
        <v>1</v>
      </c>
      <c r="F479" s="15">
        <v>249480</v>
      </c>
      <c r="G479" s="15">
        <f t="shared" si="16"/>
        <v>47401.2</v>
      </c>
      <c r="H479" s="15">
        <f t="shared" si="17"/>
        <v>296881.2</v>
      </c>
    </row>
    <row r="480" spans="2:8" x14ac:dyDescent="0.25">
      <c r="B480" s="17">
        <v>26</v>
      </c>
      <c r="C480" s="18" t="s">
        <v>27</v>
      </c>
      <c r="D480" s="14" t="s">
        <v>24</v>
      </c>
      <c r="E480" s="18">
        <v>1</v>
      </c>
      <c r="F480" s="15">
        <v>106110</v>
      </c>
      <c r="G480" s="15">
        <f t="shared" si="16"/>
        <v>20160.900000000001</v>
      </c>
      <c r="H480" s="15">
        <f t="shared" si="17"/>
        <v>126270.9</v>
      </c>
    </row>
    <row r="481" spans="2:8" x14ac:dyDescent="0.25">
      <c r="B481" s="17">
        <v>27</v>
      </c>
      <c r="C481" s="18" t="s">
        <v>27</v>
      </c>
      <c r="D481" s="14" t="s">
        <v>106</v>
      </c>
      <c r="E481" s="18">
        <v>1</v>
      </c>
      <c r="F481" s="15">
        <v>231744</v>
      </c>
      <c r="G481" s="15">
        <f t="shared" si="16"/>
        <v>44031.360000000001</v>
      </c>
      <c r="H481" s="15">
        <f t="shared" si="17"/>
        <v>275775.35999999999</v>
      </c>
    </row>
    <row r="482" spans="2:8" x14ac:dyDescent="0.25">
      <c r="B482" s="17">
        <v>28</v>
      </c>
      <c r="C482" s="18" t="s">
        <v>27</v>
      </c>
      <c r="D482" s="14" t="s">
        <v>26</v>
      </c>
      <c r="E482" s="18">
        <v>1</v>
      </c>
      <c r="F482" s="15">
        <v>307840</v>
      </c>
      <c r="G482" s="15">
        <f t="shared" si="16"/>
        <v>58489.599999999999</v>
      </c>
      <c r="H482" s="15">
        <f t="shared" si="17"/>
        <v>366329.59999999998</v>
      </c>
    </row>
    <row r="483" spans="2:8" x14ac:dyDescent="0.25">
      <c r="B483" s="17">
        <v>29</v>
      </c>
      <c r="C483" s="18" t="s">
        <v>27</v>
      </c>
      <c r="D483" s="14" t="s">
        <v>68</v>
      </c>
      <c r="E483" s="18">
        <v>1</v>
      </c>
      <c r="F483" s="15">
        <v>894336</v>
      </c>
      <c r="G483" s="15">
        <f t="shared" si="16"/>
        <v>169923.84</v>
      </c>
      <c r="H483" s="15">
        <f t="shared" si="17"/>
        <v>1064259.8400000001</v>
      </c>
    </row>
    <row r="484" spans="2:8" x14ac:dyDescent="0.25">
      <c r="B484" s="17">
        <v>30</v>
      </c>
      <c r="C484" s="18" t="s">
        <v>27</v>
      </c>
      <c r="D484" s="14" t="s">
        <v>93</v>
      </c>
      <c r="E484" s="18">
        <v>1</v>
      </c>
      <c r="F484" s="15">
        <v>556416</v>
      </c>
      <c r="G484" s="15">
        <f t="shared" si="16"/>
        <v>105719.04000000001</v>
      </c>
      <c r="H484" s="15">
        <f t="shared" si="17"/>
        <v>662135.04000000004</v>
      </c>
    </row>
    <row r="485" spans="2:8" x14ac:dyDescent="0.25">
      <c r="B485" s="17">
        <v>31</v>
      </c>
      <c r="C485" s="18" t="s">
        <v>27</v>
      </c>
      <c r="D485" s="14" t="s">
        <v>28</v>
      </c>
      <c r="E485" s="18">
        <v>1</v>
      </c>
      <c r="F485" s="15">
        <v>480480</v>
      </c>
      <c r="G485" s="15">
        <f t="shared" si="16"/>
        <v>91291.199999999997</v>
      </c>
      <c r="H485" s="15">
        <f t="shared" si="17"/>
        <v>571771.19999999995</v>
      </c>
    </row>
    <row r="486" spans="2:8" x14ac:dyDescent="0.25">
      <c r="B486" s="17">
        <v>32</v>
      </c>
      <c r="C486" s="18" t="s">
        <v>27</v>
      </c>
      <c r="D486" s="14" t="s">
        <v>29</v>
      </c>
      <c r="E486" s="18">
        <v>1</v>
      </c>
      <c r="F486" s="15">
        <v>525280</v>
      </c>
      <c r="G486" s="15">
        <f t="shared" si="16"/>
        <v>99803.199999999997</v>
      </c>
      <c r="H486" s="15">
        <f t="shared" si="17"/>
        <v>625083.19999999995</v>
      </c>
    </row>
    <row r="487" spans="2:8" x14ac:dyDescent="0.25">
      <c r="B487" s="17">
        <v>33</v>
      </c>
      <c r="C487" s="18" t="s">
        <v>27</v>
      </c>
      <c r="D487" s="14" t="s">
        <v>30</v>
      </c>
      <c r="E487" s="18">
        <v>1</v>
      </c>
      <c r="F487" s="15">
        <v>760076</v>
      </c>
      <c r="G487" s="15">
        <f t="shared" si="16"/>
        <v>144414.44</v>
      </c>
      <c r="H487" s="15">
        <f t="shared" si="17"/>
        <v>904490.44</v>
      </c>
    </row>
    <row r="488" spans="2:8" x14ac:dyDescent="0.25">
      <c r="B488" s="17">
        <v>34</v>
      </c>
      <c r="C488" s="18" t="s">
        <v>27</v>
      </c>
      <c r="D488" s="14" t="s">
        <v>31</v>
      </c>
      <c r="E488" s="18">
        <v>1</v>
      </c>
      <c r="F488" s="15">
        <v>557536</v>
      </c>
      <c r="G488" s="15">
        <f t="shared" si="16"/>
        <v>105931.84</v>
      </c>
      <c r="H488" s="15">
        <f t="shared" si="17"/>
        <v>663467.84</v>
      </c>
    </row>
    <row r="489" spans="2:8" x14ac:dyDescent="0.25">
      <c r="B489" s="17">
        <v>35</v>
      </c>
      <c r="C489" s="18" t="s">
        <v>27</v>
      </c>
      <c r="D489" s="14" t="s">
        <v>32</v>
      </c>
      <c r="E489" s="18">
        <v>1</v>
      </c>
      <c r="F489" s="15">
        <v>667200</v>
      </c>
      <c r="G489" s="15">
        <f t="shared" si="16"/>
        <v>126768</v>
      </c>
      <c r="H489" s="15">
        <f t="shared" si="17"/>
        <v>793968</v>
      </c>
    </row>
    <row r="490" spans="2:8" x14ac:dyDescent="0.25">
      <c r="B490" s="17">
        <v>36</v>
      </c>
      <c r="C490" s="18" t="s">
        <v>27</v>
      </c>
      <c r="D490" s="14" t="s">
        <v>33</v>
      </c>
      <c r="E490" s="18">
        <v>1</v>
      </c>
      <c r="F490" s="15">
        <v>553280</v>
      </c>
      <c r="G490" s="15">
        <f t="shared" si="16"/>
        <v>105123.2</v>
      </c>
      <c r="H490" s="15">
        <f t="shared" si="17"/>
        <v>658403.19999999995</v>
      </c>
    </row>
    <row r="491" spans="2:8" x14ac:dyDescent="0.25">
      <c r="B491" s="17">
        <v>37</v>
      </c>
      <c r="C491" s="18" t="s">
        <v>27</v>
      </c>
      <c r="D491" s="14" t="s">
        <v>35</v>
      </c>
      <c r="E491" s="18">
        <v>1</v>
      </c>
      <c r="F491" s="15">
        <v>733248</v>
      </c>
      <c r="G491" s="15">
        <f t="shared" si="16"/>
        <v>139317.12</v>
      </c>
      <c r="H491" s="15">
        <f t="shared" si="17"/>
        <v>872565.12</v>
      </c>
    </row>
    <row r="492" spans="2:8" x14ac:dyDescent="0.25">
      <c r="B492" s="17">
        <v>38</v>
      </c>
      <c r="C492" s="18" t="s">
        <v>27</v>
      </c>
      <c r="D492" s="14" t="s">
        <v>36</v>
      </c>
      <c r="E492" s="18">
        <v>1</v>
      </c>
      <c r="F492" s="15">
        <v>784035</v>
      </c>
      <c r="G492" s="15">
        <f t="shared" si="16"/>
        <v>148966.65</v>
      </c>
      <c r="H492" s="15">
        <f t="shared" si="17"/>
        <v>933001.65</v>
      </c>
    </row>
    <row r="493" spans="2:8" x14ac:dyDescent="0.25">
      <c r="B493" s="17">
        <v>39</v>
      </c>
      <c r="C493" s="18" t="s">
        <v>27</v>
      </c>
      <c r="D493" s="14" t="s">
        <v>37</v>
      </c>
      <c r="E493" s="18">
        <v>1</v>
      </c>
      <c r="F493" s="15">
        <v>693000</v>
      </c>
      <c r="G493" s="15">
        <f t="shared" si="16"/>
        <v>131670</v>
      </c>
      <c r="H493" s="15">
        <f t="shared" si="17"/>
        <v>824670</v>
      </c>
    </row>
    <row r="494" spans="2:8" x14ac:dyDescent="0.25">
      <c r="B494" s="17">
        <v>40</v>
      </c>
      <c r="C494" s="18" t="s">
        <v>27</v>
      </c>
      <c r="D494" s="14" t="s">
        <v>38</v>
      </c>
      <c r="E494" s="18">
        <v>1</v>
      </c>
      <c r="F494" s="15">
        <v>792680</v>
      </c>
      <c r="G494" s="15">
        <f t="shared" si="16"/>
        <v>150609.20000000001</v>
      </c>
      <c r="H494" s="15">
        <f t="shared" si="17"/>
        <v>943289.2</v>
      </c>
    </row>
    <row r="495" spans="2:8" x14ac:dyDescent="0.25">
      <c r="B495" s="17">
        <v>41</v>
      </c>
      <c r="C495" s="18" t="s">
        <v>27</v>
      </c>
      <c r="D495" s="14" t="s">
        <v>39</v>
      </c>
      <c r="E495" s="18">
        <v>1</v>
      </c>
      <c r="F495" s="15">
        <v>692398</v>
      </c>
      <c r="G495" s="15">
        <f t="shared" si="16"/>
        <v>131555.62</v>
      </c>
      <c r="H495" s="15">
        <f t="shared" si="17"/>
        <v>823953.62</v>
      </c>
    </row>
    <row r="496" spans="2:8" x14ac:dyDescent="0.25">
      <c r="B496" s="17">
        <v>42</v>
      </c>
      <c r="C496" s="18" t="s">
        <v>27</v>
      </c>
      <c r="D496" s="14" t="s">
        <v>107</v>
      </c>
      <c r="E496" s="18">
        <v>1</v>
      </c>
      <c r="F496" s="15">
        <v>2537470</v>
      </c>
      <c r="G496" s="15">
        <f t="shared" si="16"/>
        <v>482119.3</v>
      </c>
      <c r="H496" s="15">
        <f t="shared" si="17"/>
        <v>3019589.3</v>
      </c>
    </row>
    <row r="497" spans="2:8" x14ac:dyDescent="0.25">
      <c r="B497" s="17">
        <v>43</v>
      </c>
      <c r="C497" s="18" t="s">
        <v>27</v>
      </c>
      <c r="D497" s="14" t="s">
        <v>108</v>
      </c>
      <c r="E497" s="18">
        <v>1</v>
      </c>
      <c r="F497" s="15">
        <v>641376</v>
      </c>
      <c r="G497" s="15">
        <f t="shared" si="16"/>
        <v>121861.44</v>
      </c>
      <c r="H497" s="15">
        <f t="shared" si="17"/>
        <v>763237.44</v>
      </c>
    </row>
    <row r="498" spans="2:8" x14ac:dyDescent="0.25">
      <c r="B498" s="17">
        <v>44</v>
      </c>
      <c r="C498" s="18" t="s">
        <v>27</v>
      </c>
      <c r="D498" s="14" t="s">
        <v>109</v>
      </c>
      <c r="E498" s="18">
        <v>1</v>
      </c>
      <c r="F498" s="15">
        <v>701898</v>
      </c>
      <c r="G498" s="15">
        <f t="shared" si="16"/>
        <v>133360.62</v>
      </c>
      <c r="H498" s="15">
        <f t="shared" si="17"/>
        <v>835258.62</v>
      </c>
    </row>
    <row r="499" spans="2:8" x14ac:dyDescent="0.25">
      <c r="B499" s="17">
        <v>45</v>
      </c>
      <c r="C499" s="18" t="s">
        <v>27</v>
      </c>
      <c r="D499" s="14" t="s">
        <v>110</v>
      </c>
      <c r="E499" s="18">
        <v>1</v>
      </c>
      <c r="F499" s="15">
        <v>5130840</v>
      </c>
      <c r="G499" s="15">
        <f t="shared" si="16"/>
        <v>974859.6</v>
      </c>
      <c r="H499" s="15">
        <f t="shared" si="17"/>
        <v>6105699.5999999996</v>
      </c>
    </row>
    <row r="500" spans="2:8" x14ac:dyDescent="0.25">
      <c r="B500" s="17">
        <v>46</v>
      </c>
      <c r="C500" s="18" t="s">
        <v>27</v>
      </c>
      <c r="D500" s="14" t="s">
        <v>42</v>
      </c>
      <c r="E500" s="18">
        <v>1</v>
      </c>
      <c r="F500" s="15">
        <v>11721600</v>
      </c>
      <c r="G500" s="15">
        <f t="shared" si="16"/>
        <v>2227104</v>
      </c>
      <c r="H500" s="15">
        <f t="shared" si="17"/>
        <v>13948704</v>
      </c>
    </row>
    <row r="501" spans="2:8" x14ac:dyDescent="0.25">
      <c r="B501" s="17">
        <v>47</v>
      </c>
      <c r="C501" s="18" t="s">
        <v>27</v>
      </c>
      <c r="D501" s="14" t="s">
        <v>94</v>
      </c>
      <c r="E501" s="18">
        <v>1</v>
      </c>
      <c r="F501" s="15">
        <v>264096</v>
      </c>
      <c r="G501" s="15">
        <f t="shared" si="16"/>
        <v>50178.239999999998</v>
      </c>
      <c r="H501" s="15">
        <f t="shared" si="17"/>
        <v>314274.24</v>
      </c>
    </row>
    <row r="502" spans="2:8" x14ac:dyDescent="0.25">
      <c r="B502" s="17">
        <v>48</v>
      </c>
      <c r="C502" s="18" t="s">
        <v>27</v>
      </c>
      <c r="D502" s="14" t="s">
        <v>111</v>
      </c>
      <c r="E502" s="18">
        <v>1</v>
      </c>
      <c r="F502" s="15">
        <v>2505360</v>
      </c>
      <c r="G502" s="15">
        <f t="shared" si="16"/>
        <v>476018.4</v>
      </c>
      <c r="H502" s="15">
        <f t="shared" si="17"/>
        <v>2981378.4</v>
      </c>
    </row>
    <row r="503" spans="2:8" x14ac:dyDescent="0.25">
      <c r="B503" s="17">
        <v>49</v>
      </c>
      <c r="C503" s="18" t="s">
        <v>27</v>
      </c>
      <c r="D503" s="14" t="s">
        <v>44</v>
      </c>
      <c r="E503" s="18">
        <v>1</v>
      </c>
      <c r="F503" s="15">
        <v>460460</v>
      </c>
      <c r="G503" s="15">
        <f t="shared" si="16"/>
        <v>87487.4</v>
      </c>
      <c r="H503" s="15">
        <f t="shared" si="17"/>
        <v>547947.4</v>
      </c>
    </row>
    <row r="504" spans="2:8" x14ac:dyDescent="0.25">
      <c r="B504" s="17">
        <v>50</v>
      </c>
      <c r="C504" s="18" t="s">
        <v>27</v>
      </c>
      <c r="D504" s="14" t="s">
        <v>45</v>
      </c>
      <c r="E504" s="18">
        <v>1</v>
      </c>
      <c r="F504" s="15">
        <v>503875</v>
      </c>
      <c r="G504" s="15">
        <f t="shared" si="16"/>
        <v>95736.25</v>
      </c>
      <c r="H504" s="15">
        <f t="shared" si="17"/>
        <v>599611.25</v>
      </c>
    </row>
    <row r="505" spans="2:8" x14ac:dyDescent="0.25">
      <c r="B505" s="17">
        <v>51</v>
      </c>
      <c r="C505" s="18" t="s">
        <v>27</v>
      </c>
      <c r="D505" s="14" t="s">
        <v>46</v>
      </c>
      <c r="E505" s="18">
        <v>1</v>
      </c>
      <c r="F505" s="15">
        <v>1180080</v>
      </c>
      <c r="G505" s="15">
        <f t="shared" si="16"/>
        <v>224215.2</v>
      </c>
      <c r="H505" s="15">
        <f t="shared" si="17"/>
        <v>1404295.2</v>
      </c>
    </row>
    <row r="506" spans="2:8" x14ac:dyDescent="0.25">
      <c r="B506" s="17">
        <v>52</v>
      </c>
      <c r="C506" s="18" t="s">
        <v>27</v>
      </c>
      <c r="D506" s="14" t="s">
        <v>50</v>
      </c>
      <c r="E506" s="18">
        <v>1</v>
      </c>
      <c r="F506" s="15">
        <v>458500</v>
      </c>
      <c r="G506" s="15">
        <f t="shared" si="16"/>
        <v>87115</v>
      </c>
      <c r="H506" s="15">
        <f t="shared" si="17"/>
        <v>545615</v>
      </c>
    </row>
    <row r="507" spans="2:8" x14ac:dyDescent="0.25">
      <c r="B507" s="17">
        <v>53</v>
      </c>
      <c r="C507" s="18" t="s">
        <v>27</v>
      </c>
      <c r="D507" s="14" t="s">
        <v>112</v>
      </c>
      <c r="E507" s="18">
        <v>1</v>
      </c>
      <c r="F507" s="15">
        <v>147896</v>
      </c>
      <c r="G507" s="15">
        <f t="shared" si="16"/>
        <v>28100.240000000002</v>
      </c>
      <c r="H507" s="15">
        <f t="shared" si="17"/>
        <v>175996.24</v>
      </c>
    </row>
    <row r="508" spans="2:8" x14ac:dyDescent="0.25">
      <c r="B508" s="17">
        <v>54</v>
      </c>
      <c r="C508" s="18" t="s">
        <v>27</v>
      </c>
      <c r="D508" s="14" t="s">
        <v>53</v>
      </c>
      <c r="E508" s="18">
        <v>1</v>
      </c>
      <c r="F508" s="15">
        <v>687420</v>
      </c>
      <c r="G508" s="15">
        <f t="shared" si="16"/>
        <v>130609.8</v>
      </c>
      <c r="H508" s="15">
        <f t="shared" si="17"/>
        <v>818029.8</v>
      </c>
    </row>
    <row r="509" spans="2:8" x14ac:dyDescent="0.25">
      <c r="B509" s="17">
        <v>55</v>
      </c>
      <c r="C509" s="18" t="s">
        <v>27</v>
      </c>
      <c r="D509" s="14" t="s">
        <v>113</v>
      </c>
      <c r="E509" s="18">
        <v>1</v>
      </c>
      <c r="F509" s="15">
        <v>900480</v>
      </c>
      <c r="G509" s="15">
        <f t="shared" si="16"/>
        <v>171091.20000000001</v>
      </c>
      <c r="H509" s="15">
        <f t="shared" si="17"/>
        <v>1071571.2</v>
      </c>
    </row>
    <row r="510" spans="2:8" x14ac:dyDescent="0.25">
      <c r="B510" s="17">
        <v>56</v>
      </c>
      <c r="C510" s="18" t="s">
        <v>27</v>
      </c>
      <c r="D510" s="14" t="s">
        <v>114</v>
      </c>
      <c r="E510" s="18">
        <v>1</v>
      </c>
      <c r="F510" s="15">
        <v>894048</v>
      </c>
      <c r="G510" s="15">
        <f t="shared" si="16"/>
        <v>169869.12</v>
      </c>
      <c r="H510" s="15">
        <f t="shared" si="17"/>
        <v>1063917.1200000001</v>
      </c>
    </row>
    <row r="511" spans="2:8" x14ac:dyDescent="0.25">
      <c r="B511" s="17">
        <v>57</v>
      </c>
      <c r="C511" s="18" t="s">
        <v>27</v>
      </c>
      <c r="D511" s="14" t="s">
        <v>58</v>
      </c>
      <c r="E511" s="18">
        <v>1</v>
      </c>
      <c r="F511" s="15">
        <v>524832</v>
      </c>
      <c r="G511" s="15">
        <f t="shared" si="16"/>
        <v>99718.080000000002</v>
      </c>
      <c r="H511" s="15">
        <f t="shared" si="17"/>
        <v>624550.07999999996</v>
      </c>
    </row>
    <row r="512" spans="2:8" x14ac:dyDescent="0.25">
      <c r="B512" s="17">
        <v>58</v>
      </c>
      <c r="C512" s="18" t="s">
        <v>27</v>
      </c>
      <c r="D512" s="14" t="s">
        <v>115</v>
      </c>
      <c r="E512" s="18">
        <v>1</v>
      </c>
      <c r="F512" s="15">
        <v>66650.5</v>
      </c>
      <c r="G512" s="15">
        <f t="shared" si="16"/>
        <v>12663.594999999999</v>
      </c>
      <c r="H512" s="15">
        <f t="shared" si="17"/>
        <v>79314.095000000001</v>
      </c>
    </row>
    <row r="513" spans="1:8" x14ac:dyDescent="0.25">
      <c r="B513" s="17">
        <v>59</v>
      </c>
      <c r="C513" s="18" t="s">
        <v>27</v>
      </c>
      <c r="D513" s="14" t="s">
        <v>59</v>
      </c>
      <c r="E513" s="18">
        <v>1</v>
      </c>
      <c r="F513" s="15">
        <v>256872</v>
      </c>
      <c r="G513" s="15">
        <f t="shared" si="16"/>
        <v>48805.68</v>
      </c>
      <c r="H513" s="15">
        <f t="shared" si="17"/>
        <v>305677.68</v>
      </c>
    </row>
    <row r="514" spans="1:8" x14ac:dyDescent="0.25">
      <c r="B514" s="17">
        <v>60</v>
      </c>
      <c r="C514" s="18" t="s">
        <v>27</v>
      </c>
      <c r="D514" s="14" t="s">
        <v>60</v>
      </c>
      <c r="E514" s="18">
        <v>1</v>
      </c>
      <c r="F514" s="15">
        <v>344736</v>
      </c>
      <c r="G514" s="15">
        <f t="shared" si="16"/>
        <v>65499.840000000004</v>
      </c>
      <c r="H514" s="15">
        <f t="shared" si="17"/>
        <v>410235.84</v>
      </c>
    </row>
    <row r="515" spans="1:8" x14ac:dyDescent="0.25">
      <c r="A515" s="9">
        <v>9</v>
      </c>
      <c r="B515" s="19" t="s">
        <v>145</v>
      </c>
    </row>
    <row r="516" spans="1:8" ht="45" x14ac:dyDescent="0.25">
      <c r="B516" s="11" t="s">
        <v>83</v>
      </c>
      <c r="C516" s="11" t="s">
        <v>2</v>
      </c>
      <c r="D516" s="11" t="s">
        <v>3</v>
      </c>
      <c r="E516" s="11" t="s">
        <v>62</v>
      </c>
      <c r="F516" s="12" t="s">
        <v>5</v>
      </c>
      <c r="G516" s="12" t="s">
        <v>6</v>
      </c>
      <c r="H516" s="12" t="s">
        <v>7</v>
      </c>
    </row>
    <row r="517" spans="1:8" x14ac:dyDescent="0.25">
      <c r="B517" s="17">
        <v>1</v>
      </c>
      <c r="C517" s="18" t="s">
        <v>27</v>
      </c>
      <c r="D517" s="14" t="s">
        <v>9</v>
      </c>
      <c r="E517" s="18">
        <v>1</v>
      </c>
      <c r="F517" s="15">
        <v>2247960</v>
      </c>
      <c r="G517" s="15">
        <f t="shared" ref="G517:G576" si="18">+F517*19%</f>
        <v>427112.4</v>
      </c>
      <c r="H517" s="15">
        <f t="shared" ref="H517:H576" si="19">+G517+F517</f>
        <v>2675072.4</v>
      </c>
    </row>
    <row r="518" spans="1:8" x14ac:dyDescent="0.25">
      <c r="B518" s="17">
        <v>2</v>
      </c>
      <c r="C518" s="18" t="s">
        <v>27</v>
      </c>
      <c r="D518" s="14" t="s">
        <v>10</v>
      </c>
      <c r="E518" s="18">
        <v>1</v>
      </c>
      <c r="F518" s="15">
        <v>1120618</v>
      </c>
      <c r="G518" s="15">
        <f t="shared" si="18"/>
        <v>212917.42</v>
      </c>
      <c r="H518" s="15">
        <f t="shared" si="19"/>
        <v>1333535.42</v>
      </c>
    </row>
    <row r="519" spans="1:8" x14ac:dyDescent="0.25">
      <c r="B519" s="17">
        <v>3</v>
      </c>
      <c r="C519" s="18" t="s">
        <v>27</v>
      </c>
      <c r="D519" s="14" t="s">
        <v>11</v>
      </c>
      <c r="E519" s="18">
        <v>1</v>
      </c>
      <c r="F519" s="15">
        <v>699300</v>
      </c>
      <c r="G519" s="15">
        <f t="shared" si="18"/>
        <v>132867</v>
      </c>
      <c r="H519" s="15">
        <f t="shared" si="19"/>
        <v>832167</v>
      </c>
    </row>
    <row r="520" spans="1:8" x14ac:dyDescent="0.25">
      <c r="B520" s="17">
        <v>4</v>
      </c>
      <c r="C520" s="18" t="s">
        <v>27</v>
      </c>
      <c r="D520" s="14" t="s">
        <v>12</v>
      </c>
      <c r="E520" s="18">
        <v>1</v>
      </c>
      <c r="F520" s="15">
        <v>671300</v>
      </c>
      <c r="G520" s="15">
        <f t="shared" si="18"/>
        <v>127547</v>
      </c>
      <c r="H520" s="15">
        <f t="shared" si="19"/>
        <v>798847</v>
      </c>
    </row>
    <row r="521" spans="1:8" x14ac:dyDescent="0.25">
      <c r="B521" s="17">
        <v>5</v>
      </c>
      <c r="C521" s="18" t="s">
        <v>27</v>
      </c>
      <c r="D521" s="14" t="s">
        <v>13</v>
      </c>
      <c r="E521" s="18">
        <v>1</v>
      </c>
      <c r="F521" s="15">
        <v>879795</v>
      </c>
      <c r="G521" s="15">
        <f t="shared" si="18"/>
        <v>167161.04999999999</v>
      </c>
      <c r="H521" s="15">
        <f t="shared" si="19"/>
        <v>1046956.05</v>
      </c>
    </row>
    <row r="522" spans="1:8" x14ac:dyDescent="0.25">
      <c r="B522" s="17">
        <v>6</v>
      </c>
      <c r="C522" s="18" t="s">
        <v>27</v>
      </c>
      <c r="D522" s="14" t="s">
        <v>84</v>
      </c>
      <c r="E522" s="18">
        <v>1</v>
      </c>
      <c r="F522" s="15">
        <v>2043600</v>
      </c>
      <c r="G522" s="15">
        <f t="shared" si="18"/>
        <v>388284</v>
      </c>
      <c r="H522" s="15">
        <f t="shared" si="19"/>
        <v>2431884</v>
      </c>
    </row>
    <row r="523" spans="1:8" x14ac:dyDescent="0.25">
      <c r="B523" s="17">
        <v>7</v>
      </c>
      <c r="C523" s="18" t="s">
        <v>27</v>
      </c>
      <c r="D523" s="14" t="s">
        <v>14</v>
      </c>
      <c r="E523" s="18">
        <v>1</v>
      </c>
      <c r="F523" s="15">
        <v>4988480</v>
      </c>
      <c r="G523" s="15">
        <f t="shared" si="18"/>
        <v>947811.2</v>
      </c>
      <c r="H523" s="15">
        <f t="shared" si="19"/>
        <v>5936291.2000000002</v>
      </c>
    </row>
    <row r="524" spans="1:8" x14ac:dyDescent="0.25">
      <c r="B524" s="17">
        <v>8</v>
      </c>
      <c r="C524" s="18" t="s">
        <v>27</v>
      </c>
      <c r="D524" s="14" t="s">
        <v>63</v>
      </c>
      <c r="E524" s="18">
        <v>1</v>
      </c>
      <c r="F524" s="15">
        <v>933660</v>
      </c>
      <c r="G524" s="15">
        <f t="shared" si="18"/>
        <v>177395.4</v>
      </c>
      <c r="H524" s="15">
        <f t="shared" si="19"/>
        <v>1111055.3999999999</v>
      </c>
    </row>
    <row r="525" spans="1:8" x14ac:dyDescent="0.25">
      <c r="B525" s="17">
        <v>9</v>
      </c>
      <c r="C525" s="18" t="s">
        <v>27</v>
      </c>
      <c r="D525" s="14" t="s">
        <v>64</v>
      </c>
      <c r="E525" s="18">
        <v>1</v>
      </c>
      <c r="F525" s="15">
        <v>692550</v>
      </c>
      <c r="G525" s="15">
        <f t="shared" si="18"/>
        <v>131584.5</v>
      </c>
      <c r="H525" s="15">
        <f t="shared" si="19"/>
        <v>824134.5</v>
      </c>
    </row>
    <row r="526" spans="1:8" x14ac:dyDescent="0.25">
      <c r="B526" s="17">
        <v>10</v>
      </c>
      <c r="C526" s="18" t="s">
        <v>27</v>
      </c>
      <c r="D526" s="14" t="s">
        <v>85</v>
      </c>
      <c r="E526" s="18">
        <v>1</v>
      </c>
      <c r="F526" s="15">
        <v>239904</v>
      </c>
      <c r="G526" s="15">
        <f t="shared" si="18"/>
        <v>45581.760000000002</v>
      </c>
      <c r="H526" s="15">
        <f t="shared" si="19"/>
        <v>285485.76</v>
      </c>
    </row>
    <row r="527" spans="1:8" x14ac:dyDescent="0.25">
      <c r="B527" s="17">
        <v>11</v>
      </c>
      <c r="C527" s="18" t="s">
        <v>27</v>
      </c>
      <c r="D527" s="14" t="s">
        <v>86</v>
      </c>
      <c r="E527" s="18">
        <v>1</v>
      </c>
      <c r="F527" s="15">
        <v>2326560</v>
      </c>
      <c r="G527" s="15">
        <f t="shared" si="18"/>
        <v>442046.4</v>
      </c>
      <c r="H527" s="15">
        <f t="shared" si="19"/>
        <v>2768606.4</v>
      </c>
    </row>
    <row r="528" spans="1:8" x14ac:dyDescent="0.25">
      <c r="B528" s="17">
        <v>12</v>
      </c>
      <c r="C528" s="18" t="s">
        <v>27</v>
      </c>
      <c r="D528" s="14" t="s">
        <v>87</v>
      </c>
      <c r="E528" s="18">
        <v>1</v>
      </c>
      <c r="F528" s="15">
        <v>473746</v>
      </c>
      <c r="G528" s="15">
        <f t="shared" si="18"/>
        <v>90011.74</v>
      </c>
      <c r="H528" s="15">
        <f t="shared" si="19"/>
        <v>563757.74</v>
      </c>
    </row>
    <row r="529" spans="2:8" x14ac:dyDescent="0.25">
      <c r="B529" s="17">
        <v>13</v>
      </c>
      <c r="C529" s="18" t="s">
        <v>27</v>
      </c>
      <c r="D529" s="14" t="s">
        <v>88</v>
      </c>
      <c r="E529" s="18">
        <v>1</v>
      </c>
      <c r="F529" s="15">
        <v>505648</v>
      </c>
      <c r="G529" s="15">
        <f t="shared" si="18"/>
        <v>96073.12</v>
      </c>
      <c r="H529" s="15">
        <f t="shared" si="19"/>
        <v>601721.12</v>
      </c>
    </row>
    <row r="530" spans="2:8" x14ac:dyDescent="0.25">
      <c r="B530" s="17">
        <v>14</v>
      </c>
      <c r="C530" s="18" t="s">
        <v>27</v>
      </c>
      <c r="D530" s="14" t="s">
        <v>17</v>
      </c>
      <c r="E530" s="18">
        <v>1</v>
      </c>
      <c r="F530" s="15">
        <v>473156</v>
      </c>
      <c r="G530" s="15">
        <f t="shared" si="18"/>
        <v>89899.64</v>
      </c>
      <c r="H530" s="15">
        <f t="shared" si="19"/>
        <v>563055.64</v>
      </c>
    </row>
    <row r="531" spans="2:8" x14ac:dyDescent="0.25">
      <c r="B531" s="17">
        <v>15</v>
      </c>
      <c r="C531" s="18" t="s">
        <v>27</v>
      </c>
      <c r="D531" s="14" t="s">
        <v>89</v>
      </c>
      <c r="E531" s="18">
        <v>1</v>
      </c>
      <c r="F531" s="15">
        <v>41400</v>
      </c>
      <c r="G531" s="15">
        <f t="shared" si="18"/>
        <v>7866</v>
      </c>
      <c r="H531" s="15">
        <f t="shared" si="19"/>
        <v>49266</v>
      </c>
    </row>
    <row r="532" spans="2:8" x14ac:dyDescent="0.25">
      <c r="B532" s="17">
        <v>16</v>
      </c>
      <c r="C532" s="18" t="s">
        <v>27</v>
      </c>
      <c r="D532" s="14" t="s">
        <v>18</v>
      </c>
      <c r="E532" s="18">
        <v>1</v>
      </c>
      <c r="F532" s="15">
        <v>253092</v>
      </c>
      <c r="G532" s="15">
        <f t="shared" si="18"/>
        <v>48087.48</v>
      </c>
      <c r="H532" s="15">
        <f t="shared" si="19"/>
        <v>301179.48</v>
      </c>
    </row>
    <row r="533" spans="2:8" x14ac:dyDescent="0.25">
      <c r="B533" s="17">
        <v>17</v>
      </c>
      <c r="C533" s="18" t="s">
        <v>27</v>
      </c>
      <c r="D533" s="14" t="s">
        <v>19</v>
      </c>
      <c r="E533" s="18">
        <v>1</v>
      </c>
      <c r="F533" s="15">
        <v>267960</v>
      </c>
      <c r="G533" s="15">
        <f t="shared" si="18"/>
        <v>50912.4</v>
      </c>
      <c r="H533" s="15">
        <f t="shared" si="19"/>
        <v>318872.40000000002</v>
      </c>
    </row>
    <row r="534" spans="2:8" x14ac:dyDescent="0.25">
      <c r="B534" s="17">
        <v>18</v>
      </c>
      <c r="C534" s="18" t="s">
        <v>27</v>
      </c>
      <c r="D534" s="14" t="s">
        <v>90</v>
      </c>
      <c r="E534" s="18">
        <v>1</v>
      </c>
      <c r="F534" s="15">
        <v>514024</v>
      </c>
      <c r="G534" s="15">
        <f t="shared" si="18"/>
        <v>97664.56</v>
      </c>
      <c r="H534" s="15">
        <f t="shared" si="19"/>
        <v>611688.56000000006</v>
      </c>
    </row>
    <row r="535" spans="2:8" x14ac:dyDescent="0.25">
      <c r="B535" s="17">
        <v>19</v>
      </c>
      <c r="C535" s="18" t="s">
        <v>27</v>
      </c>
      <c r="D535" s="14" t="s">
        <v>21</v>
      </c>
      <c r="E535" s="18">
        <v>1</v>
      </c>
      <c r="F535" s="15">
        <v>2216520</v>
      </c>
      <c r="G535" s="15">
        <f t="shared" si="18"/>
        <v>421138.8</v>
      </c>
      <c r="H535" s="15">
        <f t="shared" si="19"/>
        <v>2637658.7999999998</v>
      </c>
    </row>
    <row r="536" spans="2:8" x14ac:dyDescent="0.25">
      <c r="B536" s="17">
        <v>20</v>
      </c>
      <c r="C536" s="18" t="s">
        <v>27</v>
      </c>
      <c r="D536" s="14" t="s">
        <v>91</v>
      </c>
      <c r="E536" s="18">
        <v>1</v>
      </c>
      <c r="F536" s="15">
        <v>347706</v>
      </c>
      <c r="G536" s="15">
        <f t="shared" si="18"/>
        <v>66064.14</v>
      </c>
      <c r="H536" s="15">
        <f t="shared" si="19"/>
        <v>413770.14</v>
      </c>
    </row>
    <row r="537" spans="2:8" x14ac:dyDescent="0.25">
      <c r="B537" s="17">
        <v>21</v>
      </c>
      <c r="C537" s="18" t="s">
        <v>27</v>
      </c>
      <c r="D537" s="14" t="s">
        <v>24</v>
      </c>
      <c r="E537" s="18">
        <v>1</v>
      </c>
      <c r="F537" s="15">
        <v>165132</v>
      </c>
      <c r="G537" s="15">
        <f t="shared" si="18"/>
        <v>31375.08</v>
      </c>
      <c r="H537" s="15">
        <f t="shared" si="19"/>
        <v>196507.08000000002</v>
      </c>
    </row>
    <row r="538" spans="2:8" x14ac:dyDescent="0.25">
      <c r="B538" s="17">
        <v>22</v>
      </c>
      <c r="C538" s="18" t="s">
        <v>27</v>
      </c>
      <c r="D538" s="14" t="s">
        <v>25</v>
      </c>
      <c r="E538" s="18">
        <v>1</v>
      </c>
      <c r="F538" s="15">
        <v>286890</v>
      </c>
      <c r="G538" s="15">
        <f t="shared" si="18"/>
        <v>54509.1</v>
      </c>
      <c r="H538" s="15">
        <f t="shared" si="19"/>
        <v>341399.1</v>
      </c>
    </row>
    <row r="539" spans="2:8" x14ac:dyDescent="0.25">
      <c r="B539" s="17">
        <v>23</v>
      </c>
      <c r="C539" s="18" t="s">
        <v>27</v>
      </c>
      <c r="D539" s="14" t="s">
        <v>26</v>
      </c>
      <c r="E539" s="18">
        <v>1</v>
      </c>
      <c r="F539" s="15">
        <v>355680</v>
      </c>
      <c r="G539" s="15">
        <f t="shared" si="18"/>
        <v>67579.199999999997</v>
      </c>
      <c r="H539" s="15">
        <f t="shared" si="19"/>
        <v>423259.2</v>
      </c>
    </row>
    <row r="540" spans="2:8" x14ac:dyDescent="0.25">
      <c r="B540" s="17">
        <v>24</v>
      </c>
      <c r="C540" s="18" t="s">
        <v>27</v>
      </c>
      <c r="D540" s="14" t="s">
        <v>92</v>
      </c>
      <c r="E540" s="18">
        <v>1</v>
      </c>
      <c r="F540" s="15">
        <v>342102</v>
      </c>
      <c r="G540" s="15">
        <f t="shared" si="18"/>
        <v>64999.38</v>
      </c>
      <c r="H540" s="15">
        <f t="shared" si="19"/>
        <v>407101.38</v>
      </c>
    </row>
    <row r="541" spans="2:8" x14ac:dyDescent="0.25">
      <c r="B541" s="17">
        <v>25</v>
      </c>
      <c r="C541" s="18" t="s">
        <v>27</v>
      </c>
      <c r="D541" s="14" t="s">
        <v>68</v>
      </c>
      <c r="E541" s="18">
        <v>1</v>
      </c>
      <c r="F541" s="15">
        <v>1070160</v>
      </c>
      <c r="G541" s="15">
        <f t="shared" si="18"/>
        <v>203330.4</v>
      </c>
      <c r="H541" s="15">
        <f t="shared" si="19"/>
        <v>1273490.3999999999</v>
      </c>
    </row>
    <row r="542" spans="2:8" x14ac:dyDescent="0.25">
      <c r="B542" s="17">
        <v>26</v>
      </c>
      <c r="C542" s="18" t="s">
        <v>27</v>
      </c>
      <c r="D542" s="14" t="s">
        <v>93</v>
      </c>
      <c r="E542" s="18">
        <v>1</v>
      </c>
      <c r="F542" s="15">
        <v>517440</v>
      </c>
      <c r="G542" s="15">
        <f t="shared" si="18"/>
        <v>98313.600000000006</v>
      </c>
      <c r="H542" s="15">
        <f t="shared" si="19"/>
        <v>615753.6</v>
      </c>
    </row>
    <row r="543" spans="2:8" x14ac:dyDescent="0.25">
      <c r="B543" s="17">
        <v>27</v>
      </c>
      <c r="C543" s="18" t="s">
        <v>27</v>
      </c>
      <c r="D543" s="14" t="s">
        <v>28</v>
      </c>
      <c r="E543" s="18">
        <v>1</v>
      </c>
      <c r="F543" s="15">
        <v>548548</v>
      </c>
      <c r="G543" s="15">
        <f t="shared" si="18"/>
        <v>104224.12</v>
      </c>
      <c r="H543" s="15">
        <f t="shared" si="19"/>
        <v>652772.12</v>
      </c>
    </row>
    <row r="544" spans="2:8" x14ac:dyDescent="0.25">
      <c r="B544" s="17">
        <v>28</v>
      </c>
      <c r="C544" s="18" t="s">
        <v>27</v>
      </c>
      <c r="D544" s="14" t="s">
        <v>29</v>
      </c>
      <c r="E544" s="18">
        <v>1</v>
      </c>
      <c r="F544" s="15">
        <v>465500</v>
      </c>
      <c r="G544" s="15">
        <f t="shared" si="18"/>
        <v>88445</v>
      </c>
      <c r="H544" s="15">
        <f t="shared" si="19"/>
        <v>553945</v>
      </c>
    </row>
    <row r="545" spans="2:8" x14ac:dyDescent="0.25">
      <c r="B545" s="17">
        <v>29</v>
      </c>
      <c r="C545" s="18" t="s">
        <v>27</v>
      </c>
      <c r="D545" s="14" t="s">
        <v>30</v>
      </c>
      <c r="E545" s="18">
        <v>1</v>
      </c>
      <c r="F545" s="15">
        <v>1418480</v>
      </c>
      <c r="G545" s="15">
        <f t="shared" si="18"/>
        <v>269511.2</v>
      </c>
      <c r="H545" s="15">
        <f t="shared" si="19"/>
        <v>1687991.2</v>
      </c>
    </row>
    <row r="546" spans="2:8" x14ac:dyDescent="0.25">
      <c r="B546" s="17">
        <v>30</v>
      </c>
      <c r="C546" s="18" t="s">
        <v>27</v>
      </c>
      <c r="D546" s="14" t="s">
        <v>31</v>
      </c>
      <c r="E546" s="18">
        <v>1</v>
      </c>
      <c r="F546" s="15">
        <v>1110120</v>
      </c>
      <c r="G546" s="15">
        <f t="shared" si="18"/>
        <v>210922.8</v>
      </c>
      <c r="H546" s="15">
        <f t="shared" si="19"/>
        <v>1321042.8</v>
      </c>
    </row>
    <row r="547" spans="2:8" x14ac:dyDescent="0.25">
      <c r="B547" s="17">
        <v>31</v>
      </c>
      <c r="C547" s="18" t="s">
        <v>27</v>
      </c>
      <c r="D547" s="14" t="s">
        <v>32</v>
      </c>
      <c r="E547" s="18">
        <v>1</v>
      </c>
      <c r="F547" s="15">
        <v>980784</v>
      </c>
      <c r="G547" s="15">
        <f t="shared" si="18"/>
        <v>186348.96</v>
      </c>
      <c r="H547" s="15">
        <f t="shared" si="19"/>
        <v>1167132.96</v>
      </c>
    </row>
    <row r="548" spans="2:8" x14ac:dyDescent="0.25">
      <c r="B548" s="17">
        <v>32</v>
      </c>
      <c r="C548" s="18" t="s">
        <v>27</v>
      </c>
      <c r="D548" s="14" t="s">
        <v>33</v>
      </c>
      <c r="E548" s="18">
        <v>1</v>
      </c>
      <c r="F548" s="15">
        <v>907488</v>
      </c>
      <c r="G548" s="15">
        <f t="shared" si="18"/>
        <v>172422.72</v>
      </c>
      <c r="H548" s="15">
        <f t="shared" si="19"/>
        <v>1079910.72</v>
      </c>
    </row>
    <row r="549" spans="2:8" x14ac:dyDescent="0.25">
      <c r="B549" s="17">
        <v>33</v>
      </c>
      <c r="C549" s="18" t="s">
        <v>27</v>
      </c>
      <c r="D549" s="14" t="s">
        <v>34</v>
      </c>
      <c r="E549" s="18">
        <v>1</v>
      </c>
      <c r="F549" s="15">
        <v>1184764</v>
      </c>
      <c r="G549" s="15">
        <f t="shared" si="18"/>
        <v>225105.16</v>
      </c>
      <c r="H549" s="15">
        <f t="shared" si="19"/>
        <v>1409869.16</v>
      </c>
    </row>
    <row r="550" spans="2:8" x14ac:dyDescent="0.25">
      <c r="B550" s="17">
        <v>34</v>
      </c>
      <c r="C550" s="18" t="s">
        <v>27</v>
      </c>
      <c r="D550" s="14" t="s">
        <v>35</v>
      </c>
      <c r="E550" s="18">
        <v>1</v>
      </c>
      <c r="F550" s="15">
        <v>904800</v>
      </c>
      <c r="G550" s="15">
        <f t="shared" si="18"/>
        <v>171912</v>
      </c>
      <c r="H550" s="15">
        <f t="shared" si="19"/>
        <v>1076712</v>
      </c>
    </row>
    <row r="551" spans="2:8" x14ac:dyDescent="0.25">
      <c r="B551" s="17">
        <v>35</v>
      </c>
      <c r="C551" s="18" t="s">
        <v>27</v>
      </c>
      <c r="D551" s="14" t="s">
        <v>36</v>
      </c>
      <c r="E551" s="18">
        <v>1</v>
      </c>
      <c r="F551" s="15">
        <v>637735</v>
      </c>
      <c r="G551" s="15">
        <f t="shared" si="18"/>
        <v>121169.65</v>
      </c>
      <c r="H551" s="15">
        <f t="shared" si="19"/>
        <v>758904.65</v>
      </c>
    </row>
    <row r="552" spans="2:8" x14ac:dyDescent="0.25">
      <c r="B552" s="17">
        <v>36</v>
      </c>
      <c r="C552" s="18" t="s">
        <v>27</v>
      </c>
      <c r="D552" s="14" t="s">
        <v>37</v>
      </c>
      <c r="E552" s="18">
        <v>1</v>
      </c>
      <c r="F552" s="15">
        <v>618240</v>
      </c>
      <c r="G552" s="15">
        <f t="shared" si="18"/>
        <v>117465.60000000001</v>
      </c>
      <c r="H552" s="15">
        <f t="shared" si="19"/>
        <v>735705.59999999998</v>
      </c>
    </row>
    <row r="553" spans="2:8" x14ac:dyDescent="0.25">
      <c r="B553" s="17">
        <v>37</v>
      </c>
      <c r="C553" s="18" t="s">
        <v>27</v>
      </c>
      <c r="D553" s="14" t="s">
        <v>38</v>
      </c>
      <c r="E553" s="18">
        <v>1</v>
      </c>
      <c r="F553" s="15">
        <v>1193010</v>
      </c>
      <c r="G553" s="15">
        <f t="shared" si="18"/>
        <v>226671.9</v>
      </c>
      <c r="H553" s="15">
        <f t="shared" si="19"/>
        <v>1419681.9</v>
      </c>
    </row>
    <row r="554" spans="2:8" x14ac:dyDescent="0.25">
      <c r="B554" s="17">
        <v>38</v>
      </c>
      <c r="C554" s="18" t="s">
        <v>27</v>
      </c>
      <c r="D554" s="14" t="s">
        <v>39</v>
      </c>
      <c r="E554" s="18">
        <v>1</v>
      </c>
      <c r="F554" s="15">
        <v>1225250</v>
      </c>
      <c r="G554" s="15">
        <f t="shared" si="18"/>
        <v>232797.5</v>
      </c>
      <c r="H554" s="15">
        <f t="shared" si="19"/>
        <v>1458047.5</v>
      </c>
    </row>
    <row r="555" spans="2:8" x14ac:dyDescent="0.25">
      <c r="B555" s="17">
        <v>39</v>
      </c>
      <c r="C555" s="18" t="s">
        <v>27</v>
      </c>
      <c r="D555" s="14" t="s">
        <v>40</v>
      </c>
      <c r="E555" s="18">
        <v>1</v>
      </c>
      <c r="F555" s="15">
        <v>1376850</v>
      </c>
      <c r="G555" s="15">
        <f t="shared" si="18"/>
        <v>261601.5</v>
      </c>
      <c r="H555" s="15">
        <f t="shared" si="19"/>
        <v>1638451.5</v>
      </c>
    </row>
    <row r="556" spans="2:8" x14ac:dyDescent="0.25">
      <c r="B556" s="17">
        <v>40</v>
      </c>
      <c r="C556" s="18" t="s">
        <v>27</v>
      </c>
      <c r="D556" s="14" t="s">
        <v>41</v>
      </c>
      <c r="E556" s="18">
        <v>1</v>
      </c>
      <c r="F556" s="15">
        <v>4254080</v>
      </c>
      <c r="G556" s="15">
        <f t="shared" si="18"/>
        <v>808275.2</v>
      </c>
      <c r="H556" s="15">
        <f t="shared" si="19"/>
        <v>5062355.2</v>
      </c>
    </row>
    <row r="557" spans="2:8" x14ac:dyDescent="0.25">
      <c r="B557" s="17">
        <v>41</v>
      </c>
      <c r="C557" s="18" t="s">
        <v>27</v>
      </c>
      <c r="D557" s="14" t="s">
        <v>42</v>
      </c>
      <c r="E557" s="18">
        <v>1</v>
      </c>
      <c r="F557" s="15">
        <v>18481300</v>
      </c>
      <c r="G557" s="15">
        <f t="shared" si="18"/>
        <v>3511447</v>
      </c>
      <c r="H557" s="15">
        <f t="shared" si="19"/>
        <v>21992747</v>
      </c>
    </row>
    <row r="558" spans="2:8" x14ac:dyDescent="0.25">
      <c r="B558" s="17">
        <v>42</v>
      </c>
      <c r="C558" s="18" t="s">
        <v>27</v>
      </c>
      <c r="D558" s="14" t="s">
        <v>94</v>
      </c>
      <c r="E558" s="18">
        <v>1</v>
      </c>
      <c r="F558" s="15">
        <v>268128</v>
      </c>
      <c r="G558" s="15">
        <f t="shared" si="18"/>
        <v>50944.32</v>
      </c>
      <c r="H558" s="15">
        <f t="shared" si="19"/>
        <v>319072.32</v>
      </c>
    </row>
    <row r="559" spans="2:8" x14ac:dyDescent="0.25">
      <c r="B559" s="17">
        <v>43</v>
      </c>
      <c r="C559" s="18" t="s">
        <v>27</v>
      </c>
      <c r="D559" s="14" t="s">
        <v>95</v>
      </c>
      <c r="E559" s="18">
        <v>1</v>
      </c>
      <c r="F559" s="15">
        <v>1077120</v>
      </c>
      <c r="G559" s="15">
        <f t="shared" si="18"/>
        <v>204652.79999999999</v>
      </c>
      <c r="H559" s="15">
        <f t="shared" si="19"/>
        <v>1281772.8</v>
      </c>
    </row>
    <row r="560" spans="2:8" x14ac:dyDescent="0.25">
      <c r="B560" s="17">
        <v>44</v>
      </c>
      <c r="C560" s="18" t="s">
        <v>27</v>
      </c>
      <c r="D560" s="14" t="s">
        <v>44</v>
      </c>
      <c r="E560" s="18">
        <v>1</v>
      </c>
      <c r="F560" s="15">
        <v>285152</v>
      </c>
      <c r="G560" s="15">
        <f t="shared" si="18"/>
        <v>54178.879999999997</v>
      </c>
      <c r="H560" s="15">
        <f t="shared" si="19"/>
        <v>339330.88</v>
      </c>
    </row>
    <row r="561" spans="2:8" x14ac:dyDescent="0.25">
      <c r="B561" s="17">
        <v>45</v>
      </c>
      <c r="C561" s="18" t="s">
        <v>27</v>
      </c>
      <c r="D561" s="14" t="s">
        <v>45</v>
      </c>
      <c r="E561" s="18">
        <v>1</v>
      </c>
      <c r="F561" s="15">
        <v>335376</v>
      </c>
      <c r="G561" s="15">
        <f t="shared" si="18"/>
        <v>63721.440000000002</v>
      </c>
      <c r="H561" s="15">
        <f t="shared" si="19"/>
        <v>399097.44</v>
      </c>
    </row>
    <row r="562" spans="2:8" x14ac:dyDescent="0.25">
      <c r="B562" s="17">
        <v>46</v>
      </c>
      <c r="C562" s="18" t="s">
        <v>27</v>
      </c>
      <c r="D562" s="14" t="s">
        <v>46</v>
      </c>
      <c r="E562" s="18">
        <v>1</v>
      </c>
      <c r="F562" s="15">
        <v>685685</v>
      </c>
      <c r="G562" s="15">
        <f t="shared" si="18"/>
        <v>130280.15000000001</v>
      </c>
      <c r="H562" s="15">
        <f t="shared" si="19"/>
        <v>815965.15</v>
      </c>
    </row>
    <row r="563" spans="2:8" x14ac:dyDescent="0.25">
      <c r="B563" s="17">
        <v>47</v>
      </c>
      <c r="C563" s="18" t="s">
        <v>27</v>
      </c>
      <c r="D563" s="14" t="s">
        <v>49</v>
      </c>
      <c r="E563" s="18">
        <v>1</v>
      </c>
      <c r="F563" s="15">
        <v>226182</v>
      </c>
      <c r="G563" s="15">
        <f t="shared" si="18"/>
        <v>42974.58</v>
      </c>
      <c r="H563" s="15">
        <f t="shared" si="19"/>
        <v>269156.58</v>
      </c>
    </row>
    <row r="564" spans="2:8" x14ac:dyDescent="0.25">
      <c r="B564" s="17">
        <v>48</v>
      </c>
      <c r="C564" s="18" t="s">
        <v>27</v>
      </c>
      <c r="D564" s="14" t="s">
        <v>50</v>
      </c>
      <c r="E564" s="18">
        <v>1</v>
      </c>
      <c r="F564" s="15">
        <v>200431</v>
      </c>
      <c r="G564" s="15">
        <f t="shared" si="18"/>
        <v>38081.89</v>
      </c>
      <c r="H564" s="15">
        <f t="shared" si="19"/>
        <v>238512.89</v>
      </c>
    </row>
    <row r="565" spans="2:8" x14ac:dyDescent="0.25">
      <c r="B565" s="17">
        <v>49</v>
      </c>
      <c r="C565" s="18" t="s">
        <v>27</v>
      </c>
      <c r="D565" s="14" t="s">
        <v>51</v>
      </c>
      <c r="E565" s="18">
        <v>1</v>
      </c>
      <c r="F565" s="15">
        <v>267436</v>
      </c>
      <c r="G565" s="15">
        <f t="shared" si="18"/>
        <v>50812.840000000004</v>
      </c>
      <c r="H565" s="15">
        <f t="shared" si="19"/>
        <v>318248.84000000003</v>
      </c>
    </row>
    <row r="566" spans="2:8" x14ac:dyDescent="0.25">
      <c r="B566" s="17">
        <v>50</v>
      </c>
      <c r="C566" s="18" t="s">
        <v>27</v>
      </c>
      <c r="D566" s="14" t="s">
        <v>52</v>
      </c>
      <c r="E566" s="18">
        <v>1</v>
      </c>
      <c r="F566" s="15">
        <v>229944</v>
      </c>
      <c r="G566" s="15">
        <f t="shared" si="18"/>
        <v>43689.36</v>
      </c>
      <c r="H566" s="15">
        <f t="shared" si="19"/>
        <v>273633.36</v>
      </c>
    </row>
    <row r="567" spans="2:8" x14ac:dyDescent="0.25">
      <c r="B567" s="17">
        <v>51</v>
      </c>
      <c r="C567" s="18" t="s">
        <v>27</v>
      </c>
      <c r="D567" s="14" t="s">
        <v>96</v>
      </c>
      <c r="E567" s="18">
        <v>1</v>
      </c>
      <c r="F567" s="15">
        <v>235188</v>
      </c>
      <c r="G567" s="15">
        <f t="shared" si="18"/>
        <v>44685.72</v>
      </c>
      <c r="H567" s="15">
        <f t="shared" si="19"/>
        <v>279873.71999999997</v>
      </c>
    </row>
    <row r="568" spans="2:8" x14ac:dyDescent="0.25">
      <c r="B568" s="17">
        <v>52</v>
      </c>
      <c r="C568" s="18" t="s">
        <v>27</v>
      </c>
      <c r="D568" s="14" t="s">
        <v>53</v>
      </c>
      <c r="E568" s="18">
        <v>1</v>
      </c>
      <c r="F568" s="15">
        <v>535920</v>
      </c>
      <c r="G568" s="15">
        <f t="shared" si="18"/>
        <v>101824.8</v>
      </c>
      <c r="H568" s="15">
        <f t="shared" si="19"/>
        <v>637744.80000000005</v>
      </c>
    </row>
    <row r="569" spans="2:8" x14ac:dyDescent="0.25">
      <c r="B569" s="17">
        <v>53</v>
      </c>
      <c r="C569" s="18" t="s">
        <v>27</v>
      </c>
      <c r="D569" s="14" t="s">
        <v>54</v>
      </c>
      <c r="E569" s="18">
        <v>1</v>
      </c>
      <c r="F569" s="15">
        <v>444291</v>
      </c>
      <c r="G569" s="15">
        <f t="shared" si="18"/>
        <v>84415.290000000008</v>
      </c>
      <c r="H569" s="15">
        <f t="shared" si="19"/>
        <v>528706.29</v>
      </c>
    </row>
    <row r="570" spans="2:8" x14ac:dyDescent="0.25">
      <c r="B570" s="17">
        <v>54</v>
      </c>
      <c r="C570" s="18" t="s">
        <v>27</v>
      </c>
      <c r="D570" s="14" t="s">
        <v>55</v>
      </c>
      <c r="E570" s="18">
        <v>1</v>
      </c>
      <c r="F570" s="15">
        <v>418807</v>
      </c>
      <c r="G570" s="15">
        <f t="shared" si="18"/>
        <v>79573.33</v>
      </c>
      <c r="H570" s="15">
        <f t="shared" si="19"/>
        <v>498380.33</v>
      </c>
    </row>
    <row r="571" spans="2:8" x14ac:dyDescent="0.25">
      <c r="B571" s="17">
        <v>55</v>
      </c>
      <c r="C571" s="18" t="s">
        <v>27</v>
      </c>
      <c r="D571" s="14" t="s">
        <v>56</v>
      </c>
      <c r="E571" s="18">
        <v>1</v>
      </c>
      <c r="F571" s="15">
        <v>409630</v>
      </c>
      <c r="G571" s="15">
        <f t="shared" si="18"/>
        <v>77829.7</v>
      </c>
      <c r="H571" s="15">
        <f t="shared" si="19"/>
        <v>487459.7</v>
      </c>
    </row>
    <row r="572" spans="2:8" x14ac:dyDescent="0.25">
      <c r="B572" s="17">
        <v>56</v>
      </c>
      <c r="C572" s="18" t="s">
        <v>27</v>
      </c>
      <c r="D572" s="14" t="s">
        <v>57</v>
      </c>
      <c r="E572" s="18">
        <v>1</v>
      </c>
      <c r="F572" s="15">
        <v>443808</v>
      </c>
      <c r="G572" s="15">
        <f t="shared" si="18"/>
        <v>84323.520000000004</v>
      </c>
      <c r="H572" s="15">
        <f t="shared" si="19"/>
        <v>528131.52</v>
      </c>
    </row>
    <row r="573" spans="2:8" x14ac:dyDescent="0.25">
      <c r="B573" s="17">
        <v>57</v>
      </c>
      <c r="C573" s="18" t="s">
        <v>27</v>
      </c>
      <c r="D573" s="14" t="s">
        <v>58</v>
      </c>
      <c r="E573" s="18">
        <v>1</v>
      </c>
      <c r="F573" s="15">
        <v>608608</v>
      </c>
      <c r="G573" s="15">
        <f t="shared" si="18"/>
        <v>115635.52</v>
      </c>
      <c r="H573" s="15">
        <f t="shared" si="19"/>
        <v>724243.52</v>
      </c>
    </row>
    <row r="574" spans="2:8" x14ac:dyDescent="0.25">
      <c r="B574" s="17">
        <v>58</v>
      </c>
      <c r="C574" s="18" t="s">
        <v>27</v>
      </c>
      <c r="D574" s="14" t="s">
        <v>59</v>
      </c>
      <c r="E574" s="18">
        <v>1</v>
      </c>
      <c r="F574" s="15">
        <v>427584</v>
      </c>
      <c r="G574" s="15">
        <f t="shared" si="18"/>
        <v>81240.960000000006</v>
      </c>
      <c r="H574" s="15">
        <f t="shared" si="19"/>
        <v>508824.96</v>
      </c>
    </row>
    <row r="575" spans="2:8" x14ac:dyDescent="0.25">
      <c r="B575" s="17">
        <v>59</v>
      </c>
      <c r="C575" s="18" t="s">
        <v>27</v>
      </c>
      <c r="D575" s="14" t="s">
        <v>60</v>
      </c>
      <c r="E575" s="18">
        <v>1</v>
      </c>
      <c r="F575" s="15">
        <v>342630</v>
      </c>
      <c r="G575" s="15">
        <f t="shared" si="18"/>
        <v>65099.700000000004</v>
      </c>
      <c r="H575" s="15">
        <f t="shared" si="19"/>
        <v>407729.7</v>
      </c>
    </row>
    <row r="576" spans="2:8" x14ac:dyDescent="0.25">
      <c r="B576" s="17">
        <v>60</v>
      </c>
      <c r="C576" s="18" t="s">
        <v>27</v>
      </c>
      <c r="D576" s="14" t="s">
        <v>97</v>
      </c>
      <c r="E576" s="18">
        <v>1</v>
      </c>
      <c r="F576" s="15">
        <v>1605990</v>
      </c>
      <c r="G576" s="15">
        <f t="shared" si="18"/>
        <v>305138.09999999998</v>
      </c>
      <c r="H576" s="15">
        <f t="shared" si="19"/>
        <v>1911128.1</v>
      </c>
    </row>
    <row r="577" spans="1:8" x14ac:dyDescent="0.25">
      <c r="A577" s="9">
        <v>10</v>
      </c>
      <c r="B577" s="21" t="s">
        <v>146</v>
      </c>
    </row>
    <row r="578" spans="1:8" ht="45" x14ac:dyDescent="0.25">
      <c r="B578" s="22" t="s">
        <v>147</v>
      </c>
      <c r="C578" s="11" t="s">
        <v>73</v>
      </c>
      <c r="D578" s="11" t="s">
        <v>74</v>
      </c>
      <c r="E578" s="22" t="s">
        <v>148</v>
      </c>
      <c r="F578" s="12" t="s">
        <v>5</v>
      </c>
      <c r="G578" s="12" t="s">
        <v>6</v>
      </c>
      <c r="H578" s="12" t="s">
        <v>7</v>
      </c>
    </row>
    <row r="579" spans="1:8" ht="15.75" x14ac:dyDescent="0.25">
      <c r="B579" s="23">
        <v>1</v>
      </c>
      <c r="C579" s="24" t="s">
        <v>27</v>
      </c>
      <c r="D579" s="14" t="s">
        <v>9</v>
      </c>
      <c r="E579" s="24">
        <v>1</v>
      </c>
      <c r="F579" s="15">
        <v>4086600</v>
      </c>
      <c r="G579" s="15">
        <f t="shared" ref="G579:G638" si="20">+F579*19%</f>
        <v>776454</v>
      </c>
      <c r="H579" s="15">
        <f t="shared" ref="H579:H638" si="21">+G579+F579</f>
        <v>4863054</v>
      </c>
    </row>
    <row r="580" spans="1:8" ht="15.75" x14ac:dyDescent="0.25">
      <c r="B580" s="23">
        <v>2</v>
      </c>
      <c r="C580" s="24" t="s">
        <v>27</v>
      </c>
      <c r="D580" s="14" t="s">
        <v>10</v>
      </c>
      <c r="E580" s="24">
        <v>1</v>
      </c>
      <c r="F580" s="15">
        <v>1068408</v>
      </c>
      <c r="G580" s="15">
        <f t="shared" si="20"/>
        <v>202997.52</v>
      </c>
      <c r="H580" s="15">
        <f t="shared" si="21"/>
        <v>1271405.52</v>
      </c>
    </row>
    <row r="581" spans="1:8" ht="15.75" x14ac:dyDescent="0.25">
      <c r="B581" s="23">
        <v>3</v>
      </c>
      <c r="C581" s="24" t="s">
        <v>27</v>
      </c>
      <c r="D581" s="14" t="s">
        <v>11</v>
      </c>
      <c r="E581" s="24">
        <v>1</v>
      </c>
      <c r="F581" s="15">
        <v>712800</v>
      </c>
      <c r="G581" s="15">
        <f t="shared" si="20"/>
        <v>135432</v>
      </c>
      <c r="H581" s="15">
        <f t="shared" si="21"/>
        <v>848232</v>
      </c>
    </row>
    <row r="582" spans="1:8" ht="15.75" x14ac:dyDescent="0.25">
      <c r="B582" s="23">
        <v>4</v>
      </c>
      <c r="C582" s="24" t="s">
        <v>27</v>
      </c>
      <c r="D582" s="14" t="s">
        <v>12</v>
      </c>
      <c r="E582" s="24">
        <v>1</v>
      </c>
      <c r="F582" s="15">
        <v>812000</v>
      </c>
      <c r="G582" s="15">
        <f t="shared" si="20"/>
        <v>154280</v>
      </c>
      <c r="H582" s="15">
        <f t="shared" si="21"/>
        <v>966280</v>
      </c>
    </row>
    <row r="583" spans="1:8" ht="15.75" x14ac:dyDescent="0.25">
      <c r="B583" s="23">
        <v>5</v>
      </c>
      <c r="C583" s="24" t="s">
        <v>27</v>
      </c>
      <c r="D583" s="14" t="s">
        <v>13</v>
      </c>
      <c r="E583" s="24">
        <v>1</v>
      </c>
      <c r="F583" s="15">
        <v>2351440</v>
      </c>
      <c r="G583" s="15">
        <f t="shared" si="20"/>
        <v>446773.6</v>
      </c>
      <c r="H583" s="15">
        <f t="shared" si="21"/>
        <v>2798213.6</v>
      </c>
    </row>
    <row r="584" spans="1:8" ht="15.75" x14ac:dyDescent="0.25">
      <c r="B584" s="23">
        <v>6</v>
      </c>
      <c r="C584" s="24" t="s">
        <v>27</v>
      </c>
      <c r="D584" s="14" t="s">
        <v>14</v>
      </c>
      <c r="E584" s="24">
        <v>1</v>
      </c>
      <c r="F584" s="15">
        <v>3534380</v>
      </c>
      <c r="G584" s="15">
        <f t="shared" si="20"/>
        <v>671532.2</v>
      </c>
      <c r="H584" s="15">
        <f t="shared" si="21"/>
        <v>4205912.2</v>
      </c>
    </row>
    <row r="585" spans="1:8" ht="15.75" x14ac:dyDescent="0.25">
      <c r="B585" s="23">
        <v>7</v>
      </c>
      <c r="C585" s="24" t="s">
        <v>27</v>
      </c>
      <c r="D585" s="14" t="s">
        <v>63</v>
      </c>
      <c r="E585" s="24">
        <v>1</v>
      </c>
      <c r="F585" s="15">
        <v>1650600</v>
      </c>
      <c r="G585" s="15">
        <f t="shared" si="20"/>
        <v>313614</v>
      </c>
      <c r="H585" s="15">
        <f t="shared" si="21"/>
        <v>1964214</v>
      </c>
    </row>
    <row r="586" spans="1:8" ht="15.75" x14ac:dyDescent="0.25">
      <c r="B586" s="23">
        <v>8</v>
      </c>
      <c r="C586" s="24" t="s">
        <v>27</v>
      </c>
      <c r="D586" s="14" t="s">
        <v>64</v>
      </c>
      <c r="E586" s="24">
        <v>1</v>
      </c>
      <c r="F586" s="15">
        <v>1126140</v>
      </c>
      <c r="G586" s="15">
        <f t="shared" si="20"/>
        <v>213966.6</v>
      </c>
      <c r="H586" s="15">
        <f t="shared" si="21"/>
        <v>1340106.6000000001</v>
      </c>
    </row>
    <row r="587" spans="1:8" ht="15.75" x14ac:dyDescent="0.25">
      <c r="B587" s="23">
        <v>9</v>
      </c>
      <c r="C587" s="24" t="s">
        <v>27</v>
      </c>
      <c r="D587" s="14" t="s">
        <v>86</v>
      </c>
      <c r="E587" s="24">
        <v>1</v>
      </c>
      <c r="F587" s="15">
        <v>2475590</v>
      </c>
      <c r="G587" s="15">
        <f t="shared" si="20"/>
        <v>470362.1</v>
      </c>
      <c r="H587" s="15">
        <f t="shared" si="21"/>
        <v>2945952.1</v>
      </c>
    </row>
    <row r="588" spans="1:8" ht="15.75" x14ac:dyDescent="0.25">
      <c r="B588" s="23">
        <v>10</v>
      </c>
      <c r="C588" s="24" t="s">
        <v>27</v>
      </c>
      <c r="D588" s="14" t="s">
        <v>15</v>
      </c>
      <c r="E588" s="24">
        <v>1</v>
      </c>
      <c r="F588" s="15">
        <v>1100550</v>
      </c>
      <c r="G588" s="15">
        <f t="shared" si="20"/>
        <v>209104.5</v>
      </c>
      <c r="H588" s="15">
        <f t="shared" si="21"/>
        <v>1309654.5</v>
      </c>
    </row>
    <row r="589" spans="1:8" ht="15.75" x14ac:dyDescent="0.25">
      <c r="B589" s="23">
        <v>11</v>
      </c>
      <c r="C589" s="24" t="s">
        <v>27</v>
      </c>
      <c r="D589" s="14" t="s">
        <v>16</v>
      </c>
      <c r="E589" s="24">
        <v>1</v>
      </c>
      <c r="F589" s="15">
        <v>1055010</v>
      </c>
      <c r="G589" s="15">
        <f t="shared" si="20"/>
        <v>200451.9</v>
      </c>
      <c r="H589" s="15">
        <f t="shared" si="21"/>
        <v>1255461.8999999999</v>
      </c>
    </row>
    <row r="590" spans="1:8" ht="15.75" x14ac:dyDescent="0.25">
      <c r="B590" s="23">
        <v>12</v>
      </c>
      <c r="C590" s="24" t="s">
        <v>27</v>
      </c>
      <c r="D590" s="14" t="s">
        <v>17</v>
      </c>
      <c r="E590" s="24">
        <v>1</v>
      </c>
      <c r="F590" s="15">
        <v>510300</v>
      </c>
      <c r="G590" s="15">
        <f t="shared" si="20"/>
        <v>96957</v>
      </c>
      <c r="H590" s="15">
        <f t="shared" si="21"/>
        <v>607257</v>
      </c>
    </row>
    <row r="591" spans="1:8" ht="15.75" x14ac:dyDescent="0.25">
      <c r="B591" s="23">
        <v>13</v>
      </c>
      <c r="C591" s="24" t="s">
        <v>27</v>
      </c>
      <c r="D591" s="14" t="s">
        <v>77</v>
      </c>
      <c r="E591" s="24">
        <v>1</v>
      </c>
      <c r="F591" s="15">
        <v>994620</v>
      </c>
      <c r="G591" s="15">
        <f t="shared" si="20"/>
        <v>188977.8</v>
      </c>
      <c r="H591" s="15">
        <f t="shared" si="21"/>
        <v>1183597.8</v>
      </c>
    </row>
    <row r="592" spans="1:8" ht="15.75" x14ac:dyDescent="0.25">
      <c r="B592" s="23">
        <v>14</v>
      </c>
      <c r="C592" s="24" t="s">
        <v>27</v>
      </c>
      <c r="D592" s="14" t="s">
        <v>18</v>
      </c>
      <c r="E592" s="24">
        <v>1</v>
      </c>
      <c r="F592" s="15">
        <v>342144</v>
      </c>
      <c r="G592" s="15">
        <f t="shared" si="20"/>
        <v>65007.360000000001</v>
      </c>
      <c r="H592" s="15">
        <f t="shared" si="21"/>
        <v>407151.35999999999</v>
      </c>
    </row>
    <row r="593" spans="2:8" ht="15.75" x14ac:dyDescent="0.25">
      <c r="B593" s="23">
        <v>15</v>
      </c>
      <c r="C593" s="24" t="s">
        <v>27</v>
      </c>
      <c r="D593" s="14" t="s">
        <v>19</v>
      </c>
      <c r="E593" s="24">
        <v>1</v>
      </c>
      <c r="F593" s="15">
        <v>253260</v>
      </c>
      <c r="G593" s="15">
        <f t="shared" si="20"/>
        <v>48119.4</v>
      </c>
      <c r="H593" s="15">
        <f t="shared" si="21"/>
        <v>301379.40000000002</v>
      </c>
    </row>
    <row r="594" spans="2:8" ht="15.75" x14ac:dyDescent="0.25">
      <c r="B594" s="23">
        <v>16</v>
      </c>
      <c r="C594" s="24" t="s">
        <v>27</v>
      </c>
      <c r="D594" s="14" t="s">
        <v>20</v>
      </c>
      <c r="E594" s="24">
        <v>1</v>
      </c>
      <c r="F594" s="15">
        <v>1149200</v>
      </c>
      <c r="G594" s="15">
        <f t="shared" si="20"/>
        <v>218348</v>
      </c>
      <c r="H594" s="15">
        <f t="shared" si="21"/>
        <v>1367548</v>
      </c>
    </row>
    <row r="595" spans="2:8" ht="15.75" x14ac:dyDescent="0.25">
      <c r="B595" s="23">
        <v>17</v>
      </c>
      <c r="C595" s="24" t="s">
        <v>27</v>
      </c>
      <c r="D595" s="14" t="s">
        <v>78</v>
      </c>
      <c r="E595" s="24">
        <v>1</v>
      </c>
      <c r="F595" s="15">
        <v>697604</v>
      </c>
      <c r="G595" s="15">
        <f t="shared" si="20"/>
        <v>132544.76</v>
      </c>
      <c r="H595" s="15">
        <f t="shared" si="21"/>
        <v>830148.76</v>
      </c>
    </row>
    <row r="596" spans="2:8" ht="15.75" x14ac:dyDescent="0.25">
      <c r="B596" s="23">
        <v>18</v>
      </c>
      <c r="C596" s="24" t="s">
        <v>27</v>
      </c>
      <c r="D596" s="14" t="s">
        <v>21</v>
      </c>
      <c r="E596" s="24">
        <v>1</v>
      </c>
      <c r="F596" s="15">
        <v>1642740</v>
      </c>
      <c r="G596" s="15">
        <f t="shared" si="20"/>
        <v>312120.59999999998</v>
      </c>
      <c r="H596" s="15">
        <f t="shared" si="21"/>
        <v>1954860.6</v>
      </c>
    </row>
    <row r="597" spans="2:8" ht="15.75" x14ac:dyDescent="0.25">
      <c r="B597" s="23">
        <v>19</v>
      </c>
      <c r="C597" s="24" t="s">
        <v>27</v>
      </c>
      <c r="D597" s="14" t="s">
        <v>79</v>
      </c>
      <c r="E597" s="24">
        <v>1</v>
      </c>
      <c r="F597" s="15">
        <v>430560</v>
      </c>
      <c r="G597" s="15">
        <f t="shared" si="20"/>
        <v>81806.399999999994</v>
      </c>
      <c r="H597" s="15">
        <f t="shared" si="21"/>
        <v>512366.4</v>
      </c>
    </row>
    <row r="598" spans="2:8" ht="15.75" x14ac:dyDescent="0.25">
      <c r="B598" s="23">
        <v>20</v>
      </c>
      <c r="C598" s="24" t="s">
        <v>27</v>
      </c>
      <c r="D598" s="14" t="s">
        <v>23</v>
      </c>
      <c r="E598" s="24">
        <v>1</v>
      </c>
      <c r="F598" s="15">
        <v>717288</v>
      </c>
      <c r="G598" s="15">
        <f t="shared" si="20"/>
        <v>136284.72</v>
      </c>
      <c r="H598" s="15">
        <f t="shared" si="21"/>
        <v>853572.72</v>
      </c>
    </row>
    <row r="599" spans="2:8" ht="15.75" x14ac:dyDescent="0.25">
      <c r="B599" s="23">
        <v>21</v>
      </c>
      <c r="C599" s="24" t="s">
        <v>27</v>
      </c>
      <c r="D599" s="14" t="s">
        <v>67</v>
      </c>
      <c r="E599" s="24">
        <v>1</v>
      </c>
      <c r="F599" s="15">
        <v>466622</v>
      </c>
      <c r="G599" s="15">
        <f t="shared" si="20"/>
        <v>88658.180000000008</v>
      </c>
      <c r="H599" s="15">
        <f t="shared" si="21"/>
        <v>555280.18000000005</v>
      </c>
    </row>
    <row r="600" spans="2:8" ht="15.75" x14ac:dyDescent="0.25">
      <c r="B600" s="23">
        <v>22</v>
      </c>
      <c r="C600" s="24" t="s">
        <v>27</v>
      </c>
      <c r="D600" s="14" t="s">
        <v>24</v>
      </c>
      <c r="E600" s="24">
        <v>1</v>
      </c>
      <c r="F600" s="15">
        <v>156807</v>
      </c>
      <c r="G600" s="15">
        <f t="shared" si="20"/>
        <v>29793.33</v>
      </c>
      <c r="H600" s="15">
        <f t="shared" si="21"/>
        <v>186600.33000000002</v>
      </c>
    </row>
    <row r="601" spans="2:8" ht="15.75" x14ac:dyDescent="0.25">
      <c r="B601" s="23">
        <v>23</v>
      </c>
      <c r="C601" s="24" t="s">
        <v>27</v>
      </c>
      <c r="D601" s="14" t="s">
        <v>25</v>
      </c>
      <c r="E601" s="24">
        <v>1</v>
      </c>
      <c r="F601" s="15">
        <v>233376</v>
      </c>
      <c r="G601" s="15">
        <f t="shared" si="20"/>
        <v>44341.440000000002</v>
      </c>
      <c r="H601" s="15">
        <f t="shared" si="21"/>
        <v>277717.44</v>
      </c>
    </row>
    <row r="602" spans="2:8" ht="15.75" x14ac:dyDescent="0.25">
      <c r="B602" s="23">
        <v>24</v>
      </c>
      <c r="C602" s="24" t="s">
        <v>27</v>
      </c>
      <c r="D602" s="14" t="s">
        <v>26</v>
      </c>
      <c r="E602" s="24">
        <v>1</v>
      </c>
      <c r="F602" s="15">
        <v>288120</v>
      </c>
      <c r="G602" s="15">
        <f t="shared" si="20"/>
        <v>54742.8</v>
      </c>
      <c r="H602" s="15">
        <f t="shared" si="21"/>
        <v>342862.8</v>
      </c>
    </row>
    <row r="603" spans="2:8" ht="15.75" x14ac:dyDescent="0.25">
      <c r="B603" s="23">
        <v>25</v>
      </c>
      <c r="C603" s="24" t="s">
        <v>27</v>
      </c>
      <c r="D603" s="14" t="s">
        <v>80</v>
      </c>
      <c r="E603" s="24">
        <v>1</v>
      </c>
      <c r="F603" s="15">
        <v>1725500</v>
      </c>
      <c r="G603" s="15">
        <f t="shared" si="20"/>
        <v>327845</v>
      </c>
      <c r="H603" s="15">
        <f t="shared" si="21"/>
        <v>2053345</v>
      </c>
    </row>
    <row r="604" spans="2:8" ht="15.75" x14ac:dyDescent="0.25">
      <c r="B604" s="23">
        <v>26</v>
      </c>
      <c r="C604" s="24" t="s">
        <v>27</v>
      </c>
      <c r="D604" s="14" t="s">
        <v>28</v>
      </c>
      <c r="E604" s="24">
        <v>1</v>
      </c>
      <c r="F604" s="15">
        <v>493200</v>
      </c>
      <c r="G604" s="15">
        <f t="shared" si="20"/>
        <v>93708</v>
      </c>
      <c r="H604" s="15">
        <f t="shared" si="21"/>
        <v>586908</v>
      </c>
    </row>
    <row r="605" spans="2:8" ht="15.75" x14ac:dyDescent="0.25">
      <c r="B605" s="23">
        <v>27</v>
      </c>
      <c r="C605" s="24" t="s">
        <v>27</v>
      </c>
      <c r="D605" s="14" t="s">
        <v>29</v>
      </c>
      <c r="E605" s="24">
        <v>1</v>
      </c>
      <c r="F605" s="15">
        <v>591500</v>
      </c>
      <c r="G605" s="15">
        <f t="shared" si="20"/>
        <v>112385</v>
      </c>
      <c r="H605" s="15">
        <f t="shared" si="21"/>
        <v>703885</v>
      </c>
    </row>
    <row r="606" spans="2:8" ht="15.75" x14ac:dyDescent="0.25">
      <c r="B606" s="23">
        <v>28</v>
      </c>
      <c r="C606" s="24" t="s">
        <v>27</v>
      </c>
      <c r="D606" s="14" t="s">
        <v>81</v>
      </c>
      <c r="E606" s="24">
        <v>1</v>
      </c>
      <c r="F606" s="15">
        <v>466830</v>
      </c>
      <c r="G606" s="15">
        <f t="shared" si="20"/>
        <v>88697.7</v>
      </c>
      <c r="H606" s="15">
        <f t="shared" si="21"/>
        <v>555527.69999999995</v>
      </c>
    </row>
    <row r="607" spans="2:8" ht="15.75" x14ac:dyDescent="0.25">
      <c r="B607" s="23">
        <v>29</v>
      </c>
      <c r="C607" s="24" t="s">
        <v>27</v>
      </c>
      <c r="D607" s="14" t="s">
        <v>30</v>
      </c>
      <c r="E607" s="24">
        <v>1</v>
      </c>
      <c r="F607" s="15">
        <v>1062024</v>
      </c>
      <c r="G607" s="15">
        <f t="shared" si="20"/>
        <v>201784.56</v>
      </c>
      <c r="H607" s="15">
        <f t="shared" si="21"/>
        <v>1263808.56</v>
      </c>
    </row>
    <row r="608" spans="2:8" ht="15.75" x14ac:dyDescent="0.25">
      <c r="B608" s="23">
        <v>30</v>
      </c>
      <c r="C608" s="24" t="s">
        <v>27</v>
      </c>
      <c r="D608" s="14" t="s">
        <v>31</v>
      </c>
      <c r="E608" s="24">
        <v>1</v>
      </c>
      <c r="F608" s="15">
        <v>1057536</v>
      </c>
      <c r="G608" s="15">
        <f t="shared" si="20"/>
        <v>200931.84</v>
      </c>
      <c r="H608" s="15">
        <f t="shared" si="21"/>
        <v>1258467.8400000001</v>
      </c>
    </row>
    <row r="609" spans="2:8" ht="15.75" x14ac:dyDescent="0.25">
      <c r="B609" s="23">
        <v>31</v>
      </c>
      <c r="C609" s="24" t="s">
        <v>27</v>
      </c>
      <c r="D609" s="14" t="s">
        <v>32</v>
      </c>
      <c r="E609" s="24">
        <v>1</v>
      </c>
      <c r="F609" s="15">
        <v>929271</v>
      </c>
      <c r="G609" s="15">
        <f t="shared" si="20"/>
        <v>176561.49</v>
      </c>
      <c r="H609" s="15">
        <f t="shared" si="21"/>
        <v>1105832.49</v>
      </c>
    </row>
    <row r="610" spans="2:8" ht="15.75" x14ac:dyDescent="0.25">
      <c r="B610" s="23">
        <v>32</v>
      </c>
      <c r="C610" s="24" t="s">
        <v>27</v>
      </c>
      <c r="D610" s="14" t="s">
        <v>33</v>
      </c>
      <c r="E610" s="24">
        <v>1</v>
      </c>
      <c r="F610" s="15">
        <v>838350</v>
      </c>
      <c r="G610" s="15">
        <f t="shared" si="20"/>
        <v>159286.5</v>
      </c>
      <c r="H610" s="15">
        <f t="shared" si="21"/>
        <v>997636.5</v>
      </c>
    </row>
    <row r="611" spans="2:8" ht="15.75" x14ac:dyDescent="0.25">
      <c r="B611" s="23">
        <v>33</v>
      </c>
      <c r="C611" s="24" t="s">
        <v>27</v>
      </c>
      <c r="D611" s="14" t="s">
        <v>34</v>
      </c>
      <c r="E611" s="24">
        <v>1</v>
      </c>
      <c r="F611" s="15">
        <v>736866</v>
      </c>
      <c r="G611" s="15">
        <f t="shared" si="20"/>
        <v>140004.54</v>
      </c>
      <c r="H611" s="15">
        <f t="shared" si="21"/>
        <v>876870.54</v>
      </c>
    </row>
    <row r="612" spans="2:8" ht="15.75" x14ac:dyDescent="0.25">
      <c r="B612" s="23">
        <v>34</v>
      </c>
      <c r="C612" s="24" t="s">
        <v>27</v>
      </c>
      <c r="D612" s="14" t="s">
        <v>35</v>
      </c>
      <c r="E612" s="24">
        <v>1</v>
      </c>
      <c r="F612" s="15">
        <v>1162800</v>
      </c>
      <c r="G612" s="15">
        <f t="shared" si="20"/>
        <v>220932</v>
      </c>
      <c r="H612" s="15">
        <f t="shared" si="21"/>
        <v>1383732</v>
      </c>
    </row>
    <row r="613" spans="2:8" ht="15.75" x14ac:dyDescent="0.25">
      <c r="B613" s="23">
        <v>35</v>
      </c>
      <c r="C613" s="24" t="s">
        <v>27</v>
      </c>
      <c r="D613" s="14" t="s">
        <v>36</v>
      </c>
      <c r="E613" s="24">
        <v>1</v>
      </c>
      <c r="F613" s="15">
        <v>732336</v>
      </c>
      <c r="G613" s="15">
        <f t="shared" si="20"/>
        <v>139143.84</v>
      </c>
      <c r="H613" s="15">
        <f t="shared" si="21"/>
        <v>871479.84</v>
      </c>
    </row>
    <row r="614" spans="2:8" ht="15.75" x14ac:dyDescent="0.25">
      <c r="B614" s="23">
        <v>36</v>
      </c>
      <c r="C614" s="24" t="s">
        <v>27</v>
      </c>
      <c r="D614" s="14" t="s">
        <v>37</v>
      </c>
      <c r="E614" s="24">
        <v>1</v>
      </c>
      <c r="F614" s="15">
        <v>692208</v>
      </c>
      <c r="G614" s="15">
        <f t="shared" si="20"/>
        <v>131519.51999999999</v>
      </c>
      <c r="H614" s="15">
        <f t="shared" si="21"/>
        <v>823727.52</v>
      </c>
    </row>
    <row r="615" spans="2:8" ht="15.75" x14ac:dyDescent="0.25">
      <c r="B615" s="23">
        <v>37</v>
      </c>
      <c r="C615" s="24" t="s">
        <v>27</v>
      </c>
      <c r="D615" s="14" t="s">
        <v>38</v>
      </c>
      <c r="E615" s="24">
        <v>1</v>
      </c>
      <c r="F615" s="15">
        <v>1565120</v>
      </c>
      <c r="G615" s="15">
        <f t="shared" si="20"/>
        <v>297372.79999999999</v>
      </c>
      <c r="H615" s="15">
        <f t="shared" si="21"/>
        <v>1862492.8</v>
      </c>
    </row>
    <row r="616" spans="2:8" ht="15.75" x14ac:dyDescent="0.25">
      <c r="B616" s="23">
        <v>38</v>
      </c>
      <c r="C616" s="24" t="s">
        <v>27</v>
      </c>
      <c r="D616" s="14" t="s">
        <v>39</v>
      </c>
      <c r="E616" s="24">
        <v>1</v>
      </c>
      <c r="F616" s="15">
        <v>1564080</v>
      </c>
      <c r="G616" s="15">
        <f t="shared" si="20"/>
        <v>297175.2</v>
      </c>
      <c r="H616" s="15">
        <f t="shared" si="21"/>
        <v>1861255.2</v>
      </c>
    </row>
    <row r="617" spans="2:8" ht="15.75" x14ac:dyDescent="0.25">
      <c r="B617" s="23">
        <v>39</v>
      </c>
      <c r="C617" s="24" t="s">
        <v>27</v>
      </c>
      <c r="D617" s="14" t="s">
        <v>40</v>
      </c>
      <c r="E617" s="24">
        <v>1</v>
      </c>
      <c r="F617" s="15">
        <v>1447550</v>
      </c>
      <c r="G617" s="15">
        <f t="shared" si="20"/>
        <v>275034.5</v>
      </c>
      <c r="H617" s="15">
        <f t="shared" si="21"/>
        <v>1722584.5</v>
      </c>
    </row>
    <row r="618" spans="2:8" ht="15.75" x14ac:dyDescent="0.25">
      <c r="B618" s="23">
        <v>40</v>
      </c>
      <c r="C618" s="24" t="s">
        <v>27</v>
      </c>
      <c r="D618" s="14" t="s">
        <v>41</v>
      </c>
      <c r="E618" s="24">
        <v>1</v>
      </c>
      <c r="F618" s="15">
        <v>7545280</v>
      </c>
      <c r="G618" s="15">
        <f t="shared" si="20"/>
        <v>1433603.2</v>
      </c>
      <c r="H618" s="15">
        <f t="shared" si="21"/>
        <v>8978883.1999999993</v>
      </c>
    </row>
    <row r="619" spans="2:8" ht="15.75" x14ac:dyDescent="0.25">
      <c r="B619" s="23">
        <v>41</v>
      </c>
      <c r="C619" s="24" t="s">
        <v>27</v>
      </c>
      <c r="D619" s="14" t="s">
        <v>42</v>
      </c>
      <c r="E619" s="24">
        <v>1</v>
      </c>
      <c r="F619" s="15">
        <v>23244000</v>
      </c>
      <c r="G619" s="15">
        <f t="shared" si="20"/>
        <v>4416360</v>
      </c>
      <c r="H619" s="15">
        <f t="shared" si="21"/>
        <v>27660360</v>
      </c>
    </row>
    <row r="620" spans="2:8" ht="15.75" x14ac:dyDescent="0.25">
      <c r="B620" s="23">
        <v>42</v>
      </c>
      <c r="C620" s="24" t="s">
        <v>27</v>
      </c>
      <c r="D620" s="14" t="s">
        <v>95</v>
      </c>
      <c r="E620" s="24">
        <v>1</v>
      </c>
      <c r="F620" s="15">
        <v>801720</v>
      </c>
      <c r="G620" s="15">
        <f t="shared" si="20"/>
        <v>152326.79999999999</v>
      </c>
      <c r="H620" s="15">
        <f t="shared" si="21"/>
        <v>954046.8</v>
      </c>
    </row>
    <row r="621" spans="2:8" ht="15.75" x14ac:dyDescent="0.25">
      <c r="B621" s="23">
        <v>43</v>
      </c>
      <c r="C621" s="24" t="s">
        <v>27</v>
      </c>
      <c r="D621" s="14" t="s">
        <v>44</v>
      </c>
      <c r="E621" s="24">
        <v>1</v>
      </c>
      <c r="F621" s="15">
        <v>517776</v>
      </c>
      <c r="G621" s="15">
        <f t="shared" si="20"/>
        <v>98377.44</v>
      </c>
      <c r="H621" s="15">
        <f t="shared" si="21"/>
        <v>616153.43999999994</v>
      </c>
    </row>
    <row r="622" spans="2:8" ht="15.75" x14ac:dyDescent="0.25">
      <c r="B622" s="23">
        <v>44</v>
      </c>
      <c r="C622" s="24" t="s">
        <v>27</v>
      </c>
      <c r="D622" s="14" t="s">
        <v>45</v>
      </c>
      <c r="E622" s="24">
        <v>1</v>
      </c>
      <c r="F622" s="15">
        <v>510188</v>
      </c>
      <c r="G622" s="15">
        <f t="shared" si="20"/>
        <v>96935.72</v>
      </c>
      <c r="H622" s="15">
        <f t="shared" si="21"/>
        <v>607123.72</v>
      </c>
    </row>
    <row r="623" spans="2:8" ht="15.75" x14ac:dyDescent="0.25">
      <c r="B623" s="23">
        <v>45</v>
      </c>
      <c r="C623" s="24" t="s">
        <v>27</v>
      </c>
      <c r="D623" s="14" t="s">
        <v>46</v>
      </c>
      <c r="E623" s="24">
        <v>1</v>
      </c>
      <c r="F623" s="15">
        <v>637000</v>
      </c>
      <c r="G623" s="15">
        <f t="shared" si="20"/>
        <v>121030</v>
      </c>
      <c r="H623" s="15">
        <f t="shared" si="21"/>
        <v>758030</v>
      </c>
    </row>
    <row r="624" spans="2:8" ht="15.75" x14ac:dyDescent="0.25">
      <c r="B624" s="23">
        <v>46</v>
      </c>
      <c r="C624" s="24" t="s">
        <v>27</v>
      </c>
      <c r="D624" s="14" t="s">
        <v>47</v>
      </c>
      <c r="E624" s="24">
        <v>1</v>
      </c>
      <c r="F624" s="15">
        <v>407547.6</v>
      </c>
      <c r="G624" s="15">
        <f t="shared" si="20"/>
        <v>77434.043999999994</v>
      </c>
      <c r="H624" s="15">
        <f t="shared" si="21"/>
        <v>484981.64399999997</v>
      </c>
    </row>
    <row r="625" spans="1:8" ht="15.75" x14ac:dyDescent="0.25">
      <c r="B625" s="23">
        <v>47</v>
      </c>
      <c r="C625" s="24" t="s">
        <v>27</v>
      </c>
      <c r="D625" s="14" t="s">
        <v>48</v>
      </c>
      <c r="E625" s="24">
        <v>1</v>
      </c>
      <c r="F625" s="15">
        <v>213792</v>
      </c>
      <c r="G625" s="15">
        <f t="shared" si="20"/>
        <v>40620.480000000003</v>
      </c>
      <c r="H625" s="15">
        <f t="shared" si="21"/>
        <v>254412.48</v>
      </c>
    </row>
    <row r="626" spans="1:8" ht="15.75" x14ac:dyDescent="0.25">
      <c r="B626" s="23">
        <v>48</v>
      </c>
      <c r="C626" s="24" t="s">
        <v>27</v>
      </c>
      <c r="D626" s="14" t="s">
        <v>49</v>
      </c>
      <c r="E626" s="24">
        <v>1</v>
      </c>
      <c r="F626" s="15">
        <v>304448</v>
      </c>
      <c r="G626" s="15">
        <f t="shared" si="20"/>
        <v>57845.120000000003</v>
      </c>
      <c r="H626" s="15">
        <f t="shared" si="21"/>
        <v>362293.12</v>
      </c>
    </row>
    <row r="627" spans="1:8" ht="15.75" x14ac:dyDescent="0.25">
      <c r="B627" s="23">
        <v>49</v>
      </c>
      <c r="C627" s="24" t="s">
        <v>27</v>
      </c>
      <c r="D627" s="14" t="s">
        <v>50</v>
      </c>
      <c r="E627" s="24">
        <v>1</v>
      </c>
      <c r="F627" s="15">
        <v>317072</v>
      </c>
      <c r="G627" s="15">
        <f t="shared" si="20"/>
        <v>60243.68</v>
      </c>
      <c r="H627" s="15">
        <f t="shared" si="21"/>
        <v>377315.68</v>
      </c>
    </row>
    <row r="628" spans="1:8" ht="15.75" x14ac:dyDescent="0.25">
      <c r="B628" s="23">
        <v>50</v>
      </c>
      <c r="C628" s="24" t="s">
        <v>27</v>
      </c>
      <c r="D628" s="14" t="s">
        <v>51</v>
      </c>
      <c r="E628" s="24">
        <v>1</v>
      </c>
      <c r="F628" s="15">
        <v>308992</v>
      </c>
      <c r="G628" s="15">
        <f t="shared" si="20"/>
        <v>58708.480000000003</v>
      </c>
      <c r="H628" s="15">
        <f t="shared" si="21"/>
        <v>367700.47999999998</v>
      </c>
    </row>
    <row r="629" spans="1:8" ht="15.75" x14ac:dyDescent="0.25">
      <c r="B629" s="23">
        <v>51</v>
      </c>
      <c r="C629" s="24" t="s">
        <v>27</v>
      </c>
      <c r="D629" s="14" t="s">
        <v>52</v>
      </c>
      <c r="E629" s="24">
        <v>1</v>
      </c>
      <c r="F629" s="15">
        <v>765282</v>
      </c>
      <c r="G629" s="15">
        <f t="shared" si="20"/>
        <v>145403.57999999999</v>
      </c>
      <c r="H629" s="15">
        <f t="shared" si="21"/>
        <v>910685.58</v>
      </c>
    </row>
    <row r="630" spans="1:8" ht="15.75" x14ac:dyDescent="0.25">
      <c r="B630" s="23">
        <v>52</v>
      </c>
      <c r="C630" s="24" t="s">
        <v>27</v>
      </c>
      <c r="D630" s="14" t="s">
        <v>53</v>
      </c>
      <c r="E630" s="24">
        <v>1</v>
      </c>
      <c r="F630" s="15">
        <v>661640</v>
      </c>
      <c r="G630" s="15">
        <f t="shared" si="20"/>
        <v>125711.6</v>
      </c>
      <c r="H630" s="15">
        <f t="shared" si="21"/>
        <v>787351.6</v>
      </c>
    </row>
    <row r="631" spans="1:8" ht="15.75" x14ac:dyDescent="0.25">
      <c r="B631" s="23">
        <v>53</v>
      </c>
      <c r="C631" s="24" t="s">
        <v>27</v>
      </c>
      <c r="D631" s="14" t="s">
        <v>54</v>
      </c>
      <c r="E631" s="24">
        <v>1</v>
      </c>
      <c r="F631" s="15">
        <v>695695</v>
      </c>
      <c r="G631" s="15">
        <f t="shared" si="20"/>
        <v>132182.04999999999</v>
      </c>
      <c r="H631" s="15">
        <f t="shared" si="21"/>
        <v>827877.05</v>
      </c>
    </row>
    <row r="632" spans="1:8" ht="15.75" x14ac:dyDescent="0.25">
      <c r="B632" s="23">
        <v>54</v>
      </c>
      <c r="C632" s="24" t="s">
        <v>27</v>
      </c>
      <c r="D632" s="14" t="s">
        <v>55</v>
      </c>
      <c r="E632" s="24">
        <v>1</v>
      </c>
      <c r="F632" s="15">
        <v>618800</v>
      </c>
      <c r="G632" s="15">
        <f t="shared" si="20"/>
        <v>117572</v>
      </c>
      <c r="H632" s="15">
        <f t="shared" si="21"/>
        <v>736372</v>
      </c>
    </row>
    <row r="633" spans="1:8" ht="15.75" x14ac:dyDescent="0.25">
      <c r="B633" s="23">
        <v>55</v>
      </c>
      <c r="C633" s="24" t="s">
        <v>27</v>
      </c>
      <c r="D633" s="14" t="s">
        <v>56</v>
      </c>
      <c r="E633" s="24">
        <v>1</v>
      </c>
      <c r="F633" s="15">
        <v>651070</v>
      </c>
      <c r="G633" s="15">
        <f t="shared" si="20"/>
        <v>123703.3</v>
      </c>
      <c r="H633" s="15">
        <f t="shared" si="21"/>
        <v>774773.3</v>
      </c>
    </row>
    <row r="634" spans="1:8" ht="15.75" x14ac:dyDescent="0.25">
      <c r="B634" s="23">
        <v>56</v>
      </c>
      <c r="C634" s="24" t="s">
        <v>27</v>
      </c>
      <c r="D634" s="14" t="s">
        <v>57</v>
      </c>
      <c r="E634" s="24">
        <v>1</v>
      </c>
      <c r="F634" s="15">
        <v>1193010</v>
      </c>
      <c r="G634" s="15">
        <f t="shared" si="20"/>
        <v>226671.9</v>
      </c>
      <c r="H634" s="15">
        <f t="shared" si="21"/>
        <v>1419681.9</v>
      </c>
    </row>
    <row r="635" spans="1:8" ht="15.75" x14ac:dyDescent="0.25">
      <c r="B635" s="23">
        <v>57</v>
      </c>
      <c r="C635" s="24" t="s">
        <v>27</v>
      </c>
      <c r="D635" s="14" t="s">
        <v>58</v>
      </c>
      <c r="E635" s="24">
        <v>1</v>
      </c>
      <c r="F635" s="15">
        <v>529092</v>
      </c>
      <c r="G635" s="15">
        <f t="shared" si="20"/>
        <v>100527.48</v>
      </c>
      <c r="H635" s="15">
        <f t="shared" si="21"/>
        <v>629619.48</v>
      </c>
    </row>
    <row r="636" spans="1:8" ht="15.75" x14ac:dyDescent="0.25">
      <c r="B636" s="23">
        <v>58</v>
      </c>
      <c r="C636" s="24" t="s">
        <v>27</v>
      </c>
      <c r="D636" s="14" t="s">
        <v>59</v>
      </c>
      <c r="E636" s="24">
        <v>1</v>
      </c>
      <c r="F636" s="15">
        <v>276276</v>
      </c>
      <c r="G636" s="15">
        <f t="shared" si="20"/>
        <v>52492.44</v>
      </c>
      <c r="H636" s="15">
        <f t="shared" si="21"/>
        <v>328768.44</v>
      </c>
    </row>
    <row r="637" spans="1:8" ht="15.75" x14ac:dyDescent="0.25">
      <c r="B637" s="23">
        <v>59</v>
      </c>
      <c r="C637" s="24" t="s">
        <v>27</v>
      </c>
      <c r="D637" s="14" t="s">
        <v>60</v>
      </c>
      <c r="E637" s="24">
        <v>1</v>
      </c>
      <c r="F637" s="15">
        <v>671160</v>
      </c>
      <c r="G637" s="15">
        <f t="shared" si="20"/>
        <v>127520.40000000001</v>
      </c>
      <c r="H637" s="15">
        <f t="shared" si="21"/>
        <v>798680.4</v>
      </c>
    </row>
    <row r="638" spans="1:8" ht="15.75" x14ac:dyDescent="0.25">
      <c r="B638" s="23">
        <v>60</v>
      </c>
      <c r="C638" s="24" t="s">
        <v>27</v>
      </c>
      <c r="D638" s="14" t="s">
        <v>149</v>
      </c>
      <c r="E638" s="24">
        <v>1</v>
      </c>
      <c r="F638" s="15">
        <v>540960</v>
      </c>
      <c r="G638" s="15">
        <f t="shared" si="20"/>
        <v>102782.39999999999</v>
      </c>
      <c r="H638" s="15">
        <f t="shared" si="21"/>
        <v>643742.4</v>
      </c>
    </row>
    <row r="639" spans="1:8" x14ac:dyDescent="0.25">
      <c r="A639" s="9">
        <v>11</v>
      </c>
      <c r="B639" s="19" t="s">
        <v>150</v>
      </c>
    </row>
    <row r="640" spans="1:8" ht="45" x14ac:dyDescent="0.25">
      <c r="B640" s="22" t="s">
        <v>147</v>
      </c>
      <c r="C640" s="11" t="s">
        <v>73</v>
      </c>
      <c r="D640" s="11" t="s">
        <v>74</v>
      </c>
      <c r="E640" s="22" t="s">
        <v>148</v>
      </c>
      <c r="F640" s="12" t="s">
        <v>5</v>
      </c>
      <c r="G640" s="12" t="s">
        <v>6</v>
      </c>
      <c r="H640" s="12" t="s">
        <v>7</v>
      </c>
    </row>
    <row r="641" spans="2:8" x14ac:dyDescent="0.25">
      <c r="B641" s="17">
        <v>1</v>
      </c>
      <c r="C641" s="18" t="s">
        <v>8</v>
      </c>
      <c r="D641" s="14" t="s">
        <v>9</v>
      </c>
      <c r="E641" s="18">
        <v>1</v>
      </c>
      <c r="F641" s="15">
        <v>1751431.5</v>
      </c>
      <c r="G641" s="15">
        <f t="shared" ref="G641:G700" si="22">+F641*19%</f>
        <v>332771.98499999999</v>
      </c>
      <c r="H641" s="15">
        <f t="shared" ref="H641:H700" si="23">+G641+F641</f>
        <v>2084203.4849999999</v>
      </c>
    </row>
    <row r="642" spans="2:8" x14ac:dyDescent="0.25">
      <c r="B642" s="17">
        <v>2</v>
      </c>
      <c r="C642" s="18" t="s">
        <v>8</v>
      </c>
      <c r="D642" s="14" t="s">
        <v>10</v>
      </c>
      <c r="E642" s="18">
        <v>1</v>
      </c>
      <c r="F642" s="15">
        <v>568221.88500000001</v>
      </c>
      <c r="G642" s="15">
        <f t="shared" si="22"/>
        <v>107962.15815</v>
      </c>
      <c r="H642" s="15">
        <f t="shared" si="23"/>
        <v>676184.04315000004</v>
      </c>
    </row>
    <row r="643" spans="2:8" x14ac:dyDescent="0.25">
      <c r="B643" s="17">
        <v>3</v>
      </c>
      <c r="C643" s="18" t="s">
        <v>8</v>
      </c>
      <c r="D643" s="14" t="s">
        <v>117</v>
      </c>
      <c r="E643" s="18">
        <v>1</v>
      </c>
      <c r="F643" s="15">
        <v>611194.81499999994</v>
      </c>
      <c r="G643" s="15">
        <f t="shared" si="22"/>
        <v>116127.01484999999</v>
      </c>
      <c r="H643" s="15">
        <f t="shared" si="23"/>
        <v>727321.82984999998</v>
      </c>
    </row>
    <row r="644" spans="2:8" x14ac:dyDescent="0.25">
      <c r="B644" s="17">
        <v>4</v>
      </c>
      <c r="C644" s="18" t="s">
        <v>8</v>
      </c>
      <c r="D644" s="14" t="s">
        <v>118</v>
      </c>
      <c r="E644" s="18">
        <v>1</v>
      </c>
      <c r="F644" s="15">
        <v>365181.495</v>
      </c>
      <c r="G644" s="15">
        <f t="shared" si="22"/>
        <v>69384.484049999999</v>
      </c>
      <c r="H644" s="15">
        <f t="shared" si="23"/>
        <v>434565.97904999997</v>
      </c>
    </row>
    <row r="645" spans="2:8" x14ac:dyDescent="0.25">
      <c r="B645" s="17">
        <v>5</v>
      </c>
      <c r="C645" s="18" t="s">
        <v>8</v>
      </c>
      <c r="D645" s="14" t="s">
        <v>119</v>
      </c>
      <c r="E645" s="18">
        <v>1</v>
      </c>
      <c r="F645" s="15">
        <v>380269.89</v>
      </c>
      <c r="G645" s="15">
        <f t="shared" si="22"/>
        <v>72251.2791</v>
      </c>
      <c r="H645" s="15">
        <f t="shared" si="23"/>
        <v>452521.1691</v>
      </c>
    </row>
    <row r="646" spans="2:8" x14ac:dyDescent="0.25">
      <c r="B646" s="17">
        <v>6</v>
      </c>
      <c r="C646" s="18" t="s">
        <v>8</v>
      </c>
      <c r="D646" s="14" t="s">
        <v>13</v>
      </c>
      <c r="E646" s="18">
        <v>1</v>
      </c>
      <c r="F646" s="15">
        <v>571932.9</v>
      </c>
      <c r="G646" s="15">
        <f t="shared" si="22"/>
        <v>108667.251</v>
      </c>
      <c r="H646" s="15">
        <f t="shared" si="23"/>
        <v>680600.15100000007</v>
      </c>
    </row>
    <row r="647" spans="2:8" x14ac:dyDescent="0.25">
      <c r="B647" s="17">
        <v>7</v>
      </c>
      <c r="C647" s="18" t="s">
        <v>8</v>
      </c>
      <c r="D647" s="14" t="s">
        <v>84</v>
      </c>
      <c r="E647" s="18">
        <v>1</v>
      </c>
      <c r="F647" s="15">
        <v>445654.44</v>
      </c>
      <c r="G647" s="15">
        <f t="shared" si="22"/>
        <v>84674.343600000007</v>
      </c>
      <c r="H647" s="15">
        <f t="shared" si="23"/>
        <v>530328.78359999997</v>
      </c>
    </row>
    <row r="648" spans="2:8" x14ac:dyDescent="0.25">
      <c r="B648" s="17">
        <v>8</v>
      </c>
      <c r="C648" s="18" t="s">
        <v>8</v>
      </c>
      <c r="D648" s="14" t="s">
        <v>14</v>
      </c>
      <c r="E648" s="18">
        <v>1</v>
      </c>
      <c r="F648" s="15">
        <v>1735812.54</v>
      </c>
      <c r="G648" s="15">
        <f t="shared" si="22"/>
        <v>329804.38260000001</v>
      </c>
      <c r="H648" s="15">
        <f t="shared" si="23"/>
        <v>2065616.9226000002</v>
      </c>
    </row>
    <row r="649" spans="2:8" x14ac:dyDescent="0.25">
      <c r="B649" s="17">
        <v>9</v>
      </c>
      <c r="C649" s="18" t="s">
        <v>8</v>
      </c>
      <c r="D649" s="14" t="s">
        <v>63</v>
      </c>
      <c r="E649" s="18">
        <v>1</v>
      </c>
      <c r="F649" s="15">
        <v>1183713.3</v>
      </c>
      <c r="G649" s="15">
        <f t="shared" si="22"/>
        <v>224905.527</v>
      </c>
      <c r="H649" s="15">
        <f t="shared" si="23"/>
        <v>1408618.827</v>
      </c>
    </row>
    <row r="650" spans="2:8" x14ac:dyDescent="0.25">
      <c r="B650" s="17">
        <v>10</v>
      </c>
      <c r="C650" s="18" t="s">
        <v>8</v>
      </c>
      <c r="D650" s="14" t="s">
        <v>120</v>
      </c>
      <c r="E650" s="18">
        <v>1</v>
      </c>
      <c r="F650" s="15">
        <v>733635</v>
      </c>
      <c r="G650" s="15">
        <f t="shared" si="22"/>
        <v>139390.65</v>
      </c>
      <c r="H650" s="15">
        <f t="shared" si="23"/>
        <v>873025.65</v>
      </c>
    </row>
    <row r="651" spans="2:8" x14ac:dyDescent="0.25">
      <c r="B651" s="17">
        <v>11</v>
      </c>
      <c r="C651" s="18" t="s">
        <v>8</v>
      </c>
      <c r="D651" s="14" t="s">
        <v>121</v>
      </c>
      <c r="E651" s="18">
        <v>1</v>
      </c>
      <c r="F651" s="15">
        <v>705670.56</v>
      </c>
      <c r="G651" s="15">
        <f t="shared" si="22"/>
        <v>134077.40640000001</v>
      </c>
      <c r="H651" s="15">
        <f t="shared" si="23"/>
        <v>839747.96640000003</v>
      </c>
    </row>
    <row r="652" spans="2:8" x14ac:dyDescent="0.25">
      <c r="B652" s="17">
        <v>12</v>
      </c>
      <c r="C652" s="18" t="s">
        <v>8</v>
      </c>
      <c r="D652" s="20" t="s">
        <v>100</v>
      </c>
      <c r="E652" s="18">
        <v>1</v>
      </c>
      <c r="F652" s="15">
        <v>359927.08499999996</v>
      </c>
      <c r="G652" s="15">
        <f t="shared" si="22"/>
        <v>68386.14615</v>
      </c>
      <c r="H652" s="15">
        <f t="shared" si="23"/>
        <v>428313.23114999995</v>
      </c>
    </row>
    <row r="653" spans="2:8" x14ac:dyDescent="0.25">
      <c r="B653" s="17">
        <v>13</v>
      </c>
      <c r="C653" s="18" t="s">
        <v>8</v>
      </c>
      <c r="D653" s="20" t="s">
        <v>101</v>
      </c>
      <c r="E653" s="18">
        <v>1</v>
      </c>
      <c r="F653" s="15">
        <v>89817</v>
      </c>
      <c r="G653" s="15">
        <f t="shared" si="22"/>
        <v>17065.23</v>
      </c>
      <c r="H653" s="15">
        <f t="shared" si="23"/>
        <v>106882.23</v>
      </c>
    </row>
    <row r="654" spans="2:8" x14ac:dyDescent="0.25">
      <c r="B654" s="17">
        <v>14</v>
      </c>
      <c r="C654" s="18" t="s">
        <v>8</v>
      </c>
      <c r="D654" s="20" t="s">
        <v>122</v>
      </c>
      <c r="E654" s="18">
        <v>1</v>
      </c>
      <c r="F654" s="15">
        <v>1798552.35</v>
      </c>
      <c r="G654" s="15">
        <f t="shared" si="22"/>
        <v>341724.94650000002</v>
      </c>
      <c r="H654" s="15">
        <f t="shared" si="23"/>
        <v>2140277.2965000002</v>
      </c>
    </row>
    <row r="655" spans="2:8" x14ac:dyDescent="0.25">
      <c r="B655" s="17">
        <v>15</v>
      </c>
      <c r="C655" s="18" t="s">
        <v>8</v>
      </c>
      <c r="D655" s="20" t="s">
        <v>102</v>
      </c>
      <c r="E655" s="18">
        <v>1</v>
      </c>
      <c r="F655" s="15">
        <v>253471.68</v>
      </c>
      <c r="G655" s="15">
        <f t="shared" si="22"/>
        <v>48159.619200000001</v>
      </c>
      <c r="H655" s="15">
        <f t="shared" si="23"/>
        <v>301631.29920000001</v>
      </c>
    </row>
    <row r="656" spans="2:8" x14ac:dyDescent="0.25">
      <c r="B656" s="17">
        <v>16</v>
      </c>
      <c r="C656" s="18" t="s">
        <v>8</v>
      </c>
      <c r="D656" s="14" t="s">
        <v>123</v>
      </c>
      <c r="E656" s="18">
        <v>1</v>
      </c>
      <c r="F656" s="15">
        <v>385197.12</v>
      </c>
      <c r="G656" s="15">
        <f t="shared" si="22"/>
        <v>73187.452799999999</v>
      </c>
      <c r="H656" s="15">
        <f t="shared" si="23"/>
        <v>458384.57279999997</v>
      </c>
    </row>
    <row r="657" spans="2:8" x14ac:dyDescent="0.25">
      <c r="B657" s="17">
        <v>17</v>
      </c>
      <c r="C657" s="18" t="s">
        <v>8</v>
      </c>
      <c r="D657" s="14" t="s">
        <v>124</v>
      </c>
      <c r="E657" s="18">
        <v>1</v>
      </c>
      <c r="F657" s="15">
        <v>3589563.6</v>
      </c>
      <c r="G657" s="15">
        <f t="shared" si="22"/>
        <v>682017.08400000003</v>
      </c>
      <c r="H657" s="15">
        <f t="shared" si="23"/>
        <v>4271580.6840000004</v>
      </c>
    </row>
    <row r="658" spans="2:8" x14ac:dyDescent="0.25">
      <c r="B658" s="17">
        <v>18</v>
      </c>
      <c r="C658" s="18" t="s">
        <v>8</v>
      </c>
      <c r="D658" s="14" t="s">
        <v>125</v>
      </c>
      <c r="E658" s="18">
        <v>1</v>
      </c>
      <c r="F658" s="15">
        <v>518175</v>
      </c>
      <c r="G658" s="15">
        <f t="shared" si="22"/>
        <v>98453.25</v>
      </c>
      <c r="H658" s="15">
        <f t="shared" si="23"/>
        <v>616628.25</v>
      </c>
    </row>
    <row r="659" spans="2:8" x14ac:dyDescent="0.25">
      <c r="B659" s="17">
        <v>19</v>
      </c>
      <c r="C659" s="18" t="s">
        <v>8</v>
      </c>
      <c r="D659" s="14" t="s">
        <v>126</v>
      </c>
      <c r="E659" s="18">
        <v>1</v>
      </c>
      <c r="F659" s="15">
        <v>514356.99</v>
      </c>
      <c r="G659" s="15">
        <f t="shared" si="22"/>
        <v>97727.828099999999</v>
      </c>
      <c r="H659" s="15">
        <f t="shared" si="23"/>
        <v>612084.81810000003</v>
      </c>
    </row>
    <row r="660" spans="2:8" x14ac:dyDescent="0.25">
      <c r="B660" s="17">
        <v>20</v>
      </c>
      <c r="C660" s="18" t="s">
        <v>8</v>
      </c>
      <c r="D660" s="14" t="s">
        <v>127</v>
      </c>
      <c r="E660" s="18">
        <v>1</v>
      </c>
      <c r="F660" s="15">
        <v>466898.88</v>
      </c>
      <c r="G660" s="15">
        <f t="shared" si="22"/>
        <v>88710.787200000006</v>
      </c>
      <c r="H660" s="15">
        <f t="shared" si="23"/>
        <v>555609.66720000003</v>
      </c>
    </row>
    <row r="661" spans="2:8" x14ac:dyDescent="0.25">
      <c r="B661" s="17">
        <v>21</v>
      </c>
      <c r="C661" s="18" t="s">
        <v>8</v>
      </c>
      <c r="D661" s="14" t="s">
        <v>18</v>
      </c>
      <c r="E661" s="18">
        <v>1</v>
      </c>
      <c r="F661" s="15">
        <v>256565.4</v>
      </c>
      <c r="G661" s="15">
        <f t="shared" si="22"/>
        <v>48747.425999999999</v>
      </c>
      <c r="H661" s="15">
        <f t="shared" si="23"/>
        <v>305312.826</v>
      </c>
    </row>
    <row r="662" spans="2:8" x14ac:dyDescent="0.25">
      <c r="B662" s="17">
        <v>22</v>
      </c>
      <c r="C662" s="18" t="s">
        <v>8</v>
      </c>
      <c r="D662" s="14" t="s">
        <v>128</v>
      </c>
      <c r="E662" s="18">
        <v>1</v>
      </c>
      <c r="F662" s="15">
        <v>774427.5</v>
      </c>
      <c r="G662" s="15">
        <f t="shared" si="22"/>
        <v>147141.22500000001</v>
      </c>
      <c r="H662" s="15">
        <f t="shared" si="23"/>
        <v>921568.72499999998</v>
      </c>
    </row>
    <row r="663" spans="2:8" x14ac:dyDescent="0.25">
      <c r="B663" s="17">
        <v>23</v>
      </c>
      <c r="C663" s="18" t="s">
        <v>8</v>
      </c>
      <c r="D663" s="14" t="s">
        <v>90</v>
      </c>
      <c r="E663" s="18">
        <v>1</v>
      </c>
      <c r="F663" s="15">
        <v>361655.28</v>
      </c>
      <c r="G663" s="15">
        <f t="shared" si="22"/>
        <v>68714.503200000006</v>
      </c>
      <c r="H663" s="15">
        <f t="shared" si="23"/>
        <v>430369.78320000006</v>
      </c>
    </row>
    <row r="664" spans="2:8" x14ac:dyDescent="0.25">
      <c r="B664" s="17">
        <v>24</v>
      </c>
      <c r="C664" s="18" t="s">
        <v>8</v>
      </c>
      <c r="D664" s="14" t="s">
        <v>21</v>
      </c>
      <c r="E664" s="18">
        <v>1</v>
      </c>
      <c r="F664" s="15">
        <v>1341602.6400000001</v>
      </c>
      <c r="G664" s="15">
        <f t="shared" si="22"/>
        <v>254904.50160000002</v>
      </c>
      <c r="H664" s="15">
        <f t="shared" si="23"/>
        <v>1596507.1416000002</v>
      </c>
    </row>
    <row r="665" spans="2:8" x14ac:dyDescent="0.25">
      <c r="B665" s="17">
        <v>25</v>
      </c>
      <c r="C665" s="18" t="s">
        <v>8</v>
      </c>
      <c r="D665" s="14" t="s">
        <v>91</v>
      </c>
      <c r="E665" s="18">
        <v>1</v>
      </c>
      <c r="F665" s="15">
        <v>350422.38</v>
      </c>
      <c r="G665" s="15">
        <f t="shared" si="22"/>
        <v>66580.252200000003</v>
      </c>
      <c r="H665" s="15">
        <f t="shared" si="23"/>
        <v>417002.63219999999</v>
      </c>
    </row>
    <row r="666" spans="2:8" x14ac:dyDescent="0.25">
      <c r="B666" s="17">
        <v>26</v>
      </c>
      <c r="C666" s="18" t="s">
        <v>8</v>
      </c>
      <c r="D666" s="14" t="s">
        <v>67</v>
      </c>
      <c r="E666" s="18">
        <v>1</v>
      </c>
      <c r="F666" s="15">
        <v>394356.9</v>
      </c>
      <c r="G666" s="15">
        <f t="shared" si="22"/>
        <v>74927.811000000002</v>
      </c>
      <c r="H666" s="15">
        <f t="shared" si="23"/>
        <v>469284.71100000001</v>
      </c>
    </row>
    <row r="667" spans="2:8" x14ac:dyDescent="0.25">
      <c r="B667" s="17">
        <v>27</v>
      </c>
      <c r="C667" s="18" t="s">
        <v>8</v>
      </c>
      <c r="D667" s="14" t="s">
        <v>129</v>
      </c>
      <c r="E667" s="18">
        <v>1</v>
      </c>
      <c r="F667" s="15">
        <v>138959.1</v>
      </c>
      <c r="G667" s="15">
        <f t="shared" si="22"/>
        <v>26402.229000000003</v>
      </c>
      <c r="H667" s="15">
        <f t="shared" si="23"/>
        <v>165361.329</v>
      </c>
    </row>
    <row r="668" spans="2:8" x14ac:dyDescent="0.25">
      <c r="B668" s="17">
        <v>28</v>
      </c>
      <c r="C668" s="18" t="s">
        <v>8</v>
      </c>
      <c r="D668" s="20" t="s">
        <v>130</v>
      </c>
      <c r="E668" s="18">
        <v>1</v>
      </c>
      <c r="F668" s="15">
        <v>1622397.8399999999</v>
      </c>
      <c r="G668" s="15">
        <f t="shared" si="22"/>
        <v>308255.58959999995</v>
      </c>
      <c r="H668" s="15">
        <f t="shared" si="23"/>
        <v>1930653.4295999999</v>
      </c>
    </row>
    <row r="669" spans="2:8" x14ac:dyDescent="0.25">
      <c r="B669" s="17">
        <v>29</v>
      </c>
      <c r="C669" s="18" t="s">
        <v>8</v>
      </c>
      <c r="D669" s="20" t="s">
        <v>131</v>
      </c>
      <c r="E669" s="18">
        <v>1</v>
      </c>
      <c r="F669" s="15">
        <v>1606651.2</v>
      </c>
      <c r="G669" s="15">
        <f t="shared" si="22"/>
        <v>305263.728</v>
      </c>
      <c r="H669" s="15">
        <f t="shared" si="23"/>
        <v>1911914.9279999998</v>
      </c>
    </row>
    <row r="670" spans="2:8" x14ac:dyDescent="0.25">
      <c r="B670" s="17">
        <v>30</v>
      </c>
      <c r="C670" s="18" t="s">
        <v>8</v>
      </c>
      <c r="D670" s="14" t="s">
        <v>24</v>
      </c>
      <c r="E670" s="18">
        <v>1</v>
      </c>
      <c r="F670" s="15">
        <v>121921.8</v>
      </c>
      <c r="G670" s="15">
        <f t="shared" si="22"/>
        <v>23165.142</v>
      </c>
      <c r="H670" s="15">
        <f t="shared" si="23"/>
        <v>145086.94200000001</v>
      </c>
    </row>
    <row r="671" spans="2:8" x14ac:dyDescent="0.25">
      <c r="B671" s="17">
        <v>31</v>
      </c>
      <c r="C671" s="18" t="s">
        <v>8</v>
      </c>
      <c r="D671" s="14" t="s">
        <v>106</v>
      </c>
      <c r="E671" s="18">
        <v>1</v>
      </c>
      <c r="F671" s="15">
        <v>159722.64000000001</v>
      </c>
      <c r="G671" s="15">
        <f t="shared" si="22"/>
        <v>30347.301600000003</v>
      </c>
      <c r="H671" s="15">
        <f t="shared" si="23"/>
        <v>190069.94160000002</v>
      </c>
    </row>
    <row r="672" spans="2:8" x14ac:dyDescent="0.25">
      <c r="B672" s="17">
        <v>32</v>
      </c>
      <c r="C672" s="18" t="s">
        <v>8</v>
      </c>
      <c r="D672" s="14" t="s">
        <v>26</v>
      </c>
      <c r="E672" s="18">
        <v>1</v>
      </c>
      <c r="F672" s="15">
        <v>187220.77499999999</v>
      </c>
      <c r="G672" s="15">
        <f t="shared" si="22"/>
        <v>35571.947249999997</v>
      </c>
      <c r="H672" s="15">
        <f t="shared" si="23"/>
        <v>222792.72224999999</v>
      </c>
    </row>
    <row r="673" spans="2:8" x14ac:dyDescent="0.25">
      <c r="B673" s="17">
        <v>33</v>
      </c>
      <c r="C673" s="18" t="s">
        <v>8</v>
      </c>
      <c r="D673" s="14" t="s">
        <v>132</v>
      </c>
      <c r="E673" s="18">
        <v>1</v>
      </c>
      <c r="F673" s="15">
        <v>397011.61499999999</v>
      </c>
      <c r="G673" s="15">
        <f t="shared" si="22"/>
        <v>75432.206850000002</v>
      </c>
      <c r="H673" s="15">
        <f t="shared" si="23"/>
        <v>472443.82185000001</v>
      </c>
    </row>
    <row r="674" spans="2:8" x14ac:dyDescent="0.25">
      <c r="B674" s="17">
        <v>34</v>
      </c>
      <c r="C674" s="18" t="s">
        <v>8</v>
      </c>
      <c r="D674" s="14" t="s">
        <v>29</v>
      </c>
      <c r="E674" s="18">
        <v>1</v>
      </c>
      <c r="F674" s="15">
        <v>384933.67499999999</v>
      </c>
      <c r="G674" s="15">
        <f t="shared" si="22"/>
        <v>73137.398249999998</v>
      </c>
      <c r="H674" s="15">
        <f t="shared" si="23"/>
        <v>458071.07325000002</v>
      </c>
    </row>
    <row r="675" spans="2:8" x14ac:dyDescent="0.25">
      <c r="B675" s="17">
        <v>35</v>
      </c>
      <c r="C675" s="18" t="s">
        <v>8</v>
      </c>
      <c r="D675" s="14" t="s">
        <v>37</v>
      </c>
      <c r="E675" s="18">
        <v>1</v>
      </c>
      <c r="F675" s="15">
        <v>324805.95</v>
      </c>
      <c r="G675" s="15">
        <f t="shared" si="22"/>
        <v>61713.130499999999</v>
      </c>
      <c r="H675" s="15">
        <f t="shared" si="23"/>
        <v>386519.08050000004</v>
      </c>
    </row>
    <row r="676" spans="2:8" x14ac:dyDescent="0.25">
      <c r="B676" s="17">
        <v>36</v>
      </c>
      <c r="C676" s="18" t="s">
        <v>8</v>
      </c>
      <c r="D676" s="14" t="s">
        <v>39</v>
      </c>
      <c r="E676" s="18">
        <v>1</v>
      </c>
      <c r="F676" s="15">
        <v>390270.3</v>
      </c>
      <c r="G676" s="15">
        <f t="shared" si="22"/>
        <v>74151.357000000004</v>
      </c>
      <c r="H676" s="15">
        <f t="shared" si="23"/>
        <v>464421.65700000001</v>
      </c>
    </row>
    <row r="677" spans="2:8" x14ac:dyDescent="0.25">
      <c r="B677" s="17">
        <v>37</v>
      </c>
      <c r="C677" s="18" t="s">
        <v>8</v>
      </c>
      <c r="D677" s="14" t="s">
        <v>107</v>
      </c>
      <c r="E677" s="18">
        <v>1</v>
      </c>
      <c r="F677" s="15">
        <v>1451619.12</v>
      </c>
      <c r="G677" s="15">
        <f t="shared" si="22"/>
        <v>275807.63280000002</v>
      </c>
      <c r="H677" s="15">
        <f t="shared" si="23"/>
        <v>1727426.7528000001</v>
      </c>
    </row>
    <row r="678" spans="2:8" x14ac:dyDescent="0.25">
      <c r="B678" s="17">
        <v>38</v>
      </c>
      <c r="C678" s="18" t="s">
        <v>8</v>
      </c>
      <c r="D678" s="14" t="s">
        <v>108</v>
      </c>
      <c r="E678" s="18">
        <v>1</v>
      </c>
      <c r="F678" s="15">
        <v>379159.83</v>
      </c>
      <c r="G678" s="15">
        <f t="shared" si="22"/>
        <v>72040.367700000003</v>
      </c>
      <c r="H678" s="15">
        <f t="shared" si="23"/>
        <v>451200.19770000002</v>
      </c>
    </row>
    <row r="679" spans="2:8" x14ac:dyDescent="0.25">
      <c r="B679" s="17">
        <v>39</v>
      </c>
      <c r="C679" s="18" t="s">
        <v>8</v>
      </c>
      <c r="D679" s="14" t="s">
        <v>109</v>
      </c>
      <c r="E679" s="18">
        <v>1</v>
      </c>
      <c r="F679" s="15">
        <v>307823.14500000002</v>
      </c>
      <c r="G679" s="15">
        <f t="shared" si="22"/>
        <v>58486.397550000002</v>
      </c>
      <c r="H679" s="15">
        <f t="shared" si="23"/>
        <v>366309.54255000001</v>
      </c>
    </row>
    <row r="680" spans="2:8" x14ac:dyDescent="0.25">
      <c r="B680" s="17">
        <v>40</v>
      </c>
      <c r="C680" s="18" t="s">
        <v>8</v>
      </c>
      <c r="D680" s="14" t="s">
        <v>110</v>
      </c>
      <c r="E680" s="18">
        <v>1</v>
      </c>
      <c r="F680" s="15">
        <v>1765764</v>
      </c>
      <c r="G680" s="15">
        <f t="shared" si="22"/>
        <v>335495.16000000003</v>
      </c>
      <c r="H680" s="15">
        <f t="shared" si="23"/>
        <v>2101259.16</v>
      </c>
    </row>
    <row r="681" spans="2:8" x14ac:dyDescent="0.25">
      <c r="B681" s="17">
        <v>41</v>
      </c>
      <c r="C681" s="18" t="s">
        <v>8</v>
      </c>
      <c r="D681" s="14" t="s">
        <v>42</v>
      </c>
      <c r="E681" s="18">
        <v>1</v>
      </c>
      <c r="F681" s="15">
        <v>3522846.6</v>
      </c>
      <c r="G681" s="15">
        <f t="shared" si="22"/>
        <v>669340.85400000005</v>
      </c>
      <c r="H681" s="15">
        <f t="shared" si="23"/>
        <v>4192187.4539999999</v>
      </c>
    </row>
    <row r="682" spans="2:8" x14ac:dyDescent="0.25">
      <c r="B682" s="17">
        <v>42</v>
      </c>
      <c r="C682" s="18" t="s">
        <v>8</v>
      </c>
      <c r="D682" s="14" t="s">
        <v>94</v>
      </c>
      <c r="E682" s="18">
        <v>1</v>
      </c>
      <c r="F682" s="15">
        <v>196156.79999999999</v>
      </c>
      <c r="G682" s="15">
        <f t="shared" si="22"/>
        <v>37269.792000000001</v>
      </c>
      <c r="H682" s="15">
        <f t="shared" si="23"/>
        <v>233426.592</v>
      </c>
    </row>
    <row r="683" spans="2:8" x14ac:dyDescent="0.25">
      <c r="B683" s="17">
        <v>43</v>
      </c>
      <c r="C683" s="18" t="s">
        <v>8</v>
      </c>
      <c r="D683" s="14" t="s">
        <v>111</v>
      </c>
      <c r="E683" s="18">
        <v>1</v>
      </c>
      <c r="F683" s="15">
        <v>1381650.48</v>
      </c>
      <c r="G683" s="15">
        <f t="shared" si="22"/>
        <v>262513.59120000002</v>
      </c>
      <c r="H683" s="15">
        <f t="shared" si="23"/>
        <v>1644164.0712000001</v>
      </c>
    </row>
    <row r="684" spans="2:8" x14ac:dyDescent="0.25">
      <c r="B684" s="17">
        <v>44</v>
      </c>
      <c r="C684" s="18" t="s">
        <v>8</v>
      </c>
      <c r="D684" s="14" t="s">
        <v>133</v>
      </c>
      <c r="E684" s="18">
        <v>1</v>
      </c>
      <c r="F684" s="15">
        <v>251711.46</v>
      </c>
      <c r="G684" s="15">
        <f t="shared" si="22"/>
        <v>47825.1774</v>
      </c>
      <c r="H684" s="15">
        <f t="shared" si="23"/>
        <v>299536.63740000001</v>
      </c>
    </row>
    <row r="685" spans="2:8" x14ac:dyDescent="0.25">
      <c r="B685" s="17">
        <v>45</v>
      </c>
      <c r="C685" s="18" t="s">
        <v>8</v>
      </c>
      <c r="D685" s="14" t="s">
        <v>134</v>
      </c>
      <c r="E685" s="18">
        <v>1</v>
      </c>
      <c r="F685" s="15">
        <v>138644.52000000002</v>
      </c>
      <c r="G685" s="15">
        <f t="shared" si="22"/>
        <v>26342.458800000004</v>
      </c>
      <c r="H685" s="15">
        <f t="shared" si="23"/>
        <v>164986.97880000001</v>
      </c>
    </row>
    <row r="686" spans="2:8" x14ac:dyDescent="0.25">
      <c r="B686" s="17">
        <v>46</v>
      </c>
      <c r="C686" s="18" t="s">
        <v>8</v>
      </c>
      <c r="D686" s="14" t="s">
        <v>45</v>
      </c>
      <c r="E686" s="18">
        <v>1</v>
      </c>
      <c r="F686" s="15">
        <v>277421.76</v>
      </c>
      <c r="G686" s="15">
        <f t="shared" si="22"/>
        <v>52710.134400000003</v>
      </c>
      <c r="H686" s="15">
        <f t="shared" si="23"/>
        <v>330131.89439999999</v>
      </c>
    </row>
    <row r="687" spans="2:8" x14ac:dyDescent="0.25">
      <c r="B687" s="17">
        <v>47</v>
      </c>
      <c r="C687" s="18" t="s">
        <v>8</v>
      </c>
      <c r="D687" s="14" t="s">
        <v>46</v>
      </c>
      <c r="E687" s="18">
        <v>1</v>
      </c>
      <c r="F687" s="15">
        <v>433144.95</v>
      </c>
      <c r="G687" s="15">
        <f t="shared" si="22"/>
        <v>82297.540500000003</v>
      </c>
      <c r="H687" s="15">
        <f t="shared" si="23"/>
        <v>515442.49050000001</v>
      </c>
    </row>
    <row r="688" spans="2:8" x14ac:dyDescent="0.25">
      <c r="B688" s="17">
        <v>48</v>
      </c>
      <c r="C688" s="18" t="s">
        <v>8</v>
      </c>
      <c r="D688" s="14" t="s">
        <v>135</v>
      </c>
      <c r="E688" s="18">
        <v>1</v>
      </c>
      <c r="F688" s="15">
        <v>655831.89</v>
      </c>
      <c r="G688" s="15">
        <f t="shared" si="22"/>
        <v>124608.0591</v>
      </c>
      <c r="H688" s="15">
        <f t="shared" si="23"/>
        <v>780439.94909999997</v>
      </c>
    </row>
    <row r="689" spans="1:8" x14ac:dyDescent="0.25">
      <c r="B689" s="17">
        <v>49</v>
      </c>
      <c r="C689" s="18" t="s">
        <v>8</v>
      </c>
      <c r="D689" s="14" t="s">
        <v>50</v>
      </c>
      <c r="E689" s="18">
        <v>1</v>
      </c>
      <c r="F689" s="15">
        <v>160221.6</v>
      </c>
      <c r="G689" s="15">
        <f t="shared" si="22"/>
        <v>30442.104000000003</v>
      </c>
      <c r="H689" s="15">
        <f t="shared" si="23"/>
        <v>190663.704</v>
      </c>
    </row>
    <row r="690" spans="1:8" x14ac:dyDescent="0.25">
      <c r="B690" s="17">
        <v>50</v>
      </c>
      <c r="C690" s="18" t="s">
        <v>8</v>
      </c>
      <c r="D690" s="14" t="s">
        <v>112</v>
      </c>
      <c r="E690" s="18">
        <v>1</v>
      </c>
      <c r="F690" s="15">
        <v>266593.32</v>
      </c>
      <c r="G690" s="15">
        <f t="shared" si="22"/>
        <v>50652.730800000005</v>
      </c>
      <c r="H690" s="15">
        <f t="shared" si="23"/>
        <v>317246.05080000003</v>
      </c>
    </row>
    <row r="691" spans="1:8" x14ac:dyDescent="0.25">
      <c r="B691" s="17">
        <v>51</v>
      </c>
      <c r="C691" s="18" t="s">
        <v>8</v>
      </c>
      <c r="D691" s="14" t="s">
        <v>136</v>
      </c>
      <c r="E691" s="18">
        <v>1</v>
      </c>
      <c r="F691" s="15">
        <v>255897.59999999998</v>
      </c>
      <c r="G691" s="15">
        <f t="shared" si="22"/>
        <v>48620.543999999994</v>
      </c>
      <c r="H691" s="15">
        <f t="shared" si="23"/>
        <v>304518.14399999997</v>
      </c>
    </row>
    <row r="692" spans="1:8" x14ac:dyDescent="0.25">
      <c r="B692" s="17">
        <v>52</v>
      </c>
      <c r="C692" s="18" t="s">
        <v>8</v>
      </c>
      <c r="D692" s="14" t="s">
        <v>137</v>
      </c>
      <c r="E692" s="18">
        <v>1</v>
      </c>
      <c r="F692" s="15">
        <v>260285.86499999999</v>
      </c>
      <c r="G692" s="15">
        <f t="shared" si="22"/>
        <v>49454.314350000001</v>
      </c>
      <c r="H692" s="15">
        <f t="shared" si="23"/>
        <v>309740.17934999999</v>
      </c>
    </row>
    <row r="693" spans="1:8" x14ac:dyDescent="0.25">
      <c r="B693" s="17">
        <v>53</v>
      </c>
      <c r="C693" s="18" t="s">
        <v>8</v>
      </c>
      <c r="D693" s="14" t="s">
        <v>138</v>
      </c>
      <c r="E693" s="18">
        <v>1</v>
      </c>
      <c r="F693" s="15">
        <v>237726.72</v>
      </c>
      <c r="G693" s="15">
        <f t="shared" si="22"/>
        <v>45168.076800000003</v>
      </c>
      <c r="H693" s="15">
        <f t="shared" si="23"/>
        <v>282894.79680000001</v>
      </c>
    </row>
    <row r="694" spans="1:8" x14ac:dyDescent="0.25">
      <c r="B694" s="17">
        <v>54</v>
      </c>
      <c r="C694" s="18" t="s">
        <v>8</v>
      </c>
      <c r="D694" s="14" t="s">
        <v>139</v>
      </c>
      <c r="E694" s="18">
        <v>1</v>
      </c>
      <c r="F694" s="15">
        <v>255897.60000000001</v>
      </c>
      <c r="G694" s="15">
        <f t="shared" si="22"/>
        <v>48620.544000000002</v>
      </c>
      <c r="H694" s="15">
        <f t="shared" si="23"/>
        <v>304518.14400000003</v>
      </c>
    </row>
    <row r="695" spans="1:8" x14ac:dyDescent="0.25">
      <c r="B695" s="17">
        <v>55</v>
      </c>
      <c r="C695" s="18" t="s">
        <v>8</v>
      </c>
      <c r="D695" s="14" t="s">
        <v>113</v>
      </c>
      <c r="E695" s="18">
        <v>1</v>
      </c>
      <c r="F695" s="15">
        <v>492099.3</v>
      </c>
      <c r="G695" s="15">
        <f t="shared" si="22"/>
        <v>93498.866999999998</v>
      </c>
      <c r="H695" s="15">
        <f t="shared" si="23"/>
        <v>585598.16700000002</v>
      </c>
    </row>
    <row r="696" spans="1:8" x14ac:dyDescent="0.25">
      <c r="B696" s="17">
        <v>56</v>
      </c>
      <c r="C696" s="18" t="s">
        <v>8</v>
      </c>
      <c r="D696" s="14" t="s">
        <v>114</v>
      </c>
      <c r="E696" s="18">
        <v>1</v>
      </c>
      <c r="F696" s="15">
        <v>531170.64</v>
      </c>
      <c r="G696" s="15">
        <f t="shared" si="22"/>
        <v>100922.4216</v>
      </c>
      <c r="H696" s="15">
        <f t="shared" si="23"/>
        <v>632093.06160000002</v>
      </c>
    </row>
    <row r="697" spans="1:8" x14ac:dyDescent="0.25">
      <c r="B697" s="17">
        <v>57</v>
      </c>
      <c r="C697" s="18" t="s">
        <v>8</v>
      </c>
      <c r="D697" s="14" t="s">
        <v>58</v>
      </c>
      <c r="E697" s="18">
        <v>1</v>
      </c>
      <c r="F697" s="15">
        <v>1325278.5</v>
      </c>
      <c r="G697" s="15">
        <f t="shared" si="22"/>
        <v>251802.91500000001</v>
      </c>
      <c r="H697" s="15">
        <f t="shared" si="23"/>
        <v>1577081.415</v>
      </c>
    </row>
    <row r="698" spans="1:8" x14ac:dyDescent="0.25">
      <c r="B698" s="17">
        <v>58</v>
      </c>
      <c r="C698" s="18" t="s">
        <v>8</v>
      </c>
      <c r="D698" s="14" t="s">
        <v>140</v>
      </c>
      <c r="E698" s="18">
        <v>1</v>
      </c>
      <c r="F698" s="15">
        <v>845926.2</v>
      </c>
      <c r="G698" s="15">
        <f t="shared" si="22"/>
        <v>160725.978</v>
      </c>
      <c r="H698" s="15">
        <f t="shared" si="23"/>
        <v>1006652.178</v>
      </c>
    </row>
    <row r="699" spans="1:8" x14ac:dyDescent="0.25">
      <c r="B699" s="17">
        <v>59</v>
      </c>
      <c r="C699" s="18" t="s">
        <v>8</v>
      </c>
      <c r="D699" s="14" t="s">
        <v>141</v>
      </c>
      <c r="E699" s="18">
        <v>1</v>
      </c>
      <c r="F699" s="15">
        <v>231955.91999999998</v>
      </c>
      <c r="G699" s="15">
        <f t="shared" si="22"/>
        <v>44071.624799999998</v>
      </c>
      <c r="H699" s="15">
        <f t="shared" si="23"/>
        <v>276027.54479999997</v>
      </c>
    </row>
    <row r="700" spans="1:8" x14ac:dyDescent="0.25">
      <c r="B700" s="17">
        <v>60</v>
      </c>
      <c r="C700" s="18" t="s">
        <v>8</v>
      </c>
      <c r="D700" s="14" t="s">
        <v>142</v>
      </c>
      <c r="E700" s="18">
        <v>1</v>
      </c>
      <c r="F700" s="15">
        <v>352002</v>
      </c>
      <c r="G700" s="15">
        <f t="shared" si="22"/>
        <v>66880.38</v>
      </c>
      <c r="H700" s="15">
        <f t="shared" si="23"/>
        <v>418882.38</v>
      </c>
    </row>
    <row r="701" spans="1:8" x14ac:dyDescent="0.25">
      <c r="A701" s="9">
        <v>12</v>
      </c>
      <c r="B701" s="19" t="s">
        <v>151</v>
      </c>
    </row>
    <row r="702" spans="1:8" ht="45" x14ac:dyDescent="0.25">
      <c r="B702" s="22" t="s">
        <v>147</v>
      </c>
      <c r="C702" s="11" t="s">
        <v>73</v>
      </c>
      <c r="D702" s="22" t="s">
        <v>74</v>
      </c>
      <c r="E702" s="22" t="s">
        <v>152</v>
      </c>
      <c r="F702" s="12" t="s">
        <v>5</v>
      </c>
      <c r="G702" s="12" t="s">
        <v>6</v>
      </c>
      <c r="H702" s="12" t="s">
        <v>7</v>
      </c>
    </row>
    <row r="703" spans="1:8" x14ac:dyDescent="0.25">
      <c r="B703" s="17">
        <v>1</v>
      </c>
      <c r="C703" s="18" t="s">
        <v>27</v>
      </c>
      <c r="D703" s="14" t="s">
        <v>9</v>
      </c>
      <c r="E703" s="18">
        <v>1</v>
      </c>
      <c r="F703" s="15">
        <v>1547765</v>
      </c>
      <c r="G703" s="15">
        <f t="shared" ref="G703:G762" si="24">+F703*19%</f>
        <v>294075.34999999998</v>
      </c>
      <c r="H703" s="15">
        <f t="shared" ref="H703" si="25">+G703+F703</f>
        <v>1841840.35</v>
      </c>
    </row>
    <row r="704" spans="1:8" x14ac:dyDescent="0.25">
      <c r="B704" s="17">
        <v>2</v>
      </c>
      <c r="C704" s="18" t="s">
        <v>27</v>
      </c>
      <c r="D704" s="14" t="s">
        <v>10</v>
      </c>
      <c r="E704" s="18">
        <v>1</v>
      </c>
      <c r="F704" s="15">
        <v>623560</v>
      </c>
      <c r="G704" s="15">
        <f t="shared" si="24"/>
        <v>118476.4</v>
      </c>
      <c r="H704" s="15">
        <f t="shared" ref="H704:H762" si="26">+G704+F704</f>
        <v>742036.4</v>
      </c>
    </row>
    <row r="705" spans="2:8" x14ac:dyDescent="0.25">
      <c r="B705" s="17">
        <v>3</v>
      </c>
      <c r="C705" s="18" t="s">
        <v>27</v>
      </c>
      <c r="D705" s="14" t="s">
        <v>11</v>
      </c>
      <c r="E705" s="18">
        <v>1</v>
      </c>
      <c r="F705" s="15">
        <v>1236820</v>
      </c>
      <c r="G705" s="15">
        <f t="shared" si="24"/>
        <v>234995.8</v>
      </c>
      <c r="H705" s="15">
        <f t="shared" si="26"/>
        <v>1471815.8</v>
      </c>
    </row>
    <row r="706" spans="2:8" x14ac:dyDescent="0.25">
      <c r="B706" s="17">
        <v>4</v>
      </c>
      <c r="C706" s="18" t="s">
        <v>27</v>
      </c>
      <c r="D706" s="14" t="s">
        <v>12</v>
      </c>
      <c r="E706" s="18">
        <v>1</v>
      </c>
      <c r="F706" s="15">
        <v>1250600</v>
      </c>
      <c r="G706" s="15">
        <f t="shared" si="24"/>
        <v>237614</v>
      </c>
      <c r="H706" s="15">
        <f t="shared" si="26"/>
        <v>1488214</v>
      </c>
    </row>
    <row r="707" spans="2:8" x14ac:dyDescent="0.25">
      <c r="B707" s="17">
        <v>5</v>
      </c>
      <c r="C707" s="18" t="s">
        <v>27</v>
      </c>
      <c r="D707" s="14" t="s">
        <v>13</v>
      </c>
      <c r="E707" s="18">
        <v>1</v>
      </c>
      <c r="F707" s="15">
        <v>1175720</v>
      </c>
      <c r="G707" s="15">
        <f t="shared" si="24"/>
        <v>223386.8</v>
      </c>
      <c r="H707" s="15">
        <f t="shared" si="26"/>
        <v>1399106.8</v>
      </c>
    </row>
    <row r="708" spans="2:8" x14ac:dyDescent="0.25">
      <c r="B708" s="17">
        <v>6</v>
      </c>
      <c r="C708" s="18" t="s">
        <v>27</v>
      </c>
      <c r="D708" s="14" t="s">
        <v>14</v>
      </c>
      <c r="E708" s="18">
        <v>1</v>
      </c>
      <c r="F708" s="15">
        <v>5409880</v>
      </c>
      <c r="G708" s="15">
        <f t="shared" si="24"/>
        <v>1027877.2000000001</v>
      </c>
      <c r="H708" s="15">
        <f t="shared" si="26"/>
        <v>6437757.2000000002</v>
      </c>
    </row>
    <row r="709" spans="2:8" x14ac:dyDescent="0.25">
      <c r="B709" s="17">
        <v>7</v>
      </c>
      <c r="C709" s="18" t="s">
        <v>27</v>
      </c>
      <c r="D709" s="14" t="s">
        <v>63</v>
      </c>
      <c r="E709" s="18">
        <v>1</v>
      </c>
      <c r="F709" s="15">
        <v>849072</v>
      </c>
      <c r="G709" s="15">
        <f t="shared" si="24"/>
        <v>161323.68</v>
      </c>
      <c r="H709" s="15">
        <f t="shared" si="26"/>
        <v>1010395.6799999999</v>
      </c>
    </row>
    <row r="710" spans="2:8" x14ac:dyDescent="0.25">
      <c r="B710" s="17">
        <v>8</v>
      </c>
      <c r="C710" s="18" t="s">
        <v>27</v>
      </c>
      <c r="D710" s="14" t="s">
        <v>64</v>
      </c>
      <c r="E710" s="18">
        <v>1</v>
      </c>
      <c r="F710" s="15">
        <v>652080</v>
      </c>
      <c r="G710" s="15">
        <f t="shared" si="24"/>
        <v>123895.2</v>
      </c>
      <c r="H710" s="15">
        <f t="shared" si="26"/>
        <v>775975.2</v>
      </c>
    </row>
    <row r="711" spans="2:8" x14ac:dyDescent="0.25">
      <c r="B711" s="17">
        <v>9</v>
      </c>
      <c r="C711" s="18" t="s">
        <v>27</v>
      </c>
      <c r="D711" s="14" t="s">
        <v>86</v>
      </c>
      <c r="E711" s="18">
        <v>1</v>
      </c>
      <c r="F711" s="15">
        <v>188860</v>
      </c>
      <c r="G711" s="15">
        <f t="shared" si="24"/>
        <v>35883.4</v>
      </c>
      <c r="H711" s="15">
        <f t="shared" si="26"/>
        <v>224743.4</v>
      </c>
    </row>
    <row r="712" spans="2:8" x14ac:dyDescent="0.25">
      <c r="B712" s="17">
        <v>10</v>
      </c>
      <c r="C712" s="18" t="s">
        <v>27</v>
      </c>
      <c r="D712" s="14" t="s">
        <v>15</v>
      </c>
      <c r="E712" s="18">
        <v>1</v>
      </c>
      <c r="F712" s="15">
        <v>930624</v>
      </c>
      <c r="G712" s="15">
        <f t="shared" si="24"/>
        <v>176818.56</v>
      </c>
      <c r="H712" s="15">
        <f t="shared" si="26"/>
        <v>1107442.56</v>
      </c>
    </row>
    <row r="713" spans="2:8" x14ac:dyDescent="0.25">
      <c r="B713" s="17">
        <v>11</v>
      </c>
      <c r="C713" s="18" t="s">
        <v>27</v>
      </c>
      <c r="D713" s="14" t="s">
        <v>16</v>
      </c>
      <c r="E713" s="18">
        <v>1</v>
      </c>
      <c r="F713" s="15">
        <v>940800</v>
      </c>
      <c r="G713" s="15">
        <f t="shared" si="24"/>
        <v>178752</v>
      </c>
      <c r="H713" s="15">
        <f t="shared" si="26"/>
        <v>1119552</v>
      </c>
    </row>
    <row r="714" spans="2:8" x14ac:dyDescent="0.25">
      <c r="B714" s="17">
        <v>12</v>
      </c>
      <c r="C714" s="18" t="s">
        <v>27</v>
      </c>
      <c r="D714" s="14" t="s">
        <v>17</v>
      </c>
      <c r="E714" s="18">
        <v>1</v>
      </c>
      <c r="F714" s="15">
        <v>332640</v>
      </c>
      <c r="G714" s="15">
        <f t="shared" si="24"/>
        <v>63201.599999999999</v>
      </c>
      <c r="H714" s="15">
        <f t="shared" si="26"/>
        <v>395841.6</v>
      </c>
    </row>
    <row r="715" spans="2:8" x14ac:dyDescent="0.25">
      <c r="B715" s="17">
        <v>13</v>
      </c>
      <c r="C715" s="18" t="s">
        <v>27</v>
      </c>
      <c r="D715" s="14" t="s">
        <v>77</v>
      </c>
      <c r="E715" s="18">
        <v>1</v>
      </c>
      <c r="F715" s="15">
        <v>819720</v>
      </c>
      <c r="G715" s="15">
        <f t="shared" si="24"/>
        <v>155746.79999999999</v>
      </c>
      <c r="H715" s="15">
        <f t="shared" si="26"/>
        <v>975466.8</v>
      </c>
    </row>
    <row r="716" spans="2:8" x14ac:dyDescent="0.25">
      <c r="B716" s="17">
        <v>14</v>
      </c>
      <c r="C716" s="18" t="s">
        <v>27</v>
      </c>
      <c r="D716" s="14" t="s">
        <v>18</v>
      </c>
      <c r="E716" s="18">
        <v>1</v>
      </c>
      <c r="F716" s="15">
        <v>151470</v>
      </c>
      <c r="G716" s="15">
        <f t="shared" si="24"/>
        <v>28779.3</v>
      </c>
      <c r="H716" s="15">
        <f t="shared" si="26"/>
        <v>180249.3</v>
      </c>
    </row>
    <row r="717" spans="2:8" x14ac:dyDescent="0.25">
      <c r="B717" s="17">
        <v>15</v>
      </c>
      <c r="C717" s="18" t="s">
        <v>27</v>
      </c>
      <c r="D717" s="14" t="s">
        <v>19</v>
      </c>
      <c r="E717" s="18">
        <v>1</v>
      </c>
      <c r="F717" s="15">
        <v>285600</v>
      </c>
      <c r="G717" s="15">
        <f t="shared" si="24"/>
        <v>54264</v>
      </c>
      <c r="H717" s="15">
        <f t="shared" si="26"/>
        <v>339864</v>
      </c>
    </row>
    <row r="718" spans="2:8" x14ac:dyDescent="0.25">
      <c r="B718" s="17">
        <v>16</v>
      </c>
      <c r="C718" s="18" t="s">
        <v>27</v>
      </c>
      <c r="D718" s="14" t="s">
        <v>20</v>
      </c>
      <c r="E718" s="18">
        <v>1</v>
      </c>
      <c r="F718" s="15">
        <v>480480</v>
      </c>
      <c r="G718" s="15">
        <f t="shared" si="24"/>
        <v>91291.199999999997</v>
      </c>
      <c r="H718" s="15">
        <f t="shared" si="26"/>
        <v>571771.19999999995</v>
      </c>
    </row>
    <row r="719" spans="2:8" x14ac:dyDescent="0.25">
      <c r="B719" s="17">
        <v>17</v>
      </c>
      <c r="C719" s="18" t="s">
        <v>27</v>
      </c>
      <c r="D719" s="14" t="s">
        <v>78</v>
      </c>
      <c r="E719" s="18">
        <v>1</v>
      </c>
      <c r="F719" s="15">
        <v>432300</v>
      </c>
      <c r="G719" s="15">
        <f t="shared" si="24"/>
        <v>82137</v>
      </c>
      <c r="H719" s="15">
        <f t="shared" si="26"/>
        <v>514437</v>
      </c>
    </row>
    <row r="720" spans="2:8" x14ac:dyDescent="0.25">
      <c r="B720" s="17">
        <v>18</v>
      </c>
      <c r="C720" s="18" t="s">
        <v>27</v>
      </c>
      <c r="D720" s="14" t="s">
        <v>21</v>
      </c>
      <c r="E720" s="18">
        <v>1</v>
      </c>
      <c r="F720" s="15">
        <v>2219520</v>
      </c>
      <c r="G720" s="15">
        <f t="shared" si="24"/>
        <v>421708.79999999999</v>
      </c>
      <c r="H720" s="15">
        <f t="shared" si="26"/>
        <v>2641228.7999999998</v>
      </c>
    </row>
    <row r="721" spans="2:8" x14ac:dyDescent="0.25">
      <c r="B721" s="17">
        <v>19</v>
      </c>
      <c r="C721" s="18" t="s">
        <v>27</v>
      </c>
      <c r="D721" s="14" t="s">
        <v>79</v>
      </c>
      <c r="E721" s="18">
        <v>1</v>
      </c>
      <c r="F721" s="15">
        <v>480662</v>
      </c>
      <c r="G721" s="15">
        <f t="shared" si="24"/>
        <v>91325.78</v>
      </c>
      <c r="H721" s="15">
        <f t="shared" si="26"/>
        <v>571987.78</v>
      </c>
    </row>
    <row r="722" spans="2:8" x14ac:dyDescent="0.25">
      <c r="B722" s="17">
        <v>20</v>
      </c>
      <c r="C722" s="18" t="s">
        <v>27</v>
      </c>
      <c r="D722" s="14" t="s">
        <v>23</v>
      </c>
      <c r="E722" s="18">
        <v>1</v>
      </c>
      <c r="F722" s="15">
        <v>517776</v>
      </c>
      <c r="G722" s="15">
        <f t="shared" si="24"/>
        <v>98377.44</v>
      </c>
      <c r="H722" s="15">
        <f t="shared" si="26"/>
        <v>616153.43999999994</v>
      </c>
    </row>
    <row r="723" spans="2:8" x14ac:dyDescent="0.25">
      <c r="B723" s="17">
        <v>21</v>
      </c>
      <c r="C723" s="18" t="s">
        <v>27</v>
      </c>
      <c r="D723" s="14" t="s">
        <v>67</v>
      </c>
      <c r="E723" s="18">
        <v>1</v>
      </c>
      <c r="F723" s="15">
        <v>304688</v>
      </c>
      <c r="G723" s="15">
        <f t="shared" si="24"/>
        <v>57890.720000000001</v>
      </c>
      <c r="H723" s="15">
        <f t="shared" si="26"/>
        <v>362578.72</v>
      </c>
    </row>
    <row r="724" spans="2:8" x14ac:dyDescent="0.25">
      <c r="B724" s="17">
        <v>22</v>
      </c>
      <c r="C724" s="18" t="s">
        <v>27</v>
      </c>
      <c r="D724" s="14" t="s">
        <v>24</v>
      </c>
      <c r="E724" s="18">
        <v>1</v>
      </c>
      <c r="F724" s="15">
        <v>164016</v>
      </c>
      <c r="G724" s="15">
        <f t="shared" si="24"/>
        <v>31163.040000000001</v>
      </c>
      <c r="H724" s="15">
        <f t="shared" si="26"/>
        <v>195179.04</v>
      </c>
    </row>
    <row r="725" spans="2:8" x14ac:dyDescent="0.25">
      <c r="B725" s="17">
        <v>23</v>
      </c>
      <c r="C725" s="18" t="s">
        <v>27</v>
      </c>
      <c r="D725" s="14" t="s">
        <v>25</v>
      </c>
      <c r="E725" s="18">
        <v>1</v>
      </c>
      <c r="F725" s="15">
        <v>277704</v>
      </c>
      <c r="G725" s="15">
        <f t="shared" si="24"/>
        <v>52763.76</v>
      </c>
      <c r="H725" s="15">
        <f t="shared" si="26"/>
        <v>330467.76</v>
      </c>
    </row>
    <row r="726" spans="2:8" x14ac:dyDescent="0.25">
      <c r="B726" s="17">
        <v>24</v>
      </c>
      <c r="C726" s="18" t="s">
        <v>27</v>
      </c>
      <c r="D726" s="14" t="s">
        <v>26</v>
      </c>
      <c r="E726" s="18">
        <v>1</v>
      </c>
      <c r="F726" s="15">
        <v>335580</v>
      </c>
      <c r="G726" s="15">
        <f t="shared" si="24"/>
        <v>63760.200000000004</v>
      </c>
      <c r="H726" s="15">
        <f t="shared" si="26"/>
        <v>399340.2</v>
      </c>
    </row>
    <row r="727" spans="2:8" x14ac:dyDescent="0.25">
      <c r="B727" s="17">
        <v>25</v>
      </c>
      <c r="C727" s="18" t="s">
        <v>27</v>
      </c>
      <c r="D727" s="14" t="s">
        <v>80</v>
      </c>
      <c r="E727" s="18">
        <v>1</v>
      </c>
      <c r="F727" s="15">
        <v>455400</v>
      </c>
      <c r="G727" s="15">
        <f t="shared" si="24"/>
        <v>86526</v>
      </c>
      <c r="H727" s="15">
        <f t="shared" si="26"/>
        <v>541926</v>
      </c>
    </row>
    <row r="728" spans="2:8" x14ac:dyDescent="0.25">
      <c r="B728" s="17">
        <v>26</v>
      </c>
      <c r="C728" s="18" t="s">
        <v>27</v>
      </c>
      <c r="D728" s="14" t="s">
        <v>28</v>
      </c>
      <c r="E728" s="18">
        <v>1</v>
      </c>
      <c r="F728" s="15">
        <v>452100</v>
      </c>
      <c r="G728" s="15">
        <f t="shared" si="24"/>
        <v>85899</v>
      </c>
      <c r="H728" s="15">
        <f t="shared" si="26"/>
        <v>537999</v>
      </c>
    </row>
    <row r="729" spans="2:8" x14ac:dyDescent="0.25">
      <c r="B729" s="17">
        <v>27</v>
      </c>
      <c r="C729" s="18" t="s">
        <v>27</v>
      </c>
      <c r="D729" s="14" t="s">
        <v>29</v>
      </c>
      <c r="E729" s="18">
        <v>1</v>
      </c>
      <c r="F729" s="15">
        <v>403876</v>
      </c>
      <c r="G729" s="15">
        <f t="shared" si="24"/>
        <v>76736.44</v>
      </c>
      <c r="H729" s="15">
        <f t="shared" si="26"/>
        <v>480612.44</v>
      </c>
    </row>
    <row r="730" spans="2:8" x14ac:dyDescent="0.25">
      <c r="B730" s="17">
        <v>28</v>
      </c>
      <c r="C730" s="18" t="s">
        <v>27</v>
      </c>
      <c r="D730" s="14" t="s">
        <v>153</v>
      </c>
      <c r="E730" s="18">
        <v>1</v>
      </c>
      <c r="F730" s="15">
        <v>403788</v>
      </c>
      <c r="G730" s="15">
        <f t="shared" si="24"/>
        <v>76719.72</v>
      </c>
      <c r="H730" s="15">
        <f t="shared" si="26"/>
        <v>480507.72</v>
      </c>
    </row>
    <row r="731" spans="2:8" x14ac:dyDescent="0.25">
      <c r="B731" s="17">
        <v>29</v>
      </c>
      <c r="C731" s="18" t="s">
        <v>27</v>
      </c>
      <c r="D731" s="14" t="s">
        <v>30</v>
      </c>
      <c r="E731" s="18">
        <v>1</v>
      </c>
      <c r="F731" s="15">
        <v>1272960</v>
      </c>
      <c r="G731" s="15">
        <f t="shared" si="24"/>
        <v>241862.39999999999</v>
      </c>
      <c r="H731" s="15">
        <f t="shared" si="26"/>
        <v>1514822.4</v>
      </c>
    </row>
    <row r="732" spans="2:8" x14ac:dyDescent="0.25">
      <c r="B732" s="17">
        <v>30</v>
      </c>
      <c r="C732" s="18" t="s">
        <v>27</v>
      </c>
      <c r="D732" s="14" t="s">
        <v>31</v>
      </c>
      <c r="E732" s="18">
        <v>1</v>
      </c>
      <c r="F732" s="15">
        <v>1088080</v>
      </c>
      <c r="G732" s="15">
        <f t="shared" si="24"/>
        <v>206735.2</v>
      </c>
      <c r="H732" s="15">
        <f t="shared" si="26"/>
        <v>1294815.2</v>
      </c>
    </row>
    <row r="733" spans="2:8" x14ac:dyDescent="0.25">
      <c r="B733" s="17">
        <v>31</v>
      </c>
      <c r="C733" s="18" t="s">
        <v>27</v>
      </c>
      <c r="D733" s="14" t="s">
        <v>32</v>
      </c>
      <c r="E733" s="18">
        <v>1</v>
      </c>
      <c r="F733" s="15">
        <v>904800</v>
      </c>
      <c r="G733" s="15">
        <f t="shared" si="24"/>
        <v>171912</v>
      </c>
      <c r="H733" s="15">
        <f t="shared" si="26"/>
        <v>1076712</v>
      </c>
    </row>
    <row r="734" spans="2:8" x14ac:dyDescent="0.25">
      <c r="B734" s="17">
        <v>32</v>
      </c>
      <c r="C734" s="18" t="s">
        <v>27</v>
      </c>
      <c r="D734" s="14" t="s">
        <v>33</v>
      </c>
      <c r="E734" s="18">
        <v>1</v>
      </c>
      <c r="F734" s="15">
        <v>987840</v>
      </c>
      <c r="G734" s="15">
        <f t="shared" si="24"/>
        <v>187689.60000000001</v>
      </c>
      <c r="H734" s="15">
        <f t="shared" si="26"/>
        <v>1175529.6000000001</v>
      </c>
    </row>
    <row r="735" spans="2:8" x14ac:dyDescent="0.25">
      <c r="B735" s="17">
        <v>33</v>
      </c>
      <c r="C735" s="18" t="s">
        <v>27</v>
      </c>
      <c r="D735" s="14" t="s">
        <v>34</v>
      </c>
      <c r="E735" s="18">
        <v>1</v>
      </c>
      <c r="F735" s="15">
        <v>925056</v>
      </c>
      <c r="G735" s="15">
        <f t="shared" si="24"/>
        <v>175760.64000000001</v>
      </c>
      <c r="H735" s="15">
        <f t="shared" si="26"/>
        <v>1100816.6400000001</v>
      </c>
    </row>
    <row r="736" spans="2:8" x14ac:dyDescent="0.25">
      <c r="B736" s="17">
        <v>34</v>
      </c>
      <c r="C736" s="18" t="s">
        <v>27</v>
      </c>
      <c r="D736" s="14" t="s">
        <v>35</v>
      </c>
      <c r="E736" s="18">
        <v>1</v>
      </c>
      <c r="F736" s="15">
        <v>926208</v>
      </c>
      <c r="G736" s="15">
        <f t="shared" si="24"/>
        <v>175979.51999999999</v>
      </c>
      <c r="H736" s="15">
        <f t="shared" si="26"/>
        <v>1102187.52</v>
      </c>
    </row>
    <row r="737" spans="2:8" x14ac:dyDescent="0.25">
      <c r="B737" s="17">
        <v>35</v>
      </c>
      <c r="C737" s="18" t="s">
        <v>27</v>
      </c>
      <c r="D737" s="14" t="s">
        <v>36</v>
      </c>
      <c r="E737" s="18">
        <v>1</v>
      </c>
      <c r="F737" s="15">
        <v>546000</v>
      </c>
      <c r="G737" s="15">
        <f t="shared" si="24"/>
        <v>103740</v>
      </c>
      <c r="H737" s="15">
        <f t="shared" si="26"/>
        <v>649740</v>
      </c>
    </row>
    <row r="738" spans="2:8" x14ac:dyDescent="0.25">
      <c r="B738" s="17">
        <v>36</v>
      </c>
      <c r="C738" s="18" t="s">
        <v>27</v>
      </c>
      <c r="D738" s="14" t="s">
        <v>37</v>
      </c>
      <c r="E738" s="18">
        <v>1</v>
      </c>
      <c r="F738" s="15">
        <v>567000</v>
      </c>
      <c r="G738" s="15">
        <f t="shared" si="24"/>
        <v>107730</v>
      </c>
      <c r="H738" s="15">
        <f t="shared" si="26"/>
        <v>674730</v>
      </c>
    </row>
    <row r="739" spans="2:8" x14ac:dyDescent="0.25">
      <c r="B739" s="17">
        <v>37</v>
      </c>
      <c r="C739" s="18" t="s">
        <v>27</v>
      </c>
      <c r="D739" s="14" t="s">
        <v>38</v>
      </c>
      <c r="E739" s="18">
        <v>1</v>
      </c>
      <c r="F739" s="15">
        <v>1264900</v>
      </c>
      <c r="G739" s="15">
        <f t="shared" si="24"/>
        <v>240331</v>
      </c>
      <c r="H739" s="15">
        <f t="shared" si="26"/>
        <v>1505231</v>
      </c>
    </row>
    <row r="740" spans="2:8" x14ac:dyDescent="0.25">
      <c r="B740" s="17">
        <v>38</v>
      </c>
      <c r="C740" s="18" t="s">
        <v>27</v>
      </c>
      <c r="D740" s="14" t="s">
        <v>39</v>
      </c>
      <c r="E740" s="18">
        <v>1</v>
      </c>
      <c r="F740" s="15">
        <v>1158300</v>
      </c>
      <c r="G740" s="15">
        <f t="shared" si="24"/>
        <v>220077</v>
      </c>
      <c r="H740" s="15">
        <f t="shared" si="26"/>
        <v>1378377</v>
      </c>
    </row>
    <row r="741" spans="2:8" x14ac:dyDescent="0.25">
      <c r="B741" s="17">
        <v>39</v>
      </c>
      <c r="C741" s="18" t="s">
        <v>27</v>
      </c>
      <c r="D741" s="14" t="s">
        <v>40</v>
      </c>
      <c r="E741" s="18">
        <v>1</v>
      </c>
      <c r="F741" s="15">
        <v>1875110</v>
      </c>
      <c r="G741" s="15">
        <f t="shared" si="24"/>
        <v>356270.9</v>
      </c>
      <c r="H741" s="15">
        <f t="shared" si="26"/>
        <v>2231380.9</v>
      </c>
    </row>
    <row r="742" spans="2:8" x14ac:dyDescent="0.25">
      <c r="B742" s="17">
        <v>40</v>
      </c>
      <c r="C742" s="18" t="s">
        <v>27</v>
      </c>
      <c r="D742" s="14" t="s">
        <v>41</v>
      </c>
      <c r="E742" s="18">
        <v>1</v>
      </c>
      <c r="F742" s="15">
        <v>4828000</v>
      </c>
      <c r="G742" s="15">
        <f t="shared" si="24"/>
        <v>917320</v>
      </c>
      <c r="H742" s="15">
        <f t="shared" si="26"/>
        <v>5745320</v>
      </c>
    </row>
    <row r="743" spans="2:8" x14ac:dyDescent="0.25">
      <c r="B743" s="17">
        <v>41</v>
      </c>
      <c r="C743" s="18" t="s">
        <v>27</v>
      </c>
      <c r="D743" s="14" t="s">
        <v>42</v>
      </c>
      <c r="E743" s="18">
        <v>1</v>
      </c>
      <c r="F743" s="15">
        <v>14922600</v>
      </c>
      <c r="G743" s="15">
        <f t="shared" si="24"/>
        <v>2835294</v>
      </c>
      <c r="H743" s="15">
        <f t="shared" si="26"/>
        <v>17757894</v>
      </c>
    </row>
    <row r="744" spans="2:8" x14ac:dyDescent="0.25">
      <c r="B744" s="17">
        <v>42</v>
      </c>
      <c r="C744" s="18" t="s">
        <v>27</v>
      </c>
      <c r="D744" s="14" t="s">
        <v>82</v>
      </c>
      <c r="E744" s="18">
        <v>1</v>
      </c>
      <c r="F744" s="15">
        <v>6097000</v>
      </c>
      <c r="G744" s="15">
        <f t="shared" si="24"/>
        <v>1158430</v>
      </c>
      <c r="H744" s="15">
        <f t="shared" si="26"/>
        <v>7255430</v>
      </c>
    </row>
    <row r="745" spans="2:8" x14ac:dyDescent="0.25">
      <c r="B745" s="17">
        <v>43</v>
      </c>
      <c r="C745" s="18" t="s">
        <v>27</v>
      </c>
      <c r="D745" s="14" t="s">
        <v>44</v>
      </c>
      <c r="E745" s="18">
        <v>1</v>
      </c>
      <c r="F745" s="15">
        <v>324800</v>
      </c>
      <c r="G745" s="15">
        <f t="shared" si="24"/>
        <v>61712</v>
      </c>
      <c r="H745" s="15">
        <f t="shared" si="26"/>
        <v>386512</v>
      </c>
    </row>
    <row r="746" spans="2:8" x14ac:dyDescent="0.25">
      <c r="B746" s="17">
        <v>44</v>
      </c>
      <c r="C746" s="18" t="s">
        <v>27</v>
      </c>
      <c r="D746" s="14" t="s">
        <v>45</v>
      </c>
      <c r="E746" s="18">
        <v>1</v>
      </c>
      <c r="F746" s="15">
        <v>302400</v>
      </c>
      <c r="G746" s="15">
        <f t="shared" si="24"/>
        <v>57456</v>
      </c>
      <c r="H746" s="15">
        <f t="shared" si="26"/>
        <v>359856</v>
      </c>
    </row>
    <row r="747" spans="2:8" x14ac:dyDescent="0.25">
      <c r="B747" s="17">
        <v>45</v>
      </c>
      <c r="C747" s="18" t="s">
        <v>27</v>
      </c>
      <c r="D747" s="14" t="s">
        <v>46</v>
      </c>
      <c r="E747" s="18">
        <v>1</v>
      </c>
      <c r="F747" s="15">
        <v>415800</v>
      </c>
      <c r="G747" s="15">
        <f t="shared" si="24"/>
        <v>79002</v>
      </c>
      <c r="H747" s="15">
        <f t="shared" si="26"/>
        <v>494802</v>
      </c>
    </row>
    <row r="748" spans="2:8" x14ac:dyDescent="0.25">
      <c r="B748" s="17">
        <v>46</v>
      </c>
      <c r="C748" s="18" t="s">
        <v>27</v>
      </c>
      <c r="D748" s="14" t="s">
        <v>47</v>
      </c>
      <c r="E748" s="18">
        <v>1</v>
      </c>
      <c r="F748" s="15">
        <v>304688</v>
      </c>
      <c r="G748" s="15">
        <f t="shared" si="24"/>
        <v>57890.720000000001</v>
      </c>
      <c r="H748" s="15">
        <f t="shared" si="26"/>
        <v>362578.72</v>
      </c>
    </row>
    <row r="749" spans="2:8" x14ac:dyDescent="0.25">
      <c r="B749" s="17">
        <v>47</v>
      </c>
      <c r="C749" s="18" t="s">
        <v>27</v>
      </c>
      <c r="D749" s="14" t="s">
        <v>48</v>
      </c>
      <c r="E749" s="18">
        <v>1</v>
      </c>
      <c r="F749" s="15">
        <v>313600</v>
      </c>
      <c r="G749" s="15">
        <f t="shared" si="24"/>
        <v>59584</v>
      </c>
      <c r="H749" s="15">
        <f t="shared" si="26"/>
        <v>373184</v>
      </c>
    </row>
    <row r="750" spans="2:8" x14ac:dyDescent="0.25">
      <c r="B750" s="17">
        <v>48</v>
      </c>
      <c r="C750" s="18" t="s">
        <v>27</v>
      </c>
      <c r="D750" s="14" t="s">
        <v>49</v>
      </c>
      <c r="E750" s="18">
        <v>1</v>
      </c>
      <c r="F750" s="15">
        <v>315808</v>
      </c>
      <c r="G750" s="15">
        <f t="shared" si="24"/>
        <v>60003.520000000004</v>
      </c>
      <c r="H750" s="15">
        <f t="shared" si="26"/>
        <v>375811.52</v>
      </c>
    </row>
    <row r="751" spans="2:8" x14ac:dyDescent="0.25">
      <c r="B751" s="17">
        <v>49</v>
      </c>
      <c r="C751" s="18" t="s">
        <v>27</v>
      </c>
      <c r="D751" s="14" t="s">
        <v>50</v>
      </c>
      <c r="E751" s="18">
        <v>1</v>
      </c>
      <c r="F751" s="15">
        <v>293568</v>
      </c>
      <c r="G751" s="15">
        <f t="shared" si="24"/>
        <v>55777.919999999998</v>
      </c>
      <c r="H751" s="15">
        <f t="shared" si="26"/>
        <v>349345.92</v>
      </c>
    </row>
    <row r="752" spans="2:8" x14ac:dyDescent="0.25">
      <c r="B752" s="17">
        <v>50</v>
      </c>
      <c r="C752" s="18" t="s">
        <v>27</v>
      </c>
      <c r="D752" s="14" t="s">
        <v>51</v>
      </c>
      <c r="E752" s="18">
        <v>1</v>
      </c>
      <c r="F752" s="15">
        <v>362880</v>
      </c>
      <c r="G752" s="15">
        <f t="shared" si="24"/>
        <v>68947.199999999997</v>
      </c>
      <c r="H752" s="15">
        <f t="shared" si="26"/>
        <v>431827.20000000001</v>
      </c>
    </row>
    <row r="753" spans="1:8" x14ac:dyDescent="0.25">
      <c r="B753" s="17">
        <v>51</v>
      </c>
      <c r="C753" s="18" t="s">
        <v>27</v>
      </c>
      <c r="D753" s="14" t="s">
        <v>52</v>
      </c>
      <c r="E753" s="18">
        <v>1</v>
      </c>
      <c r="F753" s="15">
        <v>320580</v>
      </c>
      <c r="G753" s="15">
        <f t="shared" si="24"/>
        <v>60910.2</v>
      </c>
      <c r="H753" s="15">
        <f t="shared" si="26"/>
        <v>381490.2</v>
      </c>
    </row>
    <row r="754" spans="1:8" x14ac:dyDescent="0.25">
      <c r="B754" s="17">
        <v>52</v>
      </c>
      <c r="C754" s="18" t="s">
        <v>27</v>
      </c>
      <c r="D754" s="14" t="s">
        <v>53</v>
      </c>
      <c r="E754" s="18">
        <v>1</v>
      </c>
      <c r="F754" s="15">
        <v>714840</v>
      </c>
      <c r="G754" s="15">
        <f t="shared" si="24"/>
        <v>135819.6</v>
      </c>
      <c r="H754" s="15">
        <f t="shared" si="26"/>
        <v>850659.6</v>
      </c>
    </row>
    <row r="755" spans="1:8" x14ac:dyDescent="0.25">
      <c r="B755" s="17">
        <v>53</v>
      </c>
      <c r="C755" s="18" t="s">
        <v>27</v>
      </c>
      <c r="D755" s="14" t="s">
        <v>54</v>
      </c>
      <c r="E755" s="18">
        <v>1</v>
      </c>
      <c r="F755" s="15">
        <v>661640</v>
      </c>
      <c r="G755" s="15">
        <f t="shared" si="24"/>
        <v>125711.6</v>
      </c>
      <c r="H755" s="15">
        <f t="shared" si="26"/>
        <v>787351.6</v>
      </c>
    </row>
    <row r="756" spans="1:8" x14ac:dyDescent="0.25">
      <c r="B756" s="17">
        <v>54</v>
      </c>
      <c r="C756" s="18" t="s">
        <v>27</v>
      </c>
      <c r="D756" s="14" t="s">
        <v>55</v>
      </c>
      <c r="E756" s="18">
        <v>1</v>
      </c>
      <c r="F756" s="15">
        <v>704865</v>
      </c>
      <c r="G756" s="15">
        <f t="shared" si="24"/>
        <v>133924.35</v>
      </c>
      <c r="H756" s="15">
        <f t="shared" si="26"/>
        <v>838789.35</v>
      </c>
    </row>
    <row r="757" spans="1:8" x14ac:dyDescent="0.25">
      <c r="B757" s="17">
        <v>55</v>
      </c>
      <c r="C757" s="18" t="s">
        <v>27</v>
      </c>
      <c r="D757" s="14" t="s">
        <v>56</v>
      </c>
      <c r="E757" s="18">
        <v>1</v>
      </c>
      <c r="F757" s="15">
        <v>647360</v>
      </c>
      <c r="G757" s="15">
        <f t="shared" si="24"/>
        <v>122998.39999999999</v>
      </c>
      <c r="H757" s="15">
        <f t="shared" si="26"/>
        <v>770358.4</v>
      </c>
    </row>
    <row r="758" spans="1:8" x14ac:dyDescent="0.25">
      <c r="B758" s="17">
        <v>56</v>
      </c>
      <c r="C758" s="18" t="s">
        <v>27</v>
      </c>
      <c r="D758" s="14" t="s">
        <v>57</v>
      </c>
      <c r="E758" s="18">
        <v>1</v>
      </c>
      <c r="F758" s="15">
        <v>686000</v>
      </c>
      <c r="G758" s="15">
        <f t="shared" si="24"/>
        <v>130340</v>
      </c>
      <c r="H758" s="15">
        <f t="shared" si="26"/>
        <v>816340</v>
      </c>
    </row>
    <row r="759" spans="1:8" x14ac:dyDescent="0.25">
      <c r="B759" s="17">
        <v>57</v>
      </c>
      <c r="C759" s="18" t="s">
        <v>27</v>
      </c>
      <c r="D759" s="14" t="s">
        <v>58</v>
      </c>
      <c r="E759" s="18">
        <v>1</v>
      </c>
      <c r="F759" s="15">
        <v>1201200</v>
      </c>
      <c r="G759" s="15">
        <f t="shared" si="24"/>
        <v>228228</v>
      </c>
      <c r="H759" s="15">
        <f t="shared" si="26"/>
        <v>1429428</v>
      </c>
    </row>
    <row r="760" spans="1:8" x14ac:dyDescent="0.25">
      <c r="B760" s="17">
        <v>58</v>
      </c>
      <c r="C760" s="18" t="s">
        <v>27</v>
      </c>
      <c r="D760" s="14" t="s">
        <v>59</v>
      </c>
      <c r="E760" s="18">
        <v>1</v>
      </c>
      <c r="F760" s="15">
        <v>283008</v>
      </c>
      <c r="G760" s="15">
        <f t="shared" si="24"/>
        <v>53771.520000000004</v>
      </c>
      <c r="H760" s="15">
        <f t="shared" si="26"/>
        <v>336779.52000000002</v>
      </c>
    </row>
    <row r="761" spans="1:8" x14ac:dyDescent="0.25">
      <c r="B761" s="17">
        <v>59</v>
      </c>
      <c r="C761" s="18" t="s">
        <v>27</v>
      </c>
      <c r="D761" s="14" t="s">
        <v>60</v>
      </c>
      <c r="E761" s="18">
        <v>1</v>
      </c>
      <c r="F761" s="15">
        <v>328032</v>
      </c>
      <c r="G761" s="15">
        <f t="shared" si="24"/>
        <v>62326.080000000002</v>
      </c>
      <c r="H761" s="15">
        <f t="shared" si="26"/>
        <v>390358.08</v>
      </c>
    </row>
    <row r="762" spans="1:8" x14ac:dyDescent="0.25">
      <c r="B762" s="17">
        <v>60</v>
      </c>
      <c r="C762" s="18" t="s">
        <v>27</v>
      </c>
      <c r="D762" s="14" t="s">
        <v>149</v>
      </c>
      <c r="E762" s="18">
        <v>1</v>
      </c>
      <c r="F762" s="15">
        <v>421080</v>
      </c>
      <c r="G762" s="15">
        <f t="shared" si="24"/>
        <v>80005.2</v>
      </c>
      <c r="H762" s="15">
        <f t="shared" si="26"/>
        <v>501085.2</v>
      </c>
    </row>
    <row r="763" spans="1:8" x14ac:dyDescent="0.25">
      <c r="A763" s="9">
        <v>13</v>
      </c>
      <c r="B763" s="19" t="s">
        <v>154</v>
      </c>
    </row>
    <row r="764" spans="1:8" ht="45" x14ac:dyDescent="0.25">
      <c r="B764" s="22" t="s">
        <v>147</v>
      </c>
      <c r="C764" s="11" t="s">
        <v>2</v>
      </c>
      <c r="D764" s="22" t="s">
        <v>155</v>
      </c>
      <c r="E764" s="22" t="s">
        <v>148</v>
      </c>
      <c r="F764" s="12" t="s">
        <v>5</v>
      </c>
      <c r="G764" s="12" t="s">
        <v>6</v>
      </c>
      <c r="H764" s="12" t="s">
        <v>7</v>
      </c>
    </row>
    <row r="765" spans="1:8" x14ac:dyDescent="0.25">
      <c r="B765" s="17">
        <v>1</v>
      </c>
      <c r="C765" s="18" t="s">
        <v>27</v>
      </c>
      <c r="D765" s="25" t="s">
        <v>9</v>
      </c>
      <c r="E765" s="18">
        <v>1</v>
      </c>
      <c r="F765" s="15">
        <v>2342280</v>
      </c>
      <c r="G765" s="15">
        <f t="shared" ref="G765:G824" si="27">+F765*19%</f>
        <v>445033.2</v>
      </c>
      <c r="H765" s="15">
        <f t="shared" ref="H765:H824" si="28">+G765+F765</f>
        <v>2787313.2</v>
      </c>
    </row>
    <row r="766" spans="1:8" x14ac:dyDescent="0.25">
      <c r="B766" s="17">
        <v>2</v>
      </c>
      <c r="C766" s="18" t="s">
        <v>27</v>
      </c>
      <c r="D766" s="25" t="s">
        <v>10</v>
      </c>
      <c r="E766" s="18">
        <v>1</v>
      </c>
      <c r="F766" s="15">
        <v>893925</v>
      </c>
      <c r="G766" s="15">
        <f t="shared" si="27"/>
        <v>169845.75</v>
      </c>
      <c r="H766" s="15">
        <f t="shared" si="28"/>
        <v>1063770.75</v>
      </c>
    </row>
    <row r="767" spans="1:8" x14ac:dyDescent="0.25">
      <c r="B767" s="17">
        <v>3</v>
      </c>
      <c r="C767" s="18" t="s">
        <v>27</v>
      </c>
      <c r="D767" s="25" t="s">
        <v>12</v>
      </c>
      <c r="E767" s="18">
        <v>1</v>
      </c>
      <c r="F767" s="15">
        <v>642600</v>
      </c>
      <c r="G767" s="15">
        <f t="shared" si="27"/>
        <v>122094</v>
      </c>
      <c r="H767" s="15">
        <f t="shared" si="28"/>
        <v>764694</v>
      </c>
    </row>
    <row r="768" spans="1:8" x14ac:dyDescent="0.25">
      <c r="B768" s="17">
        <v>4</v>
      </c>
      <c r="C768" s="18" t="s">
        <v>27</v>
      </c>
      <c r="D768" s="25" t="s">
        <v>13</v>
      </c>
      <c r="E768" s="18">
        <v>1</v>
      </c>
      <c r="F768" s="15">
        <v>936650</v>
      </c>
      <c r="G768" s="15">
        <f t="shared" si="27"/>
        <v>177963.5</v>
      </c>
      <c r="H768" s="15">
        <f t="shared" si="28"/>
        <v>1114613.5</v>
      </c>
    </row>
    <row r="769" spans="2:8" x14ac:dyDescent="0.25">
      <c r="B769" s="17">
        <v>5</v>
      </c>
      <c r="C769" s="18" t="s">
        <v>27</v>
      </c>
      <c r="D769" s="25" t="s">
        <v>84</v>
      </c>
      <c r="E769" s="18">
        <v>1</v>
      </c>
      <c r="F769" s="15">
        <v>2235600</v>
      </c>
      <c r="G769" s="15">
        <f t="shared" si="27"/>
        <v>424764</v>
      </c>
      <c r="H769" s="15">
        <f t="shared" si="28"/>
        <v>2660364</v>
      </c>
    </row>
    <row r="770" spans="2:8" x14ac:dyDescent="0.25">
      <c r="B770" s="17">
        <v>6</v>
      </c>
      <c r="C770" s="18" t="s">
        <v>27</v>
      </c>
      <c r="D770" s="25" t="s">
        <v>14</v>
      </c>
      <c r="E770" s="18">
        <v>1</v>
      </c>
      <c r="F770" s="15">
        <v>5370960</v>
      </c>
      <c r="G770" s="15">
        <f t="shared" si="27"/>
        <v>1020482.4</v>
      </c>
      <c r="H770" s="15">
        <f t="shared" si="28"/>
        <v>6391442.4000000004</v>
      </c>
    </row>
    <row r="771" spans="2:8" x14ac:dyDescent="0.25">
      <c r="B771" s="17">
        <v>7</v>
      </c>
      <c r="C771" s="18" t="s">
        <v>27</v>
      </c>
      <c r="D771" s="25" t="s">
        <v>63</v>
      </c>
      <c r="E771" s="18">
        <v>1</v>
      </c>
      <c r="F771" s="15">
        <v>1211488</v>
      </c>
      <c r="G771" s="15">
        <f t="shared" si="27"/>
        <v>230182.72</v>
      </c>
      <c r="H771" s="15">
        <f t="shared" si="28"/>
        <v>1441670.72</v>
      </c>
    </row>
    <row r="772" spans="2:8" x14ac:dyDescent="0.25">
      <c r="B772" s="17">
        <v>8</v>
      </c>
      <c r="C772" s="18" t="s">
        <v>27</v>
      </c>
      <c r="D772" s="25" t="s">
        <v>98</v>
      </c>
      <c r="E772" s="18">
        <v>1</v>
      </c>
      <c r="F772" s="15">
        <v>20606300</v>
      </c>
      <c r="G772" s="15">
        <f t="shared" si="27"/>
        <v>3915197</v>
      </c>
      <c r="H772" s="15">
        <f t="shared" si="28"/>
        <v>24521497</v>
      </c>
    </row>
    <row r="773" spans="2:8" x14ac:dyDescent="0.25">
      <c r="B773" s="17">
        <v>9</v>
      </c>
      <c r="C773" s="18" t="s">
        <v>27</v>
      </c>
      <c r="D773" s="25" t="s">
        <v>99</v>
      </c>
      <c r="E773" s="18">
        <v>1</v>
      </c>
      <c r="F773" s="15">
        <v>39200</v>
      </c>
      <c r="G773" s="15">
        <f t="shared" si="27"/>
        <v>7448</v>
      </c>
      <c r="H773" s="15">
        <f t="shared" si="28"/>
        <v>46648</v>
      </c>
    </row>
    <row r="774" spans="2:8" x14ac:dyDescent="0.25">
      <c r="B774" s="17">
        <v>10</v>
      </c>
      <c r="C774" s="18" t="s">
        <v>27</v>
      </c>
      <c r="D774" s="25" t="s">
        <v>85</v>
      </c>
      <c r="E774" s="18">
        <v>1</v>
      </c>
      <c r="F774" s="15">
        <v>178296</v>
      </c>
      <c r="G774" s="15">
        <f t="shared" si="27"/>
        <v>33876.239999999998</v>
      </c>
      <c r="H774" s="15">
        <f t="shared" si="28"/>
        <v>212172.24</v>
      </c>
    </row>
    <row r="775" spans="2:8" x14ac:dyDescent="0.25">
      <c r="B775" s="17">
        <v>11</v>
      </c>
      <c r="C775" s="18" t="s">
        <v>27</v>
      </c>
      <c r="D775" s="25" t="s">
        <v>86</v>
      </c>
      <c r="E775" s="18">
        <v>1</v>
      </c>
      <c r="F775" s="15">
        <v>636660</v>
      </c>
      <c r="G775" s="15">
        <f t="shared" si="27"/>
        <v>120965.4</v>
      </c>
      <c r="H775" s="15">
        <f t="shared" si="28"/>
        <v>757625.4</v>
      </c>
    </row>
    <row r="776" spans="2:8" x14ac:dyDescent="0.25">
      <c r="B776" s="17">
        <v>12</v>
      </c>
      <c r="C776" s="18" t="s">
        <v>27</v>
      </c>
      <c r="D776" s="26" t="s">
        <v>100</v>
      </c>
      <c r="E776" s="18">
        <v>1</v>
      </c>
      <c r="F776" s="15">
        <v>525504</v>
      </c>
      <c r="G776" s="15">
        <f t="shared" si="27"/>
        <v>99845.759999999995</v>
      </c>
      <c r="H776" s="15">
        <f t="shared" si="28"/>
        <v>625349.76</v>
      </c>
    </row>
    <row r="777" spans="2:8" x14ac:dyDescent="0.25">
      <c r="B777" s="17">
        <v>13</v>
      </c>
      <c r="C777" s="18" t="s">
        <v>27</v>
      </c>
      <c r="D777" s="26" t="s">
        <v>101</v>
      </c>
      <c r="E777" s="18">
        <v>1</v>
      </c>
      <c r="F777" s="15">
        <v>120198</v>
      </c>
      <c r="G777" s="15">
        <f t="shared" si="27"/>
        <v>22837.62</v>
      </c>
      <c r="H777" s="15">
        <f t="shared" si="28"/>
        <v>143035.62</v>
      </c>
    </row>
    <row r="778" spans="2:8" x14ac:dyDescent="0.25">
      <c r="B778" s="17">
        <v>14</v>
      </c>
      <c r="C778" s="18" t="s">
        <v>27</v>
      </c>
      <c r="D778" s="26" t="s">
        <v>102</v>
      </c>
      <c r="E778" s="18">
        <v>1</v>
      </c>
      <c r="F778" s="15">
        <v>226872</v>
      </c>
      <c r="G778" s="15">
        <f t="shared" si="27"/>
        <v>43105.68</v>
      </c>
      <c r="H778" s="15">
        <f t="shared" si="28"/>
        <v>269977.68</v>
      </c>
    </row>
    <row r="779" spans="2:8" x14ac:dyDescent="0.25">
      <c r="B779" s="17">
        <v>15</v>
      </c>
      <c r="C779" s="18" t="s">
        <v>27</v>
      </c>
      <c r="D779" s="25" t="s">
        <v>87</v>
      </c>
      <c r="E779" s="18">
        <v>1</v>
      </c>
      <c r="F779" s="15">
        <v>466896</v>
      </c>
      <c r="G779" s="15">
        <f t="shared" si="27"/>
        <v>88710.24</v>
      </c>
      <c r="H779" s="15">
        <f t="shared" si="28"/>
        <v>555606.24</v>
      </c>
    </row>
    <row r="780" spans="2:8" x14ac:dyDescent="0.25">
      <c r="B780" s="17">
        <v>16</v>
      </c>
      <c r="C780" s="18" t="s">
        <v>27</v>
      </c>
      <c r="D780" s="25" t="s">
        <v>103</v>
      </c>
      <c r="E780" s="18">
        <v>1</v>
      </c>
      <c r="F780" s="15">
        <v>8578500</v>
      </c>
      <c r="G780" s="15">
        <f t="shared" si="27"/>
        <v>1629915</v>
      </c>
      <c r="H780" s="15">
        <f t="shared" si="28"/>
        <v>10208415</v>
      </c>
    </row>
    <row r="781" spans="2:8" x14ac:dyDescent="0.25">
      <c r="B781" s="17">
        <v>17</v>
      </c>
      <c r="C781" s="18" t="s">
        <v>27</v>
      </c>
      <c r="D781" s="25" t="s">
        <v>17</v>
      </c>
      <c r="E781" s="18">
        <v>1</v>
      </c>
      <c r="F781" s="15">
        <v>434112</v>
      </c>
      <c r="G781" s="15">
        <f t="shared" si="27"/>
        <v>82481.279999999999</v>
      </c>
      <c r="H781" s="15">
        <f t="shared" si="28"/>
        <v>516593.28</v>
      </c>
    </row>
    <row r="782" spans="2:8" x14ac:dyDescent="0.25">
      <c r="B782" s="17">
        <v>18</v>
      </c>
      <c r="C782" s="18" t="s">
        <v>27</v>
      </c>
      <c r="D782" s="25" t="s">
        <v>104</v>
      </c>
      <c r="E782" s="18">
        <v>1</v>
      </c>
      <c r="F782" s="15">
        <v>924336</v>
      </c>
      <c r="G782" s="15">
        <f t="shared" si="27"/>
        <v>175623.84</v>
      </c>
      <c r="H782" s="15">
        <f t="shared" si="28"/>
        <v>1099959.8400000001</v>
      </c>
    </row>
    <row r="783" spans="2:8" x14ac:dyDescent="0.25">
      <c r="B783" s="17">
        <v>19</v>
      </c>
      <c r="C783" s="18" t="s">
        <v>27</v>
      </c>
      <c r="D783" s="25" t="s">
        <v>18</v>
      </c>
      <c r="E783" s="18">
        <v>1</v>
      </c>
      <c r="F783" s="15">
        <v>176120</v>
      </c>
      <c r="G783" s="15">
        <f t="shared" si="27"/>
        <v>33462.800000000003</v>
      </c>
      <c r="H783" s="15">
        <f t="shared" si="28"/>
        <v>209582.8</v>
      </c>
    </row>
    <row r="784" spans="2:8" x14ac:dyDescent="0.25">
      <c r="B784" s="17">
        <v>20</v>
      </c>
      <c r="C784" s="18" t="s">
        <v>27</v>
      </c>
      <c r="D784" s="25" t="s">
        <v>19</v>
      </c>
      <c r="E784" s="18">
        <v>1</v>
      </c>
      <c r="F784" s="15">
        <v>255150</v>
      </c>
      <c r="G784" s="15">
        <f t="shared" si="27"/>
        <v>48478.5</v>
      </c>
      <c r="H784" s="15">
        <f t="shared" si="28"/>
        <v>303628.5</v>
      </c>
    </row>
    <row r="785" spans="2:8" x14ac:dyDescent="0.25">
      <c r="B785" s="17">
        <v>21</v>
      </c>
      <c r="C785" s="18" t="s">
        <v>27</v>
      </c>
      <c r="D785" s="25" t="s">
        <v>90</v>
      </c>
      <c r="E785" s="18">
        <v>1</v>
      </c>
      <c r="F785" s="15">
        <v>550200</v>
      </c>
      <c r="G785" s="15">
        <f t="shared" si="27"/>
        <v>104538</v>
      </c>
      <c r="H785" s="15">
        <f t="shared" si="28"/>
        <v>654738</v>
      </c>
    </row>
    <row r="786" spans="2:8" x14ac:dyDescent="0.25">
      <c r="B786" s="17">
        <v>22</v>
      </c>
      <c r="C786" s="18" t="s">
        <v>27</v>
      </c>
      <c r="D786" s="25" t="s">
        <v>21</v>
      </c>
      <c r="E786" s="18">
        <v>1</v>
      </c>
      <c r="F786" s="15">
        <v>433356</v>
      </c>
      <c r="G786" s="15">
        <f t="shared" si="27"/>
        <v>82337.64</v>
      </c>
      <c r="H786" s="15">
        <f t="shared" si="28"/>
        <v>515693.64</v>
      </c>
    </row>
    <row r="787" spans="2:8" x14ac:dyDescent="0.25">
      <c r="B787" s="17">
        <v>23</v>
      </c>
      <c r="C787" s="18" t="s">
        <v>27</v>
      </c>
      <c r="D787" s="25" t="s">
        <v>91</v>
      </c>
      <c r="E787" s="18">
        <v>1</v>
      </c>
      <c r="F787" s="15">
        <v>2382720</v>
      </c>
      <c r="G787" s="15">
        <f t="shared" si="27"/>
        <v>452716.79999999999</v>
      </c>
      <c r="H787" s="15">
        <f t="shared" si="28"/>
        <v>2835436.8</v>
      </c>
    </row>
    <row r="788" spans="2:8" x14ac:dyDescent="0.25">
      <c r="B788" s="17">
        <v>24</v>
      </c>
      <c r="C788" s="18" t="s">
        <v>27</v>
      </c>
      <c r="D788" s="25" t="s">
        <v>67</v>
      </c>
      <c r="E788" s="18">
        <v>1</v>
      </c>
      <c r="F788" s="15">
        <v>449592</v>
      </c>
      <c r="G788" s="15">
        <f t="shared" si="27"/>
        <v>85422.48</v>
      </c>
      <c r="H788" s="15">
        <f t="shared" ref="H788:H812" si="29">+G788+F788</f>
        <v>535014.48</v>
      </c>
    </row>
    <row r="789" spans="2:8" x14ac:dyDescent="0.25">
      <c r="B789" s="17">
        <v>25</v>
      </c>
      <c r="C789" s="18" t="s">
        <v>27</v>
      </c>
      <c r="D789" s="26" t="s">
        <v>105</v>
      </c>
      <c r="E789" s="18">
        <v>1</v>
      </c>
      <c r="F789" s="15">
        <v>525504</v>
      </c>
      <c r="G789" s="15">
        <f t="shared" si="27"/>
        <v>99845.759999999995</v>
      </c>
      <c r="H789" s="15">
        <f t="shared" si="29"/>
        <v>625349.76</v>
      </c>
    </row>
    <row r="790" spans="2:8" x14ac:dyDescent="0.25">
      <c r="B790" s="17">
        <v>26</v>
      </c>
      <c r="C790" s="18" t="s">
        <v>27</v>
      </c>
      <c r="D790" s="25" t="s">
        <v>24</v>
      </c>
      <c r="E790" s="18">
        <v>1</v>
      </c>
      <c r="F790" s="15">
        <v>280896</v>
      </c>
      <c r="G790" s="15">
        <f t="shared" si="27"/>
        <v>53370.239999999998</v>
      </c>
      <c r="H790" s="15">
        <f t="shared" si="29"/>
        <v>334266.23999999999</v>
      </c>
    </row>
    <row r="791" spans="2:8" x14ac:dyDescent="0.25">
      <c r="B791" s="17">
        <v>27</v>
      </c>
      <c r="C791" s="18" t="s">
        <v>27</v>
      </c>
      <c r="D791" s="25" t="s">
        <v>106</v>
      </c>
      <c r="E791" s="18">
        <v>1</v>
      </c>
      <c r="F791" s="15">
        <v>180144</v>
      </c>
      <c r="G791" s="15">
        <f t="shared" si="27"/>
        <v>34227.360000000001</v>
      </c>
      <c r="H791" s="15">
        <f t="shared" si="29"/>
        <v>214371.36</v>
      </c>
    </row>
    <row r="792" spans="2:8" x14ac:dyDescent="0.25">
      <c r="B792" s="17">
        <v>28</v>
      </c>
      <c r="C792" s="18" t="s">
        <v>27</v>
      </c>
      <c r="D792" s="25" t="s">
        <v>26</v>
      </c>
      <c r="E792" s="18">
        <v>1</v>
      </c>
      <c r="F792" s="15">
        <v>269990</v>
      </c>
      <c r="G792" s="15">
        <f t="shared" si="27"/>
        <v>51298.1</v>
      </c>
      <c r="H792" s="15">
        <f t="shared" si="29"/>
        <v>321288.09999999998</v>
      </c>
    </row>
    <row r="793" spans="2:8" x14ac:dyDescent="0.25">
      <c r="B793" s="17">
        <v>29</v>
      </c>
      <c r="C793" s="18" t="s">
        <v>27</v>
      </c>
      <c r="D793" s="25" t="s">
        <v>68</v>
      </c>
      <c r="E793" s="18">
        <v>1</v>
      </c>
      <c r="F793" s="15">
        <v>302872</v>
      </c>
      <c r="G793" s="15">
        <f t="shared" si="27"/>
        <v>57545.68</v>
      </c>
      <c r="H793" s="15">
        <f t="shared" si="29"/>
        <v>360417.68</v>
      </c>
    </row>
    <row r="794" spans="2:8" x14ac:dyDescent="0.25">
      <c r="B794" s="17">
        <v>30</v>
      </c>
      <c r="C794" s="18" t="s">
        <v>27</v>
      </c>
      <c r="D794" s="25" t="s">
        <v>93</v>
      </c>
      <c r="E794" s="18">
        <v>1</v>
      </c>
      <c r="F794" s="15">
        <v>389136</v>
      </c>
      <c r="G794" s="15">
        <f t="shared" si="27"/>
        <v>73935.839999999997</v>
      </c>
      <c r="H794" s="15">
        <f t="shared" si="29"/>
        <v>463071.83999999997</v>
      </c>
    </row>
    <row r="795" spans="2:8" x14ac:dyDescent="0.25">
      <c r="B795" s="17">
        <v>31</v>
      </c>
      <c r="C795" s="18" t="s">
        <v>27</v>
      </c>
      <c r="D795" s="25" t="s">
        <v>28</v>
      </c>
      <c r="E795" s="18">
        <v>1</v>
      </c>
      <c r="F795" s="15">
        <v>449086</v>
      </c>
      <c r="G795" s="15">
        <f t="shared" si="27"/>
        <v>85326.34</v>
      </c>
      <c r="H795" s="15">
        <f t="shared" si="29"/>
        <v>534412.34</v>
      </c>
    </row>
    <row r="796" spans="2:8" x14ac:dyDescent="0.25">
      <c r="B796" s="17">
        <v>32</v>
      </c>
      <c r="C796" s="18" t="s">
        <v>27</v>
      </c>
      <c r="D796" s="25" t="s">
        <v>29</v>
      </c>
      <c r="E796" s="18">
        <v>1</v>
      </c>
      <c r="F796" s="15">
        <v>430408</v>
      </c>
      <c r="G796" s="15">
        <f t="shared" si="27"/>
        <v>81777.52</v>
      </c>
      <c r="H796" s="15">
        <f t="shared" si="29"/>
        <v>512185.52</v>
      </c>
    </row>
    <row r="797" spans="2:8" x14ac:dyDescent="0.25">
      <c r="B797" s="17">
        <v>33</v>
      </c>
      <c r="C797" s="18" t="s">
        <v>27</v>
      </c>
      <c r="D797" s="25" t="s">
        <v>30</v>
      </c>
      <c r="E797" s="18">
        <v>1</v>
      </c>
      <c r="F797" s="15">
        <v>1311380</v>
      </c>
      <c r="G797" s="15">
        <f t="shared" si="27"/>
        <v>249162.2</v>
      </c>
      <c r="H797" s="15">
        <f t="shared" si="29"/>
        <v>1560542.2</v>
      </c>
    </row>
    <row r="798" spans="2:8" x14ac:dyDescent="0.25">
      <c r="B798" s="17">
        <v>34</v>
      </c>
      <c r="C798" s="18" t="s">
        <v>27</v>
      </c>
      <c r="D798" s="25" t="s">
        <v>31</v>
      </c>
      <c r="E798" s="18">
        <v>1</v>
      </c>
      <c r="F798" s="15">
        <v>1033328</v>
      </c>
      <c r="G798" s="15">
        <f t="shared" si="27"/>
        <v>196332.32</v>
      </c>
      <c r="H798" s="15">
        <f t="shared" si="29"/>
        <v>1229660.32</v>
      </c>
    </row>
    <row r="799" spans="2:8" x14ac:dyDescent="0.25">
      <c r="B799" s="17">
        <v>35</v>
      </c>
      <c r="C799" s="18" t="s">
        <v>27</v>
      </c>
      <c r="D799" s="25" t="s">
        <v>32</v>
      </c>
      <c r="E799" s="18">
        <v>1</v>
      </c>
      <c r="F799" s="15">
        <v>967440</v>
      </c>
      <c r="G799" s="15">
        <f t="shared" si="27"/>
        <v>183813.6</v>
      </c>
      <c r="H799" s="15">
        <f t="shared" si="29"/>
        <v>1151253.6000000001</v>
      </c>
    </row>
    <row r="800" spans="2:8" x14ac:dyDescent="0.25">
      <c r="B800" s="17">
        <v>36</v>
      </c>
      <c r="C800" s="18" t="s">
        <v>27</v>
      </c>
      <c r="D800" s="25" t="s">
        <v>33</v>
      </c>
      <c r="E800" s="18">
        <v>1</v>
      </c>
      <c r="F800" s="15">
        <v>954096</v>
      </c>
      <c r="G800" s="15">
        <f t="shared" si="27"/>
        <v>181278.24</v>
      </c>
      <c r="H800" s="15">
        <f t="shared" si="29"/>
        <v>1135374.24</v>
      </c>
    </row>
    <row r="801" spans="2:8" x14ac:dyDescent="0.25">
      <c r="B801" s="17">
        <v>37</v>
      </c>
      <c r="C801" s="18" t="s">
        <v>27</v>
      </c>
      <c r="D801" s="25" t="s">
        <v>35</v>
      </c>
      <c r="E801" s="18">
        <v>1</v>
      </c>
      <c r="F801" s="15">
        <v>867744</v>
      </c>
      <c r="G801" s="15">
        <f t="shared" si="27"/>
        <v>164871.36000000002</v>
      </c>
      <c r="H801" s="15">
        <f t="shared" si="29"/>
        <v>1032615.36</v>
      </c>
    </row>
    <row r="802" spans="2:8" x14ac:dyDescent="0.25">
      <c r="B802" s="17">
        <v>38</v>
      </c>
      <c r="C802" s="18" t="s">
        <v>27</v>
      </c>
      <c r="D802" s="25" t="s">
        <v>36</v>
      </c>
      <c r="E802" s="18">
        <v>1</v>
      </c>
      <c r="F802" s="15">
        <v>531860</v>
      </c>
      <c r="G802" s="15">
        <f t="shared" si="27"/>
        <v>101053.4</v>
      </c>
      <c r="H802" s="15">
        <f t="shared" si="29"/>
        <v>632913.4</v>
      </c>
    </row>
    <row r="803" spans="2:8" x14ac:dyDescent="0.25">
      <c r="B803" s="17">
        <v>39</v>
      </c>
      <c r="C803" s="18" t="s">
        <v>27</v>
      </c>
      <c r="D803" s="25" t="s">
        <v>37</v>
      </c>
      <c r="E803" s="18">
        <v>1</v>
      </c>
      <c r="F803" s="15">
        <v>571564</v>
      </c>
      <c r="G803" s="15">
        <f t="shared" si="27"/>
        <v>108597.16</v>
      </c>
      <c r="H803" s="15">
        <f t="shared" si="29"/>
        <v>680161.16</v>
      </c>
    </row>
    <row r="804" spans="2:8" x14ac:dyDescent="0.25">
      <c r="B804" s="17">
        <v>40</v>
      </c>
      <c r="C804" s="18" t="s">
        <v>27</v>
      </c>
      <c r="D804" s="25" t="s">
        <v>38</v>
      </c>
      <c r="E804" s="18">
        <v>1</v>
      </c>
      <c r="F804" s="15">
        <v>1345500</v>
      </c>
      <c r="G804" s="15">
        <f t="shared" si="27"/>
        <v>255645</v>
      </c>
      <c r="H804" s="15">
        <f t="shared" si="29"/>
        <v>1601145</v>
      </c>
    </row>
    <row r="805" spans="2:8" x14ac:dyDescent="0.25">
      <c r="B805" s="17">
        <v>41</v>
      </c>
      <c r="C805" s="18" t="s">
        <v>27</v>
      </c>
      <c r="D805" s="25" t="s">
        <v>39</v>
      </c>
      <c r="E805" s="18">
        <v>1</v>
      </c>
      <c r="F805" s="15">
        <v>1201655</v>
      </c>
      <c r="G805" s="15">
        <f t="shared" si="27"/>
        <v>228314.45</v>
      </c>
      <c r="H805" s="15">
        <f t="shared" si="29"/>
        <v>1429969.45</v>
      </c>
    </row>
    <row r="806" spans="2:8" x14ac:dyDescent="0.25">
      <c r="B806" s="17">
        <v>42</v>
      </c>
      <c r="C806" s="18" t="s">
        <v>27</v>
      </c>
      <c r="D806" s="25" t="s">
        <v>107</v>
      </c>
      <c r="E806" s="18">
        <v>1</v>
      </c>
      <c r="F806" s="15">
        <v>1815450</v>
      </c>
      <c r="G806" s="15">
        <f t="shared" si="27"/>
        <v>344935.5</v>
      </c>
      <c r="H806" s="15">
        <f t="shared" si="29"/>
        <v>2160385.5</v>
      </c>
    </row>
    <row r="807" spans="2:8" x14ac:dyDescent="0.25">
      <c r="B807" s="17">
        <v>43</v>
      </c>
      <c r="C807" s="18" t="s">
        <v>27</v>
      </c>
      <c r="D807" s="25" t="s">
        <v>108</v>
      </c>
      <c r="E807" s="18">
        <v>1</v>
      </c>
      <c r="F807" s="15">
        <v>340200</v>
      </c>
      <c r="G807" s="15">
        <f t="shared" si="27"/>
        <v>64638</v>
      </c>
      <c r="H807" s="15">
        <f t="shared" si="29"/>
        <v>404838</v>
      </c>
    </row>
    <row r="808" spans="2:8" x14ac:dyDescent="0.25">
      <c r="B808" s="17">
        <v>44</v>
      </c>
      <c r="C808" s="18" t="s">
        <v>27</v>
      </c>
      <c r="D808" s="25" t="s">
        <v>109</v>
      </c>
      <c r="E808" s="18">
        <v>1</v>
      </c>
      <c r="F808" s="15">
        <v>620928</v>
      </c>
      <c r="G808" s="15">
        <f t="shared" si="27"/>
        <v>117976.32000000001</v>
      </c>
      <c r="H808" s="15">
        <f t="shared" si="29"/>
        <v>738904.32000000007</v>
      </c>
    </row>
    <row r="809" spans="2:8" x14ac:dyDescent="0.25">
      <c r="B809" s="17">
        <v>45</v>
      </c>
      <c r="C809" s="18" t="s">
        <v>27</v>
      </c>
      <c r="D809" s="25" t="s">
        <v>110</v>
      </c>
      <c r="E809" s="18">
        <v>1</v>
      </c>
      <c r="F809" s="15">
        <v>4804800</v>
      </c>
      <c r="G809" s="15">
        <f t="shared" si="27"/>
        <v>912912</v>
      </c>
      <c r="H809" s="15">
        <f t="shared" si="29"/>
        <v>5717712</v>
      </c>
    </row>
    <row r="810" spans="2:8" x14ac:dyDescent="0.25">
      <c r="B810" s="17">
        <v>46</v>
      </c>
      <c r="C810" s="18" t="s">
        <v>27</v>
      </c>
      <c r="D810" s="25" t="s">
        <v>42</v>
      </c>
      <c r="E810" s="18">
        <v>1</v>
      </c>
      <c r="F810" s="15">
        <v>19068840</v>
      </c>
      <c r="G810" s="15">
        <f t="shared" si="27"/>
        <v>3623079.6</v>
      </c>
      <c r="H810" s="15">
        <f t="shared" si="29"/>
        <v>22691919.600000001</v>
      </c>
    </row>
    <row r="811" spans="2:8" x14ac:dyDescent="0.25">
      <c r="B811" s="17">
        <v>47</v>
      </c>
      <c r="C811" s="18" t="s">
        <v>27</v>
      </c>
      <c r="D811" s="25" t="s">
        <v>94</v>
      </c>
      <c r="E811" s="18">
        <v>1</v>
      </c>
      <c r="F811" s="15">
        <v>275576</v>
      </c>
      <c r="G811" s="15">
        <f t="shared" si="27"/>
        <v>52359.44</v>
      </c>
      <c r="H811" s="15">
        <f t="shared" si="29"/>
        <v>327935.44</v>
      </c>
    </row>
    <row r="812" spans="2:8" x14ac:dyDescent="0.25">
      <c r="B812" s="17">
        <v>48</v>
      </c>
      <c r="C812" s="18" t="s">
        <v>27</v>
      </c>
      <c r="D812" s="25" t="s">
        <v>111</v>
      </c>
      <c r="E812" s="18">
        <v>1</v>
      </c>
      <c r="F812" s="15">
        <v>1605990</v>
      </c>
      <c r="G812" s="15">
        <f t="shared" si="27"/>
        <v>305138.09999999998</v>
      </c>
      <c r="H812" s="15">
        <f t="shared" si="29"/>
        <v>1911128.1</v>
      </c>
    </row>
    <row r="813" spans="2:8" x14ac:dyDescent="0.25">
      <c r="B813" s="17">
        <v>49</v>
      </c>
      <c r="C813" s="18" t="s">
        <v>27</v>
      </c>
      <c r="D813" s="25" t="s">
        <v>44</v>
      </c>
      <c r="E813" s="18">
        <v>1</v>
      </c>
      <c r="F813" s="15">
        <v>276640</v>
      </c>
      <c r="G813" s="15">
        <f t="shared" si="27"/>
        <v>52561.599999999999</v>
      </c>
      <c r="H813" s="15">
        <f t="shared" si="28"/>
        <v>329201.59999999998</v>
      </c>
    </row>
    <row r="814" spans="2:8" x14ac:dyDescent="0.25">
      <c r="B814" s="17">
        <v>50</v>
      </c>
      <c r="C814" s="18" t="s">
        <v>27</v>
      </c>
      <c r="D814" s="25" t="s">
        <v>45</v>
      </c>
      <c r="E814" s="18">
        <v>1</v>
      </c>
      <c r="F814" s="15">
        <v>329152</v>
      </c>
      <c r="G814" s="15">
        <f t="shared" si="27"/>
        <v>62538.879999999997</v>
      </c>
      <c r="H814" s="15">
        <f t="shared" si="28"/>
        <v>391690.88</v>
      </c>
    </row>
    <row r="815" spans="2:8" x14ac:dyDescent="0.25">
      <c r="B815" s="17">
        <v>51</v>
      </c>
      <c r="C815" s="18" t="s">
        <v>27</v>
      </c>
      <c r="D815" s="25" t="s">
        <v>46</v>
      </c>
      <c r="E815" s="18">
        <v>1</v>
      </c>
      <c r="F815" s="15">
        <v>685965</v>
      </c>
      <c r="G815" s="15">
        <f t="shared" si="27"/>
        <v>130333.35</v>
      </c>
      <c r="H815" s="15">
        <f t="shared" si="28"/>
        <v>816298.35</v>
      </c>
    </row>
    <row r="816" spans="2:8" x14ac:dyDescent="0.25">
      <c r="B816" s="17">
        <v>52</v>
      </c>
      <c r="C816" s="18" t="s">
        <v>27</v>
      </c>
      <c r="D816" s="25" t="s">
        <v>50</v>
      </c>
      <c r="E816" s="18">
        <v>1</v>
      </c>
      <c r="F816" s="15">
        <v>293568</v>
      </c>
      <c r="G816" s="15">
        <f t="shared" si="27"/>
        <v>55777.919999999998</v>
      </c>
      <c r="H816" s="15">
        <f t="shared" si="28"/>
        <v>349345.92</v>
      </c>
    </row>
    <row r="817" spans="1:8" x14ac:dyDescent="0.25">
      <c r="B817" s="17">
        <v>53</v>
      </c>
      <c r="C817" s="18" t="s">
        <v>27</v>
      </c>
      <c r="D817" s="25" t="s">
        <v>112</v>
      </c>
      <c r="E817" s="18">
        <v>1</v>
      </c>
      <c r="F817" s="15">
        <v>243922</v>
      </c>
      <c r="G817" s="15">
        <f t="shared" si="27"/>
        <v>46345.18</v>
      </c>
      <c r="H817" s="15">
        <f t="shared" si="28"/>
        <v>290267.18</v>
      </c>
    </row>
    <row r="818" spans="1:8" x14ac:dyDescent="0.25">
      <c r="B818" s="17">
        <v>54</v>
      </c>
      <c r="C818" s="18" t="s">
        <v>27</v>
      </c>
      <c r="D818" s="25" t="s">
        <v>53</v>
      </c>
      <c r="E818" s="18">
        <v>1</v>
      </c>
      <c r="F818" s="15">
        <v>275772</v>
      </c>
      <c r="G818" s="15">
        <f t="shared" si="27"/>
        <v>52396.68</v>
      </c>
      <c r="H818" s="15">
        <f t="shared" si="28"/>
        <v>328168.68</v>
      </c>
    </row>
    <row r="819" spans="1:8" x14ac:dyDescent="0.25">
      <c r="B819" s="17">
        <v>55</v>
      </c>
      <c r="C819" s="18" t="s">
        <v>27</v>
      </c>
      <c r="D819" s="25" t="s">
        <v>113</v>
      </c>
      <c r="E819" s="18">
        <v>1</v>
      </c>
      <c r="F819" s="15">
        <v>591872</v>
      </c>
      <c r="G819" s="15">
        <f t="shared" si="27"/>
        <v>112455.68000000001</v>
      </c>
      <c r="H819" s="15">
        <f t="shared" si="28"/>
        <v>704327.68000000005</v>
      </c>
    </row>
    <row r="820" spans="1:8" x14ac:dyDescent="0.25">
      <c r="B820" s="17">
        <v>56</v>
      </c>
      <c r="C820" s="18" t="s">
        <v>27</v>
      </c>
      <c r="D820" s="25" t="s">
        <v>114</v>
      </c>
      <c r="E820" s="18">
        <v>1</v>
      </c>
      <c r="F820" s="15">
        <v>604800</v>
      </c>
      <c r="G820" s="15">
        <f t="shared" si="27"/>
        <v>114912</v>
      </c>
      <c r="H820" s="15">
        <f t="shared" si="28"/>
        <v>719712</v>
      </c>
    </row>
    <row r="821" spans="1:8" x14ac:dyDescent="0.25">
      <c r="B821" s="17">
        <v>57</v>
      </c>
      <c r="C821" s="18" t="s">
        <v>27</v>
      </c>
      <c r="D821" s="25" t="s">
        <v>58</v>
      </c>
      <c r="E821" s="18">
        <v>1</v>
      </c>
      <c r="F821" s="15">
        <v>1365000</v>
      </c>
      <c r="G821" s="15">
        <f t="shared" si="27"/>
        <v>259350</v>
      </c>
      <c r="H821" s="15">
        <f t="shared" si="28"/>
        <v>1624350</v>
      </c>
    </row>
    <row r="822" spans="1:8" x14ac:dyDescent="0.25">
      <c r="B822" s="17">
        <v>58</v>
      </c>
      <c r="C822" s="18" t="s">
        <v>27</v>
      </c>
      <c r="D822" s="25" t="s">
        <v>115</v>
      </c>
      <c r="E822" s="18">
        <v>1</v>
      </c>
      <c r="F822" s="15">
        <v>323046</v>
      </c>
      <c r="G822" s="15">
        <f t="shared" si="27"/>
        <v>61378.74</v>
      </c>
      <c r="H822" s="15">
        <f t="shared" si="28"/>
        <v>384424.74</v>
      </c>
    </row>
    <row r="823" spans="1:8" x14ac:dyDescent="0.25">
      <c r="B823" s="17">
        <v>59</v>
      </c>
      <c r="C823" s="18" t="s">
        <v>27</v>
      </c>
      <c r="D823" s="25" t="s">
        <v>59</v>
      </c>
      <c r="E823" s="18">
        <v>1</v>
      </c>
      <c r="F823" s="15">
        <v>270400</v>
      </c>
      <c r="G823" s="15">
        <f t="shared" si="27"/>
        <v>51376</v>
      </c>
      <c r="H823" s="15">
        <f t="shared" si="28"/>
        <v>321776</v>
      </c>
    </row>
    <row r="824" spans="1:8" x14ac:dyDescent="0.25">
      <c r="B824" s="17">
        <v>60</v>
      </c>
      <c r="C824" s="18" t="s">
        <v>27</v>
      </c>
      <c r="D824" s="25" t="s">
        <v>60</v>
      </c>
      <c r="E824" s="18">
        <v>1</v>
      </c>
      <c r="F824" s="15">
        <v>254800</v>
      </c>
      <c r="G824" s="15">
        <f t="shared" si="27"/>
        <v>48412</v>
      </c>
      <c r="H824" s="15">
        <f t="shared" si="28"/>
        <v>303212</v>
      </c>
    </row>
    <row r="825" spans="1:8" x14ac:dyDescent="0.25">
      <c r="A825" s="9">
        <v>14</v>
      </c>
      <c r="B825" s="19" t="s">
        <v>156</v>
      </c>
    </row>
    <row r="826" spans="1:8" ht="45" x14ac:dyDescent="0.25">
      <c r="B826" s="22" t="s">
        <v>147</v>
      </c>
      <c r="C826" s="11" t="s">
        <v>73</v>
      </c>
      <c r="D826" s="11" t="s">
        <v>74</v>
      </c>
      <c r="E826" s="22" t="s">
        <v>148</v>
      </c>
      <c r="F826" s="12" t="s">
        <v>5</v>
      </c>
      <c r="G826" s="12" t="s">
        <v>6</v>
      </c>
      <c r="H826" s="12" t="s">
        <v>7</v>
      </c>
    </row>
    <row r="827" spans="1:8" x14ac:dyDescent="0.25">
      <c r="B827" s="17">
        <v>1</v>
      </c>
      <c r="C827" s="18" t="s">
        <v>8</v>
      </c>
      <c r="D827" s="14" t="s">
        <v>9</v>
      </c>
      <c r="E827" s="18">
        <v>1</v>
      </c>
      <c r="F827" s="15">
        <v>2175582.5</v>
      </c>
      <c r="G827" s="15">
        <f t="shared" ref="G827:G886" si="30">+F827*19%</f>
        <v>413360.67499999999</v>
      </c>
      <c r="H827" s="15">
        <f t="shared" ref="H827:H886" si="31">+G827+F827</f>
        <v>2588943.1749999998</v>
      </c>
    </row>
    <row r="828" spans="1:8" x14ac:dyDescent="0.25">
      <c r="B828" s="17">
        <v>2</v>
      </c>
      <c r="C828" s="18" t="s">
        <v>8</v>
      </c>
      <c r="D828" s="14" t="s">
        <v>10</v>
      </c>
      <c r="E828" s="18">
        <v>1</v>
      </c>
      <c r="F828" s="15">
        <v>736745.625</v>
      </c>
      <c r="G828" s="15">
        <f t="shared" si="30"/>
        <v>139981.66875000001</v>
      </c>
      <c r="H828" s="15">
        <f t="shared" si="31"/>
        <v>876727.29374999995</v>
      </c>
    </row>
    <row r="829" spans="1:8" x14ac:dyDescent="0.25">
      <c r="B829" s="17">
        <v>3</v>
      </c>
      <c r="C829" s="18" t="s">
        <v>8</v>
      </c>
      <c r="D829" s="14" t="s">
        <v>117</v>
      </c>
      <c r="E829" s="18">
        <v>1</v>
      </c>
      <c r="F829" s="15">
        <v>681540.75</v>
      </c>
      <c r="G829" s="15">
        <f t="shared" si="30"/>
        <v>129492.74250000001</v>
      </c>
      <c r="H829" s="15">
        <f t="shared" si="31"/>
        <v>811033.49250000005</v>
      </c>
    </row>
    <row r="830" spans="1:8" x14ac:dyDescent="0.25">
      <c r="B830" s="17">
        <v>4</v>
      </c>
      <c r="C830" s="18" t="s">
        <v>8</v>
      </c>
      <c r="D830" s="14" t="s">
        <v>118</v>
      </c>
      <c r="E830" s="18">
        <v>1</v>
      </c>
      <c r="F830" s="15">
        <v>415902.5</v>
      </c>
      <c r="G830" s="15">
        <f t="shared" si="30"/>
        <v>79021.475000000006</v>
      </c>
      <c r="H830" s="15">
        <f t="shared" si="31"/>
        <v>494923.97499999998</v>
      </c>
    </row>
    <row r="831" spans="1:8" x14ac:dyDescent="0.25">
      <c r="B831" s="17">
        <v>5</v>
      </c>
      <c r="C831" s="18" t="s">
        <v>8</v>
      </c>
      <c r="D831" s="14" t="s">
        <v>119</v>
      </c>
      <c r="E831" s="18">
        <v>1</v>
      </c>
      <c r="F831" s="15">
        <v>452891.25</v>
      </c>
      <c r="G831" s="15">
        <f t="shared" si="30"/>
        <v>86049.337499999994</v>
      </c>
      <c r="H831" s="15">
        <f t="shared" si="31"/>
        <v>538940.58750000002</v>
      </c>
    </row>
    <row r="832" spans="1:8" x14ac:dyDescent="0.25">
      <c r="B832" s="17">
        <v>6</v>
      </c>
      <c r="C832" s="18" t="s">
        <v>8</v>
      </c>
      <c r="D832" s="14" t="s">
        <v>13</v>
      </c>
      <c r="E832" s="18">
        <v>1</v>
      </c>
      <c r="F832" s="15">
        <v>748254.375</v>
      </c>
      <c r="G832" s="15">
        <f t="shared" si="30"/>
        <v>142168.33124999999</v>
      </c>
      <c r="H832" s="15">
        <f t="shared" si="31"/>
        <v>890422.70625000005</v>
      </c>
    </row>
    <row r="833" spans="2:8" x14ac:dyDescent="0.25">
      <c r="B833" s="17">
        <v>7</v>
      </c>
      <c r="C833" s="18" t="s">
        <v>8</v>
      </c>
      <c r="D833" s="14" t="s">
        <v>84</v>
      </c>
      <c r="E833" s="18">
        <v>1</v>
      </c>
      <c r="F833" s="15">
        <v>518891</v>
      </c>
      <c r="G833" s="15">
        <f t="shared" si="30"/>
        <v>98589.290000000008</v>
      </c>
      <c r="H833" s="15">
        <f t="shared" si="31"/>
        <v>617480.29</v>
      </c>
    </row>
    <row r="834" spans="2:8" x14ac:dyDescent="0.25">
      <c r="B834" s="17">
        <v>8</v>
      </c>
      <c r="C834" s="18" t="s">
        <v>8</v>
      </c>
      <c r="D834" s="14" t="s">
        <v>14</v>
      </c>
      <c r="E834" s="18">
        <v>1</v>
      </c>
      <c r="F834" s="15">
        <v>2082999.375</v>
      </c>
      <c r="G834" s="15">
        <f t="shared" si="30"/>
        <v>395769.88124999998</v>
      </c>
      <c r="H834" s="15">
        <f t="shared" si="31"/>
        <v>2478769.2562500001</v>
      </c>
    </row>
    <row r="835" spans="2:8" x14ac:dyDescent="0.25">
      <c r="B835" s="17">
        <v>9</v>
      </c>
      <c r="C835" s="18" t="s">
        <v>8</v>
      </c>
      <c r="D835" s="14" t="s">
        <v>63</v>
      </c>
      <c r="E835" s="18">
        <v>1</v>
      </c>
      <c r="F835" s="15">
        <v>1491937</v>
      </c>
      <c r="G835" s="15">
        <f t="shared" si="30"/>
        <v>283468.03000000003</v>
      </c>
      <c r="H835" s="15">
        <f t="shared" si="31"/>
        <v>1775405.03</v>
      </c>
    </row>
    <row r="836" spans="2:8" x14ac:dyDescent="0.25">
      <c r="B836" s="17">
        <v>10</v>
      </c>
      <c r="C836" s="18" t="s">
        <v>8</v>
      </c>
      <c r="D836" s="14" t="s">
        <v>120</v>
      </c>
      <c r="E836" s="18">
        <v>1</v>
      </c>
      <c r="F836" s="15">
        <v>816703.125</v>
      </c>
      <c r="G836" s="15">
        <f t="shared" si="30"/>
        <v>155173.59375</v>
      </c>
      <c r="H836" s="15">
        <f t="shared" si="31"/>
        <v>971876.71875</v>
      </c>
    </row>
    <row r="837" spans="2:8" x14ac:dyDescent="0.25">
      <c r="B837" s="17">
        <v>11</v>
      </c>
      <c r="C837" s="18" t="s">
        <v>8</v>
      </c>
      <c r="D837" s="14" t="s">
        <v>121</v>
      </c>
      <c r="E837" s="18">
        <v>1</v>
      </c>
      <c r="F837" s="15">
        <v>811440</v>
      </c>
      <c r="G837" s="15">
        <f t="shared" si="30"/>
        <v>154173.6</v>
      </c>
      <c r="H837" s="15">
        <f t="shared" si="31"/>
        <v>965613.6</v>
      </c>
    </row>
    <row r="838" spans="2:8" x14ac:dyDescent="0.25">
      <c r="B838" s="17">
        <v>12</v>
      </c>
      <c r="C838" s="18" t="s">
        <v>8</v>
      </c>
      <c r="D838" s="20" t="s">
        <v>100</v>
      </c>
      <c r="E838" s="18">
        <v>1</v>
      </c>
      <c r="F838" s="15">
        <v>483468.75</v>
      </c>
      <c r="G838" s="15">
        <f t="shared" si="30"/>
        <v>91859.0625</v>
      </c>
      <c r="H838" s="15">
        <f t="shared" si="31"/>
        <v>575327.8125</v>
      </c>
    </row>
    <row r="839" spans="2:8" x14ac:dyDescent="0.25">
      <c r="B839" s="17">
        <v>13</v>
      </c>
      <c r="C839" s="18" t="s">
        <v>8</v>
      </c>
      <c r="D839" s="20" t="s">
        <v>101</v>
      </c>
      <c r="E839" s="18">
        <v>1</v>
      </c>
      <c r="F839" s="15">
        <v>101590.5</v>
      </c>
      <c r="G839" s="15">
        <f t="shared" si="30"/>
        <v>19302.195</v>
      </c>
      <c r="H839" s="15">
        <f t="shared" si="31"/>
        <v>120892.69500000001</v>
      </c>
    </row>
    <row r="840" spans="2:8" x14ac:dyDescent="0.25">
      <c r="B840" s="17">
        <v>14</v>
      </c>
      <c r="C840" s="18" t="s">
        <v>8</v>
      </c>
      <c r="D840" s="20" t="s">
        <v>122</v>
      </c>
      <c r="E840" s="18">
        <v>1</v>
      </c>
      <c r="F840" s="15">
        <v>2189430</v>
      </c>
      <c r="G840" s="15">
        <f t="shared" si="30"/>
        <v>415991.7</v>
      </c>
      <c r="H840" s="15">
        <f t="shared" si="31"/>
        <v>2605421.7000000002</v>
      </c>
    </row>
    <row r="841" spans="2:8" x14ac:dyDescent="0.25">
      <c r="B841" s="17">
        <v>15</v>
      </c>
      <c r="C841" s="18" t="s">
        <v>8</v>
      </c>
      <c r="D841" s="20" t="s">
        <v>102</v>
      </c>
      <c r="E841" s="18">
        <v>1</v>
      </c>
      <c r="F841" s="15">
        <v>304514.25</v>
      </c>
      <c r="G841" s="15">
        <f t="shared" si="30"/>
        <v>57857.707500000004</v>
      </c>
      <c r="H841" s="15">
        <f t="shared" si="31"/>
        <v>362371.95750000002</v>
      </c>
    </row>
    <row r="842" spans="2:8" x14ac:dyDescent="0.25">
      <c r="B842" s="17">
        <v>16</v>
      </c>
      <c r="C842" s="18" t="s">
        <v>8</v>
      </c>
      <c r="D842" s="14" t="s">
        <v>123</v>
      </c>
      <c r="E842" s="18">
        <v>1</v>
      </c>
      <c r="F842" s="15">
        <v>485274.375</v>
      </c>
      <c r="G842" s="15">
        <f t="shared" si="30"/>
        <v>92202.131250000006</v>
      </c>
      <c r="H842" s="15">
        <f t="shared" si="31"/>
        <v>577476.50624999998</v>
      </c>
    </row>
    <row r="843" spans="2:8" x14ac:dyDescent="0.25">
      <c r="B843" s="17">
        <v>17</v>
      </c>
      <c r="C843" s="18" t="s">
        <v>8</v>
      </c>
      <c r="D843" s="14" t="s">
        <v>124</v>
      </c>
      <c r="E843" s="18">
        <v>1</v>
      </c>
      <c r="F843" s="15">
        <v>4269037.5</v>
      </c>
      <c r="G843" s="15">
        <f t="shared" si="30"/>
        <v>811117.125</v>
      </c>
      <c r="H843" s="15">
        <f t="shared" si="31"/>
        <v>5080154.625</v>
      </c>
    </row>
    <row r="844" spans="2:8" x14ac:dyDescent="0.25">
      <c r="B844" s="17">
        <v>18</v>
      </c>
      <c r="C844" s="18" t="s">
        <v>8</v>
      </c>
      <c r="D844" s="14" t="s">
        <v>125</v>
      </c>
      <c r="E844" s="18">
        <v>1</v>
      </c>
      <c r="F844" s="15">
        <v>575485.625</v>
      </c>
      <c r="G844" s="15">
        <f t="shared" si="30"/>
        <v>109342.26875</v>
      </c>
      <c r="H844" s="15">
        <f t="shared" si="31"/>
        <v>684827.89375000005</v>
      </c>
    </row>
    <row r="845" spans="2:8" x14ac:dyDescent="0.25">
      <c r="B845" s="17">
        <v>19</v>
      </c>
      <c r="C845" s="18" t="s">
        <v>8</v>
      </c>
      <c r="D845" s="14" t="s">
        <v>126</v>
      </c>
      <c r="E845" s="18">
        <v>1</v>
      </c>
      <c r="F845" s="15">
        <v>630608.25</v>
      </c>
      <c r="G845" s="15">
        <f t="shared" si="30"/>
        <v>119815.5675</v>
      </c>
      <c r="H845" s="15">
        <f t="shared" si="31"/>
        <v>750423.8175</v>
      </c>
    </row>
    <row r="846" spans="2:8" x14ac:dyDescent="0.25">
      <c r="B846" s="17">
        <v>20</v>
      </c>
      <c r="C846" s="18" t="s">
        <v>8</v>
      </c>
      <c r="D846" s="14" t="s">
        <v>127</v>
      </c>
      <c r="E846" s="18">
        <v>1</v>
      </c>
      <c r="F846" s="15">
        <v>551379</v>
      </c>
      <c r="G846" s="15">
        <f t="shared" si="30"/>
        <v>104762.01</v>
      </c>
      <c r="H846" s="15">
        <f t="shared" si="31"/>
        <v>656141.01</v>
      </c>
    </row>
    <row r="847" spans="2:8" x14ac:dyDescent="0.25">
      <c r="B847" s="17">
        <v>21</v>
      </c>
      <c r="C847" s="18" t="s">
        <v>8</v>
      </c>
      <c r="D847" s="14" t="s">
        <v>18</v>
      </c>
      <c r="E847" s="18">
        <v>1</v>
      </c>
      <c r="F847" s="15">
        <v>310753.125</v>
      </c>
      <c r="G847" s="15">
        <f t="shared" si="30"/>
        <v>59043.09375</v>
      </c>
      <c r="H847" s="15">
        <f t="shared" si="31"/>
        <v>369796.21875</v>
      </c>
    </row>
    <row r="848" spans="2:8" x14ac:dyDescent="0.25">
      <c r="B848" s="17">
        <v>22</v>
      </c>
      <c r="C848" s="18" t="s">
        <v>8</v>
      </c>
      <c r="D848" s="14" t="s">
        <v>128</v>
      </c>
      <c r="E848" s="18">
        <v>1</v>
      </c>
      <c r="F848" s="15">
        <v>822843.75</v>
      </c>
      <c r="G848" s="15">
        <f t="shared" si="30"/>
        <v>156340.3125</v>
      </c>
      <c r="H848" s="15">
        <f t="shared" si="31"/>
        <v>979184.0625</v>
      </c>
    </row>
    <row r="849" spans="2:8" x14ac:dyDescent="0.25">
      <c r="B849" s="17">
        <v>23</v>
      </c>
      <c r="C849" s="18" t="s">
        <v>8</v>
      </c>
      <c r="D849" s="14" t="s">
        <v>90</v>
      </c>
      <c r="E849" s="18">
        <v>1</v>
      </c>
      <c r="F849" s="15">
        <v>443039.625</v>
      </c>
      <c r="G849" s="15">
        <f t="shared" si="30"/>
        <v>84177.528749999998</v>
      </c>
      <c r="H849" s="15">
        <f t="shared" si="31"/>
        <v>527217.15375000006</v>
      </c>
    </row>
    <row r="850" spans="2:8" x14ac:dyDescent="0.25">
      <c r="B850" s="17">
        <v>24</v>
      </c>
      <c r="C850" s="18" t="s">
        <v>8</v>
      </c>
      <c r="D850" s="14" t="s">
        <v>21</v>
      </c>
      <c r="E850" s="18">
        <v>1</v>
      </c>
      <c r="F850" s="15">
        <v>1739304</v>
      </c>
      <c r="G850" s="15">
        <f t="shared" si="30"/>
        <v>330467.76</v>
      </c>
      <c r="H850" s="15">
        <f t="shared" si="31"/>
        <v>2069771.76</v>
      </c>
    </row>
    <row r="851" spans="2:8" x14ac:dyDescent="0.25">
      <c r="B851" s="17">
        <v>25</v>
      </c>
      <c r="C851" s="18" t="s">
        <v>8</v>
      </c>
      <c r="D851" s="14" t="s">
        <v>91</v>
      </c>
      <c r="E851" s="18">
        <v>1</v>
      </c>
      <c r="F851" s="15">
        <v>429955.75</v>
      </c>
      <c r="G851" s="15">
        <f t="shared" si="30"/>
        <v>81691.592499999999</v>
      </c>
      <c r="H851" s="15">
        <f t="shared" si="31"/>
        <v>511647.34250000003</v>
      </c>
    </row>
    <row r="852" spans="2:8" x14ac:dyDescent="0.25">
      <c r="B852" s="17">
        <v>26</v>
      </c>
      <c r="C852" s="18" t="s">
        <v>8</v>
      </c>
      <c r="D852" s="14" t="s">
        <v>67</v>
      </c>
      <c r="E852" s="18">
        <v>1</v>
      </c>
      <c r="F852" s="15">
        <v>477675</v>
      </c>
      <c r="G852" s="15">
        <f t="shared" si="30"/>
        <v>90758.25</v>
      </c>
      <c r="H852" s="15">
        <f t="shared" si="31"/>
        <v>568433.25</v>
      </c>
    </row>
    <row r="853" spans="2:8" x14ac:dyDescent="0.25">
      <c r="B853" s="17">
        <v>27</v>
      </c>
      <c r="C853" s="18" t="s">
        <v>8</v>
      </c>
      <c r="D853" s="14" t="s">
        <v>129</v>
      </c>
      <c r="E853" s="18">
        <v>1</v>
      </c>
      <c r="F853" s="15">
        <v>178850</v>
      </c>
      <c r="G853" s="15">
        <f t="shared" si="30"/>
        <v>33981.5</v>
      </c>
      <c r="H853" s="15">
        <f t="shared" si="31"/>
        <v>212831.5</v>
      </c>
    </row>
    <row r="854" spans="2:8" x14ac:dyDescent="0.25">
      <c r="B854" s="17">
        <v>28</v>
      </c>
      <c r="C854" s="18" t="s">
        <v>8</v>
      </c>
      <c r="D854" s="20" t="s">
        <v>130</v>
      </c>
      <c r="E854" s="18">
        <v>1</v>
      </c>
      <c r="F854" s="15">
        <v>1957926</v>
      </c>
      <c r="G854" s="15">
        <f t="shared" si="30"/>
        <v>372005.94</v>
      </c>
      <c r="H854" s="15">
        <f t="shared" si="31"/>
        <v>2329931.94</v>
      </c>
    </row>
    <row r="855" spans="2:8" x14ac:dyDescent="0.25">
      <c r="B855" s="17">
        <v>29</v>
      </c>
      <c r="C855" s="18" t="s">
        <v>8</v>
      </c>
      <c r="D855" s="20" t="s">
        <v>131</v>
      </c>
      <c r="E855" s="18">
        <v>1</v>
      </c>
      <c r="F855" s="15">
        <v>2026080</v>
      </c>
      <c r="G855" s="15">
        <f t="shared" si="30"/>
        <v>384955.2</v>
      </c>
      <c r="H855" s="15">
        <f t="shared" si="31"/>
        <v>2411035.2000000002</v>
      </c>
    </row>
    <row r="856" spans="2:8" x14ac:dyDescent="0.25">
      <c r="B856" s="17">
        <v>30</v>
      </c>
      <c r="C856" s="18" t="s">
        <v>8</v>
      </c>
      <c r="D856" s="14" t="s">
        <v>24</v>
      </c>
      <c r="E856" s="18">
        <v>1</v>
      </c>
      <c r="F856" s="15">
        <v>137054</v>
      </c>
      <c r="G856" s="15">
        <f t="shared" si="30"/>
        <v>26040.260000000002</v>
      </c>
      <c r="H856" s="15">
        <f t="shared" si="31"/>
        <v>163094.26</v>
      </c>
    </row>
    <row r="857" spans="2:8" x14ac:dyDescent="0.25">
      <c r="B857" s="17">
        <v>31</v>
      </c>
      <c r="C857" s="18" t="s">
        <v>8</v>
      </c>
      <c r="D857" s="14" t="s">
        <v>106</v>
      </c>
      <c r="E857" s="18">
        <v>1</v>
      </c>
      <c r="F857" s="15">
        <v>194403</v>
      </c>
      <c r="G857" s="15">
        <f t="shared" si="30"/>
        <v>36936.57</v>
      </c>
      <c r="H857" s="15">
        <f t="shared" si="31"/>
        <v>231339.57</v>
      </c>
    </row>
    <row r="858" spans="2:8" x14ac:dyDescent="0.25">
      <c r="B858" s="17">
        <v>32</v>
      </c>
      <c r="C858" s="18" t="s">
        <v>8</v>
      </c>
      <c r="D858" s="14" t="s">
        <v>26</v>
      </c>
      <c r="E858" s="18">
        <v>1</v>
      </c>
      <c r="F858" s="15">
        <v>214676.25</v>
      </c>
      <c r="G858" s="15">
        <f t="shared" si="30"/>
        <v>40788.487500000003</v>
      </c>
      <c r="H858" s="15">
        <f t="shared" si="31"/>
        <v>255464.73749999999</v>
      </c>
    </row>
    <row r="859" spans="2:8" x14ac:dyDescent="0.25">
      <c r="B859" s="17">
        <v>33</v>
      </c>
      <c r="C859" s="18" t="s">
        <v>8</v>
      </c>
      <c r="D859" s="14" t="s">
        <v>132</v>
      </c>
      <c r="E859" s="18">
        <v>1</v>
      </c>
      <c r="F859" s="15">
        <v>436373</v>
      </c>
      <c r="G859" s="15">
        <f t="shared" si="30"/>
        <v>82910.87</v>
      </c>
      <c r="H859" s="15">
        <f t="shared" si="31"/>
        <v>519283.87</v>
      </c>
    </row>
    <row r="860" spans="2:8" x14ac:dyDescent="0.25">
      <c r="B860" s="17">
        <v>34</v>
      </c>
      <c r="C860" s="18" t="s">
        <v>8</v>
      </c>
      <c r="D860" s="14" t="s">
        <v>29</v>
      </c>
      <c r="E860" s="18">
        <v>1</v>
      </c>
      <c r="F860" s="15">
        <v>461414.75</v>
      </c>
      <c r="G860" s="15">
        <f t="shared" si="30"/>
        <v>87668.802500000005</v>
      </c>
      <c r="H860" s="15">
        <f t="shared" si="31"/>
        <v>549083.55249999999</v>
      </c>
    </row>
    <row r="861" spans="2:8" x14ac:dyDescent="0.25">
      <c r="B861" s="17">
        <v>35</v>
      </c>
      <c r="C861" s="18" t="s">
        <v>8</v>
      </c>
      <c r="D861" s="14" t="s">
        <v>37</v>
      </c>
      <c r="E861" s="18">
        <v>1</v>
      </c>
      <c r="F861" s="15">
        <v>372438</v>
      </c>
      <c r="G861" s="15">
        <f t="shared" si="30"/>
        <v>70763.22</v>
      </c>
      <c r="H861" s="15">
        <f t="shared" si="31"/>
        <v>443201.22</v>
      </c>
    </row>
    <row r="862" spans="2:8" x14ac:dyDescent="0.25">
      <c r="B862" s="17">
        <v>36</v>
      </c>
      <c r="C862" s="18" t="s">
        <v>8</v>
      </c>
      <c r="D862" s="14" t="s">
        <v>39</v>
      </c>
      <c r="E862" s="18">
        <v>1</v>
      </c>
      <c r="F862" s="15">
        <v>454460.625</v>
      </c>
      <c r="G862" s="15">
        <f t="shared" si="30"/>
        <v>86347.518750000003</v>
      </c>
      <c r="H862" s="15">
        <f t="shared" si="31"/>
        <v>540808.14375000005</v>
      </c>
    </row>
    <row r="863" spans="2:8" x14ac:dyDescent="0.25">
      <c r="B863" s="17">
        <v>37</v>
      </c>
      <c r="C863" s="18" t="s">
        <v>8</v>
      </c>
      <c r="D863" s="14" t="s">
        <v>107</v>
      </c>
      <c r="E863" s="18">
        <v>1</v>
      </c>
      <c r="F863" s="15">
        <v>1752418.5</v>
      </c>
      <c r="G863" s="15">
        <f t="shared" si="30"/>
        <v>332959.51500000001</v>
      </c>
      <c r="H863" s="15">
        <f t="shared" si="31"/>
        <v>2085378.0150000001</v>
      </c>
    </row>
    <row r="864" spans="2:8" x14ac:dyDescent="0.25">
      <c r="B864" s="17">
        <v>38</v>
      </c>
      <c r="C864" s="18" t="s">
        <v>8</v>
      </c>
      <c r="D864" s="14" t="s">
        <v>108</v>
      </c>
      <c r="E864" s="18">
        <v>1</v>
      </c>
      <c r="F864" s="15">
        <v>466780.125</v>
      </c>
      <c r="G864" s="15">
        <f t="shared" si="30"/>
        <v>88688.223750000005</v>
      </c>
      <c r="H864" s="15">
        <f t="shared" si="31"/>
        <v>555468.34875</v>
      </c>
    </row>
    <row r="865" spans="2:8" x14ac:dyDescent="0.25">
      <c r="B865" s="17">
        <v>39</v>
      </c>
      <c r="C865" s="18" t="s">
        <v>8</v>
      </c>
      <c r="D865" s="14" t="s">
        <v>109</v>
      </c>
      <c r="E865" s="18">
        <v>1</v>
      </c>
      <c r="F865" s="15">
        <v>372211.875</v>
      </c>
      <c r="G865" s="15">
        <f t="shared" si="30"/>
        <v>70720.256250000006</v>
      </c>
      <c r="H865" s="15">
        <f t="shared" si="31"/>
        <v>442932.13124999998</v>
      </c>
    </row>
    <row r="866" spans="2:8" x14ac:dyDescent="0.25">
      <c r="B866" s="17">
        <v>40</v>
      </c>
      <c r="C866" s="18" t="s">
        <v>8</v>
      </c>
      <c r="D866" s="14" t="s">
        <v>110</v>
      </c>
      <c r="E866" s="18">
        <v>1</v>
      </c>
      <c r="F866" s="15">
        <v>2038890</v>
      </c>
      <c r="G866" s="15">
        <f t="shared" si="30"/>
        <v>387389.1</v>
      </c>
      <c r="H866" s="15">
        <f t="shared" si="31"/>
        <v>2426279.1</v>
      </c>
    </row>
    <row r="867" spans="2:8" x14ac:dyDescent="0.25">
      <c r="B867" s="17">
        <v>41</v>
      </c>
      <c r="C867" s="18" t="s">
        <v>8</v>
      </c>
      <c r="D867" s="14" t="s">
        <v>42</v>
      </c>
      <c r="E867" s="18">
        <v>1</v>
      </c>
      <c r="F867" s="15">
        <v>4752405</v>
      </c>
      <c r="G867" s="15">
        <f t="shared" si="30"/>
        <v>902956.95</v>
      </c>
      <c r="H867" s="15">
        <f t="shared" si="31"/>
        <v>5655361.9500000002</v>
      </c>
    </row>
    <row r="868" spans="2:8" x14ac:dyDescent="0.25">
      <c r="B868" s="17">
        <v>42</v>
      </c>
      <c r="C868" s="18" t="s">
        <v>8</v>
      </c>
      <c r="D868" s="14" t="s">
        <v>94</v>
      </c>
      <c r="E868" s="18">
        <v>1</v>
      </c>
      <c r="F868" s="15">
        <v>216936</v>
      </c>
      <c r="G868" s="15">
        <f t="shared" si="30"/>
        <v>41217.840000000004</v>
      </c>
      <c r="H868" s="15">
        <f t="shared" si="31"/>
        <v>258153.84</v>
      </c>
    </row>
    <row r="869" spans="2:8" x14ac:dyDescent="0.25">
      <c r="B869" s="17">
        <v>43</v>
      </c>
      <c r="C869" s="18" t="s">
        <v>8</v>
      </c>
      <c r="D869" s="14" t="s">
        <v>111</v>
      </c>
      <c r="E869" s="18">
        <v>1</v>
      </c>
      <c r="F869" s="15">
        <v>1549992</v>
      </c>
      <c r="G869" s="15">
        <f t="shared" si="30"/>
        <v>294498.48</v>
      </c>
      <c r="H869" s="15">
        <f t="shared" si="31"/>
        <v>1844490.48</v>
      </c>
    </row>
    <row r="870" spans="2:8" x14ac:dyDescent="0.25">
      <c r="B870" s="17">
        <v>44</v>
      </c>
      <c r="C870" s="18" t="s">
        <v>8</v>
      </c>
      <c r="D870" s="14" t="s">
        <v>133</v>
      </c>
      <c r="E870" s="18">
        <v>1</v>
      </c>
      <c r="F870" s="15">
        <v>291369.75</v>
      </c>
      <c r="G870" s="15">
        <f t="shared" si="30"/>
        <v>55360.252500000002</v>
      </c>
      <c r="H870" s="15">
        <f t="shared" si="31"/>
        <v>346730.0025</v>
      </c>
    </row>
    <row r="871" spans="2:8" x14ac:dyDescent="0.25">
      <c r="B871" s="17">
        <v>45</v>
      </c>
      <c r="C871" s="18" t="s">
        <v>8</v>
      </c>
      <c r="D871" s="14" t="s">
        <v>134</v>
      </c>
      <c r="E871" s="18">
        <v>1</v>
      </c>
      <c r="F871" s="15">
        <v>145860</v>
      </c>
      <c r="G871" s="15">
        <f t="shared" si="30"/>
        <v>27713.4</v>
      </c>
      <c r="H871" s="15">
        <f t="shared" si="31"/>
        <v>173573.4</v>
      </c>
    </row>
    <row r="872" spans="2:8" x14ac:dyDescent="0.25">
      <c r="B872" s="17">
        <v>46</v>
      </c>
      <c r="C872" s="18" t="s">
        <v>8</v>
      </c>
      <c r="D872" s="14" t="s">
        <v>45</v>
      </c>
      <c r="E872" s="18">
        <v>1</v>
      </c>
      <c r="F872" s="15">
        <v>308880</v>
      </c>
      <c r="G872" s="15">
        <f t="shared" si="30"/>
        <v>58687.199999999997</v>
      </c>
      <c r="H872" s="15">
        <f t="shared" si="31"/>
        <v>367567.2</v>
      </c>
    </row>
    <row r="873" spans="2:8" x14ac:dyDescent="0.25">
      <c r="B873" s="17">
        <v>47</v>
      </c>
      <c r="C873" s="18" t="s">
        <v>8</v>
      </c>
      <c r="D873" s="14" t="s">
        <v>46</v>
      </c>
      <c r="E873" s="18">
        <v>1</v>
      </c>
      <c r="F873" s="15">
        <v>547315</v>
      </c>
      <c r="G873" s="15">
        <f t="shared" si="30"/>
        <v>103989.85</v>
      </c>
      <c r="H873" s="15">
        <f t="shared" si="31"/>
        <v>651304.85</v>
      </c>
    </row>
    <row r="874" spans="2:8" x14ac:dyDescent="0.25">
      <c r="B874" s="17">
        <v>48</v>
      </c>
      <c r="C874" s="18" t="s">
        <v>8</v>
      </c>
      <c r="D874" s="14" t="s">
        <v>135</v>
      </c>
      <c r="E874" s="18">
        <v>1</v>
      </c>
      <c r="F874" s="15">
        <v>769437</v>
      </c>
      <c r="G874" s="15">
        <f t="shared" si="30"/>
        <v>146193.03</v>
      </c>
      <c r="H874" s="15">
        <f t="shared" si="31"/>
        <v>915630.03</v>
      </c>
    </row>
    <row r="875" spans="2:8" x14ac:dyDescent="0.25">
      <c r="B875" s="17">
        <v>49</v>
      </c>
      <c r="C875" s="18" t="s">
        <v>8</v>
      </c>
      <c r="D875" s="14" t="s">
        <v>50</v>
      </c>
      <c r="E875" s="18">
        <v>1</v>
      </c>
      <c r="F875" s="15">
        <v>220150</v>
      </c>
      <c r="G875" s="15">
        <f t="shared" si="30"/>
        <v>41828.5</v>
      </c>
      <c r="H875" s="15">
        <f t="shared" si="31"/>
        <v>261978.5</v>
      </c>
    </row>
    <row r="876" spans="2:8" x14ac:dyDescent="0.25">
      <c r="B876" s="17">
        <v>50</v>
      </c>
      <c r="C876" s="18" t="s">
        <v>8</v>
      </c>
      <c r="D876" s="14" t="s">
        <v>112</v>
      </c>
      <c r="E876" s="18">
        <v>1</v>
      </c>
      <c r="F876" s="15">
        <v>299815.25</v>
      </c>
      <c r="G876" s="15">
        <f t="shared" si="30"/>
        <v>56964.897499999999</v>
      </c>
      <c r="H876" s="15">
        <f t="shared" si="31"/>
        <v>356780.14750000002</v>
      </c>
    </row>
    <row r="877" spans="2:8" x14ac:dyDescent="0.25">
      <c r="B877" s="17">
        <v>51</v>
      </c>
      <c r="C877" s="18" t="s">
        <v>8</v>
      </c>
      <c r="D877" s="14" t="s">
        <v>136</v>
      </c>
      <c r="E877" s="18">
        <v>1</v>
      </c>
      <c r="F877" s="15">
        <v>295360</v>
      </c>
      <c r="G877" s="15">
        <f t="shared" si="30"/>
        <v>56118.400000000001</v>
      </c>
      <c r="H877" s="15">
        <f t="shared" si="31"/>
        <v>351478.4</v>
      </c>
    </row>
    <row r="878" spans="2:8" x14ac:dyDescent="0.25">
      <c r="B878" s="17">
        <v>52</v>
      </c>
      <c r="C878" s="18" t="s">
        <v>8</v>
      </c>
      <c r="D878" s="14" t="s">
        <v>137</v>
      </c>
      <c r="E878" s="18">
        <v>1</v>
      </c>
      <c r="F878" s="15">
        <v>278606.25</v>
      </c>
      <c r="G878" s="15">
        <f t="shared" si="30"/>
        <v>52935.1875</v>
      </c>
      <c r="H878" s="15">
        <f t="shared" si="31"/>
        <v>331541.4375</v>
      </c>
    </row>
    <row r="879" spans="2:8" x14ac:dyDescent="0.25">
      <c r="B879" s="17">
        <v>53</v>
      </c>
      <c r="C879" s="18" t="s">
        <v>8</v>
      </c>
      <c r="D879" s="14" t="s">
        <v>138</v>
      </c>
      <c r="E879" s="18">
        <v>1</v>
      </c>
      <c r="F879" s="15">
        <v>326928</v>
      </c>
      <c r="G879" s="15">
        <f t="shared" si="30"/>
        <v>62116.32</v>
      </c>
      <c r="H879" s="15">
        <f t="shared" si="31"/>
        <v>389044.32</v>
      </c>
    </row>
    <row r="880" spans="2:8" x14ac:dyDescent="0.25">
      <c r="B880" s="17">
        <v>54</v>
      </c>
      <c r="C880" s="18" t="s">
        <v>8</v>
      </c>
      <c r="D880" s="14" t="s">
        <v>139</v>
      </c>
      <c r="E880" s="18">
        <v>1</v>
      </c>
      <c r="F880" s="15">
        <v>283008</v>
      </c>
      <c r="G880" s="15">
        <f t="shared" si="30"/>
        <v>53771.520000000004</v>
      </c>
      <c r="H880" s="15">
        <f t="shared" si="31"/>
        <v>336779.52000000002</v>
      </c>
    </row>
    <row r="881" spans="1:8" x14ac:dyDescent="0.25">
      <c r="B881" s="17">
        <v>55</v>
      </c>
      <c r="C881" s="18" t="s">
        <v>8</v>
      </c>
      <c r="D881" s="14" t="s">
        <v>113</v>
      </c>
      <c r="E881" s="18">
        <v>1</v>
      </c>
      <c r="F881" s="15">
        <v>568408.75</v>
      </c>
      <c r="G881" s="15">
        <f t="shared" si="30"/>
        <v>107997.66250000001</v>
      </c>
      <c r="H881" s="15">
        <f t="shared" si="31"/>
        <v>676406.41249999998</v>
      </c>
    </row>
    <row r="882" spans="1:8" x14ac:dyDescent="0.25">
      <c r="B882" s="17">
        <v>56</v>
      </c>
      <c r="C882" s="18" t="s">
        <v>8</v>
      </c>
      <c r="D882" s="14" t="s">
        <v>114</v>
      </c>
      <c r="E882" s="18">
        <v>1</v>
      </c>
      <c r="F882" s="15">
        <v>614859</v>
      </c>
      <c r="G882" s="15">
        <f t="shared" si="30"/>
        <v>116823.21</v>
      </c>
      <c r="H882" s="15">
        <f t="shared" si="31"/>
        <v>731682.21</v>
      </c>
    </row>
    <row r="883" spans="1:8" x14ac:dyDescent="0.25">
      <c r="B883" s="17">
        <v>57</v>
      </c>
      <c r="C883" s="18" t="s">
        <v>8</v>
      </c>
      <c r="D883" s="14" t="s">
        <v>58</v>
      </c>
      <c r="E883" s="18">
        <v>1</v>
      </c>
      <c r="F883" s="15">
        <v>1491262.5</v>
      </c>
      <c r="G883" s="15">
        <f t="shared" si="30"/>
        <v>283339.875</v>
      </c>
      <c r="H883" s="15">
        <f t="shared" si="31"/>
        <v>1774602.375</v>
      </c>
    </row>
    <row r="884" spans="1:8" x14ac:dyDescent="0.25">
      <c r="B884" s="17">
        <v>58</v>
      </c>
      <c r="C884" s="18" t="s">
        <v>8</v>
      </c>
      <c r="D884" s="14" t="s">
        <v>140</v>
      </c>
      <c r="E884" s="18">
        <v>1</v>
      </c>
      <c r="F884" s="15">
        <v>1043542.5</v>
      </c>
      <c r="G884" s="15">
        <f t="shared" si="30"/>
        <v>198273.07500000001</v>
      </c>
      <c r="H884" s="15">
        <f t="shared" si="31"/>
        <v>1241815.575</v>
      </c>
    </row>
    <row r="885" spans="1:8" x14ac:dyDescent="0.25">
      <c r="B885" s="17">
        <v>59</v>
      </c>
      <c r="C885" s="18" t="s">
        <v>8</v>
      </c>
      <c r="D885" s="14" t="s">
        <v>141</v>
      </c>
      <c r="E885" s="18">
        <v>1</v>
      </c>
      <c r="F885" s="15">
        <v>271918.5</v>
      </c>
      <c r="G885" s="15">
        <f t="shared" si="30"/>
        <v>51664.514999999999</v>
      </c>
      <c r="H885" s="15">
        <f t="shared" si="31"/>
        <v>323583.01500000001</v>
      </c>
    </row>
    <row r="886" spans="1:8" x14ac:dyDescent="0.25">
      <c r="B886" s="17">
        <v>60</v>
      </c>
      <c r="C886" s="18" t="s">
        <v>8</v>
      </c>
      <c r="D886" s="14" t="s">
        <v>142</v>
      </c>
      <c r="E886" s="18">
        <v>1</v>
      </c>
      <c r="F886" s="15">
        <v>361887.5</v>
      </c>
      <c r="G886" s="15">
        <f t="shared" si="30"/>
        <v>68758.625</v>
      </c>
      <c r="H886" s="15">
        <f t="shared" si="31"/>
        <v>430646.125</v>
      </c>
    </row>
    <row r="887" spans="1:8" x14ac:dyDescent="0.25">
      <c r="A887" s="9"/>
      <c r="B887" s="19" t="s">
        <v>158</v>
      </c>
    </row>
    <row r="888" spans="1:8" ht="45" x14ac:dyDescent="0.25">
      <c r="B888" s="22" t="s">
        <v>147</v>
      </c>
      <c r="C888" s="11" t="s">
        <v>73</v>
      </c>
      <c r="D888" s="11" t="s">
        <v>74</v>
      </c>
      <c r="E888" s="22" t="s">
        <v>148</v>
      </c>
      <c r="F888" s="12" t="s">
        <v>5</v>
      </c>
      <c r="G888" s="12" t="s">
        <v>6</v>
      </c>
      <c r="H888" s="12" t="s">
        <v>7</v>
      </c>
    </row>
    <row r="889" spans="1:8" ht="15.75" x14ac:dyDescent="0.25">
      <c r="B889" s="17">
        <v>1</v>
      </c>
      <c r="C889" s="18" t="s">
        <v>8</v>
      </c>
      <c r="D889" s="27" t="s">
        <v>159</v>
      </c>
      <c r="E889" s="18">
        <v>1</v>
      </c>
      <c r="F889" s="15">
        <v>855360</v>
      </c>
      <c r="G889" s="15">
        <f t="shared" ref="G889:G952" si="32">+F889*19%</f>
        <v>162518.39999999999</v>
      </c>
      <c r="H889" s="15">
        <f t="shared" ref="H889:H952" si="33">+G889+F889</f>
        <v>1017878.4</v>
      </c>
    </row>
    <row r="890" spans="1:8" ht="15.75" x14ac:dyDescent="0.25">
      <c r="B890" s="17">
        <v>2</v>
      </c>
      <c r="C890" s="18" t="s">
        <v>8</v>
      </c>
      <c r="D890" s="27" t="s">
        <v>160</v>
      </c>
      <c r="E890" s="18">
        <v>1</v>
      </c>
      <c r="F890" s="15">
        <v>1692520</v>
      </c>
      <c r="G890" s="15">
        <f t="shared" si="32"/>
        <v>321578.8</v>
      </c>
      <c r="H890" s="15">
        <f t="shared" si="33"/>
        <v>2014098.8</v>
      </c>
    </row>
    <row r="891" spans="1:8" ht="15.75" x14ac:dyDescent="0.25">
      <c r="B891" s="17">
        <v>3</v>
      </c>
      <c r="C891" s="18" t="s">
        <v>8</v>
      </c>
      <c r="D891" s="28" t="s">
        <v>161</v>
      </c>
      <c r="E891" s="18">
        <v>1</v>
      </c>
      <c r="F891" s="15">
        <v>1246830</v>
      </c>
      <c r="G891" s="15">
        <f t="shared" si="32"/>
        <v>236897.7</v>
      </c>
      <c r="H891" s="15">
        <f t="shared" si="33"/>
        <v>1483727.7</v>
      </c>
    </row>
    <row r="892" spans="1:8" ht="15.75" x14ac:dyDescent="0.25">
      <c r="B892" s="17">
        <v>4</v>
      </c>
      <c r="C892" s="18" t="s">
        <v>8</v>
      </c>
      <c r="D892" s="28" t="s">
        <v>162</v>
      </c>
      <c r="E892" s="18">
        <v>1</v>
      </c>
      <c r="F892" s="15">
        <v>1291680</v>
      </c>
      <c r="G892" s="15">
        <f t="shared" si="32"/>
        <v>245419.2</v>
      </c>
      <c r="H892" s="15">
        <f t="shared" si="33"/>
        <v>1537099.2</v>
      </c>
    </row>
    <row r="893" spans="1:8" ht="15.75" x14ac:dyDescent="0.25">
      <c r="B893" s="17">
        <v>5</v>
      </c>
      <c r="C893" s="18" t="s">
        <v>8</v>
      </c>
      <c r="D893" s="27" t="s">
        <v>163</v>
      </c>
      <c r="E893" s="18">
        <v>1</v>
      </c>
      <c r="F893" s="15">
        <v>28512</v>
      </c>
      <c r="G893" s="15">
        <f t="shared" si="32"/>
        <v>5417.28</v>
      </c>
      <c r="H893" s="15">
        <f t="shared" si="33"/>
        <v>33929.279999999999</v>
      </c>
    </row>
    <row r="894" spans="1:8" ht="15.75" x14ac:dyDescent="0.25">
      <c r="B894" s="17">
        <v>6</v>
      </c>
      <c r="C894" s="18" t="s">
        <v>8</v>
      </c>
      <c r="D894" s="27" t="s">
        <v>164</v>
      </c>
      <c r="E894" s="18">
        <v>1</v>
      </c>
      <c r="F894" s="15">
        <v>28975.5</v>
      </c>
      <c r="G894" s="15">
        <f t="shared" si="32"/>
        <v>5505.3450000000003</v>
      </c>
      <c r="H894" s="15">
        <f t="shared" si="33"/>
        <v>34480.845000000001</v>
      </c>
    </row>
    <row r="895" spans="1:8" ht="15.75" x14ac:dyDescent="0.25">
      <c r="B895" s="17">
        <v>7</v>
      </c>
      <c r="C895" s="18" t="s">
        <v>8</v>
      </c>
      <c r="D895" s="27" t="s">
        <v>165</v>
      </c>
      <c r="E895" s="18">
        <v>1</v>
      </c>
      <c r="F895" s="15">
        <v>1519800</v>
      </c>
      <c r="G895" s="15">
        <f t="shared" si="32"/>
        <v>288762</v>
      </c>
      <c r="H895" s="15">
        <f t="shared" si="33"/>
        <v>1808562</v>
      </c>
    </row>
    <row r="896" spans="1:8" ht="15.75" x14ac:dyDescent="0.25">
      <c r="B896" s="17">
        <v>8</v>
      </c>
      <c r="C896" s="18" t="s">
        <v>8</v>
      </c>
      <c r="D896" s="27" t="s">
        <v>166</v>
      </c>
      <c r="E896" s="18">
        <v>1</v>
      </c>
      <c r="F896" s="15">
        <v>280800</v>
      </c>
      <c r="G896" s="15">
        <f t="shared" si="32"/>
        <v>53352</v>
      </c>
      <c r="H896" s="15">
        <f t="shared" si="33"/>
        <v>334152</v>
      </c>
    </row>
    <row r="897" spans="2:8" ht="15.75" x14ac:dyDescent="0.25">
      <c r="B897" s="17">
        <v>9</v>
      </c>
      <c r="C897" s="18" t="s">
        <v>8</v>
      </c>
      <c r="D897" s="27" t="s">
        <v>167</v>
      </c>
      <c r="E897" s="18">
        <v>1</v>
      </c>
      <c r="F897" s="15">
        <v>491036</v>
      </c>
      <c r="G897" s="15">
        <f t="shared" si="32"/>
        <v>93296.84</v>
      </c>
      <c r="H897" s="15">
        <f t="shared" si="33"/>
        <v>584332.84</v>
      </c>
    </row>
    <row r="898" spans="2:8" ht="15.75" x14ac:dyDescent="0.25">
      <c r="B898" s="17">
        <v>10</v>
      </c>
      <c r="C898" s="18" t="s">
        <v>8</v>
      </c>
      <c r="D898" s="27" t="s">
        <v>168</v>
      </c>
      <c r="E898" s="18">
        <v>1</v>
      </c>
      <c r="F898" s="15">
        <v>367794</v>
      </c>
      <c r="G898" s="15">
        <f t="shared" si="32"/>
        <v>69880.86</v>
      </c>
      <c r="H898" s="15">
        <f t="shared" si="33"/>
        <v>437674.86</v>
      </c>
    </row>
    <row r="899" spans="2:8" ht="15.75" x14ac:dyDescent="0.25">
      <c r="B899" s="17">
        <v>11</v>
      </c>
      <c r="C899" s="18" t="s">
        <v>8</v>
      </c>
      <c r="D899" s="27" t="s">
        <v>169</v>
      </c>
      <c r="E899" s="18">
        <v>1</v>
      </c>
      <c r="F899" s="15">
        <v>394834</v>
      </c>
      <c r="G899" s="15">
        <f t="shared" si="32"/>
        <v>75018.460000000006</v>
      </c>
      <c r="H899" s="15">
        <f t="shared" si="33"/>
        <v>469852.46</v>
      </c>
    </row>
    <row r="900" spans="2:8" ht="15.75" x14ac:dyDescent="0.25">
      <c r="B900" s="17">
        <v>12</v>
      </c>
      <c r="C900" s="18" t="s">
        <v>8</v>
      </c>
      <c r="D900" s="27" t="s">
        <v>170</v>
      </c>
      <c r="E900" s="18">
        <v>1</v>
      </c>
      <c r="F900" s="15">
        <v>623350</v>
      </c>
      <c r="G900" s="15">
        <f t="shared" si="32"/>
        <v>118436.5</v>
      </c>
      <c r="H900" s="15">
        <f t="shared" si="33"/>
        <v>741786.5</v>
      </c>
    </row>
    <row r="901" spans="2:8" ht="15.75" x14ac:dyDescent="0.25">
      <c r="B901" s="17">
        <v>13</v>
      </c>
      <c r="C901" s="18" t="s">
        <v>8</v>
      </c>
      <c r="D901" s="27" t="s">
        <v>171</v>
      </c>
      <c r="E901" s="18">
        <v>1</v>
      </c>
      <c r="F901" s="15">
        <v>78390</v>
      </c>
      <c r="G901" s="15">
        <f t="shared" si="32"/>
        <v>14894.1</v>
      </c>
      <c r="H901" s="15">
        <f t="shared" si="33"/>
        <v>93284.1</v>
      </c>
    </row>
    <row r="902" spans="2:8" ht="15.75" x14ac:dyDescent="0.25">
      <c r="B902" s="17">
        <v>14</v>
      </c>
      <c r="C902" s="18" t="s">
        <v>8</v>
      </c>
      <c r="D902" s="27" t="s">
        <v>172</v>
      </c>
      <c r="E902" s="18">
        <v>1</v>
      </c>
      <c r="F902" s="15">
        <v>1428000</v>
      </c>
      <c r="G902" s="15">
        <f t="shared" si="32"/>
        <v>271320</v>
      </c>
      <c r="H902" s="15">
        <f t="shared" si="33"/>
        <v>1699320</v>
      </c>
    </row>
    <row r="903" spans="2:8" ht="15.75" x14ac:dyDescent="0.25">
      <c r="B903" s="17">
        <v>15</v>
      </c>
      <c r="C903" s="18" t="s">
        <v>8</v>
      </c>
      <c r="D903" s="27" t="s">
        <v>173</v>
      </c>
      <c r="E903" s="18">
        <v>1</v>
      </c>
      <c r="F903" s="15">
        <v>1088080</v>
      </c>
      <c r="G903" s="15">
        <f t="shared" si="32"/>
        <v>206735.2</v>
      </c>
      <c r="H903" s="15">
        <f t="shared" si="33"/>
        <v>1294815.2</v>
      </c>
    </row>
    <row r="904" spans="2:8" ht="15.75" x14ac:dyDescent="0.25">
      <c r="B904" s="17">
        <v>16</v>
      </c>
      <c r="C904" s="18" t="s">
        <v>8</v>
      </c>
      <c r="D904" s="27" t="s">
        <v>174</v>
      </c>
      <c r="E904" s="18">
        <v>1</v>
      </c>
      <c r="F904" s="15">
        <v>660660</v>
      </c>
      <c r="G904" s="15">
        <f t="shared" si="32"/>
        <v>125525.40000000001</v>
      </c>
      <c r="H904" s="15">
        <f t="shared" si="33"/>
        <v>786185.4</v>
      </c>
    </row>
    <row r="905" spans="2:8" ht="15.75" x14ac:dyDescent="0.25">
      <c r="B905" s="17">
        <v>17</v>
      </c>
      <c r="C905" s="18" t="s">
        <v>8</v>
      </c>
      <c r="D905" s="28" t="s">
        <v>175</v>
      </c>
      <c r="E905" s="18">
        <v>1</v>
      </c>
      <c r="F905" s="15">
        <v>979880</v>
      </c>
      <c r="G905" s="15">
        <f t="shared" si="32"/>
        <v>186177.2</v>
      </c>
      <c r="H905" s="15">
        <f t="shared" si="33"/>
        <v>1166057.2</v>
      </c>
    </row>
    <row r="906" spans="2:8" ht="15.75" x14ac:dyDescent="0.25">
      <c r="B906" s="17">
        <v>18</v>
      </c>
      <c r="C906" s="18" t="s">
        <v>8</v>
      </c>
      <c r="D906" s="27" t="s">
        <v>176</v>
      </c>
      <c r="E906" s="18">
        <v>1</v>
      </c>
      <c r="F906" s="15">
        <v>581560</v>
      </c>
      <c r="G906" s="15">
        <f t="shared" si="32"/>
        <v>110496.4</v>
      </c>
      <c r="H906" s="15">
        <f t="shared" si="33"/>
        <v>692056.4</v>
      </c>
    </row>
    <row r="907" spans="2:8" ht="15.75" x14ac:dyDescent="0.25">
      <c r="B907" s="17">
        <v>19</v>
      </c>
      <c r="C907" s="18" t="s">
        <v>8</v>
      </c>
      <c r="D907" s="27" t="s">
        <v>177</v>
      </c>
      <c r="E907" s="18">
        <v>1</v>
      </c>
      <c r="F907" s="15">
        <v>690900</v>
      </c>
      <c r="G907" s="15">
        <f t="shared" si="32"/>
        <v>131271</v>
      </c>
      <c r="H907" s="15">
        <f t="shared" si="33"/>
        <v>822171</v>
      </c>
    </row>
    <row r="908" spans="2:8" ht="15.75" x14ac:dyDescent="0.25">
      <c r="B908" s="17">
        <v>20</v>
      </c>
      <c r="C908" s="18" t="s">
        <v>8</v>
      </c>
      <c r="D908" s="27" t="s">
        <v>178</v>
      </c>
      <c r="E908" s="18">
        <v>1</v>
      </c>
      <c r="F908" s="15">
        <v>667128</v>
      </c>
      <c r="G908" s="15">
        <f t="shared" si="32"/>
        <v>126754.32</v>
      </c>
      <c r="H908" s="15">
        <f t="shared" si="33"/>
        <v>793882.32000000007</v>
      </c>
    </row>
    <row r="909" spans="2:8" ht="15.75" x14ac:dyDescent="0.25">
      <c r="B909" s="17">
        <v>21</v>
      </c>
      <c r="C909" s="18" t="s">
        <v>8</v>
      </c>
      <c r="D909" s="27" t="s">
        <v>179</v>
      </c>
      <c r="E909" s="18">
        <v>1</v>
      </c>
      <c r="F909" s="15">
        <v>771400</v>
      </c>
      <c r="G909" s="15">
        <f t="shared" si="32"/>
        <v>146566</v>
      </c>
      <c r="H909" s="15">
        <f t="shared" si="33"/>
        <v>917966</v>
      </c>
    </row>
    <row r="910" spans="2:8" ht="15.75" x14ac:dyDescent="0.25">
      <c r="B910" s="17">
        <v>22</v>
      </c>
      <c r="C910" s="18" t="s">
        <v>8</v>
      </c>
      <c r="D910" s="27" t="s">
        <v>180</v>
      </c>
      <c r="E910" s="18">
        <v>1</v>
      </c>
      <c r="F910" s="15">
        <v>609805</v>
      </c>
      <c r="G910" s="15">
        <f t="shared" si="32"/>
        <v>115862.95</v>
      </c>
      <c r="H910" s="15">
        <f t="shared" si="33"/>
        <v>725667.95</v>
      </c>
    </row>
    <row r="911" spans="2:8" ht="15.75" x14ac:dyDescent="0.25">
      <c r="B911" s="17">
        <v>23</v>
      </c>
      <c r="C911" s="18" t="s">
        <v>8</v>
      </c>
      <c r="D911" s="27" t="s">
        <v>181</v>
      </c>
      <c r="E911" s="18">
        <v>1</v>
      </c>
      <c r="F911" s="15">
        <v>300048</v>
      </c>
      <c r="G911" s="15">
        <f t="shared" si="32"/>
        <v>57009.120000000003</v>
      </c>
      <c r="H911" s="15">
        <f t="shared" si="33"/>
        <v>357057.12</v>
      </c>
    </row>
    <row r="912" spans="2:8" ht="15.75" x14ac:dyDescent="0.25">
      <c r="B912" s="17">
        <v>24</v>
      </c>
      <c r="C912" s="18" t="s">
        <v>8</v>
      </c>
      <c r="D912" s="27" t="s">
        <v>182</v>
      </c>
      <c r="E912" s="18">
        <v>1</v>
      </c>
      <c r="F912" s="15">
        <v>658304</v>
      </c>
      <c r="G912" s="15">
        <f t="shared" si="32"/>
        <v>125077.75999999999</v>
      </c>
      <c r="H912" s="15">
        <f t="shared" si="33"/>
        <v>783381.76</v>
      </c>
    </row>
    <row r="913" spans="2:8" ht="15.75" x14ac:dyDescent="0.25">
      <c r="B913" s="17">
        <v>25</v>
      </c>
      <c r="C913" s="18" t="s">
        <v>8</v>
      </c>
      <c r="D913" s="27" t="s">
        <v>183</v>
      </c>
      <c r="E913" s="18">
        <v>1</v>
      </c>
      <c r="F913" s="15">
        <v>609376</v>
      </c>
      <c r="G913" s="15">
        <f t="shared" si="32"/>
        <v>115781.44</v>
      </c>
      <c r="H913" s="15">
        <f t="shared" si="33"/>
        <v>725157.44</v>
      </c>
    </row>
    <row r="914" spans="2:8" ht="15.75" x14ac:dyDescent="0.25">
      <c r="B914" s="17">
        <v>26</v>
      </c>
      <c r="C914" s="18" t="s">
        <v>8</v>
      </c>
      <c r="D914" s="27" t="s">
        <v>184</v>
      </c>
      <c r="E914" s="18">
        <v>1</v>
      </c>
      <c r="F914" s="15">
        <v>1287000</v>
      </c>
      <c r="G914" s="15">
        <f t="shared" si="32"/>
        <v>244530</v>
      </c>
      <c r="H914" s="15">
        <f t="shared" si="33"/>
        <v>1531530</v>
      </c>
    </row>
    <row r="915" spans="2:8" ht="15.75" x14ac:dyDescent="0.25">
      <c r="B915" s="17">
        <v>27</v>
      </c>
      <c r="C915" s="18" t="s">
        <v>8</v>
      </c>
      <c r="D915" s="27" t="s">
        <v>185</v>
      </c>
      <c r="E915" s="18">
        <v>1</v>
      </c>
      <c r="F915" s="15">
        <v>9636</v>
      </c>
      <c r="G915" s="15">
        <f t="shared" si="32"/>
        <v>1830.84</v>
      </c>
      <c r="H915" s="15">
        <f t="shared" si="33"/>
        <v>11466.84</v>
      </c>
    </row>
    <row r="916" spans="2:8" ht="15.75" x14ac:dyDescent="0.25">
      <c r="B916" s="17">
        <v>28</v>
      </c>
      <c r="C916" s="18" t="s">
        <v>8</v>
      </c>
      <c r="D916" s="27" t="s">
        <v>186</v>
      </c>
      <c r="E916" s="18">
        <v>1</v>
      </c>
      <c r="F916" s="15">
        <v>8970</v>
      </c>
      <c r="G916" s="15">
        <f t="shared" si="32"/>
        <v>1704.3</v>
      </c>
      <c r="H916" s="15">
        <f t="shared" si="33"/>
        <v>10674.3</v>
      </c>
    </row>
    <row r="917" spans="2:8" ht="15.75" x14ac:dyDescent="0.25">
      <c r="B917" s="17">
        <v>29</v>
      </c>
      <c r="C917" s="18" t="s">
        <v>8</v>
      </c>
      <c r="D917" s="27" t="s">
        <v>187</v>
      </c>
      <c r="E917" s="18">
        <v>1</v>
      </c>
      <c r="F917" s="15">
        <v>9983</v>
      </c>
      <c r="G917" s="15">
        <f t="shared" si="32"/>
        <v>1896.77</v>
      </c>
      <c r="H917" s="15">
        <f t="shared" si="33"/>
        <v>11879.77</v>
      </c>
    </row>
    <row r="918" spans="2:8" ht="15.75" x14ac:dyDescent="0.25">
      <c r="B918" s="17">
        <v>30</v>
      </c>
      <c r="C918" s="18" t="s">
        <v>8</v>
      </c>
      <c r="D918" s="27" t="s">
        <v>188</v>
      </c>
      <c r="E918" s="18">
        <v>1</v>
      </c>
      <c r="F918" s="15">
        <v>61908</v>
      </c>
      <c r="G918" s="15">
        <f t="shared" si="32"/>
        <v>11762.52</v>
      </c>
      <c r="H918" s="15">
        <f t="shared" si="33"/>
        <v>73670.52</v>
      </c>
    </row>
    <row r="919" spans="2:8" ht="15.75" x14ac:dyDescent="0.25">
      <c r="B919" s="17">
        <v>31</v>
      </c>
      <c r="C919" s="18" t="s">
        <v>8</v>
      </c>
      <c r="D919" s="27" t="s">
        <v>189</v>
      </c>
      <c r="E919" s="18">
        <v>1</v>
      </c>
      <c r="F919" s="15">
        <v>9315</v>
      </c>
      <c r="G919" s="15">
        <f t="shared" si="32"/>
        <v>1769.85</v>
      </c>
      <c r="H919" s="15">
        <f t="shared" si="33"/>
        <v>11084.85</v>
      </c>
    </row>
    <row r="920" spans="2:8" ht="15.75" x14ac:dyDescent="0.25">
      <c r="B920" s="17">
        <v>32</v>
      </c>
      <c r="C920" s="18" t="s">
        <v>8</v>
      </c>
      <c r="D920" s="27" t="s">
        <v>190</v>
      </c>
      <c r="E920" s="18">
        <v>1</v>
      </c>
      <c r="F920" s="15">
        <v>36660</v>
      </c>
      <c r="G920" s="15">
        <f t="shared" si="32"/>
        <v>6965.4</v>
      </c>
      <c r="H920" s="15">
        <f t="shared" si="33"/>
        <v>43625.4</v>
      </c>
    </row>
    <row r="921" spans="2:8" ht="15.75" x14ac:dyDescent="0.25">
      <c r="B921" s="17">
        <v>33</v>
      </c>
      <c r="C921" s="18" t="s">
        <v>8</v>
      </c>
      <c r="D921" s="27" t="s">
        <v>191</v>
      </c>
      <c r="E921" s="18">
        <v>1</v>
      </c>
      <c r="F921" s="15">
        <v>469800</v>
      </c>
      <c r="G921" s="15">
        <f t="shared" si="32"/>
        <v>89262</v>
      </c>
      <c r="H921" s="15">
        <f t="shared" si="33"/>
        <v>559062</v>
      </c>
    </row>
    <row r="922" spans="2:8" ht="15.75" x14ac:dyDescent="0.25">
      <c r="B922" s="17">
        <v>34</v>
      </c>
      <c r="C922" s="18" t="s">
        <v>8</v>
      </c>
      <c r="D922" s="27" t="s">
        <v>192</v>
      </c>
      <c r="E922" s="18">
        <v>1</v>
      </c>
      <c r="F922" s="15">
        <v>84456</v>
      </c>
      <c r="G922" s="15">
        <f t="shared" si="32"/>
        <v>16046.64</v>
      </c>
      <c r="H922" s="15">
        <f t="shared" si="33"/>
        <v>100502.64</v>
      </c>
    </row>
    <row r="923" spans="2:8" ht="15.75" x14ac:dyDescent="0.25">
      <c r="B923" s="17">
        <v>35</v>
      </c>
      <c r="C923" s="18" t="s">
        <v>8</v>
      </c>
      <c r="D923" s="27" t="s">
        <v>193</v>
      </c>
      <c r="E923" s="18">
        <v>1</v>
      </c>
      <c r="F923" s="15">
        <v>86310</v>
      </c>
      <c r="G923" s="15">
        <f t="shared" si="32"/>
        <v>16398.900000000001</v>
      </c>
      <c r="H923" s="15">
        <f t="shared" si="33"/>
        <v>102708.9</v>
      </c>
    </row>
    <row r="924" spans="2:8" ht="15.75" x14ac:dyDescent="0.25">
      <c r="B924" s="17">
        <v>36</v>
      </c>
      <c r="C924" s="18" t="s">
        <v>8</v>
      </c>
      <c r="D924" s="27" t="s">
        <v>194</v>
      </c>
      <c r="E924" s="18">
        <v>1</v>
      </c>
      <c r="F924" s="15">
        <v>122850</v>
      </c>
      <c r="G924" s="15">
        <f t="shared" si="32"/>
        <v>23341.5</v>
      </c>
      <c r="H924" s="15">
        <f t="shared" si="33"/>
        <v>146191.5</v>
      </c>
    </row>
    <row r="925" spans="2:8" ht="15.75" x14ac:dyDescent="0.25">
      <c r="B925" s="17">
        <v>37</v>
      </c>
      <c r="C925" s="18" t="s">
        <v>8</v>
      </c>
      <c r="D925" s="27" t="s">
        <v>195</v>
      </c>
      <c r="E925" s="18">
        <v>1</v>
      </c>
      <c r="F925" s="15">
        <v>153120</v>
      </c>
      <c r="G925" s="15">
        <f t="shared" si="32"/>
        <v>29092.799999999999</v>
      </c>
      <c r="H925" s="15">
        <f t="shared" si="33"/>
        <v>182212.8</v>
      </c>
    </row>
    <row r="926" spans="2:8" ht="15.75" x14ac:dyDescent="0.25">
      <c r="B926" s="17">
        <v>38</v>
      </c>
      <c r="C926" s="18" t="s">
        <v>8</v>
      </c>
      <c r="D926" s="27" t="s">
        <v>196</v>
      </c>
      <c r="E926" s="18">
        <v>1</v>
      </c>
      <c r="F926" s="15">
        <v>80784</v>
      </c>
      <c r="G926" s="15">
        <f t="shared" si="32"/>
        <v>15348.960000000001</v>
      </c>
      <c r="H926" s="15">
        <f t="shared" si="33"/>
        <v>96132.96</v>
      </c>
    </row>
    <row r="927" spans="2:8" ht="15.75" x14ac:dyDescent="0.25">
      <c r="B927" s="17">
        <v>39</v>
      </c>
      <c r="C927" s="18" t="s">
        <v>8</v>
      </c>
      <c r="D927" s="27" t="s">
        <v>197</v>
      </c>
      <c r="E927" s="18">
        <v>1</v>
      </c>
      <c r="F927" s="15">
        <v>97988</v>
      </c>
      <c r="G927" s="15">
        <f t="shared" si="32"/>
        <v>18617.72</v>
      </c>
      <c r="H927" s="15">
        <f t="shared" si="33"/>
        <v>116605.72</v>
      </c>
    </row>
    <row r="928" spans="2:8" ht="15.75" x14ac:dyDescent="0.25">
      <c r="B928" s="17">
        <v>40</v>
      </c>
      <c r="C928" s="18" t="s">
        <v>8</v>
      </c>
      <c r="D928" s="27" t="s">
        <v>198</v>
      </c>
      <c r="E928" s="18">
        <v>1</v>
      </c>
      <c r="F928" s="15">
        <v>87381</v>
      </c>
      <c r="G928" s="15">
        <f t="shared" si="32"/>
        <v>16602.39</v>
      </c>
      <c r="H928" s="15">
        <f t="shared" si="33"/>
        <v>103983.39</v>
      </c>
    </row>
    <row r="929" spans="2:8" ht="15.75" x14ac:dyDescent="0.25">
      <c r="B929" s="17">
        <v>41</v>
      </c>
      <c r="C929" s="18" t="s">
        <v>8</v>
      </c>
      <c r="D929" s="27" t="s">
        <v>199</v>
      </c>
      <c r="E929" s="18">
        <v>1</v>
      </c>
      <c r="F929" s="15">
        <v>28975.5</v>
      </c>
      <c r="G929" s="15">
        <f t="shared" si="32"/>
        <v>5505.3450000000003</v>
      </c>
      <c r="H929" s="15">
        <f t="shared" si="33"/>
        <v>34480.845000000001</v>
      </c>
    </row>
    <row r="930" spans="2:8" ht="15.75" x14ac:dyDescent="0.25">
      <c r="B930" s="17">
        <v>42</v>
      </c>
      <c r="C930" s="18" t="s">
        <v>8</v>
      </c>
      <c r="D930" s="27" t="s">
        <v>200</v>
      </c>
      <c r="E930" s="18">
        <v>1</v>
      </c>
      <c r="F930" s="15">
        <v>500050</v>
      </c>
      <c r="G930" s="15">
        <f t="shared" si="32"/>
        <v>95009.5</v>
      </c>
      <c r="H930" s="15">
        <f t="shared" si="33"/>
        <v>595059.5</v>
      </c>
    </row>
    <row r="931" spans="2:8" ht="15.75" x14ac:dyDescent="0.25">
      <c r="B931" s="17">
        <v>43</v>
      </c>
      <c r="C931" s="18" t="s">
        <v>8</v>
      </c>
      <c r="D931" s="27" t="s">
        <v>201</v>
      </c>
      <c r="E931" s="18">
        <v>1</v>
      </c>
      <c r="F931" s="15">
        <v>80730</v>
      </c>
      <c r="G931" s="15">
        <f t="shared" si="32"/>
        <v>15338.7</v>
      </c>
      <c r="H931" s="15">
        <f t="shared" si="33"/>
        <v>96068.7</v>
      </c>
    </row>
    <row r="932" spans="2:8" ht="15.75" x14ac:dyDescent="0.25">
      <c r="B932" s="17">
        <v>44</v>
      </c>
      <c r="C932" s="18" t="s">
        <v>8</v>
      </c>
      <c r="D932" s="27" t="s">
        <v>202</v>
      </c>
      <c r="E932" s="18">
        <v>1</v>
      </c>
      <c r="F932" s="15">
        <v>937728</v>
      </c>
      <c r="G932" s="15">
        <f t="shared" si="32"/>
        <v>178168.32000000001</v>
      </c>
      <c r="H932" s="15">
        <f t="shared" si="33"/>
        <v>1115896.3200000001</v>
      </c>
    </row>
    <row r="933" spans="2:8" ht="15.75" x14ac:dyDescent="0.25">
      <c r="B933" s="17">
        <v>45</v>
      </c>
      <c r="C933" s="18" t="s">
        <v>8</v>
      </c>
      <c r="D933" s="27" t="s">
        <v>203</v>
      </c>
      <c r="E933" s="18">
        <v>1</v>
      </c>
      <c r="F933" s="15">
        <v>907200</v>
      </c>
      <c r="G933" s="15">
        <f t="shared" si="32"/>
        <v>172368</v>
      </c>
      <c r="H933" s="15">
        <f t="shared" si="33"/>
        <v>1079568</v>
      </c>
    </row>
    <row r="934" spans="2:8" ht="15.75" x14ac:dyDescent="0.25">
      <c r="B934" s="17">
        <v>46</v>
      </c>
      <c r="C934" s="18" t="s">
        <v>8</v>
      </c>
      <c r="D934" s="27" t="s">
        <v>204</v>
      </c>
      <c r="E934" s="18">
        <v>1</v>
      </c>
      <c r="F934" s="15">
        <v>86832</v>
      </c>
      <c r="G934" s="15">
        <f t="shared" si="32"/>
        <v>16498.080000000002</v>
      </c>
      <c r="H934" s="15">
        <f t="shared" si="33"/>
        <v>103330.08</v>
      </c>
    </row>
    <row r="935" spans="2:8" ht="15.75" x14ac:dyDescent="0.25">
      <c r="B935" s="17">
        <v>47</v>
      </c>
      <c r="C935" s="18" t="s">
        <v>8</v>
      </c>
      <c r="D935" s="27" t="s">
        <v>205</v>
      </c>
      <c r="E935" s="18">
        <v>1</v>
      </c>
      <c r="F935" s="15">
        <v>126477</v>
      </c>
      <c r="G935" s="15">
        <f t="shared" si="32"/>
        <v>24030.63</v>
      </c>
      <c r="H935" s="15">
        <f t="shared" si="33"/>
        <v>150507.63</v>
      </c>
    </row>
    <row r="936" spans="2:8" ht="15.75" x14ac:dyDescent="0.25">
      <c r="B936" s="17">
        <v>48</v>
      </c>
      <c r="C936" s="18" t="s">
        <v>8</v>
      </c>
      <c r="D936" s="27" t="s">
        <v>206</v>
      </c>
      <c r="E936" s="18">
        <v>1</v>
      </c>
      <c r="F936" s="15">
        <v>164016</v>
      </c>
      <c r="G936" s="15">
        <f t="shared" si="32"/>
        <v>31163.040000000001</v>
      </c>
      <c r="H936" s="15">
        <f t="shared" si="33"/>
        <v>195179.04</v>
      </c>
    </row>
    <row r="937" spans="2:8" ht="15.75" x14ac:dyDescent="0.25">
      <c r="B937" s="17">
        <v>49</v>
      </c>
      <c r="C937" s="18" t="s">
        <v>8</v>
      </c>
      <c r="D937" s="27" t="s">
        <v>207</v>
      </c>
      <c r="E937" s="18">
        <v>1</v>
      </c>
      <c r="F937" s="15">
        <v>862290</v>
      </c>
      <c r="G937" s="15">
        <f t="shared" si="32"/>
        <v>163835.1</v>
      </c>
      <c r="H937" s="15">
        <f t="shared" si="33"/>
        <v>1026125.1</v>
      </c>
    </row>
    <row r="938" spans="2:8" ht="15.75" x14ac:dyDescent="0.25">
      <c r="B938" s="17">
        <v>50</v>
      </c>
      <c r="C938" s="18" t="s">
        <v>8</v>
      </c>
      <c r="D938" s="27" t="s">
        <v>208</v>
      </c>
      <c r="E938" s="18">
        <v>1</v>
      </c>
      <c r="F938" s="15">
        <v>1510080</v>
      </c>
      <c r="G938" s="15">
        <f t="shared" si="32"/>
        <v>286915.20000000001</v>
      </c>
      <c r="H938" s="15">
        <f t="shared" si="33"/>
        <v>1796995.2</v>
      </c>
    </row>
    <row r="939" spans="2:8" ht="15.75" x14ac:dyDescent="0.25">
      <c r="B939" s="17">
        <v>51</v>
      </c>
      <c r="C939" s="18" t="s">
        <v>8</v>
      </c>
      <c r="D939" s="27" t="s">
        <v>209</v>
      </c>
      <c r="E939" s="18">
        <v>1</v>
      </c>
      <c r="F939" s="15">
        <v>406890</v>
      </c>
      <c r="G939" s="15">
        <f t="shared" si="32"/>
        <v>77309.100000000006</v>
      </c>
      <c r="H939" s="15">
        <f t="shared" si="33"/>
        <v>484199.1</v>
      </c>
    </row>
    <row r="940" spans="2:8" ht="15.75" x14ac:dyDescent="0.25">
      <c r="B940" s="17">
        <v>52</v>
      </c>
      <c r="C940" s="18" t="s">
        <v>8</v>
      </c>
      <c r="D940" s="27" t="s">
        <v>210</v>
      </c>
      <c r="E940" s="18">
        <v>1</v>
      </c>
      <c r="F940" s="15">
        <v>300304</v>
      </c>
      <c r="G940" s="15">
        <f t="shared" si="32"/>
        <v>57057.760000000002</v>
      </c>
      <c r="H940" s="15">
        <f t="shared" si="33"/>
        <v>357361.76</v>
      </c>
    </row>
    <row r="941" spans="2:8" ht="15.75" x14ac:dyDescent="0.25">
      <c r="B941" s="17">
        <v>53</v>
      </c>
      <c r="C941" s="18" t="s">
        <v>8</v>
      </c>
      <c r="D941" s="27" t="s">
        <v>211</v>
      </c>
      <c r="E941" s="18">
        <v>1</v>
      </c>
      <c r="F941" s="15">
        <v>574560</v>
      </c>
      <c r="G941" s="15">
        <f t="shared" si="32"/>
        <v>109166.39999999999</v>
      </c>
      <c r="H941" s="15">
        <f t="shared" si="33"/>
        <v>683726.4</v>
      </c>
    </row>
    <row r="942" spans="2:8" ht="15.75" x14ac:dyDescent="0.25">
      <c r="B942" s="17">
        <v>54</v>
      </c>
      <c r="C942" s="18" t="s">
        <v>8</v>
      </c>
      <c r="D942" s="27" t="s">
        <v>212</v>
      </c>
      <c r="E942" s="18">
        <v>1</v>
      </c>
      <c r="F942" s="15">
        <v>18360</v>
      </c>
      <c r="G942" s="15">
        <f t="shared" si="32"/>
        <v>3488.4</v>
      </c>
      <c r="H942" s="15">
        <f t="shared" si="33"/>
        <v>21848.400000000001</v>
      </c>
    </row>
    <row r="943" spans="2:8" ht="15.75" x14ac:dyDescent="0.25">
      <c r="B943" s="17">
        <v>55</v>
      </c>
      <c r="C943" s="18" t="s">
        <v>8</v>
      </c>
      <c r="D943" s="27" t="s">
        <v>213</v>
      </c>
      <c r="E943" s="18">
        <v>1</v>
      </c>
      <c r="F943" s="15">
        <v>122598</v>
      </c>
      <c r="G943" s="15">
        <f t="shared" si="32"/>
        <v>23293.62</v>
      </c>
      <c r="H943" s="15">
        <f t="shared" si="33"/>
        <v>145891.62</v>
      </c>
    </row>
    <row r="944" spans="2:8" ht="15.75" x14ac:dyDescent="0.25">
      <c r="B944" s="17">
        <v>56</v>
      </c>
      <c r="C944" s="18" t="s">
        <v>8</v>
      </c>
      <c r="D944" s="27" t="s">
        <v>214</v>
      </c>
      <c r="E944" s="18">
        <v>1</v>
      </c>
      <c r="F944" s="15">
        <v>3264000</v>
      </c>
      <c r="G944" s="15">
        <f t="shared" si="32"/>
        <v>620160</v>
      </c>
      <c r="H944" s="15">
        <f t="shared" si="33"/>
        <v>3884160</v>
      </c>
    </row>
    <row r="945" spans="2:8" ht="15.75" x14ac:dyDescent="0.25">
      <c r="B945" s="17">
        <v>57</v>
      </c>
      <c r="C945" s="18" t="s">
        <v>8</v>
      </c>
      <c r="D945" s="27" t="s">
        <v>215</v>
      </c>
      <c r="E945" s="18">
        <v>1</v>
      </c>
      <c r="F945" s="15">
        <v>1641945</v>
      </c>
      <c r="G945" s="15">
        <f t="shared" si="32"/>
        <v>311969.55</v>
      </c>
      <c r="H945" s="15">
        <f t="shared" si="33"/>
        <v>1953914.55</v>
      </c>
    </row>
    <row r="946" spans="2:8" ht="15.75" x14ac:dyDescent="0.25">
      <c r="B946" s="17">
        <v>58</v>
      </c>
      <c r="C946" s="18" t="s">
        <v>8</v>
      </c>
      <c r="D946" s="27" t="s">
        <v>216</v>
      </c>
      <c r="E946" s="18">
        <v>1</v>
      </c>
      <c r="F946" s="15">
        <v>807840</v>
      </c>
      <c r="G946" s="15">
        <f t="shared" si="32"/>
        <v>153489.60000000001</v>
      </c>
      <c r="H946" s="15">
        <f t="shared" si="33"/>
        <v>961329.6</v>
      </c>
    </row>
    <row r="947" spans="2:8" ht="15.75" x14ac:dyDescent="0.25">
      <c r="B947" s="17">
        <v>59</v>
      </c>
      <c r="C947" s="18" t="s">
        <v>8</v>
      </c>
      <c r="D947" s="27" t="s">
        <v>217</v>
      </c>
      <c r="E947" s="18">
        <v>1</v>
      </c>
      <c r="F947" s="15">
        <v>293760</v>
      </c>
      <c r="G947" s="15">
        <f t="shared" si="32"/>
        <v>55814.400000000001</v>
      </c>
      <c r="H947" s="15">
        <f t="shared" si="33"/>
        <v>349574.40000000002</v>
      </c>
    </row>
    <row r="948" spans="2:8" ht="15.75" x14ac:dyDescent="0.25">
      <c r="B948" s="17">
        <v>60</v>
      </c>
      <c r="C948" s="18" t="s">
        <v>8</v>
      </c>
      <c r="D948" s="27" t="s">
        <v>218</v>
      </c>
      <c r="E948" s="18">
        <v>1</v>
      </c>
      <c r="F948" s="15">
        <v>347490</v>
      </c>
      <c r="G948" s="15">
        <f t="shared" si="32"/>
        <v>66023.100000000006</v>
      </c>
      <c r="H948" s="15">
        <f t="shared" si="33"/>
        <v>413513.1</v>
      </c>
    </row>
    <row r="949" spans="2:8" ht="15.75" x14ac:dyDescent="0.25">
      <c r="B949" s="17">
        <v>61</v>
      </c>
      <c r="C949" s="18" t="s">
        <v>8</v>
      </c>
      <c r="D949" s="27" t="s">
        <v>219</v>
      </c>
      <c r="E949" s="18">
        <v>1</v>
      </c>
      <c r="F949" s="15">
        <v>655655</v>
      </c>
      <c r="G949" s="15">
        <f t="shared" si="32"/>
        <v>124574.45</v>
      </c>
      <c r="H949" s="15">
        <f t="shared" si="33"/>
        <v>780229.45</v>
      </c>
    </row>
    <row r="950" spans="2:8" ht="15.75" x14ac:dyDescent="0.25">
      <c r="B950" s="17">
        <v>62</v>
      </c>
      <c r="C950" s="18" t="s">
        <v>8</v>
      </c>
      <c r="D950" s="27" t="s">
        <v>220</v>
      </c>
      <c r="E950" s="18">
        <v>1</v>
      </c>
      <c r="F950" s="15">
        <v>181440</v>
      </c>
      <c r="G950" s="15">
        <f t="shared" si="32"/>
        <v>34473.599999999999</v>
      </c>
      <c r="H950" s="15">
        <f t="shared" si="33"/>
        <v>215913.60000000001</v>
      </c>
    </row>
    <row r="951" spans="2:8" ht="15.75" x14ac:dyDescent="0.25">
      <c r="B951" s="17">
        <v>63</v>
      </c>
      <c r="C951" s="18" t="s">
        <v>8</v>
      </c>
      <c r="D951" s="27" t="s">
        <v>221</v>
      </c>
      <c r="E951" s="18">
        <v>1</v>
      </c>
      <c r="F951" s="15">
        <v>813960</v>
      </c>
      <c r="G951" s="15">
        <f t="shared" si="32"/>
        <v>154652.4</v>
      </c>
      <c r="H951" s="15">
        <f t="shared" si="33"/>
        <v>968612.4</v>
      </c>
    </row>
    <row r="952" spans="2:8" ht="15.75" x14ac:dyDescent="0.25">
      <c r="B952" s="17">
        <v>64</v>
      </c>
      <c r="C952" s="18" t="s">
        <v>8</v>
      </c>
      <c r="D952" s="27" t="s">
        <v>222</v>
      </c>
      <c r="E952" s="18">
        <v>1</v>
      </c>
      <c r="F952" s="15">
        <v>641550</v>
      </c>
      <c r="G952" s="15">
        <f t="shared" si="32"/>
        <v>121894.5</v>
      </c>
      <c r="H952" s="15">
        <f t="shared" si="33"/>
        <v>763444.5</v>
      </c>
    </row>
    <row r="953" spans="2:8" ht="15.75" x14ac:dyDescent="0.25">
      <c r="B953" s="17">
        <v>65</v>
      </c>
      <c r="C953" s="18" t="s">
        <v>8</v>
      </c>
      <c r="D953" s="27" t="s">
        <v>223</v>
      </c>
      <c r="E953" s="18">
        <v>1</v>
      </c>
      <c r="F953" s="15">
        <v>247632</v>
      </c>
      <c r="G953" s="15">
        <f t="shared" ref="G953:G1016" si="34">+F953*19%</f>
        <v>47050.080000000002</v>
      </c>
      <c r="H953" s="15">
        <f t="shared" ref="H953:H1016" si="35">+G953+F953</f>
        <v>294682.08</v>
      </c>
    </row>
    <row r="954" spans="2:8" ht="15.75" x14ac:dyDescent="0.25">
      <c r="B954" s="17">
        <v>66</v>
      </c>
      <c r="C954" s="18" t="s">
        <v>8</v>
      </c>
      <c r="D954" s="27" t="s">
        <v>224</v>
      </c>
      <c r="E954" s="18">
        <v>1</v>
      </c>
      <c r="F954" s="15">
        <v>105336</v>
      </c>
      <c r="G954" s="15">
        <f t="shared" si="34"/>
        <v>20013.84</v>
      </c>
      <c r="H954" s="15">
        <f t="shared" si="35"/>
        <v>125349.84</v>
      </c>
    </row>
    <row r="955" spans="2:8" ht="15.75" x14ac:dyDescent="0.25">
      <c r="B955" s="17">
        <v>67</v>
      </c>
      <c r="C955" s="18" t="s">
        <v>8</v>
      </c>
      <c r="D955" s="27" t="s">
        <v>225</v>
      </c>
      <c r="E955" s="18">
        <v>1</v>
      </c>
      <c r="F955" s="15">
        <v>111540</v>
      </c>
      <c r="G955" s="15">
        <f t="shared" si="34"/>
        <v>21192.6</v>
      </c>
      <c r="H955" s="15">
        <f t="shared" si="35"/>
        <v>132732.6</v>
      </c>
    </row>
    <row r="956" spans="2:8" ht="15.75" x14ac:dyDescent="0.25">
      <c r="B956" s="17">
        <v>68</v>
      </c>
      <c r="C956" s="18" t="s">
        <v>8</v>
      </c>
      <c r="D956" s="27" t="s">
        <v>226</v>
      </c>
      <c r="E956" s="18">
        <v>1</v>
      </c>
      <c r="F956" s="15">
        <v>327762</v>
      </c>
      <c r="G956" s="15">
        <f t="shared" si="34"/>
        <v>62274.78</v>
      </c>
      <c r="H956" s="15">
        <f t="shared" si="35"/>
        <v>390036.78</v>
      </c>
    </row>
    <row r="957" spans="2:8" ht="15.75" x14ac:dyDescent="0.25">
      <c r="B957" s="17">
        <v>69</v>
      </c>
      <c r="C957" s="18" t="s">
        <v>8</v>
      </c>
      <c r="D957" s="27" t="s">
        <v>227</v>
      </c>
      <c r="E957" s="18">
        <v>1</v>
      </c>
      <c r="F957" s="15">
        <v>76720</v>
      </c>
      <c r="G957" s="15">
        <f t="shared" si="34"/>
        <v>14576.8</v>
      </c>
      <c r="H957" s="15">
        <f t="shared" si="35"/>
        <v>91296.8</v>
      </c>
    </row>
    <row r="958" spans="2:8" ht="15.75" x14ac:dyDescent="0.25">
      <c r="B958" s="17">
        <v>70</v>
      </c>
      <c r="C958" s="18" t="s">
        <v>8</v>
      </c>
      <c r="D958" s="27" t="s">
        <v>228</v>
      </c>
      <c r="E958" s="18">
        <v>1</v>
      </c>
      <c r="F958" s="15">
        <v>246864</v>
      </c>
      <c r="G958" s="15">
        <f t="shared" si="34"/>
        <v>46904.160000000003</v>
      </c>
      <c r="H958" s="15">
        <f t="shared" si="35"/>
        <v>293768.16000000003</v>
      </c>
    </row>
    <row r="959" spans="2:8" ht="15.75" x14ac:dyDescent="0.25">
      <c r="B959" s="17">
        <v>71</v>
      </c>
      <c r="C959" s="18" t="s">
        <v>8</v>
      </c>
      <c r="D959" s="27" t="s">
        <v>229</v>
      </c>
      <c r="E959" s="18">
        <v>1</v>
      </c>
      <c r="F959" s="15">
        <v>27939</v>
      </c>
      <c r="G959" s="15">
        <f t="shared" si="34"/>
        <v>5308.41</v>
      </c>
      <c r="H959" s="15">
        <f t="shared" si="35"/>
        <v>33247.410000000003</v>
      </c>
    </row>
    <row r="960" spans="2:8" ht="15.75" x14ac:dyDescent="0.25">
      <c r="B960" s="17">
        <v>72</v>
      </c>
      <c r="C960" s="18" t="s">
        <v>8</v>
      </c>
      <c r="D960" s="27" t="s">
        <v>230</v>
      </c>
      <c r="E960" s="18">
        <v>1</v>
      </c>
      <c r="F960" s="15">
        <v>400660</v>
      </c>
      <c r="G960" s="15">
        <f t="shared" si="34"/>
        <v>76125.399999999994</v>
      </c>
      <c r="H960" s="15">
        <f t="shared" si="35"/>
        <v>476785.4</v>
      </c>
    </row>
    <row r="961" spans="2:8" ht="15.75" x14ac:dyDescent="0.25">
      <c r="B961" s="17">
        <v>73</v>
      </c>
      <c r="C961" s="18" t="s">
        <v>8</v>
      </c>
      <c r="D961" s="27" t="s">
        <v>231</v>
      </c>
      <c r="E961" s="18">
        <v>1</v>
      </c>
      <c r="F961" s="15">
        <v>887400</v>
      </c>
      <c r="G961" s="15">
        <f t="shared" si="34"/>
        <v>168606</v>
      </c>
      <c r="H961" s="15">
        <f t="shared" si="35"/>
        <v>1056006</v>
      </c>
    </row>
    <row r="962" spans="2:8" ht="15.75" x14ac:dyDescent="0.25">
      <c r="B962" s="17">
        <v>74</v>
      </c>
      <c r="C962" s="18" t="s">
        <v>8</v>
      </c>
      <c r="D962" s="27" t="s">
        <v>232</v>
      </c>
      <c r="E962" s="18">
        <v>1</v>
      </c>
      <c r="F962" s="15">
        <v>81396</v>
      </c>
      <c r="G962" s="15">
        <f t="shared" si="34"/>
        <v>15465.24</v>
      </c>
      <c r="H962" s="15">
        <f t="shared" si="35"/>
        <v>96861.24</v>
      </c>
    </row>
    <row r="963" spans="2:8" ht="15.75" x14ac:dyDescent="0.25">
      <c r="B963" s="17">
        <v>75</v>
      </c>
      <c r="C963" s="18" t="s">
        <v>8</v>
      </c>
      <c r="D963" s="27" t="s">
        <v>233</v>
      </c>
      <c r="E963" s="18">
        <v>1</v>
      </c>
      <c r="F963" s="15">
        <v>1849500</v>
      </c>
      <c r="G963" s="15">
        <f t="shared" si="34"/>
        <v>351405</v>
      </c>
      <c r="H963" s="15">
        <f t="shared" si="35"/>
        <v>2200905</v>
      </c>
    </row>
    <row r="964" spans="2:8" ht="15.75" x14ac:dyDescent="0.25">
      <c r="B964" s="17">
        <v>76</v>
      </c>
      <c r="C964" s="18" t="s">
        <v>8</v>
      </c>
      <c r="D964" s="27" t="s">
        <v>234</v>
      </c>
      <c r="E964" s="18">
        <v>1</v>
      </c>
      <c r="F964" s="15">
        <v>1812510</v>
      </c>
      <c r="G964" s="15">
        <f t="shared" si="34"/>
        <v>344376.9</v>
      </c>
      <c r="H964" s="15">
        <f t="shared" si="35"/>
        <v>2156886.9</v>
      </c>
    </row>
    <row r="965" spans="2:8" ht="15.75" x14ac:dyDescent="0.25">
      <c r="B965" s="17">
        <v>77</v>
      </c>
      <c r="C965" s="18" t="s">
        <v>8</v>
      </c>
      <c r="D965" s="27" t="s">
        <v>235</v>
      </c>
      <c r="E965" s="18">
        <v>1</v>
      </c>
      <c r="F965" s="15">
        <v>1676700</v>
      </c>
      <c r="G965" s="15">
        <f t="shared" si="34"/>
        <v>318573</v>
      </c>
      <c r="H965" s="15">
        <f t="shared" si="35"/>
        <v>1995273</v>
      </c>
    </row>
    <row r="966" spans="2:8" ht="15.75" x14ac:dyDescent="0.25">
      <c r="B966" s="17">
        <v>78</v>
      </c>
      <c r="C966" s="18" t="s">
        <v>8</v>
      </c>
      <c r="D966" s="27" t="s">
        <v>236</v>
      </c>
      <c r="E966" s="18">
        <v>1</v>
      </c>
      <c r="F966" s="15">
        <v>126477</v>
      </c>
      <c r="G966" s="15">
        <f t="shared" si="34"/>
        <v>24030.63</v>
      </c>
      <c r="H966" s="15">
        <f t="shared" si="35"/>
        <v>150507.63</v>
      </c>
    </row>
    <row r="967" spans="2:8" ht="15.75" x14ac:dyDescent="0.25">
      <c r="B967" s="17">
        <v>79</v>
      </c>
      <c r="C967" s="18" t="s">
        <v>8</v>
      </c>
      <c r="D967" s="27" t="s">
        <v>237</v>
      </c>
      <c r="E967" s="18">
        <v>1</v>
      </c>
      <c r="F967" s="15">
        <v>342720</v>
      </c>
      <c r="G967" s="15">
        <f t="shared" si="34"/>
        <v>65116.800000000003</v>
      </c>
      <c r="H967" s="15">
        <f t="shared" si="35"/>
        <v>407836.8</v>
      </c>
    </row>
    <row r="968" spans="2:8" ht="15.75" x14ac:dyDescent="0.25">
      <c r="B968" s="17">
        <v>80</v>
      </c>
      <c r="C968" s="18" t="s">
        <v>8</v>
      </c>
      <c r="D968" s="27" t="s">
        <v>238</v>
      </c>
      <c r="E968" s="18">
        <v>1</v>
      </c>
      <c r="F968" s="15">
        <v>231744</v>
      </c>
      <c r="G968" s="15">
        <f t="shared" si="34"/>
        <v>44031.360000000001</v>
      </c>
      <c r="H968" s="15">
        <f t="shared" si="35"/>
        <v>275775.35999999999</v>
      </c>
    </row>
    <row r="969" spans="2:8" ht="15.75" x14ac:dyDescent="0.25">
      <c r="B969" s="17">
        <v>81</v>
      </c>
      <c r="C969" s="18" t="s">
        <v>8</v>
      </c>
      <c r="D969" s="27" t="s">
        <v>239</v>
      </c>
      <c r="E969" s="18">
        <v>1</v>
      </c>
      <c r="F969" s="15">
        <v>164640</v>
      </c>
      <c r="G969" s="15">
        <f t="shared" si="34"/>
        <v>31281.600000000002</v>
      </c>
      <c r="H969" s="15">
        <f t="shared" si="35"/>
        <v>195921.6</v>
      </c>
    </row>
    <row r="970" spans="2:8" ht="15.75" x14ac:dyDescent="0.25">
      <c r="B970" s="17">
        <v>82</v>
      </c>
      <c r="C970" s="18" t="s">
        <v>8</v>
      </c>
      <c r="D970" s="27" t="s">
        <v>240</v>
      </c>
      <c r="E970" s="18">
        <v>1</v>
      </c>
      <c r="F970" s="15">
        <v>1404320</v>
      </c>
      <c r="G970" s="15">
        <f t="shared" si="34"/>
        <v>266820.8</v>
      </c>
      <c r="H970" s="15">
        <f t="shared" si="35"/>
        <v>1671140.8</v>
      </c>
    </row>
    <row r="971" spans="2:8" ht="15.75" x14ac:dyDescent="0.25">
      <c r="B971" s="17">
        <v>83</v>
      </c>
      <c r="C971" s="18" t="s">
        <v>8</v>
      </c>
      <c r="D971" s="27" t="s">
        <v>241</v>
      </c>
      <c r="E971" s="18">
        <v>1</v>
      </c>
      <c r="F971" s="15">
        <v>652050</v>
      </c>
      <c r="G971" s="15">
        <f t="shared" si="34"/>
        <v>123889.5</v>
      </c>
      <c r="H971" s="15">
        <f t="shared" si="35"/>
        <v>775939.5</v>
      </c>
    </row>
    <row r="972" spans="2:8" ht="15.75" x14ac:dyDescent="0.25">
      <c r="B972" s="17">
        <v>84</v>
      </c>
      <c r="C972" s="18" t="s">
        <v>8</v>
      </c>
      <c r="D972" s="27" t="s">
        <v>242</v>
      </c>
      <c r="E972" s="18">
        <v>1</v>
      </c>
      <c r="F972" s="15">
        <v>108468</v>
      </c>
      <c r="G972" s="15">
        <f t="shared" si="34"/>
        <v>20608.920000000002</v>
      </c>
      <c r="H972" s="15">
        <f t="shared" si="35"/>
        <v>129076.92</v>
      </c>
    </row>
    <row r="973" spans="2:8" ht="15.75" x14ac:dyDescent="0.25">
      <c r="B973" s="17">
        <v>85</v>
      </c>
      <c r="C973" s="18" t="s">
        <v>8</v>
      </c>
      <c r="D973" s="27" t="s">
        <v>243</v>
      </c>
      <c r="E973" s="18">
        <v>1</v>
      </c>
      <c r="F973" s="15">
        <v>137280</v>
      </c>
      <c r="G973" s="15">
        <f t="shared" si="34"/>
        <v>26083.200000000001</v>
      </c>
      <c r="H973" s="15">
        <f t="shared" si="35"/>
        <v>163363.20000000001</v>
      </c>
    </row>
    <row r="974" spans="2:8" ht="15.75" x14ac:dyDescent="0.25">
      <c r="B974" s="17">
        <v>86</v>
      </c>
      <c r="C974" s="18" t="s">
        <v>8</v>
      </c>
      <c r="D974" s="27" t="s">
        <v>244</v>
      </c>
      <c r="E974" s="18">
        <v>1</v>
      </c>
      <c r="F974" s="15">
        <v>117216</v>
      </c>
      <c r="G974" s="15">
        <f t="shared" si="34"/>
        <v>22271.040000000001</v>
      </c>
      <c r="H974" s="15">
        <f t="shared" si="35"/>
        <v>139487.04000000001</v>
      </c>
    </row>
    <row r="975" spans="2:8" ht="15.75" x14ac:dyDescent="0.25">
      <c r="B975" s="17">
        <v>87</v>
      </c>
      <c r="C975" s="18" t="s">
        <v>8</v>
      </c>
      <c r="D975" s="27" t="s">
        <v>245</v>
      </c>
      <c r="E975" s="18">
        <v>1</v>
      </c>
      <c r="F975" s="15">
        <v>144720</v>
      </c>
      <c r="G975" s="15">
        <f t="shared" si="34"/>
        <v>27496.799999999999</v>
      </c>
      <c r="H975" s="15">
        <f t="shared" si="35"/>
        <v>172216.8</v>
      </c>
    </row>
    <row r="976" spans="2:8" ht="15.75" x14ac:dyDescent="0.25">
      <c r="B976" s="17">
        <v>88</v>
      </c>
      <c r="C976" s="18" t="s">
        <v>8</v>
      </c>
      <c r="D976" s="27" t="s">
        <v>246</v>
      </c>
      <c r="E976" s="18">
        <v>1</v>
      </c>
      <c r="F976" s="15">
        <v>116688</v>
      </c>
      <c r="G976" s="15">
        <f t="shared" si="34"/>
        <v>22170.720000000001</v>
      </c>
      <c r="H976" s="15">
        <f t="shared" si="35"/>
        <v>138858.72</v>
      </c>
    </row>
    <row r="977" spans="2:8" ht="15.75" x14ac:dyDescent="0.25">
      <c r="B977" s="17">
        <v>89</v>
      </c>
      <c r="C977" s="18" t="s">
        <v>8</v>
      </c>
      <c r="D977" s="27" t="s">
        <v>247</v>
      </c>
      <c r="E977" s="18">
        <v>1</v>
      </c>
      <c r="F977" s="15">
        <v>87246</v>
      </c>
      <c r="G977" s="15">
        <f t="shared" si="34"/>
        <v>16576.740000000002</v>
      </c>
      <c r="H977" s="15">
        <f t="shared" si="35"/>
        <v>103822.74</v>
      </c>
    </row>
    <row r="978" spans="2:8" ht="15.75" x14ac:dyDescent="0.25">
      <c r="B978" s="17">
        <v>90</v>
      </c>
      <c r="C978" s="18" t="s">
        <v>8</v>
      </c>
      <c r="D978" s="27" t="s">
        <v>248</v>
      </c>
      <c r="E978" s="18">
        <v>1</v>
      </c>
      <c r="F978" s="15">
        <v>275352</v>
      </c>
      <c r="G978" s="15">
        <f t="shared" si="34"/>
        <v>52316.88</v>
      </c>
      <c r="H978" s="15">
        <f t="shared" si="35"/>
        <v>327668.88</v>
      </c>
    </row>
    <row r="979" spans="2:8" ht="15.75" x14ac:dyDescent="0.25">
      <c r="B979" s="17">
        <v>91</v>
      </c>
      <c r="C979" s="18" t="s">
        <v>8</v>
      </c>
      <c r="D979" s="27" t="s">
        <v>249</v>
      </c>
      <c r="E979" s="18">
        <v>1</v>
      </c>
      <c r="F979" s="15">
        <v>265930</v>
      </c>
      <c r="G979" s="15">
        <f t="shared" si="34"/>
        <v>50526.7</v>
      </c>
      <c r="H979" s="15">
        <f t="shared" si="35"/>
        <v>316456.7</v>
      </c>
    </row>
    <row r="980" spans="2:8" ht="15.75" x14ac:dyDescent="0.25">
      <c r="B980" s="17">
        <v>92</v>
      </c>
      <c r="C980" s="18" t="s">
        <v>8</v>
      </c>
      <c r="D980" s="27" t="s">
        <v>250</v>
      </c>
      <c r="E980" s="18">
        <v>1</v>
      </c>
      <c r="F980" s="15">
        <v>929500</v>
      </c>
      <c r="G980" s="15">
        <f t="shared" si="34"/>
        <v>176605</v>
      </c>
      <c r="H980" s="15">
        <f t="shared" si="35"/>
        <v>1106105</v>
      </c>
    </row>
    <row r="981" spans="2:8" ht="15.75" x14ac:dyDescent="0.25">
      <c r="B981" s="17">
        <v>93</v>
      </c>
      <c r="C981" s="18" t="s">
        <v>8</v>
      </c>
      <c r="D981" s="27" t="s">
        <v>251</v>
      </c>
      <c r="E981" s="18">
        <v>1</v>
      </c>
      <c r="F981" s="15">
        <v>710424</v>
      </c>
      <c r="G981" s="15">
        <f t="shared" si="34"/>
        <v>134980.56</v>
      </c>
      <c r="H981" s="15">
        <f t="shared" si="35"/>
        <v>845404.56</v>
      </c>
    </row>
    <row r="982" spans="2:8" ht="15.75" x14ac:dyDescent="0.25">
      <c r="B982" s="17">
        <v>94</v>
      </c>
      <c r="C982" s="18" t="s">
        <v>8</v>
      </c>
      <c r="D982" s="27" t="s">
        <v>252</v>
      </c>
      <c r="E982" s="18">
        <v>1</v>
      </c>
      <c r="F982" s="15">
        <v>81405</v>
      </c>
      <c r="G982" s="15">
        <f t="shared" si="34"/>
        <v>15466.95</v>
      </c>
      <c r="H982" s="15">
        <f t="shared" si="35"/>
        <v>96871.95</v>
      </c>
    </row>
    <row r="983" spans="2:8" ht="15.75" x14ac:dyDescent="0.25">
      <c r="B983" s="17">
        <v>95</v>
      </c>
      <c r="C983" s="18" t="s">
        <v>8</v>
      </c>
      <c r="D983" s="27" t="s">
        <v>253</v>
      </c>
      <c r="E983" s="18">
        <v>1</v>
      </c>
      <c r="F983" s="15">
        <v>141504</v>
      </c>
      <c r="G983" s="15">
        <f t="shared" si="34"/>
        <v>26885.760000000002</v>
      </c>
      <c r="H983" s="15">
        <f t="shared" si="35"/>
        <v>168389.76000000001</v>
      </c>
    </row>
    <row r="984" spans="2:8" ht="15.75" x14ac:dyDescent="0.25">
      <c r="B984" s="17">
        <v>96</v>
      </c>
      <c r="C984" s="18" t="s">
        <v>8</v>
      </c>
      <c r="D984" s="27" t="s">
        <v>254</v>
      </c>
      <c r="E984" s="18">
        <v>1</v>
      </c>
      <c r="F984" s="15">
        <v>175032</v>
      </c>
      <c r="G984" s="15">
        <f t="shared" si="34"/>
        <v>33256.080000000002</v>
      </c>
      <c r="H984" s="15">
        <f t="shared" si="35"/>
        <v>208288.08000000002</v>
      </c>
    </row>
    <row r="985" spans="2:8" ht="15.75" x14ac:dyDescent="0.25">
      <c r="B985" s="17">
        <v>97</v>
      </c>
      <c r="C985" s="18" t="s">
        <v>8</v>
      </c>
      <c r="D985" s="27" t="s">
        <v>255</v>
      </c>
      <c r="E985" s="18">
        <v>1</v>
      </c>
      <c r="F985" s="15">
        <v>269598</v>
      </c>
      <c r="G985" s="15">
        <f t="shared" si="34"/>
        <v>51223.62</v>
      </c>
      <c r="H985" s="15">
        <f t="shared" si="35"/>
        <v>320821.62</v>
      </c>
    </row>
    <row r="986" spans="2:8" ht="15.75" x14ac:dyDescent="0.25">
      <c r="B986" s="17">
        <v>98</v>
      </c>
      <c r="C986" s="18" t="s">
        <v>8</v>
      </c>
      <c r="D986" s="27" t="s">
        <v>256</v>
      </c>
      <c r="E986" s="18">
        <v>1</v>
      </c>
      <c r="F986" s="15">
        <v>87570</v>
      </c>
      <c r="G986" s="15">
        <f t="shared" si="34"/>
        <v>16638.3</v>
      </c>
      <c r="H986" s="15">
        <f t="shared" si="35"/>
        <v>104208.3</v>
      </c>
    </row>
    <row r="987" spans="2:8" ht="15.75" x14ac:dyDescent="0.25">
      <c r="B987" s="17">
        <v>99</v>
      </c>
      <c r="C987" s="18" t="s">
        <v>8</v>
      </c>
      <c r="D987" s="27" t="s">
        <v>257</v>
      </c>
      <c r="E987" s="18">
        <v>1</v>
      </c>
      <c r="F987" s="15">
        <v>155680</v>
      </c>
      <c r="G987" s="15">
        <f t="shared" si="34"/>
        <v>29579.200000000001</v>
      </c>
      <c r="H987" s="15">
        <f t="shared" si="35"/>
        <v>185259.2</v>
      </c>
    </row>
    <row r="988" spans="2:8" ht="15.75" x14ac:dyDescent="0.25">
      <c r="B988" s="17">
        <v>100</v>
      </c>
      <c r="C988" s="18" t="s">
        <v>8</v>
      </c>
      <c r="D988" s="27" t="s">
        <v>258</v>
      </c>
      <c r="E988" s="18">
        <v>1</v>
      </c>
      <c r="F988" s="15">
        <v>218652</v>
      </c>
      <c r="G988" s="15">
        <f t="shared" si="34"/>
        <v>41543.879999999997</v>
      </c>
      <c r="H988" s="15">
        <f t="shared" si="35"/>
        <v>260195.88</v>
      </c>
    </row>
    <row r="989" spans="2:8" ht="15.75" x14ac:dyDescent="0.25">
      <c r="B989" s="17">
        <v>101</v>
      </c>
      <c r="C989" s="18" t="s">
        <v>8</v>
      </c>
      <c r="D989" s="27" t="s">
        <v>259</v>
      </c>
      <c r="E989" s="18">
        <v>1</v>
      </c>
      <c r="F989" s="15">
        <v>178893</v>
      </c>
      <c r="G989" s="15">
        <f t="shared" si="34"/>
        <v>33989.67</v>
      </c>
      <c r="H989" s="15">
        <f t="shared" si="35"/>
        <v>212882.66999999998</v>
      </c>
    </row>
    <row r="990" spans="2:8" ht="15.75" x14ac:dyDescent="0.25">
      <c r="B990" s="17">
        <v>102</v>
      </c>
      <c r="C990" s="18" t="s">
        <v>8</v>
      </c>
      <c r="D990" s="27" t="s">
        <v>260</v>
      </c>
      <c r="E990" s="18">
        <v>1</v>
      </c>
      <c r="F990" s="15">
        <v>176400</v>
      </c>
      <c r="G990" s="15">
        <f t="shared" si="34"/>
        <v>33516</v>
      </c>
      <c r="H990" s="15">
        <f t="shared" si="35"/>
        <v>209916</v>
      </c>
    </row>
    <row r="991" spans="2:8" ht="15.75" x14ac:dyDescent="0.25">
      <c r="B991" s="17">
        <v>103</v>
      </c>
      <c r="C991" s="18" t="s">
        <v>8</v>
      </c>
      <c r="D991" s="27" t="s">
        <v>261</v>
      </c>
      <c r="E991" s="18">
        <v>1</v>
      </c>
      <c r="F991" s="15">
        <v>166320</v>
      </c>
      <c r="G991" s="15">
        <f t="shared" si="34"/>
        <v>31600.799999999999</v>
      </c>
      <c r="H991" s="15">
        <f t="shared" si="35"/>
        <v>197920.8</v>
      </c>
    </row>
    <row r="992" spans="2:8" ht="15.75" x14ac:dyDescent="0.25">
      <c r="B992" s="17">
        <v>104</v>
      </c>
      <c r="C992" s="18" t="s">
        <v>8</v>
      </c>
      <c r="D992" s="27" t="s">
        <v>262</v>
      </c>
      <c r="E992" s="18">
        <v>1</v>
      </c>
      <c r="F992" s="15">
        <v>138320</v>
      </c>
      <c r="G992" s="15">
        <f t="shared" si="34"/>
        <v>26280.799999999999</v>
      </c>
      <c r="H992" s="15">
        <f t="shared" si="35"/>
        <v>164600.79999999999</v>
      </c>
    </row>
    <row r="993" spans="2:8" ht="15.75" x14ac:dyDescent="0.25">
      <c r="B993" s="17">
        <v>105</v>
      </c>
      <c r="C993" s="18" t="s">
        <v>8</v>
      </c>
      <c r="D993" s="27" t="s">
        <v>263</v>
      </c>
      <c r="E993" s="18">
        <v>1</v>
      </c>
      <c r="F993" s="15">
        <v>156800</v>
      </c>
      <c r="G993" s="15">
        <f t="shared" si="34"/>
        <v>29792</v>
      </c>
      <c r="H993" s="15">
        <f t="shared" si="35"/>
        <v>186592</v>
      </c>
    </row>
    <row r="994" spans="2:8" ht="15.75" x14ac:dyDescent="0.25">
      <c r="B994" s="17">
        <v>106</v>
      </c>
      <c r="C994" s="18" t="s">
        <v>8</v>
      </c>
      <c r="D994" s="27" t="s">
        <v>264</v>
      </c>
      <c r="E994" s="18">
        <v>1</v>
      </c>
      <c r="F994" s="15">
        <v>269280</v>
      </c>
      <c r="G994" s="15">
        <f t="shared" si="34"/>
        <v>51163.199999999997</v>
      </c>
      <c r="H994" s="15">
        <f t="shared" si="35"/>
        <v>320443.2</v>
      </c>
    </row>
    <row r="995" spans="2:8" ht="15.75" x14ac:dyDescent="0.25">
      <c r="B995" s="17">
        <v>107</v>
      </c>
      <c r="C995" s="18" t="s">
        <v>8</v>
      </c>
      <c r="D995" s="27" t="s">
        <v>265</v>
      </c>
      <c r="E995" s="18">
        <v>1</v>
      </c>
      <c r="F995" s="15">
        <v>290820</v>
      </c>
      <c r="G995" s="15">
        <f t="shared" si="34"/>
        <v>55255.8</v>
      </c>
      <c r="H995" s="15">
        <f t="shared" si="35"/>
        <v>346075.8</v>
      </c>
    </row>
    <row r="996" spans="2:8" ht="15.75" x14ac:dyDescent="0.25">
      <c r="B996" s="17">
        <v>108</v>
      </c>
      <c r="C996" s="18" t="s">
        <v>8</v>
      </c>
      <c r="D996" s="27" t="s">
        <v>266</v>
      </c>
      <c r="E996" s="18">
        <v>1</v>
      </c>
      <c r="F996" s="15">
        <v>140140</v>
      </c>
      <c r="G996" s="15">
        <f t="shared" si="34"/>
        <v>26626.6</v>
      </c>
      <c r="H996" s="15">
        <f t="shared" si="35"/>
        <v>166766.6</v>
      </c>
    </row>
    <row r="997" spans="2:8" ht="15.75" x14ac:dyDescent="0.25">
      <c r="B997" s="17">
        <v>109</v>
      </c>
      <c r="C997" s="18" t="s">
        <v>8</v>
      </c>
      <c r="D997" s="27" t="s">
        <v>267</v>
      </c>
      <c r="E997" s="18">
        <v>1</v>
      </c>
      <c r="F997" s="15">
        <v>352350</v>
      </c>
      <c r="G997" s="15">
        <f t="shared" si="34"/>
        <v>66946.5</v>
      </c>
      <c r="H997" s="15">
        <f t="shared" si="35"/>
        <v>419296.5</v>
      </c>
    </row>
    <row r="998" spans="2:8" ht="15.75" x14ac:dyDescent="0.25">
      <c r="B998" s="17">
        <v>110</v>
      </c>
      <c r="C998" s="18" t="s">
        <v>8</v>
      </c>
      <c r="D998" s="27" t="s">
        <v>268</v>
      </c>
      <c r="E998" s="18">
        <v>1</v>
      </c>
      <c r="F998" s="15">
        <v>542725.5</v>
      </c>
      <c r="G998" s="15">
        <f t="shared" si="34"/>
        <v>103117.845</v>
      </c>
      <c r="H998" s="15">
        <f t="shared" si="35"/>
        <v>645843.34499999997</v>
      </c>
    </row>
    <row r="999" spans="2:8" ht="15.75" x14ac:dyDescent="0.25">
      <c r="B999" s="17">
        <v>111</v>
      </c>
      <c r="C999" s="18" t="s">
        <v>8</v>
      </c>
      <c r="D999" s="27" t="s">
        <v>269</v>
      </c>
      <c r="E999" s="18">
        <v>1</v>
      </c>
      <c r="F999" s="15">
        <v>283272</v>
      </c>
      <c r="G999" s="15">
        <f t="shared" si="34"/>
        <v>53821.68</v>
      </c>
      <c r="H999" s="15">
        <f t="shared" si="35"/>
        <v>337093.68</v>
      </c>
    </row>
    <row r="1000" spans="2:8" ht="15.75" x14ac:dyDescent="0.25">
      <c r="B1000" s="17">
        <v>112</v>
      </c>
      <c r="C1000" s="18" t="s">
        <v>8</v>
      </c>
      <c r="D1000" s="27" t="s">
        <v>270</v>
      </c>
      <c r="E1000" s="18">
        <v>1</v>
      </c>
      <c r="F1000" s="15">
        <v>1533000</v>
      </c>
      <c r="G1000" s="15">
        <f t="shared" si="34"/>
        <v>291270</v>
      </c>
      <c r="H1000" s="15">
        <f t="shared" si="35"/>
        <v>1824270</v>
      </c>
    </row>
    <row r="1001" spans="2:8" ht="15.75" x14ac:dyDescent="0.25">
      <c r="B1001" s="17">
        <v>113</v>
      </c>
      <c r="C1001" s="18" t="s">
        <v>8</v>
      </c>
      <c r="D1001" s="27" t="s">
        <v>271</v>
      </c>
      <c r="E1001" s="18">
        <v>1</v>
      </c>
      <c r="F1001" s="15">
        <v>293265</v>
      </c>
      <c r="G1001" s="15">
        <f t="shared" si="34"/>
        <v>55720.35</v>
      </c>
      <c r="H1001" s="15">
        <f t="shared" si="35"/>
        <v>348985.35</v>
      </c>
    </row>
    <row r="1002" spans="2:8" ht="15.75" x14ac:dyDescent="0.25">
      <c r="B1002" s="17">
        <v>114</v>
      </c>
      <c r="C1002" s="18" t="s">
        <v>8</v>
      </c>
      <c r="D1002" s="27" t="s">
        <v>272</v>
      </c>
      <c r="E1002" s="18">
        <v>1</v>
      </c>
      <c r="F1002" s="15">
        <v>627900</v>
      </c>
      <c r="G1002" s="15">
        <f t="shared" si="34"/>
        <v>119301</v>
      </c>
      <c r="H1002" s="15">
        <f t="shared" si="35"/>
        <v>747201</v>
      </c>
    </row>
    <row r="1003" spans="2:8" ht="15.75" x14ac:dyDescent="0.25">
      <c r="B1003" s="17">
        <v>115</v>
      </c>
      <c r="C1003" s="18" t="s">
        <v>8</v>
      </c>
      <c r="D1003" s="27" t="s">
        <v>273</v>
      </c>
      <c r="E1003" s="18">
        <v>1</v>
      </c>
      <c r="F1003" s="15">
        <v>217056</v>
      </c>
      <c r="G1003" s="15">
        <f t="shared" si="34"/>
        <v>41240.639999999999</v>
      </c>
      <c r="H1003" s="15">
        <f t="shared" si="35"/>
        <v>258296.64</v>
      </c>
    </row>
    <row r="1004" spans="2:8" ht="15.75" x14ac:dyDescent="0.25">
      <c r="B1004" s="17">
        <v>116</v>
      </c>
      <c r="C1004" s="18" t="s">
        <v>8</v>
      </c>
      <c r="D1004" s="27" t="s">
        <v>274</v>
      </c>
      <c r="E1004" s="18">
        <v>1</v>
      </c>
      <c r="F1004" s="15">
        <v>253092</v>
      </c>
      <c r="G1004" s="15">
        <f t="shared" si="34"/>
        <v>48087.48</v>
      </c>
      <c r="H1004" s="15">
        <f t="shared" si="35"/>
        <v>301179.48</v>
      </c>
    </row>
    <row r="1005" spans="2:8" ht="15.75" x14ac:dyDescent="0.25">
      <c r="B1005" s="17">
        <v>117</v>
      </c>
      <c r="C1005" s="18" t="s">
        <v>8</v>
      </c>
      <c r="D1005" s="27" t="s">
        <v>275</v>
      </c>
      <c r="E1005" s="18">
        <v>1</v>
      </c>
      <c r="F1005" s="15">
        <v>282240</v>
      </c>
      <c r="G1005" s="15">
        <f t="shared" si="34"/>
        <v>53625.599999999999</v>
      </c>
      <c r="H1005" s="15">
        <f t="shared" si="35"/>
        <v>335865.59999999998</v>
      </c>
    </row>
    <row r="1006" spans="2:8" ht="15.75" x14ac:dyDescent="0.25">
      <c r="B1006" s="17">
        <v>118</v>
      </c>
      <c r="C1006" s="18" t="s">
        <v>8</v>
      </c>
      <c r="D1006" s="27" t="s">
        <v>276</v>
      </c>
      <c r="E1006" s="18">
        <v>1</v>
      </c>
      <c r="F1006" s="15">
        <v>298016</v>
      </c>
      <c r="G1006" s="15">
        <f t="shared" si="34"/>
        <v>56623.040000000001</v>
      </c>
      <c r="H1006" s="15">
        <f t="shared" si="35"/>
        <v>354639.04</v>
      </c>
    </row>
    <row r="1007" spans="2:8" ht="15.75" x14ac:dyDescent="0.25">
      <c r="B1007" s="17">
        <v>119</v>
      </c>
      <c r="C1007" s="18" t="s">
        <v>8</v>
      </c>
      <c r="D1007" s="27" t="s">
        <v>277</v>
      </c>
      <c r="E1007" s="18">
        <v>1</v>
      </c>
      <c r="F1007" s="15">
        <v>318240</v>
      </c>
      <c r="G1007" s="15">
        <f t="shared" si="34"/>
        <v>60465.599999999999</v>
      </c>
      <c r="H1007" s="15">
        <f t="shared" si="35"/>
        <v>378705.6</v>
      </c>
    </row>
    <row r="1008" spans="2:8" ht="15.75" x14ac:dyDescent="0.25">
      <c r="B1008" s="17">
        <v>120</v>
      </c>
      <c r="C1008" s="18" t="s">
        <v>8</v>
      </c>
      <c r="D1008" s="27" t="s">
        <v>278</v>
      </c>
      <c r="E1008" s="18">
        <v>1</v>
      </c>
      <c r="F1008" s="15">
        <v>540988</v>
      </c>
      <c r="G1008" s="15">
        <f t="shared" si="34"/>
        <v>102787.72</v>
      </c>
      <c r="H1008" s="15">
        <f t="shared" si="35"/>
        <v>643775.72</v>
      </c>
    </row>
    <row r="1009" spans="2:8" ht="15.75" x14ac:dyDescent="0.25">
      <c r="B1009" s="17">
        <v>121</v>
      </c>
      <c r="C1009" s="18" t="s">
        <v>8</v>
      </c>
      <c r="D1009" s="27" t="s">
        <v>279</v>
      </c>
      <c r="E1009" s="18">
        <v>1</v>
      </c>
      <c r="F1009" s="15">
        <v>874800</v>
      </c>
      <c r="G1009" s="15">
        <f t="shared" si="34"/>
        <v>166212</v>
      </c>
      <c r="H1009" s="15">
        <f t="shared" si="35"/>
        <v>1041012</v>
      </c>
    </row>
    <row r="1010" spans="2:8" ht="15.75" x14ac:dyDescent="0.25">
      <c r="B1010" s="17">
        <v>122</v>
      </c>
      <c r="C1010" s="18" t="s">
        <v>8</v>
      </c>
      <c r="D1010" s="27" t="s">
        <v>280</v>
      </c>
      <c r="E1010" s="18">
        <v>1</v>
      </c>
      <c r="F1010" s="15">
        <v>128297</v>
      </c>
      <c r="G1010" s="15">
        <f t="shared" si="34"/>
        <v>24376.43</v>
      </c>
      <c r="H1010" s="15">
        <f t="shared" si="35"/>
        <v>152673.43</v>
      </c>
    </row>
    <row r="1011" spans="2:8" ht="15.75" x14ac:dyDescent="0.25">
      <c r="B1011" s="17">
        <v>123</v>
      </c>
      <c r="C1011" s="18" t="s">
        <v>8</v>
      </c>
      <c r="D1011" s="27" t="s">
        <v>281</v>
      </c>
      <c r="E1011" s="18">
        <v>1</v>
      </c>
      <c r="F1011" s="15">
        <v>246960</v>
      </c>
      <c r="G1011" s="15">
        <f t="shared" si="34"/>
        <v>46922.400000000001</v>
      </c>
      <c r="H1011" s="15">
        <f t="shared" si="35"/>
        <v>293882.40000000002</v>
      </c>
    </row>
    <row r="1012" spans="2:8" ht="15.75" x14ac:dyDescent="0.25">
      <c r="B1012" s="17">
        <v>124</v>
      </c>
      <c r="C1012" s="18" t="s">
        <v>8</v>
      </c>
      <c r="D1012" s="27" t="s">
        <v>282</v>
      </c>
      <c r="E1012" s="18">
        <v>1</v>
      </c>
      <c r="F1012" s="15">
        <v>235092</v>
      </c>
      <c r="G1012" s="15">
        <f t="shared" si="34"/>
        <v>44667.48</v>
      </c>
      <c r="H1012" s="15">
        <f t="shared" si="35"/>
        <v>279759.48</v>
      </c>
    </row>
    <row r="1013" spans="2:8" ht="15.75" x14ac:dyDescent="0.25">
      <c r="B1013" s="17">
        <v>125</v>
      </c>
      <c r="C1013" s="18" t="s">
        <v>8</v>
      </c>
      <c r="D1013" s="27" t="s">
        <v>283</v>
      </c>
      <c r="E1013" s="18">
        <v>1</v>
      </c>
      <c r="F1013" s="15">
        <v>1848130</v>
      </c>
      <c r="G1013" s="15">
        <f t="shared" si="34"/>
        <v>351144.7</v>
      </c>
      <c r="H1013" s="15">
        <f t="shared" si="35"/>
        <v>2199274.7000000002</v>
      </c>
    </row>
    <row r="1014" spans="2:8" ht="15.75" x14ac:dyDescent="0.25">
      <c r="B1014" s="17">
        <v>126</v>
      </c>
      <c r="C1014" s="18" t="s">
        <v>8</v>
      </c>
      <c r="D1014" s="27" t="s">
        <v>284</v>
      </c>
      <c r="E1014" s="18">
        <v>1</v>
      </c>
      <c r="F1014" s="15">
        <v>1031800</v>
      </c>
      <c r="G1014" s="15">
        <f t="shared" si="34"/>
        <v>196042</v>
      </c>
      <c r="H1014" s="15">
        <f t="shared" si="35"/>
        <v>1227842</v>
      </c>
    </row>
    <row r="1015" spans="2:8" ht="15.75" x14ac:dyDescent="0.25">
      <c r="B1015" s="17">
        <v>127</v>
      </c>
      <c r="C1015" s="18" t="s">
        <v>8</v>
      </c>
      <c r="D1015" s="27" t="s">
        <v>285</v>
      </c>
      <c r="E1015" s="18">
        <v>1</v>
      </c>
      <c r="F1015" s="15">
        <v>699300</v>
      </c>
      <c r="G1015" s="15">
        <f t="shared" si="34"/>
        <v>132867</v>
      </c>
      <c r="H1015" s="15">
        <f t="shared" si="35"/>
        <v>832167</v>
      </c>
    </row>
    <row r="1016" spans="2:8" ht="15.75" x14ac:dyDescent="0.25">
      <c r="B1016" s="17">
        <v>128</v>
      </c>
      <c r="C1016" s="18" t="s">
        <v>8</v>
      </c>
      <c r="D1016" s="27" t="s">
        <v>286</v>
      </c>
      <c r="E1016" s="18">
        <v>1</v>
      </c>
      <c r="F1016" s="15">
        <v>102180</v>
      </c>
      <c r="G1016" s="15">
        <f t="shared" si="34"/>
        <v>19414.2</v>
      </c>
      <c r="H1016" s="15">
        <f t="shared" si="35"/>
        <v>121594.2</v>
      </c>
    </row>
    <row r="1017" spans="2:8" ht="15.75" x14ac:dyDescent="0.25">
      <c r="B1017" s="17">
        <v>129</v>
      </c>
      <c r="C1017" s="18" t="s">
        <v>8</v>
      </c>
      <c r="D1017" s="27" t="s">
        <v>287</v>
      </c>
      <c r="E1017" s="18">
        <v>1</v>
      </c>
      <c r="F1017" s="15">
        <v>108528</v>
      </c>
      <c r="G1017" s="15">
        <f t="shared" ref="G1017:G1080" si="36">+F1017*19%</f>
        <v>20620.32</v>
      </c>
      <c r="H1017" s="15">
        <f t="shared" ref="H1017:H1080" si="37">+G1017+F1017</f>
        <v>129148.32</v>
      </c>
    </row>
    <row r="1018" spans="2:8" ht="15.75" x14ac:dyDescent="0.25">
      <c r="B1018" s="17">
        <v>130</v>
      </c>
      <c r="C1018" s="18" t="s">
        <v>8</v>
      </c>
      <c r="D1018" s="27" t="s">
        <v>288</v>
      </c>
      <c r="E1018" s="18">
        <v>1</v>
      </c>
      <c r="F1018" s="15">
        <v>230184</v>
      </c>
      <c r="G1018" s="15">
        <f t="shared" si="36"/>
        <v>43734.96</v>
      </c>
      <c r="H1018" s="15">
        <f t="shared" si="37"/>
        <v>273918.96000000002</v>
      </c>
    </row>
    <row r="1019" spans="2:8" ht="15.75" x14ac:dyDescent="0.25">
      <c r="B1019" s="17">
        <v>131</v>
      </c>
      <c r="C1019" s="18" t="s">
        <v>8</v>
      </c>
      <c r="D1019" s="27" t="s">
        <v>289</v>
      </c>
      <c r="E1019" s="18">
        <v>1</v>
      </c>
      <c r="F1019" s="15">
        <v>152064</v>
      </c>
      <c r="G1019" s="15">
        <f t="shared" si="36"/>
        <v>28892.16</v>
      </c>
      <c r="H1019" s="15">
        <f t="shared" si="37"/>
        <v>180956.16</v>
      </c>
    </row>
    <row r="1020" spans="2:8" ht="15.75" x14ac:dyDescent="0.25">
      <c r="B1020" s="17">
        <v>132</v>
      </c>
      <c r="C1020" s="18" t="s">
        <v>8</v>
      </c>
      <c r="D1020" s="27" t="s">
        <v>290</v>
      </c>
      <c r="E1020" s="18">
        <v>1</v>
      </c>
      <c r="F1020" s="15">
        <v>152344</v>
      </c>
      <c r="G1020" s="15">
        <f t="shared" si="36"/>
        <v>28945.360000000001</v>
      </c>
      <c r="H1020" s="15">
        <f t="shared" si="37"/>
        <v>181289.36</v>
      </c>
    </row>
    <row r="1021" spans="2:8" ht="15.75" x14ac:dyDescent="0.25">
      <c r="B1021" s="17">
        <v>133</v>
      </c>
      <c r="C1021" s="18" t="s">
        <v>8</v>
      </c>
      <c r="D1021" s="27" t="s">
        <v>291</v>
      </c>
      <c r="E1021" s="18">
        <v>1</v>
      </c>
      <c r="F1021" s="15">
        <v>152320</v>
      </c>
      <c r="G1021" s="15">
        <f t="shared" si="36"/>
        <v>28940.799999999999</v>
      </c>
      <c r="H1021" s="15">
        <f t="shared" si="37"/>
        <v>181260.79999999999</v>
      </c>
    </row>
    <row r="1022" spans="2:8" ht="15.75" x14ac:dyDescent="0.25">
      <c r="B1022" s="17">
        <v>134</v>
      </c>
      <c r="C1022" s="18" t="s">
        <v>8</v>
      </c>
      <c r="D1022" s="27" t="s">
        <v>292</v>
      </c>
      <c r="E1022" s="18">
        <v>1</v>
      </c>
      <c r="F1022" s="15">
        <v>151960</v>
      </c>
      <c r="G1022" s="15">
        <f t="shared" si="36"/>
        <v>28872.400000000001</v>
      </c>
      <c r="H1022" s="15">
        <f t="shared" si="37"/>
        <v>180832.4</v>
      </c>
    </row>
    <row r="1023" spans="2:8" ht="15.75" x14ac:dyDescent="0.25">
      <c r="B1023" s="17">
        <v>135</v>
      </c>
      <c r="C1023" s="18" t="s">
        <v>8</v>
      </c>
      <c r="D1023" s="27" t="s">
        <v>293</v>
      </c>
      <c r="E1023" s="18">
        <v>1</v>
      </c>
      <c r="F1023" s="15">
        <v>88425</v>
      </c>
      <c r="G1023" s="15">
        <f t="shared" si="36"/>
        <v>16800.75</v>
      </c>
      <c r="H1023" s="15">
        <f t="shared" si="37"/>
        <v>105225.75</v>
      </c>
    </row>
    <row r="1024" spans="2:8" ht="15.75" x14ac:dyDescent="0.25">
      <c r="B1024" s="17">
        <v>136</v>
      </c>
      <c r="C1024" s="18" t="s">
        <v>8</v>
      </c>
      <c r="D1024" s="27" t="s">
        <v>294</v>
      </c>
      <c r="E1024" s="18">
        <v>1</v>
      </c>
      <c r="F1024" s="15">
        <v>80784</v>
      </c>
      <c r="G1024" s="15">
        <f t="shared" si="36"/>
        <v>15348.960000000001</v>
      </c>
      <c r="H1024" s="15">
        <f t="shared" si="37"/>
        <v>96132.96</v>
      </c>
    </row>
    <row r="1025" spans="2:8" ht="15.75" x14ac:dyDescent="0.25">
      <c r="B1025" s="17">
        <v>137</v>
      </c>
      <c r="C1025" s="18" t="s">
        <v>8</v>
      </c>
      <c r="D1025" s="27" t="s">
        <v>295</v>
      </c>
      <c r="E1025" s="18">
        <v>1</v>
      </c>
      <c r="F1025" s="15">
        <v>121500</v>
      </c>
      <c r="G1025" s="15">
        <f t="shared" si="36"/>
        <v>23085</v>
      </c>
      <c r="H1025" s="15">
        <f t="shared" si="37"/>
        <v>144585</v>
      </c>
    </row>
    <row r="1026" spans="2:8" ht="15.75" x14ac:dyDescent="0.25">
      <c r="B1026" s="17">
        <v>138</v>
      </c>
      <c r="C1026" s="18" t="s">
        <v>8</v>
      </c>
      <c r="D1026" s="27" t="s">
        <v>296</v>
      </c>
      <c r="E1026" s="18">
        <v>1</v>
      </c>
      <c r="F1026" s="15">
        <v>675920</v>
      </c>
      <c r="G1026" s="15">
        <f t="shared" si="36"/>
        <v>128424.8</v>
      </c>
      <c r="H1026" s="15">
        <f t="shared" si="37"/>
        <v>804344.8</v>
      </c>
    </row>
    <row r="1027" spans="2:8" ht="15.75" x14ac:dyDescent="0.25">
      <c r="B1027" s="17">
        <v>139</v>
      </c>
      <c r="C1027" s="18" t="s">
        <v>8</v>
      </c>
      <c r="D1027" s="27" t="s">
        <v>297</v>
      </c>
      <c r="E1027" s="18">
        <v>1</v>
      </c>
      <c r="F1027" s="15">
        <v>217008</v>
      </c>
      <c r="G1027" s="15">
        <f t="shared" si="36"/>
        <v>41231.520000000004</v>
      </c>
      <c r="H1027" s="15">
        <f t="shared" si="37"/>
        <v>258239.52000000002</v>
      </c>
    </row>
    <row r="1028" spans="2:8" ht="15.75" x14ac:dyDescent="0.25">
      <c r="B1028" s="17">
        <v>140</v>
      </c>
      <c r="C1028" s="18" t="s">
        <v>8</v>
      </c>
      <c r="D1028" s="27" t="s">
        <v>298</v>
      </c>
      <c r="E1028" s="18">
        <v>1</v>
      </c>
      <c r="F1028" s="15">
        <v>285186</v>
      </c>
      <c r="G1028" s="15">
        <f t="shared" si="36"/>
        <v>54185.340000000004</v>
      </c>
      <c r="H1028" s="15">
        <f t="shared" si="37"/>
        <v>339371.34</v>
      </c>
    </row>
    <row r="1029" spans="2:8" ht="15.75" x14ac:dyDescent="0.25">
      <c r="B1029" s="17">
        <v>141</v>
      </c>
      <c r="C1029" s="18" t="s">
        <v>8</v>
      </c>
      <c r="D1029" s="27" t="s">
        <v>299</v>
      </c>
      <c r="E1029" s="18">
        <v>1</v>
      </c>
      <c r="F1029" s="15">
        <v>218508</v>
      </c>
      <c r="G1029" s="15">
        <f t="shared" si="36"/>
        <v>41516.520000000004</v>
      </c>
      <c r="H1029" s="15">
        <f t="shared" si="37"/>
        <v>260024.52000000002</v>
      </c>
    </row>
    <row r="1030" spans="2:8" ht="15.75" x14ac:dyDescent="0.25">
      <c r="B1030" s="17">
        <v>142</v>
      </c>
      <c r="C1030" s="18" t="s">
        <v>8</v>
      </c>
      <c r="D1030" s="27" t="s">
        <v>300</v>
      </c>
      <c r="E1030" s="18">
        <v>1</v>
      </c>
      <c r="F1030" s="15">
        <v>40500</v>
      </c>
      <c r="G1030" s="15">
        <f t="shared" si="36"/>
        <v>7695</v>
      </c>
      <c r="H1030" s="15">
        <f t="shared" si="37"/>
        <v>48195</v>
      </c>
    </row>
    <row r="1031" spans="2:8" ht="15.75" x14ac:dyDescent="0.25">
      <c r="B1031" s="17">
        <v>143</v>
      </c>
      <c r="C1031" s="18" t="s">
        <v>8</v>
      </c>
      <c r="D1031" s="27" t="s">
        <v>301</v>
      </c>
      <c r="E1031" s="18">
        <v>1</v>
      </c>
      <c r="F1031" s="15">
        <v>355104</v>
      </c>
      <c r="G1031" s="15">
        <f t="shared" si="36"/>
        <v>67469.759999999995</v>
      </c>
      <c r="H1031" s="15">
        <f t="shared" si="37"/>
        <v>422573.76</v>
      </c>
    </row>
    <row r="1032" spans="2:8" ht="15.75" x14ac:dyDescent="0.25">
      <c r="B1032" s="17">
        <v>144</v>
      </c>
      <c r="C1032" s="18" t="s">
        <v>8</v>
      </c>
      <c r="D1032" s="27" t="s">
        <v>302</v>
      </c>
      <c r="E1032" s="18">
        <v>1</v>
      </c>
      <c r="F1032" s="15">
        <v>40880</v>
      </c>
      <c r="G1032" s="15">
        <f t="shared" si="36"/>
        <v>7767.2</v>
      </c>
      <c r="H1032" s="15">
        <f t="shared" si="37"/>
        <v>48647.199999999997</v>
      </c>
    </row>
    <row r="1033" spans="2:8" ht="15.75" x14ac:dyDescent="0.25">
      <c r="B1033" s="17">
        <v>145</v>
      </c>
      <c r="C1033" s="18" t="s">
        <v>8</v>
      </c>
      <c r="D1033" s="27" t="s">
        <v>303</v>
      </c>
      <c r="E1033" s="18">
        <v>1</v>
      </c>
      <c r="F1033" s="15">
        <v>41160</v>
      </c>
      <c r="G1033" s="15">
        <f t="shared" si="36"/>
        <v>7820.4000000000005</v>
      </c>
      <c r="H1033" s="15">
        <f t="shared" si="37"/>
        <v>48980.4</v>
      </c>
    </row>
    <row r="1034" spans="2:8" ht="15.75" x14ac:dyDescent="0.25">
      <c r="B1034" s="17">
        <v>146</v>
      </c>
      <c r="C1034" s="18" t="s">
        <v>8</v>
      </c>
      <c r="D1034" s="27" t="s">
        <v>304</v>
      </c>
      <c r="E1034" s="18">
        <v>1</v>
      </c>
      <c r="F1034" s="15">
        <v>37252</v>
      </c>
      <c r="G1034" s="15">
        <f t="shared" si="36"/>
        <v>7077.88</v>
      </c>
      <c r="H1034" s="15">
        <f t="shared" si="37"/>
        <v>44329.88</v>
      </c>
    </row>
    <row r="1035" spans="2:8" ht="15.75" x14ac:dyDescent="0.25">
      <c r="B1035" s="17">
        <v>147</v>
      </c>
      <c r="C1035" s="18" t="s">
        <v>8</v>
      </c>
      <c r="D1035" s="27" t="s">
        <v>305</v>
      </c>
      <c r="E1035" s="18">
        <v>1</v>
      </c>
      <c r="F1035" s="15">
        <v>37772</v>
      </c>
      <c r="G1035" s="15">
        <f t="shared" si="36"/>
        <v>7176.68</v>
      </c>
      <c r="H1035" s="15">
        <f t="shared" si="37"/>
        <v>44948.68</v>
      </c>
    </row>
    <row r="1036" spans="2:8" ht="15.75" x14ac:dyDescent="0.25">
      <c r="B1036" s="17">
        <v>148</v>
      </c>
      <c r="C1036" s="18" t="s">
        <v>8</v>
      </c>
      <c r="D1036" s="27" t="s">
        <v>306</v>
      </c>
      <c r="E1036" s="18">
        <v>1</v>
      </c>
      <c r="F1036" s="15">
        <v>287280</v>
      </c>
      <c r="G1036" s="15">
        <f t="shared" si="36"/>
        <v>54583.199999999997</v>
      </c>
      <c r="H1036" s="15">
        <f t="shared" si="37"/>
        <v>341863.2</v>
      </c>
    </row>
    <row r="1037" spans="2:8" ht="15.75" x14ac:dyDescent="0.25">
      <c r="B1037" s="17">
        <v>149</v>
      </c>
      <c r="C1037" s="18" t="s">
        <v>8</v>
      </c>
      <c r="D1037" s="27" t="s">
        <v>307</v>
      </c>
      <c r="E1037" s="18">
        <v>1</v>
      </c>
      <c r="F1037" s="15">
        <v>247632</v>
      </c>
      <c r="G1037" s="15">
        <f t="shared" si="36"/>
        <v>47050.080000000002</v>
      </c>
      <c r="H1037" s="15">
        <f t="shared" si="37"/>
        <v>294682.08</v>
      </c>
    </row>
    <row r="1038" spans="2:8" ht="15.75" x14ac:dyDescent="0.25">
      <c r="B1038" s="17">
        <v>150</v>
      </c>
      <c r="C1038" s="18" t="s">
        <v>8</v>
      </c>
      <c r="D1038" s="27" t="s">
        <v>308</v>
      </c>
      <c r="E1038" s="18">
        <v>1</v>
      </c>
      <c r="F1038" s="15">
        <v>262262</v>
      </c>
      <c r="G1038" s="15">
        <f t="shared" si="36"/>
        <v>49829.78</v>
      </c>
      <c r="H1038" s="15">
        <f t="shared" si="37"/>
        <v>312091.78000000003</v>
      </c>
    </row>
    <row r="1039" spans="2:8" ht="15.75" x14ac:dyDescent="0.25">
      <c r="B1039" s="17">
        <v>151</v>
      </c>
      <c r="C1039" s="18" t="s">
        <v>8</v>
      </c>
      <c r="D1039" s="27" t="s">
        <v>309</v>
      </c>
      <c r="E1039" s="18">
        <v>1</v>
      </c>
      <c r="F1039" s="15">
        <v>487760</v>
      </c>
      <c r="G1039" s="15">
        <f t="shared" si="36"/>
        <v>92674.4</v>
      </c>
      <c r="H1039" s="15">
        <f t="shared" si="37"/>
        <v>580434.4</v>
      </c>
    </row>
    <row r="1040" spans="2:8" ht="15.75" x14ac:dyDescent="0.25">
      <c r="B1040" s="17">
        <v>152</v>
      </c>
      <c r="C1040" s="18" t="s">
        <v>8</v>
      </c>
      <c r="D1040" s="27" t="s">
        <v>310</v>
      </c>
      <c r="E1040" s="18">
        <v>1</v>
      </c>
      <c r="F1040" s="15">
        <v>41440</v>
      </c>
      <c r="G1040" s="15">
        <f t="shared" si="36"/>
        <v>7873.6</v>
      </c>
      <c r="H1040" s="15">
        <f t="shared" si="37"/>
        <v>49313.599999999999</v>
      </c>
    </row>
    <row r="1041" spans="2:8" ht="15.75" x14ac:dyDescent="0.25">
      <c r="B1041" s="17">
        <v>153</v>
      </c>
      <c r="C1041" s="18" t="s">
        <v>8</v>
      </c>
      <c r="D1041" s="27" t="s">
        <v>311</v>
      </c>
      <c r="E1041" s="18">
        <v>1</v>
      </c>
      <c r="F1041" s="15">
        <v>273266</v>
      </c>
      <c r="G1041" s="15">
        <f t="shared" si="36"/>
        <v>51920.54</v>
      </c>
      <c r="H1041" s="15">
        <f t="shared" si="37"/>
        <v>325186.53999999998</v>
      </c>
    </row>
    <row r="1042" spans="2:8" ht="15.75" x14ac:dyDescent="0.25">
      <c r="B1042" s="17">
        <v>154</v>
      </c>
      <c r="C1042" s="18" t="s">
        <v>8</v>
      </c>
      <c r="D1042" s="27" t="s">
        <v>312</v>
      </c>
      <c r="E1042" s="18">
        <v>1</v>
      </c>
      <c r="F1042" s="15">
        <v>251160</v>
      </c>
      <c r="G1042" s="15">
        <f t="shared" si="36"/>
        <v>47720.4</v>
      </c>
      <c r="H1042" s="15">
        <f t="shared" si="37"/>
        <v>298880.40000000002</v>
      </c>
    </row>
    <row r="1043" spans="2:8" ht="15.75" x14ac:dyDescent="0.25">
      <c r="B1043" s="17">
        <v>155</v>
      </c>
      <c r="C1043" s="18" t="s">
        <v>8</v>
      </c>
      <c r="D1043" s="27" t="s">
        <v>313</v>
      </c>
      <c r="E1043" s="18">
        <v>1</v>
      </c>
      <c r="F1043" s="15">
        <v>249424</v>
      </c>
      <c r="G1043" s="15">
        <f t="shared" si="36"/>
        <v>47390.559999999998</v>
      </c>
      <c r="H1043" s="15">
        <f t="shared" si="37"/>
        <v>296814.56</v>
      </c>
    </row>
    <row r="1044" spans="2:8" ht="15.75" x14ac:dyDescent="0.25">
      <c r="B1044" s="17">
        <v>156</v>
      </c>
      <c r="C1044" s="18" t="s">
        <v>8</v>
      </c>
      <c r="D1044" s="27" t="s">
        <v>314</v>
      </c>
      <c r="E1044" s="18">
        <v>1</v>
      </c>
      <c r="F1044" s="15">
        <v>288120</v>
      </c>
      <c r="G1044" s="15">
        <f t="shared" si="36"/>
        <v>54742.8</v>
      </c>
      <c r="H1044" s="15">
        <f t="shared" si="37"/>
        <v>342862.8</v>
      </c>
    </row>
    <row r="1045" spans="2:8" ht="15.75" x14ac:dyDescent="0.25">
      <c r="B1045" s="17">
        <v>157</v>
      </c>
      <c r="C1045" s="18" t="s">
        <v>8</v>
      </c>
      <c r="D1045" s="27" t="s">
        <v>315</v>
      </c>
      <c r="E1045" s="18">
        <v>1</v>
      </c>
      <c r="F1045" s="15">
        <v>268128</v>
      </c>
      <c r="G1045" s="15">
        <f t="shared" si="36"/>
        <v>50944.32</v>
      </c>
      <c r="H1045" s="15">
        <f t="shared" si="37"/>
        <v>319072.32</v>
      </c>
    </row>
    <row r="1046" spans="2:8" ht="15.75" x14ac:dyDescent="0.25">
      <c r="B1046" s="17">
        <v>158</v>
      </c>
      <c r="C1046" s="18" t="s">
        <v>8</v>
      </c>
      <c r="D1046" s="27" t="s">
        <v>316</v>
      </c>
      <c r="E1046" s="18">
        <v>1</v>
      </c>
      <c r="F1046" s="15">
        <v>264600</v>
      </c>
      <c r="G1046" s="15">
        <f t="shared" si="36"/>
        <v>50274</v>
      </c>
      <c r="H1046" s="15">
        <f t="shared" si="37"/>
        <v>314874</v>
      </c>
    </row>
    <row r="1047" spans="2:8" ht="15.75" x14ac:dyDescent="0.25">
      <c r="B1047" s="17">
        <v>159</v>
      </c>
      <c r="C1047" s="18" t="s">
        <v>8</v>
      </c>
      <c r="D1047" s="27" t="s">
        <v>317</v>
      </c>
      <c r="E1047" s="18">
        <v>1</v>
      </c>
      <c r="F1047" s="15">
        <v>106128</v>
      </c>
      <c r="G1047" s="15">
        <f t="shared" si="36"/>
        <v>20164.32</v>
      </c>
      <c r="H1047" s="15">
        <f t="shared" si="37"/>
        <v>126292.32</v>
      </c>
    </row>
    <row r="1048" spans="2:8" ht="15.75" x14ac:dyDescent="0.25">
      <c r="B1048" s="17">
        <v>160</v>
      </c>
      <c r="C1048" s="18" t="s">
        <v>8</v>
      </c>
      <c r="D1048" s="27" t="s">
        <v>318</v>
      </c>
      <c r="E1048" s="18">
        <v>1</v>
      </c>
      <c r="F1048" s="15">
        <v>341640</v>
      </c>
      <c r="G1048" s="15">
        <f t="shared" si="36"/>
        <v>64911.6</v>
      </c>
      <c r="H1048" s="15">
        <f t="shared" si="37"/>
        <v>406551.6</v>
      </c>
    </row>
    <row r="1049" spans="2:8" ht="15.75" x14ac:dyDescent="0.25">
      <c r="B1049" s="17">
        <v>161</v>
      </c>
      <c r="C1049" s="18" t="s">
        <v>8</v>
      </c>
      <c r="D1049" s="27" t="s">
        <v>319</v>
      </c>
      <c r="E1049" s="18">
        <v>1</v>
      </c>
      <c r="F1049" s="15">
        <v>318080</v>
      </c>
      <c r="G1049" s="15">
        <f t="shared" si="36"/>
        <v>60435.199999999997</v>
      </c>
      <c r="H1049" s="15">
        <f t="shared" si="37"/>
        <v>378515.20000000001</v>
      </c>
    </row>
    <row r="1050" spans="2:8" ht="15.75" x14ac:dyDescent="0.25">
      <c r="B1050" s="17">
        <v>162</v>
      </c>
      <c r="C1050" s="18" t="s">
        <v>8</v>
      </c>
      <c r="D1050" s="27" t="s">
        <v>320</v>
      </c>
      <c r="E1050" s="18">
        <v>1</v>
      </c>
      <c r="F1050" s="15">
        <v>3301584</v>
      </c>
      <c r="G1050" s="15">
        <f t="shared" si="36"/>
        <v>627300.96</v>
      </c>
      <c r="H1050" s="15">
        <f t="shared" si="37"/>
        <v>3928884.96</v>
      </c>
    </row>
    <row r="1051" spans="2:8" ht="15.75" x14ac:dyDescent="0.25">
      <c r="B1051" s="17">
        <v>163</v>
      </c>
      <c r="C1051" s="18" t="s">
        <v>8</v>
      </c>
      <c r="D1051" s="27" t="s">
        <v>321</v>
      </c>
      <c r="E1051" s="18">
        <v>1</v>
      </c>
      <c r="F1051" s="15">
        <v>117216</v>
      </c>
      <c r="G1051" s="15">
        <f t="shared" si="36"/>
        <v>22271.040000000001</v>
      </c>
      <c r="H1051" s="15">
        <f t="shared" si="37"/>
        <v>139487.04000000001</v>
      </c>
    </row>
    <row r="1052" spans="2:8" ht="15.75" x14ac:dyDescent="0.25">
      <c r="B1052" s="17">
        <v>164</v>
      </c>
      <c r="C1052" s="18" t="s">
        <v>8</v>
      </c>
      <c r="D1052" s="27" t="s">
        <v>322</v>
      </c>
      <c r="E1052" s="18">
        <v>1</v>
      </c>
      <c r="F1052" s="15">
        <v>233016</v>
      </c>
      <c r="G1052" s="15">
        <f t="shared" si="36"/>
        <v>44273.04</v>
      </c>
      <c r="H1052" s="15">
        <f t="shared" si="37"/>
        <v>277289.03999999998</v>
      </c>
    </row>
    <row r="1053" spans="2:8" ht="15.75" x14ac:dyDescent="0.25">
      <c r="B1053" s="17">
        <v>165</v>
      </c>
      <c r="C1053" s="18" t="s">
        <v>8</v>
      </c>
      <c r="D1053" s="27" t="s">
        <v>323</v>
      </c>
      <c r="E1053" s="18">
        <v>1</v>
      </c>
      <c r="F1053" s="15">
        <v>947648</v>
      </c>
      <c r="G1053" s="15">
        <f t="shared" si="36"/>
        <v>180053.12</v>
      </c>
      <c r="H1053" s="15">
        <f t="shared" si="37"/>
        <v>1127701.1200000001</v>
      </c>
    </row>
    <row r="1054" spans="2:8" ht="15.75" x14ac:dyDescent="0.25">
      <c r="B1054" s="17">
        <v>166</v>
      </c>
      <c r="C1054" s="18" t="s">
        <v>8</v>
      </c>
      <c r="D1054" s="27" t="s">
        <v>324</v>
      </c>
      <c r="E1054" s="18">
        <v>1</v>
      </c>
      <c r="F1054" s="15">
        <v>325620</v>
      </c>
      <c r="G1054" s="15">
        <f t="shared" si="36"/>
        <v>61867.8</v>
      </c>
      <c r="H1054" s="15">
        <f t="shared" si="37"/>
        <v>387487.8</v>
      </c>
    </row>
    <row r="1055" spans="2:8" ht="15.75" x14ac:dyDescent="0.25">
      <c r="B1055" s="17">
        <v>167</v>
      </c>
      <c r="C1055" s="18" t="s">
        <v>8</v>
      </c>
      <c r="D1055" s="27" t="s">
        <v>325</v>
      </c>
      <c r="E1055" s="18">
        <v>1</v>
      </c>
      <c r="F1055" s="15">
        <v>1680075</v>
      </c>
      <c r="G1055" s="15">
        <f t="shared" si="36"/>
        <v>319214.25</v>
      </c>
      <c r="H1055" s="15">
        <f t="shared" si="37"/>
        <v>1999289.25</v>
      </c>
    </row>
    <row r="1056" spans="2:8" ht="15.75" x14ac:dyDescent="0.25">
      <c r="B1056" s="17">
        <v>168</v>
      </c>
      <c r="C1056" s="18" t="s">
        <v>8</v>
      </c>
      <c r="D1056" s="27" t="s">
        <v>326</v>
      </c>
      <c r="E1056" s="18">
        <v>1</v>
      </c>
      <c r="F1056" s="15">
        <v>147960</v>
      </c>
      <c r="G1056" s="15">
        <f t="shared" si="36"/>
        <v>28112.400000000001</v>
      </c>
      <c r="H1056" s="15">
        <f t="shared" si="37"/>
        <v>176072.4</v>
      </c>
    </row>
    <row r="1057" spans="2:8" ht="15.75" x14ac:dyDescent="0.25">
      <c r="B1057" s="17">
        <v>169</v>
      </c>
      <c r="C1057" s="18" t="s">
        <v>8</v>
      </c>
      <c r="D1057" s="27" t="s">
        <v>327</v>
      </c>
      <c r="E1057" s="18">
        <v>1</v>
      </c>
      <c r="F1057" s="15">
        <v>174960</v>
      </c>
      <c r="G1057" s="15">
        <f t="shared" si="36"/>
        <v>33242.400000000001</v>
      </c>
      <c r="H1057" s="15">
        <f t="shared" si="37"/>
        <v>208202.4</v>
      </c>
    </row>
    <row r="1058" spans="2:8" ht="15.75" x14ac:dyDescent="0.25">
      <c r="B1058" s="17">
        <v>170</v>
      </c>
      <c r="C1058" s="18" t="s">
        <v>8</v>
      </c>
      <c r="D1058" s="27" t="s">
        <v>328</v>
      </c>
      <c r="E1058" s="18">
        <v>1</v>
      </c>
      <c r="F1058" s="15">
        <v>336960</v>
      </c>
      <c r="G1058" s="15">
        <f t="shared" si="36"/>
        <v>64022.400000000001</v>
      </c>
      <c r="H1058" s="15">
        <f t="shared" si="37"/>
        <v>400982.4</v>
      </c>
    </row>
    <row r="1059" spans="2:8" ht="15.75" x14ac:dyDescent="0.25">
      <c r="B1059" s="17">
        <v>171</v>
      </c>
      <c r="C1059" s="18" t="s">
        <v>8</v>
      </c>
      <c r="D1059" s="27" t="s">
        <v>329</v>
      </c>
      <c r="E1059" s="18">
        <v>1</v>
      </c>
      <c r="F1059" s="15">
        <v>45870</v>
      </c>
      <c r="G1059" s="15">
        <f t="shared" si="36"/>
        <v>8715.2999999999993</v>
      </c>
      <c r="H1059" s="15">
        <f t="shared" si="37"/>
        <v>54585.3</v>
      </c>
    </row>
    <row r="1060" spans="2:8" ht="15.75" x14ac:dyDescent="0.25">
      <c r="B1060" s="17">
        <v>172</v>
      </c>
      <c r="C1060" s="18" t="s">
        <v>8</v>
      </c>
      <c r="D1060" s="27" t="s">
        <v>330</v>
      </c>
      <c r="E1060" s="18">
        <v>1</v>
      </c>
      <c r="F1060" s="15">
        <v>48262.5</v>
      </c>
      <c r="G1060" s="15">
        <f t="shared" si="36"/>
        <v>9169.875</v>
      </c>
      <c r="H1060" s="15">
        <f t="shared" si="37"/>
        <v>57432.375</v>
      </c>
    </row>
    <row r="1061" spans="2:8" ht="15.75" x14ac:dyDescent="0.25">
      <c r="B1061" s="17">
        <v>173</v>
      </c>
      <c r="C1061" s="18" t="s">
        <v>8</v>
      </c>
      <c r="D1061" s="27" t="s">
        <v>331</v>
      </c>
      <c r="E1061" s="18">
        <v>1</v>
      </c>
      <c r="F1061" s="15">
        <v>47570</v>
      </c>
      <c r="G1061" s="15">
        <f t="shared" si="36"/>
        <v>9038.2999999999993</v>
      </c>
      <c r="H1061" s="15">
        <f t="shared" si="37"/>
        <v>56608.3</v>
      </c>
    </row>
    <row r="1062" spans="2:8" ht="15.75" x14ac:dyDescent="0.25">
      <c r="B1062" s="17">
        <v>174</v>
      </c>
      <c r="C1062" s="18" t="s">
        <v>8</v>
      </c>
      <c r="D1062" s="27" t="s">
        <v>332</v>
      </c>
      <c r="E1062" s="18">
        <v>1</v>
      </c>
      <c r="F1062" s="15">
        <v>44200</v>
      </c>
      <c r="G1062" s="15">
        <f t="shared" si="36"/>
        <v>8398</v>
      </c>
      <c r="H1062" s="15">
        <f t="shared" si="37"/>
        <v>52598</v>
      </c>
    </row>
    <row r="1063" spans="2:8" ht="15.75" x14ac:dyDescent="0.25">
      <c r="B1063" s="17">
        <v>175</v>
      </c>
      <c r="C1063" s="18" t="s">
        <v>8</v>
      </c>
      <c r="D1063" s="27" t="s">
        <v>333</v>
      </c>
      <c r="E1063" s="18">
        <v>1</v>
      </c>
      <c r="F1063" s="15">
        <v>162810</v>
      </c>
      <c r="G1063" s="15">
        <f t="shared" si="36"/>
        <v>30933.9</v>
      </c>
      <c r="H1063" s="15">
        <f t="shared" si="37"/>
        <v>193743.9</v>
      </c>
    </row>
    <row r="1064" spans="2:8" ht="15.75" x14ac:dyDescent="0.25">
      <c r="B1064" s="17">
        <v>176</v>
      </c>
      <c r="C1064" s="18" t="s">
        <v>8</v>
      </c>
      <c r="D1064" s="27" t="s">
        <v>334</v>
      </c>
      <c r="E1064" s="18">
        <v>1</v>
      </c>
      <c r="F1064" s="15">
        <v>183717</v>
      </c>
      <c r="G1064" s="15">
        <f t="shared" si="36"/>
        <v>34906.230000000003</v>
      </c>
      <c r="H1064" s="15">
        <f t="shared" si="37"/>
        <v>218623.23</v>
      </c>
    </row>
    <row r="1065" spans="2:8" ht="15.75" x14ac:dyDescent="0.25">
      <c r="B1065" s="17">
        <v>177</v>
      </c>
      <c r="C1065" s="18" t="s">
        <v>8</v>
      </c>
      <c r="D1065" s="27" t="s">
        <v>335</v>
      </c>
      <c r="E1065" s="18">
        <v>1</v>
      </c>
      <c r="F1065" s="15">
        <v>167634</v>
      </c>
      <c r="G1065" s="15">
        <f t="shared" si="36"/>
        <v>31850.46</v>
      </c>
      <c r="H1065" s="15">
        <f t="shared" si="37"/>
        <v>199484.46</v>
      </c>
    </row>
    <row r="1066" spans="2:8" ht="15.75" x14ac:dyDescent="0.25">
      <c r="B1066" s="17">
        <v>178</v>
      </c>
      <c r="C1066" s="18" t="s">
        <v>8</v>
      </c>
      <c r="D1066" s="27" t="s">
        <v>336</v>
      </c>
      <c r="E1066" s="18">
        <v>1</v>
      </c>
      <c r="F1066" s="15">
        <v>160290</v>
      </c>
      <c r="G1066" s="15">
        <f t="shared" si="36"/>
        <v>30455.1</v>
      </c>
      <c r="H1066" s="15">
        <f t="shared" si="37"/>
        <v>190745.1</v>
      </c>
    </row>
    <row r="1067" spans="2:8" ht="15.75" x14ac:dyDescent="0.25">
      <c r="B1067" s="17">
        <v>179</v>
      </c>
      <c r="C1067" s="18" t="s">
        <v>8</v>
      </c>
      <c r="D1067" s="27" t="s">
        <v>337</v>
      </c>
      <c r="E1067" s="18">
        <v>1</v>
      </c>
      <c r="F1067" s="15">
        <v>169974</v>
      </c>
      <c r="G1067" s="15">
        <f t="shared" si="36"/>
        <v>32295.06</v>
      </c>
      <c r="H1067" s="15">
        <f t="shared" si="37"/>
        <v>202269.06</v>
      </c>
    </row>
    <row r="1068" spans="2:8" ht="15.75" x14ac:dyDescent="0.25">
      <c r="B1068" s="17">
        <v>180</v>
      </c>
      <c r="C1068" s="18" t="s">
        <v>8</v>
      </c>
      <c r="D1068" s="27" t="s">
        <v>338</v>
      </c>
      <c r="E1068" s="18">
        <v>1</v>
      </c>
      <c r="F1068" s="15">
        <v>152100</v>
      </c>
      <c r="G1068" s="15">
        <f t="shared" si="36"/>
        <v>28899</v>
      </c>
      <c r="H1068" s="15">
        <f t="shared" si="37"/>
        <v>180999</v>
      </c>
    </row>
    <row r="1069" spans="2:8" ht="15.75" x14ac:dyDescent="0.25">
      <c r="B1069" s="17">
        <v>181</v>
      </c>
      <c r="C1069" s="18" t="s">
        <v>8</v>
      </c>
      <c r="D1069" s="27" t="s">
        <v>339</v>
      </c>
      <c r="E1069" s="18">
        <v>1</v>
      </c>
      <c r="F1069" s="15">
        <v>164025</v>
      </c>
      <c r="G1069" s="15">
        <f t="shared" si="36"/>
        <v>31164.75</v>
      </c>
      <c r="H1069" s="15">
        <f t="shared" si="37"/>
        <v>195189.75</v>
      </c>
    </row>
    <row r="1070" spans="2:8" ht="15.75" x14ac:dyDescent="0.25">
      <c r="B1070" s="17">
        <v>182</v>
      </c>
      <c r="C1070" s="18" t="s">
        <v>8</v>
      </c>
      <c r="D1070" s="27" t="s">
        <v>340</v>
      </c>
      <c r="E1070" s="18">
        <v>1</v>
      </c>
      <c r="F1070" s="15">
        <v>174960</v>
      </c>
      <c r="G1070" s="15">
        <f t="shared" si="36"/>
        <v>33242.400000000001</v>
      </c>
      <c r="H1070" s="15">
        <f t="shared" si="37"/>
        <v>208202.4</v>
      </c>
    </row>
    <row r="1071" spans="2:8" ht="15.75" x14ac:dyDescent="0.25">
      <c r="B1071" s="17">
        <v>183</v>
      </c>
      <c r="C1071" s="18" t="s">
        <v>8</v>
      </c>
      <c r="D1071" s="27" t="s">
        <v>341</v>
      </c>
      <c r="E1071" s="18">
        <v>1</v>
      </c>
      <c r="F1071" s="15">
        <v>2138640</v>
      </c>
      <c r="G1071" s="15">
        <f t="shared" si="36"/>
        <v>406341.6</v>
      </c>
      <c r="H1071" s="15">
        <f t="shared" si="37"/>
        <v>2544981.6</v>
      </c>
    </row>
    <row r="1072" spans="2:8" ht="15.75" x14ac:dyDescent="0.25">
      <c r="B1072" s="17">
        <v>184</v>
      </c>
      <c r="C1072" s="18" t="s">
        <v>8</v>
      </c>
      <c r="D1072" s="27" t="s">
        <v>342</v>
      </c>
      <c r="E1072" s="18">
        <v>1</v>
      </c>
      <c r="F1072" s="15">
        <v>1695750</v>
      </c>
      <c r="G1072" s="15">
        <f t="shared" si="36"/>
        <v>322192.5</v>
      </c>
      <c r="H1072" s="15">
        <f t="shared" si="37"/>
        <v>2017942.5</v>
      </c>
    </row>
    <row r="1073" spans="2:8" ht="15.75" x14ac:dyDescent="0.25">
      <c r="B1073" s="17">
        <v>185</v>
      </c>
      <c r="C1073" s="18" t="s">
        <v>8</v>
      </c>
      <c r="D1073" s="27" t="s">
        <v>343</v>
      </c>
      <c r="E1073" s="18">
        <v>1</v>
      </c>
      <c r="F1073" s="15">
        <v>446600</v>
      </c>
      <c r="G1073" s="15">
        <f t="shared" si="36"/>
        <v>84854</v>
      </c>
      <c r="H1073" s="15">
        <f t="shared" si="37"/>
        <v>531454</v>
      </c>
    </row>
    <row r="1074" spans="2:8" ht="15.75" x14ac:dyDescent="0.25">
      <c r="B1074" s="17">
        <v>186</v>
      </c>
      <c r="C1074" s="18" t="s">
        <v>8</v>
      </c>
      <c r="D1074" s="27" t="s">
        <v>344</v>
      </c>
      <c r="E1074" s="18">
        <v>1</v>
      </c>
      <c r="F1074" s="15">
        <v>412918</v>
      </c>
      <c r="G1074" s="15">
        <f t="shared" si="36"/>
        <v>78454.42</v>
      </c>
      <c r="H1074" s="15">
        <f t="shared" si="37"/>
        <v>491372.42</v>
      </c>
    </row>
    <row r="1075" spans="2:8" ht="15.75" x14ac:dyDescent="0.25">
      <c r="B1075" s="17">
        <v>187</v>
      </c>
      <c r="C1075" s="18" t="s">
        <v>8</v>
      </c>
      <c r="D1075" s="27" t="s">
        <v>345</v>
      </c>
      <c r="E1075" s="18">
        <v>1</v>
      </c>
      <c r="F1075" s="15">
        <v>394834</v>
      </c>
      <c r="G1075" s="15">
        <f t="shared" si="36"/>
        <v>75018.460000000006</v>
      </c>
      <c r="H1075" s="15">
        <f t="shared" si="37"/>
        <v>469852.46</v>
      </c>
    </row>
    <row r="1076" spans="2:8" ht="15.75" x14ac:dyDescent="0.25">
      <c r="B1076" s="17">
        <v>188</v>
      </c>
      <c r="C1076" s="18" t="s">
        <v>8</v>
      </c>
      <c r="D1076" s="27" t="s">
        <v>346</v>
      </c>
      <c r="E1076" s="18">
        <v>1</v>
      </c>
      <c r="F1076" s="15">
        <v>244800</v>
      </c>
      <c r="G1076" s="15">
        <f t="shared" si="36"/>
        <v>46512</v>
      </c>
      <c r="H1076" s="15">
        <f t="shared" si="37"/>
        <v>291312</v>
      </c>
    </row>
    <row r="1077" spans="2:8" ht="15.75" x14ac:dyDescent="0.25">
      <c r="B1077" s="17">
        <v>189</v>
      </c>
      <c r="C1077" s="18" t="s">
        <v>8</v>
      </c>
      <c r="D1077" s="27" t="s">
        <v>347</v>
      </c>
      <c r="E1077" s="18">
        <v>1</v>
      </c>
      <c r="F1077" s="15">
        <v>153456</v>
      </c>
      <c r="G1077" s="15">
        <f t="shared" si="36"/>
        <v>29156.639999999999</v>
      </c>
      <c r="H1077" s="15">
        <f t="shared" si="37"/>
        <v>182612.64</v>
      </c>
    </row>
    <row r="1078" spans="2:8" ht="15.75" x14ac:dyDescent="0.25">
      <c r="B1078" s="17">
        <v>190</v>
      </c>
      <c r="C1078" s="18" t="s">
        <v>8</v>
      </c>
      <c r="D1078" s="27" t="s">
        <v>348</v>
      </c>
      <c r="E1078" s="18">
        <v>1</v>
      </c>
      <c r="F1078" s="15">
        <v>22932</v>
      </c>
      <c r="G1078" s="15">
        <f t="shared" si="36"/>
        <v>4357.08</v>
      </c>
      <c r="H1078" s="15">
        <f t="shared" si="37"/>
        <v>27289.08</v>
      </c>
    </row>
    <row r="1079" spans="2:8" ht="15.75" x14ac:dyDescent="0.25">
      <c r="B1079" s="17">
        <v>191</v>
      </c>
      <c r="C1079" s="18" t="s">
        <v>8</v>
      </c>
      <c r="D1079" s="27" t="s">
        <v>349</v>
      </c>
      <c r="E1079" s="18">
        <v>1</v>
      </c>
      <c r="F1079" s="15">
        <v>174492</v>
      </c>
      <c r="G1079" s="15">
        <f t="shared" si="36"/>
        <v>33153.480000000003</v>
      </c>
      <c r="H1079" s="15">
        <f t="shared" si="37"/>
        <v>207645.48</v>
      </c>
    </row>
    <row r="1080" spans="2:8" ht="15.75" x14ac:dyDescent="0.25">
      <c r="B1080" s="17">
        <v>192</v>
      </c>
      <c r="C1080" s="18" t="s">
        <v>8</v>
      </c>
      <c r="D1080" s="27" t="s">
        <v>350</v>
      </c>
      <c r="E1080" s="18">
        <v>1</v>
      </c>
      <c r="F1080" s="15">
        <v>633150</v>
      </c>
      <c r="G1080" s="15">
        <f t="shared" si="36"/>
        <v>120298.5</v>
      </c>
      <c r="H1080" s="15">
        <f t="shared" si="37"/>
        <v>753448.5</v>
      </c>
    </row>
    <row r="1081" spans="2:8" ht="15.75" x14ac:dyDescent="0.25">
      <c r="B1081" s="17">
        <v>193</v>
      </c>
      <c r="C1081" s="18" t="s">
        <v>8</v>
      </c>
      <c r="D1081" s="27" t="s">
        <v>351</v>
      </c>
      <c r="E1081" s="18">
        <v>1</v>
      </c>
      <c r="F1081" s="15">
        <v>492450</v>
      </c>
      <c r="G1081" s="15">
        <f t="shared" ref="G1081:G1118" si="38">+F1081*19%</f>
        <v>93565.5</v>
      </c>
      <c r="H1081" s="15">
        <f t="shared" ref="H1081:H1118" si="39">+G1081+F1081</f>
        <v>586015.5</v>
      </c>
    </row>
    <row r="1082" spans="2:8" ht="15.75" x14ac:dyDescent="0.25">
      <c r="B1082" s="17">
        <v>194</v>
      </c>
      <c r="C1082" s="18" t="s">
        <v>8</v>
      </c>
      <c r="D1082" s="27" t="s">
        <v>352</v>
      </c>
      <c r="E1082" s="18">
        <v>1</v>
      </c>
      <c r="F1082" s="15">
        <v>119880</v>
      </c>
      <c r="G1082" s="15">
        <f t="shared" si="38"/>
        <v>22777.200000000001</v>
      </c>
      <c r="H1082" s="15">
        <f t="shared" si="39"/>
        <v>142657.20000000001</v>
      </c>
    </row>
    <row r="1083" spans="2:8" ht="15.75" x14ac:dyDescent="0.25">
      <c r="B1083" s="17">
        <v>195</v>
      </c>
      <c r="C1083" s="18" t="s">
        <v>8</v>
      </c>
      <c r="D1083" s="27" t="s">
        <v>353</v>
      </c>
      <c r="E1083" s="18">
        <v>1</v>
      </c>
      <c r="F1083" s="15">
        <v>105324</v>
      </c>
      <c r="G1083" s="15">
        <f t="shared" si="38"/>
        <v>20011.560000000001</v>
      </c>
      <c r="H1083" s="15">
        <f t="shared" si="39"/>
        <v>125335.56</v>
      </c>
    </row>
    <row r="1084" spans="2:8" ht="15.75" x14ac:dyDescent="0.25">
      <c r="B1084" s="17">
        <v>196</v>
      </c>
      <c r="C1084" s="18" t="s">
        <v>8</v>
      </c>
      <c r="D1084" s="27" t="s">
        <v>354</v>
      </c>
      <c r="E1084" s="18">
        <v>1</v>
      </c>
      <c r="F1084" s="15">
        <v>116640</v>
      </c>
      <c r="G1084" s="15">
        <f t="shared" si="38"/>
        <v>22161.599999999999</v>
      </c>
      <c r="H1084" s="15">
        <f t="shared" si="39"/>
        <v>138801.60000000001</v>
      </c>
    </row>
    <row r="1085" spans="2:8" ht="15.75" x14ac:dyDescent="0.25">
      <c r="B1085" s="17">
        <v>197</v>
      </c>
      <c r="C1085" s="18" t="s">
        <v>8</v>
      </c>
      <c r="D1085" s="27" t="s">
        <v>355</v>
      </c>
      <c r="E1085" s="18">
        <v>1</v>
      </c>
      <c r="F1085" s="15">
        <v>705425</v>
      </c>
      <c r="G1085" s="15">
        <f t="shared" si="38"/>
        <v>134030.75</v>
      </c>
      <c r="H1085" s="15">
        <f t="shared" si="39"/>
        <v>839455.75</v>
      </c>
    </row>
    <row r="1086" spans="2:8" ht="15.75" x14ac:dyDescent="0.25">
      <c r="B1086" s="17">
        <v>198</v>
      </c>
      <c r="C1086" s="18" t="s">
        <v>8</v>
      </c>
      <c r="D1086" s="27" t="s">
        <v>356</v>
      </c>
      <c r="E1086" s="18">
        <v>1</v>
      </c>
      <c r="F1086" s="15">
        <v>705180</v>
      </c>
      <c r="G1086" s="15">
        <f t="shared" si="38"/>
        <v>133984.20000000001</v>
      </c>
      <c r="H1086" s="15">
        <f t="shared" si="39"/>
        <v>839164.2</v>
      </c>
    </row>
    <row r="1087" spans="2:8" ht="15.75" x14ac:dyDescent="0.25">
      <c r="B1087" s="17">
        <v>199</v>
      </c>
      <c r="C1087" s="18" t="s">
        <v>8</v>
      </c>
      <c r="D1087" s="27" t="s">
        <v>357</v>
      </c>
      <c r="E1087" s="18">
        <v>1</v>
      </c>
      <c r="F1087" s="15">
        <v>83655</v>
      </c>
      <c r="G1087" s="15">
        <f t="shared" si="38"/>
        <v>15894.45</v>
      </c>
      <c r="H1087" s="15">
        <f t="shared" si="39"/>
        <v>99549.45</v>
      </c>
    </row>
    <row r="1088" spans="2:8" ht="15.75" x14ac:dyDescent="0.25">
      <c r="B1088" s="17">
        <v>200</v>
      </c>
      <c r="C1088" s="18" t="s">
        <v>8</v>
      </c>
      <c r="D1088" s="27" t="s">
        <v>358</v>
      </c>
      <c r="E1088" s="18">
        <v>1</v>
      </c>
      <c r="F1088" s="15">
        <v>591500</v>
      </c>
      <c r="G1088" s="15">
        <f t="shared" si="38"/>
        <v>112385</v>
      </c>
      <c r="H1088" s="15">
        <f t="shared" si="39"/>
        <v>703885</v>
      </c>
    </row>
    <row r="1089" spans="2:8" ht="15.75" x14ac:dyDescent="0.25">
      <c r="B1089" s="17">
        <v>201</v>
      </c>
      <c r="C1089" s="18" t="s">
        <v>8</v>
      </c>
      <c r="D1089" s="27" t="s">
        <v>359</v>
      </c>
      <c r="E1089" s="18">
        <v>1</v>
      </c>
      <c r="F1089" s="15">
        <v>439252</v>
      </c>
      <c r="G1089" s="15">
        <f t="shared" si="38"/>
        <v>83457.88</v>
      </c>
      <c r="H1089" s="15">
        <f t="shared" si="39"/>
        <v>522709.88</v>
      </c>
    </row>
    <row r="1090" spans="2:8" ht="15.75" x14ac:dyDescent="0.25">
      <c r="B1090" s="17">
        <v>202</v>
      </c>
      <c r="C1090" s="18" t="s">
        <v>8</v>
      </c>
      <c r="D1090" s="27" t="s">
        <v>360</v>
      </c>
      <c r="E1090" s="18">
        <v>1</v>
      </c>
      <c r="F1090" s="15">
        <v>452584</v>
      </c>
      <c r="G1090" s="15">
        <f t="shared" si="38"/>
        <v>85990.96</v>
      </c>
      <c r="H1090" s="15">
        <f t="shared" si="39"/>
        <v>538574.96</v>
      </c>
    </row>
    <row r="1091" spans="2:8" ht="15.75" x14ac:dyDescent="0.25">
      <c r="B1091" s="17">
        <v>203</v>
      </c>
      <c r="C1091" s="18" t="s">
        <v>8</v>
      </c>
      <c r="D1091" s="27" t="s">
        <v>361</v>
      </c>
      <c r="E1091" s="18">
        <v>1</v>
      </c>
      <c r="F1091" s="15">
        <v>397716</v>
      </c>
      <c r="G1091" s="15">
        <f t="shared" si="38"/>
        <v>75566.040000000008</v>
      </c>
      <c r="H1091" s="15">
        <f t="shared" si="39"/>
        <v>473282.04000000004</v>
      </c>
    </row>
    <row r="1092" spans="2:8" ht="15.75" x14ac:dyDescent="0.25">
      <c r="B1092" s="17">
        <v>204</v>
      </c>
      <c r="C1092" s="18" t="s">
        <v>8</v>
      </c>
      <c r="D1092" s="27" t="s">
        <v>362</v>
      </c>
      <c r="E1092" s="18">
        <v>1</v>
      </c>
      <c r="F1092" s="15">
        <v>679630</v>
      </c>
      <c r="G1092" s="15">
        <f t="shared" si="38"/>
        <v>129129.7</v>
      </c>
      <c r="H1092" s="15">
        <f t="shared" si="39"/>
        <v>808759.7</v>
      </c>
    </row>
    <row r="1093" spans="2:8" ht="15.75" x14ac:dyDescent="0.25">
      <c r="B1093" s="17">
        <v>205</v>
      </c>
      <c r="C1093" s="18" t="s">
        <v>8</v>
      </c>
      <c r="D1093" s="27" t="s">
        <v>363</v>
      </c>
      <c r="E1093" s="18">
        <v>1</v>
      </c>
      <c r="F1093" s="15">
        <v>284925</v>
      </c>
      <c r="G1093" s="15">
        <f t="shared" si="38"/>
        <v>54135.75</v>
      </c>
      <c r="H1093" s="15">
        <f t="shared" si="39"/>
        <v>339060.75</v>
      </c>
    </row>
    <row r="1094" spans="2:8" ht="15.75" x14ac:dyDescent="0.25">
      <c r="B1094" s="17">
        <v>206</v>
      </c>
      <c r="C1094" s="18" t="s">
        <v>8</v>
      </c>
      <c r="D1094" s="27" t="s">
        <v>364</v>
      </c>
      <c r="E1094" s="18">
        <v>1</v>
      </c>
      <c r="F1094" s="15">
        <v>258245</v>
      </c>
      <c r="G1094" s="15">
        <f t="shared" si="38"/>
        <v>49066.55</v>
      </c>
      <c r="H1094" s="15">
        <f t="shared" si="39"/>
        <v>307311.55</v>
      </c>
    </row>
    <row r="1095" spans="2:8" ht="15.75" x14ac:dyDescent="0.25">
      <c r="B1095" s="17">
        <v>207</v>
      </c>
      <c r="C1095" s="18" t="s">
        <v>8</v>
      </c>
      <c r="D1095" s="27" t="s">
        <v>365</v>
      </c>
      <c r="E1095" s="18">
        <v>1</v>
      </c>
      <c r="F1095" s="15">
        <v>279444</v>
      </c>
      <c r="G1095" s="15">
        <f t="shared" si="38"/>
        <v>53094.36</v>
      </c>
      <c r="H1095" s="15">
        <f t="shared" si="39"/>
        <v>332538.36</v>
      </c>
    </row>
    <row r="1096" spans="2:8" ht="15.75" x14ac:dyDescent="0.25">
      <c r="B1096" s="17">
        <v>208</v>
      </c>
      <c r="C1096" s="18" t="s">
        <v>8</v>
      </c>
      <c r="D1096" s="27" t="s">
        <v>366</v>
      </c>
      <c r="E1096" s="18">
        <v>1</v>
      </c>
      <c r="F1096" s="15">
        <v>252648</v>
      </c>
      <c r="G1096" s="15">
        <f t="shared" si="38"/>
        <v>48003.12</v>
      </c>
      <c r="H1096" s="15">
        <f t="shared" si="39"/>
        <v>300651.12</v>
      </c>
    </row>
    <row r="1097" spans="2:8" ht="15.75" x14ac:dyDescent="0.25">
      <c r="B1097" s="17">
        <v>209</v>
      </c>
      <c r="C1097" s="18" t="s">
        <v>8</v>
      </c>
      <c r="D1097" s="27" t="s">
        <v>367</v>
      </c>
      <c r="E1097" s="18">
        <v>1</v>
      </c>
      <c r="F1097" s="15">
        <v>270135</v>
      </c>
      <c r="G1097" s="15">
        <f t="shared" si="38"/>
        <v>51325.65</v>
      </c>
      <c r="H1097" s="15">
        <f t="shared" si="39"/>
        <v>321460.65000000002</v>
      </c>
    </row>
    <row r="1098" spans="2:8" ht="15.75" x14ac:dyDescent="0.25">
      <c r="B1098" s="17">
        <v>210</v>
      </c>
      <c r="C1098" s="18" t="s">
        <v>8</v>
      </c>
      <c r="D1098" s="27" t="s">
        <v>368</v>
      </c>
      <c r="E1098" s="18">
        <v>1</v>
      </c>
      <c r="F1098" s="15">
        <v>31356</v>
      </c>
      <c r="G1098" s="15">
        <f t="shared" si="38"/>
        <v>5957.64</v>
      </c>
      <c r="H1098" s="15">
        <f t="shared" si="39"/>
        <v>37313.64</v>
      </c>
    </row>
    <row r="1099" spans="2:8" ht="15.75" x14ac:dyDescent="0.25">
      <c r="B1099" s="17">
        <v>211</v>
      </c>
      <c r="C1099" s="18" t="s">
        <v>8</v>
      </c>
      <c r="D1099" s="27" t="s">
        <v>369</v>
      </c>
      <c r="E1099" s="18">
        <v>1</v>
      </c>
      <c r="F1099" s="15">
        <v>612032</v>
      </c>
      <c r="G1099" s="15">
        <f t="shared" si="38"/>
        <v>116286.08</v>
      </c>
      <c r="H1099" s="15">
        <f t="shared" si="39"/>
        <v>728318.08</v>
      </c>
    </row>
    <row r="1100" spans="2:8" ht="15.75" x14ac:dyDescent="0.25">
      <c r="B1100" s="17">
        <v>212</v>
      </c>
      <c r="C1100" s="18" t="s">
        <v>8</v>
      </c>
      <c r="D1100" s="27" t="s">
        <v>370</v>
      </c>
      <c r="E1100" s="18">
        <v>1</v>
      </c>
      <c r="F1100" s="15">
        <v>563220</v>
      </c>
      <c r="G1100" s="15">
        <f t="shared" si="38"/>
        <v>107011.8</v>
      </c>
      <c r="H1100" s="15">
        <f t="shared" si="39"/>
        <v>670231.80000000005</v>
      </c>
    </row>
    <row r="1101" spans="2:8" ht="15.75" x14ac:dyDescent="0.25">
      <c r="B1101" s="17">
        <v>213</v>
      </c>
      <c r="C1101" s="18" t="s">
        <v>8</v>
      </c>
      <c r="D1101" s="27" t="s">
        <v>371</v>
      </c>
      <c r="E1101" s="18">
        <v>1</v>
      </c>
      <c r="F1101" s="15">
        <v>228420</v>
      </c>
      <c r="G1101" s="15">
        <f t="shared" si="38"/>
        <v>43399.8</v>
      </c>
      <c r="H1101" s="15">
        <f t="shared" si="39"/>
        <v>271819.8</v>
      </c>
    </row>
    <row r="1102" spans="2:8" ht="15.75" x14ac:dyDescent="0.25">
      <c r="B1102" s="17">
        <v>214</v>
      </c>
      <c r="C1102" s="18" t="s">
        <v>8</v>
      </c>
      <c r="D1102" s="27" t="s">
        <v>372</v>
      </c>
      <c r="E1102" s="18">
        <v>1</v>
      </c>
      <c r="F1102" s="15">
        <v>159201</v>
      </c>
      <c r="G1102" s="15">
        <f t="shared" si="38"/>
        <v>30248.19</v>
      </c>
      <c r="H1102" s="15">
        <f t="shared" si="39"/>
        <v>189449.19</v>
      </c>
    </row>
    <row r="1103" spans="2:8" ht="15.75" x14ac:dyDescent="0.25">
      <c r="B1103" s="17">
        <v>215</v>
      </c>
      <c r="C1103" s="18" t="s">
        <v>8</v>
      </c>
      <c r="D1103" s="27" t="s">
        <v>373</v>
      </c>
      <c r="E1103" s="18">
        <v>1</v>
      </c>
      <c r="F1103" s="15">
        <v>487968</v>
      </c>
      <c r="G1103" s="15">
        <f t="shared" si="38"/>
        <v>92713.919999999998</v>
      </c>
      <c r="H1103" s="15">
        <f t="shared" si="39"/>
        <v>580681.92000000004</v>
      </c>
    </row>
    <row r="1104" spans="2:8" ht="15.75" x14ac:dyDescent="0.25">
      <c r="B1104" s="17">
        <v>216</v>
      </c>
      <c r="C1104" s="18" t="s">
        <v>8</v>
      </c>
      <c r="D1104" s="27" t="s">
        <v>374</v>
      </c>
      <c r="E1104" s="18">
        <v>1</v>
      </c>
      <c r="F1104" s="15">
        <v>285600</v>
      </c>
      <c r="G1104" s="15">
        <f t="shared" si="38"/>
        <v>54264</v>
      </c>
      <c r="H1104" s="15">
        <f t="shared" si="39"/>
        <v>339864</v>
      </c>
    </row>
    <row r="1105" spans="1:8" ht="15.75" x14ac:dyDescent="0.25">
      <c r="B1105" s="17">
        <v>217</v>
      </c>
      <c r="C1105" s="18" t="s">
        <v>8</v>
      </c>
      <c r="D1105" s="27" t="s">
        <v>375</v>
      </c>
      <c r="E1105" s="18">
        <v>1</v>
      </c>
      <c r="F1105" s="15">
        <v>274950</v>
      </c>
      <c r="G1105" s="15">
        <f t="shared" si="38"/>
        <v>52240.5</v>
      </c>
      <c r="H1105" s="15">
        <f t="shared" si="39"/>
        <v>327190.5</v>
      </c>
    </row>
    <row r="1106" spans="1:8" ht="15.75" x14ac:dyDescent="0.25">
      <c r="B1106" s="17">
        <v>218</v>
      </c>
      <c r="C1106" s="18" t="s">
        <v>8</v>
      </c>
      <c r="D1106" s="27" t="s">
        <v>376</v>
      </c>
      <c r="E1106" s="18">
        <v>1</v>
      </c>
      <c r="F1106" s="15">
        <v>282750</v>
      </c>
      <c r="G1106" s="15">
        <f t="shared" si="38"/>
        <v>53722.5</v>
      </c>
      <c r="H1106" s="15">
        <f t="shared" si="39"/>
        <v>336472.5</v>
      </c>
    </row>
    <row r="1107" spans="1:8" ht="15.75" x14ac:dyDescent="0.25">
      <c r="B1107" s="17">
        <v>219</v>
      </c>
      <c r="C1107" s="18" t="s">
        <v>8</v>
      </c>
      <c r="D1107" s="27" t="s">
        <v>377</v>
      </c>
      <c r="E1107" s="18">
        <v>1</v>
      </c>
      <c r="F1107" s="15">
        <v>9938.5</v>
      </c>
      <c r="G1107" s="15">
        <f t="shared" si="38"/>
        <v>1888.3150000000001</v>
      </c>
      <c r="H1107" s="15">
        <f t="shared" si="39"/>
        <v>11826.815000000001</v>
      </c>
    </row>
    <row r="1108" spans="1:8" ht="15.75" x14ac:dyDescent="0.25">
      <c r="B1108" s="17">
        <v>220</v>
      </c>
      <c r="C1108" s="18" t="s">
        <v>8</v>
      </c>
      <c r="D1108" s="27" t="s">
        <v>378</v>
      </c>
      <c r="E1108" s="18">
        <v>1</v>
      </c>
      <c r="F1108" s="15">
        <v>9775.5</v>
      </c>
      <c r="G1108" s="15">
        <f t="shared" si="38"/>
        <v>1857.345</v>
      </c>
      <c r="H1108" s="15">
        <f t="shared" si="39"/>
        <v>11632.844999999999</v>
      </c>
    </row>
    <row r="1109" spans="1:8" ht="15.75" x14ac:dyDescent="0.25">
      <c r="B1109" s="17">
        <v>221</v>
      </c>
      <c r="C1109" s="18" t="s">
        <v>8</v>
      </c>
      <c r="D1109" s="27" t="s">
        <v>379</v>
      </c>
      <c r="E1109" s="18">
        <v>1</v>
      </c>
      <c r="F1109" s="15">
        <v>9648</v>
      </c>
      <c r="G1109" s="15">
        <f t="shared" si="38"/>
        <v>1833.1200000000001</v>
      </c>
      <c r="H1109" s="15">
        <f t="shared" si="39"/>
        <v>11481.12</v>
      </c>
    </row>
    <row r="1110" spans="1:8" ht="15.75" x14ac:dyDescent="0.25">
      <c r="B1110" s="17">
        <v>222</v>
      </c>
      <c r="C1110" s="18" t="s">
        <v>8</v>
      </c>
      <c r="D1110" s="27" t="s">
        <v>380</v>
      </c>
      <c r="E1110" s="18">
        <v>1</v>
      </c>
      <c r="F1110" s="15">
        <v>254592</v>
      </c>
      <c r="G1110" s="15">
        <f t="shared" si="38"/>
        <v>48372.480000000003</v>
      </c>
      <c r="H1110" s="15">
        <f t="shared" si="39"/>
        <v>302964.47999999998</v>
      </c>
    </row>
    <row r="1111" spans="1:8" ht="15.75" x14ac:dyDescent="0.25">
      <c r="B1111" s="17">
        <v>223</v>
      </c>
      <c r="C1111" s="18" t="s">
        <v>8</v>
      </c>
      <c r="D1111" s="27" t="s">
        <v>381</v>
      </c>
      <c r="E1111" s="18">
        <v>1</v>
      </c>
      <c r="F1111" s="15">
        <v>849420</v>
      </c>
      <c r="G1111" s="15">
        <f t="shared" si="38"/>
        <v>161389.79999999999</v>
      </c>
      <c r="H1111" s="15">
        <f t="shared" si="39"/>
        <v>1010809.8</v>
      </c>
    </row>
    <row r="1112" spans="1:8" ht="15.75" x14ac:dyDescent="0.25">
      <c r="B1112" s="17">
        <v>224</v>
      </c>
      <c r="C1112" s="18" t="s">
        <v>8</v>
      </c>
      <c r="D1112" s="27" t="s">
        <v>382</v>
      </c>
      <c r="E1112" s="18">
        <v>1</v>
      </c>
      <c r="F1112" s="15">
        <v>64218</v>
      </c>
      <c r="G1112" s="15">
        <f t="shared" si="38"/>
        <v>12201.42</v>
      </c>
      <c r="H1112" s="15">
        <f t="shared" si="39"/>
        <v>76419.42</v>
      </c>
    </row>
    <row r="1113" spans="1:8" ht="15.75" x14ac:dyDescent="0.25">
      <c r="B1113" s="17">
        <v>225</v>
      </c>
      <c r="C1113" s="18" t="s">
        <v>8</v>
      </c>
      <c r="D1113" s="27" t="s">
        <v>383</v>
      </c>
      <c r="E1113" s="18">
        <v>1</v>
      </c>
      <c r="F1113" s="15">
        <v>68376</v>
      </c>
      <c r="G1113" s="15">
        <f t="shared" si="38"/>
        <v>12991.44</v>
      </c>
      <c r="H1113" s="15">
        <f t="shared" si="39"/>
        <v>81367.44</v>
      </c>
    </row>
    <row r="1114" spans="1:8" ht="15.75" x14ac:dyDescent="0.25">
      <c r="B1114" s="17">
        <v>226</v>
      </c>
      <c r="C1114" s="18" t="s">
        <v>8</v>
      </c>
      <c r="D1114" s="27" t="s">
        <v>384</v>
      </c>
      <c r="E1114" s="18">
        <v>1</v>
      </c>
      <c r="F1114" s="15">
        <v>730100</v>
      </c>
      <c r="G1114" s="15">
        <f t="shared" si="38"/>
        <v>138719</v>
      </c>
      <c r="H1114" s="15">
        <f t="shared" si="39"/>
        <v>868819</v>
      </c>
    </row>
    <row r="1115" spans="1:8" ht="15.75" x14ac:dyDescent="0.25">
      <c r="B1115" s="17">
        <v>227</v>
      </c>
      <c r="C1115" s="18" t="s">
        <v>8</v>
      </c>
      <c r="D1115" s="27" t="s">
        <v>385</v>
      </c>
      <c r="E1115" s="18">
        <v>1</v>
      </c>
      <c r="F1115" s="15">
        <v>27730.5</v>
      </c>
      <c r="G1115" s="15">
        <f t="shared" si="38"/>
        <v>5268.7950000000001</v>
      </c>
      <c r="H1115" s="15">
        <f t="shared" si="39"/>
        <v>32999.294999999998</v>
      </c>
    </row>
    <row r="1116" spans="1:8" ht="15.75" x14ac:dyDescent="0.25">
      <c r="B1116" s="17">
        <v>228</v>
      </c>
      <c r="C1116" s="18" t="s">
        <v>8</v>
      </c>
      <c r="D1116" s="27" t="s">
        <v>386</v>
      </c>
      <c r="E1116" s="18">
        <v>1</v>
      </c>
      <c r="F1116" s="15">
        <v>446292</v>
      </c>
      <c r="G1116" s="15">
        <f t="shared" si="38"/>
        <v>84795.48</v>
      </c>
      <c r="H1116" s="15">
        <f t="shared" si="39"/>
        <v>531087.48</v>
      </c>
    </row>
    <row r="1117" spans="1:8" ht="15.75" x14ac:dyDescent="0.25">
      <c r="B1117" s="17">
        <v>229</v>
      </c>
      <c r="C1117" s="18" t="s">
        <v>8</v>
      </c>
      <c r="D1117" s="27" t="s">
        <v>387</v>
      </c>
      <c r="E1117" s="18">
        <v>1</v>
      </c>
      <c r="F1117" s="15">
        <v>532224</v>
      </c>
      <c r="G1117" s="15">
        <f t="shared" si="38"/>
        <v>101122.56</v>
      </c>
      <c r="H1117" s="15">
        <f t="shared" si="39"/>
        <v>633346.56000000006</v>
      </c>
    </row>
    <row r="1118" spans="1:8" ht="15.75" x14ac:dyDescent="0.25">
      <c r="B1118" s="17">
        <v>230</v>
      </c>
      <c r="C1118" s="18" t="s">
        <v>8</v>
      </c>
      <c r="D1118" s="27" t="s">
        <v>388</v>
      </c>
      <c r="E1118" s="18">
        <v>1</v>
      </c>
      <c r="F1118" s="15">
        <v>1166100</v>
      </c>
      <c r="G1118" s="15">
        <f t="shared" si="38"/>
        <v>221559</v>
      </c>
      <c r="H1118" s="15">
        <f t="shared" si="39"/>
        <v>1387659</v>
      </c>
    </row>
    <row r="1119" spans="1:8" x14ac:dyDescent="0.25">
      <c r="A1119" s="9">
        <v>16</v>
      </c>
      <c r="B1119" s="19" t="s">
        <v>389</v>
      </c>
    </row>
    <row r="1120" spans="1:8" ht="45" x14ac:dyDescent="0.25">
      <c r="B1120" s="22" t="s">
        <v>147</v>
      </c>
      <c r="C1120" s="11" t="s">
        <v>73</v>
      </c>
      <c r="D1120" s="11" t="s">
        <v>74</v>
      </c>
      <c r="E1120" s="22" t="s">
        <v>148</v>
      </c>
      <c r="F1120" s="12" t="s">
        <v>5</v>
      </c>
      <c r="G1120" s="12" t="s">
        <v>6</v>
      </c>
      <c r="H1120" s="12" t="s">
        <v>7</v>
      </c>
    </row>
    <row r="1121" spans="2:8" ht="15.75" x14ac:dyDescent="0.25">
      <c r="B1121" s="17">
        <v>1</v>
      </c>
      <c r="C1121" s="18" t="s">
        <v>8</v>
      </c>
      <c r="D1121" s="27" t="s">
        <v>390</v>
      </c>
      <c r="E1121" s="18">
        <v>1</v>
      </c>
      <c r="F1121" s="15">
        <v>4342800</v>
      </c>
      <c r="G1121" s="15">
        <f t="shared" ref="G1121:G1184" si="40">+F1121*19%</f>
        <v>825132</v>
      </c>
      <c r="H1121" s="15">
        <f t="shared" ref="H1121:H1184" si="41">+G1121+F1121</f>
        <v>5167932</v>
      </c>
    </row>
    <row r="1122" spans="2:8" ht="15.75" x14ac:dyDescent="0.25">
      <c r="B1122" s="17">
        <v>2</v>
      </c>
      <c r="C1122" s="18" t="s">
        <v>8</v>
      </c>
      <c r="D1122" s="27" t="s">
        <v>391</v>
      </c>
      <c r="E1122" s="18">
        <v>1</v>
      </c>
      <c r="F1122" s="15">
        <v>796005</v>
      </c>
      <c r="G1122" s="15">
        <f t="shared" si="40"/>
        <v>151240.95000000001</v>
      </c>
      <c r="H1122" s="15">
        <f t="shared" si="41"/>
        <v>947245.95</v>
      </c>
    </row>
    <row r="1123" spans="2:8" ht="15.75" x14ac:dyDescent="0.25">
      <c r="B1123" s="17">
        <v>3</v>
      </c>
      <c r="C1123" s="18" t="s">
        <v>8</v>
      </c>
      <c r="D1123" s="27" t="s">
        <v>392</v>
      </c>
      <c r="E1123" s="18">
        <v>1</v>
      </c>
      <c r="F1123" s="15">
        <v>1869980</v>
      </c>
      <c r="G1123" s="15">
        <f t="shared" si="40"/>
        <v>355296.2</v>
      </c>
      <c r="H1123" s="15">
        <f t="shared" si="41"/>
        <v>2225276.2000000002</v>
      </c>
    </row>
    <row r="1124" spans="2:8" ht="15.75" x14ac:dyDescent="0.25">
      <c r="B1124" s="17">
        <v>4</v>
      </c>
      <c r="C1124" s="18" t="s">
        <v>8</v>
      </c>
      <c r="D1124" s="28" t="s">
        <v>161</v>
      </c>
      <c r="E1124" s="18">
        <v>1</v>
      </c>
      <c r="F1124" s="15">
        <v>1327560</v>
      </c>
      <c r="G1124" s="15">
        <f t="shared" si="40"/>
        <v>252236.4</v>
      </c>
      <c r="H1124" s="15">
        <f t="shared" si="41"/>
        <v>1579796.4</v>
      </c>
    </row>
    <row r="1125" spans="2:8" ht="15.75" x14ac:dyDescent="0.25">
      <c r="B1125" s="17">
        <v>5</v>
      </c>
      <c r="C1125" s="18" t="s">
        <v>8</v>
      </c>
      <c r="D1125" s="28" t="s">
        <v>162</v>
      </c>
      <c r="E1125" s="18">
        <v>1</v>
      </c>
      <c r="F1125" s="15">
        <v>1287000</v>
      </c>
      <c r="G1125" s="15">
        <f t="shared" si="40"/>
        <v>244530</v>
      </c>
      <c r="H1125" s="15">
        <f t="shared" si="41"/>
        <v>1531530</v>
      </c>
    </row>
    <row r="1126" spans="2:8" ht="15.75" x14ac:dyDescent="0.25">
      <c r="B1126" s="17">
        <v>6</v>
      </c>
      <c r="C1126" s="18" t="s">
        <v>8</v>
      </c>
      <c r="D1126" s="27" t="s">
        <v>163</v>
      </c>
      <c r="E1126" s="18">
        <v>1</v>
      </c>
      <c r="F1126" s="15">
        <v>29400</v>
      </c>
      <c r="G1126" s="15">
        <f t="shared" si="40"/>
        <v>5586</v>
      </c>
      <c r="H1126" s="15">
        <f t="shared" si="41"/>
        <v>34986</v>
      </c>
    </row>
    <row r="1127" spans="2:8" ht="15.75" x14ac:dyDescent="0.25">
      <c r="B1127" s="17">
        <v>7</v>
      </c>
      <c r="C1127" s="18" t="s">
        <v>8</v>
      </c>
      <c r="D1127" s="27" t="s">
        <v>164</v>
      </c>
      <c r="E1127" s="18">
        <v>1</v>
      </c>
      <c r="F1127" s="15">
        <v>29250</v>
      </c>
      <c r="G1127" s="15">
        <f t="shared" si="40"/>
        <v>5557.5</v>
      </c>
      <c r="H1127" s="15">
        <f t="shared" si="41"/>
        <v>34807.5</v>
      </c>
    </row>
    <row r="1128" spans="2:8" ht="15.75" x14ac:dyDescent="0.25">
      <c r="B1128" s="17">
        <v>8</v>
      </c>
      <c r="C1128" s="18" t="s">
        <v>8</v>
      </c>
      <c r="D1128" s="27" t="s">
        <v>165</v>
      </c>
      <c r="E1128" s="18">
        <v>1</v>
      </c>
      <c r="F1128" s="15">
        <v>1426425</v>
      </c>
      <c r="G1128" s="15">
        <f t="shared" si="40"/>
        <v>271020.75</v>
      </c>
      <c r="H1128" s="15">
        <f t="shared" si="41"/>
        <v>1697445.75</v>
      </c>
    </row>
    <row r="1129" spans="2:8" ht="15.75" x14ac:dyDescent="0.25">
      <c r="B1129" s="17">
        <v>9</v>
      </c>
      <c r="C1129" s="18" t="s">
        <v>8</v>
      </c>
      <c r="D1129" s="27" t="s">
        <v>166</v>
      </c>
      <c r="E1129" s="18">
        <v>1</v>
      </c>
      <c r="F1129" s="15">
        <v>302176</v>
      </c>
      <c r="G1129" s="15">
        <f t="shared" si="40"/>
        <v>57413.440000000002</v>
      </c>
      <c r="H1129" s="15">
        <f t="shared" si="41"/>
        <v>359589.44</v>
      </c>
    </row>
    <row r="1130" spans="2:8" ht="15.75" x14ac:dyDescent="0.25">
      <c r="B1130" s="17">
        <v>10</v>
      </c>
      <c r="C1130" s="18" t="s">
        <v>8</v>
      </c>
      <c r="D1130" s="27" t="s">
        <v>167</v>
      </c>
      <c r="E1130" s="18">
        <v>1</v>
      </c>
      <c r="F1130" s="15">
        <v>491400</v>
      </c>
      <c r="G1130" s="15">
        <f t="shared" si="40"/>
        <v>93366</v>
      </c>
      <c r="H1130" s="15">
        <f t="shared" si="41"/>
        <v>584766</v>
      </c>
    </row>
    <row r="1131" spans="2:8" ht="15.75" x14ac:dyDescent="0.25">
      <c r="B1131" s="17">
        <v>11</v>
      </c>
      <c r="C1131" s="18" t="s">
        <v>8</v>
      </c>
      <c r="D1131" s="27" t="s">
        <v>168</v>
      </c>
      <c r="E1131" s="18">
        <v>1</v>
      </c>
      <c r="F1131" s="15">
        <v>344520</v>
      </c>
      <c r="G1131" s="15">
        <f t="shared" si="40"/>
        <v>65458.8</v>
      </c>
      <c r="H1131" s="15">
        <f t="shared" si="41"/>
        <v>409978.8</v>
      </c>
    </row>
    <row r="1132" spans="2:8" ht="15.75" x14ac:dyDescent="0.25">
      <c r="B1132" s="17">
        <v>12</v>
      </c>
      <c r="C1132" s="18" t="s">
        <v>8</v>
      </c>
      <c r="D1132" s="27" t="s">
        <v>169</v>
      </c>
      <c r="E1132" s="18">
        <v>1</v>
      </c>
      <c r="F1132" s="15">
        <v>422004</v>
      </c>
      <c r="G1132" s="15">
        <f t="shared" si="40"/>
        <v>80180.759999999995</v>
      </c>
      <c r="H1132" s="15">
        <f t="shared" si="41"/>
        <v>502184.76</v>
      </c>
    </row>
    <row r="1133" spans="2:8" ht="15.75" x14ac:dyDescent="0.25">
      <c r="B1133" s="17">
        <v>13</v>
      </c>
      <c r="C1133" s="18" t="s">
        <v>8</v>
      </c>
      <c r="D1133" s="27" t="s">
        <v>170</v>
      </c>
      <c r="E1133" s="18">
        <v>1</v>
      </c>
      <c r="F1133" s="15">
        <v>637875</v>
      </c>
      <c r="G1133" s="15">
        <f t="shared" si="40"/>
        <v>121196.25</v>
      </c>
      <c r="H1133" s="15">
        <f t="shared" si="41"/>
        <v>759071.25</v>
      </c>
    </row>
    <row r="1134" spans="2:8" ht="15.75" x14ac:dyDescent="0.25">
      <c r="B1134" s="17">
        <v>14</v>
      </c>
      <c r="C1134" s="18" t="s">
        <v>8</v>
      </c>
      <c r="D1134" s="27" t="s">
        <v>171</v>
      </c>
      <c r="E1134" s="18">
        <v>1</v>
      </c>
      <c r="F1134" s="15">
        <v>88182</v>
      </c>
      <c r="G1134" s="15">
        <f t="shared" si="40"/>
        <v>16754.580000000002</v>
      </c>
      <c r="H1134" s="15">
        <f t="shared" si="41"/>
        <v>104936.58</v>
      </c>
    </row>
    <row r="1135" spans="2:8" ht="15.75" x14ac:dyDescent="0.25">
      <c r="B1135" s="17">
        <v>15</v>
      </c>
      <c r="C1135" s="18" t="s">
        <v>8</v>
      </c>
      <c r="D1135" s="27" t="s">
        <v>172</v>
      </c>
      <c r="E1135" s="18">
        <v>1</v>
      </c>
      <c r="F1135" s="15">
        <v>1366800</v>
      </c>
      <c r="G1135" s="15">
        <f t="shared" si="40"/>
        <v>259692</v>
      </c>
      <c r="H1135" s="15">
        <f t="shared" si="41"/>
        <v>1626492</v>
      </c>
    </row>
    <row r="1136" spans="2:8" ht="15.75" x14ac:dyDescent="0.25">
      <c r="B1136" s="17">
        <v>16</v>
      </c>
      <c r="C1136" s="18" t="s">
        <v>8</v>
      </c>
      <c r="D1136" s="27" t="s">
        <v>393</v>
      </c>
      <c r="E1136" s="18">
        <v>1</v>
      </c>
      <c r="F1136" s="15">
        <v>1144920</v>
      </c>
      <c r="G1136" s="15">
        <f t="shared" si="40"/>
        <v>217534.8</v>
      </c>
      <c r="H1136" s="15">
        <f t="shared" si="41"/>
        <v>1362454.8</v>
      </c>
    </row>
    <row r="1137" spans="2:8" ht="15.75" x14ac:dyDescent="0.25">
      <c r="B1137" s="17">
        <v>17</v>
      </c>
      <c r="C1137" s="18" t="s">
        <v>8</v>
      </c>
      <c r="D1137" s="27" t="s">
        <v>174</v>
      </c>
      <c r="E1137" s="18">
        <v>1</v>
      </c>
      <c r="F1137" s="15">
        <v>680890</v>
      </c>
      <c r="G1137" s="15">
        <f t="shared" si="40"/>
        <v>129369.1</v>
      </c>
      <c r="H1137" s="15">
        <f t="shared" si="41"/>
        <v>810259.1</v>
      </c>
    </row>
    <row r="1138" spans="2:8" ht="15.75" x14ac:dyDescent="0.25">
      <c r="B1138" s="17">
        <v>18</v>
      </c>
      <c r="C1138" s="18" t="s">
        <v>8</v>
      </c>
      <c r="D1138" s="29" t="s">
        <v>175</v>
      </c>
      <c r="E1138" s="18">
        <v>1</v>
      </c>
      <c r="F1138" s="15">
        <v>1062160</v>
      </c>
      <c r="G1138" s="15">
        <f t="shared" si="40"/>
        <v>201810.4</v>
      </c>
      <c r="H1138" s="15">
        <f t="shared" si="41"/>
        <v>1263970.3999999999</v>
      </c>
    </row>
    <row r="1139" spans="2:8" ht="15.75" x14ac:dyDescent="0.25">
      <c r="B1139" s="17">
        <v>19</v>
      </c>
      <c r="C1139" s="18" t="s">
        <v>8</v>
      </c>
      <c r="D1139" s="27" t="s">
        <v>176</v>
      </c>
      <c r="E1139" s="18">
        <v>1</v>
      </c>
      <c r="F1139" s="15">
        <v>594642</v>
      </c>
      <c r="G1139" s="15">
        <f t="shared" si="40"/>
        <v>112981.98</v>
      </c>
      <c r="H1139" s="15">
        <f t="shared" si="41"/>
        <v>707623.98</v>
      </c>
    </row>
    <row r="1140" spans="2:8" ht="15.75" x14ac:dyDescent="0.25">
      <c r="B1140" s="17">
        <v>20</v>
      </c>
      <c r="C1140" s="18" t="s">
        <v>8</v>
      </c>
      <c r="D1140" s="27" t="s">
        <v>178</v>
      </c>
      <c r="E1140" s="18">
        <v>1</v>
      </c>
      <c r="F1140" s="15">
        <v>742938</v>
      </c>
      <c r="G1140" s="15">
        <f t="shared" si="40"/>
        <v>141158.22</v>
      </c>
      <c r="H1140" s="15">
        <f t="shared" si="41"/>
        <v>884096.22</v>
      </c>
    </row>
    <row r="1141" spans="2:8" ht="15.75" x14ac:dyDescent="0.25">
      <c r="B1141" s="17">
        <v>21</v>
      </c>
      <c r="C1141" s="18" t="s">
        <v>8</v>
      </c>
      <c r="D1141" s="27" t="s">
        <v>179</v>
      </c>
      <c r="E1141" s="18">
        <v>1</v>
      </c>
      <c r="F1141" s="15">
        <v>771400</v>
      </c>
      <c r="G1141" s="15">
        <f t="shared" si="40"/>
        <v>146566</v>
      </c>
      <c r="H1141" s="15">
        <f t="shared" si="41"/>
        <v>917966</v>
      </c>
    </row>
    <row r="1142" spans="2:8" ht="15.75" x14ac:dyDescent="0.25">
      <c r="B1142" s="17">
        <v>22</v>
      </c>
      <c r="C1142" s="18" t="s">
        <v>8</v>
      </c>
      <c r="D1142" s="27" t="s">
        <v>394</v>
      </c>
      <c r="E1142" s="18">
        <v>1</v>
      </c>
      <c r="F1142" s="15">
        <v>356706</v>
      </c>
      <c r="G1142" s="15">
        <f t="shared" si="40"/>
        <v>67774.14</v>
      </c>
      <c r="H1142" s="15">
        <f t="shared" si="41"/>
        <v>424480.14</v>
      </c>
    </row>
    <row r="1143" spans="2:8" ht="15.75" x14ac:dyDescent="0.25">
      <c r="B1143" s="17">
        <v>23</v>
      </c>
      <c r="C1143" s="18" t="s">
        <v>8</v>
      </c>
      <c r="D1143" s="27" t="s">
        <v>180</v>
      </c>
      <c r="E1143" s="18">
        <v>1</v>
      </c>
      <c r="F1143" s="15">
        <v>689850</v>
      </c>
      <c r="G1143" s="15">
        <f t="shared" si="40"/>
        <v>131071.5</v>
      </c>
      <c r="H1143" s="15">
        <f t="shared" si="41"/>
        <v>820921.5</v>
      </c>
    </row>
    <row r="1144" spans="2:8" ht="15.75" x14ac:dyDescent="0.25">
      <c r="B1144" s="17">
        <v>24</v>
      </c>
      <c r="C1144" s="18" t="s">
        <v>8</v>
      </c>
      <c r="D1144" s="27" t="s">
        <v>181</v>
      </c>
      <c r="E1144" s="18">
        <v>1</v>
      </c>
      <c r="F1144" s="15">
        <v>311168</v>
      </c>
      <c r="G1144" s="15">
        <f t="shared" si="40"/>
        <v>59121.919999999998</v>
      </c>
      <c r="H1144" s="15">
        <f t="shared" si="41"/>
        <v>370289.91999999998</v>
      </c>
    </row>
    <row r="1145" spans="2:8" ht="15.75" x14ac:dyDescent="0.25">
      <c r="B1145" s="17">
        <v>25</v>
      </c>
      <c r="C1145" s="18" t="s">
        <v>8</v>
      </c>
      <c r="D1145" s="27" t="s">
        <v>182</v>
      </c>
      <c r="E1145" s="18">
        <v>1</v>
      </c>
      <c r="F1145" s="15">
        <v>616704</v>
      </c>
      <c r="G1145" s="15">
        <f t="shared" si="40"/>
        <v>117173.75999999999</v>
      </c>
      <c r="H1145" s="15">
        <f t="shared" si="41"/>
        <v>733877.76000000001</v>
      </c>
    </row>
    <row r="1146" spans="2:8" ht="15.75" x14ac:dyDescent="0.25">
      <c r="B1146" s="17">
        <v>26</v>
      </c>
      <c r="C1146" s="18" t="s">
        <v>8</v>
      </c>
      <c r="D1146" s="27" t="s">
        <v>183</v>
      </c>
      <c r="E1146" s="18">
        <v>1</v>
      </c>
      <c r="F1146" s="15">
        <v>590720</v>
      </c>
      <c r="G1146" s="15">
        <f t="shared" si="40"/>
        <v>112236.8</v>
      </c>
      <c r="H1146" s="15">
        <f t="shared" si="41"/>
        <v>702956.8</v>
      </c>
    </row>
    <row r="1147" spans="2:8" ht="15.75" x14ac:dyDescent="0.25">
      <c r="B1147" s="17">
        <v>27</v>
      </c>
      <c r="C1147" s="18" t="s">
        <v>8</v>
      </c>
      <c r="D1147" s="27" t="s">
        <v>184</v>
      </c>
      <c r="E1147" s="18">
        <v>1</v>
      </c>
      <c r="F1147" s="15">
        <v>1327560</v>
      </c>
      <c r="G1147" s="15">
        <f t="shared" si="40"/>
        <v>252236.4</v>
      </c>
      <c r="H1147" s="15">
        <f t="shared" si="41"/>
        <v>1579796.4</v>
      </c>
    </row>
    <row r="1148" spans="2:8" ht="15.75" x14ac:dyDescent="0.25">
      <c r="B1148" s="17">
        <v>28</v>
      </c>
      <c r="C1148" s="18" t="s">
        <v>8</v>
      </c>
      <c r="D1148" s="27" t="s">
        <v>185</v>
      </c>
      <c r="E1148" s="18">
        <v>1</v>
      </c>
      <c r="F1148" s="15">
        <v>9035</v>
      </c>
      <c r="G1148" s="15">
        <f t="shared" si="40"/>
        <v>1716.65</v>
      </c>
      <c r="H1148" s="15">
        <f t="shared" si="41"/>
        <v>10751.65</v>
      </c>
    </row>
    <row r="1149" spans="2:8" ht="15.75" x14ac:dyDescent="0.25">
      <c r="B1149" s="17">
        <v>29</v>
      </c>
      <c r="C1149" s="18" t="s">
        <v>8</v>
      </c>
      <c r="D1149" s="27" t="s">
        <v>186</v>
      </c>
      <c r="E1149" s="18">
        <v>1</v>
      </c>
      <c r="F1149" s="15">
        <v>9425</v>
      </c>
      <c r="G1149" s="15">
        <f t="shared" si="40"/>
        <v>1790.75</v>
      </c>
      <c r="H1149" s="15">
        <f t="shared" si="41"/>
        <v>11215.75</v>
      </c>
    </row>
    <row r="1150" spans="2:8" ht="15.75" x14ac:dyDescent="0.25">
      <c r="B1150" s="17">
        <v>30</v>
      </c>
      <c r="C1150" s="18" t="s">
        <v>8</v>
      </c>
      <c r="D1150" s="27" t="s">
        <v>187</v>
      </c>
      <c r="E1150" s="18">
        <v>1</v>
      </c>
      <c r="F1150" s="15">
        <v>8645</v>
      </c>
      <c r="G1150" s="15">
        <f t="shared" si="40"/>
        <v>1642.55</v>
      </c>
      <c r="H1150" s="15">
        <f t="shared" si="41"/>
        <v>10287.549999999999</v>
      </c>
    </row>
    <row r="1151" spans="2:8" ht="15.75" x14ac:dyDescent="0.25">
      <c r="B1151" s="17">
        <v>31</v>
      </c>
      <c r="C1151" s="18" t="s">
        <v>8</v>
      </c>
      <c r="D1151" s="27" t="s">
        <v>188</v>
      </c>
      <c r="E1151" s="18">
        <v>1</v>
      </c>
      <c r="F1151" s="15">
        <v>60515</v>
      </c>
      <c r="G1151" s="15">
        <f t="shared" si="40"/>
        <v>11497.85</v>
      </c>
      <c r="H1151" s="15">
        <f t="shared" si="41"/>
        <v>72012.850000000006</v>
      </c>
    </row>
    <row r="1152" spans="2:8" ht="15.75" x14ac:dyDescent="0.25">
      <c r="B1152" s="17">
        <v>32</v>
      </c>
      <c r="C1152" s="18" t="s">
        <v>8</v>
      </c>
      <c r="D1152" s="27" t="s">
        <v>189</v>
      </c>
      <c r="E1152" s="18">
        <v>1</v>
      </c>
      <c r="F1152" s="15">
        <v>8911</v>
      </c>
      <c r="G1152" s="15">
        <f t="shared" si="40"/>
        <v>1693.09</v>
      </c>
      <c r="H1152" s="15">
        <f t="shared" si="41"/>
        <v>10604.09</v>
      </c>
    </row>
    <row r="1153" spans="2:8" ht="15.75" x14ac:dyDescent="0.25">
      <c r="B1153" s="17">
        <v>33</v>
      </c>
      <c r="C1153" s="18" t="s">
        <v>8</v>
      </c>
      <c r="D1153" s="27" t="s">
        <v>190</v>
      </c>
      <c r="E1153" s="18">
        <v>1</v>
      </c>
      <c r="F1153" s="15">
        <v>36708</v>
      </c>
      <c r="G1153" s="15">
        <f t="shared" si="40"/>
        <v>6974.52</v>
      </c>
      <c r="H1153" s="15">
        <f t="shared" si="41"/>
        <v>43682.520000000004</v>
      </c>
    </row>
    <row r="1154" spans="2:8" ht="15.75" x14ac:dyDescent="0.25">
      <c r="B1154" s="17">
        <v>34</v>
      </c>
      <c r="C1154" s="18" t="s">
        <v>8</v>
      </c>
      <c r="D1154" s="27" t="s">
        <v>191</v>
      </c>
      <c r="E1154" s="18">
        <v>1</v>
      </c>
      <c r="F1154" s="15">
        <v>411840</v>
      </c>
      <c r="G1154" s="15">
        <f t="shared" si="40"/>
        <v>78249.600000000006</v>
      </c>
      <c r="H1154" s="15">
        <f t="shared" si="41"/>
        <v>490089.6</v>
      </c>
    </row>
    <row r="1155" spans="2:8" ht="15.75" x14ac:dyDescent="0.25">
      <c r="B1155" s="17">
        <v>35</v>
      </c>
      <c r="C1155" s="18" t="s">
        <v>8</v>
      </c>
      <c r="D1155" s="27" t="s">
        <v>395</v>
      </c>
      <c r="E1155" s="18">
        <v>1</v>
      </c>
      <c r="F1155" s="15">
        <v>86265</v>
      </c>
      <c r="G1155" s="15">
        <f t="shared" si="40"/>
        <v>16390.349999999999</v>
      </c>
      <c r="H1155" s="15">
        <f t="shared" si="41"/>
        <v>102655.35</v>
      </c>
    </row>
    <row r="1156" spans="2:8" ht="15.75" x14ac:dyDescent="0.25">
      <c r="B1156" s="17">
        <v>36</v>
      </c>
      <c r="C1156" s="18" t="s">
        <v>8</v>
      </c>
      <c r="D1156" s="27" t="s">
        <v>396</v>
      </c>
      <c r="E1156" s="18">
        <v>1</v>
      </c>
      <c r="F1156" s="15">
        <v>83754</v>
      </c>
      <c r="G1156" s="15">
        <f t="shared" si="40"/>
        <v>15913.26</v>
      </c>
      <c r="H1156" s="15">
        <f t="shared" si="41"/>
        <v>99667.26</v>
      </c>
    </row>
    <row r="1157" spans="2:8" ht="15.75" x14ac:dyDescent="0.25">
      <c r="B1157" s="17">
        <v>37</v>
      </c>
      <c r="C1157" s="18" t="s">
        <v>8</v>
      </c>
      <c r="D1157" s="27" t="s">
        <v>192</v>
      </c>
      <c r="E1157" s="18">
        <v>1</v>
      </c>
      <c r="F1157" s="15">
        <v>86310</v>
      </c>
      <c r="G1157" s="15">
        <f t="shared" si="40"/>
        <v>16398.900000000001</v>
      </c>
      <c r="H1157" s="15">
        <f t="shared" si="41"/>
        <v>102708.9</v>
      </c>
    </row>
    <row r="1158" spans="2:8" ht="15.75" x14ac:dyDescent="0.25">
      <c r="B1158" s="17">
        <v>38</v>
      </c>
      <c r="C1158" s="18" t="s">
        <v>8</v>
      </c>
      <c r="D1158" s="27" t="s">
        <v>193</v>
      </c>
      <c r="E1158" s="18">
        <v>1</v>
      </c>
      <c r="F1158" s="15">
        <v>81994.5</v>
      </c>
      <c r="G1158" s="15">
        <f t="shared" si="40"/>
        <v>15578.955</v>
      </c>
      <c r="H1158" s="15">
        <f t="shared" si="41"/>
        <v>97573.455000000002</v>
      </c>
    </row>
    <row r="1159" spans="2:8" ht="15.75" x14ac:dyDescent="0.25">
      <c r="B1159" s="17">
        <v>39</v>
      </c>
      <c r="C1159" s="18" t="s">
        <v>8</v>
      </c>
      <c r="D1159" s="27" t="s">
        <v>194</v>
      </c>
      <c r="E1159" s="18">
        <v>1</v>
      </c>
      <c r="F1159" s="15">
        <v>124644</v>
      </c>
      <c r="G1159" s="15">
        <f t="shared" si="40"/>
        <v>23682.36</v>
      </c>
      <c r="H1159" s="15">
        <f t="shared" si="41"/>
        <v>148326.35999999999</v>
      </c>
    </row>
    <row r="1160" spans="2:8" ht="15.75" x14ac:dyDescent="0.25">
      <c r="B1160" s="17">
        <v>40</v>
      </c>
      <c r="C1160" s="18" t="s">
        <v>8</v>
      </c>
      <c r="D1160" s="27" t="s">
        <v>195</v>
      </c>
      <c r="E1160" s="18">
        <v>1</v>
      </c>
      <c r="F1160" s="15">
        <v>154440</v>
      </c>
      <c r="G1160" s="15">
        <f t="shared" si="40"/>
        <v>29343.599999999999</v>
      </c>
      <c r="H1160" s="15">
        <f t="shared" si="41"/>
        <v>183783.6</v>
      </c>
    </row>
    <row r="1161" spans="2:8" ht="15.75" x14ac:dyDescent="0.25">
      <c r="B1161" s="17">
        <v>41</v>
      </c>
      <c r="C1161" s="18" t="s">
        <v>8</v>
      </c>
      <c r="D1161" s="27" t="s">
        <v>196</v>
      </c>
      <c r="E1161" s="18">
        <v>1</v>
      </c>
      <c r="F1161" s="15">
        <v>77220</v>
      </c>
      <c r="G1161" s="15">
        <f t="shared" si="40"/>
        <v>14671.8</v>
      </c>
      <c r="H1161" s="15">
        <f t="shared" si="41"/>
        <v>91891.8</v>
      </c>
    </row>
    <row r="1162" spans="2:8" ht="15.75" x14ac:dyDescent="0.25">
      <c r="B1162" s="17">
        <v>42</v>
      </c>
      <c r="C1162" s="18" t="s">
        <v>8</v>
      </c>
      <c r="D1162" s="27" t="s">
        <v>197</v>
      </c>
      <c r="E1162" s="18">
        <v>1</v>
      </c>
      <c r="F1162" s="15">
        <v>113850</v>
      </c>
      <c r="G1162" s="15">
        <f t="shared" si="40"/>
        <v>21631.5</v>
      </c>
      <c r="H1162" s="15">
        <f t="shared" si="41"/>
        <v>135481.5</v>
      </c>
    </row>
    <row r="1163" spans="2:8" ht="15.75" x14ac:dyDescent="0.25">
      <c r="B1163" s="17">
        <v>43</v>
      </c>
      <c r="C1163" s="18" t="s">
        <v>8</v>
      </c>
      <c r="D1163" s="27" t="s">
        <v>198</v>
      </c>
      <c r="E1163" s="18">
        <v>1</v>
      </c>
      <c r="F1163" s="15">
        <v>81972</v>
      </c>
      <c r="G1163" s="15">
        <f t="shared" si="40"/>
        <v>15574.68</v>
      </c>
      <c r="H1163" s="15">
        <f t="shared" si="41"/>
        <v>97546.68</v>
      </c>
    </row>
    <row r="1164" spans="2:8" ht="15.75" x14ac:dyDescent="0.25">
      <c r="B1164" s="17">
        <v>44</v>
      </c>
      <c r="C1164" s="18" t="s">
        <v>8</v>
      </c>
      <c r="D1164" s="27" t="s">
        <v>199</v>
      </c>
      <c r="E1164" s="18">
        <v>1</v>
      </c>
      <c r="F1164" s="15">
        <v>27939</v>
      </c>
      <c r="G1164" s="15">
        <f t="shared" si="40"/>
        <v>5308.41</v>
      </c>
      <c r="H1164" s="15">
        <f t="shared" si="41"/>
        <v>33247.410000000003</v>
      </c>
    </row>
    <row r="1165" spans="2:8" ht="15.75" x14ac:dyDescent="0.25">
      <c r="B1165" s="17">
        <v>45</v>
      </c>
      <c r="C1165" s="18" t="s">
        <v>8</v>
      </c>
      <c r="D1165" s="27" t="s">
        <v>397</v>
      </c>
      <c r="E1165" s="18">
        <v>1</v>
      </c>
      <c r="F1165" s="15">
        <v>510600</v>
      </c>
      <c r="G1165" s="15">
        <f t="shared" si="40"/>
        <v>97014</v>
      </c>
      <c r="H1165" s="15">
        <f t="shared" si="41"/>
        <v>607614</v>
      </c>
    </row>
    <row r="1166" spans="2:8" ht="15.75" x14ac:dyDescent="0.25">
      <c r="B1166" s="17">
        <v>46</v>
      </c>
      <c r="C1166" s="18" t="s">
        <v>8</v>
      </c>
      <c r="D1166" s="27" t="s">
        <v>398</v>
      </c>
      <c r="E1166" s="18">
        <v>1</v>
      </c>
      <c r="F1166" s="15">
        <v>85050</v>
      </c>
      <c r="G1166" s="15">
        <f t="shared" si="40"/>
        <v>16159.5</v>
      </c>
      <c r="H1166" s="15">
        <f t="shared" si="41"/>
        <v>101209.5</v>
      </c>
    </row>
    <row r="1167" spans="2:8" ht="15.75" x14ac:dyDescent="0.25">
      <c r="B1167" s="17">
        <v>47</v>
      </c>
      <c r="C1167" s="18" t="s">
        <v>8</v>
      </c>
      <c r="D1167" s="27" t="s">
        <v>202</v>
      </c>
      <c r="E1167" s="18">
        <v>1</v>
      </c>
      <c r="F1167" s="15">
        <v>887376</v>
      </c>
      <c r="G1167" s="15">
        <f t="shared" si="40"/>
        <v>168601.44</v>
      </c>
      <c r="H1167" s="15">
        <f t="shared" si="41"/>
        <v>1055977.44</v>
      </c>
    </row>
    <row r="1168" spans="2:8" ht="15.75" x14ac:dyDescent="0.25">
      <c r="B1168" s="17">
        <v>48</v>
      </c>
      <c r="C1168" s="18" t="s">
        <v>8</v>
      </c>
      <c r="D1168" s="27" t="s">
        <v>203</v>
      </c>
      <c r="E1168" s="18">
        <v>1</v>
      </c>
      <c r="F1168" s="15">
        <v>869400</v>
      </c>
      <c r="G1168" s="15">
        <f t="shared" si="40"/>
        <v>165186</v>
      </c>
      <c r="H1168" s="15">
        <f t="shared" si="41"/>
        <v>1034586</v>
      </c>
    </row>
    <row r="1169" spans="2:8" ht="15.75" x14ac:dyDescent="0.25">
      <c r="B1169" s="17">
        <v>49</v>
      </c>
      <c r="C1169" s="18" t="s">
        <v>8</v>
      </c>
      <c r="D1169" s="27" t="s">
        <v>204</v>
      </c>
      <c r="E1169" s="18">
        <v>1</v>
      </c>
      <c r="F1169" s="15">
        <v>91287</v>
      </c>
      <c r="G1169" s="15">
        <f t="shared" si="40"/>
        <v>17344.53</v>
      </c>
      <c r="H1169" s="15">
        <f t="shared" si="41"/>
        <v>108631.53</v>
      </c>
    </row>
    <row r="1170" spans="2:8" ht="15.75" x14ac:dyDescent="0.25">
      <c r="B1170" s="17">
        <v>50</v>
      </c>
      <c r="C1170" s="18" t="s">
        <v>8</v>
      </c>
      <c r="D1170" s="27" t="s">
        <v>205</v>
      </c>
      <c r="E1170" s="18">
        <v>1</v>
      </c>
      <c r="F1170" s="15">
        <v>129870</v>
      </c>
      <c r="G1170" s="15">
        <f t="shared" si="40"/>
        <v>24675.3</v>
      </c>
      <c r="H1170" s="15">
        <f t="shared" si="41"/>
        <v>154545.29999999999</v>
      </c>
    </row>
    <row r="1171" spans="2:8" ht="15.75" x14ac:dyDescent="0.25">
      <c r="B1171" s="17">
        <v>51</v>
      </c>
      <c r="C1171" s="18" t="s">
        <v>8</v>
      </c>
      <c r="D1171" s="27" t="s">
        <v>206</v>
      </c>
      <c r="E1171" s="18">
        <v>1</v>
      </c>
      <c r="F1171" s="15">
        <v>173510.5</v>
      </c>
      <c r="G1171" s="15">
        <f t="shared" si="40"/>
        <v>32966.995000000003</v>
      </c>
      <c r="H1171" s="15">
        <f t="shared" si="41"/>
        <v>206477.495</v>
      </c>
    </row>
    <row r="1172" spans="2:8" ht="15.75" x14ac:dyDescent="0.25">
      <c r="B1172" s="17">
        <v>52</v>
      </c>
      <c r="C1172" s="18" t="s">
        <v>8</v>
      </c>
      <c r="D1172" s="27" t="s">
        <v>207</v>
      </c>
      <c r="E1172" s="18">
        <v>1</v>
      </c>
      <c r="F1172" s="15">
        <v>832140</v>
      </c>
      <c r="G1172" s="15">
        <f t="shared" si="40"/>
        <v>158106.6</v>
      </c>
      <c r="H1172" s="15">
        <f t="shared" si="41"/>
        <v>990246.6</v>
      </c>
    </row>
    <row r="1173" spans="2:8" ht="15.75" x14ac:dyDescent="0.25">
      <c r="B1173" s="17">
        <v>53</v>
      </c>
      <c r="C1173" s="18" t="s">
        <v>8</v>
      </c>
      <c r="D1173" s="27" t="s">
        <v>208</v>
      </c>
      <c r="E1173" s="18">
        <v>1</v>
      </c>
      <c r="F1173" s="15">
        <v>1522240</v>
      </c>
      <c r="G1173" s="15">
        <f t="shared" si="40"/>
        <v>289225.59999999998</v>
      </c>
      <c r="H1173" s="15">
        <f t="shared" si="41"/>
        <v>1811465.6</v>
      </c>
    </row>
    <row r="1174" spans="2:8" ht="15.75" x14ac:dyDescent="0.25">
      <c r="B1174" s="17">
        <v>54</v>
      </c>
      <c r="C1174" s="18" t="s">
        <v>8</v>
      </c>
      <c r="D1174" s="27" t="s">
        <v>209</v>
      </c>
      <c r="E1174" s="18">
        <v>1</v>
      </c>
      <c r="F1174" s="15">
        <v>425062</v>
      </c>
      <c r="G1174" s="15">
        <f t="shared" si="40"/>
        <v>80761.78</v>
      </c>
      <c r="H1174" s="15">
        <f t="shared" si="41"/>
        <v>505823.78</v>
      </c>
    </row>
    <row r="1175" spans="2:8" ht="15.75" x14ac:dyDescent="0.25">
      <c r="B1175" s="17">
        <v>55</v>
      </c>
      <c r="C1175" s="18" t="s">
        <v>8</v>
      </c>
      <c r="D1175" s="27" t="s">
        <v>210</v>
      </c>
      <c r="E1175" s="18">
        <v>1</v>
      </c>
      <c r="F1175" s="15">
        <v>310208</v>
      </c>
      <c r="G1175" s="15">
        <f t="shared" si="40"/>
        <v>58939.520000000004</v>
      </c>
      <c r="H1175" s="15">
        <f t="shared" si="41"/>
        <v>369147.52</v>
      </c>
    </row>
    <row r="1176" spans="2:8" ht="15.75" x14ac:dyDescent="0.25">
      <c r="B1176" s="17">
        <v>56</v>
      </c>
      <c r="C1176" s="18" t="s">
        <v>8</v>
      </c>
      <c r="D1176" s="27" t="s">
        <v>211</v>
      </c>
      <c r="E1176" s="18">
        <v>1</v>
      </c>
      <c r="F1176" s="15">
        <v>565760</v>
      </c>
      <c r="G1176" s="15">
        <f t="shared" si="40"/>
        <v>107494.39999999999</v>
      </c>
      <c r="H1176" s="15">
        <f t="shared" si="41"/>
        <v>673254.40000000002</v>
      </c>
    </row>
    <row r="1177" spans="2:8" ht="15.75" x14ac:dyDescent="0.25">
      <c r="B1177" s="17">
        <v>57</v>
      </c>
      <c r="C1177" s="18" t="s">
        <v>8</v>
      </c>
      <c r="D1177" s="27" t="s">
        <v>212</v>
      </c>
      <c r="E1177" s="18">
        <v>1</v>
      </c>
      <c r="F1177" s="15">
        <v>19500</v>
      </c>
      <c r="G1177" s="15">
        <f t="shared" si="40"/>
        <v>3705</v>
      </c>
      <c r="H1177" s="15">
        <f t="shared" si="41"/>
        <v>23205</v>
      </c>
    </row>
    <row r="1178" spans="2:8" ht="15.75" x14ac:dyDescent="0.25">
      <c r="B1178" s="17">
        <v>58</v>
      </c>
      <c r="C1178" s="18" t="s">
        <v>8</v>
      </c>
      <c r="D1178" s="27" t="s">
        <v>213</v>
      </c>
      <c r="E1178" s="18">
        <v>1</v>
      </c>
      <c r="F1178" s="15">
        <v>114258</v>
      </c>
      <c r="G1178" s="15">
        <f t="shared" si="40"/>
        <v>21709.02</v>
      </c>
      <c r="H1178" s="15">
        <f t="shared" si="41"/>
        <v>135967.01999999999</v>
      </c>
    </row>
    <row r="1179" spans="2:8" ht="15.75" x14ac:dyDescent="0.25">
      <c r="B1179" s="17">
        <v>59</v>
      </c>
      <c r="C1179" s="18" t="s">
        <v>8</v>
      </c>
      <c r="D1179" s="27" t="s">
        <v>214</v>
      </c>
      <c r="E1179" s="18">
        <v>1</v>
      </c>
      <c r="F1179" s="15">
        <v>3157440</v>
      </c>
      <c r="G1179" s="15">
        <f t="shared" si="40"/>
        <v>599913.6</v>
      </c>
      <c r="H1179" s="15">
        <f t="shared" si="41"/>
        <v>3757353.6</v>
      </c>
    </row>
    <row r="1180" spans="2:8" ht="15.75" x14ac:dyDescent="0.25">
      <c r="B1180" s="17">
        <v>60</v>
      </c>
      <c r="C1180" s="18" t="s">
        <v>8</v>
      </c>
      <c r="D1180" s="27" t="s">
        <v>215</v>
      </c>
      <c r="E1180" s="18">
        <v>1</v>
      </c>
      <c r="F1180" s="15">
        <v>1649340</v>
      </c>
      <c r="G1180" s="15">
        <f t="shared" si="40"/>
        <v>313374.59999999998</v>
      </c>
      <c r="H1180" s="15">
        <f t="shared" si="41"/>
        <v>1962714.6</v>
      </c>
    </row>
    <row r="1181" spans="2:8" ht="15.75" x14ac:dyDescent="0.25">
      <c r="B1181" s="17">
        <v>61</v>
      </c>
      <c r="C1181" s="18" t="s">
        <v>8</v>
      </c>
      <c r="D1181" s="27" t="s">
        <v>216</v>
      </c>
      <c r="E1181" s="18">
        <v>1</v>
      </c>
      <c r="F1181" s="15">
        <v>801900</v>
      </c>
      <c r="G1181" s="15">
        <f t="shared" si="40"/>
        <v>152361</v>
      </c>
      <c r="H1181" s="15">
        <f t="shared" si="41"/>
        <v>954261</v>
      </c>
    </row>
    <row r="1182" spans="2:8" ht="15.75" x14ac:dyDescent="0.25">
      <c r="B1182" s="17">
        <v>62</v>
      </c>
      <c r="C1182" s="18" t="s">
        <v>8</v>
      </c>
      <c r="D1182" s="27" t="s">
        <v>399</v>
      </c>
      <c r="E1182" s="18">
        <v>1</v>
      </c>
      <c r="F1182" s="15">
        <v>288600</v>
      </c>
      <c r="G1182" s="15">
        <f t="shared" si="40"/>
        <v>54834</v>
      </c>
      <c r="H1182" s="15">
        <f t="shared" si="41"/>
        <v>343434</v>
      </c>
    </row>
    <row r="1183" spans="2:8" ht="15.75" x14ac:dyDescent="0.25">
      <c r="B1183" s="17">
        <v>63</v>
      </c>
      <c r="C1183" s="18" t="s">
        <v>8</v>
      </c>
      <c r="D1183" s="27" t="s">
        <v>218</v>
      </c>
      <c r="E1183" s="18">
        <v>1</v>
      </c>
      <c r="F1183" s="15">
        <v>340272</v>
      </c>
      <c r="G1183" s="15">
        <f t="shared" si="40"/>
        <v>64651.68</v>
      </c>
      <c r="H1183" s="15">
        <f t="shared" si="41"/>
        <v>404923.68</v>
      </c>
    </row>
    <row r="1184" spans="2:8" ht="15.75" x14ac:dyDescent="0.25">
      <c r="B1184" s="17">
        <v>64</v>
      </c>
      <c r="C1184" s="18" t="s">
        <v>8</v>
      </c>
      <c r="D1184" s="27" t="s">
        <v>219</v>
      </c>
      <c r="E1184" s="18">
        <v>1</v>
      </c>
      <c r="F1184" s="15">
        <v>661500</v>
      </c>
      <c r="G1184" s="15">
        <f t="shared" si="40"/>
        <v>125685</v>
      </c>
      <c r="H1184" s="15">
        <f t="shared" si="41"/>
        <v>787185</v>
      </c>
    </row>
    <row r="1185" spans="2:8" ht="15.75" x14ac:dyDescent="0.25">
      <c r="B1185" s="17">
        <v>65</v>
      </c>
      <c r="C1185" s="18" t="s">
        <v>8</v>
      </c>
      <c r="D1185" s="27" t="s">
        <v>220</v>
      </c>
      <c r="E1185" s="18">
        <v>1</v>
      </c>
      <c r="F1185" s="15">
        <v>174636</v>
      </c>
      <c r="G1185" s="15">
        <f t="shared" ref="G1185:G1248" si="42">+F1185*19%</f>
        <v>33180.840000000004</v>
      </c>
      <c r="H1185" s="15">
        <f t="shared" ref="H1185:H1248" si="43">+G1185+F1185</f>
        <v>207816.84</v>
      </c>
    </row>
    <row r="1186" spans="2:8" ht="15.75" x14ac:dyDescent="0.25">
      <c r="B1186" s="17">
        <v>66</v>
      </c>
      <c r="C1186" s="18" t="s">
        <v>8</v>
      </c>
      <c r="D1186" s="27" t="s">
        <v>221</v>
      </c>
      <c r="E1186" s="18">
        <v>1</v>
      </c>
      <c r="F1186" s="15">
        <v>887760</v>
      </c>
      <c r="G1186" s="15">
        <f t="shared" si="42"/>
        <v>168674.4</v>
      </c>
      <c r="H1186" s="15">
        <f t="shared" si="43"/>
        <v>1056434.3999999999</v>
      </c>
    </row>
    <row r="1187" spans="2:8" ht="15.75" x14ac:dyDescent="0.25">
      <c r="B1187" s="17">
        <v>67</v>
      </c>
      <c r="C1187" s="18" t="s">
        <v>8</v>
      </c>
      <c r="D1187" s="27" t="s">
        <v>222</v>
      </c>
      <c r="E1187" s="18">
        <v>1</v>
      </c>
      <c r="F1187" s="15">
        <v>628425</v>
      </c>
      <c r="G1187" s="15">
        <f t="shared" si="42"/>
        <v>119400.75</v>
      </c>
      <c r="H1187" s="15">
        <f t="shared" si="43"/>
        <v>747825.75</v>
      </c>
    </row>
    <row r="1188" spans="2:8" ht="15.75" x14ac:dyDescent="0.25">
      <c r="B1188" s="17">
        <v>68</v>
      </c>
      <c r="C1188" s="18" t="s">
        <v>8</v>
      </c>
      <c r="D1188" s="27" t="s">
        <v>223</v>
      </c>
      <c r="E1188" s="18">
        <v>1</v>
      </c>
      <c r="F1188" s="15">
        <v>280224</v>
      </c>
      <c r="G1188" s="15">
        <f t="shared" si="42"/>
        <v>53242.559999999998</v>
      </c>
      <c r="H1188" s="15">
        <f t="shared" si="43"/>
        <v>333466.56</v>
      </c>
    </row>
    <row r="1189" spans="2:8" ht="15.75" x14ac:dyDescent="0.25">
      <c r="B1189" s="17">
        <v>69</v>
      </c>
      <c r="C1189" s="18" t="s">
        <v>8</v>
      </c>
      <c r="D1189" s="27" t="s">
        <v>224</v>
      </c>
      <c r="E1189" s="18">
        <v>1</v>
      </c>
      <c r="F1189" s="15">
        <v>117384</v>
      </c>
      <c r="G1189" s="15">
        <f t="shared" si="42"/>
        <v>22302.959999999999</v>
      </c>
      <c r="H1189" s="15">
        <f t="shared" si="43"/>
        <v>139686.96</v>
      </c>
    </row>
    <row r="1190" spans="2:8" ht="15.75" x14ac:dyDescent="0.25">
      <c r="B1190" s="17">
        <v>70</v>
      </c>
      <c r="C1190" s="18" t="s">
        <v>8</v>
      </c>
      <c r="D1190" s="27" t="s">
        <v>225</v>
      </c>
      <c r="E1190" s="18">
        <v>1</v>
      </c>
      <c r="F1190" s="15">
        <v>115765</v>
      </c>
      <c r="G1190" s="15">
        <f t="shared" si="42"/>
        <v>21995.35</v>
      </c>
      <c r="H1190" s="15">
        <f t="shared" si="43"/>
        <v>137760.35</v>
      </c>
    </row>
    <row r="1191" spans="2:8" ht="15.75" x14ac:dyDescent="0.25">
      <c r="B1191" s="17">
        <v>71</v>
      </c>
      <c r="C1191" s="18" t="s">
        <v>8</v>
      </c>
      <c r="D1191" s="27" t="s">
        <v>226</v>
      </c>
      <c r="E1191" s="18">
        <v>1</v>
      </c>
      <c r="F1191" s="15">
        <v>337680</v>
      </c>
      <c r="G1191" s="15">
        <f t="shared" si="42"/>
        <v>64159.200000000004</v>
      </c>
      <c r="H1191" s="15">
        <f t="shared" si="43"/>
        <v>401839.2</v>
      </c>
    </row>
    <row r="1192" spans="2:8" ht="15.75" x14ac:dyDescent="0.25">
      <c r="B1192" s="17">
        <v>72</v>
      </c>
      <c r="C1192" s="18" t="s">
        <v>8</v>
      </c>
      <c r="D1192" s="27" t="s">
        <v>227</v>
      </c>
      <c r="E1192" s="18">
        <v>1</v>
      </c>
      <c r="F1192" s="15">
        <v>78364</v>
      </c>
      <c r="G1192" s="15">
        <f t="shared" si="42"/>
        <v>14889.16</v>
      </c>
      <c r="H1192" s="15">
        <f t="shared" si="43"/>
        <v>93253.16</v>
      </c>
    </row>
    <row r="1193" spans="2:8" ht="15.75" x14ac:dyDescent="0.25">
      <c r="B1193" s="17">
        <v>73</v>
      </c>
      <c r="C1193" s="18" t="s">
        <v>8</v>
      </c>
      <c r="D1193" s="30" t="s">
        <v>228</v>
      </c>
      <c r="E1193" s="18">
        <v>1</v>
      </c>
      <c r="F1193" s="15">
        <v>205920</v>
      </c>
      <c r="G1193" s="15">
        <f t="shared" si="42"/>
        <v>39124.800000000003</v>
      </c>
      <c r="H1193" s="15">
        <f t="shared" si="43"/>
        <v>245044.8</v>
      </c>
    </row>
    <row r="1194" spans="2:8" ht="15.75" x14ac:dyDescent="0.25">
      <c r="B1194" s="17">
        <v>74</v>
      </c>
      <c r="C1194" s="18" t="s">
        <v>8</v>
      </c>
      <c r="D1194" s="27" t="s">
        <v>229</v>
      </c>
      <c r="E1194" s="18">
        <v>1</v>
      </c>
      <c r="F1194" s="15">
        <v>26134.5</v>
      </c>
      <c r="G1194" s="15">
        <f t="shared" si="42"/>
        <v>4965.5550000000003</v>
      </c>
      <c r="H1194" s="15">
        <f t="shared" si="43"/>
        <v>31100.055</v>
      </c>
    </row>
    <row r="1195" spans="2:8" ht="15.75" x14ac:dyDescent="0.25">
      <c r="B1195" s="17">
        <v>75</v>
      </c>
      <c r="C1195" s="18" t="s">
        <v>8</v>
      </c>
      <c r="D1195" s="27" t="s">
        <v>230</v>
      </c>
      <c r="E1195" s="18">
        <v>1</v>
      </c>
      <c r="F1195" s="15">
        <v>466578</v>
      </c>
      <c r="G1195" s="15">
        <f t="shared" si="42"/>
        <v>88649.82</v>
      </c>
      <c r="H1195" s="15">
        <f t="shared" si="43"/>
        <v>555227.82000000007</v>
      </c>
    </row>
    <row r="1196" spans="2:8" ht="15.75" x14ac:dyDescent="0.25">
      <c r="B1196" s="17">
        <v>76</v>
      </c>
      <c r="C1196" s="18" t="s">
        <v>8</v>
      </c>
      <c r="D1196" s="27" t="s">
        <v>231</v>
      </c>
      <c r="E1196" s="18">
        <v>1</v>
      </c>
      <c r="F1196" s="15">
        <v>893925</v>
      </c>
      <c r="G1196" s="15">
        <f t="shared" si="42"/>
        <v>169845.75</v>
      </c>
      <c r="H1196" s="15">
        <f t="shared" si="43"/>
        <v>1063770.75</v>
      </c>
    </row>
    <row r="1197" spans="2:8" ht="15.75" x14ac:dyDescent="0.25">
      <c r="B1197" s="17">
        <v>77</v>
      </c>
      <c r="C1197" s="18" t="s">
        <v>8</v>
      </c>
      <c r="D1197" s="27" t="s">
        <v>232</v>
      </c>
      <c r="E1197" s="18">
        <v>1</v>
      </c>
      <c r="F1197" s="15">
        <v>88159.5</v>
      </c>
      <c r="G1197" s="15">
        <f t="shared" si="42"/>
        <v>16750.305</v>
      </c>
      <c r="H1197" s="15">
        <f t="shared" si="43"/>
        <v>104909.80499999999</v>
      </c>
    </row>
    <row r="1198" spans="2:8" ht="15.75" x14ac:dyDescent="0.25">
      <c r="B1198" s="17">
        <v>78</v>
      </c>
      <c r="C1198" s="18" t="s">
        <v>8</v>
      </c>
      <c r="D1198" s="27" t="s">
        <v>233</v>
      </c>
      <c r="E1198" s="18">
        <v>1</v>
      </c>
      <c r="F1198" s="15">
        <v>1662390</v>
      </c>
      <c r="G1198" s="15">
        <f t="shared" si="42"/>
        <v>315854.09999999998</v>
      </c>
      <c r="H1198" s="15">
        <f t="shared" si="43"/>
        <v>1978244.1</v>
      </c>
    </row>
    <row r="1199" spans="2:8" ht="15.75" x14ac:dyDescent="0.25">
      <c r="B1199" s="17">
        <v>79</v>
      </c>
      <c r="C1199" s="18" t="s">
        <v>8</v>
      </c>
      <c r="D1199" s="27" t="s">
        <v>234</v>
      </c>
      <c r="E1199" s="18">
        <v>1</v>
      </c>
      <c r="F1199" s="15">
        <v>1713150</v>
      </c>
      <c r="G1199" s="15">
        <f t="shared" si="42"/>
        <v>325498.5</v>
      </c>
      <c r="H1199" s="15">
        <f t="shared" si="43"/>
        <v>2038648.5</v>
      </c>
    </row>
    <row r="1200" spans="2:8" ht="15.75" x14ac:dyDescent="0.25">
      <c r="B1200" s="17">
        <v>80</v>
      </c>
      <c r="C1200" s="18" t="s">
        <v>8</v>
      </c>
      <c r="D1200" s="27" t="s">
        <v>235</v>
      </c>
      <c r="E1200" s="18">
        <v>1</v>
      </c>
      <c r="F1200" s="15">
        <v>1591650</v>
      </c>
      <c r="G1200" s="15">
        <f t="shared" si="42"/>
        <v>302413.5</v>
      </c>
      <c r="H1200" s="15">
        <f t="shared" si="43"/>
        <v>1894063.5</v>
      </c>
    </row>
    <row r="1201" spans="2:8" ht="15.75" x14ac:dyDescent="0.25">
      <c r="B1201" s="17">
        <v>81</v>
      </c>
      <c r="C1201" s="18" t="s">
        <v>8</v>
      </c>
      <c r="D1201" s="27" t="s">
        <v>236</v>
      </c>
      <c r="E1201" s="18">
        <v>1</v>
      </c>
      <c r="F1201" s="15">
        <v>121992</v>
      </c>
      <c r="G1201" s="15">
        <f t="shared" si="42"/>
        <v>23178.48</v>
      </c>
      <c r="H1201" s="15">
        <f t="shared" si="43"/>
        <v>145170.48000000001</v>
      </c>
    </row>
    <row r="1202" spans="2:8" ht="15.75" x14ac:dyDescent="0.25">
      <c r="B1202" s="17">
        <v>82</v>
      </c>
      <c r="C1202" s="18" t="s">
        <v>8</v>
      </c>
      <c r="D1202" s="27" t="s">
        <v>237</v>
      </c>
      <c r="E1202" s="18">
        <v>1</v>
      </c>
      <c r="F1202" s="15">
        <v>350280</v>
      </c>
      <c r="G1202" s="15">
        <f t="shared" si="42"/>
        <v>66553.2</v>
      </c>
      <c r="H1202" s="15">
        <f t="shared" si="43"/>
        <v>416833.2</v>
      </c>
    </row>
    <row r="1203" spans="2:8" ht="15.75" x14ac:dyDescent="0.25">
      <c r="B1203" s="17">
        <v>83</v>
      </c>
      <c r="C1203" s="18" t="s">
        <v>8</v>
      </c>
      <c r="D1203" s="27" t="s">
        <v>238</v>
      </c>
      <c r="E1203" s="18">
        <v>1</v>
      </c>
      <c r="F1203" s="15">
        <v>228480</v>
      </c>
      <c r="G1203" s="15">
        <f t="shared" si="42"/>
        <v>43411.199999999997</v>
      </c>
      <c r="H1203" s="15">
        <f t="shared" si="43"/>
        <v>271891.20000000001</v>
      </c>
    </row>
    <row r="1204" spans="2:8" ht="15.75" x14ac:dyDescent="0.25">
      <c r="B1204" s="17">
        <v>84</v>
      </c>
      <c r="C1204" s="18" t="s">
        <v>8</v>
      </c>
      <c r="D1204" s="30" t="s">
        <v>239</v>
      </c>
      <c r="E1204" s="18">
        <v>1</v>
      </c>
      <c r="F1204" s="15">
        <v>155440</v>
      </c>
      <c r="G1204" s="15">
        <f t="shared" si="42"/>
        <v>29533.599999999999</v>
      </c>
      <c r="H1204" s="15">
        <f t="shared" si="43"/>
        <v>184973.6</v>
      </c>
    </row>
    <row r="1205" spans="2:8" ht="15.75" x14ac:dyDescent="0.25">
      <c r="B1205" s="17">
        <v>85</v>
      </c>
      <c r="C1205" s="18" t="s">
        <v>8</v>
      </c>
      <c r="D1205" s="27" t="s">
        <v>240</v>
      </c>
      <c r="E1205" s="18">
        <v>1</v>
      </c>
      <c r="F1205" s="15">
        <v>1457680</v>
      </c>
      <c r="G1205" s="15">
        <f t="shared" si="42"/>
        <v>276959.2</v>
      </c>
      <c r="H1205" s="15">
        <f t="shared" si="43"/>
        <v>1734639.2</v>
      </c>
    </row>
    <row r="1206" spans="2:8" ht="15.75" x14ac:dyDescent="0.25">
      <c r="B1206" s="17">
        <v>86</v>
      </c>
      <c r="C1206" s="18" t="s">
        <v>8</v>
      </c>
      <c r="D1206" s="27" t="s">
        <v>241</v>
      </c>
      <c r="E1206" s="18">
        <v>1</v>
      </c>
      <c r="F1206" s="15">
        <v>694575</v>
      </c>
      <c r="G1206" s="15">
        <f t="shared" si="42"/>
        <v>131969.25</v>
      </c>
      <c r="H1206" s="15">
        <f t="shared" si="43"/>
        <v>826544.25</v>
      </c>
    </row>
    <row r="1207" spans="2:8" ht="15.75" x14ac:dyDescent="0.25">
      <c r="B1207" s="17">
        <v>87</v>
      </c>
      <c r="C1207" s="18" t="s">
        <v>8</v>
      </c>
      <c r="D1207" s="27" t="s">
        <v>400</v>
      </c>
      <c r="E1207" s="18">
        <v>1</v>
      </c>
      <c r="F1207" s="15">
        <v>108468</v>
      </c>
      <c r="G1207" s="15">
        <f t="shared" si="42"/>
        <v>20608.920000000002</v>
      </c>
      <c r="H1207" s="15">
        <f t="shared" si="43"/>
        <v>129076.92</v>
      </c>
    </row>
    <row r="1208" spans="2:8" ht="15.75" x14ac:dyDescent="0.25">
      <c r="B1208" s="17">
        <v>88</v>
      </c>
      <c r="C1208" s="18" t="s">
        <v>8</v>
      </c>
      <c r="D1208" s="27" t="s">
        <v>243</v>
      </c>
      <c r="E1208" s="18">
        <v>1</v>
      </c>
      <c r="F1208" s="15">
        <v>146640</v>
      </c>
      <c r="G1208" s="15">
        <f t="shared" si="42"/>
        <v>27861.599999999999</v>
      </c>
      <c r="H1208" s="15">
        <f t="shared" si="43"/>
        <v>174501.6</v>
      </c>
    </row>
    <row r="1209" spans="2:8" ht="15.75" x14ac:dyDescent="0.25">
      <c r="B1209" s="17">
        <v>89</v>
      </c>
      <c r="C1209" s="18" t="s">
        <v>8</v>
      </c>
      <c r="D1209" s="27" t="s">
        <v>245</v>
      </c>
      <c r="E1209" s="18">
        <v>1</v>
      </c>
      <c r="F1209" s="15">
        <v>138336</v>
      </c>
      <c r="G1209" s="15">
        <f t="shared" si="42"/>
        <v>26283.84</v>
      </c>
      <c r="H1209" s="15">
        <f t="shared" si="43"/>
        <v>164619.84</v>
      </c>
    </row>
    <row r="1210" spans="2:8" ht="15.75" x14ac:dyDescent="0.25">
      <c r="B1210" s="17">
        <v>90</v>
      </c>
      <c r="C1210" s="18" t="s">
        <v>8</v>
      </c>
      <c r="D1210" s="27" t="s">
        <v>246</v>
      </c>
      <c r="E1210" s="18">
        <v>1</v>
      </c>
      <c r="F1210" s="15">
        <v>113424</v>
      </c>
      <c r="G1210" s="15">
        <f t="shared" si="42"/>
        <v>21550.560000000001</v>
      </c>
      <c r="H1210" s="15">
        <f t="shared" si="43"/>
        <v>134974.56</v>
      </c>
    </row>
    <row r="1211" spans="2:8" ht="15.75" x14ac:dyDescent="0.25">
      <c r="B1211" s="17">
        <v>91</v>
      </c>
      <c r="C1211" s="18" t="s">
        <v>8</v>
      </c>
      <c r="D1211" s="27" t="s">
        <v>247</v>
      </c>
      <c r="E1211" s="18">
        <v>1</v>
      </c>
      <c r="F1211" s="15">
        <v>80190</v>
      </c>
      <c r="G1211" s="15">
        <f t="shared" si="42"/>
        <v>15236.1</v>
      </c>
      <c r="H1211" s="15">
        <f t="shared" si="43"/>
        <v>95426.1</v>
      </c>
    </row>
    <row r="1212" spans="2:8" ht="15.75" x14ac:dyDescent="0.25">
      <c r="B1212" s="17">
        <v>92</v>
      </c>
      <c r="C1212" s="18" t="s">
        <v>8</v>
      </c>
      <c r="D1212" s="27" t="s">
        <v>248</v>
      </c>
      <c r="E1212" s="18">
        <v>1</v>
      </c>
      <c r="F1212" s="15">
        <v>251258</v>
      </c>
      <c r="G1212" s="15">
        <f t="shared" si="42"/>
        <v>47739.020000000004</v>
      </c>
      <c r="H1212" s="15">
        <f t="shared" si="43"/>
        <v>298997.02</v>
      </c>
    </row>
    <row r="1213" spans="2:8" ht="15.75" x14ac:dyDescent="0.25">
      <c r="B1213" s="17">
        <v>93</v>
      </c>
      <c r="C1213" s="18" t="s">
        <v>8</v>
      </c>
      <c r="D1213" s="27" t="s">
        <v>249</v>
      </c>
      <c r="E1213" s="18">
        <v>1</v>
      </c>
      <c r="F1213" s="15">
        <v>256872</v>
      </c>
      <c r="G1213" s="15">
        <f t="shared" si="42"/>
        <v>48805.68</v>
      </c>
      <c r="H1213" s="15">
        <f t="shared" si="43"/>
        <v>305677.68</v>
      </c>
    </row>
    <row r="1214" spans="2:8" ht="15.75" x14ac:dyDescent="0.25">
      <c r="B1214" s="17">
        <v>94</v>
      </c>
      <c r="C1214" s="18" t="s">
        <v>8</v>
      </c>
      <c r="D1214" s="27" t="s">
        <v>250</v>
      </c>
      <c r="E1214" s="18">
        <v>1</v>
      </c>
      <c r="F1214" s="15">
        <v>1050000</v>
      </c>
      <c r="G1214" s="15">
        <f t="shared" si="42"/>
        <v>199500</v>
      </c>
      <c r="H1214" s="15">
        <f t="shared" si="43"/>
        <v>1249500</v>
      </c>
    </row>
    <row r="1215" spans="2:8" ht="15.75" x14ac:dyDescent="0.25">
      <c r="B1215" s="17">
        <v>95</v>
      </c>
      <c r="C1215" s="18" t="s">
        <v>8</v>
      </c>
      <c r="D1215" s="27" t="s">
        <v>251</v>
      </c>
      <c r="E1215" s="18">
        <v>1</v>
      </c>
      <c r="F1215" s="15">
        <v>725004</v>
      </c>
      <c r="G1215" s="15">
        <f t="shared" si="42"/>
        <v>137750.76</v>
      </c>
      <c r="H1215" s="15">
        <f t="shared" si="43"/>
        <v>862754.76</v>
      </c>
    </row>
    <row r="1216" spans="2:8" ht="15.75" x14ac:dyDescent="0.25">
      <c r="B1216" s="17">
        <v>96</v>
      </c>
      <c r="C1216" s="18" t="s">
        <v>8</v>
      </c>
      <c r="D1216" s="27" t="s">
        <v>401</v>
      </c>
      <c r="E1216" s="18">
        <v>1</v>
      </c>
      <c r="F1216" s="15">
        <v>261664</v>
      </c>
      <c r="G1216" s="15">
        <f t="shared" si="42"/>
        <v>49716.160000000003</v>
      </c>
      <c r="H1216" s="15">
        <f t="shared" si="43"/>
        <v>311380.16000000003</v>
      </c>
    </row>
    <row r="1217" spans="2:8" ht="15.75" x14ac:dyDescent="0.25">
      <c r="B1217" s="17">
        <v>97</v>
      </c>
      <c r="C1217" s="18" t="s">
        <v>8</v>
      </c>
      <c r="D1217" s="27" t="s">
        <v>252</v>
      </c>
      <c r="E1217" s="18">
        <v>1</v>
      </c>
      <c r="F1217" s="15">
        <v>91350</v>
      </c>
      <c r="G1217" s="15">
        <f t="shared" si="42"/>
        <v>17356.5</v>
      </c>
      <c r="H1217" s="15">
        <f t="shared" si="43"/>
        <v>108706.5</v>
      </c>
    </row>
    <row r="1218" spans="2:8" ht="15.75" x14ac:dyDescent="0.25">
      <c r="B1218" s="17">
        <v>98</v>
      </c>
      <c r="C1218" s="18" t="s">
        <v>8</v>
      </c>
      <c r="D1218" s="27" t="s">
        <v>253</v>
      </c>
      <c r="E1218" s="18">
        <v>1</v>
      </c>
      <c r="F1218" s="15">
        <v>161024</v>
      </c>
      <c r="G1218" s="15">
        <f t="shared" si="42"/>
        <v>30594.560000000001</v>
      </c>
      <c r="H1218" s="15">
        <f t="shared" si="43"/>
        <v>191618.56</v>
      </c>
    </row>
    <row r="1219" spans="2:8" ht="15.75" x14ac:dyDescent="0.25">
      <c r="B1219" s="17">
        <v>99</v>
      </c>
      <c r="C1219" s="18" t="s">
        <v>8</v>
      </c>
      <c r="D1219" s="27" t="s">
        <v>254</v>
      </c>
      <c r="E1219" s="18">
        <v>1</v>
      </c>
      <c r="F1219" s="15">
        <v>171360</v>
      </c>
      <c r="G1219" s="15">
        <f t="shared" si="42"/>
        <v>32558.400000000001</v>
      </c>
      <c r="H1219" s="15">
        <f t="shared" si="43"/>
        <v>203918.4</v>
      </c>
    </row>
    <row r="1220" spans="2:8" ht="15.75" x14ac:dyDescent="0.25">
      <c r="B1220" s="17">
        <v>100</v>
      </c>
      <c r="C1220" s="18" t="s">
        <v>8</v>
      </c>
      <c r="D1220" s="27" t="s">
        <v>255</v>
      </c>
      <c r="E1220" s="18">
        <v>1</v>
      </c>
      <c r="F1220" s="15">
        <v>272356</v>
      </c>
      <c r="G1220" s="15">
        <f t="shared" si="42"/>
        <v>51747.64</v>
      </c>
      <c r="H1220" s="15">
        <f t="shared" si="43"/>
        <v>324103.64</v>
      </c>
    </row>
    <row r="1221" spans="2:8" ht="15.75" x14ac:dyDescent="0.25">
      <c r="B1221" s="17">
        <v>101</v>
      </c>
      <c r="C1221" s="18" t="s">
        <v>8</v>
      </c>
      <c r="D1221" s="27" t="s">
        <v>256</v>
      </c>
      <c r="E1221" s="18">
        <v>1</v>
      </c>
      <c r="F1221" s="15">
        <v>91800</v>
      </c>
      <c r="G1221" s="15">
        <f t="shared" si="42"/>
        <v>17442</v>
      </c>
      <c r="H1221" s="15">
        <f t="shared" si="43"/>
        <v>109242</v>
      </c>
    </row>
    <row r="1222" spans="2:8" ht="15.75" x14ac:dyDescent="0.25">
      <c r="B1222" s="17">
        <v>102</v>
      </c>
      <c r="C1222" s="18" t="s">
        <v>8</v>
      </c>
      <c r="D1222" s="27" t="s">
        <v>257</v>
      </c>
      <c r="E1222" s="18">
        <v>1</v>
      </c>
      <c r="F1222" s="15">
        <v>149008</v>
      </c>
      <c r="G1222" s="15">
        <f t="shared" si="42"/>
        <v>28311.52</v>
      </c>
      <c r="H1222" s="15">
        <f t="shared" si="43"/>
        <v>177319.52</v>
      </c>
    </row>
    <row r="1223" spans="2:8" ht="15.75" x14ac:dyDescent="0.25">
      <c r="B1223" s="17">
        <v>103</v>
      </c>
      <c r="C1223" s="18" t="s">
        <v>8</v>
      </c>
      <c r="D1223" s="27" t="s">
        <v>258</v>
      </c>
      <c r="E1223" s="18">
        <v>1</v>
      </c>
      <c r="F1223" s="15">
        <v>243432</v>
      </c>
      <c r="G1223" s="15">
        <f t="shared" si="42"/>
        <v>46252.08</v>
      </c>
      <c r="H1223" s="15">
        <f t="shared" si="43"/>
        <v>289684.08</v>
      </c>
    </row>
    <row r="1224" spans="2:8" ht="15.75" x14ac:dyDescent="0.25">
      <c r="B1224" s="17">
        <v>104</v>
      </c>
      <c r="C1224" s="18" t="s">
        <v>8</v>
      </c>
      <c r="D1224" s="27" t="s">
        <v>259</v>
      </c>
      <c r="E1224" s="18">
        <v>1</v>
      </c>
      <c r="F1224" s="15">
        <v>174870</v>
      </c>
      <c r="G1224" s="15">
        <f t="shared" si="42"/>
        <v>33225.300000000003</v>
      </c>
      <c r="H1224" s="15">
        <f t="shared" si="43"/>
        <v>208095.3</v>
      </c>
    </row>
    <row r="1225" spans="2:8" ht="15.75" x14ac:dyDescent="0.25">
      <c r="B1225" s="17">
        <v>105</v>
      </c>
      <c r="C1225" s="18" t="s">
        <v>8</v>
      </c>
      <c r="D1225" s="27" t="s">
        <v>260</v>
      </c>
      <c r="E1225" s="18">
        <v>1</v>
      </c>
      <c r="F1225" s="15">
        <v>166320</v>
      </c>
      <c r="G1225" s="15">
        <f t="shared" si="42"/>
        <v>31600.799999999999</v>
      </c>
      <c r="H1225" s="15">
        <f t="shared" si="43"/>
        <v>197920.8</v>
      </c>
    </row>
    <row r="1226" spans="2:8" ht="15.75" x14ac:dyDescent="0.25">
      <c r="B1226" s="17">
        <v>106</v>
      </c>
      <c r="C1226" s="18" t="s">
        <v>8</v>
      </c>
      <c r="D1226" s="27" t="s">
        <v>261</v>
      </c>
      <c r="E1226" s="18">
        <v>1</v>
      </c>
      <c r="F1226" s="15">
        <v>159192</v>
      </c>
      <c r="G1226" s="15">
        <f t="shared" si="42"/>
        <v>30246.48</v>
      </c>
      <c r="H1226" s="15">
        <f t="shared" si="43"/>
        <v>189438.48</v>
      </c>
    </row>
    <row r="1227" spans="2:8" ht="15.75" x14ac:dyDescent="0.25">
      <c r="B1227" s="17">
        <v>107</v>
      </c>
      <c r="C1227" s="18" t="s">
        <v>8</v>
      </c>
      <c r="D1227" s="27" t="s">
        <v>262</v>
      </c>
      <c r="E1227" s="18">
        <v>1</v>
      </c>
      <c r="F1227" s="15">
        <v>149760</v>
      </c>
      <c r="G1227" s="15">
        <f t="shared" si="42"/>
        <v>28454.400000000001</v>
      </c>
      <c r="H1227" s="15">
        <f t="shared" si="43"/>
        <v>178214.39999999999</v>
      </c>
    </row>
    <row r="1228" spans="2:8" ht="15.75" x14ac:dyDescent="0.25">
      <c r="B1228" s="17">
        <v>108</v>
      </c>
      <c r="C1228" s="18" t="s">
        <v>8</v>
      </c>
      <c r="D1228" s="27" t="s">
        <v>263</v>
      </c>
      <c r="E1228" s="18">
        <v>1</v>
      </c>
      <c r="F1228" s="15">
        <v>144720</v>
      </c>
      <c r="G1228" s="15">
        <f t="shared" si="42"/>
        <v>27496.799999999999</v>
      </c>
      <c r="H1228" s="15">
        <f t="shared" si="43"/>
        <v>172216.8</v>
      </c>
    </row>
    <row r="1229" spans="2:8" ht="15.75" x14ac:dyDescent="0.25">
      <c r="B1229" s="17">
        <v>109</v>
      </c>
      <c r="C1229" s="18" t="s">
        <v>8</v>
      </c>
      <c r="D1229" s="27" t="s">
        <v>264</v>
      </c>
      <c r="E1229" s="18">
        <v>1</v>
      </c>
      <c r="F1229" s="15">
        <v>299880</v>
      </c>
      <c r="G1229" s="15">
        <f t="shared" si="42"/>
        <v>56977.2</v>
      </c>
      <c r="H1229" s="15">
        <f t="shared" si="43"/>
        <v>356857.2</v>
      </c>
    </row>
    <row r="1230" spans="2:8" ht="15.75" x14ac:dyDescent="0.25">
      <c r="B1230" s="17">
        <v>110</v>
      </c>
      <c r="C1230" s="18" t="s">
        <v>8</v>
      </c>
      <c r="D1230" s="27" t="s">
        <v>265</v>
      </c>
      <c r="E1230" s="18">
        <v>1</v>
      </c>
      <c r="F1230" s="15">
        <v>259350</v>
      </c>
      <c r="G1230" s="15">
        <f t="shared" si="42"/>
        <v>49276.5</v>
      </c>
      <c r="H1230" s="15">
        <f t="shared" si="43"/>
        <v>308626.5</v>
      </c>
    </row>
    <row r="1231" spans="2:8" ht="15.75" x14ac:dyDescent="0.25">
      <c r="B1231" s="17">
        <v>111</v>
      </c>
      <c r="C1231" s="18" t="s">
        <v>8</v>
      </c>
      <c r="D1231" s="27" t="s">
        <v>266</v>
      </c>
      <c r="E1231" s="18">
        <v>1</v>
      </c>
      <c r="F1231" s="15">
        <v>140112</v>
      </c>
      <c r="G1231" s="15">
        <f t="shared" si="42"/>
        <v>26621.279999999999</v>
      </c>
      <c r="H1231" s="15">
        <f t="shared" si="43"/>
        <v>166733.28</v>
      </c>
    </row>
    <row r="1232" spans="2:8" ht="15.75" x14ac:dyDescent="0.25">
      <c r="B1232" s="17">
        <v>112</v>
      </c>
      <c r="C1232" s="18" t="s">
        <v>8</v>
      </c>
      <c r="D1232" s="27" t="s">
        <v>267</v>
      </c>
      <c r="E1232" s="18">
        <v>1</v>
      </c>
      <c r="F1232" s="15">
        <v>315972</v>
      </c>
      <c r="G1232" s="15">
        <f t="shared" si="42"/>
        <v>60034.68</v>
      </c>
      <c r="H1232" s="15">
        <f t="shared" si="43"/>
        <v>376006.68</v>
      </c>
    </row>
    <row r="1233" spans="2:8" ht="15.75" x14ac:dyDescent="0.25">
      <c r="B1233" s="17">
        <v>113</v>
      </c>
      <c r="C1233" s="18" t="s">
        <v>8</v>
      </c>
      <c r="D1233" s="27" t="s">
        <v>268</v>
      </c>
      <c r="E1233" s="18">
        <v>1</v>
      </c>
      <c r="F1233" s="15">
        <v>496470</v>
      </c>
      <c r="G1233" s="15">
        <f t="shared" si="42"/>
        <v>94329.3</v>
      </c>
      <c r="H1233" s="15">
        <f t="shared" si="43"/>
        <v>590799.30000000005</v>
      </c>
    </row>
    <row r="1234" spans="2:8" ht="15.75" x14ac:dyDescent="0.25">
      <c r="B1234" s="17">
        <v>114</v>
      </c>
      <c r="C1234" s="18" t="s">
        <v>8</v>
      </c>
      <c r="D1234" s="27" t="s">
        <v>269</v>
      </c>
      <c r="E1234" s="18">
        <v>1</v>
      </c>
      <c r="F1234" s="15">
        <v>273963</v>
      </c>
      <c r="G1234" s="15">
        <f t="shared" si="42"/>
        <v>52052.97</v>
      </c>
      <c r="H1234" s="15">
        <f t="shared" si="43"/>
        <v>326015.96999999997</v>
      </c>
    </row>
    <row r="1235" spans="2:8" ht="15.75" x14ac:dyDescent="0.25">
      <c r="B1235" s="17">
        <v>115</v>
      </c>
      <c r="C1235" s="18" t="s">
        <v>8</v>
      </c>
      <c r="D1235" s="27" t="s">
        <v>270</v>
      </c>
      <c r="E1235" s="18">
        <v>1</v>
      </c>
      <c r="F1235" s="15">
        <v>1445400</v>
      </c>
      <c r="G1235" s="15">
        <f t="shared" si="42"/>
        <v>274626</v>
      </c>
      <c r="H1235" s="15">
        <f t="shared" si="43"/>
        <v>1720026</v>
      </c>
    </row>
    <row r="1236" spans="2:8" ht="15.75" x14ac:dyDescent="0.25">
      <c r="B1236" s="17">
        <v>116</v>
      </c>
      <c r="C1236" s="18" t="s">
        <v>8</v>
      </c>
      <c r="D1236" s="27" t="s">
        <v>271</v>
      </c>
      <c r="E1236" s="18">
        <v>1</v>
      </c>
      <c r="F1236" s="15">
        <v>298080</v>
      </c>
      <c r="G1236" s="15">
        <f t="shared" si="42"/>
        <v>56635.199999999997</v>
      </c>
      <c r="H1236" s="15">
        <f t="shared" si="43"/>
        <v>354715.2</v>
      </c>
    </row>
    <row r="1237" spans="2:8" ht="15.75" x14ac:dyDescent="0.25">
      <c r="B1237" s="17">
        <v>117</v>
      </c>
      <c r="C1237" s="18" t="s">
        <v>8</v>
      </c>
      <c r="D1237" s="27" t="s">
        <v>272</v>
      </c>
      <c r="E1237" s="18">
        <v>1</v>
      </c>
      <c r="F1237" s="15">
        <v>686000</v>
      </c>
      <c r="G1237" s="15">
        <f t="shared" si="42"/>
        <v>130340</v>
      </c>
      <c r="H1237" s="15">
        <f t="shared" si="43"/>
        <v>816340</v>
      </c>
    </row>
    <row r="1238" spans="2:8" ht="15.75" x14ac:dyDescent="0.25">
      <c r="B1238" s="17">
        <v>118</v>
      </c>
      <c r="C1238" s="18" t="s">
        <v>8</v>
      </c>
      <c r="D1238" s="27" t="s">
        <v>273</v>
      </c>
      <c r="E1238" s="18">
        <v>1</v>
      </c>
      <c r="F1238" s="15">
        <v>212160</v>
      </c>
      <c r="G1238" s="15">
        <f t="shared" si="42"/>
        <v>40310.400000000001</v>
      </c>
      <c r="H1238" s="15">
        <f t="shared" si="43"/>
        <v>252470.39999999999</v>
      </c>
    </row>
    <row r="1239" spans="2:8" ht="15.75" x14ac:dyDescent="0.25">
      <c r="B1239" s="17">
        <v>119</v>
      </c>
      <c r="C1239" s="18" t="s">
        <v>8</v>
      </c>
      <c r="D1239" s="27" t="s">
        <v>274</v>
      </c>
      <c r="E1239" s="18">
        <v>1</v>
      </c>
      <c r="F1239" s="15">
        <v>258888</v>
      </c>
      <c r="G1239" s="15">
        <f t="shared" si="42"/>
        <v>49188.72</v>
      </c>
      <c r="H1239" s="15">
        <f t="shared" si="43"/>
        <v>308076.71999999997</v>
      </c>
    </row>
    <row r="1240" spans="2:8" ht="15.75" x14ac:dyDescent="0.25">
      <c r="B1240" s="17">
        <v>120</v>
      </c>
      <c r="C1240" s="18" t="s">
        <v>8</v>
      </c>
      <c r="D1240" s="27" t="s">
        <v>275</v>
      </c>
      <c r="E1240" s="18">
        <v>1</v>
      </c>
      <c r="F1240" s="15">
        <v>286160</v>
      </c>
      <c r="G1240" s="15">
        <f t="shared" si="42"/>
        <v>54370.400000000001</v>
      </c>
      <c r="H1240" s="15">
        <f t="shared" si="43"/>
        <v>340530.4</v>
      </c>
    </row>
    <row r="1241" spans="2:8" ht="15.75" x14ac:dyDescent="0.25">
      <c r="B1241" s="17">
        <v>121</v>
      </c>
      <c r="C1241" s="18" t="s">
        <v>8</v>
      </c>
      <c r="D1241" s="27" t="s">
        <v>276</v>
      </c>
      <c r="E1241" s="18">
        <v>1</v>
      </c>
      <c r="F1241" s="15">
        <v>306016</v>
      </c>
      <c r="G1241" s="15">
        <f t="shared" si="42"/>
        <v>58143.040000000001</v>
      </c>
      <c r="H1241" s="15">
        <f t="shared" si="43"/>
        <v>364159.04</v>
      </c>
    </row>
    <row r="1242" spans="2:8" ht="15.75" x14ac:dyDescent="0.25">
      <c r="B1242" s="17">
        <v>122</v>
      </c>
      <c r="C1242" s="18" t="s">
        <v>8</v>
      </c>
      <c r="D1242" s="27" t="s">
        <v>277</v>
      </c>
      <c r="E1242" s="18">
        <v>1</v>
      </c>
      <c r="F1242" s="15">
        <v>349272</v>
      </c>
      <c r="G1242" s="15">
        <f t="shared" si="42"/>
        <v>66361.680000000008</v>
      </c>
      <c r="H1242" s="15">
        <f t="shared" si="43"/>
        <v>415633.68</v>
      </c>
    </row>
    <row r="1243" spans="2:8" ht="15.75" x14ac:dyDescent="0.25">
      <c r="B1243" s="17">
        <v>123</v>
      </c>
      <c r="C1243" s="18" t="s">
        <v>8</v>
      </c>
      <c r="D1243" s="27" t="s">
        <v>278</v>
      </c>
      <c r="E1243" s="18">
        <v>1</v>
      </c>
      <c r="F1243" s="15">
        <v>560448</v>
      </c>
      <c r="G1243" s="15">
        <f t="shared" si="42"/>
        <v>106485.12</v>
      </c>
      <c r="H1243" s="15">
        <f t="shared" si="43"/>
        <v>666933.12</v>
      </c>
    </row>
    <row r="1244" spans="2:8" ht="15.75" x14ac:dyDescent="0.25">
      <c r="B1244" s="17">
        <v>124</v>
      </c>
      <c r="C1244" s="18" t="s">
        <v>8</v>
      </c>
      <c r="D1244" s="27" t="s">
        <v>279</v>
      </c>
      <c r="E1244" s="18">
        <v>1</v>
      </c>
      <c r="F1244" s="15">
        <v>913344</v>
      </c>
      <c r="G1244" s="15">
        <f t="shared" si="42"/>
        <v>173535.36000000002</v>
      </c>
      <c r="H1244" s="15">
        <f t="shared" si="43"/>
        <v>1086879.3600000001</v>
      </c>
    </row>
    <row r="1245" spans="2:8" ht="15.75" x14ac:dyDescent="0.25">
      <c r="B1245" s="17">
        <v>125</v>
      </c>
      <c r="C1245" s="18" t="s">
        <v>8</v>
      </c>
      <c r="D1245" s="27" t="s">
        <v>280</v>
      </c>
      <c r="E1245" s="18">
        <v>1</v>
      </c>
      <c r="F1245" s="15">
        <v>122525</v>
      </c>
      <c r="G1245" s="15">
        <f t="shared" si="42"/>
        <v>23279.75</v>
      </c>
      <c r="H1245" s="15">
        <f t="shared" si="43"/>
        <v>145804.75</v>
      </c>
    </row>
    <row r="1246" spans="2:8" ht="15.75" x14ac:dyDescent="0.25">
      <c r="B1246" s="17">
        <v>126</v>
      </c>
      <c r="C1246" s="18" t="s">
        <v>8</v>
      </c>
      <c r="D1246" s="27" t="s">
        <v>281</v>
      </c>
      <c r="E1246" s="18">
        <v>1</v>
      </c>
      <c r="F1246" s="15">
        <v>215364</v>
      </c>
      <c r="G1246" s="15">
        <f t="shared" si="42"/>
        <v>40919.160000000003</v>
      </c>
      <c r="H1246" s="15">
        <f t="shared" si="43"/>
        <v>256283.16</v>
      </c>
    </row>
    <row r="1247" spans="2:8" ht="15.75" x14ac:dyDescent="0.25">
      <c r="B1247" s="17">
        <v>127</v>
      </c>
      <c r="C1247" s="18" t="s">
        <v>8</v>
      </c>
      <c r="D1247" s="27" t="s">
        <v>282</v>
      </c>
      <c r="E1247" s="18">
        <v>1</v>
      </c>
      <c r="F1247" s="15">
        <v>221652</v>
      </c>
      <c r="G1247" s="15">
        <f t="shared" si="42"/>
        <v>42113.88</v>
      </c>
      <c r="H1247" s="15">
        <f t="shared" si="43"/>
        <v>263765.88</v>
      </c>
    </row>
    <row r="1248" spans="2:8" ht="15.75" x14ac:dyDescent="0.25">
      <c r="B1248" s="17">
        <v>128</v>
      </c>
      <c r="C1248" s="18" t="s">
        <v>8</v>
      </c>
      <c r="D1248" s="27" t="s">
        <v>283</v>
      </c>
      <c r="E1248" s="18">
        <v>1</v>
      </c>
      <c r="F1248" s="15">
        <v>1680075</v>
      </c>
      <c r="G1248" s="15">
        <f t="shared" si="42"/>
        <v>319214.25</v>
      </c>
      <c r="H1248" s="15">
        <f t="shared" si="43"/>
        <v>1999289.25</v>
      </c>
    </row>
    <row r="1249" spans="2:8" ht="15.75" x14ac:dyDescent="0.25">
      <c r="B1249" s="17">
        <v>129</v>
      </c>
      <c r="C1249" s="18" t="s">
        <v>8</v>
      </c>
      <c r="D1249" s="30" t="s">
        <v>284</v>
      </c>
      <c r="E1249" s="18">
        <v>1</v>
      </c>
      <c r="F1249" s="15">
        <v>1107040</v>
      </c>
      <c r="G1249" s="15">
        <f t="shared" ref="G1249:G1312" si="44">+F1249*19%</f>
        <v>210337.6</v>
      </c>
      <c r="H1249" s="15">
        <f t="shared" ref="H1249:H1312" si="45">+G1249+F1249</f>
        <v>1317377.6000000001</v>
      </c>
    </row>
    <row r="1250" spans="2:8" ht="15.75" x14ac:dyDescent="0.25">
      <c r="B1250" s="17">
        <v>130</v>
      </c>
      <c r="C1250" s="18" t="s">
        <v>8</v>
      </c>
      <c r="D1250" s="30" t="s">
        <v>285</v>
      </c>
      <c r="E1250" s="18">
        <v>1</v>
      </c>
      <c r="F1250" s="15">
        <v>661500</v>
      </c>
      <c r="G1250" s="15">
        <f t="shared" si="44"/>
        <v>125685</v>
      </c>
      <c r="H1250" s="15">
        <f t="shared" si="45"/>
        <v>787185</v>
      </c>
    </row>
    <row r="1251" spans="2:8" ht="15.75" x14ac:dyDescent="0.25">
      <c r="B1251" s="17">
        <v>131</v>
      </c>
      <c r="C1251" s="18" t="s">
        <v>8</v>
      </c>
      <c r="D1251" s="27" t="s">
        <v>402</v>
      </c>
      <c r="E1251" s="18">
        <v>1</v>
      </c>
      <c r="F1251" s="15">
        <v>826200</v>
      </c>
      <c r="G1251" s="15">
        <f t="shared" si="44"/>
        <v>156978</v>
      </c>
      <c r="H1251" s="15">
        <f t="shared" si="45"/>
        <v>983178</v>
      </c>
    </row>
    <row r="1252" spans="2:8" ht="15.75" x14ac:dyDescent="0.25">
      <c r="B1252" s="17">
        <v>132</v>
      </c>
      <c r="C1252" s="18" t="s">
        <v>8</v>
      </c>
      <c r="D1252" s="27" t="s">
        <v>403</v>
      </c>
      <c r="E1252" s="18">
        <v>1</v>
      </c>
      <c r="F1252" s="15">
        <v>107682</v>
      </c>
      <c r="G1252" s="15">
        <f t="shared" si="44"/>
        <v>20459.580000000002</v>
      </c>
      <c r="H1252" s="15">
        <f t="shared" si="45"/>
        <v>128141.58</v>
      </c>
    </row>
    <row r="1253" spans="2:8" ht="15.75" x14ac:dyDescent="0.25">
      <c r="B1253" s="17">
        <v>133</v>
      </c>
      <c r="C1253" s="18" t="s">
        <v>8</v>
      </c>
      <c r="D1253" s="27" t="s">
        <v>404</v>
      </c>
      <c r="E1253" s="18">
        <v>1</v>
      </c>
      <c r="F1253" s="15">
        <v>121716</v>
      </c>
      <c r="G1253" s="15">
        <f t="shared" si="44"/>
        <v>23126.04</v>
      </c>
      <c r="H1253" s="15">
        <f t="shared" si="45"/>
        <v>144842.04</v>
      </c>
    </row>
    <row r="1254" spans="2:8" ht="15.75" x14ac:dyDescent="0.25">
      <c r="B1254" s="17">
        <v>134</v>
      </c>
      <c r="C1254" s="18" t="s">
        <v>8</v>
      </c>
      <c r="D1254" s="27" t="s">
        <v>288</v>
      </c>
      <c r="E1254" s="18">
        <v>1</v>
      </c>
      <c r="F1254" s="15">
        <v>239592</v>
      </c>
      <c r="G1254" s="15">
        <f t="shared" si="44"/>
        <v>45522.48</v>
      </c>
      <c r="H1254" s="15">
        <f t="shared" si="45"/>
        <v>285114.48</v>
      </c>
    </row>
    <row r="1255" spans="2:8" ht="15.75" x14ac:dyDescent="0.25">
      <c r="B1255" s="17">
        <v>135</v>
      </c>
      <c r="C1255" s="18" t="s">
        <v>8</v>
      </c>
      <c r="D1255" s="27" t="s">
        <v>289</v>
      </c>
      <c r="E1255" s="18">
        <v>1</v>
      </c>
      <c r="F1255" s="15">
        <v>144720</v>
      </c>
      <c r="G1255" s="15">
        <f t="shared" si="44"/>
        <v>27496.799999999999</v>
      </c>
      <c r="H1255" s="15">
        <f t="shared" si="45"/>
        <v>172216.8</v>
      </c>
    </row>
    <row r="1256" spans="2:8" ht="15.75" x14ac:dyDescent="0.25">
      <c r="B1256" s="17">
        <v>136</v>
      </c>
      <c r="C1256" s="18" t="s">
        <v>8</v>
      </c>
      <c r="D1256" s="27" t="s">
        <v>290</v>
      </c>
      <c r="E1256" s="18">
        <v>1</v>
      </c>
      <c r="F1256" s="15">
        <v>146784</v>
      </c>
      <c r="G1256" s="15">
        <f t="shared" si="44"/>
        <v>27888.959999999999</v>
      </c>
      <c r="H1256" s="15">
        <f t="shared" si="45"/>
        <v>174672.96</v>
      </c>
    </row>
    <row r="1257" spans="2:8" ht="15.75" x14ac:dyDescent="0.25">
      <c r="B1257" s="17">
        <v>137</v>
      </c>
      <c r="C1257" s="18" t="s">
        <v>8</v>
      </c>
      <c r="D1257" s="27" t="s">
        <v>291</v>
      </c>
      <c r="E1257" s="18">
        <v>1</v>
      </c>
      <c r="F1257" s="15">
        <v>155632</v>
      </c>
      <c r="G1257" s="15">
        <f t="shared" si="44"/>
        <v>29570.080000000002</v>
      </c>
      <c r="H1257" s="15">
        <f t="shared" si="45"/>
        <v>185202.08000000002</v>
      </c>
    </row>
    <row r="1258" spans="2:8" ht="15.75" x14ac:dyDescent="0.25">
      <c r="B1258" s="17">
        <v>138</v>
      </c>
      <c r="C1258" s="18" t="s">
        <v>8</v>
      </c>
      <c r="D1258" s="27" t="s">
        <v>405</v>
      </c>
      <c r="E1258" s="18">
        <v>1</v>
      </c>
      <c r="F1258" s="15">
        <v>138336</v>
      </c>
      <c r="G1258" s="15">
        <f t="shared" si="44"/>
        <v>26283.84</v>
      </c>
      <c r="H1258" s="15">
        <f t="shared" si="45"/>
        <v>164619.84</v>
      </c>
    </row>
    <row r="1259" spans="2:8" ht="15.75" x14ac:dyDescent="0.25">
      <c r="B1259" s="17">
        <v>139</v>
      </c>
      <c r="C1259" s="18" t="s">
        <v>8</v>
      </c>
      <c r="D1259" s="27" t="s">
        <v>293</v>
      </c>
      <c r="E1259" s="18">
        <v>1</v>
      </c>
      <c r="F1259" s="15">
        <v>77814</v>
      </c>
      <c r="G1259" s="15">
        <f t="shared" si="44"/>
        <v>14784.66</v>
      </c>
      <c r="H1259" s="15">
        <f t="shared" si="45"/>
        <v>92598.66</v>
      </c>
    </row>
    <row r="1260" spans="2:8" ht="15.75" x14ac:dyDescent="0.25">
      <c r="B1260" s="17">
        <v>140</v>
      </c>
      <c r="C1260" s="18" t="s">
        <v>8</v>
      </c>
      <c r="D1260" s="27" t="s">
        <v>294</v>
      </c>
      <c r="E1260" s="18">
        <v>1</v>
      </c>
      <c r="F1260" s="15">
        <v>84825</v>
      </c>
      <c r="G1260" s="15">
        <f t="shared" si="44"/>
        <v>16116.75</v>
      </c>
      <c r="H1260" s="15">
        <f t="shared" si="45"/>
        <v>100941.75</v>
      </c>
    </row>
    <row r="1261" spans="2:8" ht="15.75" x14ac:dyDescent="0.25">
      <c r="B1261" s="17">
        <v>141</v>
      </c>
      <c r="C1261" s="18" t="s">
        <v>8</v>
      </c>
      <c r="D1261" s="27" t="s">
        <v>295</v>
      </c>
      <c r="E1261" s="18">
        <v>1</v>
      </c>
      <c r="F1261" s="15">
        <v>116760</v>
      </c>
      <c r="G1261" s="15">
        <f t="shared" si="44"/>
        <v>22184.400000000001</v>
      </c>
      <c r="H1261" s="15">
        <f t="shared" si="45"/>
        <v>138944.4</v>
      </c>
    </row>
    <row r="1262" spans="2:8" ht="15.75" x14ac:dyDescent="0.25">
      <c r="B1262" s="17">
        <v>142</v>
      </c>
      <c r="C1262" s="18" t="s">
        <v>8</v>
      </c>
      <c r="D1262" s="27" t="s">
        <v>296</v>
      </c>
      <c r="E1262" s="18">
        <v>1</v>
      </c>
      <c r="F1262" s="15">
        <v>708750</v>
      </c>
      <c r="G1262" s="15">
        <f t="shared" si="44"/>
        <v>134662.5</v>
      </c>
      <c r="H1262" s="15">
        <f t="shared" si="45"/>
        <v>843412.5</v>
      </c>
    </row>
    <row r="1263" spans="2:8" ht="15.75" x14ac:dyDescent="0.25">
      <c r="B1263" s="17">
        <v>143</v>
      </c>
      <c r="C1263" s="18" t="s">
        <v>8</v>
      </c>
      <c r="D1263" s="27" t="s">
        <v>297</v>
      </c>
      <c r="E1263" s="18">
        <v>1</v>
      </c>
      <c r="F1263" s="15">
        <v>239760</v>
      </c>
      <c r="G1263" s="15">
        <f t="shared" si="44"/>
        <v>45554.400000000001</v>
      </c>
      <c r="H1263" s="15">
        <f t="shared" si="45"/>
        <v>285314.40000000002</v>
      </c>
    </row>
    <row r="1264" spans="2:8" ht="15.75" x14ac:dyDescent="0.25">
      <c r="B1264" s="17">
        <v>144</v>
      </c>
      <c r="C1264" s="18" t="s">
        <v>8</v>
      </c>
      <c r="D1264" s="27" t="s">
        <v>298</v>
      </c>
      <c r="E1264" s="18">
        <v>1</v>
      </c>
      <c r="F1264" s="15">
        <v>283272</v>
      </c>
      <c r="G1264" s="15">
        <f t="shared" si="44"/>
        <v>53821.68</v>
      </c>
      <c r="H1264" s="15">
        <f t="shared" si="45"/>
        <v>337093.68</v>
      </c>
    </row>
    <row r="1265" spans="2:8" ht="15.75" x14ac:dyDescent="0.25">
      <c r="B1265" s="17">
        <v>145</v>
      </c>
      <c r="C1265" s="18" t="s">
        <v>8</v>
      </c>
      <c r="D1265" s="27" t="s">
        <v>299</v>
      </c>
      <c r="E1265" s="18">
        <v>1</v>
      </c>
      <c r="F1265" s="15">
        <v>210600</v>
      </c>
      <c r="G1265" s="15">
        <f t="shared" si="44"/>
        <v>40014</v>
      </c>
      <c r="H1265" s="15">
        <f t="shared" si="45"/>
        <v>250614</v>
      </c>
    </row>
    <row r="1266" spans="2:8" ht="15.75" x14ac:dyDescent="0.25">
      <c r="B1266" s="17">
        <v>146</v>
      </c>
      <c r="C1266" s="18" t="s">
        <v>8</v>
      </c>
      <c r="D1266" s="27" t="s">
        <v>300</v>
      </c>
      <c r="E1266" s="18">
        <v>1</v>
      </c>
      <c r="F1266" s="15">
        <v>41100</v>
      </c>
      <c r="G1266" s="15">
        <f t="shared" si="44"/>
        <v>7809</v>
      </c>
      <c r="H1266" s="15">
        <f t="shared" si="45"/>
        <v>48909</v>
      </c>
    </row>
    <row r="1267" spans="2:8" ht="15.75" x14ac:dyDescent="0.25">
      <c r="B1267" s="17">
        <v>147</v>
      </c>
      <c r="C1267" s="18" t="s">
        <v>8</v>
      </c>
      <c r="D1267" s="27" t="s">
        <v>301</v>
      </c>
      <c r="E1267" s="18">
        <v>1</v>
      </c>
      <c r="F1267" s="15">
        <v>325512</v>
      </c>
      <c r="G1267" s="15">
        <f t="shared" si="44"/>
        <v>61847.28</v>
      </c>
      <c r="H1267" s="15">
        <f t="shared" si="45"/>
        <v>387359.28</v>
      </c>
    </row>
    <row r="1268" spans="2:8" ht="15.75" x14ac:dyDescent="0.25">
      <c r="B1268" s="17">
        <v>148</v>
      </c>
      <c r="C1268" s="18" t="s">
        <v>8</v>
      </c>
      <c r="D1268" s="27" t="s">
        <v>302</v>
      </c>
      <c r="E1268" s="18">
        <v>1</v>
      </c>
      <c r="F1268" s="15">
        <v>35640</v>
      </c>
      <c r="G1268" s="15">
        <f t="shared" si="44"/>
        <v>6771.6</v>
      </c>
      <c r="H1268" s="15">
        <f t="shared" si="45"/>
        <v>42411.6</v>
      </c>
    </row>
    <row r="1269" spans="2:8" ht="15.75" x14ac:dyDescent="0.25">
      <c r="B1269" s="17">
        <v>149</v>
      </c>
      <c r="C1269" s="18" t="s">
        <v>8</v>
      </c>
      <c r="D1269" s="27" t="s">
        <v>303</v>
      </c>
      <c r="E1269" s="18">
        <v>1</v>
      </c>
      <c r="F1269" s="15">
        <v>39960</v>
      </c>
      <c r="G1269" s="15">
        <f t="shared" si="44"/>
        <v>7592.4</v>
      </c>
      <c r="H1269" s="15">
        <f t="shared" si="45"/>
        <v>47552.4</v>
      </c>
    </row>
    <row r="1270" spans="2:8" ht="15.75" x14ac:dyDescent="0.25">
      <c r="B1270" s="17">
        <v>150</v>
      </c>
      <c r="C1270" s="18" t="s">
        <v>8</v>
      </c>
      <c r="D1270" s="27" t="s">
        <v>304</v>
      </c>
      <c r="E1270" s="18">
        <v>1</v>
      </c>
      <c r="F1270" s="15">
        <v>41400</v>
      </c>
      <c r="G1270" s="15">
        <f t="shared" si="44"/>
        <v>7866</v>
      </c>
      <c r="H1270" s="15">
        <f t="shared" si="45"/>
        <v>49266</v>
      </c>
    </row>
    <row r="1271" spans="2:8" ht="15.75" x14ac:dyDescent="0.25">
      <c r="B1271" s="17">
        <v>151</v>
      </c>
      <c r="C1271" s="18" t="s">
        <v>8</v>
      </c>
      <c r="D1271" s="27" t="s">
        <v>305</v>
      </c>
      <c r="E1271" s="18">
        <v>1</v>
      </c>
      <c r="F1271" s="15">
        <v>39102</v>
      </c>
      <c r="G1271" s="15">
        <f t="shared" si="44"/>
        <v>7429.38</v>
      </c>
      <c r="H1271" s="15">
        <f t="shared" si="45"/>
        <v>46531.38</v>
      </c>
    </row>
    <row r="1272" spans="2:8" ht="15.75" x14ac:dyDescent="0.25">
      <c r="B1272" s="17">
        <v>152</v>
      </c>
      <c r="C1272" s="18" t="s">
        <v>8</v>
      </c>
      <c r="D1272" s="27" t="s">
        <v>306</v>
      </c>
      <c r="E1272" s="18">
        <v>1</v>
      </c>
      <c r="F1272" s="15">
        <v>302400</v>
      </c>
      <c r="G1272" s="15">
        <f t="shared" si="44"/>
        <v>57456</v>
      </c>
      <c r="H1272" s="15">
        <f t="shared" si="45"/>
        <v>359856</v>
      </c>
    </row>
    <row r="1273" spans="2:8" ht="15.75" x14ac:dyDescent="0.25">
      <c r="B1273" s="17">
        <v>153</v>
      </c>
      <c r="C1273" s="18" t="s">
        <v>8</v>
      </c>
      <c r="D1273" s="27" t="s">
        <v>307</v>
      </c>
      <c r="E1273" s="18">
        <v>1</v>
      </c>
      <c r="F1273" s="15">
        <v>286062</v>
      </c>
      <c r="G1273" s="15">
        <f t="shared" si="44"/>
        <v>54351.78</v>
      </c>
      <c r="H1273" s="15">
        <f t="shared" si="45"/>
        <v>340413.78</v>
      </c>
    </row>
    <row r="1274" spans="2:8" ht="15.75" x14ac:dyDescent="0.25">
      <c r="B1274" s="17">
        <v>154</v>
      </c>
      <c r="C1274" s="18" t="s">
        <v>8</v>
      </c>
      <c r="D1274" s="27" t="s">
        <v>308</v>
      </c>
      <c r="E1274" s="18">
        <v>1</v>
      </c>
      <c r="F1274" s="15">
        <v>240254</v>
      </c>
      <c r="G1274" s="15">
        <f t="shared" si="44"/>
        <v>45648.26</v>
      </c>
      <c r="H1274" s="15">
        <f t="shared" si="45"/>
        <v>285902.26</v>
      </c>
    </row>
    <row r="1275" spans="2:8" ht="15.75" x14ac:dyDescent="0.25">
      <c r="B1275" s="17">
        <v>155</v>
      </c>
      <c r="C1275" s="18" t="s">
        <v>8</v>
      </c>
      <c r="D1275" s="27" t="s">
        <v>309</v>
      </c>
      <c r="E1275" s="18">
        <v>1</v>
      </c>
      <c r="F1275" s="15">
        <v>506352</v>
      </c>
      <c r="G1275" s="15">
        <f t="shared" si="44"/>
        <v>96206.88</v>
      </c>
      <c r="H1275" s="15">
        <f t="shared" si="45"/>
        <v>602558.88</v>
      </c>
    </row>
    <row r="1276" spans="2:8" ht="15.75" x14ac:dyDescent="0.25">
      <c r="B1276" s="17">
        <v>156</v>
      </c>
      <c r="C1276" s="18" t="s">
        <v>8</v>
      </c>
      <c r="D1276" s="27" t="s">
        <v>310</v>
      </c>
      <c r="E1276" s="18">
        <v>1</v>
      </c>
      <c r="F1276" s="15">
        <v>36180</v>
      </c>
      <c r="G1276" s="15">
        <f t="shared" si="44"/>
        <v>6874.2</v>
      </c>
      <c r="H1276" s="15">
        <f t="shared" si="45"/>
        <v>43054.2</v>
      </c>
    </row>
    <row r="1277" spans="2:8" ht="15.75" x14ac:dyDescent="0.25">
      <c r="B1277" s="17">
        <v>157</v>
      </c>
      <c r="C1277" s="18" t="s">
        <v>8</v>
      </c>
      <c r="D1277" s="27" t="s">
        <v>311</v>
      </c>
      <c r="E1277" s="18">
        <v>1</v>
      </c>
      <c r="F1277" s="15">
        <v>247520</v>
      </c>
      <c r="G1277" s="15">
        <f t="shared" si="44"/>
        <v>47028.800000000003</v>
      </c>
      <c r="H1277" s="15">
        <f t="shared" si="45"/>
        <v>294548.8</v>
      </c>
    </row>
    <row r="1278" spans="2:8" ht="15.75" x14ac:dyDescent="0.25">
      <c r="B1278" s="17">
        <v>158</v>
      </c>
      <c r="C1278" s="18" t="s">
        <v>8</v>
      </c>
      <c r="D1278" s="27" t="s">
        <v>313</v>
      </c>
      <c r="E1278" s="18">
        <v>1</v>
      </c>
      <c r="F1278" s="15">
        <v>255024</v>
      </c>
      <c r="G1278" s="15">
        <f t="shared" si="44"/>
        <v>48454.559999999998</v>
      </c>
      <c r="H1278" s="15">
        <f t="shared" si="45"/>
        <v>303478.56</v>
      </c>
    </row>
    <row r="1279" spans="2:8" ht="15.75" x14ac:dyDescent="0.25">
      <c r="B1279" s="17">
        <v>159</v>
      </c>
      <c r="C1279" s="18" t="s">
        <v>8</v>
      </c>
      <c r="D1279" s="27" t="s">
        <v>314</v>
      </c>
      <c r="E1279" s="18">
        <v>1</v>
      </c>
      <c r="F1279" s="15">
        <v>284004</v>
      </c>
      <c r="G1279" s="15">
        <f t="shared" si="44"/>
        <v>53960.76</v>
      </c>
      <c r="H1279" s="15">
        <f t="shared" si="45"/>
        <v>337964.76</v>
      </c>
    </row>
    <row r="1280" spans="2:8" ht="15.75" x14ac:dyDescent="0.25">
      <c r="B1280" s="17">
        <v>160</v>
      </c>
      <c r="C1280" s="18" t="s">
        <v>8</v>
      </c>
      <c r="D1280" s="27" t="s">
        <v>315</v>
      </c>
      <c r="E1280" s="18">
        <v>1</v>
      </c>
      <c r="F1280" s="15">
        <v>266112</v>
      </c>
      <c r="G1280" s="15">
        <f t="shared" si="44"/>
        <v>50561.279999999999</v>
      </c>
      <c r="H1280" s="15">
        <f t="shared" si="45"/>
        <v>316673.28000000003</v>
      </c>
    </row>
    <row r="1281" spans="2:8" ht="15.75" x14ac:dyDescent="0.25">
      <c r="B1281" s="17">
        <v>161</v>
      </c>
      <c r="C1281" s="18" t="s">
        <v>8</v>
      </c>
      <c r="D1281" s="27" t="s">
        <v>316</v>
      </c>
      <c r="E1281" s="18">
        <v>1</v>
      </c>
      <c r="F1281" s="15">
        <v>276332</v>
      </c>
      <c r="G1281" s="15">
        <f t="shared" si="44"/>
        <v>52503.08</v>
      </c>
      <c r="H1281" s="15">
        <f t="shared" si="45"/>
        <v>328835.08</v>
      </c>
    </row>
    <row r="1282" spans="2:8" ht="15.75" x14ac:dyDescent="0.25">
      <c r="B1282" s="17">
        <v>162</v>
      </c>
      <c r="C1282" s="18" t="s">
        <v>8</v>
      </c>
      <c r="D1282" s="27" t="s">
        <v>317</v>
      </c>
      <c r="E1282" s="18">
        <v>1</v>
      </c>
      <c r="F1282" s="15">
        <v>110124</v>
      </c>
      <c r="G1282" s="15">
        <f t="shared" si="44"/>
        <v>20923.560000000001</v>
      </c>
      <c r="H1282" s="15">
        <f t="shared" si="45"/>
        <v>131047.56</v>
      </c>
    </row>
    <row r="1283" spans="2:8" ht="15.75" x14ac:dyDescent="0.25">
      <c r="B1283" s="17">
        <v>163</v>
      </c>
      <c r="C1283" s="18" t="s">
        <v>8</v>
      </c>
      <c r="D1283" s="27" t="s">
        <v>318</v>
      </c>
      <c r="E1283" s="18">
        <v>1</v>
      </c>
      <c r="F1283" s="15">
        <v>306540</v>
      </c>
      <c r="G1283" s="15">
        <f t="shared" si="44"/>
        <v>58242.6</v>
      </c>
      <c r="H1283" s="15">
        <f t="shared" si="45"/>
        <v>364782.6</v>
      </c>
    </row>
    <row r="1284" spans="2:8" ht="15.75" x14ac:dyDescent="0.25">
      <c r="B1284" s="17">
        <v>164</v>
      </c>
      <c r="C1284" s="18" t="s">
        <v>8</v>
      </c>
      <c r="D1284" s="27" t="s">
        <v>319</v>
      </c>
      <c r="E1284" s="18">
        <v>1</v>
      </c>
      <c r="F1284" s="15">
        <v>324800</v>
      </c>
      <c r="G1284" s="15">
        <f t="shared" si="44"/>
        <v>61712</v>
      </c>
      <c r="H1284" s="15">
        <f t="shared" si="45"/>
        <v>386512</v>
      </c>
    </row>
    <row r="1285" spans="2:8" ht="15.75" x14ac:dyDescent="0.25">
      <c r="B1285" s="17">
        <v>165</v>
      </c>
      <c r="C1285" s="18" t="s">
        <v>8</v>
      </c>
      <c r="D1285" s="27" t="s">
        <v>320</v>
      </c>
      <c r="E1285" s="18">
        <v>1</v>
      </c>
      <c r="F1285" s="15">
        <v>3285360</v>
      </c>
      <c r="G1285" s="15">
        <f t="shared" si="44"/>
        <v>624218.4</v>
      </c>
      <c r="H1285" s="15">
        <f t="shared" si="45"/>
        <v>3909578.4</v>
      </c>
    </row>
    <row r="1286" spans="2:8" ht="15.75" x14ac:dyDescent="0.25">
      <c r="B1286" s="17">
        <v>166</v>
      </c>
      <c r="C1286" s="18" t="s">
        <v>8</v>
      </c>
      <c r="D1286" s="30" t="s">
        <v>321</v>
      </c>
      <c r="E1286" s="18">
        <v>1</v>
      </c>
      <c r="F1286" s="15">
        <v>106128</v>
      </c>
      <c r="G1286" s="15">
        <f t="shared" si="44"/>
        <v>20164.32</v>
      </c>
      <c r="H1286" s="15">
        <f t="shared" si="45"/>
        <v>126292.32</v>
      </c>
    </row>
    <row r="1287" spans="2:8" ht="15.75" x14ac:dyDescent="0.25">
      <c r="B1287" s="17">
        <v>167</v>
      </c>
      <c r="C1287" s="18" t="s">
        <v>8</v>
      </c>
      <c r="D1287" s="27" t="s">
        <v>322</v>
      </c>
      <c r="E1287" s="18">
        <v>1</v>
      </c>
      <c r="F1287" s="15">
        <v>218688</v>
      </c>
      <c r="G1287" s="15">
        <f t="shared" si="44"/>
        <v>41550.720000000001</v>
      </c>
      <c r="H1287" s="15">
        <f t="shared" si="45"/>
        <v>260238.72</v>
      </c>
    </row>
    <row r="1288" spans="2:8" ht="15.75" x14ac:dyDescent="0.25">
      <c r="B1288" s="17">
        <v>168</v>
      </c>
      <c r="C1288" s="18" t="s">
        <v>8</v>
      </c>
      <c r="D1288" s="27" t="s">
        <v>323</v>
      </c>
      <c r="E1288" s="18">
        <v>1</v>
      </c>
      <c r="F1288" s="15">
        <v>975156</v>
      </c>
      <c r="G1288" s="15">
        <f t="shared" si="44"/>
        <v>185279.64</v>
      </c>
      <c r="H1288" s="15">
        <f t="shared" si="45"/>
        <v>1160435.6400000001</v>
      </c>
    </row>
    <row r="1289" spans="2:8" ht="15.75" x14ac:dyDescent="0.25">
      <c r="B1289" s="17">
        <v>169</v>
      </c>
      <c r="C1289" s="18" t="s">
        <v>8</v>
      </c>
      <c r="D1289" s="27" t="s">
        <v>324</v>
      </c>
      <c r="E1289" s="18">
        <v>1</v>
      </c>
      <c r="F1289" s="15">
        <v>351000</v>
      </c>
      <c r="G1289" s="15">
        <f t="shared" si="44"/>
        <v>66690</v>
      </c>
      <c r="H1289" s="15">
        <f t="shared" si="45"/>
        <v>417690</v>
      </c>
    </row>
    <row r="1290" spans="2:8" ht="15.75" x14ac:dyDescent="0.25">
      <c r="B1290" s="17">
        <v>170</v>
      </c>
      <c r="C1290" s="18" t="s">
        <v>8</v>
      </c>
      <c r="D1290" s="27" t="s">
        <v>325</v>
      </c>
      <c r="E1290" s="18">
        <v>1</v>
      </c>
      <c r="F1290" s="15">
        <v>1756740</v>
      </c>
      <c r="G1290" s="15">
        <f t="shared" si="44"/>
        <v>333780.59999999998</v>
      </c>
      <c r="H1290" s="15">
        <f t="shared" si="45"/>
        <v>2090520.6</v>
      </c>
    </row>
    <row r="1291" spans="2:8" ht="15.75" x14ac:dyDescent="0.25">
      <c r="B1291" s="17">
        <v>171</v>
      </c>
      <c r="C1291" s="18" t="s">
        <v>8</v>
      </c>
      <c r="D1291" s="27" t="s">
        <v>326</v>
      </c>
      <c r="E1291" s="18">
        <v>1</v>
      </c>
      <c r="F1291" s="15">
        <v>151232</v>
      </c>
      <c r="G1291" s="15">
        <f t="shared" si="44"/>
        <v>28734.080000000002</v>
      </c>
      <c r="H1291" s="15">
        <f t="shared" si="45"/>
        <v>179966.08000000002</v>
      </c>
    </row>
    <row r="1292" spans="2:8" ht="15.75" x14ac:dyDescent="0.25">
      <c r="B1292" s="17">
        <v>172</v>
      </c>
      <c r="C1292" s="18" t="s">
        <v>8</v>
      </c>
      <c r="D1292" s="27" t="s">
        <v>406</v>
      </c>
      <c r="E1292" s="18">
        <v>1</v>
      </c>
      <c r="F1292" s="15">
        <v>176850</v>
      </c>
      <c r="G1292" s="15">
        <f t="shared" si="44"/>
        <v>33601.5</v>
      </c>
      <c r="H1292" s="15">
        <f t="shared" si="45"/>
        <v>210451.5</v>
      </c>
    </row>
    <row r="1293" spans="2:8" ht="15.75" x14ac:dyDescent="0.25">
      <c r="B1293" s="17">
        <v>173</v>
      </c>
      <c r="C1293" s="18" t="s">
        <v>8</v>
      </c>
      <c r="D1293" s="27" t="s">
        <v>328</v>
      </c>
      <c r="E1293" s="18">
        <v>1</v>
      </c>
      <c r="F1293" s="15">
        <v>341910</v>
      </c>
      <c r="G1293" s="15">
        <f t="shared" si="44"/>
        <v>64962.9</v>
      </c>
      <c r="H1293" s="15">
        <f t="shared" si="45"/>
        <v>406872.9</v>
      </c>
    </row>
    <row r="1294" spans="2:8" ht="15.75" x14ac:dyDescent="0.25">
      <c r="B1294" s="17">
        <v>174</v>
      </c>
      <c r="C1294" s="18" t="s">
        <v>8</v>
      </c>
      <c r="D1294" s="27" t="s">
        <v>329</v>
      </c>
      <c r="E1294" s="18">
        <v>1</v>
      </c>
      <c r="F1294" s="15">
        <v>48635</v>
      </c>
      <c r="G1294" s="15">
        <f t="shared" si="44"/>
        <v>9240.65</v>
      </c>
      <c r="H1294" s="15">
        <f t="shared" si="45"/>
        <v>57875.65</v>
      </c>
    </row>
    <row r="1295" spans="2:8" ht="15.75" x14ac:dyDescent="0.25">
      <c r="B1295" s="17">
        <v>175</v>
      </c>
      <c r="C1295" s="18" t="s">
        <v>8</v>
      </c>
      <c r="D1295" s="27" t="s">
        <v>330</v>
      </c>
      <c r="E1295" s="18">
        <v>1</v>
      </c>
      <c r="F1295" s="15">
        <v>48977.5</v>
      </c>
      <c r="G1295" s="15">
        <f t="shared" si="44"/>
        <v>9305.7250000000004</v>
      </c>
      <c r="H1295" s="15">
        <f t="shared" si="45"/>
        <v>58283.224999999999</v>
      </c>
    </row>
    <row r="1296" spans="2:8" ht="15.75" x14ac:dyDescent="0.25">
      <c r="B1296" s="17">
        <v>176</v>
      </c>
      <c r="C1296" s="18" t="s">
        <v>8</v>
      </c>
      <c r="D1296" s="27" t="s">
        <v>331</v>
      </c>
      <c r="E1296" s="18">
        <v>1</v>
      </c>
      <c r="F1296" s="15">
        <v>46920</v>
      </c>
      <c r="G1296" s="15">
        <f t="shared" si="44"/>
        <v>8914.7999999999993</v>
      </c>
      <c r="H1296" s="15">
        <f t="shared" si="45"/>
        <v>55834.8</v>
      </c>
    </row>
    <row r="1297" spans="2:8" ht="15.75" x14ac:dyDescent="0.25">
      <c r="B1297" s="17">
        <v>177</v>
      </c>
      <c r="C1297" s="18" t="s">
        <v>8</v>
      </c>
      <c r="D1297" s="27" t="s">
        <v>332</v>
      </c>
      <c r="E1297" s="18">
        <v>1</v>
      </c>
      <c r="F1297" s="15">
        <v>47950</v>
      </c>
      <c r="G1297" s="15">
        <f t="shared" si="44"/>
        <v>9110.5</v>
      </c>
      <c r="H1297" s="15">
        <f t="shared" si="45"/>
        <v>57060.5</v>
      </c>
    </row>
    <row r="1298" spans="2:8" ht="15.75" x14ac:dyDescent="0.25">
      <c r="B1298" s="17">
        <v>178</v>
      </c>
      <c r="C1298" s="18" t="s">
        <v>8</v>
      </c>
      <c r="D1298" s="27" t="s">
        <v>333</v>
      </c>
      <c r="E1298" s="18">
        <v>1</v>
      </c>
      <c r="F1298" s="15">
        <v>161460</v>
      </c>
      <c r="G1298" s="15">
        <f t="shared" si="44"/>
        <v>30677.4</v>
      </c>
      <c r="H1298" s="15">
        <f t="shared" si="45"/>
        <v>192137.4</v>
      </c>
    </row>
    <row r="1299" spans="2:8" ht="15.75" x14ac:dyDescent="0.25">
      <c r="B1299" s="17">
        <v>179</v>
      </c>
      <c r="C1299" s="18" t="s">
        <v>8</v>
      </c>
      <c r="D1299" s="27" t="s">
        <v>334</v>
      </c>
      <c r="E1299" s="18">
        <v>1</v>
      </c>
      <c r="F1299" s="15">
        <v>185058</v>
      </c>
      <c r="G1299" s="15">
        <f t="shared" si="44"/>
        <v>35161.019999999997</v>
      </c>
      <c r="H1299" s="15">
        <f t="shared" si="45"/>
        <v>220219.02</v>
      </c>
    </row>
    <row r="1300" spans="2:8" ht="15.75" x14ac:dyDescent="0.25">
      <c r="B1300" s="17">
        <v>180</v>
      </c>
      <c r="C1300" s="18" t="s">
        <v>8</v>
      </c>
      <c r="D1300" s="27" t="s">
        <v>335</v>
      </c>
      <c r="E1300" s="18">
        <v>1</v>
      </c>
      <c r="F1300" s="15">
        <v>154440</v>
      </c>
      <c r="G1300" s="15">
        <f t="shared" si="44"/>
        <v>29343.599999999999</v>
      </c>
      <c r="H1300" s="15">
        <f t="shared" si="45"/>
        <v>183783.6</v>
      </c>
    </row>
    <row r="1301" spans="2:8" ht="15.75" x14ac:dyDescent="0.25">
      <c r="B1301" s="17">
        <v>181</v>
      </c>
      <c r="C1301" s="18" t="s">
        <v>8</v>
      </c>
      <c r="D1301" s="27" t="s">
        <v>336</v>
      </c>
      <c r="E1301" s="18">
        <v>1</v>
      </c>
      <c r="F1301" s="15">
        <v>161523</v>
      </c>
      <c r="G1301" s="15">
        <f t="shared" si="44"/>
        <v>30689.37</v>
      </c>
      <c r="H1301" s="15">
        <f t="shared" si="45"/>
        <v>192212.37</v>
      </c>
    </row>
    <row r="1302" spans="2:8" ht="15.75" x14ac:dyDescent="0.25">
      <c r="B1302" s="17">
        <v>182</v>
      </c>
      <c r="C1302" s="18" t="s">
        <v>8</v>
      </c>
      <c r="D1302" s="27" t="s">
        <v>337</v>
      </c>
      <c r="E1302" s="18">
        <v>1</v>
      </c>
      <c r="F1302" s="15">
        <v>173889</v>
      </c>
      <c r="G1302" s="15">
        <f t="shared" si="44"/>
        <v>33038.910000000003</v>
      </c>
      <c r="H1302" s="15">
        <f t="shared" si="45"/>
        <v>206927.91</v>
      </c>
    </row>
    <row r="1303" spans="2:8" ht="15.75" x14ac:dyDescent="0.25">
      <c r="B1303" s="17">
        <v>183</v>
      </c>
      <c r="C1303" s="18" t="s">
        <v>8</v>
      </c>
      <c r="D1303" s="27" t="s">
        <v>338</v>
      </c>
      <c r="E1303" s="18">
        <v>1</v>
      </c>
      <c r="F1303" s="15">
        <v>162810</v>
      </c>
      <c r="G1303" s="15">
        <f t="shared" si="44"/>
        <v>30933.9</v>
      </c>
      <c r="H1303" s="15">
        <f t="shared" si="45"/>
        <v>193743.9</v>
      </c>
    </row>
    <row r="1304" spans="2:8" ht="15.75" x14ac:dyDescent="0.25">
      <c r="B1304" s="17">
        <v>184</v>
      </c>
      <c r="C1304" s="18" t="s">
        <v>8</v>
      </c>
      <c r="D1304" s="27" t="s">
        <v>339</v>
      </c>
      <c r="E1304" s="18">
        <v>1</v>
      </c>
      <c r="F1304" s="15">
        <v>180018</v>
      </c>
      <c r="G1304" s="15">
        <f t="shared" si="44"/>
        <v>34203.42</v>
      </c>
      <c r="H1304" s="15">
        <f t="shared" si="45"/>
        <v>214221.41999999998</v>
      </c>
    </row>
    <row r="1305" spans="2:8" ht="15.75" x14ac:dyDescent="0.25">
      <c r="B1305" s="17">
        <v>185</v>
      </c>
      <c r="C1305" s="18" t="s">
        <v>8</v>
      </c>
      <c r="D1305" s="27" t="s">
        <v>340</v>
      </c>
      <c r="E1305" s="18">
        <v>1</v>
      </c>
      <c r="F1305" s="15">
        <v>162810</v>
      </c>
      <c r="G1305" s="15">
        <f t="shared" si="44"/>
        <v>30933.9</v>
      </c>
      <c r="H1305" s="15">
        <f t="shared" si="45"/>
        <v>193743.9</v>
      </c>
    </row>
    <row r="1306" spans="2:8" ht="15.75" x14ac:dyDescent="0.25">
      <c r="B1306" s="17">
        <v>186</v>
      </c>
      <c r="C1306" s="18" t="s">
        <v>8</v>
      </c>
      <c r="D1306" s="27" t="s">
        <v>341</v>
      </c>
      <c r="E1306" s="18">
        <v>1</v>
      </c>
      <c r="F1306" s="15">
        <v>2382720</v>
      </c>
      <c r="G1306" s="15">
        <f t="shared" si="44"/>
        <v>452716.79999999999</v>
      </c>
      <c r="H1306" s="15">
        <f t="shared" si="45"/>
        <v>2835436.8</v>
      </c>
    </row>
    <row r="1307" spans="2:8" ht="15.75" x14ac:dyDescent="0.25">
      <c r="B1307" s="17">
        <v>187</v>
      </c>
      <c r="C1307" s="18" t="s">
        <v>8</v>
      </c>
      <c r="D1307" s="27" t="s">
        <v>342</v>
      </c>
      <c r="E1307" s="18">
        <v>1</v>
      </c>
      <c r="F1307" s="15">
        <v>1537650</v>
      </c>
      <c r="G1307" s="15">
        <f t="shared" si="44"/>
        <v>292153.5</v>
      </c>
      <c r="H1307" s="15">
        <f t="shared" si="45"/>
        <v>1829803.5</v>
      </c>
    </row>
    <row r="1308" spans="2:8" ht="15.75" x14ac:dyDescent="0.25">
      <c r="B1308" s="17">
        <v>188</v>
      </c>
      <c r="C1308" s="18" t="s">
        <v>8</v>
      </c>
      <c r="D1308" s="27" t="s">
        <v>343</v>
      </c>
      <c r="E1308" s="18">
        <v>1</v>
      </c>
      <c r="F1308" s="15">
        <v>374660</v>
      </c>
      <c r="G1308" s="15">
        <f t="shared" si="44"/>
        <v>71185.399999999994</v>
      </c>
      <c r="H1308" s="15">
        <f t="shared" si="45"/>
        <v>445845.4</v>
      </c>
    </row>
    <row r="1309" spans="2:8" ht="15.75" x14ac:dyDescent="0.25">
      <c r="B1309" s="17">
        <v>189</v>
      </c>
      <c r="C1309" s="18" t="s">
        <v>8</v>
      </c>
      <c r="D1309" s="27" t="s">
        <v>344</v>
      </c>
      <c r="E1309" s="18">
        <v>1</v>
      </c>
      <c r="F1309" s="15">
        <v>406714</v>
      </c>
      <c r="G1309" s="15">
        <f t="shared" si="44"/>
        <v>77275.66</v>
      </c>
      <c r="H1309" s="15">
        <f t="shared" si="45"/>
        <v>483989.66000000003</v>
      </c>
    </row>
    <row r="1310" spans="2:8" ht="15.75" x14ac:dyDescent="0.25">
      <c r="B1310" s="17">
        <v>190</v>
      </c>
      <c r="C1310" s="18" t="s">
        <v>8</v>
      </c>
      <c r="D1310" s="27" t="s">
        <v>345</v>
      </c>
      <c r="E1310" s="18">
        <v>1</v>
      </c>
      <c r="F1310" s="15">
        <v>377520</v>
      </c>
      <c r="G1310" s="15">
        <f t="shared" si="44"/>
        <v>71728.800000000003</v>
      </c>
      <c r="H1310" s="15">
        <f t="shared" si="45"/>
        <v>449248.8</v>
      </c>
    </row>
    <row r="1311" spans="2:8" ht="15.75" x14ac:dyDescent="0.25">
      <c r="B1311" s="17">
        <v>191</v>
      </c>
      <c r="C1311" s="18" t="s">
        <v>8</v>
      </c>
      <c r="D1311" s="27" t="s">
        <v>407</v>
      </c>
      <c r="E1311" s="18">
        <v>1</v>
      </c>
      <c r="F1311" s="15">
        <v>246960</v>
      </c>
      <c r="G1311" s="15">
        <f t="shared" si="44"/>
        <v>46922.400000000001</v>
      </c>
      <c r="H1311" s="15">
        <f t="shared" si="45"/>
        <v>293882.40000000002</v>
      </c>
    </row>
    <row r="1312" spans="2:8" ht="15.75" x14ac:dyDescent="0.25">
      <c r="B1312" s="17">
        <v>192</v>
      </c>
      <c r="C1312" s="18" t="s">
        <v>8</v>
      </c>
      <c r="D1312" s="27" t="s">
        <v>347</v>
      </c>
      <c r="E1312" s="18">
        <v>1</v>
      </c>
      <c r="F1312" s="15">
        <v>157344</v>
      </c>
      <c r="G1312" s="15">
        <f t="shared" si="44"/>
        <v>29895.360000000001</v>
      </c>
      <c r="H1312" s="15">
        <f t="shared" si="45"/>
        <v>187239.36</v>
      </c>
    </row>
    <row r="1313" spans="2:8" ht="15.75" x14ac:dyDescent="0.25">
      <c r="B1313" s="17">
        <v>193</v>
      </c>
      <c r="C1313" s="18" t="s">
        <v>8</v>
      </c>
      <c r="D1313" s="27" t="s">
        <v>348</v>
      </c>
      <c r="E1313" s="18">
        <v>1</v>
      </c>
      <c r="F1313" s="15">
        <v>22687.200000000001</v>
      </c>
      <c r="G1313" s="15">
        <f t="shared" ref="G1313:G1355" si="46">+F1313*19%</f>
        <v>4310.5680000000002</v>
      </c>
      <c r="H1313" s="15">
        <f t="shared" ref="H1313:H1355" si="47">+G1313+F1313</f>
        <v>26997.768</v>
      </c>
    </row>
    <row r="1314" spans="2:8" ht="15.75" x14ac:dyDescent="0.25">
      <c r="B1314" s="17">
        <v>194</v>
      </c>
      <c r="C1314" s="18" t="s">
        <v>8</v>
      </c>
      <c r="D1314" s="27" t="s">
        <v>349</v>
      </c>
      <c r="E1314" s="18">
        <v>1</v>
      </c>
      <c r="F1314" s="15">
        <v>179820</v>
      </c>
      <c r="G1314" s="15">
        <f t="shared" si="46"/>
        <v>34165.800000000003</v>
      </c>
      <c r="H1314" s="15">
        <f t="shared" si="47"/>
        <v>213985.8</v>
      </c>
    </row>
    <row r="1315" spans="2:8" ht="15.75" x14ac:dyDescent="0.25">
      <c r="B1315" s="17">
        <v>195</v>
      </c>
      <c r="C1315" s="18" t="s">
        <v>8</v>
      </c>
      <c r="D1315" s="27" t="s">
        <v>350</v>
      </c>
      <c r="E1315" s="18">
        <v>1</v>
      </c>
      <c r="F1315" s="15">
        <v>609805</v>
      </c>
      <c r="G1315" s="15">
        <f t="shared" si="46"/>
        <v>115862.95</v>
      </c>
      <c r="H1315" s="15">
        <f t="shared" si="47"/>
        <v>725667.95</v>
      </c>
    </row>
    <row r="1316" spans="2:8" ht="15.75" x14ac:dyDescent="0.25">
      <c r="B1316" s="17">
        <v>196</v>
      </c>
      <c r="C1316" s="18" t="s">
        <v>8</v>
      </c>
      <c r="D1316" s="27" t="s">
        <v>351</v>
      </c>
      <c r="E1316" s="18">
        <v>1</v>
      </c>
      <c r="F1316" s="15">
        <v>458850</v>
      </c>
      <c r="G1316" s="15">
        <f t="shared" si="46"/>
        <v>87181.5</v>
      </c>
      <c r="H1316" s="15">
        <f t="shared" si="47"/>
        <v>546031.5</v>
      </c>
    </row>
    <row r="1317" spans="2:8" ht="15.75" x14ac:dyDescent="0.25">
      <c r="B1317" s="17">
        <v>197</v>
      </c>
      <c r="C1317" s="18" t="s">
        <v>8</v>
      </c>
      <c r="D1317" s="27" t="s">
        <v>352</v>
      </c>
      <c r="E1317" s="18">
        <v>1</v>
      </c>
      <c r="F1317" s="15">
        <v>116760</v>
      </c>
      <c r="G1317" s="15">
        <f t="shared" si="46"/>
        <v>22184.400000000001</v>
      </c>
      <c r="H1317" s="15">
        <f t="shared" si="47"/>
        <v>138944.4</v>
      </c>
    </row>
    <row r="1318" spans="2:8" ht="15.75" x14ac:dyDescent="0.25">
      <c r="B1318" s="17">
        <v>198</v>
      </c>
      <c r="C1318" s="18" t="s">
        <v>8</v>
      </c>
      <c r="D1318" s="27" t="s">
        <v>353</v>
      </c>
      <c r="E1318" s="18">
        <v>1</v>
      </c>
      <c r="F1318" s="15">
        <v>111540</v>
      </c>
      <c r="G1318" s="15">
        <f t="shared" si="46"/>
        <v>21192.6</v>
      </c>
      <c r="H1318" s="15">
        <f t="shared" si="47"/>
        <v>132732.6</v>
      </c>
    </row>
    <row r="1319" spans="2:8" ht="15.75" x14ac:dyDescent="0.25">
      <c r="B1319" s="17">
        <v>199</v>
      </c>
      <c r="C1319" s="18" t="s">
        <v>8</v>
      </c>
      <c r="D1319" s="27" t="s">
        <v>354</v>
      </c>
      <c r="E1319" s="18">
        <v>1</v>
      </c>
      <c r="F1319" s="15">
        <v>107730</v>
      </c>
      <c r="G1319" s="15">
        <f t="shared" si="46"/>
        <v>20468.7</v>
      </c>
      <c r="H1319" s="15">
        <f t="shared" si="47"/>
        <v>128198.7</v>
      </c>
    </row>
    <row r="1320" spans="2:8" ht="15.75" x14ac:dyDescent="0.25">
      <c r="B1320" s="17">
        <v>200</v>
      </c>
      <c r="C1320" s="18" t="s">
        <v>8</v>
      </c>
      <c r="D1320" s="27" t="s">
        <v>355</v>
      </c>
      <c r="E1320" s="18">
        <v>1</v>
      </c>
      <c r="F1320" s="15">
        <v>642600</v>
      </c>
      <c r="G1320" s="15">
        <f t="shared" si="46"/>
        <v>122094</v>
      </c>
      <c r="H1320" s="15">
        <f t="shared" si="47"/>
        <v>764694</v>
      </c>
    </row>
    <row r="1321" spans="2:8" ht="15.75" x14ac:dyDescent="0.25">
      <c r="B1321" s="17">
        <v>201</v>
      </c>
      <c r="C1321" s="18" t="s">
        <v>8</v>
      </c>
      <c r="D1321" s="27" t="s">
        <v>356</v>
      </c>
      <c r="E1321" s="18">
        <v>1</v>
      </c>
      <c r="F1321" s="15">
        <v>704865</v>
      </c>
      <c r="G1321" s="15">
        <f t="shared" si="46"/>
        <v>133924.35</v>
      </c>
      <c r="H1321" s="15">
        <f t="shared" si="47"/>
        <v>838789.35</v>
      </c>
    </row>
    <row r="1322" spans="2:8" ht="15.75" x14ac:dyDescent="0.25">
      <c r="B1322" s="17">
        <v>202</v>
      </c>
      <c r="C1322" s="18" t="s">
        <v>8</v>
      </c>
      <c r="D1322" s="27" t="s">
        <v>357</v>
      </c>
      <c r="E1322" s="18">
        <v>1</v>
      </c>
      <c r="F1322" s="15">
        <v>77805</v>
      </c>
      <c r="G1322" s="15">
        <f t="shared" si="46"/>
        <v>14782.95</v>
      </c>
      <c r="H1322" s="15">
        <f t="shared" si="47"/>
        <v>92587.95</v>
      </c>
    </row>
    <row r="1323" spans="2:8" ht="15.75" x14ac:dyDescent="0.25">
      <c r="B1323" s="17">
        <v>203</v>
      </c>
      <c r="C1323" s="18" t="s">
        <v>8</v>
      </c>
      <c r="D1323" s="27" t="s">
        <v>358</v>
      </c>
      <c r="E1323" s="18">
        <v>1</v>
      </c>
      <c r="F1323" s="15">
        <v>652050</v>
      </c>
      <c r="G1323" s="15">
        <f t="shared" si="46"/>
        <v>123889.5</v>
      </c>
      <c r="H1323" s="15">
        <f t="shared" si="47"/>
        <v>775939.5</v>
      </c>
    </row>
    <row r="1324" spans="2:8" ht="15.75" x14ac:dyDescent="0.25">
      <c r="B1324" s="17">
        <v>204</v>
      </c>
      <c r="C1324" s="18" t="s">
        <v>8</v>
      </c>
      <c r="D1324" s="27" t="s">
        <v>408</v>
      </c>
      <c r="E1324" s="18">
        <v>1</v>
      </c>
      <c r="F1324" s="15">
        <v>394680</v>
      </c>
      <c r="G1324" s="15">
        <f t="shared" si="46"/>
        <v>74989.2</v>
      </c>
      <c r="H1324" s="15">
        <f t="shared" si="47"/>
        <v>469669.2</v>
      </c>
    </row>
    <row r="1325" spans="2:8" ht="15.75" x14ac:dyDescent="0.25">
      <c r="B1325" s="17">
        <v>205</v>
      </c>
      <c r="C1325" s="18" t="s">
        <v>8</v>
      </c>
      <c r="D1325" s="27" t="s">
        <v>409</v>
      </c>
      <c r="E1325" s="18">
        <v>1</v>
      </c>
      <c r="F1325" s="15">
        <v>380380</v>
      </c>
      <c r="G1325" s="15">
        <f t="shared" si="46"/>
        <v>72272.2</v>
      </c>
      <c r="H1325" s="15">
        <f t="shared" si="47"/>
        <v>452652.2</v>
      </c>
    </row>
    <row r="1326" spans="2:8" ht="15.75" x14ac:dyDescent="0.25">
      <c r="B1326" s="17">
        <v>206</v>
      </c>
      <c r="C1326" s="18" t="s">
        <v>8</v>
      </c>
      <c r="D1326" s="27" t="s">
        <v>361</v>
      </c>
      <c r="E1326" s="18">
        <v>1</v>
      </c>
      <c r="F1326" s="15">
        <v>400598</v>
      </c>
      <c r="G1326" s="15">
        <f t="shared" si="46"/>
        <v>76113.62</v>
      </c>
      <c r="H1326" s="15">
        <f t="shared" si="47"/>
        <v>476711.62</v>
      </c>
    </row>
    <row r="1327" spans="2:8" ht="15.75" x14ac:dyDescent="0.25">
      <c r="B1327" s="17">
        <v>207</v>
      </c>
      <c r="C1327" s="18" t="s">
        <v>8</v>
      </c>
      <c r="D1327" s="27" t="s">
        <v>362</v>
      </c>
      <c r="E1327" s="18">
        <v>1</v>
      </c>
      <c r="F1327" s="15">
        <v>647045</v>
      </c>
      <c r="G1327" s="15">
        <f t="shared" si="46"/>
        <v>122938.55</v>
      </c>
      <c r="H1327" s="15">
        <f t="shared" si="47"/>
        <v>769983.55</v>
      </c>
    </row>
    <row r="1328" spans="2:8" ht="15.75" x14ac:dyDescent="0.25">
      <c r="B1328" s="17">
        <v>208</v>
      </c>
      <c r="C1328" s="18" t="s">
        <v>8</v>
      </c>
      <c r="D1328" s="27" t="s">
        <v>363</v>
      </c>
      <c r="E1328" s="18">
        <v>1</v>
      </c>
      <c r="F1328" s="15">
        <v>264248</v>
      </c>
      <c r="G1328" s="15">
        <f t="shared" si="46"/>
        <v>50207.12</v>
      </c>
      <c r="H1328" s="15">
        <f t="shared" si="47"/>
        <v>314455.12</v>
      </c>
    </row>
    <row r="1329" spans="2:8" ht="15.75" x14ac:dyDescent="0.25">
      <c r="B1329" s="17">
        <v>209</v>
      </c>
      <c r="C1329" s="18" t="s">
        <v>8</v>
      </c>
      <c r="D1329" s="27" t="s">
        <v>364</v>
      </c>
      <c r="E1329" s="18">
        <v>1</v>
      </c>
      <c r="F1329" s="15">
        <v>276123.5</v>
      </c>
      <c r="G1329" s="15">
        <f t="shared" si="46"/>
        <v>52463.465000000004</v>
      </c>
      <c r="H1329" s="15">
        <f t="shared" si="47"/>
        <v>328586.96500000003</v>
      </c>
    </row>
    <row r="1330" spans="2:8" ht="15.75" x14ac:dyDescent="0.25">
      <c r="B1330" s="17">
        <v>210</v>
      </c>
      <c r="C1330" s="18" t="s">
        <v>8</v>
      </c>
      <c r="D1330" s="27" t="s">
        <v>365</v>
      </c>
      <c r="E1330" s="18">
        <v>1</v>
      </c>
      <c r="F1330" s="15">
        <v>262218</v>
      </c>
      <c r="G1330" s="15">
        <f t="shared" si="46"/>
        <v>49821.42</v>
      </c>
      <c r="H1330" s="15">
        <f t="shared" si="47"/>
        <v>312039.42</v>
      </c>
    </row>
    <row r="1331" spans="2:8" ht="15.75" x14ac:dyDescent="0.25">
      <c r="B1331" s="17">
        <v>211</v>
      </c>
      <c r="C1331" s="18" t="s">
        <v>8</v>
      </c>
      <c r="D1331" s="27" t="s">
        <v>366</v>
      </c>
      <c r="E1331" s="18">
        <v>1</v>
      </c>
      <c r="F1331" s="15">
        <v>274050</v>
      </c>
      <c r="G1331" s="15">
        <f t="shared" si="46"/>
        <v>52069.5</v>
      </c>
      <c r="H1331" s="15">
        <f t="shared" si="47"/>
        <v>326119.5</v>
      </c>
    </row>
    <row r="1332" spans="2:8" ht="15.75" x14ac:dyDescent="0.25">
      <c r="B1332" s="17">
        <v>212</v>
      </c>
      <c r="C1332" s="18" t="s">
        <v>8</v>
      </c>
      <c r="D1332" s="27" t="s">
        <v>367</v>
      </c>
      <c r="E1332" s="18">
        <v>1</v>
      </c>
      <c r="F1332" s="15">
        <v>266220</v>
      </c>
      <c r="G1332" s="15">
        <f t="shared" si="46"/>
        <v>50581.8</v>
      </c>
      <c r="H1332" s="15">
        <f t="shared" si="47"/>
        <v>316801.8</v>
      </c>
    </row>
    <row r="1333" spans="2:8" ht="15.75" x14ac:dyDescent="0.25">
      <c r="B1333" s="17">
        <v>213</v>
      </c>
      <c r="C1333" s="18" t="s">
        <v>8</v>
      </c>
      <c r="D1333" s="27" t="s">
        <v>368</v>
      </c>
      <c r="E1333" s="18">
        <v>1</v>
      </c>
      <c r="F1333" s="15">
        <v>33048</v>
      </c>
      <c r="G1333" s="15">
        <f t="shared" si="46"/>
        <v>6279.12</v>
      </c>
      <c r="H1333" s="15">
        <f t="shared" si="47"/>
        <v>39327.120000000003</v>
      </c>
    </row>
    <row r="1334" spans="2:8" ht="15.75" x14ac:dyDescent="0.25">
      <c r="B1334" s="17">
        <v>214</v>
      </c>
      <c r="C1334" s="18" t="s">
        <v>8</v>
      </c>
      <c r="D1334" s="27" t="s">
        <v>369</v>
      </c>
      <c r="E1334" s="18">
        <v>1</v>
      </c>
      <c r="F1334" s="15">
        <v>636064</v>
      </c>
      <c r="G1334" s="15">
        <f t="shared" si="46"/>
        <v>120852.16</v>
      </c>
      <c r="H1334" s="15">
        <f t="shared" si="47"/>
        <v>756916.16</v>
      </c>
    </row>
    <row r="1335" spans="2:8" ht="15.75" x14ac:dyDescent="0.25">
      <c r="B1335" s="17">
        <v>215</v>
      </c>
      <c r="C1335" s="18" t="s">
        <v>8</v>
      </c>
      <c r="D1335" s="27" t="s">
        <v>370</v>
      </c>
      <c r="E1335" s="18">
        <v>1</v>
      </c>
      <c r="F1335" s="15">
        <v>528192</v>
      </c>
      <c r="G1335" s="15">
        <f t="shared" si="46"/>
        <v>100356.48</v>
      </c>
      <c r="H1335" s="15">
        <f t="shared" si="47"/>
        <v>628548.48</v>
      </c>
    </row>
    <row r="1336" spans="2:8" ht="15.75" x14ac:dyDescent="0.25">
      <c r="B1336" s="17">
        <v>216</v>
      </c>
      <c r="C1336" s="18" t="s">
        <v>8</v>
      </c>
      <c r="D1336" s="27" t="s">
        <v>410</v>
      </c>
      <c r="E1336" s="18">
        <v>1</v>
      </c>
      <c r="F1336" s="15">
        <v>565760</v>
      </c>
      <c r="G1336" s="15">
        <f t="shared" si="46"/>
        <v>107494.39999999999</v>
      </c>
      <c r="H1336" s="15">
        <f t="shared" si="47"/>
        <v>673254.40000000002</v>
      </c>
    </row>
    <row r="1337" spans="2:8" ht="15.75" x14ac:dyDescent="0.25">
      <c r="B1337" s="17">
        <v>217</v>
      </c>
      <c r="C1337" s="18" t="s">
        <v>8</v>
      </c>
      <c r="D1337" s="27" t="s">
        <v>371</v>
      </c>
      <c r="E1337" s="18">
        <v>1</v>
      </c>
      <c r="F1337" s="15">
        <v>557536</v>
      </c>
      <c r="G1337" s="15">
        <f t="shared" si="46"/>
        <v>105931.84</v>
      </c>
      <c r="H1337" s="15">
        <f t="shared" si="47"/>
        <v>663467.84</v>
      </c>
    </row>
    <row r="1338" spans="2:8" ht="15.75" x14ac:dyDescent="0.25">
      <c r="B1338" s="17">
        <v>218</v>
      </c>
      <c r="C1338" s="18" t="s">
        <v>8</v>
      </c>
      <c r="D1338" s="27" t="s">
        <v>372</v>
      </c>
      <c r="E1338" s="18">
        <v>1</v>
      </c>
      <c r="F1338" s="15">
        <v>228420</v>
      </c>
      <c r="G1338" s="15">
        <f t="shared" si="46"/>
        <v>43399.8</v>
      </c>
      <c r="H1338" s="15">
        <f t="shared" si="47"/>
        <v>271819.8</v>
      </c>
    </row>
    <row r="1339" spans="2:8" ht="15.75" x14ac:dyDescent="0.25">
      <c r="B1339" s="17">
        <v>219</v>
      </c>
      <c r="C1339" s="18" t="s">
        <v>8</v>
      </c>
      <c r="D1339" s="27" t="s">
        <v>373</v>
      </c>
      <c r="E1339" s="18">
        <v>1</v>
      </c>
      <c r="F1339" s="15">
        <v>183600</v>
      </c>
      <c r="G1339" s="15">
        <f t="shared" si="46"/>
        <v>34884</v>
      </c>
      <c r="H1339" s="15">
        <f t="shared" si="47"/>
        <v>218484</v>
      </c>
    </row>
    <row r="1340" spans="2:8" ht="15.75" x14ac:dyDescent="0.25">
      <c r="B1340" s="17">
        <v>220</v>
      </c>
      <c r="C1340" s="18" t="s">
        <v>8</v>
      </c>
      <c r="D1340" s="27" t="s">
        <v>411</v>
      </c>
      <c r="E1340" s="18">
        <v>1</v>
      </c>
      <c r="F1340" s="15">
        <v>538200</v>
      </c>
      <c r="G1340" s="15">
        <f t="shared" si="46"/>
        <v>102258</v>
      </c>
      <c r="H1340" s="15">
        <f t="shared" si="47"/>
        <v>640458</v>
      </c>
    </row>
    <row r="1341" spans="2:8" ht="15.75" x14ac:dyDescent="0.25">
      <c r="B1341" s="17">
        <v>221</v>
      </c>
      <c r="C1341" s="18" t="s">
        <v>8</v>
      </c>
      <c r="D1341" s="27" t="s">
        <v>375</v>
      </c>
      <c r="E1341" s="18">
        <v>1</v>
      </c>
      <c r="F1341" s="15">
        <v>256956</v>
      </c>
      <c r="G1341" s="15">
        <f t="shared" si="46"/>
        <v>48821.64</v>
      </c>
      <c r="H1341" s="15">
        <f t="shared" si="47"/>
        <v>305777.64</v>
      </c>
    </row>
    <row r="1342" spans="2:8" ht="15.75" x14ac:dyDescent="0.25">
      <c r="B1342" s="17">
        <v>222</v>
      </c>
      <c r="C1342" s="18" t="s">
        <v>8</v>
      </c>
      <c r="D1342" s="27" t="s">
        <v>376</v>
      </c>
      <c r="E1342" s="18">
        <v>1</v>
      </c>
      <c r="F1342" s="15">
        <v>288600</v>
      </c>
      <c r="G1342" s="15">
        <f t="shared" si="46"/>
        <v>54834</v>
      </c>
      <c r="H1342" s="15">
        <f t="shared" si="47"/>
        <v>343434</v>
      </c>
    </row>
    <row r="1343" spans="2:8" ht="15.75" x14ac:dyDescent="0.25">
      <c r="B1343" s="17">
        <v>223</v>
      </c>
      <c r="C1343" s="18" t="s">
        <v>8</v>
      </c>
      <c r="D1343" s="27" t="s">
        <v>377</v>
      </c>
      <c r="E1343" s="18">
        <v>1</v>
      </c>
      <c r="F1343" s="15">
        <v>277380</v>
      </c>
      <c r="G1343" s="15">
        <f t="shared" si="46"/>
        <v>52702.2</v>
      </c>
      <c r="H1343" s="15">
        <f t="shared" si="47"/>
        <v>330082.2</v>
      </c>
    </row>
    <row r="1344" spans="2:8" ht="15.75" x14ac:dyDescent="0.25">
      <c r="B1344" s="17">
        <v>224</v>
      </c>
      <c r="C1344" s="18" t="s">
        <v>8</v>
      </c>
      <c r="D1344" s="27" t="s">
        <v>378</v>
      </c>
      <c r="E1344" s="18">
        <v>1</v>
      </c>
      <c r="F1344" s="15">
        <v>9110.5</v>
      </c>
      <c r="G1344" s="15">
        <f t="shared" si="46"/>
        <v>1730.9950000000001</v>
      </c>
      <c r="H1344" s="15">
        <f t="shared" si="47"/>
        <v>10841.495000000001</v>
      </c>
    </row>
    <row r="1345" spans="1:8" ht="15.75" x14ac:dyDescent="0.25">
      <c r="B1345" s="17">
        <v>225</v>
      </c>
      <c r="C1345" s="18" t="s">
        <v>8</v>
      </c>
      <c r="D1345" s="27" t="s">
        <v>379</v>
      </c>
      <c r="E1345" s="18">
        <v>1</v>
      </c>
      <c r="F1345" s="15">
        <v>8840</v>
      </c>
      <c r="G1345" s="15">
        <f t="shared" si="46"/>
        <v>1679.6</v>
      </c>
      <c r="H1345" s="15">
        <f t="shared" si="47"/>
        <v>10519.6</v>
      </c>
    </row>
    <row r="1346" spans="1:8" ht="15.75" x14ac:dyDescent="0.25">
      <c r="B1346" s="17">
        <v>226</v>
      </c>
      <c r="C1346" s="18" t="s">
        <v>8</v>
      </c>
      <c r="D1346" s="27" t="s">
        <v>380</v>
      </c>
      <c r="E1346" s="18">
        <v>1</v>
      </c>
      <c r="F1346" s="15">
        <v>10077.5</v>
      </c>
      <c r="G1346" s="15">
        <f t="shared" si="46"/>
        <v>1914.7249999999999</v>
      </c>
      <c r="H1346" s="15">
        <f t="shared" si="47"/>
        <v>11992.225</v>
      </c>
    </row>
    <row r="1347" spans="1:8" ht="15.75" x14ac:dyDescent="0.25">
      <c r="B1347" s="17">
        <v>227</v>
      </c>
      <c r="C1347" s="18" t="s">
        <v>8</v>
      </c>
      <c r="D1347" s="27" t="s">
        <v>381</v>
      </c>
      <c r="E1347" s="18">
        <v>1</v>
      </c>
      <c r="F1347" s="15">
        <v>258128</v>
      </c>
      <c r="G1347" s="15">
        <f t="shared" si="46"/>
        <v>49044.32</v>
      </c>
      <c r="H1347" s="15">
        <f t="shared" si="47"/>
        <v>307172.32</v>
      </c>
    </row>
    <row r="1348" spans="1:8" ht="15.75" x14ac:dyDescent="0.25">
      <c r="B1348" s="17">
        <v>228</v>
      </c>
      <c r="C1348" s="18" t="s">
        <v>8</v>
      </c>
      <c r="D1348" s="27" t="s">
        <v>382</v>
      </c>
      <c r="E1348" s="18">
        <v>1</v>
      </c>
      <c r="F1348" s="15">
        <v>796005</v>
      </c>
      <c r="G1348" s="15">
        <f t="shared" si="46"/>
        <v>151240.95000000001</v>
      </c>
      <c r="H1348" s="15">
        <f t="shared" si="47"/>
        <v>947245.95</v>
      </c>
    </row>
    <row r="1349" spans="1:8" ht="15.75" x14ac:dyDescent="0.25">
      <c r="B1349" s="17">
        <v>229</v>
      </c>
      <c r="C1349" s="18" t="s">
        <v>8</v>
      </c>
      <c r="D1349" s="27" t="s">
        <v>383</v>
      </c>
      <c r="E1349" s="18">
        <v>1</v>
      </c>
      <c r="F1349" s="15">
        <v>63773.5</v>
      </c>
      <c r="G1349" s="15">
        <f t="shared" si="46"/>
        <v>12116.965</v>
      </c>
      <c r="H1349" s="15">
        <f t="shared" si="47"/>
        <v>75890.464999999997</v>
      </c>
    </row>
    <row r="1350" spans="1:8" ht="15.75" x14ac:dyDescent="0.25">
      <c r="B1350" s="17">
        <v>230</v>
      </c>
      <c r="C1350" s="18" t="s">
        <v>8</v>
      </c>
      <c r="D1350" s="27" t="s">
        <v>384</v>
      </c>
      <c r="E1350" s="18">
        <v>1</v>
      </c>
      <c r="F1350" s="15">
        <v>65212</v>
      </c>
      <c r="G1350" s="15">
        <f t="shared" si="46"/>
        <v>12390.28</v>
      </c>
      <c r="H1350" s="15">
        <f t="shared" si="47"/>
        <v>77602.28</v>
      </c>
    </row>
    <row r="1351" spans="1:8" ht="15.75" x14ac:dyDescent="0.25">
      <c r="B1351" s="17">
        <v>231</v>
      </c>
      <c r="C1351" s="18" t="s">
        <v>8</v>
      </c>
      <c r="D1351" s="27" t="s">
        <v>385</v>
      </c>
      <c r="E1351" s="18">
        <v>1</v>
      </c>
      <c r="F1351" s="15">
        <v>673400</v>
      </c>
      <c r="G1351" s="15">
        <f t="shared" si="46"/>
        <v>127946</v>
      </c>
      <c r="H1351" s="15">
        <f t="shared" si="47"/>
        <v>801346</v>
      </c>
    </row>
    <row r="1352" spans="1:8" ht="15.75" x14ac:dyDescent="0.25">
      <c r="B1352" s="17">
        <v>232</v>
      </c>
      <c r="C1352" s="18" t="s">
        <v>8</v>
      </c>
      <c r="D1352" s="27" t="s">
        <v>386</v>
      </c>
      <c r="E1352" s="18">
        <v>1</v>
      </c>
      <c r="F1352" s="15">
        <v>27540</v>
      </c>
      <c r="G1352" s="15">
        <f t="shared" si="46"/>
        <v>5232.6000000000004</v>
      </c>
      <c r="H1352" s="15">
        <f t="shared" si="47"/>
        <v>32772.6</v>
      </c>
    </row>
    <row r="1353" spans="1:8" ht="15.75" x14ac:dyDescent="0.25">
      <c r="B1353" s="17">
        <v>233</v>
      </c>
      <c r="C1353" s="18" t="s">
        <v>8</v>
      </c>
      <c r="D1353" s="27" t="s">
        <v>387</v>
      </c>
      <c r="E1353" s="18">
        <v>1</v>
      </c>
      <c r="F1353" s="15">
        <v>392040</v>
      </c>
      <c r="G1353" s="15">
        <f t="shared" si="46"/>
        <v>74487.600000000006</v>
      </c>
      <c r="H1353" s="15">
        <f t="shared" si="47"/>
        <v>466527.6</v>
      </c>
    </row>
    <row r="1354" spans="1:8" ht="15.75" x14ac:dyDescent="0.25">
      <c r="B1354" s="17">
        <v>234</v>
      </c>
      <c r="C1354" s="18" t="s">
        <v>8</v>
      </c>
      <c r="D1354" s="27" t="s">
        <v>412</v>
      </c>
      <c r="E1354" s="18">
        <v>1</v>
      </c>
      <c r="F1354" s="15">
        <v>495180</v>
      </c>
      <c r="G1354" s="15">
        <f t="shared" si="46"/>
        <v>94084.2</v>
      </c>
      <c r="H1354" s="15">
        <f t="shared" si="47"/>
        <v>589264.19999999995</v>
      </c>
    </row>
    <row r="1355" spans="1:8" ht="15.75" x14ac:dyDescent="0.25">
      <c r="B1355" s="17">
        <v>235</v>
      </c>
      <c r="C1355" s="18" t="s">
        <v>8</v>
      </c>
      <c r="D1355" s="27" t="s">
        <v>388</v>
      </c>
      <c r="E1355" s="18">
        <v>1</v>
      </c>
      <c r="F1355" s="15">
        <v>1255865</v>
      </c>
      <c r="G1355" s="15">
        <f t="shared" si="46"/>
        <v>238614.35</v>
      </c>
      <c r="H1355" s="15">
        <f t="shared" si="47"/>
        <v>1494479.35</v>
      </c>
    </row>
    <row r="1356" spans="1:8" x14ac:dyDescent="0.25">
      <c r="A1356" s="9"/>
      <c r="B1356" s="19" t="s">
        <v>413</v>
      </c>
    </row>
    <row r="1357" spans="1:8" ht="45" x14ac:dyDescent="0.25">
      <c r="B1357" s="22" t="s">
        <v>147</v>
      </c>
      <c r="C1357" s="11" t="s">
        <v>73</v>
      </c>
      <c r="D1357" s="11" t="s">
        <v>74</v>
      </c>
      <c r="E1357" s="22" t="s">
        <v>148</v>
      </c>
      <c r="F1357" s="12" t="s">
        <v>5</v>
      </c>
      <c r="G1357" s="12" t="s">
        <v>6</v>
      </c>
      <c r="H1357" s="12" t="s">
        <v>7</v>
      </c>
    </row>
    <row r="1358" spans="1:8" ht="15.75" x14ac:dyDescent="0.25">
      <c r="B1358" s="17">
        <v>1</v>
      </c>
      <c r="C1358" s="18" t="s">
        <v>8</v>
      </c>
      <c r="D1358" s="27" t="s">
        <v>770</v>
      </c>
      <c r="E1358" s="18">
        <v>1</v>
      </c>
      <c r="F1358" s="15">
        <v>330444</v>
      </c>
      <c r="G1358" s="15">
        <f t="shared" ref="G1358:G1421" si="48">+F1358*19%</f>
        <v>62784.36</v>
      </c>
      <c r="H1358" s="15">
        <f t="shared" ref="H1358:H1421" si="49">+G1358+F1358</f>
        <v>393228.36</v>
      </c>
    </row>
    <row r="1359" spans="1:8" ht="15.75" x14ac:dyDescent="0.25">
      <c r="B1359" s="17">
        <v>2</v>
      </c>
      <c r="C1359" s="18" t="s">
        <v>8</v>
      </c>
      <c r="D1359" s="27" t="s">
        <v>845</v>
      </c>
      <c r="E1359" s="18">
        <v>1</v>
      </c>
      <c r="F1359" s="15">
        <v>1319500</v>
      </c>
      <c r="G1359" s="15">
        <f t="shared" si="48"/>
        <v>250705</v>
      </c>
      <c r="H1359" s="15">
        <f t="shared" si="49"/>
        <v>1570205</v>
      </c>
    </row>
    <row r="1360" spans="1:8" ht="15.75" x14ac:dyDescent="0.25">
      <c r="B1360" s="17">
        <v>3</v>
      </c>
      <c r="C1360" s="18" t="s">
        <v>8</v>
      </c>
      <c r="D1360" s="27" t="s">
        <v>774</v>
      </c>
      <c r="E1360" s="18">
        <v>1</v>
      </c>
      <c r="F1360" s="15">
        <v>18487000</v>
      </c>
      <c r="G1360" s="15">
        <f t="shared" si="48"/>
        <v>3512530</v>
      </c>
      <c r="H1360" s="15">
        <f t="shared" si="49"/>
        <v>21999530</v>
      </c>
    </row>
    <row r="1361" spans="2:8" ht="15.75" x14ac:dyDescent="0.25">
      <c r="B1361" s="17">
        <v>4</v>
      </c>
      <c r="C1361" s="18" t="s">
        <v>8</v>
      </c>
      <c r="D1361" s="27" t="s">
        <v>252</v>
      </c>
      <c r="E1361" s="18">
        <v>1</v>
      </c>
      <c r="F1361" s="15">
        <v>179820</v>
      </c>
      <c r="G1361" s="15">
        <f t="shared" si="48"/>
        <v>34165.800000000003</v>
      </c>
      <c r="H1361" s="15">
        <f t="shared" si="49"/>
        <v>213985.8</v>
      </c>
    </row>
    <row r="1362" spans="2:8" ht="15.75" x14ac:dyDescent="0.25">
      <c r="B1362" s="17">
        <v>5</v>
      </c>
      <c r="C1362" s="18" t="s">
        <v>8</v>
      </c>
      <c r="D1362" s="27" t="s">
        <v>253</v>
      </c>
      <c r="E1362" s="18">
        <v>1</v>
      </c>
      <c r="F1362" s="15">
        <v>298294</v>
      </c>
      <c r="G1362" s="15">
        <f t="shared" si="48"/>
        <v>56675.86</v>
      </c>
      <c r="H1362" s="15">
        <f t="shared" si="49"/>
        <v>354969.86</v>
      </c>
    </row>
    <row r="1363" spans="2:8" ht="15.75" x14ac:dyDescent="0.25">
      <c r="B1363" s="17">
        <v>6</v>
      </c>
      <c r="C1363" s="18" t="s">
        <v>8</v>
      </c>
      <c r="D1363" s="27" t="s">
        <v>254</v>
      </c>
      <c r="E1363" s="18">
        <v>1</v>
      </c>
      <c r="F1363" s="15">
        <v>314415</v>
      </c>
      <c r="G1363" s="15">
        <f t="shared" si="48"/>
        <v>59738.85</v>
      </c>
      <c r="H1363" s="15">
        <f t="shared" si="49"/>
        <v>374153.85</v>
      </c>
    </row>
    <row r="1364" spans="2:8" ht="15.75" x14ac:dyDescent="0.25">
      <c r="B1364" s="17">
        <v>7</v>
      </c>
      <c r="C1364" s="18" t="s">
        <v>8</v>
      </c>
      <c r="D1364" s="27" t="s">
        <v>270</v>
      </c>
      <c r="E1364" s="18">
        <v>1</v>
      </c>
      <c r="F1364" s="15">
        <v>2235120</v>
      </c>
      <c r="G1364" s="15">
        <f t="shared" si="48"/>
        <v>424672.8</v>
      </c>
      <c r="H1364" s="15">
        <f t="shared" si="49"/>
        <v>2659792.7999999998</v>
      </c>
    </row>
    <row r="1365" spans="2:8" ht="15.75" x14ac:dyDescent="0.25">
      <c r="B1365" s="17">
        <v>8</v>
      </c>
      <c r="C1365" s="18" t="s">
        <v>8</v>
      </c>
      <c r="D1365" s="27" t="s">
        <v>771</v>
      </c>
      <c r="E1365" s="18">
        <v>1</v>
      </c>
      <c r="F1365" s="15">
        <v>286688</v>
      </c>
      <c r="G1365" s="15">
        <f t="shared" si="48"/>
        <v>54470.720000000001</v>
      </c>
      <c r="H1365" s="15">
        <f t="shared" si="49"/>
        <v>341158.72</v>
      </c>
    </row>
    <row r="1366" spans="2:8" ht="15.75" x14ac:dyDescent="0.25">
      <c r="B1366" s="17">
        <v>9</v>
      </c>
      <c r="C1366" s="18" t="s">
        <v>8</v>
      </c>
      <c r="D1366" s="27" t="s">
        <v>771</v>
      </c>
      <c r="E1366" s="18">
        <v>1</v>
      </c>
      <c r="F1366" s="15">
        <v>276148</v>
      </c>
      <c r="G1366" s="15">
        <f t="shared" si="48"/>
        <v>52468.12</v>
      </c>
      <c r="H1366" s="15">
        <f t="shared" si="49"/>
        <v>328616.12</v>
      </c>
    </row>
    <row r="1367" spans="2:8" ht="15.75" x14ac:dyDescent="0.25">
      <c r="B1367" s="17">
        <v>10</v>
      </c>
      <c r="C1367" s="18" t="s">
        <v>8</v>
      </c>
      <c r="D1367" s="27" t="s">
        <v>846</v>
      </c>
      <c r="E1367" s="18">
        <v>1</v>
      </c>
      <c r="F1367" s="15">
        <v>113400</v>
      </c>
      <c r="G1367" s="15">
        <f t="shared" si="48"/>
        <v>21546</v>
      </c>
      <c r="H1367" s="15">
        <f t="shared" si="49"/>
        <v>134946</v>
      </c>
    </row>
    <row r="1368" spans="2:8" ht="15.75" x14ac:dyDescent="0.25">
      <c r="B1368" s="17">
        <v>11</v>
      </c>
      <c r="C1368" s="18" t="s">
        <v>8</v>
      </c>
      <c r="D1368" s="27" t="s">
        <v>847</v>
      </c>
      <c r="E1368" s="18">
        <v>1</v>
      </c>
      <c r="F1368" s="15">
        <v>3400920</v>
      </c>
      <c r="G1368" s="15">
        <f t="shared" si="48"/>
        <v>646174.80000000005</v>
      </c>
      <c r="H1368" s="15">
        <f t="shared" si="49"/>
        <v>4047094.8</v>
      </c>
    </row>
    <row r="1369" spans="2:8" ht="15.75" x14ac:dyDescent="0.25">
      <c r="B1369" s="17">
        <v>12</v>
      </c>
      <c r="C1369" s="18" t="s">
        <v>8</v>
      </c>
      <c r="D1369" s="27" t="s">
        <v>775</v>
      </c>
      <c r="E1369" s="18">
        <v>1</v>
      </c>
      <c r="F1369" s="15">
        <v>264264</v>
      </c>
      <c r="G1369" s="15">
        <f t="shared" si="48"/>
        <v>50210.16</v>
      </c>
      <c r="H1369" s="15">
        <f t="shared" si="49"/>
        <v>314474.16000000003</v>
      </c>
    </row>
    <row r="1370" spans="2:8" ht="15.75" x14ac:dyDescent="0.25">
      <c r="B1370" s="17">
        <v>13</v>
      </c>
      <c r="C1370" s="18" t="s">
        <v>8</v>
      </c>
      <c r="D1370" s="27" t="s">
        <v>848</v>
      </c>
      <c r="E1370" s="18">
        <v>1</v>
      </c>
      <c r="F1370" s="15">
        <v>371184</v>
      </c>
      <c r="G1370" s="15">
        <f t="shared" si="48"/>
        <v>70524.960000000006</v>
      </c>
      <c r="H1370" s="15">
        <f t="shared" si="49"/>
        <v>441708.96</v>
      </c>
    </row>
    <row r="1371" spans="2:8" ht="15.75" x14ac:dyDescent="0.25">
      <c r="B1371" s="17">
        <v>14</v>
      </c>
      <c r="C1371" s="18" t="s">
        <v>8</v>
      </c>
      <c r="D1371" s="27" t="s">
        <v>849</v>
      </c>
      <c r="E1371" s="18">
        <v>1</v>
      </c>
      <c r="F1371" s="15">
        <v>345800</v>
      </c>
      <c r="G1371" s="15">
        <f t="shared" si="48"/>
        <v>65702</v>
      </c>
      <c r="H1371" s="15">
        <f t="shared" si="49"/>
        <v>411502</v>
      </c>
    </row>
    <row r="1372" spans="2:8" ht="15.75" x14ac:dyDescent="0.25">
      <c r="B1372" s="17">
        <v>15</v>
      </c>
      <c r="C1372" s="18" t="s">
        <v>8</v>
      </c>
      <c r="D1372" s="27" t="s">
        <v>850</v>
      </c>
      <c r="E1372" s="18">
        <v>1</v>
      </c>
      <c r="F1372" s="15">
        <v>1227590</v>
      </c>
      <c r="G1372" s="15">
        <f t="shared" si="48"/>
        <v>233242.1</v>
      </c>
      <c r="H1372" s="15">
        <f t="shared" si="49"/>
        <v>1460832.1</v>
      </c>
    </row>
    <row r="1373" spans="2:8" ht="15.75" x14ac:dyDescent="0.25">
      <c r="B1373" s="17">
        <v>16</v>
      </c>
      <c r="C1373" s="18" t="s">
        <v>8</v>
      </c>
      <c r="D1373" s="27" t="s">
        <v>758</v>
      </c>
      <c r="E1373" s="18">
        <v>1</v>
      </c>
      <c r="F1373" s="15">
        <v>1175460</v>
      </c>
      <c r="G1373" s="15">
        <f t="shared" si="48"/>
        <v>223337.4</v>
      </c>
      <c r="H1373" s="15">
        <f t="shared" si="49"/>
        <v>1398797.4</v>
      </c>
    </row>
    <row r="1374" spans="2:8" ht="15.75" x14ac:dyDescent="0.25">
      <c r="B1374" s="17">
        <v>17</v>
      </c>
      <c r="C1374" s="18" t="s">
        <v>8</v>
      </c>
      <c r="D1374" s="27" t="s">
        <v>762</v>
      </c>
      <c r="E1374" s="18">
        <v>1</v>
      </c>
      <c r="F1374" s="15">
        <v>1718360</v>
      </c>
      <c r="G1374" s="15">
        <f t="shared" si="48"/>
        <v>326488.40000000002</v>
      </c>
      <c r="H1374" s="15">
        <f t="shared" si="49"/>
        <v>2044848.4</v>
      </c>
    </row>
    <row r="1375" spans="2:8" ht="15.75" x14ac:dyDescent="0.25">
      <c r="B1375" s="17">
        <v>18</v>
      </c>
      <c r="C1375" s="18" t="s">
        <v>8</v>
      </c>
      <c r="D1375" s="27" t="s">
        <v>851</v>
      </c>
      <c r="E1375" s="18">
        <v>1</v>
      </c>
      <c r="F1375" s="15">
        <v>855360</v>
      </c>
      <c r="G1375" s="15">
        <f t="shared" si="48"/>
        <v>162518.39999999999</v>
      </c>
      <c r="H1375" s="15">
        <f t="shared" si="49"/>
        <v>1017878.4</v>
      </c>
    </row>
    <row r="1376" spans="2:8" ht="15.75" x14ac:dyDescent="0.25">
      <c r="B1376" s="17">
        <v>19</v>
      </c>
      <c r="C1376" s="18" t="s">
        <v>8</v>
      </c>
      <c r="D1376" s="27" t="s">
        <v>755</v>
      </c>
      <c r="E1376" s="18">
        <v>1</v>
      </c>
      <c r="F1376" s="15">
        <v>500640</v>
      </c>
      <c r="G1376" s="15">
        <f t="shared" si="48"/>
        <v>95121.600000000006</v>
      </c>
      <c r="H1376" s="15">
        <f t="shared" si="49"/>
        <v>595761.6</v>
      </c>
    </row>
    <row r="1377" spans="2:8" ht="15.75" x14ac:dyDescent="0.25">
      <c r="B1377" s="17">
        <v>20</v>
      </c>
      <c r="C1377" s="18" t="s">
        <v>8</v>
      </c>
      <c r="D1377" s="27" t="s">
        <v>756</v>
      </c>
      <c r="E1377" s="18">
        <v>1</v>
      </c>
      <c r="F1377" s="15">
        <v>437400</v>
      </c>
      <c r="G1377" s="15">
        <f t="shared" si="48"/>
        <v>83106</v>
      </c>
      <c r="H1377" s="15">
        <f t="shared" si="49"/>
        <v>520506</v>
      </c>
    </row>
    <row r="1378" spans="2:8" ht="15.75" x14ac:dyDescent="0.25">
      <c r="B1378" s="17">
        <v>21</v>
      </c>
      <c r="C1378" s="18" t="s">
        <v>8</v>
      </c>
      <c r="D1378" s="27" t="s">
        <v>852</v>
      </c>
      <c r="E1378" s="18">
        <v>1</v>
      </c>
      <c r="F1378" s="15">
        <v>232440</v>
      </c>
      <c r="G1378" s="15">
        <f t="shared" si="48"/>
        <v>44163.6</v>
      </c>
      <c r="H1378" s="15">
        <f t="shared" si="49"/>
        <v>276603.59999999998</v>
      </c>
    </row>
    <row r="1379" spans="2:8" ht="15.75" x14ac:dyDescent="0.25">
      <c r="B1379" s="17">
        <v>22</v>
      </c>
      <c r="C1379" s="18" t="s">
        <v>8</v>
      </c>
      <c r="D1379" s="27" t="s">
        <v>853</v>
      </c>
      <c r="E1379" s="18">
        <v>1</v>
      </c>
      <c r="F1379" s="15">
        <v>414700</v>
      </c>
      <c r="G1379" s="15">
        <f t="shared" si="48"/>
        <v>78793</v>
      </c>
      <c r="H1379" s="15">
        <f t="shared" si="49"/>
        <v>493493</v>
      </c>
    </row>
    <row r="1380" spans="2:8" ht="15.75" x14ac:dyDescent="0.25">
      <c r="B1380" s="17">
        <v>23</v>
      </c>
      <c r="C1380" s="18" t="s">
        <v>8</v>
      </c>
      <c r="D1380" s="27" t="s">
        <v>760</v>
      </c>
      <c r="E1380" s="18">
        <v>1</v>
      </c>
      <c r="F1380" s="15">
        <v>268548</v>
      </c>
      <c r="G1380" s="15">
        <f t="shared" si="48"/>
        <v>51024.12</v>
      </c>
      <c r="H1380" s="15">
        <f t="shared" si="49"/>
        <v>319572.12</v>
      </c>
    </row>
    <row r="1381" spans="2:8" ht="15.75" x14ac:dyDescent="0.25">
      <c r="B1381" s="17">
        <v>24</v>
      </c>
      <c r="C1381" s="18" t="s">
        <v>8</v>
      </c>
      <c r="D1381" s="27" t="s">
        <v>766</v>
      </c>
      <c r="E1381" s="18">
        <v>1</v>
      </c>
      <c r="F1381" s="15">
        <v>342504</v>
      </c>
      <c r="G1381" s="15">
        <f t="shared" si="48"/>
        <v>65075.76</v>
      </c>
      <c r="H1381" s="15">
        <f t="shared" si="49"/>
        <v>407579.76</v>
      </c>
    </row>
    <row r="1382" spans="2:8" ht="15.75" x14ac:dyDescent="0.25">
      <c r="B1382" s="17">
        <v>25</v>
      </c>
      <c r="C1382" s="18" t="s">
        <v>8</v>
      </c>
      <c r="D1382" s="27" t="s">
        <v>764</v>
      </c>
      <c r="E1382" s="18">
        <v>1</v>
      </c>
      <c r="F1382" s="15">
        <v>104544</v>
      </c>
      <c r="G1382" s="15">
        <f t="shared" si="48"/>
        <v>19863.36</v>
      </c>
      <c r="H1382" s="15">
        <f t="shared" si="49"/>
        <v>124407.36</v>
      </c>
    </row>
    <row r="1383" spans="2:8" ht="15.75" x14ac:dyDescent="0.25">
      <c r="B1383" s="17">
        <v>26</v>
      </c>
      <c r="C1383" s="18" t="s">
        <v>8</v>
      </c>
      <c r="D1383" s="27" t="s">
        <v>854</v>
      </c>
      <c r="E1383" s="18">
        <v>1</v>
      </c>
      <c r="F1383" s="15">
        <v>106920</v>
      </c>
      <c r="G1383" s="15">
        <f t="shared" si="48"/>
        <v>20314.8</v>
      </c>
      <c r="H1383" s="15">
        <f t="shared" si="49"/>
        <v>127234.8</v>
      </c>
    </row>
    <row r="1384" spans="2:8" ht="15.75" x14ac:dyDescent="0.25">
      <c r="B1384" s="17">
        <v>27</v>
      </c>
      <c r="C1384" s="18" t="s">
        <v>8</v>
      </c>
      <c r="D1384" s="27" t="s">
        <v>765</v>
      </c>
      <c r="E1384" s="18">
        <v>1</v>
      </c>
      <c r="F1384" s="15">
        <v>120888</v>
      </c>
      <c r="G1384" s="15">
        <f t="shared" si="48"/>
        <v>22968.720000000001</v>
      </c>
      <c r="H1384" s="15">
        <f t="shared" si="49"/>
        <v>143856.72</v>
      </c>
    </row>
    <row r="1385" spans="2:8" ht="15.75" x14ac:dyDescent="0.25">
      <c r="B1385" s="17">
        <v>28</v>
      </c>
      <c r="C1385" s="18" t="s">
        <v>8</v>
      </c>
      <c r="D1385" s="27" t="s">
        <v>855</v>
      </c>
      <c r="E1385" s="18">
        <v>1</v>
      </c>
      <c r="F1385" s="15">
        <v>1273740</v>
      </c>
      <c r="G1385" s="15">
        <f t="shared" si="48"/>
        <v>242010.6</v>
      </c>
      <c r="H1385" s="15">
        <f t="shared" si="49"/>
        <v>1515750.6</v>
      </c>
    </row>
    <row r="1386" spans="2:8" ht="15.75" x14ac:dyDescent="0.25">
      <c r="B1386" s="17">
        <v>29</v>
      </c>
      <c r="C1386" s="18" t="s">
        <v>8</v>
      </c>
      <c r="D1386" s="27" t="s">
        <v>763</v>
      </c>
      <c r="E1386" s="18">
        <v>1</v>
      </c>
      <c r="F1386" s="15">
        <v>1558050</v>
      </c>
      <c r="G1386" s="15">
        <f t="shared" si="48"/>
        <v>296029.5</v>
      </c>
      <c r="H1386" s="15">
        <f t="shared" si="49"/>
        <v>1854079.5</v>
      </c>
    </row>
    <row r="1387" spans="2:8" ht="15.75" x14ac:dyDescent="0.25">
      <c r="B1387" s="17">
        <v>30</v>
      </c>
      <c r="C1387" s="18" t="s">
        <v>8</v>
      </c>
      <c r="D1387" s="27" t="s">
        <v>731</v>
      </c>
      <c r="E1387" s="18">
        <v>1</v>
      </c>
      <c r="F1387" s="15">
        <v>1698300</v>
      </c>
      <c r="G1387" s="15">
        <f t="shared" si="48"/>
        <v>322677</v>
      </c>
      <c r="H1387" s="15">
        <f t="shared" si="49"/>
        <v>2020977</v>
      </c>
    </row>
    <row r="1388" spans="2:8" ht="15.75" x14ac:dyDescent="0.25">
      <c r="B1388" s="17">
        <v>31</v>
      </c>
      <c r="C1388" s="18" t="s">
        <v>8</v>
      </c>
      <c r="D1388" s="27" t="s">
        <v>856</v>
      </c>
      <c r="E1388" s="18">
        <v>1</v>
      </c>
      <c r="F1388" s="15">
        <v>628145</v>
      </c>
      <c r="G1388" s="15">
        <f t="shared" si="48"/>
        <v>119347.55</v>
      </c>
      <c r="H1388" s="15">
        <f t="shared" si="49"/>
        <v>747492.55</v>
      </c>
    </row>
    <row r="1389" spans="2:8" ht="15.75" x14ac:dyDescent="0.25">
      <c r="B1389" s="17">
        <v>32</v>
      </c>
      <c r="C1389" s="18" t="s">
        <v>8</v>
      </c>
      <c r="D1389" s="27" t="s">
        <v>857</v>
      </c>
      <c r="E1389" s="18">
        <v>1</v>
      </c>
      <c r="F1389" s="15">
        <v>637000</v>
      </c>
      <c r="G1389" s="15">
        <f t="shared" si="48"/>
        <v>121030</v>
      </c>
      <c r="H1389" s="15">
        <f t="shared" si="49"/>
        <v>758030</v>
      </c>
    </row>
    <row r="1390" spans="2:8" ht="15.75" x14ac:dyDescent="0.25">
      <c r="B1390" s="17">
        <v>33</v>
      </c>
      <c r="C1390" s="18" t="s">
        <v>8</v>
      </c>
      <c r="D1390" s="27" t="s">
        <v>732</v>
      </c>
      <c r="E1390" s="18">
        <v>1</v>
      </c>
      <c r="F1390" s="15">
        <v>844605</v>
      </c>
      <c r="G1390" s="15">
        <f t="shared" si="48"/>
        <v>160474.95000000001</v>
      </c>
      <c r="H1390" s="15">
        <f t="shared" si="49"/>
        <v>1005079.95</v>
      </c>
    </row>
    <row r="1391" spans="2:8" ht="15.75" x14ac:dyDescent="0.25">
      <c r="B1391" s="17">
        <v>34</v>
      </c>
      <c r="C1391" s="18" t="s">
        <v>8</v>
      </c>
      <c r="D1391" s="27" t="s">
        <v>858</v>
      </c>
      <c r="E1391" s="18">
        <v>1</v>
      </c>
      <c r="F1391" s="15">
        <v>9656</v>
      </c>
      <c r="G1391" s="15">
        <f t="shared" si="48"/>
        <v>1834.64</v>
      </c>
      <c r="H1391" s="15">
        <f t="shared" si="49"/>
        <v>11490.64</v>
      </c>
    </row>
    <row r="1392" spans="2:8" ht="15.75" x14ac:dyDescent="0.25">
      <c r="B1392" s="17">
        <v>35</v>
      </c>
      <c r="C1392" s="18" t="s">
        <v>8</v>
      </c>
      <c r="D1392" s="27" t="s">
        <v>859</v>
      </c>
      <c r="E1392" s="18">
        <v>1</v>
      </c>
      <c r="F1392" s="15">
        <v>9450</v>
      </c>
      <c r="G1392" s="15">
        <f t="shared" si="48"/>
        <v>1795.5</v>
      </c>
      <c r="H1392" s="15">
        <f t="shared" si="49"/>
        <v>11245.5</v>
      </c>
    </row>
    <row r="1393" spans="2:8" ht="15.75" x14ac:dyDescent="0.25">
      <c r="B1393" s="17">
        <v>36</v>
      </c>
      <c r="C1393" s="18" t="s">
        <v>8</v>
      </c>
      <c r="D1393" s="27" t="s">
        <v>860</v>
      </c>
      <c r="E1393" s="18">
        <v>1</v>
      </c>
      <c r="F1393" s="15">
        <v>9380</v>
      </c>
      <c r="G1393" s="15">
        <f t="shared" si="48"/>
        <v>1782.2</v>
      </c>
      <c r="H1393" s="15">
        <f t="shared" si="49"/>
        <v>11162.2</v>
      </c>
    </row>
    <row r="1394" spans="2:8" ht="15.75" x14ac:dyDescent="0.25">
      <c r="B1394" s="17">
        <v>37</v>
      </c>
      <c r="C1394" s="18" t="s">
        <v>8</v>
      </c>
      <c r="D1394" s="27" t="s">
        <v>861</v>
      </c>
      <c r="E1394" s="18">
        <v>1</v>
      </c>
      <c r="F1394" s="15">
        <v>178296</v>
      </c>
      <c r="G1394" s="15">
        <f t="shared" si="48"/>
        <v>33876.239999999998</v>
      </c>
      <c r="H1394" s="15">
        <f t="shared" si="49"/>
        <v>212172.24</v>
      </c>
    </row>
    <row r="1395" spans="2:8" ht="15.75" x14ac:dyDescent="0.25">
      <c r="B1395" s="17">
        <v>38</v>
      </c>
      <c r="C1395" s="18" t="s">
        <v>8</v>
      </c>
      <c r="D1395" s="27" t="s">
        <v>862</v>
      </c>
      <c r="E1395" s="18">
        <v>1</v>
      </c>
      <c r="F1395" s="15">
        <v>85680</v>
      </c>
      <c r="G1395" s="15">
        <f t="shared" si="48"/>
        <v>16279.2</v>
      </c>
      <c r="H1395" s="15">
        <f t="shared" si="49"/>
        <v>101959.2</v>
      </c>
    </row>
    <row r="1396" spans="2:8" ht="15.75" x14ac:dyDescent="0.25">
      <c r="B1396" s="17">
        <v>39</v>
      </c>
      <c r="C1396" s="18" t="s">
        <v>8</v>
      </c>
      <c r="D1396" s="27" t="s">
        <v>863</v>
      </c>
      <c r="E1396" s="18">
        <v>1</v>
      </c>
      <c r="F1396" s="15">
        <v>262440</v>
      </c>
      <c r="G1396" s="15">
        <f t="shared" si="48"/>
        <v>49863.6</v>
      </c>
      <c r="H1396" s="15">
        <f t="shared" si="49"/>
        <v>312303.59999999998</v>
      </c>
    </row>
    <row r="1397" spans="2:8" ht="15.75" x14ac:dyDescent="0.25">
      <c r="B1397" s="17">
        <v>40</v>
      </c>
      <c r="C1397" s="18" t="s">
        <v>8</v>
      </c>
      <c r="D1397" s="27" t="s">
        <v>864</v>
      </c>
      <c r="E1397" s="18">
        <v>1</v>
      </c>
      <c r="F1397" s="15">
        <v>289440</v>
      </c>
      <c r="G1397" s="15">
        <f t="shared" si="48"/>
        <v>54993.599999999999</v>
      </c>
      <c r="H1397" s="15">
        <f t="shared" si="49"/>
        <v>344433.6</v>
      </c>
    </row>
    <row r="1398" spans="2:8" ht="15.75" x14ac:dyDescent="0.25">
      <c r="B1398" s="17">
        <v>41</v>
      </c>
      <c r="C1398" s="18" t="s">
        <v>8</v>
      </c>
      <c r="D1398" s="27" t="s">
        <v>865</v>
      </c>
      <c r="E1398" s="18">
        <v>1</v>
      </c>
      <c r="F1398" s="15">
        <v>312900</v>
      </c>
      <c r="G1398" s="15">
        <f t="shared" si="48"/>
        <v>59451</v>
      </c>
      <c r="H1398" s="15">
        <f t="shared" si="49"/>
        <v>372351</v>
      </c>
    </row>
    <row r="1399" spans="2:8" ht="15.75" x14ac:dyDescent="0.25">
      <c r="B1399" s="17">
        <v>42</v>
      </c>
      <c r="C1399" s="18" t="s">
        <v>8</v>
      </c>
      <c r="D1399" s="27" t="s">
        <v>866</v>
      </c>
      <c r="E1399" s="18">
        <v>1</v>
      </c>
      <c r="F1399" s="15">
        <v>113256</v>
      </c>
      <c r="G1399" s="15">
        <f t="shared" si="48"/>
        <v>21518.639999999999</v>
      </c>
      <c r="H1399" s="15">
        <f t="shared" si="49"/>
        <v>134774.64000000001</v>
      </c>
    </row>
    <row r="1400" spans="2:8" ht="15.75" x14ac:dyDescent="0.25">
      <c r="B1400" s="17">
        <v>43</v>
      </c>
      <c r="C1400" s="18" t="s">
        <v>8</v>
      </c>
      <c r="D1400" s="27" t="s">
        <v>867</v>
      </c>
      <c r="E1400" s="18">
        <v>1</v>
      </c>
      <c r="F1400" s="15">
        <v>143640</v>
      </c>
      <c r="G1400" s="15">
        <f t="shared" si="48"/>
        <v>27291.599999999999</v>
      </c>
      <c r="H1400" s="15">
        <f t="shared" si="49"/>
        <v>170931.6</v>
      </c>
    </row>
    <row r="1401" spans="2:8" ht="15.75" x14ac:dyDescent="0.25">
      <c r="B1401" s="17">
        <v>44</v>
      </c>
      <c r="C1401" s="18" t="s">
        <v>8</v>
      </c>
      <c r="D1401" s="27" t="s">
        <v>868</v>
      </c>
      <c r="E1401" s="18">
        <v>1</v>
      </c>
      <c r="F1401" s="15">
        <v>212160</v>
      </c>
      <c r="G1401" s="15">
        <f t="shared" si="48"/>
        <v>40310.400000000001</v>
      </c>
      <c r="H1401" s="15">
        <f t="shared" si="49"/>
        <v>252470.39999999999</v>
      </c>
    </row>
    <row r="1402" spans="2:8" ht="15.75" x14ac:dyDescent="0.25">
      <c r="B1402" s="17">
        <v>45</v>
      </c>
      <c r="C1402" s="18" t="s">
        <v>8</v>
      </c>
      <c r="D1402" s="27" t="s">
        <v>869</v>
      </c>
      <c r="E1402" s="18">
        <v>1</v>
      </c>
      <c r="F1402" s="15">
        <v>156768</v>
      </c>
      <c r="G1402" s="15">
        <f t="shared" si="48"/>
        <v>29785.920000000002</v>
      </c>
      <c r="H1402" s="15">
        <f t="shared" si="49"/>
        <v>186553.92</v>
      </c>
    </row>
    <row r="1403" spans="2:8" ht="15.75" x14ac:dyDescent="0.25">
      <c r="B1403" s="17">
        <v>46</v>
      </c>
      <c r="C1403" s="18" t="s">
        <v>8</v>
      </c>
      <c r="D1403" s="27" t="s">
        <v>746</v>
      </c>
      <c r="E1403" s="18">
        <v>1</v>
      </c>
      <c r="F1403" s="15">
        <v>90517.5</v>
      </c>
      <c r="G1403" s="15">
        <f t="shared" si="48"/>
        <v>17198.325000000001</v>
      </c>
      <c r="H1403" s="15">
        <f t="shared" si="49"/>
        <v>107715.825</v>
      </c>
    </row>
    <row r="1404" spans="2:8" ht="15.75" x14ac:dyDescent="0.25">
      <c r="B1404" s="17">
        <v>47</v>
      </c>
      <c r="C1404" s="18" t="s">
        <v>8</v>
      </c>
      <c r="D1404" s="27" t="s">
        <v>740</v>
      </c>
      <c r="E1404" s="18">
        <v>1</v>
      </c>
      <c r="F1404" s="15">
        <v>155584</v>
      </c>
      <c r="G1404" s="15">
        <f t="shared" si="48"/>
        <v>29560.959999999999</v>
      </c>
      <c r="H1404" s="15">
        <f t="shared" si="49"/>
        <v>185144.95999999999</v>
      </c>
    </row>
    <row r="1405" spans="2:8" ht="15.75" x14ac:dyDescent="0.25">
      <c r="B1405" s="17">
        <v>48</v>
      </c>
      <c r="C1405" s="18" t="s">
        <v>8</v>
      </c>
      <c r="D1405" s="27" t="s">
        <v>737</v>
      </c>
      <c r="E1405" s="18">
        <v>1</v>
      </c>
      <c r="F1405" s="15">
        <v>87318</v>
      </c>
      <c r="G1405" s="15">
        <f t="shared" si="48"/>
        <v>16590.420000000002</v>
      </c>
      <c r="H1405" s="15">
        <f t="shared" si="49"/>
        <v>103908.42</v>
      </c>
    </row>
    <row r="1406" spans="2:8" ht="15.75" x14ac:dyDescent="0.25">
      <c r="B1406" s="17">
        <v>49</v>
      </c>
      <c r="C1406" s="18" t="s">
        <v>8</v>
      </c>
      <c r="D1406" s="27" t="s">
        <v>870</v>
      </c>
      <c r="E1406" s="18">
        <v>1</v>
      </c>
      <c r="F1406" s="15">
        <v>637315</v>
      </c>
      <c r="G1406" s="15">
        <f t="shared" si="48"/>
        <v>121089.85</v>
      </c>
      <c r="H1406" s="15">
        <f t="shared" si="49"/>
        <v>758404.85</v>
      </c>
    </row>
    <row r="1407" spans="2:8" ht="15.75" x14ac:dyDescent="0.25">
      <c r="B1407" s="17">
        <v>50</v>
      </c>
      <c r="C1407" s="18" t="s">
        <v>8</v>
      </c>
      <c r="D1407" s="27" t="s">
        <v>871</v>
      </c>
      <c r="E1407" s="18">
        <v>1</v>
      </c>
      <c r="F1407" s="15">
        <v>1514700</v>
      </c>
      <c r="G1407" s="15">
        <f t="shared" si="48"/>
        <v>287793</v>
      </c>
      <c r="H1407" s="15">
        <f t="shared" si="49"/>
        <v>1802493</v>
      </c>
    </row>
    <row r="1408" spans="2:8" ht="15.75" x14ac:dyDescent="0.25">
      <c r="B1408" s="17">
        <v>51</v>
      </c>
      <c r="C1408" s="18" t="s">
        <v>8</v>
      </c>
      <c r="D1408" s="27" t="s">
        <v>747</v>
      </c>
      <c r="E1408" s="18">
        <v>1</v>
      </c>
      <c r="F1408" s="15">
        <v>633150</v>
      </c>
      <c r="G1408" s="15">
        <f t="shared" si="48"/>
        <v>120298.5</v>
      </c>
      <c r="H1408" s="15">
        <f t="shared" si="49"/>
        <v>753448.5</v>
      </c>
    </row>
    <row r="1409" spans="2:8" ht="15.75" x14ac:dyDescent="0.25">
      <c r="B1409" s="17">
        <v>52</v>
      </c>
      <c r="C1409" s="18" t="s">
        <v>8</v>
      </c>
      <c r="D1409" s="27" t="s">
        <v>745</v>
      </c>
      <c r="E1409" s="18">
        <v>1</v>
      </c>
      <c r="F1409" s="15">
        <v>176890</v>
      </c>
      <c r="G1409" s="15">
        <f t="shared" si="48"/>
        <v>33609.1</v>
      </c>
      <c r="H1409" s="15">
        <f t="shared" si="49"/>
        <v>210499.1</v>
      </c>
    </row>
    <row r="1410" spans="2:8" ht="15.75" x14ac:dyDescent="0.25">
      <c r="B1410" s="17">
        <v>53</v>
      </c>
      <c r="C1410" s="18" t="s">
        <v>8</v>
      </c>
      <c r="D1410" s="27" t="s">
        <v>872</v>
      </c>
      <c r="E1410" s="18">
        <v>1</v>
      </c>
      <c r="F1410" s="15">
        <v>236520</v>
      </c>
      <c r="G1410" s="15">
        <f t="shared" si="48"/>
        <v>44938.8</v>
      </c>
      <c r="H1410" s="15">
        <f t="shared" si="49"/>
        <v>281458.8</v>
      </c>
    </row>
    <row r="1411" spans="2:8" ht="15.75" x14ac:dyDescent="0.25">
      <c r="B1411" s="17">
        <v>54</v>
      </c>
      <c r="C1411" s="18" t="s">
        <v>8</v>
      </c>
      <c r="D1411" s="27" t="s">
        <v>873</v>
      </c>
      <c r="E1411" s="18">
        <v>1</v>
      </c>
      <c r="F1411" s="15">
        <v>145792</v>
      </c>
      <c r="G1411" s="15">
        <f t="shared" si="48"/>
        <v>27700.48</v>
      </c>
      <c r="H1411" s="15">
        <f t="shared" si="49"/>
        <v>173492.48000000001</v>
      </c>
    </row>
    <row r="1412" spans="2:8" ht="15.75" x14ac:dyDescent="0.25">
      <c r="B1412" s="17">
        <v>55</v>
      </c>
      <c r="C1412" s="18" t="s">
        <v>8</v>
      </c>
      <c r="D1412" s="27" t="s">
        <v>874</v>
      </c>
      <c r="E1412" s="18">
        <v>1</v>
      </c>
      <c r="F1412" s="15">
        <v>148896</v>
      </c>
      <c r="G1412" s="15">
        <f t="shared" si="48"/>
        <v>28290.240000000002</v>
      </c>
      <c r="H1412" s="15">
        <f t="shared" si="49"/>
        <v>177186.24</v>
      </c>
    </row>
    <row r="1413" spans="2:8" ht="15.75" x14ac:dyDescent="0.25">
      <c r="B1413" s="17">
        <v>56</v>
      </c>
      <c r="C1413" s="18" t="s">
        <v>8</v>
      </c>
      <c r="D1413" s="27" t="s">
        <v>875</v>
      </c>
      <c r="E1413" s="18">
        <v>1</v>
      </c>
      <c r="F1413" s="15">
        <v>181332</v>
      </c>
      <c r="G1413" s="15">
        <f t="shared" si="48"/>
        <v>34453.08</v>
      </c>
      <c r="H1413" s="15">
        <f t="shared" si="49"/>
        <v>215785.08000000002</v>
      </c>
    </row>
    <row r="1414" spans="2:8" ht="15.75" x14ac:dyDescent="0.25">
      <c r="B1414" s="17">
        <v>57</v>
      </c>
      <c r="C1414" s="18" t="s">
        <v>8</v>
      </c>
      <c r="D1414" s="27" t="s">
        <v>876</v>
      </c>
      <c r="E1414" s="18">
        <v>1</v>
      </c>
      <c r="F1414" s="15">
        <v>861300</v>
      </c>
      <c r="G1414" s="15">
        <f t="shared" si="48"/>
        <v>163647</v>
      </c>
      <c r="H1414" s="15">
        <f t="shared" si="49"/>
        <v>1024947</v>
      </c>
    </row>
    <row r="1415" spans="2:8" ht="15.75" x14ac:dyDescent="0.25">
      <c r="B1415" s="17">
        <v>58</v>
      </c>
      <c r="C1415" s="18" t="s">
        <v>8</v>
      </c>
      <c r="D1415" s="27" t="s">
        <v>877</v>
      </c>
      <c r="E1415" s="18">
        <v>1</v>
      </c>
      <c r="F1415" s="15">
        <v>820080</v>
      </c>
      <c r="G1415" s="15">
        <f t="shared" si="48"/>
        <v>155815.20000000001</v>
      </c>
      <c r="H1415" s="15">
        <f t="shared" si="49"/>
        <v>975895.2</v>
      </c>
    </row>
    <row r="1416" spans="2:8" ht="15.75" x14ac:dyDescent="0.25">
      <c r="B1416" s="17">
        <v>59</v>
      </c>
      <c r="C1416" s="18" t="s">
        <v>8</v>
      </c>
      <c r="D1416" s="27" t="s">
        <v>878</v>
      </c>
      <c r="E1416" s="18">
        <v>1</v>
      </c>
      <c r="F1416" s="15">
        <v>887400</v>
      </c>
      <c r="G1416" s="15">
        <f t="shared" si="48"/>
        <v>168606</v>
      </c>
      <c r="H1416" s="15">
        <f t="shared" si="49"/>
        <v>1056006</v>
      </c>
    </row>
    <row r="1417" spans="2:8" ht="15.75" x14ac:dyDescent="0.25">
      <c r="B1417" s="17">
        <v>60</v>
      </c>
      <c r="C1417" s="18" t="s">
        <v>8</v>
      </c>
      <c r="D1417" s="27" t="s">
        <v>879</v>
      </c>
      <c r="E1417" s="18">
        <v>1</v>
      </c>
      <c r="F1417" s="15">
        <v>693600</v>
      </c>
      <c r="G1417" s="15">
        <f t="shared" si="48"/>
        <v>131784</v>
      </c>
      <c r="H1417" s="15">
        <f t="shared" si="49"/>
        <v>825384</v>
      </c>
    </row>
    <row r="1418" spans="2:8" ht="15.75" x14ac:dyDescent="0.25">
      <c r="B1418" s="17">
        <v>61</v>
      </c>
      <c r="C1418" s="18" t="s">
        <v>8</v>
      </c>
      <c r="D1418" s="27" t="s">
        <v>880</v>
      </c>
      <c r="E1418" s="18">
        <v>1</v>
      </c>
      <c r="F1418" s="15">
        <v>661710</v>
      </c>
      <c r="G1418" s="15">
        <f t="shared" si="48"/>
        <v>125724.90000000001</v>
      </c>
      <c r="H1418" s="15">
        <f t="shared" si="49"/>
        <v>787434.9</v>
      </c>
    </row>
    <row r="1419" spans="2:8" ht="15.75" x14ac:dyDescent="0.25">
      <c r="B1419" s="17">
        <v>62</v>
      </c>
      <c r="C1419" s="18" t="s">
        <v>8</v>
      </c>
      <c r="D1419" s="27" t="s">
        <v>881</v>
      </c>
      <c r="E1419" s="18">
        <v>1</v>
      </c>
      <c r="F1419" s="15">
        <v>476000</v>
      </c>
      <c r="G1419" s="15">
        <f t="shared" si="48"/>
        <v>90440</v>
      </c>
      <c r="H1419" s="15">
        <f t="shared" si="49"/>
        <v>566440</v>
      </c>
    </row>
    <row r="1420" spans="2:8" ht="15.75" x14ac:dyDescent="0.25">
      <c r="B1420" s="17">
        <v>63</v>
      </c>
      <c r="C1420" s="18" t="s">
        <v>8</v>
      </c>
      <c r="D1420" s="27" t="s">
        <v>882</v>
      </c>
      <c r="E1420" s="18">
        <v>1</v>
      </c>
      <c r="F1420" s="15">
        <v>146880</v>
      </c>
      <c r="G1420" s="15">
        <f t="shared" si="48"/>
        <v>27907.200000000001</v>
      </c>
      <c r="H1420" s="15">
        <f t="shared" si="49"/>
        <v>174787.20000000001</v>
      </c>
    </row>
    <row r="1421" spans="2:8" ht="15.75" x14ac:dyDescent="0.25">
      <c r="B1421" s="17">
        <v>64</v>
      </c>
      <c r="C1421" s="18" t="s">
        <v>8</v>
      </c>
      <c r="D1421" s="27" t="s">
        <v>883</v>
      </c>
      <c r="E1421" s="18">
        <v>1</v>
      </c>
      <c r="F1421" s="15">
        <v>143640</v>
      </c>
      <c r="G1421" s="15">
        <f t="shared" si="48"/>
        <v>27291.599999999999</v>
      </c>
      <c r="H1421" s="15">
        <f t="shared" si="49"/>
        <v>170931.6</v>
      </c>
    </row>
    <row r="1422" spans="2:8" ht="15.75" x14ac:dyDescent="0.25">
      <c r="B1422" s="17">
        <v>65</v>
      </c>
      <c r="C1422" s="18" t="s">
        <v>8</v>
      </c>
      <c r="D1422" s="27" t="s">
        <v>325</v>
      </c>
      <c r="E1422" s="18">
        <v>1</v>
      </c>
      <c r="F1422" s="15">
        <v>2251200</v>
      </c>
      <c r="G1422" s="15">
        <f t="shared" ref="G1422:G1485" si="50">+F1422*19%</f>
        <v>427728</v>
      </c>
      <c r="H1422" s="15">
        <f t="shared" ref="H1422:H1485" si="51">+G1422+F1422</f>
        <v>2678928</v>
      </c>
    </row>
    <row r="1423" spans="2:8" ht="15.75" x14ac:dyDescent="0.25">
      <c r="B1423" s="17">
        <v>66</v>
      </c>
      <c r="C1423" s="18" t="s">
        <v>8</v>
      </c>
      <c r="D1423" s="27" t="s">
        <v>624</v>
      </c>
      <c r="E1423" s="18">
        <v>1</v>
      </c>
      <c r="F1423" s="15">
        <v>247632</v>
      </c>
      <c r="G1423" s="15">
        <f t="shared" si="50"/>
        <v>47050.080000000002</v>
      </c>
      <c r="H1423" s="15">
        <f t="shared" si="51"/>
        <v>294682.08</v>
      </c>
    </row>
    <row r="1424" spans="2:8" ht="15.75" x14ac:dyDescent="0.25">
      <c r="B1424" s="17">
        <v>67</v>
      </c>
      <c r="C1424" s="18" t="s">
        <v>8</v>
      </c>
      <c r="D1424" s="27" t="s">
        <v>623</v>
      </c>
      <c r="E1424" s="18">
        <v>1</v>
      </c>
      <c r="F1424" s="15">
        <v>274400</v>
      </c>
      <c r="G1424" s="15">
        <f t="shared" si="50"/>
        <v>52136</v>
      </c>
      <c r="H1424" s="15">
        <f t="shared" si="51"/>
        <v>326536</v>
      </c>
    </row>
    <row r="1425" spans="2:8" ht="15.75" x14ac:dyDescent="0.25">
      <c r="B1425" s="17">
        <v>68</v>
      </c>
      <c r="C1425" s="18" t="s">
        <v>8</v>
      </c>
      <c r="D1425" s="27" t="s">
        <v>181</v>
      </c>
      <c r="E1425" s="18">
        <v>1</v>
      </c>
      <c r="F1425" s="15">
        <v>1219725</v>
      </c>
      <c r="G1425" s="15">
        <f t="shared" si="50"/>
        <v>231747.75</v>
      </c>
      <c r="H1425" s="15">
        <f t="shared" si="51"/>
        <v>1451472.75</v>
      </c>
    </row>
    <row r="1426" spans="2:8" ht="15.75" x14ac:dyDescent="0.25">
      <c r="B1426" s="17">
        <v>69</v>
      </c>
      <c r="C1426" s="18" t="s">
        <v>8</v>
      </c>
      <c r="D1426" s="27" t="s">
        <v>628</v>
      </c>
      <c r="E1426" s="18">
        <v>1</v>
      </c>
      <c r="F1426" s="15">
        <v>1593240</v>
      </c>
      <c r="G1426" s="15">
        <f t="shared" si="50"/>
        <v>302715.59999999998</v>
      </c>
      <c r="H1426" s="15">
        <f t="shared" si="51"/>
        <v>1895955.6</v>
      </c>
    </row>
    <row r="1427" spans="2:8" ht="15.75" x14ac:dyDescent="0.25">
      <c r="B1427" s="17">
        <v>70</v>
      </c>
      <c r="C1427" s="18" t="s">
        <v>8</v>
      </c>
      <c r="D1427" s="27" t="s">
        <v>308</v>
      </c>
      <c r="E1427" s="18">
        <v>1</v>
      </c>
      <c r="F1427" s="15">
        <v>270480</v>
      </c>
      <c r="G1427" s="15">
        <f t="shared" si="50"/>
        <v>51391.199999999997</v>
      </c>
      <c r="H1427" s="15">
        <f t="shared" si="51"/>
        <v>321871.2</v>
      </c>
    </row>
    <row r="1428" spans="2:8" ht="15.75" x14ac:dyDescent="0.25">
      <c r="B1428" s="17">
        <v>71</v>
      </c>
      <c r="C1428" s="18" t="s">
        <v>8</v>
      </c>
      <c r="D1428" s="27" t="s">
        <v>627</v>
      </c>
      <c r="E1428" s="18">
        <v>1</v>
      </c>
      <c r="F1428" s="15">
        <v>1407000</v>
      </c>
      <c r="G1428" s="15">
        <f t="shared" si="50"/>
        <v>267330</v>
      </c>
      <c r="H1428" s="15">
        <f t="shared" si="51"/>
        <v>1674330</v>
      </c>
    </row>
    <row r="1429" spans="2:8" ht="15.75" x14ac:dyDescent="0.25">
      <c r="B1429" s="17">
        <v>72</v>
      </c>
      <c r="C1429" s="18" t="s">
        <v>8</v>
      </c>
      <c r="D1429" s="27" t="s">
        <v>625</v>
      </c>
      <c r="E1429" s="18">
        <v>1</v>
      </c>
      <c r="F1429" s="15">
        <v>448800</v>
      </c>
      <c r="G1429" s="15">
        <f t="shared" si="50"/>
        <v>85272</v>
      </c>
      <c r="H1429" s="15">
        <f t="shared" si="51"/>
        <v>534072</v>
      </c>
    </row>
    <row r="1430" spans="2:8" ht="15.75" x14ac:dyDescent="0.25">
      <c r="B1430" s="17">
        <v>73</v>
      </c>
      <c r="C1430" s="18" t="s">
        <v>8</v>
      </c>
      <c r="D1430" s="27" t="s">
        <v>626</v>
      </c>
      <c r="E1430" s="18">
        <v>1</v>
      </c>
      <c r="F1430" s="15">
        <v>282072</v>
      </c>
      <c r="G1430" s="15">
        <f t="shared" si="50"/>
        <v>53593.68</v>
      </c>
      <c r="H1430" s="15">
        <f t="shared" si="51"/>
        <v>335665.68</v>
      </c>
    </row>
    <row r="1431" spans="2:8" ht="15.75" x14ac:dyDescent="0.25">
      <c r="B1431" s="17">
        <v>74</v>
      </c>
      <c r="C1431" s="18" t="s">
        <v>8</v>
      </c>
      <c r="D1431" s="27" t="s">
        <v>884</v>
      </c>
      <c r="E1431" s="18">
        <v>1</v>
      </c>
      <c r="F1431" s="15">
        <v>690830</v>
      </c>
      <c r="G1431" s="15">
        <f t="shared" si="50"/>
        <v>131257.70000000001</v>
      </c>
      <c r="H1431" s="15">
        <f t="shared" si="51"/>
        <v>822087.7</v>
      </c>
    </row>
    <row r="1432" spans="2:8" ht="15.75" x14ac:dyDescent="0.25">
      <c r="B1432" s="17">
        <v>75</v>
      </c>
      <c r="C1432" s="18" t="s">
        <v>8</v>
      </c>
      <c r="D1432" s="27" t="s">
        <v>412</v>
      </c>
      <c r="E1432" s="18">
        <v>1</v>
      </c>
      <c r="F1432" s="15">
        <v>4964000</v>
      </c>
      <c r="G1432" s="15">
        <f t="shared" si="50"/>
        <v>943160</v>
      </c>
      <c r="H1432" s="15">
        <f t="shared" si="51"/>
        <v>5907160</v>
      </c>
    </row>
    <row r="1433" spans="2:8" ht="15.75" x14ac:dyDescent="0.25">
      <c r="B1433" s="17">
        <v>76</v>
      </c>
      <c r="C1433" s="18" t="s">
        <v>8</v>
      </c>
      <c r="D1433" s="27" t="s">
        <v>885</v>
      </c>
      <c r="E1433" s="18">
        <v>1</v>
      </c>
      <c r="F1433" s="15">
        <v>1708500</v>
      </c>
      <c r="G1433" s="15">
        <f t="shared" si="50"/>
        <v>324615</v>
      </c>
      <c r="H1433" s="15">
        <f t="shared" si="51"/>
        <v>2033115</v>
      </c>
    </row>
    <row r="1434" spans="2:8" ht="15.75" x14ac:dyDescent="0.25">
      <c r="B1434" s="17">
        <v>77</v>
      </c>
      <c r="C1434" s="18" t="s">
        <v>8</v>
      </c>
      <c r="D1434" s="27" t="s">
        <v>886</v>
      </c>
      <c r="E1434" s="18">
        <v>1</v>
      </c>
      <c r="F1434" s="15">
        <v>1835115</v>
      </c>
      <c r="G1434" s="15">
        <f t="shared" si="50"/>
        <v>348671.85</v>
      </c>
      <c r="H1434" s="15">
        <f t="shared" si="51"/>
        <v>2183786.85</v>
      </c>
    </row>
    <row r="1435" spans="2:8" ht="15.75" x14ac:dyDescent="0.25">
      <c r="B1435" s="17">
        <v>78</v>
      </c>
      <c r="C1435" s="18" t="s">
        <v>8</v>
      </c>
      <c r="D1435" s="27" t="s">
        <v>685</v>
      </c>
      <c r="E1435" s="18">
        <v>1</v>
      </c>
      <c r="F1435" s="15">
        <v>624608</v>
      </c>
      <c r="G1435" s="15">
        <f t="shared" si="50"/>
        <v>118675.52</v>
      </c>
      <c r="H1435" s="15">
        <f t="shared" si="51"/>
        <v>743283.52</v>
      </c>
    </row>
    <row r="1436" spans="2:8" ht="15.75" x14ac:dyDescent="0.25">
      <c r="B1436" s="17">
        <v>79</v>
      </c>
      <c r="C1436" s="18" t="s">
        <v>8</v>
      </c>
      <c r="D1436" s="27" t="s">
        <v>887</v>
      </c>
      <c r="E1436" s="18">
        <v>1</v>
      </c>
      <c r="F1436" s="15">
        <v>2284200</v>
      </c>
      <c r="G1436" s="15">
        <f t="shared" si="50"/>
        <v>433998</v>
      </c>
      <c r="H1436" s="15">
        <f t="shared" si="51"/>
        <v>2718198</v>
      </c>
    </row>
    <row r="1437" spans="2:8" ht="15.75" x14ac:dyDescent="0.25">
      <c r="B1437" s="17">
        <v>80</v>
      </c>
      <c r="C1437" s="18" t="s">
        <v>8</v>
      </c>
      <c r="D1437" s="27" t="s">
        <v>888</v>
      </c>
      <c r="E1437" s="18">
        <v>1</v>
      </c>
      <c r="F1437" s="15">
        <v>1243190</v>
      </c>
      <c r="G1437" s="15">
        <f t="shared" si="50"/>
        <v>236206.1</v>
      </c>
      <c r="H1437" s="15">
        <f t="shared" si="51"/>
        <v>1479396.1</v>
      </c>
    </row>
    <row r="1438" spans="2:8" ht="15.75" x14ac:dyDescent="0.25">
      <c r="B1438" s="17">
        <v>81</v>
      </c>
      <c r="C1438" s="18" t="s">
        <v>8</v>
      </c>
      <c r="D1438" s="27" t="s">
        <v>889</v>
      </c>
      <c r="E1438" s="18">
        <v>1</v>
      </c>
      <c r="F1438" s="15">
        <v>1237600</v>
      </c>
      <c r="G1438" s="15">
        <f t="shared" si="50"/>
        <v>235144</v>
      </c>
      <c r="H1438" s="15">
        <f t="shared" si="51"/>
        <v>1472744</v>
      </c>
    </row>
    <row r="1439" spans="2:8" ht="15.75" x14ac:dyDescent="0.25">
      <c r="B1439" s="17">
        <v>82</v>
      </c>
      <c r="C1439" s="18" t="s">
        <v>8</v>
      </c>
      <c r="D1439" s="27" t="s">
        <v>890</v>
      </c>
      <c r="E1439" s="18">
        <v>1</v>
      </c>
      <c r="F1439" s="15">
        <v>1219725</v>
      </c>
      <c r="G1439" s="15">
        <f t="shared" si="50"/>
        <v>231747.75</v>
      </c>
      <c r="H1439" s="15">
        <f t="shared" si="51"/>
        <v>1451472.75</v>
      </c>
    </row>
    <row r="1440" spans="2:8" ht="15.75" x14ac:dyDescent="0.25">
      <c r="B1440" s="17">
        <v>83</v>
      </c>
      <c r="C1440" s="18" t="s">
        <v>8</v>
      </c>
      <c r="D1440" s="27" t="s">
        <v>891</v>
      </c>
      <c r="E1440" s="18">
        <v>1</v>
      </c>
      <c r="F1440" s="15">
        <v>1228500</v>
      </c>
      <c r="G1440" s="15">
        <f t="shared" si="50"/>
        <v>233415</v>
      </c>
      <c r="H1440" s="15">
        <f t="shared" si="51"/>
        <v>1461915</v>
      </c>
    </row>
    <row r="1441" spans="2:8" ht="15.75" x14ac:dyDescent="0.25">
      <c r="B1441" s="17">
        <v>84</v>
      </c>
      <c r="C1441" s="18" t="s">
        <v>8</v>
      </c>
      <c r="D1441" s="27" t="s">
        <v>892</v>
      </c>
      <c r="E1441" s="18">
        <v>1</v>
      </c>
      <c r="F1441" s="15">
        <v>1219725</v>
      </c>
      <c r="G1441" s="15">
        <f t="shared" si="50"/>
        <v>231747.75</v>
      </c>
      <c r="H1441" s="15">
        <f t="shared" si="51"/>
        <v>1451472.75</v>
      </c>
    </row>
    <row r="1442" spans="2:8" ht="15.75" x14ac:dyDescent="0.25">
      <c r="B1442" s="17">
        <v>85</v>
      </c>
      <c r="C1442" s="18" t="s">
        <v>8</v>
      </c>
      <c r="D1442" s="27" t="s">
        <v>893</v>
      </c>
      <c r="E1442" s="18">
        <v>1</v>
      </c>
      <c r="F1442" s="15">
        <v>1237860</v>
      </c>
      <c r="G1442" s="15">
        <f t="shared" si="50"/>
        <v>235193.4</v>
      </c>
      <c r="H1442" s="15">
        <f t="shared" si="51"/>
        <v>1473053.4</v>
      </c>
    </row>
    <row r="1443" spans="2:8" ht="15.75" x14ac:dyDescent="0.25">
      <c r="B1443" s="17">
        <v>86</v>
      </c>
      <c r="C1443" s="18" t="s">
        <v>8</v>
      </c>
      <c r="D1443" s="27" t="s">
        <v>894</v>
      </c>
      <c r="E1443" s="18">
        <v>1</v>
      </c>
      <c r="F1443" s="15">
        <v>1282320</v>
      </c>
      <c r="G1443" s="15">
        <f t="shared" si="50"/>
        <v>243640.8</v>
      </c>
      <c r="H1443" s="15">
        <f t="shared" si="51"/>
        <v>1525960.8</v>
      </c>
    </row>
    <row r="1444" spans="2:8" ht="15.75" x14ac:dyDescent="0.25">
      <c r="B1444" s="17">
        <v>87</v>
      </c>
      <c r="C1444" s="18" t="s">
        <v>8</v>
      </c>
      <c r="D1444" s="27" t="s">
        <v>895</v>
      </c>
      <c r="E1444" s="18">
        <v>1</v>
      </c>
      <c r="F1444" s="15">
        <v>813510</v>
      </c>
      <c r="G1444" s="15">
        <f t="shared" si="50"/>
        <v>154566.9</v>
      </c>
      <c r="H1444" s="15">
        <f t="shared" si="51"/>
        <v>968076.9</v>
      </c>
    </row>
    <row r="1445" spans="2:8" ht="15.75" x14ac:dyDescent="0.25">
      <c r="B1445" s="17">
        <v>88</v>
      </c>
      <c r="C1445" s="18" t="s">
        <v>8</v>
      </c>
      <c r="D1445" s="27" t="s">
        <v>896</v>
      </c>
      <c r="E1445" s="18">
        <v>1</v>
      </c>
      <c r="F1445" s="15">
        <v>826200</v>
      </c>
      <c r="G1445" s="15">
        <f t="shared" si="50"/>
        <v>156978</v>
      </c>
      <c r="H1445" s="15">
        <f t="shared" si="51"/>
        <v>983178</v>
      </c>
    </row>
    <row r="1446" spans="2:8" ht="15.75" x14ac:dyDescent="0.25">
      <c r="B1446" s="17">
        <v>89</v>
      </c>
      <c r="C1446" s="18" t="s">
        <v>8</v>
      </c>
      <c r="D1446" s="27" t="s">
        <v>897</v>
      </c>
      <c r="E1446" s="18">
        <v>1</v>
      </c>
      <c r="F1446" s="15">
        <v>932400</v>
      </c>
      <c r="G1446" s="15">
        <f t="shared" si="50"/>
        <v>177156</v>
      </c>
      <c r="H1446" s="15">
        <f t="shared" si="51"/>
        <v>1109556</v>
      </c>
    </row>
    <row r="1447" spans="2:8" ht="15.75" x14ac:dyDescent="0.25">
      <c r="B1447" s="17">
        <v>90</v>
      </c>
      <c r="C1447" s="18" t="s">
        <v>8</v>
      </c>
      <c r="D1447" s="27" t="s">
        <v>898</v>
      </c>
      <c r="E1447" s="18">
        <v>1</v>
      </c>
      <c r="F1447" s="15">
        <v>887400</v>
      </c>
      <c r="G1447" s="15">
        <f t="shared" si="50"/>
        <v>168606</v>
      </c>
      <c r="H1447" s="15">
        <f t="shared" si="51"/>
        <v>1056006</v>
      </c>
    </row>
    <row r="1448" spans="2:8" ht="15.75" x14ac:dyDescent="0.25">
      <c r="B1448" s="17">
        <v>91</v>
      </c>
      <c r="C1448" s="18" t="s">
        <v>8</v>
      </c>
      <c r="D1448" s="27" t="s">
        <v>692</v>
      </c>
      <c r="E1448" s="18">
        <v>1</v>
      </c>
      <c r="F1448" s="15">
        <v>980352</v>
      </c>
      <c r="G1448" s="15">
        <f t="shared" si="50"/>
        <v>186266.88</v>
      </c>
      <c r="H1448" s="15">
        <f t="shared" si="51"/>
        <v>1166618.8799999999</v>
      </c>
    </row>
    <row r="1449" spans="2:8" ht="15.75" x14ac:dyDescent="0.25">
      <c r="B1449" s="17">
        <v>92</v>
      </c>
      <c r="C1449" s="18" t="s">
        <v>8</v>
      </c>
      <c r="D1449" s="27" t="s">
        <v>899</v>
      </c>
      <c r="E1449" s="18">
        <v>1</v>
      </c>
      <c r="F1449" s="15">
        <v>220176</v>
      </c>
      <c r="G1449" s="15">
        <f t="shared" si="50"/>
        <v>41833.440000000002</v>
      </c>
      <c r="H1449" s="15">
        <f t="shared" si="51"/>
        <v>262009.44</v>
      </c>
    </row>
    <row r="1450" spans="2:8" ht="15.75" x14ac:dyDescent="0.25">
      <c r="B1450" s="17">
        <v>93</v>
      </c>
      <c r="C1450" s="18" t="s">
        <v>8</v>
      </c>
      <c r="D1450" s="27" t="s">
        <v>900</v>
      </c>
      <c r="E1450" s="18">
        <v>1</v>
      </c>
      <c r="F1450" s="15">
        <v>2854200</v>
      </c>
      <c r="G1450" s="15">
        <f t="shared" si="50"/>
        <v>542298</v>
      </c>
      <c r="H1450" s="15">
        <f t="shared" si="51"/>
        <v>3396498</v>
      </c>
    </row>
    <row r="1451" spans="2:8" ht="15.75" x14ac:dyDescent="0.25">
      <c r="B1451" s="17">
        <v>94</v>
      </c>
      <c r="C1451" s="18" t="s">
        <v>8</v>
      </c>
      <c r="D1451" s="27" t="s">
        <v>901</v>
      </c>
      <c r="E1451" s="18">
        <v>1</v>
      </c>
      <c r="F1451" s="15">
        <v>2632500</v>
      </c>
      <c r="G1451" s="15">
        <f t="shared" si="50"/>
        <v>500175</v>
      </c>
      <c r="H1451" s="15">
        <f t="shared" si="51"/>
        <v>3132675</v>
      </c>
    </row>
    <row r="1452" spans="2:8" ht="15.75" x14ac:dyDescent="0.25">
      <c r="B1452" s="17">
        <v>95</v>
      </c>
      <c r="C1452" s="18" t="s">
        <v>8</v>
      </c>
      <c r="D1452" s="27" t="s">
        <v>902</v>
      </c>
      <c r="E1452" s="18">
        <v>1</v>
      </c>
      <c r="F1452" s="15">
        <v>160920</v>
      </c>
      <c r="G1452" s="15">
        <f t="shared" si="50"/>
        <v>30574.799999999999</v>
      </c>
      <c r="H1452" s="15">
        <f t="shared" si="51"/>
        <v>191494.8</v>
      </c>
    </row>
    <row r="1453" spans="2:8" ht="15.75" x14ac:dyDescent="0.25">
      <c r="B1453" s="17">
        <v>96</v>
      </c>
      <c r="C1453" s="18" t="s">
        <v>8</v>
      </c>
      <c r="D1453" s="27" t="s">
        <v>903</v>
      </c>
      <c r="E1453" s="18">
        <v>1</v>
      </c>
      <c r="F1453" s="15">
        <v>397540</v>
      </c>
      <c r="G1453" s="15">
        <f t="shared" si="50"/>
        <v>75532.600000000006</v>
      </c>
      <c r="H1453" s="15">
        <f t="shared" si="51"/>
        <v>473072.6</v>
      </c>
    </row>
    <row r="1454" spans="2:8" ht="15.75" x14ac:dyDescent="0.25">
      <c r="B1454" s="17">
        <v>97</v>
      </c>
      <c r="C1454" s="18" t="s">
        <v>8</v>
      </c>
      <c r="D1454" s="27" t="s">
        <v>904</v>
      </c>
      <c r="E1454" s="18">
        <v>1</v>
      </c>
      <c r="F1454" s="15">
        <v>406824</v>
      </c>
      <c r="G1454" s="15">
        <f t="shared" si="50"/>
        <v>77296.56</v>
      </c>
      <c r="H1454" s="15">
        <f t="shared" si="51"/>
        <v>484120.56</v>
      </c>
    </row>
    <row r="1455" spans="2:8" ht="15.75" x14ac:dyDescent="0.25">
      <c r="B1455" s="17">
        <v>98</v>
      </c>
      <c r="C1455" s="18" t="s">
        <v>8</v>
      </c>
      <c r="D1455" s="27" t="s">
        <v>905</v>
      </c>
      <c r="E1455" s="18">
        <v>1</v>
      </c>
      <c r="F1455" s="15">
        <v>288120</v>
      </c>
      <c r="G1455" s="15">
        <f t="shared" si="50"/>
        <v>54742.8</v>
      </c>
      <c r="H1455" s="15">
        <f t="shared" si="51"/>
        <v>342862.8</v>
      </c>
    </row>
    <row r="1456" spans="2:8" ht="15.75" x14ac:dyDescent="0.25">
      <c r="B1456" s="17">
        <v>99</v>
      </c>
      <c r="C1456" s="18" t="s">
        <v>8</v>
      </c>
      <c r="D1456" s="27" t="s">
        <v>906</v>
      </c>
      <c r="E1456" s="18">
        <v>1</v>
      </c>
      <c r="F1456" s="15">
        <v>440440</v>
      </c>
      <c r="G1456" s="15">
        <f t="shared" si="50"/>
        <v>83683.600000000006</v>
      </c>
      <c r="H1456" s="15">
        <f t="shared" si="51"/>
        <v>524123.6</v>
      </c>
    </row>
    <row r="1457" spans="2:8" ht="15.75" x14ac:dyDescent="0.25">
      <c r="B1457" s="17">
        <v>100</v>
      </c>
      <c r="C1457" s="18" t="s">
        <v>8</v>
      </c>
      <c r="D1457" s="27" t="s">
        <v>907</v>
      </c>
      <c r="E1457" s="18">
        <v>1</v>
      </c>
      <c r="F1457" s="15">
        <v>86130</v>
      </c>
      <c r="G1457" s="15">
        <f t="shared" si="50"/>
        <v>16364.7</v>
      </c>
      <c r="H1457" s="15">
        <f t="shared" si="51"/>
        <v>102494.7</v>
      </c>
    </row>
    <row r="1458" spans="2:8" ht="15.75" x14ac:dyDescent="0.25">
      <c r="B1458" s="17">
        <v>101</v>
      </c>
      <c r="C1458" s="18" t="s">
        <v>8</v>
      </c>
      <c r="D1458" s="27" t="s">
        <v>699</v>
      </c>
      <c r="E1458" s="18">
        <v>1</v>
      </c>
      <c r="F1458" s="15">
        <v>256620</v>
      </c>
      <c r="G1458" s="15">
        <f t="shared" si="50"/>
        <v>48757.8</v>
      </c>
      <c r="H1458" s="15">
        <f t="shared" si="51"/>
        <v>305377.8</v>
      </c>
    </row>
    <row r="1459" spans="2:8" ht="15.75" x14ac:dyDescent="0.25">
      <c r="B1459" s="17">
        <v>102</v>
      </c>
      <c r="C1459" s="18" t="s">
        <v>8</v>
      </c>
      <c r="D1459" s="27" t="s">
        <v>908</v>
      </c>
      <c r="E1459" s="18">
        <v>1</v>
      </c>
      <c r="F1459" s="15">
        <v>2170080</v>
      </c>
      <c r="G1459" s="15">
        <f t="shared" si="50"/>
        <v>412315.2</v>
      </c>
      <c r="H1459" s="15">
        <f t="shared" si="51"/>
        <v>2582395.2000000002</v>
      </c>
    </row>
    <row r="1460" spans="2:8" ht="15.75" x14ac:dyDescent="0.25">
      <c r="B1460" s="17">
        <v>103</v>
      </c>
      <c r="C1460" s="18" t="s">
        <v>8</v>
      </c>
      <c r="D1460" s="27" t="s">
        <v>909</v>
      </c>
      <c r="E1460" s="18">
        <v>1</v>
      </c>
      <c r="F1460" s="15">
        <v>487975</v>
      </c>
      <c r="G1460" s="15">
        <f t="shared" si="50"/>
        <v>92715.25</v>
      </c>
      <c r="H1460" s="15">
        <f t="shared" si="51"/>
        <v>580690.25</v>
      </c>
    </row>
    <row r="1461" spans="2:8" ht="15.75" x14ac:dyDescent="0.25">
      <c r="B1461" s="17">
        <v>104</v>
      </c>
      <c r="C1461" s="18" t="s">
        <v>8</v>
      </c>
      <c r="D1461" s="27" t="s">
        <v>910</v>
      </c>
      <c r="E1461" s="18">
        <v>1</v>
      </c>
      <c r="F1461" s="15">
        <v>235092</v>
      </c>
      <c r="G1461" s="15">
        <f t="shared" si="50"/>
        <v>44667.48</v>
      </c>
      <c r="H1461" s="15">
        <f t="shared" si="51"/>
        <v>279759.48</v>
      </c>
    </row>
    <row r="1462" spans="2:8" ht="15.75" x14ac:dyDescent="0.25">
      <c r="B1462" s="17">
        <v>105</v>
      </c>
      <c r="C1462" s="18" t="s">
        <v>8</v>
      </c>
      <c r="D1462" s="27" t="s">
        <v>911</v>
      </c>
      <c r="E1462" s="18">
        <v>1</v>
      </c>
      <c r="F1462" s="15">
        <v>1570800</v>
      </c>
      <c r="G1462" s="15">
        <f t="shared" si="50"/>
        <v>298452</v>
      </c>
      <c r="H1462" s="15">
        <f t="shared" si="51"/>
        <v>1869252</v>
      </c>
    </row>
    <row r="1463" spans="2:8" ht="15.75" x14ac:dyDescent="0.25">
      <c r="B1463" s="17">
        <v>106</v>
      </c>
      <c r="C1463" s="18" t="s">
        <v>8</v>
      </c>
      <c r="D1463" s="27" t="s">
        <v>912</v>
      </c>
      <c r="E1463" s="18">
        <v>1</v>
      </c>
      <c r="F1463" s="15">
        <v>540736</v>
      </c>
      <c r="G1463" s="15">
        <f t="shared" si="50"/>
        <v>102739.84</v>
      </c>
      <c r="H1463" s="15">
        <f t="shared" si="51"/>
        <v>643475.84</v>
      </c>
    </row>
    <row r="1464" spans="2:8" ht="15.75" x14ac:dyDescent="0.25">
      <c r="B1464" s="17">
        <v>107</v>
      </c>
      <c r="C1464" s="18" t="s">
        <v>8</v>
      </c>
      <c r="D1464" s="27" t="s">
        <v>913</v>
      </c>
      <c r="E1464" s="18">
        <v>1</v>
      </c>
      <c r="F1464" s="15">
        <v>886410</v>
      </c>
      <c r="G1464" s="15">
        <f t="shared" si="50"/>
        <v>168417.9</v>
      </c>
      <c r="H1464" s="15">
        <f t="shared" si="51"/>
        <v>1054827.8999999999</v>
      </c>
    </row>
    <row r="1465" spans="2:8" ht="15.75" x14ac:dyDescent="0.25">
      <c r="B1465" s="17">
        <v>108</v>
      </c>
      <c r="C1465" s="18" t="s">
        <v>8</v>
      </c>
      <c r="D1465" s="27" t="s">
        <v>914</v>
      </c>
      <c r="E1465" s="18">
        <v>1</v>
      </c>
      <c r="F1465" s="15">
        <v>1280370</v>
      </c>
      <c r="G1465" s="15">
        <f t="shared" si="50"/>
        <v>243270.3</v>
      </c>
      <c r="H1465" s="15">
        <f t="shared" si="51"/>
        <v>1523640.3</v>
      </c>
    </row>
    <row r="1466" spans="2:8" ht="15.75" x14ac:dyDescent="0.25">
      <c r="B1466" s="17">
        <v>109</v>
      </c>
      <c r="C1466" s="18" t="s">
        <v>8</v>
      </c>
      <c r="D1466" s="27" t="s">
        <v>915</v>
      </c>
      <c r="E1466" s="18">
        <v>1</v>
      </c>
      <c r="F1466" s="15">
        <v>682290</v>
      </c>
      <c r="G1466" s="15">
        <f t="shared" si="50"/>
        <v>129635.1</v>
      </c>
      <c r="H1466" s="15">
        <f t="shared" si="51"/>
        <v>811925.1</v>
      </c>
    </row>
    <row r="1467" spans="2:8" ht="15.75" x14ac:dyDescent="0.25">
      <c r="B1467" s="17">
        <v>110</v>
      </c>
      <c r="C1467" s="18" t="s">
        <v>8</v>
      </c>
      <c r="D1467" s="27" t="s">
        <v>916</v>
      </c>
      <c r="E1467" s="18">
        <v>1</v>
      </c>
      <c r="F1467" s="15">
        <v>245700</v>
      </c>
      <c r="G1467" s="15">
        <f t="shared" si="50"/>
        <v>46683</v>
      </c>
      <c r="H1467" s="15">
        <f t="shared" si="51"/>
        <v>292383</v>
      </c>
    </row>
    <row r="1468" spans="2:8" ht="15.75" x14ac:dyDescent="0.25">
      <c r="B1468" s="17">
        <v>111</v>
      </c>
      <c r="C1468" s="18" t="s">
        <v>8</v>
      </c>
      <c r="D1468" s="27" t="s">
        <v>917</v>
      </c>
      <c r="E1468" s="18">
        <v>1</v>
      </c>
      <c r="F1468" s="15">
        <v>525084</v>
      </c>
      <c r="G1468" s="15">
        <f t="shared" si="50"/>
        <v>99765.96</v>
      </c>
      <c r="H1468" s="15">
        <f t="shared" si="51"/>
        <v>624849.96</v>
      </c>
    </row>
    <row r="1469" spans="2:8" ht="15.75" x14ac:dyDescent="0.25">
      <c r="B1469" s="17">
        <v>112</v>
      </c>
      <c r="C1469" s="18" t="s">
        <v>8</v>
      </c>
      <c r="D1469" s="27" t="s">
        <v>918</v>
      </c>
      <c r="E1469" s="18">
        <v>1</v>
      </c>
      <c r="F1469" s="15">
        <v>55896</v>
      </c>
      <c r="G1469" s="15">
        <f t="shared" si="50"/>
        <v>10620.24</v>
      </c>
      <c r="H1469" s="15">
        <f t="shared" si="51"/>
        <v>66516.240000000005</v>
      </c>
    </row>
    <row r="1470" spans="2:8" ht="15.75" x14ac:dyDescent="0.25">
      <c r="B1470" s="17">
        <v>113</v>
      </c>
      <c r="C1470" s="18" t="s">
        <v>8</v>
      </c>
      <c r="D1470" s="27" t="s">
        <v>919</v>
      </c>
      <c r="E1470" s="18">
        <v>1</v>
      </c>
      <c r="F1470" s="15">
        <v>690830</v>
      </c>
      <c r="G1470" s="15">
        <f t="shared" si="50"/>
        <v>131257.70000000001</v>
      </c>
      <c r="H1470" s="15">
        <f t="shared" si="51"/>
        <v>822087.7</v>
      </c>
    </row>
    <row r="1471" spans="2:8" ht="15.75" x14ac:dyDescent="0.25">
      <c r="B1471" s="17">
        <v>114</v>
      </c>
      <c r="C1471" s="18" t="s">
        <v>8</v>
      </c>
      <c r="D1471" s="27" t="s">
        <v>920</v>
      </c>
      <c r="E1471" s="18">
        <v>1</v>
      </c>
      <c r="F1471" s="15">
        <v>2152800</v>
      </c>
      <c r="G1471" s="15">
        <f t="shared" si="50"/>
        <v>409032</v>
      </c>
      <c r="H1471" s="15">
        <f t="shared" si="51"/>
        <v>2561832</v>
      </c>
    </row>
    <row r="1472" spans="2:8" ht="15.75" x14ac:dyDescent="0.25">
      <c r="B1472" s="17">
        <v>115</v>
      </c>
      <c r="C1472" s="18" t="s">
        <v>8</v>
      </c>
      <c r="D1472" s="27" t="s">
        <v>713</v>
      </c>
      <c r="E1472" s="18">
        <v>1</v>
      </c>
      <c r="F1472" s="15">
        <v>894336</v>
      </c>
      <c r="G1472" s="15">
        <f t="shared" si="50"/>
        <v>169923.84</v>
      </c>
      <c r="H1472" s="15">
        <f t="shared" si="51"/>
        <v>1064259.8400000001</v>
      </c>
    </row>
    <row r="1473" spans="2:8" ht="15.75" x14ac:dyDescent="0.25">
      <c r="B1473" s="17">
        <v>116</v>
      </c>
      <c r="C1473" s="18" t="s">
        <v>8</v>
      </c>
      <c r="D1473" s="27" t="s">
        <v>714</v>
      </c>
      <c r="E1473" s="18">
        <v>1</v>
      </c>
      <c r="F1473" s="15">
        <v>776720</v>
      </c>
      <c r="G1473" s="15">
        <f t="shared" si="50"/>
        <v>147576.79999999999</v>
      </c>
      <c r="H1473" s="15">
        <f t="shared" si="51"/>
        <v>924296.8</v>
      </c>
    </row>
    <row r="1474" spans="2:8" ht="15.75" x14ac:dyDescent="0.25">
      <c r="B1474" s="17">
        <v>117</v>
      </c>
      <c r="C1474" s="18" t="s">
        <v>8</v>
      </c>
      <c r="D1474" s="27" t="s">
        <v>921</v>
      </c>
      <c r="E1474" s="18">
        <v>1</v>
      </c>
      <c r="F1474" s="15">
        <v>25859.4</v>
      </c>
      <c r="G1474" s="15">
        <f t="shared" si="50"/>
        <v>4913.2860000000001</v>
      </c>
      <c r="H1474" s="15">
        <f t="shared" si="51"/>
        <v>30772.686000000002</v>
      </c>
    </row>
    <row r="1475" spans="2:8" ht="15.75" x14ac:dyDescent="0.25">
      <c r="B1475" s="17">
        <v>118</v>
      </c>
      <c r="C1475" s="18" t="s">
        <v>8</v>
      </c>
      <c r="D1475" s="27" t="s">
        <v>922</v>
      </c>
      <c r="E1475" s="18">
        <v>1</v>
      </c>
      <c r="F1475" s="15">
        <v>544960</v>
      </c>
      <c r="G1475" s="15">
        <f t="shared" si="50"/>
        <v>103542.39999999999</v>
      </c>
      <c r="H1475" s="15">
        <f t="shared" si="51"/>
        <v>648502.4</v>
      </c>
    </row>
    <row r="1476" spans="2:8" ht="15.75" x14ac:dyDescent="0.25">
      <c r="B1476" s="17">
        <v>119</v>
      </c>
      <c r="C1476" s="18" t="s">
        <v>8</v>
      </c>
      <c r="D1476" s="27" t="s">
        <v>707</v>
      </c>
      <c r="E1476" s="18">
        <v>1</v>
      </c>
      <c r="F1476" s="15">
        <v>540800</v>
      </c>
      <c r="G1476" s="15">
        <f t="shared" si="50"/>
        <v>102752</v>
      </c>
      <c r="H1476" s="15">
        <f t="shared" si="51"/>
        <v>643552</v>
      </c>
    </row>
    <row r="1477" spans="2:8" ht="15.75" x14ac:dyDescent="0.25">
      <c r="B1477" s="17">
        <v>120</v>
      </c>
      <c r="C1477" s="18" t="s">
        <v>8</v>
      </c>
      <c r="D1477" s="27" t="s">
        <v>711</v>
      </c>
      <c r="E1477" s="18">
        <v>1</v>
      </c>
      <c r="F1477" s="15">
        <v>229680</v>
      </c>
      <c r="G1477" s="15">
        <f t="shared" si="50"/>
        <v>43639.199999999997</v>
      </c>
      <c r="H1477" s="15">
        <f t="shared" si="51"/>
        <v>273319.2</v>
      </c>
    </row>
    <row r="1478" spans="2:8" ht="15.75" x14ac:dyDescent="0.25">
      <c r="B1478" s="17">
        <v>121</v>
      </c>
      <c r="C1478" s="18" t="s">
        <v>8</v>
      </c>
      <c r="D1478" s="27" t="s">
        <v>923</v>
      </c>
      <c r="E1478" s="18">
        <v>1</v>
      </c>
      <c r="F1478" s="15">
        <v>7144550</v>
      </c>
      <c r="G1478" s="15">
        <f t="shared" si="50"/>
        <v>1357464.5</v>
      </c>
      <c r="H1478" s="15">
        <f t="shared" si="51"/>
        <v>8502014.5</v>
      </c>
    </row>
    <row r="1479" spans="2:8" ht="15.75" x14ac:dyDescent="0.25">
      <c r="B1479" s="17">
        <v>122</v>
      </c>
      <c r="C1479" s="18" t="s">
        <v>8</v>
      </c>
      <c r="D1479" s="27" t="s">
        <v>924</v>
      </c>
      <c r="E1479" s="18">
        <v>1</v>
      </c>
      <c r="F1479" s="15">
        <v>1376850</v>
      </c>
      <c r="G1479" s="15">
        <f t="shared" si="50"/>
        <v>261601.5</v>
      </c>
      <c r="H1479" s="15">
        <f t="shared" si="51"/>
        <v>1638451.5</v>
      </c>
    </row>
    <row r="1480" spans="2:8" ht="15.75" x14ac:dyDescent="0.25">
      <c r="B1480" s="17">
        <v>123</v>
      </c>
      <c r="C1480" s="18" t="s">
        <v>8</v>
      </c>
      <c r="D1480" s="27" t="s">
        <v>789</v>
      </c>
      <c r="E1480" s="18">
        <v>1</v>
      </c>
      <c r="F1480" s="15">
        <v>142560</v>
      </c>
      <c r="G1480" s="15">
        <f t="shared" si="50"/>
        <v>27086.400000000001</v>
      </c>
      <c r="H1480" s="15">
        <f t="shared" si="51"/>
        <v>169646.4</v>
      </c>
    </row>
    <row r="1481" spans="2:8" ht="15.75" x14ac:dyDescent="0.25">
      <c r="B1481" s="17">
        <v>124</v>
      </c>
      <c r="C1481" s="18" t="s">
        <v>8</v>
      </c>
      <c r="D1481" s="27" t="s">
        <v>709</v>
      </c>
      <c r="E1481" s="18">
        <v>1</v>
      </c>
      <c r="F1481" s="15">
        <v>591744</v>
      </c>
      <c r="G1481" s="15">
        <f t="shared" si="50"/>
        <v>112431.36</v>
      </c>
      <c r="H1481" s="15">
        <f t="shared" si="51"/>
        <v>704175.36</v>
      </c>
    </row>
    <row r="1482" spans="2:8" ht="15.75" x14ac:dyDescent="0.25">
      <c r="B1482" s="17">
        <v>125</v>
      </c>
      <c r="C1482" s="18" t="s">
        <v>8</v>
      </c>
      <c r="D1482" s="27" t="s">
        <v>708</v>
      </c>
      <c r="E1482" s="18">
        <v>1</v>
      </c>
      <c r="F1482" s="15">
        <v>667520</v>
      </c>
      <c r="G1482" s="15">
        <f t="shared" si="50"/>
        <v>126828.8</v>
      </c>
      <c r="H1482" s="15">
        <f t="shared" si="51"/>
        <v>794348.8</v>
      </c>
    </row>
    <row r="1483" spans="2:8" ht="15.75" x14ac:dyDescent="0.25">
      <c r="B1483" s="17">
        <v>126</v>
      </c>
      <c r="C1483" s="18" t="s">
        <v>8</v>
      </c>
      <c r="D1483" s="27" t="s">
        <v>710</v>
      </c>
      <c r="E1483" s="18">
        <v>1</v>
      </c>
      <c r="F1483" s="15">
        <v>245756</v>
      </c>
      <c r="G1483" s="15">
        <f t="shared" si="50"/>
        <v>46693.64</v>
      </c>
      <c r="H1483" s="15">
        <f t="shared" si="51"/>
        <v>292449.64</v>
      </c>
    </row>
    <row r="1484" spans="2:8" ht="15.75" x14ac:dyDescent="0.25">
      <c r="B1484" s="17">
        <v>127</v>
      </c>
      <c r="C1484" s="18" t="s">
        <v>8</v>
      </c>
      <c r="D1484" s="27" t="s">
        <v>925</v>
      </c>
      <c r="E1484" s="18">
        <v>1</v>
      </c>
      <c r="F1484" s="15">
        <v>6419000</v>
      </c>
      <c r="G1484" s="15">
        <f t="shared" si="50"/>
        <v>1219610</v>
      </c>
      <c r="H1484" s="15">
        <f t="shared" si="51"/>
        <v>7638610</v>
      </c>
    </row>
    <row r="1485" spans="2:8" ht="15.75" x14ac:dyDescent="0.25">
      <c r="B1485" s="17">
        <v>128</v>
      </c>
      <c r="C1485" s="18" t="s">
        <v>8</v>
      </c>
      <c r="D1485" s="27" t="s">
        <v>926</v>
      </c>
      <c r="E1485" s="18">
        <v>1</v>
      </c>
      <c r="F1485" s="15">
        <v>1511625</v>
      </c>
      <c r="G1485" s="15">
        <f t="shared" si="50"/>
        <v>287208.75</v>
      </c>
      <c r="H1485" s="15">
        <f t="shared" si="51"/>
        <v>1798833.75</v>
      </c>
    </row>
    <row r="1486" spans="2:8" ht="15.75" x14ac:dyDescent="0.25">
      <c r="B1486" s="17">
        <v>129</v>
      </c>
      <c r="C1486" s="18" t="s">
        <v>8</v>
      </c>
      <c r="D1486" s="27" t="s">
        <v>927</v>
      </c>
      <c r="E1486" s="18">
        <v>1</v>
      </c>
      <c r="F1486" s="15">
        <v>795960</v>
      </c>
      <c r="G1486" s="15">
        <f t="shared" ref="G1486:G1549" si="52">+F1486*19%</f>
        <v>151232.4</v>
      </c>
      <c r="H1486" s="15">
        <f t="shared" ref="H1486:H1549" si="53">+G1486+F1486</f>
        <v>947192.4</v>
      </c>
    </row>
    <row r="1487" spans="2:8" ht="15.75" x14ac:dyDescent="0.25">
      <c r="B1487" s="17">
        <v>130</v>
      </c>
      <c r="C1487" s="18" t="s">
        <v>8</v>
      </c>
      <c r="D1487" s="27" t="s">
        <v>928</v>
      </c>
      <c r="E1487" s="18">
        <v>1</v>
      </c>
      <c r="F1487" s="15">
        <v>801450</v>
      </c>
      <c r="G1487" s="15">
        <f t="shared" si="52"/>
        <v>152275.5</v>
      </c>
      <c r="H1487" s="15">
        <f t="shared" si="53"/>
        <v>953725.5</v>
      </c>
    </row>
    <row r="1488" spans="2:8" ht="15.75" x14ac:dyDescent="0.25">
      <c r="B1488" s="17">
        <v>131</v>
      </c>
      <c r="C1488" s="18" t="s">
        <v>8</v>
      </c>
      <c r="D1488" s="27" t="s">
        <v>929</v>
      </c>
      <c r="E1488" s="18">
        <v>1</v>
      </c>
      <c r="F1488" s="15">
        <v>234768</v>
      </c>
      <c r="G1488" s="15">
        <f t="shared" si="52"/>
        <v>44605.919999999998</v>
      </c>
      <c r="H1488" s="15">
        <f t="shared" si="53"/>
        <v>279373.92</v>
      </c>
    </row>
    <row r="1489" spans="2:8" ht="15.75" x14ac:dyDescent="0.25">
      <c r="B1489" s="17">
        <v>132</v>
      </c>
      <c r="C1489" s="18" t="s">
        <v>8</v>
      </c>
      <c r="D1489" s="27" t="s">
        <v>930</v>
      </c>
      <c r="E1489" s="18">
        <v>1</v>
      </c>
      <c r="F1489" s="15">
        <v>84420</v>
      </c>
      <c r="G1489" s="15">
        <f t="shared" si="52"/>
        <v>16039.800000000001</v>
      </c>
      <c r="H1489" s="15">
        <f t="shared" si="53"/>
        <v>100459.8</v>
      </c>
    </row>
    <row r="1490" spans="2:8" ht="15.75" x14ac:dyDescent="0.25">
      <c r="B1490" s="17">
        <v>133</v>
      </c>
      <c r="C1490" s="18" t="s">
        <v>8</v>
      </c>
      <c r="D1490" s="27" t="s">
        <v>931</v>
      </c>
      <c r="E1490" s="18">
        <v>1</v>
      </c>
      <c r="F1490" s="15">
        <v>29082</v>
      </c>
      <c r="G1490" s="15">
        <f t="shared" si="52"/>
        <v>5525.58</v>
      </c>
      <c r="H1490" s="15">
        <f t="shared" si="53"/>
        <v>34607.58</v>
      </c>
    </row>
    <row r="1491" spans="2:8" ht="15.75" x14ac:dyDescent="0.25">
      <c r="B1491" s="17">
        <v>134</v>
      </c>
      <c r="C1491" s="18" t="s">
        <v>8</v>
      </c>
      <c r="D1491" s="27" t="s">
        <v>656</v>
      </c>
      <c r="E1491" s="18">
        <v>1</v>
      </c>
      <c r="F1491" s="15">
        <v>655690</v>
      </c>
      <c r="G1491" s="15">
        <f t="shared" si="52"/>
        <v>124581.1</v>
      </c>
      <c r="H1491" s="15">
        <f t="shared" si="53"/>
        <v>780271.1</v>
      </c>
    </row>
    <row r="1492" spans="2:8" ht="15.75" x14ac:dyDescent="0.25">
      <c r="B1492" s="17">
        <v>135</v>
      </c>
      <c r="C1492" s="18" t="s">
        <v>8</v>
      </c>
      <c r="D1492" s="27" t="s">
        <v>932</v>
      </c>
      <c r="E1492" s="18">
        <v>1</v>
      </c>
      <c r="F1492" s="15">
        <v>2043600</v>
      </c>
      <c r="G1492" s="15">
        <f t="shared" si="52"/>
        <v>388284</v>
      </c>
      <c r="H1492" s="15">
        <f t="shared" si="53"/>
        <v>2431884</v>
      </c>
    </row>
    <row r="1493" spans="2:8" ht="15.75" x14ac:dyDescent="0.25">
      <c r="B1493" s="17">
        <v>136</v>
      </c>
      <c r="C1493" s="18" t="s">
        <v>8</v>
      </c>
      <c r="D1493" s="27" t="s">
        <v>933</v>
      </c>
      <c r="E1493" s="18">
        <v>1</v>
      </c>
      <c r="F1493" s="15">
        <v>861888</v>
      </c>
      <c r="G1493" s="15">
        <f t="shared" si="52"/>
        <v>163758.72</v>
      </c>
      <c r="H1493" s="15">
        <f t="shared" si="53"/>
        <v>1025646.72</v>
      </c>
    </row>
    <row r="1494" spans="2:8" ht="15.75" x14ac:dyDescent="0.25">
      <c r="B1494" s="17">
        <v>137</v>
      </c>
      <c r="C1494" s="18" t="s">
        <v>8</v>
      </c>
      <c r="D1494" s="27" t="s">
        <v>934</v>
      </c>
      <c r="E1494" s="18">
        <v>1</v>
      </c>
      <c r="F1494" s="15">
        <v>725760</v>
      </c>
      <c r="G1494" s="15">
        <f t="shared" si="52"/>
        <v>137894.39999999999</v>
      </c>
      <c r="H1494" s="15">
        <f t="shared" si="53"/>
        <v>863654.40000000002</v>
      </c>
    </row>
    <row r="1495" spans="2:8" ht="15.75" x14ac:dyDescent="0.25">
      <c r="B1495" s="17">
        <v>138</v>
      </c>
      <c r="C1495" s="18" t="s">
        <v>8</v>
      </c>
      <c r="D1495" s="27" t="s">
        <v>935</v>
      </c>
      <c r="E1495" s="18">
        <v>1</v>
      </c>
      <c r="F1495" s="15">
        <v>699480</v>
      </c>
      <c r="G1495" s="15">
        <f t="shared" si="52"/>
        <v>132901.20000000001</v>
      </c>
      <c r="H1495" s="15">
        <f t="shared" si="53"/>
        <v>832381.2</v>
      </c>
    </row>
    <row r="1496" spans="2:8" ht="15.75" x14ac:dyDescent="0.25">
      <c r="B1496" s="17">
        <v>139</v>
      </c>
      <c r="C1496" s="18" t="s">
        <v>8</v>
      </c>
      <c r="D1496" s="27" t="s">
        <v>936</v>
      </c>
      <c r="E1496" s="18">
        <v>1</v>
      </c>
      <c r="F1496" s="15">
        <v>715392</v>
      </c>
      <c r="G1496" s="15">
        <f t="shared" si="52"/>
        <v>135924.48000000001</v>
      </c>
      <c r="H1496" s="15">
        <f t="shared" si="53"/>
        <v>851316.48</v>
      </c>
    </row>
    <row r="1497" spans="2:8" ht="15.75" x14ac:dyDescent="0.25">
      <c r="B1497" s="17">
        <v>140</v>
      </c>
      <c r="C1497" s="18" t="s">
        <v>8</v>
      </c>
      <c r="D1497" s="27" t="s">
        <v>937</v>
      </c>
      <c r="E1497" s="18">
        <v>1</v>
      </c>
      <c r="F1497" s="15">
        <v>710424</v>
      </c>
      <c r="G1497" s="15">
        <f t="shared" si="52"/>
        <v>134980.56</v>
      </c>
      <c r="H1497" s="15">
        <f t="shared" si="53"/>
        <v>845404.56</v>
      </c>
    </row>
    <row r="1498" spans="2:8" ht="15.75" x14ac:dyDescent="0.25">
      <c r="B1498" s="17">
        <v>141</v>
      </c>
      <c r="C1498" s="18" t="s">
        <v>8</v>
      </c>
      <c r="D1498" s="27" t="s">
        <v>938</v>
      </c>
      <c r="E1498" s="18">
        <v>1</v>
      </c>
      <c r="F1498" s="15">
        <v>656100</v>
      </c>
      <c r="G1498" s="15">
        <f t="shared" si="52"/>
        <v>124659</v>
      </c>
      <c r="H1498" s="15">
        <f t="shared" si="53"/>
        <v>780759</v>
      </c>
    </row>
    <row r="1499" spans="2:8" ht="15.75" x14ac:dyDescent="0.25">
      <c r="B1499" s="17">
        <v>142</v>
      </c>
      <c r="C1499" s="18" t="s">
        <v>8</v>
      </c>
      <c r="D1499" s="27" t="s">
        <v>665</v>
      </c>
      <c r="E1499" s="18">
        <v>1</v>
      </c>
      <c r="F1499" s="15">
        <v>84460.5</v>
      </c>
      <c r="G1499" s="15">
        <f t="shared" si="52"/>
        <v>16047.495000000001</v>
      </c>
      <c r="H1499" s="15">
        <f t="shared" si="53"/>
        <v>100507.995</v>
      </c>
    </row>
    <row r="1500" spans="2:8" ht="15.75" x14ac:dyDescent="0.25">
      <c r="B1500" s="17">
        <v>143</v>
      </c>
      <c r="C1500" s="18" t="s">
        <v>8</v>
      </c>
      <c r="D1500" s="27" t="s">
        <v>939</v>
      </c>
      <c r="E1500" s="18">
        <v>1</v>
      </c>
      <c r="F1500" s="15">
        <v>68110</v>
      </c>
      <c r="G1500" s="15">
        <f t="shared" si="52"/>
        <v>12940.9</v>
      </c>
      <c r="H1500" s="15">
        <f t="shared" si="53"/>
        <v>81050.899999999994</v>
      </c>
    </row>
    <row r="1501" spans="2:8" ht="15.75" x14ac:dyDescent="0.25">
      <c r="B1501" s="17">
        <v>144</v>
      </c>
      <c r="C1501" s="18" t="s">
        <v>8</v>
      </c>
      <c r="D1501" s="27" t="s">
        <v>940</v>
      </c>
      <c r="E1501" s="18">
        <v>1</v>
      </c>
      <c r="F1501" s="15">
        <v>29181</v>
      </c>
      <c r="G1501" s="15">
        <f t="shared" si="52"/>
        <v>5544.39</v>
      </c>
      <c r="H1501" s="15">
        <f t="shared" si="53"/>
        <v>34725.39</v>
      </c>
    </row>
    <row r="1502" spans="2:8" ht="15.75" x14ac:dyDescent="0.25">
      <c r="B1502" s="17">
        <v>145</v>
      </c>
      <c r="C1502" s="18" t="s">
        <v>8</v>
      </c>
      <c r="D1502" s="27" t="s">
        <v>941</v>
      </c>
      <c r="E1502" s="18">
        <v>1</v>
      </c>
      <c r="F1502" s="15">
        <v>106110</v>
      </c>
      <c r="G1502" s="15">
        <f t="shared" si="52"/>
        <v>20160.900000000001</v>
      </c>
      <c r="H1502" s="15">
        <f t="shared" si="53"/>
        <v>126270.9</v>
      </c>
    </row>
    <row r="1503" spans="2:8" ht="15.75" x14ac:dyDescent="0.25">
      <c r="B1503" s="17">
        <v>146</v>
      </c>
      <c r="C1503" s="18" t="s">
        <v>8</v>
      </c>
      <c r="D1503" s="27" t="s">
        <v>942</v>
      </c>
      <c r="E1503" s="18">
        <v>1</v>
      </c>
      <c r="F1503" s="15">
        <v>64155</v>
      </c>
      <c r="G1503" s="15">
        <f t="shared" si="52"/>
        <v>12189.45</v>
      </c>
      <c r="H1503" s="15">
        <f t="shared" si="53"/>
        <v>76344.45</v>
      </c>
    </row>
    <row r="1504" spans="2:8" ht="15.75" x14ac:dyDescent="0.25">
      <c r="B1504" s="17">
        <v>147</v>
      </c>
      <c r="C1504" s="18" t="s">
        <v>8</v>
      </c>
      <c r="D1504" s="27" t="s">
        <v>668</v>
      </c>
      <c r="E1504" s="18">
        <v>1</v>
      </c>
      <c r="F1504" s="15">
        <v>216840</v>
      </c>
      <c r="G1504" s="15">
        <f t="shared" si="52"/>
        <v>41199.599999999999</v>
      </c>
      <c r="H1504" s="15">
        <f t="shared" si="53"/>
        <v>258039.6</v>
      </c>
    </row>
    <row r="1505" spans="2:8" ht="15.75" x14ac:dyDescent="0.25">
      <c r="B1505" s="17">
        <v>148</v>
      </c>
      <c r="C1505" s="18" t="s">
        <v>8</v>
      </c>
      <c r="D1505" s="27" t="s">
        <v>943</v>
      </c>
      <c r="E1505" s="18">
        <v>1</v>
      </c>
      <c r="F1505" s="15">
        <v>367632</v>
      </c>
      <c r="G1505" s="15">
        <f t="shared" si="52"/>
        <v>69850.080000000002</v>
      </c>
      <c r="H1505" s="15">
        <f t="shared" si="53"/>
        <v>437482.08</v>
      </c>
    </row>
    <row r="1506" spans="2:8" ht="15.75" x14ac:dyDescent="0.25">
      <c r="B1506" s="17">
        <v>149</v>
      </c>
      <c r="C1506" s="18" t="s">
        <v>8</v>
      </c>
      <c r="D1506" s="27" t="s">
        <v>944</v>
      </c>
      <c r="E1506" s="18">
        <v>1</v>
      </c>
      <c r="F1506" s="15">
        <v>618975</v>
      </c>
      <c r="G1506" s="15">
        <f t="shared" si="52"/>
        <v>117605.25</v>
      </c>
      <c r="H1506" s="15">
        <f t="shared" si="53"/>
        <v>736580.25</v>
      </c>
    </row>
    <row r="1507" spans="2:8" ht="15.75" x14ac:dyDescent="0.25">
      <c r="B1507" s="17">
        <v>150</v>
      </c>
      <c r="C1507" s="18" t="s">
        <v>8</v>
      </c>
      <c r="D1507" s="27" t="s">
        <v>945</v>
      </c>
      <c r="E1507" s="18">
        <v>1</v>
      </c>
      <c r="F1507" s="15">
        <v>642600</v>
      </c>
      <c r="G1507" s="15">
        <f t="shared" si="52"/>
        <v>122094</v>
      </c>
      <c r="H1507" s="15">
        <f t="shared" si="53"/>
        <v>764694</v>
      </c>
    </row>
    <row r="1508" spans="2:8" ht="15.75" x14ac:dyDescent="0.25">
      <c r="B1508" s="17">
        <v>151</v>
      </c>
      <c r="C1508" s="18" t="s">
        <v>8</v>
      </c>
      <c r="D1508" s="27" t="s">
        <v>679</v>
      </c>
      <c r="E1508" s="18">
        <v>1</v>
      </c>
      <c r="F1508" s="15">
        <v>9878400</v>
      </c>
      <c r="G1508" s="15">
        <f t="shared" si="52"/>
        <v>1876896</v>
      </c>
      <c r="H1508" s="15">
        <f t="shared" si="53"/>
        <v>11755296</v>
      </c>
    </row>
    <row r="1509" spans="2:8" ht="15.75" x14ac:dyDescent="0.25">
      <c r="B1509" s="17">
        <v>152</v>
      </c>
      <c r="C1509" s="18" t="s">
        <v>8</v>
      </c>
      <c r="D1509" s="27" t="s">
        <v>660</v>
      </c>
      <c r="E1509" s="18">
        <v>1</v>
      </c>
      <c r="F1509" s="15">
        <v>683165</v>
      </c>
      <c r="G1509" s="15">
        <f t="shared" si="52"/>
        <v>129801.35</v>
      </c>
      <c r="H1509" s="15">
        <f t="shared" si="53"/>
        <v>812966.35</v>
      </c>
    </row>
    <row r="1510" spans="2:8" ht="15.75" x14ac:dyDescent="0.25">
      <c r="B1510" s="17">
        <v>153</v>
      </c>
      <c r="C1510" s="18" t="s">
        <v>8</v>
      </c>
      <c r="D1510" s="27" t="s">
        <v>946</v>
      </c>
      <c r="E1510" s="18">
        <v>1</v>
      </c>
      <c r="F1510" s="15">
        <v>2416680</v>
      </c>
      <c r="G1510" s="15">
        <f t="shared" si="52"/>
        <v>459169.2</v>
      </c>
      <c r="H1510" s="15">
        <f t="shared" si="53"/>
        <v>2875849.2</v>
      </c>
    </row>
    <row r="1511" spans="2:8" ht="15.75" x14ac:dyDescent="0.25">
      <c r="B1511" s="17">
        <v>154</v>
      </c>
      <c r="C1511" s="18" t="s">
        <v>8</v>
      </c>
      <c r="D1511" s="27" t="s">
        <v>947</v>
      </c>
      <c r="E1511" s="18">
        <v>1</v>
      </c>
      <c r="F1511" s="15">
        <v>867360</v>
      </c>
      <c r="G1511" s="15">
        <f t="shared" si="52"/>
        <v>164798.39999999999</v>
      </c>
      <c r="H1511" s="15">
        <f t="shared" si="53"/>
        <v>1032158.4</v>
      </c>
    </row>
    <row r="1512" spans="2:8" ht="15.75" x14ac:dyDescent="0.25">
      <c r="B1512" s="17">
        <v>155</v>
      </c>
      <c r="C1512" s="18" t="s">
        <v>8</v>
      </c>
      <c r="D1512" s="27" t="s">
        <v>948</v>
      </c>
      <c r="E1512" s="18">
        <v>1</v>
      </c>
      <c r="F1512" s="15">
        <v>718776</v>
      </c>
      <c r="G1512" s="15">
        <f t="shared" si="52"/>
        <v>136567.44</v>
      </c>
      <c r="H1512" s="15">
        <f t="shared" si="53"/>
        <v>855343.44</v>
      </c>
    </row>
    <row r="1513" spans="2:8" ht="15.75" x14ac:dyDescent="0.25">
      <c r="B1513" s="17">
        <v>156</v>
      </c>
      <c r="C1513" s="18" t="s">
        <v>8</v>
      </c>
      <c r="D1513" s="27" t="s">
        <v>949</v>
      </c>
      <c r="E1513" s="18">
        <v>1</v>
      </c>
      <c r="F1513" s="15">
        <v>698544</v>
      </c>
      <c r="G1513" s="15">
        <f t="shared" si="52"/>
        <v>132723.36000000002</v>
      </c>
      <c r="H1513" s="15">
        <f t="shared" si="53"/>
        <v>831267.36</v>
      </c>
    </row>
    <row r="1514" spans="2:8" ht="15.75" x14ac:dyDescent="0.25">
      <c r="B1514" s="17">
        <v>157</v>
      </c>
      <c r="C1514" s="18" t="s">
        <v>8</v>
      </c>
      <c r="D1514" s="27" t="s">
        <v>950</v>
      </c>
      <c r="E1514" s="18">
        <v>1</v>
      </c>
      <c r="F1514" s="15">
        <v>622512</v>
      </c>
      <c r="G1514" s="15">
        <f t="shared" si="52"/>
        <v>118277.28</v>
      </c>
      <c r="H1514" s="15">
        <f t="shared" si="53"/>
        <v>740789.28</v>
      </c>
    </row>
    <row r="1515" spans="2:8" ht="15.75" x14ac:dyDescent="0.25">
      <c r="B1515" s="17">
        <v>158</v>
      </c>
      <c r="C1515" s="18" t="s">
        <v>8</v>
      </c>
      <c r="D1515" s="27" t="s">
        <v>951</v>
      </c>
      <c r="E1515" s="18">
        <v>1</v>
      </c>
      <c r="F1515" s="15">
        <v>68838</v>
      </c>
      <c r="G1515" s="15">
        <f t="shared" si="52"/>
        <v>13079.22</v>
      </c>
      <c r="H1515" s="15">
        <f t="shared" si="53"/>
        <v>81917.22</v>
      </c>
    </row>
    <row r="1516" spans="2:8" ht="15.75" x14ac:dyDescent="0.25">
      <c r="B1516" s="17">
        <v>159</v>
      </c>
      <c r="C1516" s="18" t="s">
        <v>8</v>
      </c>
      <c r="D1516" s="27" t="s">
        <v>952</v>
      </c>
      <c r="E1516" s="18">
        <v>1</v>
      </c>
      <c r="F1516" s="15">
        <v>2235600</v>
      </c>
      <c r="G1516" s="15">
        <f t="shared" si="52"/>
        <v>424764</v>
      </c>
      <c r="H1516" s="15">
        <f t="shared" si="53"/>
        <v>2660364</v>
      </c>
    </row>
    <row r="1517" spans="2:8" ht="15.75" x14ac:dyDescent="0.25">
      <c r="B1517" s="17">
        <v>160</v>
      </c>
      <c r="C1517" s="18" t="s">
        <v>8</v>
      </c>
      <c r="D1517" s="27" t="s">
        <v>661</v>
      </c>
      <c r="E1517" s="18">
        <v>1</v>
      </c>
      <c r="F1517" s="15">
        <v>924336</v>
      </c>
      <c r="G1517" s="15">
        <f t="shared" si="52"/>
        <v>175623.84</v>
      </c>
      <c r="H1517" s="15">
        <f t="shared" si="53"/>
        <v>1099959.8400000001</v>
      </c>
    </row>
    <row r="1518" spans="2:8" ht="15.75" x14ac:dyDescent="0.25">
      <c r="B1518" s="17">
        <v>161</v>
      </c>
      <c r="C1518" s="18" t="s">
        <v>8</v>
      </c>
      <c r="D1518" s="27" t="s">
        <v>953</v>
      </c>
      <c r="E1518" s="18">
        <v>1</v>
      </c>
      <c r="F1518" s="15">
        <v>714816</v>
      </c>
      <c r="G1518" s="15">
        <f t="shared" si="52"/>
        <v>135815.04000000001</v>
      </c>
      <c r="H1518" s="15">
        <f t="shared" si="53"/>
        <v>850631.04</v>
      </c>
    </row>
    <row r="1519" spans="2:8" ht="15.75" x14ac:dyDescent="0.25">
      <c r="B1519" s="17">
        <v>162</v>
      </c>
      <c r="C1519" s="18" t="s">
        <v>8</v>
      </c>
      <c r="D1519" s="27" t="s">
        <v>954</v>
      </c>
      <c r="E1519" s="18">
        <v>1</v>
      </c>
      <c r="F1519" s="15">
        <v>734400</v>
      </c>
      <c r="G1519" s="15">
        <f t="shared" si="52"/>
        <v>139536</v>
      </c>
      <c r="H1519" s="15">
        <f t="shared" si="53"/>
        <v>873936</v>
      </c>
    </row>
    <row r="1520" spans="2:8" ht="15.75" x14ac:dyDescent="0.25">
      <c r="B1520" s="17">
        <v>163</v>
      </c>
      <c r="C1520" s="18" t="s">
        <v>8</v>
      </c>
      <c r="D1520" s="27" t="s">
        <v>955</v>
      </c>
      <c r="E1520" s="18">
        <v>1</v>
      </c>
      <c r="F1520" s="15">
        <v>622440</v>
      </c>
      <c r="G1520" s="15">
        <f t="shared" si="52"/>
        <v>118263.6</v>
      </c>
      <c r="H1520" s="15">
        <f t="shared" si="53"/>
        <v>740703.6</v>
      </c>
    </row>
    <row r="1521" spans="2:8" ht="15.75" x14ac:dyDescent="0.25">
      <c r="B1521" s="17">
        <v>164</v>
      </c>
      <c r="C1521" s="18" t="s">
        <v>8</v>
      </c>
      <c r="D1521" s="27" t="s">
        <v>956</v>
      </c>
      <c r="E1521" s="18">
        <v>1</v>
      </c>
      <c r="F1521" s="15">
        <v>730800</v>
      </c>
      <c r="G1521" s="15">
        <f t="shared" si="52"/>
        <v>138852</v>
      </c>
      <c r="H1521" s="15">
        <f t="shared" si="53"/>
        <v>869652</v>
      </c>
    </row>
    <row r="1522" spans="2:8" ht="15.75" x14ac:dyDescent="0.25">
      <c r="B1522" s="17">
        <v>165</v>
      </c>
      <c r="C1522" s="18" t="s">
        <v>8</v>
      </c>
      <c r="D1522" s="27" t="s">
        <v>957</v>
      </c>
      <c r="E1522" s="18">
        <v>1</v>
      </c>
      <c r="F1522" s="15">
        <v>655956</v>
      </c>
      <c r="G1522" s="15">
        <f t="shared" si="52"/>
        <v>124631.64</v>
      </c>
      <c r="H1522" s="15">
        <f t="shared" si="53"/>
        <v>780587.64</v>
      </c>
    </row>
    <row r="1523" spans="2:8" ht="15.75" x14ac:dyDescent="0.25">
      <c r="B1523" s="17">
        <v>166</v>
      </c>
      <c r="C1523" s="18" t="s">
        <v>8</v>
      </c>
      <c r="D1523" s="27" t="s">
        <v>958</v>
      </c>
      <c r="E1523" s="18">
        <v>1</v>
      </c>
      <c r="F1523" s="15">
        <v>650808</v>
      </c>
      <c r="G1523" s="15">
        <f t="shared" si="52"/>
        <v>123653.52</v>
      </c>
      <c r="H1523" s="15">
        <f t="shared" si="53"/>
        <v>774461.52</v>
      </c>
    </row>
    <row r="1524" spans="2:8" ht="15.75" x14ac:dyDescent="0.25">
      <c r="B1524" s="17">
        <v>167</v>
      </c>
      <c r="C1524" s="18" t="s">
        <v>8</v>
      </c>
      <c r="D1524" s="27" t="s">
        <v>959</v>
      </c>
      <c r="E1524" s="18">
        <v>1</v>
      </c>
      <c r="F1524" s="15">
        <v>30396</v>
      </c>
      <c r="G1524" s="15">
        <f t="shared" si="52"/>
        <v>5775.24</v>
      </c>
      <c r="H1524" s="15">
        <f t="shared" si="53"/>
        <v>36171.24</v>
      </c>
    </row>
    <row r="1525" spans="2:8" ht="15.75" x14ac:dyDescent="0.25">
      <c r="B1525" s="17">
        <v>168</v>
      </c>
      <c r="C1525" s="18" t="s">
        <v>8</v>
      </c>
      <c r="D1525" s="27" t="s">
        <v>960</v>
      </c>
      <c r="E1525" s="18">
        <v>1</v>
      </c>
      <c r="F1525" s="15">
        <v>83817</v>
      </c>
      <c r="G1525" s="15">
        <f t="shared" si="52"/>
        <v>15925.23</v>
      </c>
      <c r="H1525" s="15">
        <f t="shared" si="53"/>
        <v>99742.23</v>
      </c>
    </row>
    <row r="1526" spans="2:8" ht="15.75" x14ac:dyDescent="0.25">
      <c r="B1526" s="17">
        <v>169</v>
      </c>
      <c r="C1526" s="18" t="s">
        <v>8</v>
      </c>
      <c r="D1526" s="27" t="s">
        <v>961</v>
      </c>
      <c r="E1526" s="18">
        <v>1</v>
      </c>
      <c r="F1526" s="15">
        <v>30030</v>
      </c>
      <c r="G1526" s="15">
        <f t="shared" si="52"/>
        <v>5705.7</v>
      </c>
      <c r="H1526" s="15">
        <f t="shared" si="53"/>
        <v>35735.699999999997</v>
      </c>
    </row>
    <row r="1527" spans="2:8" ht="15.75" x14ac:dyDescent="0.25">
      <c r="B1527" s="17">
        <v>170</v>
      </c>
      <c r="C1527" s="18" t="s">
        <v>8</v>
      </c>
      <c r="D1527" s="27" t="s">
        <v>962</v>
      </c>
      <c r="E1527" s="18">
        <v>1</v>
      </c>
      <c r="F1527" s="15">
        <v>60984</v>
      </c>
      <c r="G1527" s="15">
        <f t="shared" si="52"/>
        <v>11586.960000000001</v>
      </c>
      <c r="H1527" s="15">
        <f t="shared" si="53"/>
        <v>72570.960000000006</v>
      </c>
    </row>
    <row r="1528" spans="2:8" ht="15.75" x14ac:dyDescent="0.25">
      <c r="B1528" s="17">
        <v>171</v>
      </c>
      <c r="C1528" s="18" t="s">
        <v>8</v>
      </c>
      <c r="D1528" s="27" t="s">
        <v>941</v>
      </c>
      <c r="E1528" s="18">
        <v>1</v>
      </c>
      <c r="F1528" s="15">
        <v>158656</v>
      </c>
      <c r="G1528" s="15">
        <f t="shared" si="52"/>
        <v>30144.639999999999</v>
      </c>
      <c r="H1528" s="15">
        <f t="shared" si="53"/>
        <v>188800.64000000001</v>
      </c>
    </row>
    <row r="1529" spans="2:8" ht="15.75" x14ac:dyDescent="0.25">
      <c r="B1529" s="17">
        <v>172</v>
      </c>
      <c r="C1529" s="18" t="s">
        <v>8</v>
      </c>
      <c r="D1529" s="27" t="s">
        <v>681</v>
      </c>
      <c r="E1529" s="18">
        <v>1</v>
      </c>
      <c r="F1529" s="15">
        <v>2137200</v>
      </c>
      <c r="G1529" s="15">
        <f t="shared" si="52"/>
        <v>406068</v>
      </c>
      <c r="H1529" s="15">
        <f t="shared" si="53"/>
        <v>2543268</v>
      </c>
    </row>
    <row r="1530" spans="2:8" ht="15.75" x14ac:dyDescent="0.25">
      <c r="B1530" s="17">
        <v>173</v>
      </c>
      <c r="C1530" s="18" t="s">
        <v>8</v>
      </c>
      <c r="D1530" s="27" t="s">
        <v>682</v>
      </c>
      <c r="E1530" s="18">
        <v>1</v>
      </c>
      <c r="F1530" s="15">
        <v>245756</v>
      </c>
      <c r="G1530" s="15">
        <f t="shared" si="52"/>
        <v>46693.64</v>
      </c>
      <c r="H1530" s="15">
        <f t="shared" si="53"/>
        <v>292449.64</v>
      </c>
    </row>
    <row r="1531" spans="2:8" ht="15.75" x14ac:dyDescent="0.25">
      <c r="B1531" s="17">
        <v>174</v>
      </c>
      <c r="C1531" s="18" t="s">
        <v>8</v>
      </c>
      <c r="D1531" s="27" t="s">
        <v>654</v>
      </c>
      <c r="E1531" s="18">
        <v>1</v>
      </c>
      <c r="F1531" s="15">
        <v>9331200</v>
      </c>
      <c r="G1531" s="15">
        <f t="shared" si="52"/>
        <v>1772928</v>
      </c>
      <c r="H1531" s="15">
        <f t="shared" si="53"/>
        <v>11104128</v>
      </c>
    </row>
    <row r="1532" spans="2:8" ht="15.75" x14ac:dyDescent="0.25">
      <c r="B1532" s="17">
        <v>175</v>
      </c>
      <c r="C1532" s="18" t="s">
        <v>8</v>
      </c>
      <c r="D1532" s="27" t="s">
        <v>634</v>
      </c>
      <c r="E1532" s="18">
        <v>1</v>
      </c>
      <c r="F1532" s="15">
        <v>1400490</v>
      </c>
      <c r="G1532" s="15">
        <f t="shared" si="52"/>
        <v>266093.09999999998</v>
      </c>
      <c r="H1532" s="15">
        <f t="shared" si="53"/>
        <v>1666583.1</v>
      </c>
    </row>
    <row r="1533" spans="2:8" ht="15.75" x14ac:dyDescent="0.25">
      <c r="B1533" s="17">
        <v>176</v>
      </c>
      <c r="C1533" s="18" t="s">
        <v>8</v>
      </c>
      <c r="D1533" s="27" t="s">
        <v>633</v>
      </c>
      <c r="E1533" s="18">
        <v>1</v>
      </c>
      <c r="F1533" s="15">
        <v>2154720</v>
      </c>
      <c r="G1533" s="15">
        <f t="shared" si="52"/>
        <v>409396.8</v>
      </c>
      <c r="H1533" s="15">
        <f t="shared" si="53"/>
        <v>2564116.7999999998</v>
      </c>
    </row>
    <row r="1534" spans="2:8" ht="15.75" x14ac:dyDescent="0.25">
      <c r="B1534" s="17">
        <v>177</v>
      </c>
      <c r="C1534" s="18" t="s">
        <v>8</v>
      </c>
      <c r="D1534" s="27" t="s">
        <v>963</v>
      </c>
      <c r="E1534" s="18">
        <v>1</v>
      </c>
      <c r="F1534" s="15">
        <v>397936</v>
      </c>
      <c r="G1534" s="15">
        <f t="shared" si="52"/>
        <v>75607.839999999997</v>
      </c>
      <c r="H1534" s="15">
        <f t="shared" si="53"/>
        <v>473543.83999999997</v>
      </c>
    </row>
    <row r="1535" spans="2:8" ht="15.75" x14ac:dyDescent="0.25">
      <c r="B1535" s="17">
        <v>178</v>
      </c>
      <c r="C1535" s="18" t="s">
        <v>8</v>
      </c>
      <c r="D1535" s="27" t="s">
        <v>964</v>
      </c>
      <c r="E1535" s="18">
        <v>1</v>
      </c>
      <c r="F1535" s="15">
        <v>670320</v>
      </c>
      <c r="G1535" s="15">
        <f t="shared" si="52"/>
        <v>127360.8</v>
      </c>
      <c r="H1535" s="15">
        <f t="shared" si="53"/>
        <v>797680.8</v>
      </c>
    </row>
    <row r="1536" spans="2:8" ht="15.75" x14ac:dyDescent="0.25">
      <c r="B1536" s="17">
        <v>179</v>
      </c>
      <c r="C1536" s="18" t="s">
        <v>8</v>
      </c>
      <c r="D1536" s="27" t="s">
        <v>642</v>
      </c>
      <c r="E1536" s="18">
        <v>1</v>
      </c>
      <c r="F1536" s="15">
        <v>1428300</v>
      </c>
      <c r="G1536" s="15">
        <f t="shared" si="52"/>
        <v>271377</v>
      </c>
      <c r="H1536" s="15">
        <f t="shared" si="53"/>
        <v>1699677</v>
      </c>
    </row>
    <row r="1537" spans="2:8" ht="15.75" x14ac:dyDescent="0.25">
      <c r="B1537" s="17">
        <v>180</v>
      </c>
      <c r="C1537" s="18" t="s">
        <v>8</v>
      </c>
      <c r="D1537" s="27" t="s">
        <v>965</v>
      </c>
      <c r="E1537" s="18">
        <v>1</v>
      </c>
      <c r="F1537" s="15">
        <v>476840</v>
      </c>
      <c r="G1537" s="15">
        <f t="shared" si="52"/>
        <v>90599.6</v>
      </c>
      <c r="H1537" s="15">
        <f t="shared" si="53"/>
        <v>567439.6</v>
      </c>
    </row>
    <row r="1538" spans="2:8" ht="15.75" x14ac:dyDescent="0.25">
      <c r="B1538" s="17">
        <v>181</v>
      </c>
      <c r="C1538" s="18" t="s">
        <v>8</v>
      </c>
      <c r="D1538" s="27" t="s">
        <v>208</v>
      </c>
      <c r="E1538" s="18">
        <v>1</v>
      </c>
      <c r="F1538" s="15">
        <v>6006000</v>
      </c>
      <c r="G1538" s="15">
        <f t="shared" si="52"/>
        <v>1141140</v>
      </c>
      <c r="H1538" s="15">
        <f t="shared" si="53"/>
        <v>7147140</v>
      </c>
    </row>
    <row r="1539" spans="2:8" ht="15.75" x14ac:dyDescent="0.25">
      <c r="B1539" s="17">
        <v>182</v>
      </c>
      <c r="C1539" s="18" t="s">
        <v>8</v>
      </c>
      <c r="D1539" s="27" t="s">
        <v>966</v>
      </c>
      <c r="E1539" s="18">
        <v>1</v>
      </c>
      <c r="F1539" s="15">
        <v>327600</v>
      </c>
      <c r="G1539" s="15">
        <f t="shared" si="52"/>
        <v>62244</v>
      </c>
      <c r="H1539" s="15">
        <f t="shared" si="53"/>
        <v>389844</v>
      </c>
    </row>
    <row r="1540" spans="2:8" ht="15.75" x14ac:dyDescent="0.25">
      <c r="B1540" s="17">
        <v>183</v>
      </c>
      <c r="C1540" s="18" t="s">
        <v>8</v>
      </c>
      <c r="D1540" s="27" t="s">
        <v>644</v>
      </c>
      <c r="E1540" s="18">
        <v>1</v>
      </c>
      <c r="F1540" s="15">
        <v>10932350</v>
      </c>
      <c r="G1540" s="15">
        <f t="shared" si="52"/>
        <v>2077146.5</v>
      </c>
      <c r="H1540" s="15">
        <f t="shared" si="53"/>
        <v>13009496.5</v>
      </c>
    </row>
    <row r="1541" spans="2:8" ht="15.75" x14ac:dyDescent="0.25">
      <c r="B1541" s="17">
        <v>184</v>
      </c>
      <c r="C1541" s="18" t="s">
        <v>8</v>
      </c>
      <c r="D1541" s="27" t="s">
        <v>967</v>
      </c>
      <c r="E1541" s="18">
        <v>1</v>
      </c>
      <c r="F1541" s="15">
        <v>383306</v>
      </c>
      <c r="G1541" s="15">
        <f t="shared" si="52"/>
        <v>72828.14</v>
      </c>
      <c r="H1541" s="15">
        <f t="shared" si="53"/>
        <v>456134.14</v>
      </c>
    </row>
    <row r="1542" spans="2:8" ht="15.75" x14ac:dyDescent="0.25">
      <c r="B1542" s="17">
        <v>185</v>
      </c>
      <c r="C1542" s="18" t="s">
        <v>8</v>
      </c>
      <c r="D1542" s="27" t="s">
        <v>968</v>
      </c>
      <c r="E1542" s="18">
        <v>1</v>
      </c>
      <c r="F1542" s="15">
        <v>118800</v>
      </c>
      <c r="G1542" s="15">
        <f t="shared" si="52"/>
        <v>22572</v>
      </c>
      <c r="H1542" s="15">
        <f t="shared" si="53"/>
        <v>141372</v>
      </c>
    </row>
    <row r="1543" spans="2:8" ht="15.75" x14ac:dyDescent="0.25">
      <c r="B1543" s="17">
        <v>186</v>
      </c>
      <c r="C1543" s="18" t="s">
        <v>8</v>
      </c>
      <c r="D1543" s="27" t="s">
        <v>647</v>
      </c>
      <c r="E1543" s="18">
        <v>1</v>
      </c>
      <c r="F1543" s="15">
        <v>484176</v>
      </c>
      <c r="G1543" s="15">
        <f t="shared" si="52"/>
        <v>91993.44</v>
      </c>
      <c r="H1543" s="15">
        <f t="shared" si="53"/>
        <v>576169.43999999994</v>
      </c>
    </row>
    <row r="1544" spans="2:8" ht="15.75" x14ac:dyDescent="0.25">
      <c r="B1544" s="17">
        <v>187</v>
      </c>
      <c r="C1544" s="18" t="s">
        <v>8</v>
      </c>
      <c r="D1544" s="27" t="s">
        <v>969</v>
      </c>
      <c r="E1544" s="18">
        <v>1</v>
      </c>
      <c r="F1544" s="15">
        <v>332928</v>
      </c>
      <c r="G1544" s="15">
        <f t="shared" si="52"/>
        <v>63256.32</v>
      </c>
      <c r="H1544" s="15">
        <f t="shared" si="53"/>
        <v>396184.32000000001</v>
      </c>
    </row>
    <row r="1545" spans="2:8" ht="15.75" x14ac:dyDescent="0.25">
      <c r="B1545" s="17">
        <v>188</v>
      </c>
      <c r="C1545" s="18" t="s">
        <v>8</v>
      </c>
      <c r="D1545" s="27" t="s">
        <v>970</v>
      </c>
      <c r="E1545" s="18">
        <v>1</v>
      </c>
      <c r="F1545" s="15">
        <v>81000</v>
      </c>
      <c r="G1545" s="15">
        <f t="shared" si="52"/>
        <v>15390</v>
      </c>
      <c r="H1545" s="15">
        <f t="shared" si="53"/>
        <v>96390</v>
      </c>
    </row>
    <row r="1546" spans="2:8" ht="15.75" x14ac:dyDescent="0.25">
      <c r="B1546" s="17">
        <v>189</v>
      </c>
      <c r="C1546" s="18" t="s">
        <v>8</v>
      </c>
      <c r="D1546" s="27" t="s">
        <v>971</v>
      </c>
      <c r="E1546" s="18">
        <v>1</v>
      </c>
      <c r="F1546" s="15">
        <v>6659800</v>
      </c>
      <c r="G1546" s="15">
        <f t="shared" si="52"/>
        <v>1265362</v>
      </c>
      <c r="H1546" s="15">
        <f t="shared" si="53"/>
        <v>7925162</v>
      </c>
    </row>
    <row r="1547" spans="2:8" ht="15.75" x14ac:dyDescent="0.25">
      <c r="B1547" s="17">
        <v>190</v>
      </c>
      <c r="C1547" s="18" t="s">
        <v>8</v>
      </c>
      <c r="D1547" s="27" t="s">
        <v>650</v>
      </c>
      <c r="E1547" s="18">
        <v>1</v>
      </c>
      <c r="F1547" s="15">
        <v>2733750</v>
      </c>
      <c r="G1547" s="15">
        <f t="shared" si="52"/>
        <v>519412.5</v>
      </c>
      <c r="H1547" s="15">
        <f t="shared" si="53"/>
        <v>3253162.5</v>
      </c>
    </row>
    <row r="1548" spans="2:8" ht="15.75" x14ac:dyDescent="0.25">
      <c r="B1548" s="17">
        <v>191</v>
      </c>
      <c r="C1548" s="18" t="s">
        <v>8</v>
      </c>
      <c r="D1548" s="27" t="s">
        <v>972</v>
      </c>
      <c r="E1548" s="18">
        <v>1</v>
      </c>
      <c r="F1548" s="15">
        <v>529368</v>
      </c>
      <c r="G1548" s="15">
        <f t="shared" si="52"/>
        <v>100579.92</v>
      </c>
      <c r="H1548" s="15">
        <f t="shared" si="53"/>
        <v>629947.92000000004</v>
      </c>
    </row>
    <row r="1549" spans="2:8" ht="15.75" x14ac:dyDescent="0.25">
      <c r="B1549" s="17">
        <v>192</v>
      </c>
      <c r="C1549" s="18" t="s">
        <v>8</v>
      </c>
      <c r="D1549" s="27" t="s">
        <v>180</v>
      </c>
      <c r="E1549" s="18">
        <v>1</v>
      </c>
      <c r="F1549" s="15">
        <v>1037520</v>
      </c>
      <c r="G1549" s="15">
        <f t="shared" si="52"/>
        <v>197128.8</v>
      </c>
      <c r="H1549" s="15">
        <f t="shared" si="53"/>
        <v>1234648.8</v>
      </c>
    </row>
    <row r="1550" spans="2:8" ht="15.75" x14ac:dyDescent="0.25">
      <c r="B1550" s="17">
        <v>193</v>
      </c>
      <c r="C1550" s="18" t="s">
        <v>8</v>
      </c>
      <c r="D1550" s="27" t="s">
        <v>181</v>
      </c>
      <c r="E1550" s="18">
        <v>1</v>
      </c>
      <c r="F1550" s="15">
        <v>1281800</v>
      </c>
      <c r="G1550" s="15">
        <f t="shared" ref="G1550:G1613" si="54">+F1550*19%</f>
        <v>243542</v>
      </c>
      <c r="H1550" s="15">
        <f t="shared" ref="H1550:H1613" si="55">+G1550+F1550</f>
        <v>1525342</v>
      </c>
    </row>
    <row r="1551" spans="2:8" ht="15.75" x14ac:dyDescent="0.25">
      <c r="B1551" s="17">
        <v>194</v>
      </c>
      <c r="C1551" s="18" t="s">
        <v>8</v>
      </c>
      <c r="D1551" s="27" t="s">
        <v>774</v>
      </c>
      <c r="E1551" s="18">
        <v>1</v>
      </c>
      <c r="F1551" s="15">
        <v>21707400</v>
      </c>
      <c r="G1551" s="15">
        <f t="shared" si="54"/>
        <v>4124406</v>
      </c>
      <c r="H1551" s="15">
        <f t="shared" si="55"/>
        <v>25831806</v>
      </c>
    </row>
    <row r="1552" spans="2:8" ht="15.75" x14ac:dyDescent="0.25">
      <c r="B1552" s="17">
        <v>195</v>
      </c>
      <c r="C1552" s="18" t="s">
        <v>8</v>
      </c>
      <c r="D1552" s="27" t="s">
        <v>973</v>
      </c>
      <c r="E1552" s="18">
        <v>1</v>
      </c>
      <c r="F1552" s="15">
        <v>1272960</v>
      </c>
      <c r="G1552" s="15">
        <f t="shared" si="54"/>
        <v>241862.39999999999</v>
      </c>
      <c r="H1552" s="15">
        <f t="shared" si="55"/>
        <v>1514822.4</v>
      </c>
    </row>
    <row r="1553" spans="2:8" ht="15.75" x14ac:dyDescent="0.25">
      <c r="B1553" s="17">
        <v>196</v>
      </c>
      <c r="C1553" s="18" t="s">
        <v>8</v>
      </c>
      <c r="D1553" s="27" t="s">
        <v>974</v>
      </c>
      <c r="E1553" s="18">
        <v>1</v>
      </c>
      <c r="F1553" s="15">
        <v>1211080</v>
      </c>
      <c r="G1553" s="15">
        <f t="shared" si="54"/>
        <v>230105.2</v>
      </c>
      <c r="H1553" s="15">
        <f t="shared" si="55"/>
        <v>1441185.2</v>
      </c>
    </row>
    <row r="1554" spans="2:8" ht="15.75" x14ac:dyDescent="0.25">
      <c r="B1554" s="17">
        <v>197</v>
      </c>
      <c r="C1554" s="18" t="s">
        <v>8</v>
      </c>
      <c r="D1554" s="27" t="s">
        <v>975</v>
      </c>
      <c r="E1554" s="18">
        <v>1</v>
      </c>
      <c r="F1554" s="15">
        <v>1307475</v>
      </c>
      <c r="G1554" s="15">
        <f t="shared" si="54"/>
        <v>248420.25</v>
      </c>
      <c r="H1554" s="15">
        <f t="shared" si="55"/>
        <v>1555895.25</v>
      </c>
    </row>
    <row r="1555" spans="2:8" ht="15.75" x14ac:dyDescent="0.25">
      <c r="B1555" s="17">
        <v>198</v>
      </c>
      <c r="C1555" s="18" t="s">
        <v>8</v>
      </c>
      <c r="D1555" s="27" t="s">
        <v>653</v>
      </c>
      <c r="E1555" s="18">
        <v>1</v>
      </c>
      <c r="F1555" s="15">
        <v>345240</v>
      </c>
      <c r="G1555" s="15">
        <f t="shared" si="54"/>
        <v>65595.600000000006</v>
      </c>
      <c r="H1555" s="15">
        <f t="shared" si="55"/>
        <v>410835.6</v>
      </c>
    </row>
    <row r="1556" spans="2:8" ht="15.75" x14ac:dyDescent="0.25">
      <c r="B1556" s="17">
        <v>199</v>
      </c>
      <c r="C1556" s="18" t="s">
        <v>8</v>
      </c>
      <c r="D1556" s="27" t="s">
        <v>635</v>
      </c>
      <c r="E1556" s="18">
        <v>1</v>
      </c>
      <c r="F1556" s="15">
        <v>1491000</v>
      </c>
      <c r="G1556" s="15">
        <f t="shared" si="54"/>
        <v>283290</v>
      </c>
      <c r="H1556" s="15">
        <f t="shared" si="55"/>
        <v>1774290</v>
      </c>
    </row>
    <row r="1557" spans="2:8" ht="15.75" x14ac:dyDescent="0.25">
      <c r="B1557" s="17">
        <v>200</v>
      </c>
      <c r="C1557" s="18" t="s">
        <v>8</v>
      </c>
      <c r="D1557" s="27" t="s">
        <v>638</v>
      </c>
      <c r="E1557" s="18">
        <v>1</v>
      </c>
      <c r="F1557" s="15">
        <v>856800</v>
      </c>
      <c r="G1557" s="15">
        <f t="shared" si="54"/>
        <v>162792</v>
      </c>
      <c r="H1557" s="15">
        <f t="shared" si="55"/>
        <v>1019592</v>
      </c>
    </row>
    <row r="1558" spans="2:8" ht="15.75" x14ac:dyDescent="0.25">
      <c r="B1558" s="17">
        <v>201</v>
      </c>
      <c r="C1558" s="18" t="s">
        <v>8</v>
      </c>
      <c r="D1558" s="27" t="s">
        <v>976</v>
      </c>
      <c r="E1558" s="18">
        <v>1</v>
      </c>
      <c r="F1558" s="15">
        <v>7767900</v>
      </c>
      <c r="G1558" s="15">
        <f t="shared" si="54"/>
        <v>1475901</v>
      </c>
      <c r="H1558" s="15">
        <f t="shared" si="55"/>
        <v>9243801</v>
      </c>
    </row>
    <row r="1559" spans="2:8" ht="15.75" x14ac:dyDescent="0.25">
      <c r="B1559" s="17">
        <v>202</v>
      </c>
      <c r="C1559" s="18" t="s">
        <v>8</v>
      </c>
      <c r="D1559" s="27" t="s">
        <v>787</v>
      </c>
      <c r="E1559" s="18">
        <v>1</v>
      </c>
      <c r="F1559" s="15">
        <v>1710880</v>
      </c>
      <c r="G1559" s="15">
        <f t="shared" si="54"/>
        <v>325067.2</v>
      </c>
      <c r="H1559" s="15">
        <f t="shared" si="55"/>
        <v>2035947.2</v>
      </c>
    </row>
    <row r="1560" spans="2:8" ht="15.75" x14ac:dyDescent="0.25">
      <c r="B1560" s="17">
        <v>203</v>
      </c>
      <c r="C1560" s="18" t="s">
        <v>8</v>
      </c>
      <c r="D1560" s="27" t="s">
        <v>788</v>
      </c>
      <c r="E1560" s="18">
        <v>1</v>
      </c>
      <c r="F1560" s="15">
        <v>1480955</v>
      </c>
      <c r="G1560" s="15">
        <f t="shared" si="54"/>
        <v>281381.45</v>
      </c>
      <c r="H1560" s="15">
        <f t="shared" si="55"/>
        <v>1762336.45</v>
      </c>
    </row>
    <row r="1561" spans="2:8" ht="15.75" x14ac:dyDescent="0.25">
      <c r="B1561" s="17">
        <v>204</v>
      </c>
      <c r="C1561" s="18" t="s">
        <v>8</v>
      </c>
      <c r="D1561" s="27" t="s">
        <v>784</v>
      </c>
      <c r="E1561" s="18">
        <v>1</v>
      </c>
      <c r="F1561" s="15">
        <v>506352</v>
      </c>
      <c r="G1561" s="15">
        <f t="shared" si="54"/>
        <v>96206.88</v>
      </c>
      <c r="H1561" s="15">
        <f t="shared" si="55"/>
        <v>602558.88</v>
      </c>
    </row>
    <row r="1562" spans="2:8" ht="15.75" x14ac:dyDescent="0.25">
      <c r="B1562" s="17">
        <v>205</v>
      </c>
      <c r="C1562" s="18" t="s">
        <v>8</v>
      </c>
      <c r="D1562" s="27" t="s">
        <v>977</v>
      </c>
      <c r="E1562" s="18">
        <v>1</v>
      </c>
      <c r="F1562" s="15">
        <v>346896</v>
      </c>
      <c r="G1562" s="15">
        <f t="shared" si="54"/>
        <v>65910.240000000005</v>
      </c>
      <c r="H1562" s="15">
        <f t="shared" si="55"/>
        <v>412806.24</v>
      </c>
    </row>
    <row r="1563" spans="2:8" ht="15.75" x14ac:dyDescent="0.25">
      <c r="B1563" s="17">
        <v>206</v>
      </c>
      <c r="C1563" s="18" t="s">
        <v>8</v>
      </c>
      <c r="D1563" s="27" t="s">
        <v>792</v>
      </c>
      <c r="E1563" s="18">
        <v>1</v>
      </c>
      <c r="F1563" s="15">
        <v>861888</v>
      </c>
      <c r="G1563" s="15">
        <f t="shared" si="54"/>
        <v>163758.72</v>
      </c>
      <c r="H1563" s="15">
        <f t="shared" si="55"/>
        <v>1025646.72</v>
      </c>
    </row>
    <row r="1564" spans="2:8" ht="15.75" x14ac:dyDescent="0.25">
      <c r="B1564" s="17">
        <v>207</v>
      </c>
      <c r="C1564" s="18" t="s">
        <v>8</v>
      </c>
      <c r="D1564" s="27" t="s">
        <v>978</v>
      </c>
      <c r="E1564" s="18">
        <v>1</v>
      </c>
      <c r="F1564" s="15">
        <v>669900</v>
      </c>
      <c r="G1564" s="15">
        <f t="shared" si="54"/>
        <v>127281</v>
      </c>
      <c r="H1564" s="15">
        <f t="shared" si="55"/>
        <v>797181</v>
      </c>
    </row>
    <row r="1565" spans="2:8" ht="15.75" x14ac:dyDescent="0.25">
      <c r="B1565" s="17">
        <v>208</v>
      </c>
      <c r="C1565" s="18" t="s">
        <v>8</v>
      </c>
      <c r="D1565" s="27" t="s">
        <v>979</v>
      </c>
      <c r="E1565" s="18">
        <v>1</v>
      </c>
      <c r="F1565" s="15">
        <v>2201760</v>
      </c>
      <c r="G1565" s="15">
        <f t="shared" si="54"/>
        <v>418334.4</v>
      </c>
      <c r="H1565" s="15">
        <f t="shared" si="55"/>
        <v>2620094.4</v>
      </c>
    </row>
    <row r="1566" spans="2:8" ht="15.75" x14ac:dyDescent="0.25">
      <c r="B1566" s="17">
        <v>209</v>
      </c>
      <c r="C1566" s="18" t="s">
        <v>8</v>
      </c>
      <c r="D1566" s="27" t="s">
        <v>980</v>
      </c>
      <c r="E1566" s="18">
        <v>1</v>
      </c>
      <c r="F1566" s="15">
        <v>489100</v>
      </c>
      <c r="G1566" s="15">
        <f t="shared" si="54"/>
        <v>92929</v>
      </c>
      <c r="H1566" s="15">
        <f t="shared" si="55"/>
        <v>582029</v>
      </c>
    </row>
    <row r="1567" spans="2:8" ht="15.75" x14ac:dyDescent="0.25">
      <c r="B1567" s="17">
        <v>210</v>
      </c>
      <c r="C1567" s="18" t="s">
        <v>8</v>
      </c>
      <c r="D1567" s="27" t="s">
        <v>981</v>
      </c>
      <c r="E1567" s="18">
        <v>1</v>
      </c>
      <c r="F1567" s="15">
        <v>9425000</v>
      </c>
      <c r="G1567" s="15">
        <f t="shared" si="54"/>
        <v>1790750</v>
      </c>
      <c r="H1567" s="15">
        <f t="shared" si="55"/>
        <v>11215750</v>
      </c>
    </row>
    <row r="1568" spans="2:8" ht="15.75" x14ac:dyDescent="0.25">
      <c r="B1568" s="17">
        <v>211</v>
      </c>
      <c r="C1568" s="18" t="s">
        <v>8</v>
      </c>
      <c r="D1568" s="27" t="s">
        <v>785</v>
      </c>
      <c r="E1568" s="18">
        <v>1</v>
      </c>
      <c r="F1568" s="15">
        <v>1526175</v>
      </c>
      <c r="G1568" s="15">
        <f t="shared" si="54"/>
        <v>289973.25</v>
      </c>
      <c r="H1568" s="15">
        <f t="shared" si="55"/>
        <v>1816148.25</v>
      </c>
    </row>
    <row r="1569" spans="2:8" ht="15.75" x14ac:dyDescent="0.25">
      <c r="B1569" s="17">
        <v>212</v>
      </c>
      <c r="C1569" s="18" t="s">
        <v>8</v>
      </c>
      <c r="D1569" s="27" t="s">
        <v>982</v>
      </c>
      <c r="E1569" s="18">
        <v>1</v>
      </c>
      <c r="F1569" s="15">
        <v>172368</v>
      </c>
      <c r="G1569" s="15">
        <f t="shared" si="54"/>
        <v>32749.920000000002</v>
      </c>
      <c r="H1569" s="15">
        <f t="shared" si="55"/>
        <v>205117.92</v>
      </c>
    </row>
    <row r="1570" spans="2:8" ht="15.75" x14ac:dyDescent="0.25">
      <c r="B1570" s="17">
        <v>213</v>
      </c>
      <c r="C1570" s="18" t="s">
        <v>8</v>
      </c>
      <c r="D1570" s="27" t="s">
        <v>983</v>
      </c>
      <c r="E1570" s="18">
        <v>1</v>
      </c>
      <c r="F1570" s="15">
        <v>238380</v>
      </c>
      <c r="G1570" s="15">
        <f t="shared" si="54"/>
        <v>45292.2</v>
      </c>
      <c r="H1570" s="15">
        <f t="shared" si="55"/>
        <v>283672.2</v>
      </c>
    </row>
    <row r="1571" spans="2:8" ht="15.75" x14ac:dyDescent="0.25">
      <c r="B1571" s="17">
        <v>214</v>
      </c>
      <c r="C1571" s="18" t="s">
        <v>8</v>
      </c>
      <c r="D1571" s="27" t="s">
        <v>984</v>
      </c>
      <c r="E1571" s="18">
        <v>1</v>
      </c>
      <c r="F1571" s="15">
        <v>1149785</v>
      </c>
      <c r="G1571" s="15">
        <f t="shared" si="54"/>
        <v>218459.15</v>
      </c>
      <c r="H1571" s="15">
        <f t="shared" si="55"/>
        <v>1368244.15</v>
      </c>
    </row>
    <row r="1572" spans="2:8" ht="15.75" x14ac:dyDescent="0.25">
      <c r="B1572" s="17">
        <v>215</v>
      </c>
      <c r="C1572" s="18" t="s">
        <v>8</v>
      </c>
      <c r="D1572" s="27" t="s">
        <v>794</v>
      </c>
      <c r="E1572" s="18">
        <v>1</v>
      </c>
      <c r="F1572" s="15">
        <v>27903</v>
      </c>
      <c r="G1572" s="15">
        <f t="shared" si="54"/>
        <v>5301.57</v>
      </c>
      <c r="H1572" s="15">
        <f t="shared" si="55"/>
        <v>33204.57</v>
      </c>
    </row>
    <row r="1573" spans="2:8" ht="15.75" x14ac:dyDescent="0.25">
      <c r="B1573" s="17">
        <v>216</v>
      </c>
      <c r="C1573" s="18" t="s">
        <v>8</v>
      </c>
      <c r="D1573" s="27" t="s">
        <v>795</v>
      </c>
      <c r="E1573" s="18">
        <v>1</v>
      </c>
      <c r="F1573" s="15">
        <v>28743</v>
      </c>
      <c r="G1573" s="15">
        <f t="shared" si="54"/>
        <v>5461.17</v>
      </c>
      <c r="H1573" s="15">
        <f t="shared" si="55"/>
        <v>34204.17</v>
      </c>
    </row>
    <row r="1574" spans="2:8" ht="15.75" x14ac:dyDescent="0.25">
      <c r="B1574" s="17">
        <v>217</v>
      </c>
      <c r="C1574" s="18" t="s">
        <v>8</v>
      </c>
      <c r="D1574" s="27" t="s">
        <v>796</v>
      </c>
      <c r="E1574" s="18">
        <v>1</v>
      </c>
      <c r="F1574" s="15">
        <v>26520</v>
      </c>
      <c r="G1574" s="15">
        <f t="shared" si="54"/>
        <v>5038.8</v>
      </c>
      <c r="H1574" s="15">
        <f t="shared" si="55"/>
        <v>31558.799999999999</v>
      </c>
    </row>
    <row r="1575" spans="2:8" ht="15.75" x14ac:dyDescent="0.25">
      <c r="B1575" s="17">
        <v>218</v>
      </c>
      <c r="C1575" s="18" t="s">
        <v>8</v>
      </c>
      <c r="D1575" s="27" t="s">
        <v>797</v>
      </c>
      <c r="E1575" s="18">
        <v>1</v>
      </c>
      <c r="F1575" s="15">
        <v>29304</v>
      </c>
      <c r="G1575" s="15">
        <f t="shared" si="54"/>
        <v>5567.76</v>
      </c>
      <c r="H1575" s="15">
        <f t="shared" si="55"/>
        <v>34871.760000000002</v>
      </c>
    </row>
    <row r="1576" spans="2:8" ht="15.75" x14ac:dyDescent="0.25">
      <c r="B1576" s="17">
        <v>219</v>
      </c>
      <c r="C1576" s="18" t="s">
        <v>8</v>
      </c>
      <c r="D1576" s="27" t="s">
        <v>798</v>
      </c>
      <c r="E1576" s="18">
        <v>1</v>
      </c>
      <c r="F1576" s="15">
        <v>30414</v>
      </c>
      <c r="G1576" s="15">
        <f t="shared" si="54"/>
        <v>5778.66</v>
      </c>
      <c r="H1576" s="15">
        <f t="shared" si="55"/>
        <v>36192.660000000003</v>
      </c>
    </row>
    <row r="1577" spans="2:8" ht="15.75" x14ac:dyDescent="0.25">
      <c r="B1577" s="17">
        <v>220</v>
      </c>
      <c r="C1577" s="18" t="s">
        <v>8</v>
      </c>
      <c r="D1577" s="27" t="s">
        <v>799</v>
      </c>
      <c r="E1577" s="18">
        <v>1</v>
      </c>
      <c r="F1577" s="15">
        <v>29398.5</v>
      </c>
      <c r="G1577" s="15">
        <f t="shared" si="54"/>
        <v>5585.7150000000001</v>
      </c>
      <c r="H1577" s="15">
        <f t="shared" si="55"/>
        <v>34984.214999999997</v>
      </c>
    </row>
    <row r="1578" spans="2:8" ht="15.75" x14ac:dyDescent="0.25">
      <c r="B1578" s="17">
        <v>221</v>
      </c>
      <c r="C1578" s="18" t="s">
        <v>8</v>
      </c>
      <c r="D1578" s="27" t="s">
        <v>800</v>
      </c>
      <c r="E1578" s="18">
        <v>1</v>
      </c>
      <c r="F1578" s="15">
        <v>26325</v>
      </c>
      <c r="G1578" s="15">
        <f t="shared" si="54"/>
        <v>5001.75</v>
      </c>
      <c r="H1578" s="15">
        <f t="shared" si="55"/>
        <v>31326.75</v>
      </c>
    </row>
    <row r="1579" spans="2:8" ht="15.75" x14ac:dyDescent="0.25">
      <c r="B1579" s="17">
        <v>222</v>
      </c>
      <c r="C1579" s="18" t="s">
        <v>8</v>
      </c>
      <c r="D1579" s="27" t="s">
        <v>801</v>
      </c>
      <c r="E1579" s="18">
        <v>1</v>
      </c>
      <c r="F1579" s="15">
        <v>28359</v>
      </c>
      <c r="G1579" s="15">
        <f t="shared" si="54"/>
        <v>5388.21</v>
      </c>
      <c r="H1579" s="15">
        <f t="shared" si="55"/>
        <v>33747.21</v>
      </c>
    </row>
    <row r="1580" spans="2:8" ht="15.75" x14ac:dyDescent="0.25">
      <c r="B1580" s="17">
        <v>223</v>
      </c>
      <c r="C1580" s="18" t="s">
        <v>8</v>
      </c>
      <c r="D1580" s="27" t="s">
        <v>802</v>
      </c>
      <c r="E1580" s="18">
        <v>1</v>
      </c>
      <c r="F1580" s="15">
        <v>30396</v>
      </c>
      <c r="G1580" s="15">
        <f t="shared" si="54"/>
        <v>5775.24</v>
      </c>
      <c r="H1580" s="15">
        <f t="shared" si="55"/>
        <v>36171.24</v>
      </c>
    </row>
    <row r="1581" spans="2:8" ht="15.75" x14ac:dyDescent="0.25">
      <c r="B1581" s="17">
        <v>224</v>
      </c>
      <c r="C1581" s="18" t="s">
        <v>8</v>
      </c>
      <c r="D1581" s="27" t="s">
        <v>803</v>
      </c>
      <c r="E1581" s="18">
        <v>1</v>
      </c>
      <c r="F1581" s="15">
        <v>27336</v>
      </c>
      <c r="G1581" s="15">
        <f t="shared" si="54"/>
        <v>5193.84</v>
      </c>
      <c r="H1581" s="15">
        <f t="shared" si="55"/>
        <v>32529.84</v>
      </c>
    </row>
    <row r="1582" spans="2:8" ht="15.75" x14ac:dyDescent="0.25">
      <c r="B1582" s="17">
        <v>225</v>
      </c>
      <c r="C1582" s="18" t="s">
        <v>8</v>
      </c>
      <c r="D1582" s="27" t="s">
        <v>164</v>
      </c>
      <c r="E1582" s="18">
        <v>1</v>
      </c>
      <c r="F1582" s="15">
        <v>31275</v>
      </c>
      <c r="G1582" s="15">
        <f t="shared" si="54"/>
        <v>5942.25</v>
      </c>
      <c r="H1582" s="15">
        <f t="shared" si="55"/>
        <v>37217.25</v>
      </c>
    </row>
    <row r="1583" spans="2:8" ht="15.75" x14ac:dyDescent="0.25">
      <c r="B1583" s="17">
        <v>226</v>
      </c>
      <c r="C1583" s="18" t="s">
        <v>8</v>
      </c>
      <c r="D1583" s="27" t="s">
        <v>804</v>
      </c>
      <c r="E1583" s="18">
        <v>1</v>
      </c>
      <c r="F1583" s="15">
        <v>25935</v>
      </c>
      <c r="G1583" s="15">
        <f t="shared" si="54"/>
        <v>4927.6499999999996</v>
      </c>
      <c r="H1583" s="15">
        <f t="shared" si="55"/>
        <v>30862.65</v>
      </c>
    </row>
    <row r="1584" spans="2:8" ht="15.75" x14ac:dyDescent="0.25">
      <c r="B1584" s="17">
        <v>227</v>
      </c>
      <c r="C1584" s="18" t="s">
        <v>8</v>
      </c>
      <c r="D1584" s="27" t="s">
        <v>805</v>
      </c>
      <c r="E1584" s="18">
        <v>1</v>
      </c>
      <c r="F1584" s="15">
        <v>26928</v>
      </c>
      <c r="G1584" s="15">
        <f t="shared" si="54"/>
        <v>5116.32</v>
      </c>
      <c r="H1584" s="15">
        <f t="shared" si="55"/>
        <v>32044.32</v>
      </c>
    </row>
    <row r="1585" spans="2:8" ht="15.75" x14ac:dyDescent="0.25">
      <c r="B1585" s="17">
        <v>228</v>
      </c>
      <c r="C1585" s="18" t="s">
        <v>8</v>
      </c>
      <c r="D1585" s="27" t="s">
        <v>806</v>
      </c>
      <c r="E1585" s="18">
        <v>1</v>
      </c>
      <c r="F1585" s="15">
        <v>26730</v>
      </c>
      <c r="G1585" s="15">
        <f t="shared" si="54"/>
        <v>5078.7</v>
      </c>
      <c r="H1585" s="15">
        <f t="shared" si="55"/>
        <v>31808.7</v>
      </c>
    </row>
    <row r="1586" spans="2:8" ht="15.75" x14ac:dyDescent="0.25">
      <c r="B1586" s="17">
        <v>229</v>
      </c>
      <c r="C1586" s="18" t="s">
        <v>8</v>
      </c>
      <c r="D1586" s="27" t="s">
        <v>807</v>
      </c>
      <c r="E1586" s="18">
        <v>1</v>
      </c>
      <c r="F1586" s="15">
        <v>29106</v>
      </c>
      <c r="G1586" s="15">
        <f t="shared" si="54"/>
        <v>5530.14</v>
      </c>
      <c r="H1586" s="15">
        <f t="shared" si="55"/>
        <v>34636.14</v>
      </c>
    </row>
    <row r="1587" spans="2:8" ht="15.75" x14ac:dyDescent="0.25">
      <c r="B1587" s="17">
        <v>230</v>
      </c>
      <c r="C1587" s="18" t="s">
        <v>8</v>
      </c>
      <c r="D1587" s="27" t="s">
        <v>808</v>
      </c>
      <c r="E1587" s="18">
        <v>1</v>
      </c>
      <c r="F1587" s="15">
        <v>27132</v>
      </c>
      <c r="G1587" s="15">
        <f t="shared" si="54"/>
        <v>5155.08</v>
      </c>
      <c r="H1587" s="15">
        <f t="shared" si="55"/>
        <v>32287.08</v>
      </c>
    </row>
    <row r="1588" spans="2:8" ht="15.75" x14ac:dyDescent="0.25">
      <c r="B1588" s="17">
        <v>231</v>
      </c>
      <c r="C1588" s="18" t="s">
        <v>8</v>
      </c>
      <c r="D1588" s="27" t="s">
        <v>809</v>
      </c>
      <c r="E1588" s="18">
        <v>1</v>
      </c>
      <c r="F1588" s="15">
        <v>28129.5</v>
      </c>
      <c r="G1588" s="15">
        <f t="shared" si="54"/>
        <v>5344.6050000000005</v>
      </c>
      <c r="H1588" s="15">
        <f t="shared" si="55"/>
        <v>33474.105000000003</v>
      </c>
    </row>
    <row r="1589" spans="2:8" ht="15.75" x14ac:dyDescent="0.25">
      <c r="B1589" s="17">
        <v>232</v>
      </c>
      <c r="C1589" s="18" t="s">
        <v>8</v>
      </c>
      <c r="D1589" s="27" t="s">
        <v>810</v>
      </c>
      <c r="E1589" s="18">
        <v>1</v>
      </c>
      <c r="F1589" s="15">
        <v>28885.5</v>
      </c>
      <c r="G1589" s="15">
        <f t="shared" si="54"/>
        <v>5488.2449999999999</v>
      </c>
      <c r="H1589" s="15">
        <f t="shared" si="55"/>
        <v>34373.745000000003</v>
      </c>
    </row>
    <row r="1590" spans="2:8" ht="15.75" x14ac:dyDescent="0.25">
      <c r="B1590" s="17">
        <v>233</v>
      </c>
      <c r="C1590" s="18" t="s">
        <v>8</v>
      </c>
      <c r="D1590" s="27" t="s">
        <v>811</v>
      </c>
      <c r="E1590" s="18">
        <v>1</v>
      </c>
      <c r="F1590" s="15">
        <v>27706.5</v>
      </c>
      <c r="G1590" s="15">
        <f t="shared" si="54"/>
        <v>5264.2349999999997</v>
      </c>
      <c r="H1590" s="15">
        <f t="shared" si="55"/>
        <v>32970.735000000001</v>
      </c>
    </row>
    <row r="1591" spans="2:8" ht="15.75" x14ac:dyDescent="0.25">
      <c r="B1591" s="17">
        <v>234</v>
      </c>
      <c r="C1591" s="18" t="s">
        <v>8</v>
      </c>
      <c r="D1591" s="27" t="s">
        <v>805</v>
      </c>
      <c r="E1591" s="18">
        <v>1</v>
      </c>
      <c r="F1591" s="15">
        <v>27742.5</v>
      </c>
      <c r="G1591" s="15">
        <f t="shared" si="54"/>
        <v>5271.0749999999998</v>
      </c>
      <c r="H1591" s="15">
        <f t="shared" si="55"/>
        <v>33013.574999999997</v>
      </c>
    </row>
    <row r="1592" spans="2:8" ht="15.75" x14ac:dyDescent="0.25">
      <c r="B1592" s="17">
        <v>235</v>
      </c>
      <c r="C1592" s="18" t="s">
        <v>8</v>
      </c>
      <c r="D1592" s="27" t="s">
        <v>812</v>
      </c>
      <c r="E1592" s="18">
        <v>1</v>
      </c>
      <c r="F1592" s="15">
        <v>518000</v>
      </c>
      <c r="G1592" s="15">
        <f t="shared" si="54"/>
        <v>98420</v>
      </c>
      <c r="H1592" s="15">
        <f t="shared" si="55"/>
        <v>616420</v>
      </c>
    </row>
    <row r="1593" spans="2:8" ht="15.75" x14ac:dyDescent="0.25">
      <c r="B1593" s="17">
        <v>236</v>
      </c>
      <c r="C1593" s="18" t="s">
        <v>8</v>
      </c>
      <c r="D1593" s="27" t="s">
        <v>813</v>
      </c>
      <c r="E1593" s="18">
        <v>1</v>
      </c>
      <c r="F1593" s="15">
        <v>86872.5</v>
      </c>
      <c r="G1593" s="15">
        <f t="shared" si="54"/>
        <v>16505.775000000001</v>
      </c>
      <c r="H1593" s="15">
        <f t="shared" si="55"/>
        <v>103378.27499999999</v>
      </c>
    </row>
    <row r="1594" spans="2:8" ht="15.75" x14ac:dyDescent="0.25">
      <c r="B1594" s="17">
        <v>237</v>
      </c>
      <c r="C1594" s="18" t="s">
        <v>8</v>
      </c>
      <c r="D1594" s="27" t="s">
        <v>814</v>
      </c>
      <c r="E1594" s="18">
        <v>1</v>
      </c>
      <c r="F1594" s="15">
        <v>85680</v>
      </c>
      <c r="G1594" s="15">
        <f t="shared" si="54"/>
        <v>16279.2</v>
      </c>
      <c r="H1594" s="15">
        <f t="shared" si="55"/>
        <v>101959.2</v>
      </c>
    </row>
    <row r="1595" spans="2:8" ht="15.75" x14ac:dyDescent="0.25">
      <c r="B1595" s="17">
        <v>238</v>
      </c>
      <c r="C1595" s="18" t="s">
        <v>8</v>
      </c>
      <c r="D1595" s="27" t="s">
        <v>815</v>
      </c>
      <c r="E1595" s="18">
        <v>1</v>
      </c>
      <c r="F1595" s="15">
        <v>88821</v>
      </c>
      <c r="G1595" s="15">
        <f t="shared" si="54"/>
        <v>16875.990000000002</v>
      </c>
      <c r="H1595" s="15">
        <f t="shared" si="55"/>
        <v>105696.99</v>
      </c>
    </row>
    <row r="1596" spans="2:8" ht="15.75" x14ac:dyDescent="0.25">
      <c r="B1596" s="17">
        <v>239</v>
      </c>
      <c r="C1596" s="18" t="s">
        <v>8</v>
      </c>
      <c r="D1596" s="27" t="s">
        <v>816</v>
      </c>
      <c r="E1596" s="18">
        <v>1</v>
      </c>
      <c r="F1596" s="15">
        <v>83655</v>
      </c>
      <c r="G1596" s="15">
        <f t="shared" si="54"/>
        <v>15894.45</v>
      </c>
      <c r="H1596" s="15">
        <f t="shared" si="55"/>
        <v>99549.45</v>
      </c>
    </row>
    <row r="1597" spans="2:8" ht="15.75" x14ac:dyDescent="0.25">
      <c r="B1597" s="17">
        <v>240</v>
      </c>
      <c r="C1597" s="18" t="s">
        <v>8</v>
      </c>
      <c r="D1597" s="27" t="s">
        <v>817</v>
      </c>
      <c r="E1597" s="18">
        <v>1</v>
      </c>
      <c r="F1597" s="15">
        <v>90045</v>
      </c>
      <c r="G1597" s="15">
        <f t="shared" si="54"/>
        <v>17108.55</v>
      </c>
      <c r="H1597" s="15">
        <f t="shared" si="55"/>
        <v>107153.55</v>
      </c>
    </row>
    <row r="1598" spans="2:8" ht="15.75" x14ac:dyDescent="0.25">
      <c r="B1598" s="17">
        <v>241</v>
      </c>
      <c r="C1598" s="18" t="s">
        <v>8</v>
      </c>
      <c r="D1598" s="27" t="s">
        <v>818</v>
      </c>
      <c r="E1598" s="18">
        <v>1</v>
      </c>
      <c r="F1598" s="15">
        <v>571872</v>
      </c>
      <c r="G1598" s="15">
        <f t="shared" si="54"/>
        <v>108655.68000000001</v>
      </c>
      <c r="H1598" s="15">
        <f t="shared" si="55"/>
        <v>680527.68</v>
      </c>
    </row>
    <row r="1599" spans="2:8" ht="15.75" x14ac:dyDescent="0.25">
      <c r="B1599" s="17">
        <v>242</v>
      </c>
      <c r="C1599" s="18" t="s">
        <v>8</v>
      </c>
      <c r="D1599" s="27" t="s">
        <v>819</v>
      </c>
      <c r="E1599" s="18">
        <v>1</v>
      </c>
      <c r="F1599" s="15">
        <v>510272</v>
      </c>
      <c r="G1599" s="15">
        <f t="shared" si="54"/>
        <v>96951.680000000008</v>
      </c>
      <c r="H1599" s="15">
        <f t="shared" si="55"/>
        <v>607223.68000000005</v>
      </c>
    </row>
    <row r="1600" spans="2:8" ht="15.75" x14ac:dyDescent="0.25">
      <c r="B1600" s="17">
        <v>243</v>
      </c>
      <c r="C1600" s="18" t="s">
        <v>8</v>
      </c>
      <c r="D1600" s="27" t="s">
        <v>820</v>
      </c>
      <c r="E1600" s="18">
        <v>1</v>
      </c>
      <c r="F1600" s="15">
        <v>87246</v>
      </c>
      <c r="G1600" s="15">
        <f t="shared" si="54"/>
        <v>16576.740000000002</v>
      </c>
      <c r="H1600" s="15">
        <f t="shared" si="55"/>
        <v>103822.74</v>
      </c>
    </row>
    <row r="1601" spans="2:8" ht="15.75" x14ac:dyDescent="0.25">
      <c r="B1601" s="17">
        <v>244</v>
      </c>
      <c r="C1601" s="18" t="s">
        <v>8</v>
      </c>
      <c r="D1601" s="27" t="s">
        <v>821</v>
      </c>
      <c r="E1601" s="18">
        <v>1</v>
      </c>
      <c r="F1601" s="15">
        <v>9240</v>
      </c>
      <c r="G1601" s="15">
        <f t="shared" si="54"/>
        <v>1755.6</v>
      </c>
      <c r="H1601" s="15">
        <f t="shared" si="55"/>
        <v>10995.6</v>
      </c>
    </row>
    <row r="1602" spans="2:8" ht="15.75" x14ac:dyDescent="0.25">
      <c r="B1602" s="17">
        <v>245</v>
      </c>
      <c r="C1602" s="18" t="s">
        <v>8</v>
      </c>
      <c r="D1602" s="27" t="s">
        <v>822</v>
      </c>
      <c r="E1602" s="18">
        <v>1</v>
      </c>
      <c r="F1602" s="15">
        <v>9908.5</v>
      </c>
      <c r="G1602" s="15">
        <f t="shared" si="54"/>
        <v>1882.615</v>
      </c>
      <c r="H1602" s="15">
        <f t="shared" si="55"/>
        <v>11791.115</v>
      </c>
    </row>
    <row r="1603" spans="2:8" ht="15.75" x14ac:dyDescent="0.25">
      <c r="B1603" s="17">
        <v>246</v>
      </c>
      <c r="C1603" s="18" t="s">
        <v>8</v>
      </c>
      <c r="D1603" s="27" t="s">
        <v>823</v>
      </c>
      <c r="E1603" s="18">
        <v>1</v>
      </c>
      <c r="F1603" s="15">
        <v>9108</v>
      </c>
      <c r="G1603" s="15">
        <f t="shared" si="54"/>
        <v>1730.52</v>
      </c>
      <c r="H1603" s="15">
        <f t="shared" si="55"/>
        <v>10838.52</v>
      </c>
    </row>
    <row r="1604" spans="2:8" ht="15.75" x14ac:dyDescent="0.25">
      <c r="B1604" s="17">
        <v>247</v>
      </c>
      <c r="C1604" s="18" t="s">
        <v>8</v>
      </c>
      <c r="D1604" s="27" t="s">
        <v>824</v>
      </c>
      <c r="E1604" s="18">
        <v>1</v>
      </c>
      <c r="F1604" s="15">
        <v>9936</v>
      </c>
      <c r="G1604" s="15">
        <f t="shared" si="54"/>
        <v>1887.84</v>
      </c>
      <c r="H1604" s="15">
        <f t="shared" si="55"/>
        <v>11823.84</v>
      </c>
    </row>
    <row r="1605" spans="2:8" ht="15.75" x14ac:dyDescent="0.25">
      <c r="B1605" s="17">
        <v>248</v>
      </c>
      <c r="C1605" s="18" t="s">
        <v>8</v>
      </c>
      <c r="D1605" s="27" t="s">
        <v>825</v>
      </c>
      <c r="E1605" s="18">
        <v>1</v>
      </c>
      <c r="F1605" s="15">
        <v>9709</v>
      </c>
      <c r="G1605" s="15">
        <f t="shared" si="54"/>
        <v>1844.71</v>
      </c>
      <c r="H1605" s="15">
        <f t="shared" si="55"/>
        <v>11553.71</v>
      </c>
    </row>
    <row r="1606" spans="2:8" ht="15.75" x14ac:dyDescent="0.25">
      <c r="B1606" s="17">
        <v>249</v>
      </c>
      <c r="C1606" s="18" t="s">
        <v>8</v>
      </c>
      <c r="D1606" s="27" t="s">
        <v>826</v>
      </c>
      <c r="E1606" s="18">
        <v>1</v>
      </c>
      <c r="F1606" s="15">
        <v>8645</v>
      </c>
      <c r="G1606" s="15">
        <f t="shared" si="54"/>
        <v>1642.55</v>
      </c>
      <c r="H1606" s="15">
        <f t="shared" si="55"/>
        <v>10287.549999999999</v>
      </c>
    </row>
    <row r="1607" spans="2:8" ht="15.75" x14ac:dyDescent="0.25">
      <c r="B1607" s="17">
        <v>250</v>
      </c>
      <c r="C1607" s="18" t="s">
        <v>8</v>
      </c>
      <c r="D1607" s="27" t="s">
        <v>827</v>
      </c>
      <c r="E1607" s="18">
        <v>1</v>
      </c>
      <c r="F1607" s="15">
        <v>39128</v>
      </c>
      <c r="G1607" s="15">
        <f t="shared" si="54"/>
        <v>7434.32</v>
      </c>
      <c r="H1607" s="15">
        <f t="shared" si="55"/>
        <v>46562.32</v>
      </c>
    </row>
    <row r="1608" spans="2:8" ht="15.75" x14ac:dyDescent="0.25">
      <c r="B1608" s="17">
        <v>251</v>
      </c>
      <c r="C1608" s="18" t="s">
        <v>8</v>
      </c>
      <c r="D1608" s="27" t="s">
        <v>828</v>
      </c>
      <c r="E1608" s="18">
        <v>1</v>
      </c>
      <c r="F1608" s="15">
        <v>28860</v>
      </c>
      <c r="G1608" s="15">
        <f t="shared" si="54"/>
        <v>5483.4</v>
      </c>
      <c r="H1608" s="15">
        <f t="shared" si="55"/>
        <v>34343.4</v>
      </c>
    </row>
    <row r="1609" spans="2:8" ht="15.75" x14ac:dyDescent="0.25">
      <c r="B1609" s="17">
        <v>252</v>
      </c>
      <c r="C1609" s="18" t="s">
        <v>8</v>
      </c>
      <c r="D1609" s="27" t="s">
        <v>829</v>
      </c>
      <c r="E1609" s="18">
        <v>1</v>
      </c>
      <c r="F1609" s="15">
        <v>30870</v>
      </c>
      <c r="G1609" s="15">
        <f t="shared" si="54"/>
        <v>5865.3</v>
      </c>
      <c r="H1609" s="15">
        <f t="shared" si="55"/>
        <v>36735.300000000003</v>
      </c>
    </row>
    <row r="1610" spans="2:8" ht="15.75" x14ac:dyDescent="0.25">
      <c r="B1610" s="17">
        <v>253</v>
      </c>
      <c r="C1610" s="18" t="s">
        <v>8</v>
      </c>
      <c r="D1610" s="27" t="s">
        <v>830</v>
      </c>
      <c r="E1610" s="18">
        <v>1</v>
      </c>
      <c r="F1610" s="15">
        <v>31361.4</v>
      </c>
      <c r="G1610" s="15">
        <f t="shared" si="54"/>
        <v>5958.6660000000002</v>
      </c>
      <c r="H1610" s="15">
        <f t="shared" si="55"/>
        <v>37320.065999999999</v>
      </c>
    </row>
    <row r="1611" spans="2:8" ht="15.75" x14ac:dyDescent="0.25">
      <c r="B1611" s="17">
        <v>254</v>
      </c>
      <c r="C1611" s="18" t="s">
        <v>8</v>
      </c>
      <c r="D1611" s="27" t="s">
        <v>831</v>
      </c>
      <c r="E1611" s="18">
        <v>1</v>
      </c>
      <c r="F1611" s="15">
        <v>262640</v>
      </c>
      <c r="G1611" s="15">
        <f t="shared" si="54"/>
        <v>49901.599999999999</v>
      </c>
      <c r="H1611" s="15">
        <f t="shared" si="55"/>
        <v>312541.59999999998</v>
      </c>
    </row>
    <row r="1612" spans="2:8" ht="15.75" x14ac:dyDescent="0.25">
      <c r="B1612" s="17">
        <v>255</v>
      </c>
      <c r="C1612" s="18" t="s">
        <v>8</v>
      </c>
      <c r="D1612" s="27" t="s">
        <v>832</v>
      </c>
      <c r="E1612" s="18">
        <v>1</v>
      </c>
      <c r="F1612" s="15">
        <v>18760</v>
      </c>
      <c r="G1612" s="15">
        <f t="shared" si="54"/>
        <v>3564.4</v>
      </c>
      <c r="H1612" s="15">
        <f t="shared" si="55"/>
        <v>22324.400000000001</v>
      </c>
    </row>
    <row r="1613" spans="2:8" ht="15.75" x14ac:dyDescent="0.25">
      <c r="B1613" s="17">
        <v>256</v>
      </c>
      <c r="C1613" s="18" t="s">
        <v>8</v>
      </c>
      <c r="D1613" s="27" t="s">
        <v>833</v>
      </c>
      <c r="E1613" s="18">
        <v>1</v>
      </c>
      <c r="F1613" s="15">
        <v>19966</v>
      </c>
      <c r="G1613" s="15">
        <f t="shared" si="54"/>
        <v>3793.54</v>
      </c>
      <c r="H1613" s="15">
        <f t="shared" si="55"/>
        <v>23759.54</v>
      </c>
    </row>
    <row r="1614" spans="2:8" ht="15.75" x14ac:dyDescent="0.25">
      <c r="B1614" s="17">
        <v>257</v>
      </c>
      <c r="C1614" s="18" t="s">
        <v>8</v>
      </c>
      <c r="D1614" s="27" t="s">
        <v>834</v>
      </c>
      <c r="E1614" s="18">
        <v>1</v>
      </c>
      <c r="F1614" s="15">
        <v>19551</v>
      </c>
      <c r="G1614" s="15">
        <f t="shared" ref="G1614:G1623" si="56">+F1614*19%</f>
        <v>3714.69</v>
      </c>
      <c r="H1614" s="15">
        <f t="shared" ref="H1614:H1623" si="57">+G1614+F1614</f>
        <v>23265.69</v>
      </c>
    </row>
    <row r="1615" spans="2:8" ht="15.75" x14ac:dyDescent="0.25">
      <c r="B1615" s="17">
        <v>258</v>
      </c>
      <c r="C1615" s="18" t="s">
        <v>8</v>
      </c>
      <c r="D1615" s="27" t="s">
        <v>835</v>
      </c>
      <c r="E1615" s="18">
        <v>1</v>
      </c>
      <c r="F1615" s="15">
        <v>19877</v>
      </c>
      <c r="G1615" s="15">
        <f t="shared" si="56"/>
        <v>3776.63</v>
      </c>
      <c r="H1615" s="15">
        <f t="shared" si="57"/>
        <v>23653.63</v>
      </c>
    </row>
    <row r="1616" spans="2:8" ht="15.75" x14ac:dyDescent="0.25">
      <c r="B1616" s="17">
        <v>259</v>
      </c>
      <c r="C1616" s="18" t="s">
        <v>8</v>
      </c>
      <c r="D1616" s="27" t="s">
        <v>836</v>
      </c>
      <c r="E1616" s="18">
        <v>1</v>
      </c>
      <c r="F1616" s="15">
        <v>35528.400000000001</v>
      </c>
      <c r="G1616" s="15">
        <f t="shared" si="56"/>
        <v>6750.3960000000006</v>
      </c>
      <c r="H1616" s="15">
        <f t="shared" si="57"/>
        <v>42278.796000000002</v>
      </c>
    </row>
    <row r="1617" spans="1:8" ht="15.75" x14ac:dyDescent="0.25">
      <c r="B1617" s="17">
        <v>260</v>
      </c>
      <c r="C1617" s="18" t="s">
        <v>8</v>
      </c>
      <c r="D1617" s="27" t="s">
        <v>837</v>
      </c>
      <c r="E1617" s="18">
        <v>1</v>
      </c>
      <c r="F1617" s="15">
        <v>18090</v>
      </c>
      <c r="G1617" s="15">
        <f t="shared" si="56"/>
        <v>3437.1</v>
      </c>
      <c r="H1617" s="15">
        <f t="shared" si="57"/>
        <v>21527.1</v>
      </c>
    </row>
    <row r="1618" spans="1:8" ht="15.75" x14ac:dyDescent="0.25">
      <c r="B1618" s="17">
        <v>261</v>
      </c>
      <c r="C1618" s="18" t="s">
        <v>8</v>
      </c>
      <c r="D1618" s="27" t="s">
        <v>838</v>
      </c>
      <c r="E1618" s="18">
        <v>1</v>
      </c>
      <c r="F1618" s="15">
        <v>19950</v>
      </c>
      <c r="G1618" s="15">
        <f t="shared" si="56"/>
        <v>3790.5</v>
      </c>
      <c r="H1618" s="15">
        <f t="shared" si="57"/>
        <v>23740.5</v>
      </c>
    </row>
    <row r="1619" spans="1:8" ht="15.75" x14ac:dyDescent="0.25">
      <c r="B1619" s="17">
        <v>262</v>
      </c>
      <c r="C1619" s="18" t="s">
        <v>8</v>
      </c>
      <c r="D1619" s="27" t="s">
        <v>839</v>
      </c>
      <c r="E1619" s="18">
        <v>1</v>
      </c>
      <c r="F1619" s="15">
        <v>18358</v>
      </c>
      <c r="G1619" s="15">
        <f t="shared" si="56"/>
        <v>3488.02</v>
      </c>
      <c r="H1619" s="15">
        <f t="shared" si="57"/>
        <v>21846.02</v>
      </c>
    </row>
    <row r="1620" spans="1:8" ht="15.75" x14ac:dyDescent="0.25">
      <c r="B1620" s="17">
        <v>263</v>
      </c>
      <c r="C1620" s="18" t="s">
        <v>8</v>
      </c>
      <c r="D1620" s="27" t="s">
        <v>840</v>
      </c>
      <c r="E1620" s="18">
        <v>1</v>
      </c>
      <c r="F1620" s="15">
        <v>19040</v>
      </c>
      <c r="G1620" s="15">
        <f t="shared" si="56"/>
        <v>3617.6</v>
      </c>
      <c r="H1620" s="15">
        <f t="shared" si="57"/>
        <v>22657.599999999999</v>
      </c>
    </row>
    <row r="1621" spans="1:8" ht="15.75" x14ac:dyDescent="0.25">
      <c r="B1621" s="17">
        <v>264</v>
      </c>
      <c r="C1621" s="18" t="s">
        <v>8</v>
      </c>
      <c r="D1621" s="27" t="s">
        <v>841</v>
      </c>
      <c r="E1621" s="18">
        <v>1</v>
      </c>
      <c r="F1621" s="15">
        <v>20860</v>
      </c>
      <c r="G1621" s="15">
        <f t="shared" si="56"/>
        <v>3963.4</v>
      </c>
      <c r="H1621" s="15">
        <f t="shared" si="57"/>
        <v>24823.4</v>
      </c>
    </row>
    <row r="1622" spans="1:8" ht="15.75" x14ac:dyDescent="0.25">
      <c r="B1622" s="17">
        <v>265</v>
      </c>
      <c r="C1622" s="18" t="s">
        <v>8</v>
      </c>
      <c r="D1622" s="27" t="s">
        <v>842</v>
      </c>
      <c r="E1622" s="18">
        <v>1</v>
      </c>
      <c r="F1622" s="15">
        <v>18200</v>
      </c>
      <c r="G1622" s="15">
        <f t="shared" si="56"/>
        <v>3458</v>
      </c>
      <c r="H1622" s="15">
        <f t="shared" si="57"/>
        <v>21658</v>
      </c>
    </row>
    <row r="1623" spans="1:8" ht="15.75" x14ac:dyDescent="0.25">
      <c r="B1623" s="17">
        <v>266</v>
      </c>
      <c r="C1623" s="18" t="s">
        <v>8</v>
      </c>
      <c r="D1623" s="27" t="s">
        <v>843</v>
      </c>
      <c r="E1623" s="18">
        <v>1</v>
      </c>
      <c r="F1623" s="15">
        <v>18209</v>
      </c>
      <c r="G1623" s="15">
        <f t="shared" si="56"/>
        <v>3459.71</v>
      </c>
      <c r="H1623" s="15">
        <f t="shared" si="57"/>
        <v>21668.71</v>
      </c>
    </row>
    <row r="1624" spans="1:8" x14ac:dyDescent="0.25">
      <c r="A1624" s="9"/>
      <c r="B1624" s="19" t="s">
        <v>414</v>
      </c>
    </row>
    <row r="1625" spans="1:8" ht="40.5" customHeight="1" x14ac:dyDescent="0.25">
      <c r="B1625" s="22" t="s">
        <v>147</v>
      </c>
      <c r="C1625" s="11" t="s">
        <v>73</v>
      </c>
      <c r="D1625" s="11" t="s">
        <v>74</v>
      </c>
      <c r="E1625" s="22" t="s">
        <v>148</v>
      </c>
      <c r="F1625" s="12" t="s">
        <v>5</v>
      </c>
      <c r="G1625" s="12" t="s">
        <v>6</v>
      </c>
      <c r="H1625" s="12" t="s">
        <v>7</v>
      </c>
    </row>
    <row r="1626" spans="1:8" ht="15.75" x14ac:dyDescent="0.25">
      <c r="B1626" s="17">
        <v>1</v>
      </c>
      <c r="C1626" s="8" t="s">
        <v>27</v>
      </c>
      <c r="D1626" s="31" t="s">
        <v>1023</v>
      </c>
      <c r="E1626" s="18">
        <v>1</v>
      </c>
      <c r="F1626" s="15">
        <v>176319</v>
      </c>
      <c r="G1626" s="15">
        <f t="shared" ref="G1626:G1648" si="58">+F1626*19%</f>
        <v>33500.61</v>
      </c>
      <c r="H1626" s="15">
        <f t="shared" ref="H1626:H1648" si="59">+G1626+F1626</f>
        <v>209819.61</v>
      </c>
    </row>
    <row r="1627" spans="1:8" ht="31.5" x14ac:dyDescent="0.25">
      <c r="B1627" s="17">
        <v>2</v>
      </c>
      <c r="C1627" s="8" t="s">
        <v>27</v>
      </c>
      <c r="D1627" s="31" t="s">
        <v>1024</v>
      </c>
      <c r="E1627" s="18">
        <v>1</v>
      </c>
      <c r="F1627" s="15">
        <v>628425</v>
      </c>
      <c r="G1627" s="15">
        <f t="shared" si="58"/>
        <v>119400.75</v>
      </c>
      <c r="H1627" s="15">
        <f t="shared" si="59"/>
        <v>747825.75</v>
      </c>
    </row>
    <row r="1628" spans="1:8" ht="31.5" x14ac:dyDescent="0.25">
      <c r="B1628" s="17">
        <v>3</v>
      </c>
      <c r="C1628" s="8" t="s">
        <v>27</v>
      </c>
      <c r="D1628" s="31" t="s">
        <v>1025</v>
      </c>
      <c r="E1628" s="18">
        <v>1</v>
      </c>
      <c r="F1628" s="15">
        <v>646800</v>
      </c>
      <c r="G1628" s="15">
        <f t="shared" si="58"/>
        <v>122892</v>
      </c>
      <c r="H1628" s="15">
        <f t="shared" si="59"/>
        <v>769692</v>
      </c>
    </row>
    <row r="1629" spans="1:8" ht="31.5" x14ac:dyDescent="0.25">
      <c r="B1629" s="17">
        <v>4</v>
      </c>
      <c r="C1629" s="8" t="s">
        <v>27</v>
      </c>
      <c r="D1629" s="31" t="s">
        <v>1026</v>
      </c>
      <c r="E1629" s="18">
        <v>1</v>
      </c>
      <c r="F1629" s="15">
        <v>661500</v>
      </c>
      <c r="G1629" s="15">
        <f t="shared" si="58"/>
        <v>125685</v>
      </c>
      <c r="H1629" s="15">
        <f t="shared" si="59"/>
        <v>787185</v>
      </c>
    </row>
    <row r="1630" spans="1:8" ht="15.75" x14ac:dyDescent="0.25">
      <c r="B1630" s="17">
        <v>5</v>
      </c>
      <c r="C1630" s="8" t="s">
        <v>27</v>
      </c>
      <c r="D1630" s="31" t="s">
        <v>1027</v>
      </c>
      <c r="E1630" s="18">
        <v>1</v>
      </c>
      <c r="F1630" s="15">
        <v>842400</v>
      </c>
      <c r="G1630" s="15">
        <f t="shared" si="58"/>
        <v>160056</v>
      </c>
      <c r="H1630" s="15">
        <f t="shared" si="59"/>
        <v>1002456</v>
      </c>
    </row>
    <row r="1631" spans="1:8" ht="31.5" x14ac:dyDescent="0.25">
      <c r="B1631" s="17">
        <v>6</v>
      </c>
      <c r="C1631" s="8" t="s">
        <v>27</v>
      </c>
      <c r="D1631" s="31" t="s">
        <v>1028</v>
      </c>
      <c r="E1631" s="18">
        <v>1</v>
      </c>
      <c r="F1631" s="15">
        <v>994290</v>
      </c>
      <c r="G1631" s="15">
        <f t="shared" si="58"/>
        <v>188915.1</v>
      </c>
      <c r="H1631" s="15">
        <f t="shared" si="59"/>
        <v>1183205.1000000001</v>
      </c>
    </row>
    <row r="1632" spans="1:8" ht="31.5" x14ac:dyDescent="0.25">
      <c r="B1632" s="17">
        <v>7</v>
      </c>
      <c r="C1632" s="8" t="s">
        <v>27</v>
      </c>
      <c r="D1632" s="31" t="s">
        <v>1029</v>
      </c>
      <c r="E1632" s="18">
        <v>1</v>
      </c>
      <c r="F1632" s="15">
        <v>692398</v>
      </c>
      <c r="G1632" s="15">
        <f t="shared" si="58"/>
        <v>131555.62</v>
      </c>
      <c r="H1632" s="15">
        <f t="shared" si="59"/>
        <v>823953.62</v>
      </c>
    </row>
    <row r="1633" spans="2:8" ht="31.5" x14ac:dyDescent="0.25">
      <c r="B1633" s="17">
        <v>8</v>
      </c>
      <c r="C1633" s="8" t="s">
        <v>27</v>
      </c>
      <c r="D1633" s="31" t="s">
        <v>1030</v>
      </c>
      <c r="E1633" s="18">
        <v>1</v>
      </c>
      <c r="F1633" s="15">
        <v>728156</v>
      </c>
      <c r="G1633" s="15">
        <f t="shared" si="58"/>
        <v>138349.64000000001</v>
      </c>
      <c r="H1633" s="15">
        <f t="shared" si="59"/>
        <v>866505.64</v>
      </c>
    </row>
    <row r="1634" spans="2:8" ht="31.5" x14ac:dyDescent="0.25">
      <c r="B1634" s="17">
        <v>9</v>
      </c>
      <c r="C1634" s="8" t="s">
        <v>27</v>
      </c>
      <c r="D1634" s="31" t="s">
        <v>1031</v>
      </c>
      <c r="E1634" s="18">
        <v>1</v>
      </c>
      <c r="F1634" s="15">
        <v>339300</v>
      </c>
      <c r="G1634" s="15">
        <f t="shared" si="58"/>
        <v>64467</v>
      </c>
      <c r="H1634" s="15">
        <f t="shared" si="59"/>
        <v>403767</v>
      </c>
    </row>
    <row r="1635" spans="2:8" ht="31.5" x14ac:dyDescent="0.25">
      <c r="B1635" s="17">
        <v>10</v>
      </c>
      <c r="C1635" s="8" t="s">
        <v>27</v>
      </c>
      <c r="D1635" s="31" t="s">
        <v>1032</v>
      </c>
      <c r="E1635" s="18">
        <v>1</v>
      </c>
      <c r="F1635" s="15">
        <v>365148</v>
      </c>
      <c r="G1635" s="15">
        <f t="shared" si="58"/>
        <v>69378.12</v>
      </c>
      <c r="H1635" s="15">
        <f t="shared" si="59"/>
        <v>434526.12</v>
      </c>
    </row>
    <row r="1636" spans="2:8" ht="15.75" x14ac:dyDescent="0.25">
      <c r="B1636" s="17">
        <v>11</v>
      </c>
      <c r="C1636" s="8" t="s">
        <v>27</v>
      </c>
      <c r="D1636" s="31" t="s">
        <v>1033</v>
      </c>
      <c r="E1636" s="18">
        <v>1</v>
      </c>
      <c r="F1636" s="15">
        <v>549120</v>
      </c>
      <c r="G1636" s="15">
        <f t="shared" si="58"/>
        <v>104332.8</v>
      </c>
      <c r="H1636" s="15">
        <f t="shared" si="59"/>
        <v>653452.80000000005</v>
      </c>
    </row>
    <row r="1637" spans="2:8" ht="31.5" x14ac:dyDescent="0.25">
      <c r="B1637" s="17">
        <v>12</v>
      </c>
      <c r="C1637" s="8" t="s">
        <v>27</v>
      </c>
      <c r="D1637" s="31" t="s">
        <v>1034</v>
      </c>
      <c r="E1637" s="18">
        <v>1</v>
      </c>
      <c r="F1637" s="15">
        <v>637000</v>
      </c>
      <c r="G1637" s="15">
        <f t="shared" si="58"/>
        <v>121030</v>
      </c>
      <c r="H1637" s="15">
        <f t="shared" si="59"/>
        <v>758030</v>
      </c>
    </row>
    <row r="1638" spans="2:8" ht="31.5" x14ac:dyDescent="0.25">
      <c r="B1638" s="17">
        <v>13</v>
      </c>
      <c r="C1638" s="8" t="s">
        <v>27</v>
      </c>
      <c r="D1638" s="31" t="s">
        <v>1035</v>
      </c>
      <c r="E1638" s="18">
        <v>1</v>
      </c>
      <c r="F1638" s="15">
        <v>450432</v>
      </c>
      <c r="G1638" s="15">
        <f t="shared" si="58"/>
        <v>85582.080000000002</v>
      </c>
      <c r="H1638" s="15">
        <f t="shared" si="59"/>
        <v>536014.07999999996</v>
      </c>
    </row>
    <row r="1639" spans="2:8" ht="15.75" x14ac:dyDescent="0.25">
      <c r="B1639" s="17">
        <v>14</v>
      </c>
      <c r="C1639" s="8" t="s">
        <v>27</v>
      </c>
      <c r="D1639" s="31" t="s">
        <v>1036</v>
      </c>
      <c r="E1639" s="18">
        <v>1</v>
      </c>
      <c r="F1639" s="15">
        <v>276192</v>
      </c>
      <c r="G1639" s="15">
        <f t="shared" si="58"/>
        <v>52476.480000000003</v>
      </c>
      <c r="H1639" s="15">
        <f t="shared" si="59"/>
        <v>328668.48</v>
      </c>
    </row>
    <row r="1640" spans="2:8" ht="31.5" x14ac:dyDescent="0.25">
      <c r="B1640" s="17">
        <v>15</v>
      </c>
      <c r="C1640" s="8" t="s">
        <v>27</v>
      </c>
      <c r="D1640" s="31" t="s">
        <v>1037</v>
      </c>
      <c r="E1640" s="18">
        <v>1</v>
      </c>
      <c r="F1640" s="15">
        <v>1184560</v>
      </c>
      <c r="G1640" s="15">
        <f t="shared" si="58"/>
        <v>225066.4</v>
      </c>
      <c r="H1640" s="15">
        <f t="shared" si="59"/>
        <v>1409626.4</v>
      </c>
    </row>
    <row r="1641" spans="2:8" ht="31.5" x14ac:dyDescent="0.25">
      <c r="B1641" s="17">
        <v>16</v>
      </c>
      <c r="C1641" s="8" t="s">
        <v>27</v>
      </c>
      <c r="D1641" s="31" t="s">
        <v>1038</v>
      </c>
      <c r="E1641" s="18">
        <v>1</v>
      </c>
      <c r="F1641" s="15">
        <v>276080</v>
      </c>
      <c r="G1641" s="15">
        <f t="shared" si="58"/>
        <v>52455.199999999997</v>
      </c>
      <c r="H1641" s="15">
        <f t="shared" si="59"/>
        <v>328535.2</v>
      </c>
    </row>
    <row r="1642" spans="2:8" ht="31.5" x14ac:dyDescent="0.25">
      <c r="B1642" s="17">
        <v>17</v>
      </c>
      <c r="C1642" s="8" t="s">
        <v>27</v>
      </c>
      <c r="D1642" s="31" t="s">
        <v>1039</v>
      </c>
      <c r="E1642" s="18">
        <v>1</v>
      </c>
      <c r="F1642" s="15">
        <v>1660560</v>
      </c>
      <c r="G1642" s="15">
        <f t="shared" si="58"/>
        <v>315506.40000000002</v>
      </c>
      <c r="H1642" s="15">
        <f t="shared" si="59"/>
        <v>1976066.4</v>
      </c>
    </row>
    <row r="1643" spans="2:8" ht="15.75" x14ac:dyDescent="0.25">
      <c r="B1643" s="17">
        <v>18</v>
      </c>
      <c r="C1643" s="8" t="s">
        <v>27</v>
      </c>
      <c r="D1643" s="31" t="s">
        <v>1040</v>
      </c>
      <c r="E1643" s="18">
        <v>1</v>
      </c>
      <c r="F1643" s="15">
        <v>4455500</v>
      </c>
      <c r="G1643" s="15">
        <f t="shared" si="58"/>
        <v>846545</v>
      </c>
      <c r="H1643" s="15">
        <f t="shared" si="59"/>
        <v>5302045</v>
      </c>
    </row>
    <row r="1644" spans="2:8" ht="31.5" x14ac:dyDescent="0.25">
      <c r="B1644" s="17">
        <v>19</v>
      </c>
      <c r="C1644" s="8" t="s">
        <v>27</v>
      </c>
      <c r="D1644" s="31" t="s">
        <v>1041</v>
      </c>
      <c r="E1644" s="18">
        <v>1</v>
      </c>
      <c r="F1644" s="15">
        <v>2342280</v>
      </c>
      <c r="G1644" s="15">
        <f t="shared" si="58"/>
        <v>445033.2</v>
      </c>
      <c r="H1644" s="15">
        <f t="shared" si="59"/>
        <v>2787313.2</v>
      </c>
    </row>
    <row r="1645" spans="2:8" ht="31.5" x14ac:dyDescent="0.25">
      <c r="B1645" s="17">
        <v>20</v>
      </c>
      <c r="C1645" s="8" t="s">
        <v>27</v>
      </c>
      <c r="D1645" s="31" t="s">
        <v>1042</v>
      </c>
      <c r="E1645" s="18">
        <v>1</v>
      </c>
      <c r="F1645" s="15">
        <v>4777500</v>
      </c>
      <c r="G1645" s="15">
        <f t="shared" si="58"/>
        <v>907725</v>
      </c>
      <c r="H1645" s="15">
        <f t="shared" si="59"/>
        <v>5685225</v>
      </c>
    </row>
    <row r="1646" spans="2:8" ht="15.75" x14ac:dyDescent="0.25">
      <c r="B1646" s="17">
        <v>21</v>
      </c>
      <c r="C1646" s="8" t="s">
        <v>27</v>
      </c>
      <c r="D1646" s="31" t="s">
        <v>1043</v>
      </c>
      <c r="E1646" s="18">
        <v>1</v>
      </c>
      <c r="F1646" s="15">
        <v>1256640</v>
      </c>
      <c r="G1646" s="15">
        <f t="shared" si="58"/>
        <v>238761.60000000001</v>
      </c>
      <c r="H1646" s="15">
        <f t="shared" si="59"/>
        <v>1495401.6</v>
      </c>
    </row>
    <row r="1647" spans="2:8" ht="15.75" x14ac:dyDescent="0.25">
      <c r="B1647" s="17">
        <v>22</v>
      </c>
      <c r="C1647" s="8" t="s">
        <v>27</v>
      </c>
      <c r="D1647" s="31" t="s">
        <v>1044</v>
      </c>
      <c r="E1647" s="18">
        <v>1</v>
      </c>
      <c r="F1647" s="15">
        <v>600600</v>
      </c>
      <c r="G1647" s="15">
        <f t="shared" si="58"/>
        <v>114114</v>
      </c>
      <c r="H1647" s="15">
        <f t="shared" si="59"/>
        <v>714714</v>
      </c>
    </row>
    <row r="1648" spans="2:8" ht="31.5" x14ac:dyDescent="0.25">
      <c r="B1648" s="17">
        <v>23</v>
      </c>
      <c r="C1648" s="8" t="s">
        <v>27</v>
      </c>
      <c r="D1648" s="31" t="s">
        <v>1045</v>
      </c>
      <c r="E1648" s="18">
        <v>1</v>
      </c>
      <c r="F1648" s="15">
        <v>6378750</v>
      </c>
      <c r="G1648" s="15">
        <f t="shared" si="58"/>
        <v>1211962.5</v>
      </c>
      <c r="H1648" s="15">
        <f t="shared" si="59"/>
        <v>7590712.5</v>
      </c>
    </row>
    <row r="1649" spans="1:8" x14ac:dyDescent="0.25">
      <c r="A1649" s="9"/>
      <c r="B1649" s="19" t="s">
        <v>415</v>
      </c>
    </row>
    <row r="1650" spans="1:8" ht="48" customHeight="1" x14ac:dyDescent="0.25">
      <c r="B1650" s="22" t="s">
        <v>147</v>
      </c>
      <c r="C1650" s="11" t="s">
        <v>73</v>
      </c>
      <c r="D1650" s="11" t="s">
        <v>74</v>
      </c>
      <c r="E1650" s="22" t="s">
        <v>148</v>
      </c>
      <c r="F1650" s="12" t="s">
        <v>5</v>
      </c>
      <c r="G1650" s="12" t="s">
        <v>6</v>
      </c>
      <c r="H1650" s="12" t="s">
        <v>7</v>
      </c>
    </row>
    <row r="1651" spans="1:8" x14ac:dyDescent="0.25">
      <c r="B1651" s="17">
        <v>1</v>
      </c>
      <c r="C1651" s="32" t="s">
        <v>27</v>
      </c>
      <c r="D1651" s="33" t="s">
        <v>325</v>
      </c>
      <c r="E1651" s="18">
        <v>1</v>
      </c>
      <c r="F1651" s="15">
        <v>308985.59999999998</v>
      </c>
      <c r="G1651" s="15">
        <f t="shared" ref="G1651:G1714" si="60">+F1651*19%</f>
        <v>58707.263999999996</v>
      </c>
      <c r="H1651" s="15">
        <f t="shared" ref="H1651:H1714" si="61">+G1651+F1651</f>
        <v>367692.86399999994</v>
      </c>
    </row>
    <row r="1652" spans="1:8" x14ac:dyDescent="0.25">
      <c r="B1652" s="17">
        <v>2</v>
      </c>
      <c r="C1652" s="32" t="s">
        <v>27</v>
      </c>
      <c r="D1652" s="33" t="s">
        <v>623</v>
      </c>
      <c r="E1652" s="18">
        <v>1</v>
      </c>
      <c r="F1652" s="15">
        <v>360734.7</v>
      </c>
      <c r="G1652" s="15">
        <f t="shared" si="60"/>
        <v>68539.593000000008</v>
      </c>
      <c r="H1652" s="15">
        <f t="shared" si="61"/>
        <v>429274.29300000001</v>
      </c>
    </row>
    <row r="1653" spans="1:8" x14ac:dyDescent="0.25">
      <c r="B1653" s="17">
        <v>3</v>
      </c>
      <c r="C1653" s="32" t="s">
        <v>27</v>
      </c>
      <c r="D1653" s="33" t="s">
        <v>624</v>
      </c>
      <c r="E1653" s="18">
        <v>1</v>
      </c>
      <c r="F1653" s="15">
        <v>489706</v>
      </c>
      <c r="G1653" s="15">
        <f t="shared" si="60"/>
        <v>93044.14</v>
      </c>
      <c r="H1653" s="15">
        <f t="shared" si="61"/>
        <v>582750.14</v>
      </c>
    </row>
    <row r="1654" spans="1:8" x14ac:dyDescent="0.25">
      <c r="B1654" s="17">
        <v>4</v>
      </c>
      <c r="C1654" s="32" t="s">
        <v>27</v>
      </c>
      <c r="D1654" s="33" t="s">
        <v>625</v>
      </c>
      <c r="E1654" s="18">
        <v>1</v>
      </c>
      <c r="F1654" s="15">
        <v>519750</v>
      </c>
      <c r="G1654" s="15">
        <f t="shared" si="60"/>
        <v>98752.5</v>
      </c>
      <c r="H1654" s="15">
        <f t="shared" si="61"/>
        <v>618502.5</v>
      </c>
    </row>
    <row r="1655" spans="1:8" x14ac:dyDescent="0.25">
      <c r="B1655" s="17">
        <v>5</v>
      </c>
      <c r="C1655" s="32" t="s">
        <v>27</v>
      </c>
      <c r="D1655" s="33" t="s">
        <v>181</v>
      </c>
      <c r="E1655" s="18">
        <v>1</v>
      </c>
      <c r="F1655" s="15">
        <v>464701.2</v>
      </c>
      <c r="G1655" s="15">
        <f t="shared" si="60"/>
        <v>88293.228000000003</v>
      </c>
      <c r="H1655" s="15">
        <f t="shared" si="61"/>
        <v>552994.42800000007</v>
      </c>
    </row>
    <row r="1656" spans="1:8" x14ac:dyDescent="0.25">
      <c r="B1656" s="17">
        <v>6</v>
      </c>
      <c r="C1656" s="32" t="s">
        <v>27</v>
      </c>
      <c r="D1656" s="33" t="s">
        <v>626</v>
      </c>
      <c r="E1656" s="18">
        <v>1</v>
      </c>
      <c r="F1656" s="15">
        <v>300030</v>
      </c>
      <c r="G1656" s="15">
        <f t="shared" si="60"/>
        <v>57005.7</v>
      </c>
      <c r="H1656" s="15">
        <f t="shared" si="61"/>
        <v>357035.7</v>
      </c>
    </row>
    <row r="1657" spans="1:8" x14ac:dyDescent="0.25">
      <c r="B1657" s="17">
        <v>7</v>
      </c>
      <c r="C1657" s="32" t="s">
        <v>27</v>
      </c>
      <c r="D1657" s="33" t="s">
        <v>627</v>
      </c>
      <c r="E1657" s="18">
        <v>1</v>
      </c>
      <c r="F1657" s="15">
        <v>347582.2</v>
      </c>
      <c r="G1657" s="15">
        <f t="shared" si="60"/>
        <v>66040.618000000002</v>
      </c>
      <c r="H1657" s="15">
        <f t="shared" si="61"/>
        <v>413622.81800000003</v>
      </c>
    </row>
    <row r="1658" spans="1:8" x14ac:dyDescent="0.25">
      <c r="B1658" s="17">
        <v>8</v>
      </c>
      <c r="C1658" s="32" t="s">
        <v>27</v>
      </c>
      <c r="D1658" s="33" t="s">
        <v>628</v>
      </c>
      <c r="E1658" s="18">
        <v>1</v>
      </c>
      <c r="F1658" s="15">
        <v>483720</v>
      </c>
      <c r="G1658" s="15">
        <f t="shared" si="60"/>
        <v>91906.8</v>
      </c>
      <c r="H1658" s="15">
        <f t="shared" si="61"/>
        <v>575626.80000000005</v>
      </c>
    </row>
    <row r="1659" spans="1:8" x14ac:dyDescent="0.25">
      <c r="B1659" s="17">
        <v>9</v>
      </c>
      <c r="C1659" s="32" t="s">
        <v>27</v>
      </c>
      <c r="D1659" s="33" t="s">
        <v>629</v>
      </c>
      <c r="E1659" s="18">
        <v>1</v>
      </c>
      <c r="F1659" s="15">
        <v>580008</v>
      </c>
      <c r="G1659" s="15">
        <f t="shared" si="60"/>
        <v>110201.52</v>
      </c>
      <c r="H1659" s="15">
        <f t="shared" si="61"/>
        <v>690209.52</v>
      </c>
    </row>
    <row r="1660" spans="1:8" x14ac:dyDescent="0.25">
      <c r="B1660" s="17">
        <v>10</v>
      </c>
      <c r="C1660" s="32" t="s">
        <v>27</v>
      </c>
      <c r="D1660" s="33" t="s">
        <v>630</v>
      </c>
      <c r="E1660" s="18">
        <v>1</v>
      </c>
      <c r="F1660" s="15">
        <v>337451.4</v>
      </c>
      <c r="G1660" s="15">
        <f t="shared" si="60"/>
        <v>64115.766000000003</v>
      </c>
      <c r="H1660" s="15">
        <f t="shared" si="61"/>
        <v>401567.16600000003</v>
      </c>
    </row>
    <row r="1661" spans="1:8" x14ac:dyDescent="0.25">
      <c r="B1661" s="17">
        <v>11</v>
      </c>
      <c r="C1661" s="32" t="s">
        <v>27</v>
      </c>
      <c r="D1661" s="33" t="s">
        <v>631</v>
      </c>
      <c r="E1661" s="18">
        <v>1</v>
      </c>
      <c r="F1661" s="15">
        <v>556875</v>
      </c>
      <c r="G1661" s="15">
        <f t="shared" si="60"/>
        <v>105806.25</v>
      </c>
      <c r="H1661" s="15">
        <f t="shared" si="61"/>
        <v>662681.25</v>
      </c>
    </row>
    <row r="1662" spans="1:8" x14ac:dyDescent="0.25">
      <c r="B1662" s="17">
        <v>12</v>
      </c>
      <c r="C1662" s="32" t="s">
        <v>27</v>
      </c>
      <c r="D1662" s="33" t="s">
        <v>632</v>
      </c>
      <c r="E1662" s="18">
        <v>1</v>
      </c>
      <c r="F1662" s="15">
        <v>316060.79999999999</v>
      </c>
      <c r="G1662" s="15">
        <f t="shared" si="60"/>
        <v>60051.551999999996</v>
      </c>
      <c r="H1662" s="15">
        <f t="shared" si="61"/>
        <v>376112.35199999996</v>
      </c>
    </row>
    <row r="1663" spans="1:8" x14ac:dyDescent="0.25">
      <c r="B1663" s="17">
        <v>13</v>
      </c>
      <c r="C1663" s="32" t="s">
        <v>27</v>
      </c>
      <c r="D1663" s="33" t="s">
        <v>633</v>
      </c>
      <c r="E1663" s="18">
        <v>1</v>
      </c>
      <c r="F1663" s="15">
        <v>222625</v>
      </c>
      <c r="G1663" s="15">
        <f t="shared" si="60"/>
        <v>42298.75</v>
      </c>
      <c r="H1663" s="15">
        <f t="shared" si="61"/>
        <v>264923.75</v>
      </c>
    </row>
    <row r="1664" spans="1:8" x14ac:dyDescent="0.25">
      <c r="B1664" s="17">
        <v>14</v>
      </c>
      <c r="C1664" s="32" t="s">
        <v>27</v>
      </c>
      <c r="D1664" s="33" t="s">
        <v>634</v>
      </c>
      <c r="E1664" s="18">
        <v>1</v>
      </c>
      <c r="F1664" s="15">
        <v>251423.2</v>
      </c>
      <c r="G1664" s="15">
        <f t="shared" si="60"/>
        <v>47770.408000000003</v>
      </c>
      <c r="H1664" s="15">
        <f t="shared" si="61"/>
        <v>299193.60800000001</v>
      </c>
    </row>
    <row r="1665" spans="2:8" x14ac:dyDescent="0.25">
      <c r="B1665" s="17">
        <v>15</v>
      </c>
      <c r="C1665" s="32" t="s">
        <v>27</v>
      </c>
      <c r="D1665" s="33" t="s">
        <v>635</v>
      </c>
      <c r="E1665" s="18">
        <v>1</v>
      </c>
      <c r="F1665" s="15">
        <v>195636</v>
      </c>
      <c r="G1665" s="15">
        <f t="shared" si="60"/>
        <v>37170.840000000004</v>
      </c>
      <c r="H1665" s="15">
        <f t="shared" si="61"/>
        <v>232806.84</v>
      </c>
    </row>
    <row r="1666" spans="2:8" x14ac:dyDescent="0.25">
      <c r="B1666" s="17">
        <v>16</v>
      </c>
      <c r="C1666" s="32" t="s">
        <v>27</v>
      </c>
      <c r="D1666" s="33" t="s">
        <v>636</v>
      </c>
      <c r="E1666" s="18">
        <v>1</v>
      </c>
      <c r="F1666" s="15">
        <v>447930</v>
      </c>
      <c r="G1666" s="15">
        <f t="shared" si="60"/>
        <v>85106.7</v>
      </c>
      <c r="H1666" s="15">
        <f t="shared" si="61"/>
        <v>533036.69999999995</v>
      </c>
    </row>
    <row r="1667" spans="2:8" x14ac:dyDescent="0.25">
      <c r="B1667" s="17">
        <v>17</v>
      </c>
      <c r="C1667" s="32" t="s">
        <v>27</v>
      </c>
      <c r="D1667" s="33" t="s">
        <v>637</v>
      </c>
      <c r="E1667" s="18">
        <v>1</v>
      </c>
      <c r="F1667" s="15">
        <v>293625</v>
      </c>
      <c r="G1667" s="15">
        <f t="shared" si="60"/>
        <v>55788.75</v>
      </c>
      <c r="H1667" s="15">
        <f t="shared" si="61"/>
        <v>349413.75</v>
      </c>
    </row>
    <row r="1668" spans="2:8" x14ac:dyDescent="0.25">
      <c r="B1668" s="17">
        <v>18</v>
      </c>
      <c r="C1668" s="32" t="s">
        <v>27</v>
      </c>
      <c r="D1668" s="33" t="s">
        <v>638</v>
      </c>
      <c r="E1668" s="18">
        <v>1</v>
      </c>
      <c r="F1668" s="15">
        <v>418807</v>
      </c>
      <c r="G1668" s="15">
        <f t="shared" si="60"/>
        <v>79573.33</v>
      </c>
      <c r="H1668" s="15">
        <f t="shared" si="61"/>
        <v>498380.33</v>
      </c>
    </row>
    <row r="1669" spans="2:8" x14ac:dyDescent="0.25">
      <c r="B1669" s="17">
        <v>19</v>
      </c>
      <c r="C1669" s="32" t="s">
        <v>27</v>
      </c>
      <c r="D1669" s="33" t="s">
        <v>639</v>
      </c>
      <c r="E1669" s="18">
        <v>1</v>
      </c>
      <c r="F1669" s="15">
        <v>422282</v>
      </c>
      <c r="G1669" s="15">
        <f t="shared" si="60"/>
        <v>80233.58</v>
      </c>
      <c r="H1669" s="15">
        <f t="shared" si="61"/>
        <v>502515.58</v>
      </c>
    </row>
    <row r="1670" spans="2:8" x14ac:dyDescent="0.25">
      <c r="B1670" s="17">
        <v>20</v>
      </c>
      <c r="C1670" s="32" t="s">
        <v>27</v>
      </c>
      <c r="D1670" s="33" t="s">
        <v>640</v>
      </c>
      <c r="E1670" s="18">
        <v>1</v>
      </c>
      <c r="F1670" s="15">
        <v>447024</v>
      </c>
      <c r="G1670" s="15">
        <f t="shared" si="60"/>
        <v>84934.56</v>
      </c>
      <c r="H1670" s="15">
        <f t="shared" si="61"/>
        <v>531958.56000000006</v>
      </c>
    </row>
    <row r="1671" spans="2:8" x14ac:dyDescent="0.25">
      <c r="B1671" s="17">
        <v>21</v>
      </c>
      <c r="C1671" s="32" t="s">
        <v>27</v>
      </c>
      <c r="D1671" s="33" t="s">
        <v>641</v>
      </c>
      <c r="E1671" s="18">
        <v>1</v>
      </c>
      <c r="F1671" s="15">
        <v>207746</v>
      </c>
      <c r="G1671" s="15">
        <f t="shared" si="60"/>
        <v>39471.74</v>
      </c>
      <c r="H1671" s="15">
        <f t="shared" si="61"/>
        <v>247217.74</v>
      </c>
    </row>
    <row r="1672" spans="2:8" x14ac:dyDescent="0.25">
      <c r="B1672" s="17">
        <v>22</v>
      </c>
      <c r="C1672" s="32" t="s">
        <v>27</v>
      </c>
      <c r="D1672" s="33" t="s">
        <v>642</v>
      </c>
      <c r="E1672" s="18">
        <v>1</v>
      </c>
      <c r="F1672" s="15">
        <v>377622</v>
      </c>
      <c r="G1672" s="15">
        <f t="shared" si="60"/>
        <v>71748.180000000008</v>
      </c>
      <c r="H1672" s="15">
        <f t="shared" si="61"/>
        <v>449370.18</v>
      </c>
    </row>
    <row r="1673" spans="2:8" x14ac:dyDescent="0.25">
      <c r="B1673" s="17">
        <v>23</v>
      </c>
      <c r="C1673" s="32" t="s">
        <v>27</v>
      </c>
      <c r="D1673" s="33" t="s">
        <v>643</v>
      </c>
      <c r="E1673" s="18">
        <v>1</v>
      </c>
      <c r="F1673" s="15">
        <v>579228</v>
      </c>
      <c r="G1673" s="15">
        <f t="shared" si="60"/>
        <v>110053.32</v>
      </c>
      <c r="H1673" s="15">
        <f t="shared" si="61"/>
        <v>689281.32000000007</v>
      </c>
    </row>
    <row r="1674" spans="2:8" x14ac:dyDescent="0.25">
      <c r="B1674" s="17">
        <v>24</v>
      </c>
      <c r="C1674" s="32" t="s">
        <v>27</v>
      </c>
      <c r="D1674" s="33" t="s">
        <v>180</v>
      </c>
      <c r="E1674" s="18">
        <v>1</v>
      </c>
      <c r="F1674" s="15">
        <v>258658.4</v>
      </c>
      <c r="G1674" s="15">
        <f t="shared" si="60"/>
        <v>49145.095999999998</v>
      </c>
      <c r="H1674" s="15">
        <f t="shared" si="61"/>
        <v>307803.49599999998</v>
      </c>
    </row>
    <row r="1675" spans="2:8" x14ac:dyDescent="0.25">
      <c r="B1675" s="17">
        <v>25</v>
      </c>
      <c r="C1675" s="32" t="s">
        <v>27</v>
      </c>
      <c r="D1675" s="33" t="s">
        <v>644</v>
      </c>
      <c r="E1675" s="18">
        <v>1</v>
      </c>
      <c r="F1675" s="15">
        <v>331403.8</v>
      </c>
      <c r="G1675" s="15">
        <f t="shared" si="60"/>
        <v>62966.722000000002</v>
      </c>
      <c r="H1675" s="15">
        <f t="shared" si="61"/>
        <v>394370.522</v>
      </c>
    </row>
    <row r="1676" spans="2:8" x14ac:dyDescent="0.25">
      <c r="B1676" s="17">
        <v>26</v>
      </c>
      <c r="C1676" s="32" t="s">
        <v>27</v>
      </c>
      <c r="D1676" s="33" t="s">
        <v>645</v>
      </c>
      <c r="E1676" s="18">
        <v>1</v>
      </c>
      <c r="F1676" s="15">
        <v>565279</v>
      </c>
      <c r="G1676" s="15">
        <f t="shared" si="60"/>
        <v>107403.01</v>
      </c>
      <c r="H1676" s="15">
        <f t="shared" si="61"/>
        <v>672682.01</v>
      </c>
    </row>
    <row r="1677" spans="2:8" x14ac:dyDescent="0.25">
      <c r="B1677" s="17">
        <v>27</v>
      </c>
      <c r="C1677" s="32" t="s">
        <v>27</v>
      </c>
      <c r="D1677" s="33" t="s">
        <v>646</v>
      </c>
      <c r="E1677" s="18">
        <v>1</v>
      </c>
      <c r="F1677" s="15">
        <v>508270</v>
      </c>
      <c r="G1677" s="15">
        <f t="shared" si="60"/>
        <v>96571.3</v>
      </c>
      <c r="H1677" s="15">
        <f t="shared" si="61"/>
        <v>604841.30000000005</v>
      </c>
    </row>
    <row r="1678" spans="2:8" x14ac:dyDescent="0.25">
      <c r="B1678" s="17">
        <v>28</v>
      </c>
      <c r="C1678" s="32" t="s">
        <v>27</v>
      </c>
      <c r="D1678" s="33" t="s">
        <v>647</v>
      </c>
      <c r="E1678" s="18">
        <v>1</v>
      </c>
      <c r="F1678" s="15">
        <v>514390.8</v>
      </c>
      <c r="G1678" s="15">
        <f t="shared" si="60"/>
        <v>97734.251999999993</v>
      </c>
      <c r="H1678" s="15">
        <f t="shared" si="61"/>
        <v>612125.05200000003</v>
      </c>
    </row>
    <row r="1679" spans="2:8" x14ac:dyDescent="0.25">
      <c r="B1679" s="17">
        <v>29</v>
      </c>
      <c r="C1679" s="32" t="s">
        <v>27</v>
      </c>
      <c r="D1679" s="33" t="s">
        <v>648</v>
      </c>
      <c r="E1679" s="18">
        <v>1</v>
      </c>
      <c r="F1679" s="15">
        <v>637898.80000000005</v>
      </c>
      <c r="G1679" s="15">
        <f t="shared" si="60"/>
        <v>121200.77200000001</v>
      </c>
      <c r="H1679" s="15">
        <f t="shared" si="61"/>
        <v>759099.57200000004</v>
      </c>
    </row>
    <row r="1680" spans="2:8" x14ac:dyDescent="0.25">
      <c r="B1680" s="17">
        <v>30</v>
      </c>
      <c r="C1680" s="32" t="s">
        <v>27</v>
      </c>
      <c r="D1680" s="33" t="s">
        <v>649</v>
      </c>
      <c r="E1680" s="18">
        <v>1</v>
      </c>
      <c r="F1680" s="15">
        <v>330165</v>
      </c>
      <c r="G1680" s="15">
        <f t="shared" si="60"/>
        <v>62731.35</v>
      </c>
      <c r="H1680" s="15">
        <f t="shared" si="61"/>
        <v>392896.35</v>
      </c>
    </row>
    <row r="1681" spans="2:8" x14ac:dyDescent="0.25">
      <c r="B1681" s="17">
        <v>31</v>
      </c>
      <c r="C1681" s="32" t="s">
        <v>27</v>
      </c>
      <c r="D1681" s="33" t="s">
        <v>650</v>
      </c>
      <c r="E1681" s="18">
        <v>1</v>
      </c>
      <c r="F1681" s="15">
        <v>357076.8</v>
      </c>
      <c r="G1681" s="15">
        <f t="shared" si="60"/>
        <v>67844.592000000004</v>
      </c>
      <c r="H1681" s="15">
        <f t="shared" si="61"/>
        <v>424921.39199999999</v>
      </c>
    </row>
    <row r="1682" spans="2:8" x14ac:dyDescent="0.25">
      <c r="B1682" s="17">
        <v>32</v>
      </c>
      <c r="C1682" s="32" t="s">
        <v>27</v>
      </c>
      <c r="D1682" s="33" t="s">
        <v>651</v>
      </c>
      <c r="E1682" s="18">
        <v>1</v>
      </c>
      <c r="F1682" s="15">
        <v>290904</v>
      </c>
      <c r="G1682" s="15">
        <f t="shared" si="60"/>
        <v>55271.76</v>
      </c>
      <c r="H1682" s="15">
        <f t="shared" si="61"/>
        <v>346175.76</v>
      </c>
    </row>
    <row r="1683" spans="2:8" x14ac:dyDescent="0.25">
      <c r="B1683" s="17">
        <v>33</v>
      </c>
      <c r="C1683" s="32" t="s">
        <v>27</v>
      </c>
      <c r="D1683" s="33" t="s">
        <v>652</v>
      </c>
      <c r="E1683" s="18">
        <v>1</v>
      </c>
      <c r="F1683" s="15">
        <v>340993</v>
      </c>
      <c r="G1683" s="15">
        <f t="shared" si="60"/>
        <v>64788.67</v>
      </c>
      <c r="H1683" s="15">
        <f t="shared" si="61"/>
        <v>405781.67</v>
      </c>
    </row>
    <row r="1684" spans="2:8" x14ac:dyDescent="0.25">
      <c r="B1684" s="17">
        <v>34</v>
      </c>
      <c r="C1684" s="32" t="s">
        <v>27</v>
      </c>
      <c r="D1684" s="33" t="s">
        <v>653</v>
      </c>
      <c r="E1684" s="18">
        <v>1</v>
      </c>
      <c r="F1684" s="15">
        <v>455655.9</v>
      </c>
      <c r="G1684" s="15">
        <f t="shared" si="60"/>
        <v>86574.620999999999</v>
      </c>
      <c r="H1684" s="15">
        <f t="shared" si="61"/>
        <v>542230.52100000007</v>
      </c>
    </row>
    <row r="1685" spans="2:8" x14ac:dyDescent="0.25">
      <c r="B1685" s="17">
        <v>35</v>
      </c>
      <c r="C1685" s="32" t="s">
        <v>27</v>
      </c>
      <c r="D1685" s="33" t="s">
        <v>208</v>
      </c>
      <c r="E1685" s="18">
        <v>1</v>
      </c>
      <c r="F1685" s="15">
        <v>581131.19999999995</v>
      </c>
      <c r="G1685" s="15">
        <f t="shared" si="60"/>
        <v>110414.92799999999</v>
      </c>
      <c r="H1685" s="15">
        <f t="shared" si="61"/>
        <v>691546.12799999991</v>
      </c>
    </row>
    <row r="1686" spans="2:8" x14ac:dyDescent="0.25">
      <c r="B1686" s="17">
        <v>36</v>
      </c>
      <c r="C1686" s="32" t="s">
        <v>27</v>
      </c>
      <c r="D1686" s="33" t="s">
        <v>654</v>
      </c>
      <c r="E1686" s="18">
        <v>1</v>
      </c>
      <c r="F1686" s="15">
        <v>504434</v>
      </c>
      <c r="G1686" s="15">
        <f t="shared" si="60"/>
        <v>95842.46</v>
      </c>
      <c r="H1686" s="15">
        <f t="shared" si="61"/>
        <v>600276.46</v>
      </c>
    </row>
    <row r="1687" spans="2:8" x14ac:dyDescent="0.25">
      <c r="B1687" s="17">
        <v>37</v>
      </c>
      <c r="C1687" s="32" t="s">
        <v>27</v>
      </c>
      <c r="D1687" s="33" t="s">
        <v>655</v>
      </c>
      <c r="E1687" s="18">
        <v>1</v>
      </c>
      <c r="F1687" s="15">
        <v>245120.4</v>
      </c>
      <c r="G1687" s="15">
        <f t="shared" si="60"/>
        <v>46572.875999999997</v>
      </c>
      <c r="H1687" s="15">
        <f t="shared" si="61"/>
        <v>291693.27600000001</v>
      </c>
    </row>
    <row r="1688" spans="2:8" x14ac:dyDescent="0.25">
      <c r="B1688" s="17">
        <v>38</v>
      </c>
      <c r="C1688" s="32" t="s">
        <v>27</v>
      </c>
      <c r="D1688" s="34" t="s">
        <v>656</v>
      </c>
      <c r="E1688" s="18">
        <v>1</v>
      </c>
      <c r="F1688" s="15">
        <v>980352</v>
      </c>
      <c r="G1688" s="15">
        <f t="shared" si="60"/>
        <v>186266.88</v>
      </c>
      <c r="H1688" s="15">
        <f t="shared" si="61"/>
        <v>1166618.8799999999</v>
      </c>
    </row>
    <row r="1689" spans="2:8" x14ac:dyDescent="0.25">
      <c r="B1689" s="17">
        <v>39</v>
      </c>
      <c r="C1689" s="32" t="s">
        <v>27</v>
      </c>
      <c r="D1689" s="34" t="s">
        <v>657</v>
      </c>
      <c r="E1689" s="18">
        <v>1</v>
      </c>
      <c r="F1689" s="15">
        <v>974400</v>
      </c>
      <c r="G1689" s="15">
        <f t="shared" si="60"/>
        <v>185136</v>
      </c>
      <c r="H1689" s="15">
        <f t="shared" si="61"/>
        <v>1159536</v>
      </c>
    </row>
    <row r="1690" spans="2:8" x14ac:dyDescent="0.25">
      <c r="B1690" s="17">
        <v>40</v>
      </c>
      <c r="C1690" s="32" t="s">
        <v>27</v>
      </c>
      <c r="D1690" s="34" t="s">
        <v>658</v>
      </c>
      <c r="E1690" s="18">
        <v>1</v>
      </c>
      <c r="F1690" s="15">
        <v>432303.2</v>
      </c>
      <c r="G1690" s="15">
        <f t="shared" si="60"/>
        <v>82137.608000000007</v>
      </c>
      <c r="H1690" s="15">
        <f t="shared" si="61"/>
        <v>514440.80800000002</v>
      </c>
    </row>
    <row r="1691" spans="2:8" x14ac:dyDescent="0.25">
      <c r="B1691" s="17">
        <v>41</v>
      </c>
      <c r="C1691" s="32" t="s">
        <v>27</v>
      </c>
      <c r="D1691" s="34" t="s">
        <v>659</v>
      </c>
      <c r="E1691" s="18">
        <v>1</v>
      </c>
      <c r="F1691" s="15">
        <v>86926.5</v>
      </c>
      <c r="G1691" s="15">
        <f t="shared" si="60"/>
        <v>16516.035</v>
      </c>
      <c r="H1691" s="15">
        <f t="shared" si="61"/>
        <v>103442.535</v>
      </c>
    </row>
    <row r="1692" spans="2:8" x14ac:dyDescent="0.25">
      <c r="B1692" s="17">
        <v>42</v>
      </c>
      <c r="C1692" s="32" t="s">
        <v>27</v>
      </c>
      <c r="D1692" s="34" t="s">
        <v>660</v>
      </c>
      <c r="E1692" s="18">
        <v>1</v>
      </c>
      <c r="F1692" s="15">
        <v>378140</v>
      </c>
      <c r="G1692" s="15">
        <f t="shared" si="60"/>
        <v>71846.600000000006</v>
      </c>
      <c r="H1692" s="15">
        <f t="shared" si="61"/>
        <v>449986.6</v>
      </c>
    </row>
    <row r="1693" spans="2:8" x14ac:dyDescent="0.25">
      <c r="B1693" s="17">
        <v>43</v>
      </c>
      <c r="C1693" s="32" t="s">
        <v>27</v>
      </c>
      <c r="D1693" s="34" t="s">
        <v>661</v>
      </c>
      <c r="E1693" s="18">
        <v>1</v>
      </c>
      <c r="F1693" s="15">
        <v>511582.5</v>
      </c>
      <c r="G1693" s="15">
        <f t="shared" si="60"/>
        <v>97200.675000000003</v>
      </c>
      <c r="H1693" s="15">
        <f t="shared" si="61"/>
        <v>608783.17500000005</v>
      </c>
    </row>
    <row r="1694" spans="2:8" x14ac:dyDescent="0.25">
      <c r="B1694" s="17">
        <v>44</v>
      </c>
      <c r="C1694" s="32" t="s">
        <v>27</v>
      </c>
      <c r="D1694" s="34" t="s">
        <v>662</v>
      </c>
      <c r="E1694" s="18">
        <v>1</v>
      </c>
      <c r="F1694" s="15">
        <v>440700</v>
      </c>
      <c r="G1694" s="15">
        <f t="shared" si="60"/>
        <v>83733</v>
      </c>
      <c r="H1694" s="15">
        <f t="shared" si="61"/>
        <v>524433</v>
      </c>
    </row>
    <row r="1695" spans="2:8" x14ac:dyDescent="0.25">
      <c r="B1695" s="17">
        <v>45</v>
      </c>
      <c r="C1695" s="32" t="s">
        <v>27</v>
      </c>
      <c r="D1695" s="34" t="s">
        <v>663</v>
      </c>
      <c r="E1695" s="18">
        <v>1</v>
      </c>
      <c r="F1695" s="15">
        <v>333900</v>
      </c>
      <c r="G1695" s="15">
        <f t="shared" si="60"/>
        <v>63441</v>
      </c>
      <c r="H1695" s="15">
        <f t="shared" si="61"/>
        <v>397341</v>
      </c>
    </row>
    <row r="1696" spans="2:8" x14ac:dyDescent="0.25">
      <c r="B1696" s="17">
        <v>46</v>
      </c>
      <c r="C1696" s="32" t="s">
        <v>27</v>
      </c>
      <c r="D1696" s="34" t="s">
        <v>664</v>
      </c>
      <c r="E1696" s="18">
        <v>1</v>
      </c>
      <c r="F1696" s="15">
        <v>466622</v>
      </c>
      <c r="G1696" s="15">
        <f t="shared" si="60"/>
        <v>88658.180000000008</v>
      </c>
      <c r="H1696" s="15">
        <f t="shared" si="61"/>
        <v>555280.18000000005</v>
      </c>
    </row>
    <row r="1697" spans="2:8" x14ac:dyDescent="0.25">
      <c r="B1697" s="17">
        <v>47</v>
      </c>
      <c r="C1697" s="32" t="s">
        <v>27</v>
      </c>
      <c r="D1697" s="34" t="s">
        <v>665</v>
      </c>
      <c r="E1697" s="18">
        <v>1</v>
      </c>
      <c r="F1697" s="15">
        <v>545292</v>
      </c>
      <c r="G1697" s="15">
        <f t="shared" si="60"/>
        <v>103605.48</v>
      </c>
      <c r="H1697" s="15">
        <f t="shared" si="61"/>
        <v>648897.48</v>
      </c>
    </row>
    <row r="1698" spans="2:8" x14ac:dyDescent="0.25">
      <c r="B1698" s="17">
        <v>48</v>
      </c>
      <c r="C1698" s="32" t="s">
        <v>27</v>
      </c>
      <c r="D1698" s="34" t="s">
        <v>666</v>
      </c>
      <c r="E1698" s="18">
        <v>1</v>
      </c>
      <c r="F1698" s="15">
        <v>329011.20000000001</v>
      </c>
      <c r="G1698" s="15">
        <f t="shared" si="60"/>
        <v>62512.128000000004</v>
      </c>
      <c r="H1698" s="15">
        <f t="shared" si="61"/>
        <v>391523.32800000004</v>
      </c>
    </row>
    <row r="1699" spans="2:8" x14ac:dyDescent="0.25">
      <c r="B1699" s="17">
        <v>49</v>
      </c>
      <c r="C1699" s="32" t="s">
        <v>27</v>
      </c>
      <c r="D1699" s="34" t="s">
        <v>667</v>
      </c>
      <c r="E1699" s="18">
        <v>1</v>
      </c>
      <c r="F1699" s="15">
        <v>534888</v>
      </c>
      <c r="G1699" s="15">
        <f t="shared" si="60"/>
        <v>101628.72</v>
      </c>
      <c r="H1699" s="15">
        <f t="shared" si="61"/>
        <v>636516.72</v>
      </c>
    </row>
    <row r="1700" spans="2:8" x14ac:dyDescent="0.25">
      <c r="B1700" s="17">
        <v>50</v>
      </c>
      <c r="C1700" s="32" t="s">
        <v>27</v>
      </c>
      <c r="D1700" s="34" t="s">
        <v>668</v>
      </c>
      <c r="E1700" s="18">
        <v>1</v>
      </c>
      <c r="F1700" s="15">
        <v>428736</v>
      </c>
      <c r="G1700" s="15">
        <f t="shared" si="60"/>
        <v>81459.839999999997</v>
      </c>
      <c r="H1700" s="15">
        <f t="shared" si="61"/>
        <v>510195.83999999997</v>
      </c>
    </row>
    <row r="1701" spans="2:8" x14ac:dyDescent="0.25">
      <c r="B1701" s="17">
        <v>51</v>
      </c>
      <c r="C1701" s="32" t="s">
        <v>27</v>
      </c>
      <c r="D1701" s="34" t="s">
        <v>669</v>
      </c>
      <c r="E1701" s="18">
        <v>1</v>
      </c>
      <c r="F1701" s="15">
        <v>477763</v>
      </c>
      <c r="G1701" s="15">
        <f t="shared" si="60"/>
        <v>90774.97</v>
      </c>
      <c r="H1701" s="15">
        <f t="shared" si="61"/>
        <v>568537.97</v>
      </c>
    </row>
    <row r="1702" spans="2:8" x14ac:dyDescent="0.25">
      <c r="B1702" s="17">
        <v>52</v>
      </c>
      <c r="C1702" s="32" t="s">
        <v>27</v>
      </c>
      <c r="D1702" s="34" t="s">
        <v>670</v>
      </c>
      <c r="E1702" s="18">
        <v>1</v>
      </c>
      <c r="F1702" s="15">
        <v>589682.4</v>
      </c>
      <c r="G1702" s="15">
        <f t="shared" si="60"/>
        <v>112039.656</v>
      </c>
      <c r="H1702" s="15">
        <f t="shared" si="61"/>
        <v>701722.05599999998</v>
      </c>
    </row>
    <row r="1703" spans="2:8" x14ac:dyDescent="0.25">
      <c r="B1703" s="17">
        <v>53</v>
      </c>
      <c r="C1703" s="32" t="s">
        <v>27</v>
      </c>
      <c r="D1703" s="34" t="s">
        <v>671</v>
      </c>
      <c r="E1703" s="18">
        <v>1</v>
      </c>
      <c r="F1703" s="15">
        <v>290472</v>
      </c>
      <c r="G1703" s="15">
        <f t="shared" si="60"/>
        <v>55189.68</v>
      </c>
      <c r="H1703" s="15">
        <f t="shared" si="61"/>
        <v>345661.68</v>
      </c>
    </row>
    <row r="1704" spans="2:8" x14ac:dyDescent="0.25">
      <c r="B1704" s="17">
        <v>54</v>
      </c>
      <c r="C1704" s="32" t="s">
        <v>27</v>
      </c>
      <c r="D1704" s="34" t="s">
        <v>672</v>
      </c>
      <c r="E1704" s="18">
        <v>1</v>
      </c>
      <c r="F1704" s="15">
        <v>251173</v>
      </c>
      <c r="G1704" s="15">
        <f t="shared" si="60"/>
        <v>47722.87</v>
      </c>
      <c r="H1704" s="15">
        <f t="shared" si="61"/>
        <v>298895.87</v>
      </c>
    </row>
    <row r="1705" spans="2:8" x14ac:dyDescent="0.25">
      <c r="B1705" s="17">
        <v>55</v>
      </c>
      <c r="C1705" s="32" t="s">
        <v>27</v>
      </c>
      <c r="D1705" s="34" t="s">
        <v>673</v>
      </c>
      <c r="E1705" s="18">
        <v>1</v>
      </c>
      <c r="F1705" s="15">
        <v>526643.19999999995</v>
      </c>
      <c r="G1705" s="15">
        <f t="shared" si="60"/>
        <v>100062.208</v>
      </c>
      <c r="H1705" s="15">
        <f t="shared" si="61"/>
        <v>626705.40799999994</v>
      </c>
    </row>
    <row r="1706" spans="2:8" x14ac:dyDescent="0.25">
      <c r="B1706" s="17">
        <v>56</v>
      </c>
      <c r="C1706" s="32" t="s">
        <v>27</v>
      </c>
      <c r="D1706" s="34" t="s">
        <v>674</v>
      </c>
      <c r="E1706" s="18">
        <v>1</v>
      </c>
      <c r="F1706" s="15">
        <v>579523.19999999995</v>
      </c>
      <c r="G1706" s="15">
        <f t="shared" si="60"/>
        <v>110109.408</v>
      </c>
      <c r="H1706" s="15">
        <f t="shared" si="61"/>
        <v>689632.60800000001</v>
      </c>
    </row>
    <row r="1707" spans="2:8" x14ac:dyDescent="0.25">
      <c r="B1707" s="17">
        <v>57</v>
      </c>
      <c r="C1707" s="32" t="s">
        <v>27</v>
      </c>
      <c r="D1707" s="34" t="s">
        <v>675</v>
      </c>
      <c r="E1707" s="18">
        <v>1</v>
      </c>
      <c r="F1707" s="15">
        <v>424536</v>
      </c>
      <c r="G1707" s="15">
        <f t="shared" si="60"/>
        <v>80661.84</v>
      </c>
      <c r="H1707" s="15">
        <f t="shared" si="61"/>
        <v>505197.83999999997</v>
      </c>
    </row>
    <row r="1708" spans="2:8" x14ac:dyDescent="0.25">
      <c r="B1708" s="17">
        <v>58</v>
      </c>
      <c r="C1708" s="32" t="s">
        <v>27</v>
      </c>
      <c r="D1708" s="34" t="s">
        <v>676</v>
      </c>
      <c r="E1708" s="18">
        <v>1</v>
      </c>
      <c r="F1708" s="15">
        <v>369200</v>
      </c>
      <c r="G1708" s="15">
        <f t="shared" si="60"/>
        <v>70148</v>
      </c>
      <c r="H1708" s="15">
        <f t="shared" si="61"/>
        <v>439348</v>
      </c>
    </row>
    <row r="1709" spans="2:8" x14ac:dyDescent="0.25">
      <c r="B1709" s="17">
        <v>59</v>
      </c>
      <c r="C1709" s="32" t="s">
        <v>27</v>
      </c>
      <c r="D1709" s="34" t="s">
        <v>677</v>
      </c>
      <c r="E1709" s="18">
        <v>1</v>
      </c>
      <c r="F1709" s="15">
        <v>499337.6</v>
      </c>
      <c r="G1709" s="15">
        <f t="shared" si="60"/>
        <v>94874.144</v>
      </c>
      <c r="H1709" s="15">
        <f t="shared" si="61"/>
        <v>594211.74399999995</v>
      </c>
    </row>
    <row r="1710" spans="2:8" x14ac:dyDescent="0.25">
      <c r="B1710" s="17">
        <v>60</v>
      </c>
      <c r="C1710" s="32" t="s">
        <v>27</v>
      </c>
      <c r="D1710" s="34" t="s">
        <v>658</v>
      </c>
      <c r="E1710" s="18">
        <v>1</v>
      </c>
      <c r="F1710" s="15">
        <v>424270</v>
      </c>
      <c r="G1710" s="15">
        <f t="shared" si="60"/>
        <v>80611.3</v>
      </c>
      <c r="H1710" s="15">
        <f t="shared" si="61"/>
        <v>504881.3</v>
      </c>
    </row>
    <row r="1711" spans="2:8" x14ac:dyDescent="0.25">
      <c r="B1711" s="17">
        <v>61</v>
      </c>
      <c r="C1711" s="32" t="s">
        <v>27</v>
      </c>
      <c r="D1711" s="34" t="s">
        <v>678</v>
      </c>
      <c r="E1711" s="18">
        <v>1</v>
      </c>
      <c r="F1711" s="15">
        <v>347130</v>
      </c>
      <c r="G1711" s="15">
        <f t="shared" si="60"/>
        <v>65954.7</v>
      </c>
      <c r="H1711" s="15">
        <f t="shared" si="61"/>
        <v>413084.7</v>
      </c>
    </row>
    <row r="1712" spans="2:8" x14ac:dyDescent="0.25">
      <c r="B1712" s="17">
        <v>62</v>
      </c>
      <c r="C1712" s="32" t="s">
        <v>27</v>
      </c>
      <c r="D1712" s="34" t="s">
        <v>679</v>
      </c>
      <c r="E1712" s="18">
        <v>1</v>
      </c>
      <c r="F1712" s="15">
        <v>514077.6</v>
      </c>
      <c r="G1712" s="15">
        <f t="shared" si="60"/>
        <v>97674.743999999992</v>
      </c>
      <c r="H1712" s="15">
        <f t="shared" si="61"/>
        <v>611752.34399999992</v>
      </c>
    </row>
    <row r="1713" spans="2:8" x14ac:dyDescent="0.25">
      <c r="B1713" s="17">
        <v>63</v>
      </c>
      <c r="C1713" s="32" t="s">
        <v>27</v>
      </c>
      <c r="D1713" s="34" t="s">
        <v>680</v>
      </c>
      <c r="E1713" s="18">
        <v>1</v>
      </c>
      <c r="F1713" s="15">
        <v>417352.5</v>
      </c>
      <c r="G1713" s="15">
        <f t="shared" si="60"/>
        <v>79296.975000000006</v>
      </c>
      <c r="H1713" s="15">
        <f t="shared" si="61"/>
        <v>496649.47499999998</v>
      </c>
    </row>
    <row r="1714" spans="2:8" x14ac:dyDescent="0.25">
      <c r="B1714" s="17">
        <v>64</v>
      </c>
      <c r="C1714" s="32" t="s">
        <v>27</v>
      </c>
      <c r="D1714" s="34" t="s">
        <v>681</v>
      </c>
      <c r="E1714" s="18">
        <v>1</v>
      </c>
      <c r="F1714" s="15">
        <v>539032</v>
      </c>
      <c r="G1714" s="15">
        <f t="shared" si="60"/>
        <v>102416.08</v>
      </c>
      <c r="H1714" s="15">
        <f t="shared" si="61"/>
        <v>641448.07999999996</v>
      </c>
    </row>
    <row r="1715" spans="2:8" x14ac:dyDescent="0.25">
      <c r="B1715" s="17">
        <v>65</v>
      </c>
      <c r="C1715" s="32" t="s">
        <v>27</v>
      </c>
      <c r="D1715" s="34" t="s">
        <v>682</v>
      </c>
      <c r="E1715" s="18">
        <v>1</v>
      </c>
      <c r="F1715" s="15">
        <v>394362</v>
      </c>
      <c r="G1715" s="15">
        <f t="shared" ref="G1715:G1778" si="62">+F1715*19%</f>
        <v>74928.78</v>
      </c>
      <c r="H1715" s="15">
        <f t="shared" ref="H1715:H1778" si="63">+G1715+F1715</f>
        <v>469290.78</v>
      </c>
    </row>
    <row r="1716" spans="2:8" x14ac:dyDescent="0.25">
      <c r="B1716" s="17">
        <v>66</v>
      </c>
      <c r="C1716" s="32" t="s">
        <v>27</v>
      </c>
      <c r="D1716" s="33" t="s">
        <v>412</v>
      </c>
      <c r="E1716" s="18">
        <v>1</v>
      </c>
      <c r="F1716" s="15">
        <v>220992.8</v>
      </c>
      <c r="G1716" s="15">
        <f t="shared" si="62"/>
        <v>41988.631999999998</v>
      </c>
      <c r="H1716" s="15">
        <f t="shared" si="63"/>
        <v>262981.43199999997</v>
      </c>
    </row>
    <row r="1717" spans="2:8" x14ac:dyDescent="0.25">
      <c r="B1717" s="17">
        <v>67</v>
      </c>
      <c r="C1717" s="32" t="s">
        <v>27</v>
      </c>
      <c r="D1717" s="33" t="s">
        <v>683</v>
      </c>
      <c r="E1717" s="18">
        <v>1</v>
      </c>
      <c r="F1717" s="15">
        <v>263952</v>
      </c>
      <c r="G1717" s="15">
        <f t="shared" si="62"/>
        <v>50150.879999999997</v>
      </c>
      <c r="H1717" s="15">
        <f t="shared" si="63"/>
        <v>314102.88</v>
      </c>
    </row>
    <row r="1718" spans="2:8" x14ac:dyDescent="0.25">
      <c r="B1718" s="17">
        <v>68</v>
      </c>
      <c r="C1718" s="32" t="s">
        <v>27</v>
      </c>
      <c r="D1718" s="33" t="s">
        <v>684</v>
      </c>
      <c r="E1718" s="18">
        <v>1</v>
      </c>
      <c r="F1718" s="15">
        <v>292320</v>
      </c>
      <c r="G1718" s="15">
        <f t="shared" si="62"/>
        <v>55540.800000000003</v>
      </c>
      <c r="H1718" s="15">
        <f t="shared" si="63"/>
        <v>347860.8</v>
      </c>
    </row>
    <row r="1719" spans="2:8" x14ac:dyDescent="0.25">
      <c r="B1719" s="17">
        <v>69</v>
      </c>
      <c r="C1719" s="32" t="s">
        <v>27</v>
      </c>
      <c r="D1719" s="33" t="s">
        <v>685</v>
      </c>
      <c r="E1719" s="18">
        <v>1</v>
      </c>
      <c r="F1719" s="15">
        <v>628749</v>
      </c>
      <c r="G1719" s="15">
        <f t="shared" si="62"/>
        <v>119462.31</v>
      </c>
      <c r="H1719" s="15">
        <f t="shared" si="63"/>
        <v>748211.31</v>
      </c>
    </row>
    <row r="1720" spans="2:8" x14ac:dyDescent="0.25">
      <c r="B1720" s="17">
        <v>70</v>
      </c>
      <c r="C1720" s="32" t="s">
        <v>27</v>
      </c>
      <c r="D1720" s="33" t="s">
        <v>686</v>
      </c>
      <c r="E1720" s="18">
        <v>1</v>
      </c>
      <c r="F1720" s="15">
        <v>364180</v>
      </c>
      <c r="G1720" s="15">
        <f t="shared" si="62"/>
        <v>69194.2</v>
      </c>
      <c r="H1720" s="15">
        <f t="shared" si="63"/>
        <v>433374.2</v>
      </c>
    </row>
    <row r="1721" spans="2:8" x14ac:dyDescent="0.25">
      <c r="B1721" s="17">
        <v>71</v>
      </c>
      <c r="C1721" s="32" t="s">
        <v>27</v>
      </c>
      <c r="D1721" s="33" t="s">
        <v>687</v>
      </c>
      <c r="E1721" s="18">
        <v>1</v>
      </c>
      <c r="F1721" s="15">
        <v>459169.2</v>
      </c>
      <c r="G1721" s="15">
        <f t="shared" si="62"/>
        <v>87242.148000000001</v>
      </c>
      <c r="H1721" s="15">
        <f t="shared" si="63"/>
        <v>546411.348</v>
      </c>
    </row>
    <row r="1722" spans="2:8" x14ac:dyDescent="0.25">
      <c r="B1722" s="17">
        <v>72</v>
      </c>
      <c r="C1722" s="32" t="s">
        <v>27</v>
      </c>
      <c r="D1722" s="33" t="s">
        <v>688</v>
      </c>
      <c r="E1722" s="18">
        <v>1</v>
      </c>
      <c r="F1722" s="15">
        <v>197797.6</v>
      </c>
      <c r="G1722" s="15">
        <f t="shared" si="62"/>
        <v>37581.544000000002</v>
      </c>
      <c r="H1722" s="15">
        <f t="shared" si="63"/>
        <v>235379.144</v>
      </c>
    </row>
    <row r="1723" spans="2:8" x14ac:dyDescent="0.25">
      <c r="B1723" s="17">
        <v>73</v>
      </c>
      <c r="C1723" s="32" t="s">
        <v>27</v>
      </c>
      <c r="D1723" s="33" t="s">
        <v>689</v>
      </c>
      <c r="E1723" s="18">
        <v>1</v>
      </c>
      <c r="F1723" s="15">
        <v>607920</v>
      </c>
      <c r="G1723" s="15">
        <f t="shared" si="62"/>
        <v>115504.8</v>
      </c>
      <c r="H1723" s="15">
        <f t="shared" si="63"/>
        <v>723424.8</v>
      </c>
    </row>
    <row r="1724" spans="2:8" x14ac:dyDescent="0.25">
      <c r="B1724" s="17">
        <v>74</v>
      </c>
      <c r="C1724" s="32" t="s">
        <v>27</v>
      </c>
      <c r="D1724" s="33" t="s">
        <v>690</v>
      </c>
      <c r="E1724" s="18">
        <v>1</v>
      </c>
      <c r="F1724" s="15">
        <v>454155</v>
      </c>
      <c r="G1724" s="15">
        <f t="shared" si="62"/>
        <v>86289.45</v>
      </c>
      <c r="H1724" s="15">
        <f t="shared" si="63"/>
        <v>540444.44999999995</v>
      </c>
    </row>
    <row r="1725" spans="2:8" x14ac:dyDescent="0.25">
      <c r="B1725" s="17">
        <v>75</v>
      </c>
      <c r="C1725" s="32" t="s">
        <v>27</v>
      </c>
      <c r="D1725" s="33" t="s">
        <v>691</v>
      </c>
      <c r="E1725" s="18">
        <v>1</v>
      </c>
      <c r="F1725" s="15">
        <v>344448</v>
      </c>
      <c r="G1725" s="15">
        <f t="shared" si="62"/>
        <v>65445.120000000003</v>
      </c>
      <c r="H1725" s="15">
        <f t="shared" si="63"/>
        <v>409893.12</v>
      </c>
    </row>
    <row r="1726" spans="2:8" x14ac:dyDescent="0.25">
      <c r="B1726" s="17">
        <v>76</v>
      </c>
      <c r="C1726" s="32" t="s">
        <v>27</v>
      </c>
      <c r="D1726" s="33" t="s">
        <v>692</v>
      </c>
      <c r="E1726" s="18">
        <v>1</v>
      </c>
      <c r="F1726" s="15">
        <v>221221</v>
      </c>
      <c r="G1726" s="15">
        <f t="shared" si="62"/>
        <v>42031.99</v>
      </c>
      <c r="H1726" s="15">
        <f t="shared" si="63"/>
        <v>263252.99</v>
      </c>
    </row>
    <row r="1727" spans="2:8" x14ac:dyDescent="0.25">
      <c r="B1727" s="17">
        <v>77</v>
      </c>
      <c r="C1727" s="32" t="s">
        <v>27</v>
      </c>
      <c r="D1727" s="33" t="s">
        <v>693</v>
      </c>
      <c r="E1727" s="18">
        <v>1</v>
      </c>
      <c r="F1727" s="15">
        <v>535286.4</v>
      </c>
      <c r="G1727" s="15">
        <f t="shared" si="62"/>
        <v>101704.41600000001</v>
      </c>
      <c r="H1727" s="15">
        <f t="shared" si="63"/>
        <v>636990.81599999999</v>
      </c>
    </row>
    <row r="1728" spans="2:8" x14ac:dyDescent="0.25">
      <c r="B1728" s="17">
        <v>78</v>
      </c>
      <c r="C1728" s="32" t="s">
        <v>27</v>
      </c>
      <c r="D1728" s="33" t="s">
        <v>694</v>
      </c>
      <c r="E1728" s="18">
        <v>1</v>
      </c>
      <c r="F1728" s="15">
        <v>484504.19999999995</v>
      </c>
      <c r="G1728" s="15">
        <f t="shared" si="62"/>
        <v>92055.797999999995</v>
      </c>
      <c r="H1728" s="15">
        <f t="shared" si="63"/>
        <v>576559.99799999991</v>
      </c>
    </row>
    <row r="1729" spans="2:8" x14ac:dyDescent="0.25">
      <c r="B1729" s="17">
        <v>79</v>
      </c>
      <c r="C1729" s="32" t="s">
        <v>27</v>
      </c>
      <c r="D1729" s="33" t="s">
        <v>695</v>
      </c>
      <c r="E1729" s="18">
        <v>1</v>
      </c>
      <c r="F1729" s="15">
        <v>472149</v>
      </c>
      <c r="G1729" s="15">
        <f t="shared" si="62"/>
        <v>89708.31</v>
      </c>
      <c r="H1729" s="15">
        <f t="shared" si="63"/>
        <v>561857.31000000006</v>
      </c>
    </row>
    <row r="1730" spans="2:8" x14ac:dyDescent="0.25">
      <c r="B1730" s="17">
        <v>80</v>
      </c>
      <c r="C1730" s="32" t="s">
        <v>27</v>
      </c>
      <c r="D1730" s="33" t="s">
        <v>696</v>
      </c>
      <c r="E1730" s="18">
        <v>1</v>
      </c>
      <c r="F1730" s="15">
        <v>219309.6</v>
      </c>
      <c r="G1730" s="15">
        <f t="shared" si="62"/>
        <v>41668.824000000001</v>
      </c>
      <c r="H1730" s="15">
        <f t="shared" si="63"/>
        <v>260978.424</v>
      </c>
    </row>
    <row r="1731" spans="2:8" x14ac:dyDescent="0.25">
      <c r="B1731" s="17">
        <v>81</v>
      </c>
      <c r="C1731" s="32" t="s">
        <v>27</v>
      </c>
      <c r="D1731" s="33" t="s">
        <v>697</v>
      </c>
      <c r="E1731" s="18">
        <v>1</v>
      </c>
      <c r="F1731" s="15">
        <v>572644.80000000005</v>
      </c>
      <c r="G1731" s="15">
        <f t="shared" si="62"/>
        <v>108802.51200000002</v>
      </c>
      <c r="H1731" s="15">
        <f t="shared" si="63"/>
        <v>681447.31200000003</v>
      </c>
    </row>
    <row r="1732" spans="2:8" x14ac:dyDescent="0.25">
      <c r="B1732" s="17">
        <v>82</v>
      </c>
      <c r="C1732" s="32" t="s">
        <v>27</v>
      </c>
      <c r="D1732" s="33" t="s">
        <v>698</v>
      </c>
      <c r="E1732" s="18">
        <v>1</v>
      </c>
      <c r="F1732" s="15">
        <v>610363.6</v>
      </c>
      <c r="G1732" s="15">
        <f t="shared" si="62"/>
        <v>115969.084</v>
      </c>
      <c r="H1732" s="15">
        <f t="shared" si="63"/>
        <v>726332.68400000001</v>
      </c>
    </row>
    <row r="1733" spans="2:8" x14ac:dyDescent="0.25">
      <c r="B1733" s="17">
        <v>83</v>
      </c>
      <c r="C1733" s="32" t="s">
        <v>27</v>
      </c>
      <c r="D1733" s="33" t="s">
        <v>699</v>
      </c>
      <c r="E1733" s="18">
        <v>1</v>
      </c>
      <c r="F1733" s="15">
        <v>386126.4</v>
      </c>
      <c r="G1733" s="15">
        <f t="shared" si="62"/>
        <v>73364.016000000003</v>
      </c>
      <c r="H1733" s="15">
        <f t="shared" si="63"/>
        <v>459490.41600000003</v>
      </c>
    </row>
    <row r="1734" spans="2:8" x14ac:dyDescent="0.25">
      <c r="B1734" s="17">
        <v>84</v>
      </c>
      <c r="C1734" s="32" t="s">
        <v>27</v>
      </c>
      <c r="D1734" s="33" t="s">
        <v>700</v>
      </c>
      <c r="E1734" s="18">
        <v>1</v>
      </c>
      <c r="F1734" s="15">
        <v>384825.59999999998</v>
      </c>
      <c r="G1734" s="15">
        <f t="shared" si="62"/>
        <v>73116.864000000001</v>
      </c>
      <c r="H1734" s="15">
        <f t="shared" si="63"/>
        <v>457942.46399999998</v>
      </c>
    </row>
    <row r="1735" spans="2:8" x14ac:dyDescent="0.25">
      <c r="B1735" s="17">
        <v>85</v>
      </c>
      <c r="C1735" s="32" t="s">
        <v>27</v>
      </c>
      <c r="D1735" s="33" t="s">
        <v>701</v>
      </c>
      <c r="E1735" s="18">
        <v>1</v>
      </c>
      <c r="F1735" s="15">
        <v>205660</v>
      </c>
      <c r="G1735" s="15">
        <f t="shared" si="62"/>
        <v>39075.4</v>
      </c>
      <c r="H1735" s="15">
        <f t="shared" si="63"/>
        <v>244735.4</v>
      </c>
    </row>
    <row r="1736" spans="2:8" x14ac:dyDescent="0.25">
      <c r="B1736" s="17">
        <v>86</v>
      </c>
      <c r="C1736" s="32" t="s">
        <v>27</v>
      </c>
      <c r="D1736" s="33" t="s">
        <v>702</v>
      </c>
      <c r="E1736" s="18">
        <v>1</v>
      </c>
      <c r="F1736" s="15">
        <v>610396.80000000005</v>
      </c>
      <c r="G1736" s="15">
        <f t="shared" si="62"/>
        <v>115975.39200000001</v>
      </c>
      <c r="H1736" s="15">
        <f t="shared" si="63"/>
        <v>726372.19200000004</v>
      </c>
    </row>
    <row r="1737" spans="2:8" x14ac:dyDescent="0.25">
      <c r="B1737" s="17">
        <v>87</v>
      </c>
      <c r="C1737" s="32" t="s">
        <v>27</v>
      </c>
      <c r="D1737" s="33" t="s">
        <v>703</v>
      </c>
      <c r="E1737" s="18">
        <v>1</v>
      </c>
      <c r="F1737" s="15">
        <v>309400</v>
      </c>
      <c r="G1737" s="15">
        <f t="shared" si="62"/>
        <v>58786</v>
      </c>
      <c r="H1737" s="15">
        <f t="shared" si="63"/>
        <v>368186</v>
      </c>
    </row>
    <row r="1738" spans="2:8" x14ac:dyDescent="0.25">
      <c r="B1738" s="17">
        <v>88</v>
      </c>
      <c r="C1738" s="32" t="s">
        <v>27</v>
      </c>
      <c r="D1738" s="33" t="s">
        <v>704</v>
      </c>
      <c r="E1738" s="18">
        <v>1</v>
      </c>
      <c r="F1738" s="15">
        <v>385518</v>
      </c>
      <c r="G1738" s="15">
        <f t="shared" si="62"/>
        <v>73248.42</v>
      </c>
      <c r="H1738" s="15">
        <f t="shared" si="63"/>
        <v>458766.42</v>
      </c>
    </row>
    <row r="1739" spans="2:8" x14ac:dyDescent="0.25">
      <c r="B1739" s="17">
        <v>89</v>
      </c>
      <c r="C1739" s="32" t="s">
        <v>27</v>
      </c>
      <c r="D1739" s="33" t="s">
        <v>705</v>
      </c>
      <c r="E1739" s="18">
        <v>1</v>
      </c>
      <c r="F1739" s="15">
        <v>508384.8</v>
      </c>
      <c r="G1739" s="15">
        <f t="shared" si="62"/>
        <v>96593.111999999994</v>
      </c>
      <c r="H1739" s="15">
        <f t="shared" si="63"/>
        <v>604977.91200000001</v>
      </c>
    </row>
    <row r="1740" spans="2:8" x14ac:dyDescent="0.25">
      <c r="B1740" s="17">
        <v>90</v>
      </c>
      <c r="C1740" s="32" t="s">
        <v>27</v>
      </c>
      <c r="D1740" s="33" t="s">
        <v>706</v>
      </c>
      <c r="E1740" s="18">
        <v>1</v>
      </c>
      <c r="F1740" s="15">
        <v>250891.2</v>
      </c>
      <c r="G1740" s="15">
        <f t="shared" si="62"/>
        <v>47669.328000000001</v>
      </c>
      <c r="H1740" s="15">
        <f t="shared" si="63"/>
        <v>298560.52799999999</v>
      </c>
    </row>
    <row r="1741" spans="2:8" x14ac:dyDescent="0.25">
      <c r="B1741" s="17">
        <v>91</v>
      </c>
      <c r="C1741" s="32" t="s">
        <v>27</v>
      </c>
      <c r="D1741" s="33" t="s">
        <v>707</v>
      </c>
      <c r="E1741" s="18">
        <v>1</v>
      </c>
      <c r="F1741" s="15">
        <v>275808</v>
      </c>
      <c r="G1741" s="15">
        <f t="shared" si="62"/>
        <v>52403.520000000004</v>
      </c>
      <c r="H1741" s="15">
        <f t="shared" si="63"/>
        <v>328211.52</v>
      </c>
    </row>
    <row r="1742" spans="2:8" x14ac:dyDescent="0.25">
      <c r="B1742" s="17">
        <v>92</v>
      </c>
      <c r="C1742" s="32" t="s">
        <v>27</v>
      </c>
      <c r="D1742" s="33" t="s">
        <v>708</v>
      </c>
      <c r="E1742" s="18">
        <v>1</v>
      </c>
      <c r="F1742" s="15">
        <v>560914.19999999995</v>
      </c>
      <c r="G1742" s="15">
        <f t="shared" si="62"/>
        <v>106573.69799999999</v>
      </c>
      <c r="H1742" s="15">
        <f t="shared" si="63"/>
        <v>667487.89799999993</v>
      </c>
    </row>
    <row r="1743" spans="2:8" x14ac:dyDescent="0.25">
      <c r="B1743" s="17">
        <v>93</v>
      </c>
      <c r="C1743" s="32" t="s">
        <v>27</v>
      </c>
      <c r="D1743" s="33" t="s">
        <v>709</v>
      </c>
      <c r="E1743" s="18">
        <v>1</v>
      </c>
      <c r="F1743" s="15">
        <v>319056</v>
      </c>
      <c r="G1743" s="15">
        <f t="shared" si="62"/>
        <v>60620.639999999999</v>
      </c>
      <c r="H1743" s="15">
        <f t="shared" si="63"/>
        <v>379676.64</v>
      </c>
    </row>
    <row r="1744" spans="2:8" x14ac:dyDescent="0.25">
      <c r="B1744" s="17">
        <v>94</v>
      </c>
      <c r="C1744" s="32" t="s">
        <v>27</v>
      </c>
      <c r="D1744" s="33" t="s">
        <v>710</v>
      </c>
      <c r="E1744" s="18">
        <v>1</v>
      </c>
      <c r="F1744" s="15">
        <v>341022.6</v>
      </c>
      <c r="G1744" s="15">
        <f t="shared" si="62"/>
        <v>64794.293999999994</v>
      </c>
      <c r="H1744" s="15">
        <f t="shared" si="63"/>
        <v>405816.89399999997</v>
      </c>
    </row>
    <row r="1745" spans="2:8" x14ac:dyDescent="0.25">
      <c r="B1745" s="17">
        <v>95</v>
      </c>
      <c r="C1745" s="32" t="s">
        <v>27</v>
      </c>
      <c r="D1745" s="33" t="s">
        <v>711</v>
      </c>
      <c r="E1745" s="18">
        <v>1</v>
      </c>
      <c r="F1745" s="15">
        <v>223833.60000000001</v>
      </c>
      <c r="G1745" s="15">
        <f t="shared" si="62"/>
        <v>42528.383999999998</v>
      </c>
      <c r="H1745" s="15">
        <f t="shared" si="63"/>
        <v>266361.984</v>
      </c>
    </row>
    <row r="1746" spans="2:8" x14ac:dyDescent="0.25">
      <c r="B1746" s="17">
        <v>96</v>
      </c>
      <c r="C1746" s="32" t="s">
        <v>27</v>
      </c>
      <c r="D1746" s="33" t="s">
        <v>712</v>
      </c>
      <c r="E1746" s="18">
        <v>1</v>
      </c>
      <c r="F1746" s="15">
        <v>256707.59999999998</v>
      </c>
      <c r="G1746" s="15">
        <f t="shared" si="62"/>
        <v>48774.443999999996</v>
      </c>
      <c r="H1746" s="15">
        <f t="shared" si="63"/>
        <v>305482.04399999999</v>
      </c>
    </row>
    <row r="1747" spans="2:8" x14ac:dyDescent="0.25">
      <c r="B1747" s="17">
        <v>97</v>
      </c>
      <c r="C1747" s="32" t="s">
        <v>27</v>
      </c>
      <c r="D1747" s="33" t="s">
        <v>713</v>
      </c>
      <c r="E1747" s="18">
        <v>1</v>
      </c>
      <c r="F1747" s="15">
        <v>504000</v>
      </c>
      <c r="G1747" s="15">
        <f t="shared" si="62"/>
        <v>95760</v>
      </c>
      <c r="H1747" s="15">
        <f t="shared" si="63"/>
        <v>599760</v>
      </c>
    </row>
    <row r="1748" spans="2:8" x14ac:dyDescent="0.25">
      <c r="B1748" s="17">
        <v>98</v>
      </c>
      <c r="C1748" s="32" t="s">
        <v>27</v>
      </c>
      <c r="D1748" s="33" t="s">
        <v>714</v>
      </c>
      <c r="E1748" s="18">
        <v>1</v>
      </c>
      <c r="F1748" s="15">
        <v>392483</v>
      </c>
      <c r="G1748" s="15">
        <f t="shared" si="62"/>
        <v>74571.77</v>
      </c>
      <c r="H1748" s="15">
        <f t="shared" si="63"/>
        <v>467054.77</v>
      </c>
    </row>
    <row r="1749" spans="2:8" x14ac:dyDescent="0.25">
      <c r="B1749" s="17">
        <v>99</v>
      </c>
      <c r="C1749" s="32" t="s">
        <v>27</v>
      </c>
      <c r="D1749" s="33" t="s">
        <v>715</v>
      </c>
      <c r="E1749" s="18">
        <v>1</v>
      </c>
      <c r="F1749" s="15">
        <v>272246.40000000002</v>
      </c>
      <c r="G1749" s="15">
        <f t="shared" si="62"/>
        <v>51726.816000000006</v>
      </c>
      <c r="H1749" s="15">
        <f t="shared" si="63"/>
        <v>323973.21600000001</v>
      </c>
    </row>
    <row r="1750" spans="2:8" x14ac:dyDescent="0.25">
      <c r="B1750" s="17">
        <v>100</v>
      </c>
      <c r="C1750" s="32" t="s">
        <v>27</v>
      </c>
      <c r="D1750" s="33" t="s">
        <v>716</v>
      </c>
      <c r="E1750" s="18">
        <v>1</v>
      </c>
      <c r="F1750" s="15">
        <v>238315.5</v>
      </c>
      <c r="G1750" s="15">
        <f t="shared" si="62"/>
        <v>45279.945</v>
      </c>
      <c r="H1750" s="15">
        <f t="shared" si="63"/>
        <v>283595.44500000001</v>
      </c>
    </row>
    <row r="1751" spans="2:8" x14ac:dyDescent="0.25">
      <c r="B1751" s="17">
        <v>101</v>
      </c>
      <c r="C1751" s="32" t="s">
        <v>27</v>
      </c>
      <c r="D1751" s="33" t="s">
        <v>717</v>
      </c>
      <c r="E1751" s="18">
        <v>1</v>
      </c>
      <c r="F1751" s="15">
        <v>276360</v>
      </c>
      <c r="G1751" s="15">
        <f t="shared" si="62"/>
        <v>52508.4</v>
      </c>
      <c r="H1751" s="15">
        <f t="shared" si="63"/>
        <v>328868.40000000002</v>
      </c>
    </row>
    <row r="1752" spans="2:8" x14ac:dyDescent="0.25">
      <c r="B1752" s="17">
        <v>102</v>
      </c>
      <c r="C1752" s="32" t="s">
        <v>27</v>
      </c>
      <c r="D1752" s="33" t="s">
        <v>718</v>
      </c>
      <c r="E1752" s="18">
        <v>1</v>
      </c>
      <c r="F1752" s="15">
        <v>377622</v>
      </c>
      <c r="G1752" s="15">
        <f t="shared" si="62"/>
        <v>71748.180000000008</v>
      </c>
      <c r="H1752" s="15">
        <f t="shared" si="63"/>
        <v>449370.18</v>
      </c>
    </row>
    <row r="1753" spans="2:8" x14ac:dyDescent="0.25">
      <c r="B1753" s="17">
        <v>103</v>
      </c>
      <c r="C1753" s="32" t="s">
        <v>27</v>
      </c>
      <c r="D1753" s="33" t="s">
        <v>719</v>
      </c>
      <c r="E1753" s="18">
        <v>1</v>
      </c>
      <c r="F1753" s="15">
        <v>560616</v>
      </c>
      <c r="G1753" s="15">
        <f t="shared" si="62"/>
        <v>106517.04000000001</v>
      </c>
      <c r="H1753" s="15">
        <f t="shared" si="63"/>
        <v>667133.04</v>
      </c>
    </row>
    <row r="1754" spans="2:8" x14ac:dyDescent="0.25">
      <c r="B1754" s="17">
        <v>104</v>
      </c>
      <c r="C1754" s="32" t="s">
        <v>27</v>
      </c>
      <c r="D1754" s="33" t="s">
        <v>720</v>
      </c>
      <c r="E1754" s="18">
        <v>1</v>
      </c>
      <c r="F1754" s="15">
        <v>349298.4</v>
      </c>
      <c r="G1754" s="15">
        <f t="shared" si="62"/>
        <v>66366.696000000011</v>
      </c>
      <c r="H1754" s="15">
        <f t="shared" si="63"/>
        <v>415665.09600000002</v>
      </c>
    </row>
    <row r="1755" spans="2:8" x14ac:dyDescent="0.25">
      <c r="B1755" s="17">
        <v>105</v>
      </c>
      <c r="C1755" s="32" t="s">
        <v>27</v>
      </c>
      <c r="D1755" s="33" t="s">
        <v>721</v>
      </c>
      <c r="E1755" s="18">
        <v>1</v>
      </c>
      <c r="F1755" s="15">
        <v>485980.8</v>
      </c>
      <c r="G1755" s="15">
        <f t="shared" si="62"/>
        <v>92336.351999999999</v>
      </c>
      <c r="H1755" s="15">
        <f t="shared" si="63"/>
        <v>578317.152</v>
      </c>
    </row>
    <row r="1756" spans="2:8" x14ac:dyDescent="0.25">
      <c r="B1756" s="17">
        <v>106</v>
      </c>
      <c r="C1756" s="32" t="s">
        <v>27</v>
      </c>
      <c r="D1756" s="33" t="s">
        <v>722</v>
      </c>
      <c r="E1756" s="18">
        <v>1</v>
      </c>
      <c r="F1756" s="15">
        <v>526780.80000000005</v>
      </c>
      <c r="G1756" s="15">
        <f t="shared" si="62"/>
        <v>100088.35200000001</v>
      </c>
      <c r="H1756" s="15">
        <f t="shared" si="63"/>
        <v>626869.152</v>
      </c>
    </row>
    <row r="1757" spans="2:8" x14ac:dyDescent="0.25">
      <c r="B1757" s="17">
        <v>107</v>
      </c>
      <c r="C1757" s="32" t="s">
        <v>27</v>
      </c>
      <c r="D1757" s="33" t="s">
        <v>318</v>
      </c>
      <c r="E1757" s="18">
        <v>1</v>
      </c>
      <c r="F1757" s="15">
        <v>307678.8</v>
      </c>
      <c r="G1757" s="15">
        <f t="shared" si="62"/>
        <v>58458.972000000002</v>
      </c>
      <c r="H1757" s="15">
        <f t="shared" si="63"/>
        <v>366137.772</v>
      </c>
    </row>
    <row r="1758" spans="2:8" x14ac:dyDescent="0.25">
      <c r="B1758" s="17">
        <v>108</v>
      </c>
      <c r="C1758" s="32" t="s">
        <v>27</v>
      </c>
      <c r="D1758" s="33" t="s">
        <v>723</v>
      </c>
      <c r="E1758" s="18">
        <v>1</v>
      </c>
      <c r="F1758" s="15">
        <v>221062.5</v>
      </c>
      <c r="G1758" s="15">
        <f t="shared" si="62"/>
        <v>42001.875</v>
      </c>
      <c r="H1758" s="15">
        <f t="shared" si="63"/>
        <v>263064.375</v>
      </c>
    </row>
    <row r="1759" spans="2:8" x14ac:dyDescent="0.25">
      <c r="B1759" s="17">
        <v>109</v>
      </c>
      <c r="C1759" s="32" t="s">
        <v>27</v>
      </c>
      <c r="D1759" s="33" t="s">
        <v>724</v>
      </c>
      <c r="E1759" s="18">
        <v>1</v>
      </c>
      <c r="F1759" s="15">
        <v>466752</v>
      </c>
      <c r="G1759" s="15">
        <f t="shared" si="62"/>
        <v>88682.880000000005</v>
      </c>
      <c r="H1759" s="15">
        <f t="shared" si="63"/>
        <v>555434.88</v>
      </c>
    </row>
    <row r="1760" spans="2:8" x14ac:dyDescent="0.25">
      <c r="B1760" s="17">
        <v>110</v>
      </c>
      <c r="C1760" s="32" t="s">
        <v>27</v>
      </c>
      <c r="D1760" s="33" t="s">
        <v>725</v>
      </c>
      <c r="E1760" s="18">
        <v>1</v>
      </c>
      <c r="F1760" s="15">
        <v>602330.4</v>
      </c>
      <c r="G1760" s="15">
        <f t="shared" si="62"/>
        <v>114442.77600000001</v>
      </c>
      <c r="H1760" s="15">
        <f t="shared" si="63"/>
        <v>716773.17599999998</v>
      </c>
    </row>
    <row r="1761" spans="2:8" x14ac:dyDescent="0.25">
      <c r="B1761" s="17">
        <v>111</v>
      </c>
      <c r="C1761" s="32" t="s">
        <v>27</v>
      </c>
      <c r="D1761" s="33" t="s">
        <v>726</v>
      </c>
      <c r="E1761" s="18">
        <v>1</v>
      </c>
      <c r="F1761" s="15">
        <v>331128</v>
      </c>
      <c r="G1761" s="15">
        <f t="shared" si="62"/>
        <v>62914.32</v>
      </c>
      <c r="H1761" s="15">
        <f t="shared" si="63"/>
        <v>394042.32</v>
      </c>
    </row>
    <row r="1762" spans="2:8" x14ac:dyDescent="0.25">
      <c r="B1762" s="17">
        <v>112</v>
      </c>
      <c r="C1762" s="32" t="s">
        <v>27</v>
      </c>
      <c r="D1762" s="33" t="s">
        <v>727</v>
      </c>
      <c r="E1762" s="18">
        <v>1</v>
      </c>
      <c r="F1762" s="15">
        <v>411000</v>
      </c>
      <c r="G1762" s="15">
        <f t="shared" si="62"/>
        <v>78090</v>
      </c>
      <c r="H1762" s="15">
        <f t="shared" si="63"/>
        <v>489090</v>
      </c>
    </row>
    <row r="1763" spans="2:8" x14ac:dyDescent="0.25">
      <c r="B1763" s="17">
        <v>113</v>
      </c>
      <c r="C1763" s="32" t="s">
        <v>27</v>
      </c>
      <c r="D1763" s="33" t="s">
        <v>728</v>
      </c>
      <c r="E1763" s="18">
        <v>1</v>
      </c>
      <c r="F1763" s="15">
        <v>390075.7</v>
      </c>
      <c r="G1763" s="15">
        <f t="shared" si="62"/>
        <v>74114.383000000002</v>
      </c>
      <c r="H1763" s="15">
        <f t="shared" si="63"/>
        <v>464190.08299999998</v>
      </c>
    </row>
    <row r="1764" spans="2:8" x14ac:dyDescent="0.25">
      <c r="B1764" s="17">
        <v>114</v>
      </c>
      <c r="C1764" s="32" t="s">
        <v>27</v>
      </c>
      <c r="D1764" s="33" t="s">
        <v>729</v>
      </c>
      <c r="E1764" s="18">
        <v>1</v>
      </c>
      <c r="F1764" s="15">
        <v>406350</v>
      </c>
      <c r="G1764" s="15">
        <f t="shared" si="62"/>
        <v>77206.5</v>
      </c>
      <c r="H1764" s="15">
        <f t="shared" si="63"/>
        <v>483556.5</v>
      </c>
    </row>
    <row r="1765" spans="2:8" x14ac:dyDescent="0.25">
      <c r="B1765" s="17">
        <v>115</v>
      </c>
      <c r="C1765" s="32" t="s">
        <v>27</v>
      </c>
      <c r="D1765" s="33" t="s">
        <v>730</v>
      </c>
      <c r="E1765" s="18">
        <v>1</v>
      </c>
      <c r="F1765" s="15">
        <v>564340</v>
      </c>
      <c r="G1765" s="15">
        <f t="shared" si="62"/>
        <v>107224.6</v>
      </c>
      <c r="H1765" s="15">
        <f t="shared" si="63"/>
        <v>671564.6</v>
      </c>
    </row>
    <row r="1766" spans="2:8" x14ac:dyDescent="0.25">
      <c r="B1766" s="17">
        <v>116</v>
      </c>
      <c r="C1766" s="32" t="s">
        <v>27</v>
      </c>
      <c r="D1766" s="33" t="s">
        <v>731</v>
      </c>
      <c r="E1766" s="18">
        <v>1</v>
      </c>
      <c r="F1766" s="15">
        <v>531860</v>
      </c>
      <c r="G1766" s="15">
        <f t="shared" si="62"/>
        <v>101053.4</v>
      </c>
      <c r="H1766" s="15">
        <f t="shared" si="63"/>
        <v>632913.4</v>
      </c>
    </row>
    <row r="1767" spans="2:8" x14ac:dyDescent="0.25">
      <c r="B1767" s="17">
        <v>117</v>
      </c>
      <c r="C1767" s="32" t="s">
        <v>27</v>
      </c>
      <c r="D1767" s="33" t="s">
        <v>297</v>
      </c>
      <c r="E1767" s="18">
        <v>1</v>
      </c>
      <c r="F1767" s="15">
        <v>281880</v>
      </c>
      <c r="G1767" s="15">
        <f t="shared" si="62"/>
        <v>53557.2</v>
      </c>
      <c r="H1767" s="15">
        <f t="shared" si="63"/>
        <v>335437.2</v>
      </c>
    </row>
    <row r="1768" spans="2:8" x14ac:dyDescent="0.25">
      <c r="B1768" s="17">
        <v>118</v>
      </c>
      <c r="C1768" s="32" t="s">
        <v>27</v>
      </c>
      <c r="D1768" s="33" t="s">
        <v>732</v>
      </c>
      <c r="E1768" s="18">
        <v>1</v>
      </c>
      <c r="F1768" s="15">
        <v>380935.2</v>
      </c>
      <c r="G1768" s="15">
        <f t="shared" si="62"/>
        <v>72377.688000000009</v>
      </c>
      <c r="H1768" s="15">
        <f t="shared" si="63"/>
        <v>453312.88800000004</v>
      </c>
    </row>
    <row r="1769" spans="2:8" x14ac:dyDescent="0.25">
      <c r="B1769" s="17">
        <v>119</v>
      </c>
      <c r="C1769" s="32" t="s">
        <v>27</v>
      </c>
      <c r="D1769" s="33" t="s">
        <v>733</v>
      </c>
      <c r="E1769" s="18">
        <v>1</v>
      </c>
      <c r="F1769" s="15">
        <v>259350</v>
      </c>
      <c r="G1769" s="15">
        <f t="shared" si="62"/>
        <v>49276.5</v>
      </c>
      <c r="H1769" s="15">
        <f t="shared" si="63"/>
        <v>308626.5</v>
      </c>
    </row>
    <row r="1770" spans="2:8" x14ac:dyDescent="0.25">
      <c r="B1770" s="17">
        <v>120</v>
      </c>
      <c r="C1770" s="32" t="s">
        <v>27</v>
      </c>
      <c r="D1770" s="33" t="s">
        <v>734</v>
      </c>
      <c r="E1770" s="18">
        <v>1</v>
      </c>
      <c r="F1770" s="15">
        <v>408038.40000000002</v>
      </c>
      <c r="G1770" s="15">
        <f t="shared" si="62"/>
        <v>77527.296000000002</v>
      </c>
      <c r="H1770" s="15">
        <f t="shared" si="63"/>
        <v>485565.696</v>
      </c>
    </row>
    <row r="1771" spans="2:8" x14ac:dyDescent="0.25">
      <c r="B1771" s="17">
        <v>121</v>
      </c>
      <c r="C1771" s="32" t="s">
        <v>27</v>
      </c>
      <c r="D1771" s="33" t="s">
        <v>735</v>
      </c>
      <c r="E1771" s="18">
        <v>1</v>
      </c>
      <c r="F1771" s="15">
        <v>291152.40000000002</v>
      </c>
      <c r="G1771" s="15">
        <f t="shared" si="62"/>
        <v>55318.956000000006</v>
      </c>
      <c r="H1771" s="15">
        <f t="shared" si="63"/>
        <v>346471.35600000003</v>
      </c>
    </row>
    <row r="1772" spans="2:8" x14ac:dyDescent="0.25">
      <c r="B1772" s="17">
        <v>122</v>
      </c>
      <c r="C1772" s="32" t="s">
        <v>27</v>
      </c>
      <c r="D1772" s="33" t="s">
        <v>736</v>
      </c>
      <c r="E1772" s="18">
        <v>1</v>
      </c>
      <c r="F1772" s="15">
        <v>374749.8</v>
      </c>
      <c r="G1772" s="15">
        <f t="shared" si="62"/>
        <v>71202.462</v>
      </c>
      <c r="H1772" s="15">
        <f t="shared" si="63"/>
        <v>445952.26199999999</v>
      </c>
    </row>
    <row r="1773" spans="2:8" x14ac:dyDescent="0.25">
      <c r="B1773" s="17">
        <v>123</v>
      </c>
      <c r="C1773" s="32" t="s">
        <v>27</v>
      </c>
      <c r="D1773" s="33" t="s">
        <v>737</v>
      </c>
      <c r="E1773" s="18">
        <v>1</v>
      </c>
      <c r="F1773" s="15">
        <v>594172.80000000005</v>
      </c>
      <c r="G1773" s="15">
        <f t="shared" si="62"/>
        <v>112892.83200000001</v>
      </c>
      <c r="H1773" s="15">
        <f t="shared" si="63"/>
        <v>707065.6320000001</v>
      </c>
    </row>
    <row r="1774" spans="2:8" x14ac:dyDescent="0.25">
      <c r="B1774" s="17">
        <v>124</v>
      </c>
      <c r="C1774" s="32" t="s">
        <v>27</v>
      </c>
      <c r="D1774" s="33" t="s">
        <v>738</v>
      </c>
      <c r="E1774" s="18">
        <v>1</v>
      </c>
      <c r="F1774" s="15">
        <v>218536.8</v>
      </c>
      <c r="G1774" s="15">
        <f t="shared" si="62"/>
        <v>41521.991999999998</v>
      </c>
      <c r="H1774" s="15">
        <f t="shared" si="63"/>
        <v>260058.79199999999</v>
      </c>
    </row>
    <row r="1775" spans="2:8" x14ac:dyDescent="0.25">
      <c r="B1775" s="17">
        <v>125</v>
      </c>
      <c r="C1775" s="32" t="s">
        <v>27</v>
      </c>
      <c r="D1775" s="33" t="s">
        <v>739</v>
      </c>
      <c r="E1775" s="18">
        <v>1</v>
      </c>
      <c r="F1775" s="15">
        <v>596298</v>
      </c>
      <c r="G1775" s="15">
        <f t="shared" si="62"/>
        <v>113296.62</v>
      </c>
      <c r="H1775" s="15">
        <f t="shared" si="63"/>
        <v>709594.62</v>
      </c>
    </row>
    <row r="1776" spans="2:8" x14ac:dyDescent="0.25">
      <c r="B1776" s="17">
        <v>126</v>
      </c>
      <c r="C1776" s="32" t="s">
        <v>27</v>
      </c>
      <c r="D1776" s="33" t="s">
        <v>740</v>
      </c>
      <c r="E1776" s="18">
        <v>1</v>
      </c>
      <c r="F1776" s="15">
        <v>357210</v>
      </c>
      <c r="G1776" s="15">
        <f t="shared" si="62"/>
        <v>67869.899999999994</v>
      </c>
      <c r="H1776" s="15">
        <f t="shared" si="63"/>
        <v>425079.9</v>
      </c>
    </row>
    <row r="1777" spans="2:8" x14ac:dyDescent="0.25">
      <c r="B1777" s="17">
        <v>127</v>
      </c>
      <c r="C1777" s="32" t="s">
        <v>27</v>
      </c>
      <c r="D1777" s="33" t="s">
        <v>741</v>
      </c>
      <c r="E1777" s="18">
        <v>1</v>
      </c>
      <c r="F1777" s="15">
        <v>302250</v>
      </c>
      <c r="G1777" s="15">
        <f t="shared" si="62"/>
        <v>57427.5</v>
      </c>
      <c r="H1777" s="15">
        <f t="shared" si="63"/>
        <v>359677.5</v>
      </c>
    </row>
    <row r="1778" spans="2:8" x14ac:dyDescent="0.25">
      <c r="B1778" s="17">
        <v>128</v>
      </c>
      <c r="C1778" s="32" t="s">
        <v>27</v>
      </c>
      <c r="D1778" s="33" t="s">
        <v>742</v>
      </c>
      <c r="E1778" s="18">
        <v>1</v>
      </c>
      <c r="F1778" s="15">
        <v>373215</v>
      </c>
      <c r="G1778" s="15">
        <f t="shared" si="62"/>
        <v>70910.850000000006</v>
      </c>
      <c r="H1778" s="15">
        <f t="shared" si="63"/>
        <v>444125.85</v>
      </c>
    </row>
    <row r="1779" spans="2:8" x14ac:dyDescent="0.25">
      <c r="B1779" s="17">
        <v>129</v>
      </c>
      <c r="C1779" s="32" t="s">
        <v>27</v>
      </c>
      <c r="D1779" s="33" t="s">
        <v>1046</v>
      </c>
      <c r="E1779" s="18">
        <v>1</v>
      </c>
      <c r="F1779" s="15">
        <v>575497.6</v>
      </c>
      <c r="G1779" s="15">
        <f t="shared" ref="G1779:G1842" si="64">+F1779*19%</f>
        <v>109344.54399999999</v>
      </c>
      <c r="H1779" s="15">
        <f t="shared" ref="H1779:H1842" si="65">+G1779+F1779</f>
        <v>684842.14399999997</v>
      </c>
    </row>
    <row r="1780" spans="2:8" x14ac:dyDescent="0.25">
      <c r="B1780" s="17">
        <v>130</v>
      </c>
      <c r="C1780" s="32" t="s">
        <v>27</v>
      </c>
      <c r="D1780" s="33" t="s">
        <v>744</v>
      </c>
      <c r="E1780" s="18">
        <v>1</v>
      </c>
      <c r="F1780" s="15">
        <v>287640</v>
      </c>
      <c r="G1780" s="15">
        <f t="shared" si="64"/>
        <v>54651.6</v>
      </c>
      <c r="H1780" s="15">
        <f t="shared" si="65"/>
        <v>342291.6</v>
      </c>
    </row>
    <row r="1781" spans="2:8" x14ac:dyDescent="0.25">
      <c r="B1781" s="17">
        <v>131</v>
      </c>
      <c r="C1781" s="32" t="s">
        <v>27</v>
      </c>
      <c r="D1781" s="33" t="s">
        <v>745</v>
      </c>
      <c r="E1781" s="18">
        <v>1</v>
      </c>
      <c r="F1781" s="15">
        <v>370006</v>
      </c>
      <c r="G1781" s="15">
        <f t="shared" si="64"/>
        <v>70301.14</v>
      </c>
      <c r="H1781" s="15">
        <f t="shared" si="65"/>
        <v>440307.14</v>
      </c>
    </row>
    <row r="1782" spans="2:8" x14ac:dyDescent="0.25">
      <c r="B1782" s="17">
        <v>132</v>
      </c>
      <c r="C1782" s="32" t="s">
        <v>27</v>
      </c>
      <c r="D1782" s="33" t="s">
        <v>746</v>
      </c>
      <c r="E1782" s="18">
        <v>1</v>
      </c>
      <c r="F1782" s="15">
        <v>217396</v>
      </c>
      <c r="G1782" s="15">
        <f t="shared" si="64"/>
        <v>41305.24</v>
      </c>
      <c r="H1782" s="15">
        <f t="shared" si="65"/>
        <v>258701.24</v>
      </c>
    </row>
    <row r="1783" spans="2:8" x14ac:dyDescent="0.25">
      <c r="B1783" s="17">
        <v>133</v>
      </c>
      <c r="C1783" s="32" t="s">
        <v>27</v>
      </c>
      <c r="D1783" s="33" t="s">
        <v>747</v>
      </c>
      <c r="E1783" s="18">
        <v>1</v>
      </c>
      <c r="F1783" s="15">
        <v>393078</v>
      </c>
      <c r="G1783" s="15">
        <f t="shared" si="64"/>
        <v>74684.820000000007</v>
      </c>
      <c r="H1783" s="15">
        <f t="shared" si="65"/>
        <v>467762.82</v>
      </c>
    </row>
    <row r="1784" spans="2:8" x14ac:dyDescent="0.25">
      <c r="B1784" s="17">
        <v>134</v>
      </c>
      <c r="C1784" s="32" t="s">
        <v>27</v>
      </c>
      <c r="D1784" s="33" t="s">
        <v>748</v>
      </c>
      <c r="E1784" s="18">
        <v>1</v>
      </c>
      <c r="F1784" s="15">
        <v>362691</v>
      </c>
      <c r="G1784" s="15">
        <f t="shared" si="64"/>
        <v>68911.289999999994</v>
      </c>
      <c r="H1784" s="15">
        <f t="shared" si="65"/>
        <v>431602.29</v>
      </c>
    </row>
    <row r="1785" spans="2:8" x14ac:dyDescent="0.25">
      <c r="B1785" s="17">
        <v>135</v>
      </c>
      <c r="C1785" s="32" t="s">
        <v>27</v>
      </c>
      <c r="D1785" s="33" t="s">
        <v>749</v>
      </c>
      <c r="E1785" s="18">
        <v>1</v>
      </c>
      <c r="F1785" s="15">
        <v>467471.4</v>
      </c>
      <c r="G1785" s="15">
        <f t="shared" si="64"/>
        <v>88819.566000000006</v>
      </c>
      <c r="H1785" s="15">
        <f t="shared" si="65"/>
        <v>556290.96600000001</v>
      </c>
    </row>
    <row r="1786" spans="2:8" x14ac:dyDescent="0.25">
      <c r="B1786" s="17">
        <v>136</v>
      </c>
      <c r="C1786" s="32" t="s">
        <v>27</v>
      </c>
      <c r="D1786" s="33" t="s">
        <v>750</v>
      </c>
      <c r="E1786" s="18">
        <v>1</v>
      </c>
      <c r="F1786" s="15">
        <v>218109</v>
      </c>
      <c r="G1786" s="15">
        <f t="shared" si="64"/>
        <v>41440.71</v>
      </c>
      <c r="H1786" s="15">
        <f t="shared" si="65"/>
        <v>259549.71</v>
      </c>
    </row>
    <row r="1787" spans="2:8" x14ac:dyDescent="0.25">
      <c r="B1787" s="17">
        <v>137</v>
      </c>
      <c r="C1787" s="32" t="s">
        <v>27</v>
      </c>
      <c r="D1787" s="33" t="s">
        <v>1047</v>
      </c>
      <c r="E1787" s="18">
        <v>1</v>
      </c>
      <c r="F1787" s="15">
        <v>223067.2</v>
      </c>
      <c r="G1787" s="15">
        <f t="shared" si="64"/>
        <v>42382.768000000004</v>
      </c>
      <c r="H1787" s="15">
        <f t="shared" si="65"/>
        <v>265449.96799999999</v>
      </c>
    </row>
    <row r="1788" spans="2:8" x14ac:dyDescent="0.25">
      <c r="B1788" s="17">
        <v>138</v>
      </c>
      <c r="C1788" s="32" t="s">
        <v>27</v>
      </c>
      <c r="D1788" s="33" t="s">
        <v>751</v>
      </c>
      <c r="E1788" s="18">
        <v>1</v>
      </c>
      <c r="F1788" s="15">
        <v>290145</v>
      </c>
      <c r="G1788" s="15">
        <f t="shared" si="64"/>
        <v>55127.55</v>
      </c>
      <c r="H1788" s="15">
        <f t="shared" si="65"/>
        <v>345272.55</v>
      </c>
    </row>
    <row r="1789" spans="2:8" x14ac:dyDescent="0.25">
      <c r="B1789" s="17">
        <v>139</v>
      </c>
      <c r="C1789" s="32" t="s">
        <v>27</v>
      </c>
      <c r="D1789" s="33" t="s">
        <v>752</v>
      </c>
      <c r="E1789" s="18">
        <v>1</v>
      </c>
      <c r="F1789" s="15">
        <v>221844</v>
      </c>
      <c r="G1789" s="15">
        <f t="shared" si="64"/>
        <v>42150.36</v>
      </c>
      <c r="H1789" s="15">
        <f t="shared" si="65"/>
        <v>263994.36</v>
      </c>
    </row>
    <row r="1790" spans="2:8" x14ac:dyDescent="0.25">
      <c r="B1790" s="17">
        <v>140</v>
      </c>
      <c r="C1790" s="32" t="s">
        <v>27</v>
      </c>
      <c r="D1790" s="35" t="s">
        <v>753</v>
      </c>
      <c r="E1790" s="18">
        <v>1</v>
      </c>
      <c r="F1790" s="15">
        <v>307017</v>
      </c>
      <c r="G1790" s="15">
        <f t="shared" si="64"/>
        <v>58333.23</v>
      </c>
      <c r="H1790" s="15">
        <f t="shared" si="65"/>
        <v>365350.23</v>
      </c>
    </row>
    <row r="1791" spans="2:8" x14ac:dyDescent="0.25">
      <c r="B1791" s="17">
        <v>141</v>
      </c>
      <c r="C1791" s="32" t="s">
        <v>27</v>
      </c>
      <c r="D1791" s="33" t="s">
        <v>754</v>
      </c>
      <c r="E1791" s="18">
        <v>1</v>
      </c>
      <c r="F1791" s="15">
        <v>518271</v>
      </c>
      <c r="G1791" s="15">
        <f t="shared" si="64"/>
        <v>98471.49</v>
      </c>
      <c r="H1791" s="15">
        <f t="shared" si="65"/>
        <v>616742.49</v>
      </c>
    </row>
    <row r="1792" spans="2:8" x14ac:dyDescent="0.25">
      <c r="B1792" s="17">
        <v>142</v>
      </c>
      <c r="C1792" s="32" t="s">
        <v>27</v>
      </c>
      <c r="D1792" s="33" t="s">
        <v>755</v>
      </c>
      <c r="E1792" s="18">
        <v>1</v>
      </c>
      <c r="F1792" s="15">
        <v>495924</v>
      </c>
      <c r="G1792" s="15">
        <f t="shared" si="64"/>
        <v>94225.56</v>
      </c>
      <c r="H1792" s="15">
        <f t="shared" si="65"/>
        <v>590149.56000000006</v>
      </c>
    </row>
    <row r="1793" spans="2:8" x14ac:dyDescent="0.25">
      <c r="B1793" s="17">
        <v>143</v>
      </c>
      <c r="C1793" s="32" t="s">
        <v>27</v>
      </c>
      <c r="D1793" s="33" t="s">
        <v>756</v>
      </c>
      <c r="E1793" s="18">
        <v>1</v>
      </c>
      <c r="F1793" s="15">
        <v>408408</v>
      </c>
      <c r="G1793" s="15">
        <f t="shared" si="64"/>
        <v>77597.52</v>
      </c>
      <c r="H1793" s="15">
        <f t="shared" si="65"/>
        <v>486005.52</v>
      </c>
    </row>
    <row r="1794" spans="2:8" x14ac:dyDescent="0.25">
      <c r="B1794" s="17">
        <v>144</v>
      </c>
      <c r="C1794" s="32" t="s">
        <v>27</v>
      </c>
      <c r="D1794" s="33" t="s">
        <v>757</v>
      </c>
      <c r="E1794" s="18">
        <v>1</v>
      </c>
      <c r="F1794" s="15">
        <v>195132</v>
      </c>
      <c r="G1794" s="15">
        <f t="shared" si="64"/>
        <v>37075.08</v>
      </c>
      <c r="H1794" s="15">
        <f t="shared" si="65"/>
        <v>232207.08000000002</v>
      </c>
    </row>
    <row r="1795" spans="2:8" x14ac:dyDescent="0.25">
      <c r="B1795" s="17">
        <v>145</v>
      </c>
      <c r="C1795" s="32" t="s">
        <v>27</v>
      </c>
      <c r="D1795" s="33" t="s">
        <v>758</v>
      </c>
      <c r="E1795" s="18">
        <v>1</v>
      </c>
      <c r="F1795" s="15">
        <v>571906.69999999995</v>
      </c>
      <c r="G1795" s="15">
        <f t="shared" si="64"/>
        <v>108662.27299999999</v>
      </c>
      <c r="H1795" s="15">
        <f t="shared" si="65"/>
        <v>680568.973</v>
      </c>
    </row>
    <row r="1796" spans="2:8" x14ac:dyDescent="0.25">
      <c r="B1796" s="17">
        <v>146</v>
      </c>
      <c r="C1796" s="32" t="s">
        <v>27</v>
      </c>
      <c r="D1796" s="33" t="s">
        <v>759</v>
      </c>
      <c r="E1796" s="18">
        <v>1</v>
      </c>
      <c r="F1796" s="15">
        <v>327630</v>
      </c>
      <c r="G1796" s="15">
        <f t="shared" si="64"/>
        <v>62249.7</v>
      </c>
      <c r="H1796" s="15">
        <f t="shared" si="65"/>
        <v>389879.7</v>
      </c>
    </row>
    <row r="1797" spans="2:8" x14ac:dyDescent="0.25">
      <c r="B1797" s="17">
        <v>147</v>
      </c>
      <c r="C1797" s="32" t="s">
        <v>27</v>
      </c>
      <c r="D1797" s="33" t="s">
        <v>760</v>
      </c>
      <c r="E1797" s="18">
        <v>1</v>
      </c>
      <c r="F1797" s="15">
        <v>409860</v>
      </c>
      <c r="G1797" s="15">
        <f t="shared" si="64"/>
        <v>77873.399999999994</v>
      </c>
      <c r="H1797" s="15">
        <f t="shared" si="65"/>
        <v>487733.4</v>
      </c>
    </row>
    <row r="1798" spans="2:8" x14ac:dyDescent="0.25">
      <c r="B1798" s="17">
        <v>148</v>
      </c>
      <c r="C1798" s="32" t="s">
        <v>27</v>
      </c>
      <c r="D1798" s="33" t="s">
        <v>761</v>
      </c>
      <c r="E1798" s="18">
        <v>1</v>
      </c>
      <c r="F1798" s="15">
        <v>220363</v>
      </c>
      <c r="G1798" s="15">
        <f t="shared" si="64"/>
        <v>41868.97</v>
      </c>
      <c r="H1798" s="15">
        <f t="shared" si="65"/>
        <v>262231.96999999997</v>
      </c>
    </row>
    <row r="1799" spans="2:8" x14ac:dyDescent="0.25">
      <c r="B1799" s="17">
        <v>149</v>
      </c>
      <c r="C1799" s="32" t="s">
        <v>27</v>
      </c>
      <c r="D1799" s="33" t="s">
        <v>762</v>
      </c>
      <c r="E1799" s="18">
        <v>1</v>
      </c>
      <c r="F1799" s="15">
        <v>421521</v>
      </c>
      <c r="G1799" s="15">
        <f t="shared" si="64"/>
        <v>80088.990000000005</v>
      </c>
      <c r="H1799" s="15">
        <f t="shared" si="65"/>
        <v>501609.99</v>
      </c>
    </row>
    <row r="1800" spans="2:8" x14ac:dyDescent="0.25">
      <c r="B1800" s="17">
        <v>150</v>
      </c>
      <c r="C1800" s="32" t="s">
        <v>27</v>
      </c>
      <c r="D1800" s="33" t="s">
        <v>763</v>
      </c>
      <c r="E1800" s="18">
        <v>1</v>
      </c>
      <c r="F1800" s="15">
        <v>344442</v>
      </c>
      <c r="G1800" s="15">
        <f t="shared" si="64"/>
        <v>65443.98</v>
      </c>
      <c r="H1800" s="15">
        <f t="shared" si="65"/>
        <v>409885.98</v>
      </c>
    </row>
    <row r="1801" spans="2:8" x14ac:dyDescent="0.25">
      <c r="B1801" s="17">
        <v>151</v>
      </c>
      <c r="C1801" s="32" t="s">
        <v>27</v>
      </c>
      <c r="D1801" s="33" t="s">
        <v>764</v>
      </c>
      <c r="E1801" s="18">
        <v>1</v>
      </c>
      <c r="F1801" s="15">
        <v>482079</v>
      </c>
      <c r="G1801" s="15">
        <f t="shared" si="64"/>
        <v>91595.01</v>
      </c>
      <c r="H1801" s="15">
        <f t="shared" si="65"/>
        <v>573674.01</v>
      </c>
    </row>
    <row r="1802" spans="2:8" x14ac:dyDescent="0.25">
      <c r="B1802" s="17">
        <v>152</v>
      </c>
      <c r="C1802" s="32" t="s">
        <v>27</v>
      </c>
      <c r="D1802" s="33" t="s">
        <v>765</v>
      </c>
      <c r="E1802" s="18">
        <v>1</v>
      </c>
      <c r="F1802" s="15">
        <v>470179.2</v>
      </c>
      <c r="G1802" s="15">
        <f t="shared" si="64"/>
        <v>89334.04800000001</v>
      </c>
      <c r="H1802" s="15">
        <f t="shared" si="65"/>
        <v>559513.24800000002</v>
      </c>
    </row>
    <row r="1803" spans="2:8" x14ac:dyDescent="0.25">
      <c r="B1803" s="17">
        <v>153</v>
      </c>
      <c r="C1803" s="32" t="s">
        <v>27</v>
      </c>
      <c r="D1803" s="33" t="s">
        <v>766</v>
      </c>
      <c r="E1803" s="18">
        <v>1</v>
      </c>
      <c r="F1803" s="15">
        <v>355833</v>
      </c>
      <c r="G1803" s="15">
        <f t="shared" si="64"/>
        <v>67608.27</v>
      </c>
      <c r="H1803" s="15">
        <f t="shared" si="65"/>
        <v>423441.27</v>
      </c>
    </row>
    <row r="1804" spans="2:8" x14ac:dyDescent="0.25">
      <c r="B1804" s="17">
        <v>154</v>
      </c>
      <c r="C1804" s="32" t="s">
        <v>27</v>
      </c>
      <c r="D1804" s="33" t="s">
        <v>767</v>
      </c>
      <c r="E1804" s="18">
        <v>1</v>
      </c>
      <c r="F1804" s="15">
        <v>587880</v>
      </c>
      <c r="G1804" s="15">
        <f t="shared" si="64"/>
        <v>111697.2</v>
      </c>
      <c r="H1804" s="15">
        <f t="shared" si="65"/>
        <v>699577.2</v>
      </c>
    </row>
    <row r="1805" spans="2:8" x14ac:dyDescent="0.25">
      <c r="B1805" s="17">
        <v>155</v>
      </c>
      <c r="C1805" s="32" t="s">
        <v>27</v>
      </c>
      <c r="D1805" s="33" t="s">
        <v>768</v>
      </c>
      <c r="E1805" s="18">
        <v>1</v>
      </c>
      <c r="F1805" s="15">
        <v>512325</v>
      </c>
      <c r="G1805" s="15">
        <f t="shared" si="64"/>
        <v>97341.75</v>
      </c>
      <c r="H1805" s="15">
        <f t="shared" si="65"/>
        <v>609666.75</v>
      </c>
    </row>
    <row r="1806" spans="2:8" x14ac:dyDescent="0.25">
      <c r="B1806" s="17">
        <v>156</v>
      </c>
      <c r="C1806" s="32" t="s">
        <v>27</v>
      </c>
      <c r="D1806" s="33" t="s">
        <v>769</v>
      </c>
      <c r="E1806" s="18">
        <v>1</v>
      </c>
      <c r="F1806" s="15">
        <v>463104</v>
      </c>
      <c r="G1806" s="15">
        <f t="shared" si="64"/>
        <v>87989.759999999995</v>
      </c>
      <c r="H1806" s="15">
        <f t="shared" si="65"/>
        <v>551093.76000000001</v>
      </c>
    </row>
    <row r="1807" spans="2:8" x14ac:dyDescent="0.25">
      <c r="B1807" s="17">
        <v>157</v>
      </c>
      <c r="C1807" s="32" t="s">
        <v>27</v>
      </c>
      <c r="D1807" s="33" t="s">
        <v>770</v>
      </c>
      <c r="E1807" s="18">
        <v>1</v>
      </c>
      <c r="F1807" s="15">
        <v>410256</v>
      </c>
      <c r="G1807" s="15">
        <f t="shared" si="64"/>
        <v>77948.639999999999</v>
      </c>
      <c r="H1807" s="15">
        <f t="shared" si="65"/>
        <v>488204.64</v>
      </c>
    </row>
    <row r="1808" spans="2:8" x14ac:dyDescent="0.25">
      <c r="B1808" s="17">
        <v>158</v>
      </c>
      <c r="C1808" s="32" t="s">
        <v>27</v>
      </c>
      <c r="D1808" s="33" t="s">
        <v>771</v>
      </c>
      <c r="E1808" s="18">
        <v>1</v>
      </c>
      <c r="F1808" s="15">
        <v>402451.20000000001</v>
      </c>
      <c r="G1808" s="15">
        <f t="shared" si="64"/>
        <v>76465.728000000003</v>
      </c>
      <c r="H1808" s="15">
        <f t="shared" si="65"/>
        <v>478916.92800000001</v>
      </c>
    </row>
    <row r="1809" spans="2:8" x14ac:dyDescent="0.25">
      <c r="B1809" s="17">
        <v>159</v>
      </c>
      <c r="C1809" s="32" t="s">
        <v>27</v>
      </c>
      <c r="D1809" s="33" t="s">
        <v>772</v>
      </c>
      <c r="E1809" s="18">
        <v>1</v>
      </c>
      <c r="F1809" s="15">
        <v>464750</v>
      </c>
      <c r="G1809" s="15">
        <f t="shared" si="64"/>
        <v>88302.5</v>
      </c>
      <c r="H1809" s="15">
        <f t="shared" si="65"/>
        <v>553052.5</v>
      </c>
    </row>
    <row r="1810" spans="2:8" x14ac:dyDescent="0.25">
      <c r="B1810" s="17">
        <v>160</v>
      </c>
      <c r="C1810" s="32" t="s">
        <v>27</v>
      </c>
      <c r="D1810" s="33" t="s">
        <v>773</v>
      </c>
      <c r="E1810" s="18">
        <v>1</v>
      </c>
      <c r="F1810" s="15">
        <v>530347.5</v>
      </c>
      <c r="G1810" s="15">
        <f t="shared" si="64"/>
        <v>100766.02499999999</v>
      </c>
      <c r="H1810" s="15">
        <f t="shared" si="65"/>
        <v>631113.52500000002</v>
      </c>
    </row>
    <row r="1811" spans="2:8" x14ac:dyDescent="0.25">
      <c r="B1811" s="17">
        <v>161</v>
      </c>
      <c r="C1811" s="32" t="s">
        <v>27</v>
      </c>
      <c r="D1811" s="33" t="s">
        <v>774</v>
      </c>
      <c r="E1811" s="18">
        <v>1</v>
      </c>
      <c r="F1811" s="15">
        <v>339945</v>
      </c>
      <c r="G1811" s="15">
        <f t="shared" si="64"/>
        <v>64589.55</v>
      </c>
      <c r="H1811" s="15">
        <f t="shared" si="65"/>
        <v>404534.55</v>
      </c>
    </row>
    <row r="1812" spans="2:8" x14ac:dyDescent="0.25">
      <c r="B1812" s="17">
        <v>162</v>
      </c>
      <c r="C1812" s="32" t="s">
        <v>27</v>
      </c>
      <c r="D1812" s="33" t="s">
        <v>775</v>
      </c>
      <c r="E1812" s="18">
        <v>1</v>
      </c>
      <c r="F1812" s="15">
        <v>300820</v>
      </c>
      <c r="G1812" s="15">
        <f t="shared" si="64"/>
        <v>57155.8</v>
      </c>
      <c r="H1812" s="15">
        <f t="shared" si="65"/>
        <v>357975.8</v>
      </c>
    </row>
    <row r="1813" spans="2:8" x14ac:dyDescent="0.25">
      <c r="B1813" s="17">
        <v>163</v>
      </c>
      <c r="C1813" s="32" t="s">
        <v>27</v>
      </c>
      <c r="D1813" s="33" t="s">
        <v>776</v>
      </c>
      <c r="E1813" s="18">
        <v>1</v>
      </c>
      <c r="F1813" s="15">
        <v>473100.4</v>
      </c>
      <c r="G1813" s="15">
        <f t="shared" si="64"/>
        <v>89889.076000000001</v>
      </c>
      <c r="H1813" s="15">
        <f t="shared" si="65"/>
        <v>562989.47600000002</v>
      </c>
    </row>
    <row r="1814" spans="2:8" x14ac:dyDescent="0.25">
      <c r="B1814" s="17">
        <v>164</v>
      </c>
      <c r="C1814" s="32" t="s">
        <v>27</v>
      </c>
      <c r="D1814" s="33" t="s">
        <v>777</v>
      </c>
      <c r="E1814" s="18">
        <v>1</v>
      </c>
      <c r="F1814" s="15">
        <v>302176</v>
      </c>
      <c r="G1814" s="15">
        <f t="shared" si="64"/>
        <v>57413.440000000002</v>
      </c>
      <c r="H1814" s="15">
        <f t="shared" si="65"/>
        <v>359589.44</v>
      </c>
    </row>
    <row r="1815" spans="2:8" x14ac:dyDescent="0.25">
      <c r="B1815" s="17">
        <v>165</v>
      </c>
      <c r="C1815" s="32" t="s">
        <v>27</v>
      </c>
      <c r="D1815" s="33" t="s">
        <v>254</v>
      </c>
      <c r="E1815" s="18">
        <v>1</v>
      </c>
      <c r="F1815" s="15">
        <v>527406</v>
      </c>
      <c r="G1815" s="15">
        <f t="shared" si="64"/>
        <v>100207.14</v>
      </c>
      <c r="H1815" s="15">
        <f t="shared" si="65"/>
        <v>627613.14</v>
      </c>
    </row>
    <row r="1816" spans="2:8" x14ac:dyDescent="0.25">
      <c r="B1816" s="17">
        <v>166</v>
      </c>
      <c r="C1816" s="32" t="s">
        <v>27</v>
      </c>
      <c r="D1816" s="33" t="s">
        <v>253</v>
      </c>
      <c r="E1816" s="18">
        <v>1</v>
      </c>
      <c r="F1816" s="15">
        <v>580219.19999999995</v>
      </c>
      <c r="G1816" s="15">
        <f t="shared" si="64"/>
        <v>110241.64799999999</v>
      </c>
      <c r="H1816" s="15">
        <f t="shared" si="65"/>
        <v>690460.848</v>
      </c>
    </row>
    <row r="1817" spans="2:8" x14ac:dyDescent="0.25">
      <c r="B1817" s="17">
        <v>167</v>
      </c>
      <c r="C1817" s="32" t="s">
        <v>27</v>
      </c>
      <c r="D1817" s="33" t="s">
        <v>252</v>
      </c>
      <c r="E1817" s="18">
        <v>1</v>
      </c>
      <c r="F1817" s="15">
        <v>441241.2</v>
      </c>
      <c r="G1817" s="15">
        <f t="shared" si="64"/>
        <v>83835.828000000009</v>
      </c>
      <c r="H1817" s="15">
        <f t="shared" si="65"/>
        <v>525077.02800000005</v>
      </c>
    </row>
    <row r="1818" spans="2:8" x14ac:dyDescent="0.25">
      <c r="B1818" s="17">
        <v>168</v>
      </c>
      <c r="C1818" s="32" t="s">
        <v>27</v>
      </c>
      <c r="D1818" s="33" t="s">
        <v>778</v>
      </c>
      <c r="E1818" s="18">
        <v>1</v>
      </c>
      <c r="F1818" s="15">
        <v>187707.2</v>
      </c>
      <c r="G1818" s="15">
        <f t="shared" si="64"/>
        <v>35664.368000000002</v>
      </c>
      <c r="H1818" s="15">
        <f t="shared" si="65"/>
        <v>223371.56800000003</v>
      </c>
    </row>
    <row r="1819" spans="2:8" x14ac:dyDescent="0.25">
      <c r="B1819" s="17">
        <v>169</v>
      </c>
      <c r="C1819" s="32" t="s">
        <v>27</v>
      </c>
      <c r="D1819" s="33" t="s">
        <v>779</v>
      </c>
      <c r="E1819" s="18">
        <v>1</v>
      </c>
      <c r="F1819" s="15">
        <v>442084.5</v>
      </c>
      <c r="G1819" s="15">
        <f t="shared" si="64"/>
        <v>83996.055000000008</v>
      </c>
      <c r="H1819" s="15">
        <f t="shared" si="65"/>
        <v>526080.55500000005</v>
      </c>
    </row>
    <row r="1820" spans="2:8" x14ac:dyDescent="0.25">
      <c r="B1820" s="17">
        <v>170</v>
      </c>
      <c r="C1820" s="32" t="s">
        <v>27</v>
      </c>
      <c r="D1820" s="33" t="s">
        <v>780</v>
      </c>
      <c r="E1820" s="18">
        <v>1</v>
      </c>
      <c r="F1820" s="15">
        <v>491356.8</v>
      </c>
      <c r="G1820" s="15">
        <f t="shared" si="64"/>
        <v>93357.792000000001</v>
      </c>
      <c r="H1820" s="15">
        <f t="shared" si="65"/>
        <v>584714.59199999995</v>
      </c>
    </row>
    <row r="1821" spans="2:8" x14ac:dyDescent="0.25">
      <c r="B1821" s="17">
        <v>171</v>
      </c>
      <c r="C1821" s="32" t="s">
        <v>27</v>
      </c>
      <c r="D1821" s="33" t="s">
        <v>781</v>
      </c>
      <c r="E1821" s="18">
        <v>1</v>
      </c>
      <c r="F1821" s="15">
        <v>273474.59999999998</v>
      </c>
      <c r="G1821" s="15">
        <f t="shared" si="64"/>
        <v>51960.173999999999</v>
      </c>
      <c r="H1821" s="15">
        <f t="shared" si="65"/>
        <v>325434.77399999998</v>
      </c>
    </row>
    <row r="1822" spans="2:8" x14ac:dyDescent="0.25">
      <c r="B1822" s="17">
        <v>172</v>
      </c>
      <c r="C1822" s="32" t="s">
        <v>27</v>
      </c>
      <c r="D1822" s="33" t="s">
        <v>782</v>
      </c>
      <c r="E1822" s="18">
        <v>1</v>
      </c>
      <c r="F1822" s="15">
        <v>243945</v>
      </c>
      <c r="G1822" s="15">
        <f t="shared" si="64"/>
        <v>46349.55</v>
      </c>
      <c r="H1822" s="15">
        <f t="shared" si="65"/>
        <v>290294.55</v>
      </c>
    </row>
    <row r="1823" spans="2:8" x14ac:dyDescent="0.25">
      <c r="B1823" s="17">
        <v>173</v>
      </c>
      <c r="C1823" s="32" t="s">
        <v>27</v>
      </c>
      <c r="D1823" s="33" t="s">
        <v>783</v>
      </c>
      <c r="E1823" s="18">
        <v>1</v>
      </c>
      <c r="F1823" s="15">
        <v>349029</v>
      </c>
      <c r="G1823" s="15">
        <f t="shared" si="64"/>
        <v>66315.509999999995</v>
      </c>
      <c r="H1823" s="15">
        <f t="shared" si="65"/>
        <v>415344.51</v>
      </c>
    </row>
    <row r="1824" spans="2:8" x14ac:dyDescent="0.25">
      <c r="B1824" s="17">
        <v>174</v>
      </c>
      <c r="C1824" s="32" t="s">
        <v>27</v>
      </c>
      <c r="D1824" s="33" t="s">
        <v>784</v>
      </c>
      <c r="E1824" s="18">
        <v>1</v>
      </c>
      <c r="F1824" s="15">
        <v>324297.59999999998</v>
      </c>
      <c r="G1824" s="15">
        <f t="shared" si="64"/>
        <v>61616.543999999994</v>
      </c>
      <c r="H1824" s="15">
        <f t="shared" si="65"/>
        <v>385914.14399999997</v>
      </c>
    </row>
    <row r="1825" spans="2:8" x14ac:dyDescent="0.25">
      <c r="B1825" s="17">
        <v>175</v>
      </c>
      <c r="C1825" s="32" t="s">
        <v>27</v>
      </c>
      <c r="D1825" s="33" t="s">
        <v>785</v>
      </c>
      <c r="E1825" s="18">
        <v>1</v>
      </c>
      <c r="F1825" s="15">
        <v>595627.19999999995</v>
      </c>
      <c r="G1825" s="15">
        <f t="shared" si="64"/>
        <v>113169.16799999999</v>
      </c>
      <c r="H1825" s="15">
        <f t="shared" si="65"/>
        <v>708796.3679999999</v>
      </c>
    </row>
    <row r="1826" spans="2:8" x14ac:dyDescent="0.25">
      <c r="B1826" s="17">
        <v>176</v>
      </c>
      <c r="C1826" s="32" t="s">
        <v>27</v>
      </c>
      <c r="D1826" s="33" t="s">
        <v>786</v>
      </c>
      <c r="E1826" s="18">
        <v>1</v>
      </c>
      <c r="F1826" s="15">
        <v>280098</v>
      </c>
      <c r="G1826" s="15">
        <f t="shared" si="64"/>
        <v>53218.62</v>
      </c>
      <c r="H1826" s="15">
        <f t="shared" si="65"/>
        <v>333316.62</v>
      </c>
    </row>
    <row r="1827" spans="2:8" x14ac:dyDescent="0.25">
      <c r="B1827" s="17">
        <v>177</v>
      </c>
      <c r="C1827" s="32" t="s">
        <v>27</v>
      </c>
      <c r="D1827" s="33" t="s">
        <v>787</v>
      </c>
      <c r="E1827" s="18">
        <v>1</v>
      </c>
      <c r="F1827" s="15">
        <v>237900</v>
      </c>
      <c r="G1827" s="15">
        <f t="shared" si="64"/>
        <v>45201</v>
      </c>
      <c r="H1827" s="15">
        <f t="shared" si="65"/>
        <v>283101</v>
      </c>
    </row>
    <row r="1828" spans="2:8" x14ac:dyDescent="0.25">
      <c r="B1828" s="17">
        <v>178</v>
      </c>
      <c r="C1828" s="32" t="s">
        <v>27</v>
      </c>
      <c r="D1828" s="33" t="s">
        <v>788</v>
      </c>
      <c r="E1828" s="18">
        <v>1</v>
      </c>
      <c r="F1828" s="15">
        <v>495337.2</v>
      </c>
      <c r="G1828" s="15">
        <f t="shared" si="64"/>
        <v>94114.067999999999</v>
      </c>
      <c r="H1828" s="15">
        <f t="shared" si="65"/>
        <v>589451.26800000004</v>
      </c>
    </row>
    <row r="1829" spans="2:8" x14ac:dyDescent="0.25">
      <c r="B1829" s="17">
        <v>179</v>
      </c>
      <c r="C1829" s="32" t="s">
        <v>27</v>
      </c>
      <c r="D1829" s="33" t="s">
        <v>789</v>
      </c>
      <c r="E1829" s="18">
        <v>1</v>
      </c>
      <c r="F1829" s="15">
        <v>445988.4</v>
      </c>
      <c r="G1829" s="15">
        <f t="shared" si="64"/>
        <v>84737.796000000002</v>
      </c>
      <c r="H1829" s="15">
        <f t="shared" si="65"/>
        <v>530726.196</v>
      </c>
    </row>
    <row r="1830" spans="2:8" x14ac:dyDescent="0.25">
      <c r="B1830" s="17">
        <v>180</v>
      </c>
      <c r="C1830" s="32" t="s">
        <v>27</v>
      </c>
      <c r="D1830" s="33" t="s">
        <v>790</v>
      </c>
      <c r="E1830" s="18">
        <v>1</v>
      </c>
      <c r="F1830" s="15">
        <v>442234.8</v>
      </c>
      <c r="G1830" s="15">
        <f t="shared" si="64"/>
        <v>84024.611999999994</v>
      </c>
      <c r="H1830" s="15">
        <f t="shared" si="65"/>
        <v>526259.41200000001</v>
      </c>
    </row>
    <row r="1831" spans="2:8" x14ac:dyDescent="0.25">
      <c r="B1831" s="17">
        <v>181</v>
      </c>
      <c r="C1831" s="32" t="s">
        <v>27</v>
      </c>
      <c r="D1831" s="33" t="s">
        <v>791</v>
      </c>
      <c r="E1831" s="18">
        <v>1</v>
      </c>
      <c r="F1831" s="15">
        <v>345349.6</v>
      </c>
      <c r="G1831" s="15">
        <f t="shared" si="64"/>
        <v>65616.423999999999</v>
      </c>
      <c r="H1831" s="15">
        <f t="shared" si="65"/>
        <v>410966.02399999998</v>
      </c>
    </row>
    <row r="1832" spans="2:8" x14ac:dyDescent="0.25">
      <c r="B1832" s="17">
        <v>182</v>
      </c>
      <c r="C1832" s="32" t="s">
        <v>27</v>
      </c>
      <c r="D1832" s="33" t="s">
        <v>792</v>
      </c>
      <c r="E1832" s="18">
        <v>1</v>
      </c>
      <c r="F1832" s="15">
        <v>487760</v>
      </c>
      <c r="G1832" s="15">
        <f t="shared" si="64"/>
        <v>92674.4</v>
      </c>
      <c r="H1832" s="15">
        <f t="shared" si="65"/>
        <v>580434.4</v>
      </c>
    </row>
    <row r="1833" spans="2:8" x14ac:dyDescent="0.25">
      <c r="B1833" s="17">
        <v>183</v>
      </c>
      <c r="C1833" s="32" t="s">
        <v>27</v>
      </c>
      <c r="D1833" s="33" t="s">
        <v>793</v>
      </c>
      <c r="E1833" s="18">
        <v>1</v>
      </c>
      <c r="F1833" s="15">
        <v>78390</v>
      </c>
      <c r="G1833" s="15">
        <f t="shared" si="64"/>
        <v>14894.1</v>
      </c>
      <c r="H1833" s="15">
        <f t="shared" si="65"/>
        <v>93284.1</v>
      </c>
    </row>
    <row r="1834" spans="2:8" x14ac:dyDescent="0.25">
      <c r="B1834" s="17">
        <v>184</v>
      </c>
      <c r="C1834" s="32" t="s">
        <v>27</v>
      </c>
      <c r="D1834" s="33" t="s">
        <v>794</v>
      </c>
      <c r="E1834" s="18">
        <v>1</v>
      </c>
      <c r="F1834" s="15">
        <v>26733</v>
      </c>
      <c r="G1834" s="15">
        <f t="shared" si="64"/>
        <v>5079.2700000000004</v>
      </c>
      <c r="H1834" s="15">
        <f t="shared" si="65"/>
        <v>31812.27</v>
      </c>
    </row>
    <row r="1835" spans="2:8" x14ac:dyDescent="0.25">
      <c r="B1835" s="17">
        <v>185</v>
      </c>
      <c r="C1835" s="32" t="s">
        <v>27</v>
      </c>
      <c r="D1835" s="33" t="s">
        <v>795</v>
      </c>
      <c r="E1835" s="18">
        <v>1</v>
      </c>
      <c r="F1835" s="15">
        <v>30375</v>
      </c>
      <c r="G1835" s="15">
        <f t="shared" si="64"/>
        <v>5771.25</v>
      </c>
      <c r="H1835" s="15">
        <f t="shared" si="65"/>
        <v>36146.25</v>
      </c>
    </row>
    <row r="1836" spans="2:8" x14ac:dyDescent="0.25">
      <c r="B1836" s="17">
        <v>186</v>
      </c>
      <c r="C1836" s="32" t="s">
        <v>27</v>
      </c>
      <c r="D1836" s="33" t="s">
        <v>796</v>
      </c>
      <c r="E1836" s="18">
        <v>1</v>
      </c>
      <c r="F1836" s="15">
        <v>29988</v>
      </c>
      <c r="G1836" s="15">
        <f t="shared" si="64"/>
        <v>5697.72</v>
      </c>
      <c r="H1836" s="15">
        <f t="shared" si="65"/>
        <v>35685.72</v>
      </c>
    </row>
    <row r="1837" spans="2:8" x14ac:dyDescent="0.25">
      <c r="B1837" s="17">
        <v>187</v>
      </c>
      <c r="C1837" s="32" t="s">
        <v>27</v>
      </c>
      <c r="D1837" s="33" t="s">
        <v>797</v>
      </c>
      <c r="E1837" s="18">
        <v>1</v>
      </c>
      <c r="F1837" s="15">
        <v>28314</v>
      </c>
      <c r="G1837" s="15">
        <f t="shared" si="64"/>
        <v>5379.66</v>
      </c>
      <c r="H1837" s="15">
        <f t="shared" si="65"/>
        <v>33693.660000000003</v>
      </c>
    </row>
    <row r="1838" spans="2:8" x14ac:dyDescent="0.25">
      <c r="B1838" s="17">
        <v>188</v>
      </c>
      <c r="C1838" s="32" t="s">
        <v>27</v>
      </c>
      <c r="D1838" s="33" t="s">
        <v>798</v>
      </c>
      <c r="E1838" s="18">
        <v>1</v>
      </c>
      <c r="F1838" s="15">
        <v>26910</v>
      </c>
      <c r="G1838" s="15">
        <f t="shared" si="64"/>
        <v>5112.8999999999996</v>
      </c>
      <c r="H1838" s="15">
        <f t="shared" si="65"/>
        <v>32022.9</v>
      </c>
    </row>
    <row r="1839" spans="2:8" x14ac:dyDescent="0.25">
      <c r="B1839" s="17">
        <v>189</v>
      </c>
      <c r="C1839" s="32" t="s">
        <v>27</v>
      </c>
      <c r="D1839" s="33" t="s">
        <v>799</v>
      </c>
      <c r="E1839" s="18">
        <v>1</v>
      </c>
      <c r="F1839" s="15">
        <v>28140</v>
      </c>
      <c r="G1839" s="15">
        <f t="shared" si="64"/>
        <v>5346.6</v>
      </c>
      <c r="H1839" s="15">
        <f t="shared" si="65"/>
        <v>33486.6</v>
      </c>
    </row>
    <row r="1840" spans="2:8" x14ac:dyDescent="0.25">
      <c r="B1840" s="17">
        <v>190</v>
      </c>
      <c r="C1840" s="32" t="s">
        <v>27</v>
      </c>
      <c r="D1840" s="33" t="s">
        <v>800</v>
      </c>
      <c r="E1840" s="18">
        <v>1</v>
      </c>
      <c r="F1840" s="15">
        <v>26715</v>
      </c>
      <c r="G1840" s="15">
        <f t="shared" si="64"/>
        <v>5075.8500000000004</v>
      </c>
      <c r="H1840" s="15">
        <f t="shared" si="65"/>
        <v>31790.85</v>
      </c>
    </row>
    <row r="1841" spans="2:8" x14ac:dyDescent="0.25">
      <c r="B1841" s="17">
        <v>191</v>
      </c>
      <c r="C1841" s="32" t="s">
        <v>27</v>
      </c>
      <c r="D1841" s="33" t="s">
        <v>801</v>
      </c>
      <c r="E1841" s="18">
        <v>1</v>
      </c>
      <c r="F1841" s="15">
        <v>29400</v>
      </c>
      <c r="G1841" s="15">
        <f t="shared" si="64"/>
        <v>5586</v>
      </c>
      <c r="H1841" s="15">
        <f t="shared" si="65"/>
        <v>34986</v>
      </c>
    </row>
    <row r="1842" spans="2:8" x14ac:dyDescent="0.25">
      <c r="B1842" s="17">
        <v>192</v>
      </c>
      <c r="C1842" s="32" t="s">
        <v>27</v>
      </c>
      <c r="D1842" s="33" t="s">
        <v>802</v>
      </c>
      <c r="E1842" s="18">
        <v>1</v>
      </c>
      <c r="F1842" s="15">
        <v>27730.5</v>
      </c>
      <c r="G1842" s="15">
        <f t="shared" si="64"/>
        <v>5268.7950000000001</v>
      </c>
      <c r="H1842" s="15">
        <f t="shared" si="65"/>
        <v>32999.294999999998</v>
      </c>
    </row>
    <row r="1843" spans="2:8" x14ac:dyDescent="0.25">
      <c r="B1843" s="17">
        <v>193</v>
      </c>
      <c r="C1843" s="32" t="s">
        <v>27</v>
      </c>
      <c r="D1843" s="33" t="s">
        <v>803</v>
      </c>
      <c r="E1843" s="18">
        <v>1</v>
      </c>
      <c r="F1843" s="15">
        <v>27105</v>
      </c>
      <c r="G1843" s="15">
        <f t="shared" ref="G1843:G1885" si="66">+F1843*19%</f>
        <v>5149.95</v>
      </c>
      <c r="H1843" s="15">
        <f t="shared" ref="H1843:H1885" si="67">+G1843+F1843</f>
        <v>32254.95</v>
      </c>
    </row>
    <row r="1844" spans="2:8" x14ac:dyDescent="0.25">
      <c r="B1844" s="17">
        <v>194</v>
      </c>
      <c r="C1844" s="32" t="s">
        <v>27</v>
      </c>
      <c r="D1844" s="33" t="s">
        <v>164</v>
      </c>
      <c r="E1844" s="18">
        <v>1</v>
      </c>
      <c r="F1844" s="15">
        <v>29610</v>
      </c>
      <c r="G1844" s="15">
        <f t="shared" si="66"/>
        <v>5625.9</v>
      </c>
      <c r="H1844" s="15">
        <f t="shared" si="67"/>
        <v>35235.9</v>
      </c>
    </row>
    <row r="1845" spans="2:8" x14ac:dyDescent="0.25">
      <c r="B1845" s="17">
        <v>195</v>
      </c>
      <c r="C1845" s="32" t="s">
        <v>27</v>
      </c>
      <c r="D1845" s="33" t="s">
        <v>804</v>
      </c>
      <c r="E1845" s="18">
        <v>1</v>
      </c>
      <c r="F1845" s="15">
        <v>29475</v>
      </c>
      <c r="G1845" s="15">
        <f t="shared" si="66"/>
        <v>5600.25</v>
      </c>
      <c r="H1845" s="15">
        <f t="shared" si="67"/>
        <v>35075.25</v>
      </c>
    </row>
    <row r="1846" spans="2:8" x14ac:dyDescent="0.25">
      <c r="B1846" s="17">
        <v>196</v>
      </c>
      <c r="C1846" s="32" t="s">
        <v>27</v>
      </c>
      <c r="D1846" s="33" t="s">
        <v>805</v>
      </c>
      <c r="E1846" s="18">
        <v>1</v>
      </c>
      <c r="F1846" s="15">
        <v>28140</v>
      </c>
      <c r="G1846" s="15">
        <f t="shared" si="66"/>
        <v>5346.6</v>
      </c>
      <c r="H1846" s="15">
        <f t="shared" si="67"/>
        <v>33486.6</v>
      </c>
    </row>
    <row r="1847" spans="2:8" x14ac:dyDescent="0.25">
      <c r="B1847" s="17">
        <v>197</v>
      </c>
      <c r="C1847" s="32" t="s">
        <v>27</v>
      </c>
      <c r="D1847" s="33" t="s">
        <v>806</v>
      </c>
      <c r="E1847" s="18">
        <v>1</v>
      </c>
      <c r="F1847" s="15">
        <v>27540</v>
      </c>
      <c r="G1847" s="15">
        <f t="shared" si="66"/>
        <v>5232.6000000000004</v>
      </c>
      <c r="H1847" s="15">
        <f t="shared" si="67"/>
        <v>32772.6</v>
      </c>
    </row>
    <row r="1848" spans="2:8" x14ac:dyDescent="0.25">
      <c r="B1848" s="17">
        <v>198</v>
      </c>
      <c r="C1848" s="32" t="s">
        <v>27</v>
      </c>
      <c r="D1848" s="33" t="s">
        <v>807</v>
      </c>
      <c r="E1848" s="18">
        <v>1</v>
      </c>
      <c r="F1848" s="15">
        <v>26130</v>
      </c>
      <c r="G1848" s="15">
        <f t="shared" si="66"/>
        <v>4964.7</v>
      </c>
      <c r="H1848" s="15">
        <f t="shared" si="67"/>
        <v>31094.7</v>
      </c>
    </row>
    <row r="1849" spans="2:8" x14ac:dyDescent="0.25">
      <c r="B1849" s="17">
        <v>199</v>
      </c>
      <c r="C1849" s="32" t="s">
        <v>27</v>
      </c>
      <c r="D1849" s="33" t="s">
        <v>808</v>
      </c>
      <c r="E1849" s="18">
        <v>1</v>
      </c>
      <c r="F1849" s="15">
        <v>30150</v>
      </c>
      <c r="G1849" s="15">
        <f t="shared" si="66"/>
        <v>5728.5</v>
      </c>
      <c r="H1849" s="15">
        <f t="shared" si="67"/>
        <v>35878.5</v>
      </c>
    </row>
    <row r="1850" spans="2:8" x14ac:dyDescent="0.25">
      <c r="B1850" s="17">
        <v>200</v>
      </c>
      <c r="C1850" s="32" t="s">
        <v>27</v>
      </c>
      <c r="D1850" s="33" t="s">
        <v>809</v>
      </c>
      <c r="E1850" s="18">
        <v>1</v>
      </c>
      <c r="F1850" s="15">
        <v>30450</v>
      </c>
      <c r="G1850" s="15">
        <f t="shared" si="66"/>
        <v>5785.5</v>
      </c>
      <c r="H1850" s="15">
        <f t="shared" si="67"/>
        <v>36235.5</v>
      </c>
    </row>
    <row r="1851" spans="2:8" x14ac:dyDescent="0.25">
      <c r="B1851" s="17">
        <v>201</v>
      </c>
      <c r="C1851" s="32" t="s">
        <v>27</v>
      </c>
      <c r="D1851" s="33" t="s">
        <v>810</v>
      </c>
      <c r="E1851" s="18">
        <v>1</v>
      </c>
      <c r="F1851" s="15">
        <v>27105</v>
      </c>
      <c r="G1851" s="15">
        <f t="shared" si="66"/>
        <v>5149.95</v>
      </c>
      <c r="H1851" s="15">
        <f t="shared" si="67"/>
        <v>32254.95</v>
      </c>
    </row>
    <row r="1852" spans="2:8" x14ac:dyDescent="0.25">
      <c r="B1852" s="17">
        <v>202</v>
      </c>
      <c r="C1852" s="32" t="s">
        <v>27</v>
      </c>
      <c r="D1852" s="33" t="s">
        <v>811</v>
      </c>
      <c r="E1852" s="18">
        <v>1</v>
      </c>
      <c r="F1852" s="15">
        <v>31500</v>
      </c>
      <c r="G1852" s="15">
        <f t="shared" si="66"/>
        <v>5985</v>
      </c>
      <c r="H1852" s="15">
        <f t="shared" si="67"/>
        <v>37485</v>
      </c>
    </row>
    <row r="1853" spans="2:8" x14ac:dyDescent="0.25">
      <c r="B1853" s="17">
        <v>203</v>
      </c>
      <c r="C1853" s="32" t="s">
        <v>27</v>
      </c>
      <c r="D1853" s="33" t="s">
        <v>805</v>
      </c>
      <c r="E1853" s="18">
        <v>1</v>
      </c>
      <c r="F1853" s="15">
        <v>26527.5</v>
      </c>
      <c r="G1853" s="15">
        <f t="shared" si="66"/>
        <v>5040.2250000000004</v>
      </c>
      <c r="H1853" s="15">
        <f t="shared" si="67"/>
        <v>31567.724999999999</v>
      </c>
    </row>
    <row r="1854" spans="2:8" x14ac:dyDescent="0.25">
      <c r="B1854" s="17">
        <v>204</v>
      </c>
      <c r="C1854" s="32" t="s">
        <v>27</v>
      </c>
      <c r="D1854" s="33" t="s">
        <v>812</v>
      </c>
      <c r="E1854" s="18">
        <v>1</v>
      </c>
      <c r="F1854" s="15">
        <v>279180</v>
      </c>
      <c r="G1854" s="15">
        <f t="shared" si="66"/>
        <v>53044.2</v>
      </c>
      <c r="H1854" s="15">
        <f t="shared" si="67"/>
        <v>332224.2</v>
      </c>
    </row>
    <row r="1855" spans="2:8" x14ac:dyDescent="0.25">
      <c r="B1855" s="17">
        <v>205</v>
      </c>
      <c r="C1855" s="32" t="s">
        <v>27</v>
      </c>
      <c r="D1855" s="33" t="s">
        <v>813</v>
      </c>
      <c r="E1855" s="18">
        <v>1</v>
      </c>
      <c r="F1855" s="15">
        <v>85077</v>
      </c>
      <c r="G1855" s="15">
        <f t="shared" si="66"/>
        <v>16164.630000000001</v>
      </c>
      <c r="H1855" s="15">
        <f t="shared" si="67"/>
        <v>101241.63</v>
      </c>
    </row>
    <row r="1856" spans="2:8" x14ac:dyDescent="0.25">
      <c r="B1856" s="17">
        <v>206</v>
      </c>
      <c r="C1856" s="32" t="s">
        <v>27</v>
      </c>
      <c r="D1856" s="33" t="s">
        <v>814</v>
      </c>
      <c r="E1856" s="18">
        <v>1</v>
      </c>
      <c r="F1856" s="15">
        <v>80797.5</v>
      </c>
      <c r="G1856" s="15">
        <f t="shared" si="66"/>
        <v>15351.525</v>
      </c>
      <c r="H1856" s="15">
        <f t="shared" si="67"/>
        <v>96149.024999999994</v>
      </c>
    </row>
    <row r="1857" spans="2:8" x14ac:dyDescent="0.25">
      <c r="B1857" s="17">
        <v>207</v>
      </c>
      <c r="C1857" s="32" t="s">
        <v>27</v>
      </c>
      <c r="D1857" s="33" t="s">
        <v>815</v>
      </c>
      <c r="E1857" s="18">
        <v>1</v>
      </c>
      <c r="F1857" s="15">
        <v>87318</v>
      </c>
      <c r="G1857" s="15">
        <f t="shared" si="66"/>
        <v>16590.420000000002</v>
      </c>
      <c r="H1857" s="15">
        <f t="shared" si="67"/>
        <v>103908.42</v>
      </c>
    </row>
    <row r="1858" spans="2:8" x14ac:dyDescent="0.25">
      <c r="B1858" s="17">
        <v>208</v>
      </c>
      <c r="C1858" s="32" t="s">
        <v>27</v>
      </c>
      <c r="D1858" s="33" t="s">
        <v>816</v>
      </c>
      <c r="E1858" s="18">
        <v>1</v>
      </c>
      <c r="F1858" s="15">
        <v>89847</v>
      </c>
      <c r="G1858" s="15">
        <f t="shared" si="66"/>
        <v>17070.93</v>
      </c>
      <c r="H1858" s="15">
        <f t="shared" si="67"/>
        <v>106917.93</v>
      </c>
    </row>
    <row r="1859" spans="2:8" x14ac:dyDescent="0.25">
      <c r="B1859" s="17">
        <v>209</v>
      </c>
      <c r="C1859" s="32" t="s">
        <v>27</v>
      </c>
      <c r="D1859" s="33" t="s">
        <v>817</v>
      </c>
      <c r="E1859" s="18">
        <v>1</v>
      </c>
      <c r="F1859" s="15">
        <v>81405</v>
      </c>
      <c r="G1859" s="15">
        <f t="shared" si="66"/>
        <v>15466.95</v>
      </c>
      <c r="H1859" s="15">
        <f t="shared" si="67"/>
        <v>96871.95</v>
      </c>
    </row>
    <row r="1860" spans="2:8" x14ac:dyDescent="0.25">
      <c r="B1860" s="17">
        <v>210</v>
      </c>
      <c r="C1860" s="32" t="s">
        <v>27</v>
      </c>
      <c r="D1860" s="33" t="s">
        <v>818</v>
      </c>
      <c r="E1860" s="18">
        <v>1</v>
      </c>
      <c r="F1860" s="15">
        <v>304140</v>
      </c>
      <c r="G1860" s="15">
        <f t="shared" si="66"/>
        <v>57786.6</v>
      </c>
      <c r="H1860" s="15">
        <f t="shared" si="67"/>
        <v>361926.6</v>
      </c>
    </row>
    <row r="1861" spans="2:8" x14ac:dyDescent="0.25">
      <c r="B1861" s="17">
        <v>211</v>
      </c>
      <c r="C1861" s="32" t="s">
        <v>27</v>
      </c>
      <c r="D1861" s="33" t="s">
        <v>819</v>
      </c>
      <c r="E1861" s="18">
        <v>1</v>
      </c>
      <c r="F1861" s="15">
        <v>121940</v>
      </c>
      <c r="G1861" s="15">
        <f t="shared" si="66"/>
        <v>23168.6</v>
      </c>
      <c r="H1861" s="15">
        <f t="shared" si="67"/>
        <v>145108.6</v>
      </c>
    </row>
    <row r="1862" spans="2:8" x14ac:dyDescent="0.25">
      <c r="B1862" s="17">
        <v>212</v>
      </c>
      <c r="C1862" s="32" t="s">
        <v>27</v>
      </c>
      <c r="D1862" s="33" t="s">
        <v>820</v>
      </c>
      <c r="E1862" s="18">
        <v>1</v>
      </c>
      <c r="F1862" s="15">
        <v>83191.5</v>
      </c>
      <c r="G1862" s="15">
        <f t="shared" si="66"/>
        <v>15806.385</v>
      </c>
      <c r="H1862" s="15">
        <f t="shared" si="67"/>
        <v>98997.884999999995</v>
      </c>
    </row>
    <row r="1863" spans="2:8" x14ac:dyDescent="0.25">
      <c r="B1863" s="17">
        <v>213</v>
      </c>
      <c r="C1863" s="32" t="s">
        <v>27</v>
      </c>
      <c r="D1863" s="33" t="s">
        <v>821</v>
      </c>
      <c r="E1863" s="18">
        <v>1</v>
      </c>
      <c r="F1863" s="15">
        <v>88695</v>
      </c>
      <c r="G1863" s="15">
        <f t="shared" si="66"/>
        <v>16852.05</v>
      </c>
      <c r="H1863" s="15">
        <f t="shared" si="67"/>
        <v>105547.05</v>
      </c>
    </row>
    <row r="1864" spans="2:8" x14ac:dyDescent="0.25">
      <c r="B1864" s="17">
        <v>214</v>
      </c>
      <c r="C1864" s="32" t="s">
        <v>27</v>
      </c>
      <c r="D1864" s="33" t="s">
        <v>822</v>
      </c>
      <c r="E1864" s="18">
        <v>1</v>
      </c>
      <c r="F1864" s="15">
        <v>8711.5</v>
      </c>
      <c r="G1864" s="15">
        <f t="shared" si="66"/>
        <v>1655.1849999999999</v>
      </c>
      <c r="H1864" s="15">
        <f t="shared" si="67"/>
        <v>10366.684999999999</v>
      </c>
    </row>
    <row r="1865" spans="2:8" x14ac:dyDescent="0.25">
      <c r="B1865" s="17">
        <v>215</v>
      </c>
      <c r="C1865" s="32" t="s">
        <v>27</v>
      </c>
      <c r="D1865" s="33" t="s">
        <v>823</v>
      </c>
      <c r="E1865" s="18">
        <v>1</v>
      </c>
      <c r="F1865" s="15">
        <v>10143</v>
      </c>
      <c r="G1865" s="15">
        <f t="shared" si="66"/>
        <v>1927.17</v>
      </c>
      <c r="H1865" s="15">
        <f t="shared" si="67"/>
        <v>12070.17</v>
      </c>
    </row>
    <row r="1866" spans="2:8" x14ac:dyDescent="0.25">
      <c r="B1866" s="17">
        <v>216</v>
      </c>
      <c r="C1866" s="32" t="s">
        <v>27</v>
      </c>
      <c r="D1866" s="33" t="s">
        <v>824</v>
      </c>
      <c r="E1866" s="18">
        <v>1</v>
      </c>
      <c r="F1866" s="15">
        <v>9522</v>
      </c>
      <c r="G1866" s="15">
        <f t="shared" si="66"/>
        <v>1809.18</v>
      </c>
      <c r="H1866" s="15">
        <f t="shared" si="67"/>
        <v>11331.18</v>
      </c>
    </row>
    <row r="1867" spans="2:8" x14ac:dyDescent="0.25">
      <c r="B1867" s="17">
        <v>217</v>
      </c>
      <c r="C1867" s="32" t="s">
        <v>27</v>
      </c>
      <c r="D1867" s="33" t="s">
        <v>825</v>
      </c>
      <c r="E1867" s="18">
        <v>1</v>
      </c>
      <c r="F1867" s="15">
        <v>9174</v>
      </c>
      <c r="G1867" s="15">
        <f t="shared" si="66"/>
        <v>1743.06</v>
      </c>
      <c r="H1867" s="15">
        <f t="shared" si="67"/>
        <v>10917.06</v>
      </c>
    </row>
    <row r="1868" spans="2:8" x14ac:dyDescent="0.25">
      <c r="B1868" s="17">
        <v>218</v>
      </c>
      <c r="C1868" s="32" t="s">
        <v>27</v>
      </c>
      <c r="D1868" s="33" t="s">
        <v>826</v>
      </c>
      <c r="E1868" s="18">
        <v>1</v>
      </c>
      <c r="F1868" s="15">
        <v>9452</v>
      </c>
      <c r="G1868" s="15">
        <f t="shared" si="66"/>
        <v>1795.88</v>
      </c>
      <c r="H1868" s="15">
        <f t="shared" si="67"/>
        <v>11247.880000000001</v>
      </c>
    </row>
    <row r="1869" spans="2:8" x14ac:dyDescent="0.25">
      <c r="B1869" s="17">
        <v>219</v>
      </c>
      <c r="C1869" s="32" t="s">
        <v>27</v>
      </c>
      <c r="D1869" s="33" t="s">
        <v>827</v>
      </c>
      <c r="E1869" s="18">
        <v>1</v>
      </c>
      <c r="F1869" s="15">
        <v>39712</v>
      </c>
      <c r="G1869" s="15">
        <f t="shared" si="66"/>
        <v>7545.28</v>
      </c>
      <c r="H1869" s="15">
        <f t="shared" si="67"/>
        <v>47257.279999999999</v>
      </c>
    </row>
    <row r="1870" spans="2:8" x14ac:dyDescent="0.25">
      <c r="B1870" s="17">
        <v>220</v>
      </c>
      <c r="C1870" s="32" t="s">
        <v>27</v>
      </c>
      <c r="D1870" s="33" t="s">
        <v>828</v>
      </c>
      <c r="E1870" s="18">
        <v>1</v>
      </c>
      <c r="F1870" s="15">
        <v>10430</v>
      </c>
      <c r="G1870" s="15">
        <f t="shared" si="66"/>
        <v>1981.7</v>
      </c>
      <c r="H1870" s="15">
        <f t="shared" si="67"/>
        <v>12411.7</v>
      </c>
    </row>
    <row r="1871" spans="2:8" x14ac:dyDescent="0.25">
      <c r="B1871" s="17">
        <v>221</v>
      </c>
      <c r="C1871" s="32" t="s">
        <v>27</v>
      </c>
      <c r="D1871" s="33" t="s">
        <v>829</v>
      </c>
      <c r="E1871" s="18">
        <v>1</v>
      </c>
      <c r="F1871" s="15">
        <v>9180</v>
      </c>
      <c r="G1871" s="15">
        <f t="shared" si="66"/>
        <v>1744.2</v>
      </c>
      <c r="H1871" s="15">
        <f t="shared" si="67"/>
        <v>10924.2</v>
      </c>
    </row>
    <row r="1872" spans="2:8" x14ac:dyDescent="0.25">
      <c r="B1872" s="17">
        <v>222</v>
      </c>
      <c r="C1872" s="32" t="s">
        <v>27</v>
      </c>
      <c r="D1872" s="33" t="s">
        <v>830</v>
      </c>
      <c r="E1872" s="18">
        <v>1</v>
      </c>
      <c r="F1872" s="15">
        <v>19317</v>
      </c>
      <c r="G1872" s="15">
        <f t="shared" si="66"/>
        <v>3670.23</v>
      </c>
      <c r="H1872" s="15">
        <f t="shared" si="67"/>
        <v>22987.23</v>
      </c>
    </row>
    <row r="1873" spans="1:8" x14ac:dyDescent="0.25">
      <c r="B1873" s="17">
        <v>223</v>
      </c>
      <c r="C1873" s="32" t="s">
        <v>27</v>
      </c>
      <c r="D1873" s="33" t="s">
        <v>831</v>
      </c>
      <c r="E1873" s="18">
        <v>1</v>
      </c>
      <c r="F1873" s="15">
        <v>117600</v>
      </c>
      <c r="G1873" s="15">
        <f t="shared" si="66"/>
        <v>22344</v>
      </c>
      <c r="H1873" s="15">
        <f t="shared" si="67"/>
        <v>139944</v>
      </c>
    </row>
    <row r="1874" spans="1:8" x14ac:dyDescent="0.25">
      <c r="B1874" s="17">
        <v>224</v>
      </c>
      <c r="C1874" s="32" t="s">
        <v>27</v>
      </c>
      <c r="D1874" s="33" t="s">
        <v>832</v>
      </c>
      <c r="E1874" s="18">
        <v>1</v>
      </c>
      <c r="F1874" s="15">
        <v>19296</v>
      </c>
      <c r="G1874" s="15">
        <f t="shared" si="66"/>
        <v>3666.2400000000002</v>
      </c>
      <c r="H1874" s="15">
        <f t="shared" si="67"/>
        <v>22962.240000000002</v>
      </c>
    </row>
    <row r="1875" spans="1:8" x14ac:dyDescent="0.25">
      <c r="B1875" s="17">
        <v>225</v>
      </c>
      <c r="C1875" s="32" t="s">
        <v>27</v>
      </c>
      <c r="D1875" s="33" t="s">
        <v>833</v>
      </c>
      <c r="E1875" s="18">
        <v>1</v>
      </c>
      <c r="F1875" s="15">
        <v>19845</v>
      </c>
      <c r="G1875" s="15">
        <f t="shared" si="66"/>
        <v>3770.55</v>
      </c>
      <c r="H1875" s="15">
        <f t="shared" si="67"/>
        <v>23615.55</v>
      </c>
    </row>
    <row r="1876" spans="1:8" x14ac:dyDescent="0.25">
      <c r="B1876" s="17">
        <v>226</v>
      </c>
      <c r="C1876" s="32" t="s">
        <v>27</v>
      </c>
      <c r="D1876" s="33" t="s">
        <v>834</v>
      </c>
      <c r="E1876" s="18">
        <v>1</v>
      </c>
      <c r="F1876" s="15">
        <v>18496</v>
      </c>
      <c r="G1876" s="15">
        <f t="shared" si="66"/>
        <v>3514.2400000000002</v>
      </c>
      <c r="H1876" s="15">
        <f t="shared" si="67"/>
        <v>22010.240000000002</v>
      </c>
    </row>
    <row r="1877" spans="1:8" x14ac:dyDescent="0.25">
      <c r="B1877" s="17">
        <v>227</v>
      </c>
      <c r="C1877" s="32" t="s">
        <v>27</v>
      </c>
      <c r="D1877" s="33" t="s">
        <v>835</v>
      </c>
      <c r="E1877" s="18">
        <v>1</v>
      </c>
      <c r="F1877" s="15">
        <v>19992</v>
      </c>
      <c r="G1877" s="15">
        <f t="shared" si="66"/>
        <v>3798.48</v>
      </c>
      <c r="H1877" s="15">
        <f t="shared" si="67"/>
        <v>23790.48</v>
      </c>
    </row>
    <row r="1878" spans="1:8" x14ac:dyDescent="0.25">
      <c r="B1878" s="17">
        <v>228</v>
      </c>
      <c r="C1878" s="32" t="s">
        <v>27</v>
      </c>
      <c r="D1878" s="33" t="s">
        <v>836</v>
      </c>
      <c r="E1878" s="18">
        <v>1</v>
      </c>
      <c r="F1878" s="15">
        <v>33264</v>
      </c>
      <c r="G1878" s="15">
        <f t="shared" si="66"/>
        <v>6320.16</v>
      </c>
      <c r="H1878" s="15">
        <f t="shared" si="67"/>
        <v>39584.160000000003</v>
      </c>
    </row>
    <row r="1879" spans="1:8" x14ac:dyDescent="0.25">
      <c r="B1879" s="17">
        <v>229</v>
      </c>
      <c r="C1879" s="32" t="s">
        <v>27</v>
      </c>
      <c r="D1879" s="33" t="s">
        <v>837</v>
      </c>
      <c r="E1879" s="18">
        <v>1</v>
      </c>
      <c r="F1879" s="15">
        <v>17955</v>
      </c>
      <c r="G1879" s="15">
        <f t="shared" si="66"/>
        <v>3411.45</v>
      </c>
      <c r="H1879" s="15">
        <f t="shared" si="67"/>
        <v>21366.45</v>
      </c>
    </row>
    <row r="1880" spans="1:8" x14ac:dyDescent="0.25">
      <c r="B1880" s="17">
        <v>230</v>
      </c>
      <c r="C1880" s="32" t="s">
        <v>27</v>
      </c>
      <c r="D1880" s="33" t="s">
        <v>838</v>
      </c>
      <c r="E1880" s="18">
        <v>1</v>
      </c>
      <c r="F1880" s="15">
        <v>18626</v>
      </c>
      <c r="G1880" s="15">
        <f t="shared" si="66"/>
        <v>3538.94</v>
      </c>
      <c r="H1880" s="15">
        <f t="shared" si="67"/>
        <v>22164.94</v>
      </c>
    </row>
    <row r="1881" spans="1:8" x14ac:dyDescent="0.25">
      <c r="B1881" s="17">
        <v>231</v>
      </c>
      <c r="C1881" s="32" t="s">
        <v>27</v>
      </c>
      <c r="D1881" s="33" t="s">
        <v>839</v>
      </c>
      <c r="E1881" s="18">
        <v>1</v>
      </c>
      <c r="F1881" s="15">
        <v>18768</v>
      </c>
      <c r="G1881" s="15">
        <f t="shared" si="66"/>
        <v>3565.92</v>
      </c>
      <c r="H1881" s="15">
        <f t="shared" si="67"/>
        <v>22333.919999999998</v>
      </c>
    </row>
    <row r="1882" spans="1:8" x14ac:dyDescent="0.25">
      <c r="B1882" s="17">
        <v>232</v>
      </c>
      <c r="C1882" s="32" t="s">
        <v>27</v>
      </c>
      <c r="D1882" s="33" t="s">
        <v>840</v>
      </c>
      <c r="E1882" s="18">
        <v>1</v>
      </c>
      <c r="F1882" s="15">
        <v>17680</v>
      </c>
      <c r="G1882" s="15">
        <f t="shared" si="66"/>
        <v>3359.2</v>
      </c>
      <c r="H1882" s="15">
        <f t="shared" si="67"/>
        <v>21039.200000000001</v>
      </c>
    </row>
    <row r="1883" spans="1:8" x14ac:dyDescent="0.25">
      <c r="B1883" s="17">
        <v>233</v>
      </c>
      <c r="C1883" s="32" t="s">
        <v>27</v>
      </c>
      <c r="D1883" s="33" t="s">
        <v>841</v>
      </c>
      <c r="E1883" s="18">
        <v>1</v>
      </c>
      <c r="F1883" s="15">
        <v>18354</v>
      </c>
      <c r="G1883" s="15">
        <f t="shared" si="66"/>
        <v>3487.26</v>
      </c>
      <c r="H1883" s="15">
        <f t="shared" si="67"/>
        <v>21841.260000000002</v>
      </c>
    </row>
    <row r="1884" spans="1:8" x14ac:dyDescent="0.25">
      <c r="B1884" s="17">
        <v>234</v>
      </c>
      <c r="C1884" s="32" t="s">
        <v>27</v>
      </c>
      <c r="D1884" s="33" t="s">
        <v>842</v>
      </c>
      <c r="E1884" s="18">
        <v>1</v>
      </c>
      <c r="F1884" s="15">
        <v>17955</v>
      </c>
      <c r="G1884" s="15">
        <f t="shared" si="66"/>
        <v>3411.45</v>
      </c>
      <c r="H1884" s="15">
        <f t="shared" si="67"/>
        <v>21366.45</v>
      </c>
    </row>
    <row r="1885" spans="1:8" x14ac:dyDescent="0.25">
      <c r="B1885" s="17">
        <v>235</v>
      </c>
      <c r="C1885" s="32" t="s">
        <v>27</v>
      </c>
      <c r="D1885" s="33" t="s">
        <v>843</v>
      </c>
      <c r="E1885" s="18">
        <v>1</v>
      </c>
      <c r="F1885" s="15">
        <v>20016</v>
      </c>
      <c r="G1885" s="15">
        <f t="shared" si="66"/>
        <v>3803.04</v>
      </c>
      <c r="H1885" s="15">
        <f t="shared" si="67"/>
        <v>23819.040000000001</v>
      </c>
    </row>
    <row r="1886" spans="1:8" x14ac:dyDescent="0.25">
      <c r="A1886" s="9"/>
      <c r="B1886" s="19" t="s">
        <v>416</v>
      </c>
    </row>
    <row r="1887" spans="1:8" ht="45" x14ac:dyDescent="0.25">
      <c r="B1887" s="22" t="s">
        <v>147</v>
      </c>
      <c r="C1887" s="11" t="s">
        <v>73</v>
      </c>
      <c r="D1887" s="11" t="s">
        <v>74</v>
      </c>
      <c r="E1887" s="22" t="s">
        <v>148</v>
      </c>
      <c r="F1887" s="12" t="s">
        <v>5</v>
      </c>
      <c r="G1887" s="12" t="s">
        <v>6</v>
      </c>
      <c r="H1887" s="12" t="s">
        <v>7</v>
      </c>
    </row>
    <row r="1888" spans="1:8" x14ac:dyDescent="0.25">
      <c r="B1888" s="17">
        <v>1</v>
      </c>
      <c r="C1888" s="32" t="s">
        <v>27</v>
      </c>
      <c r="D1888" s="36" t="s">
        <v>1048</v>
      </c>
      <c r="E1888" s="18">
        <v>1</v>
      </c>
      <c r="F1888" s="15">
        <v>155610</v>
      </c>
      <c r="G1888" s="15">
        <f t="shared" ref="G1888:G1951" si="68">+F1888*19%</f>
        <v>29565.9</v>
      </c>
      <c r="H1888" s="15">
        <f t="shared" ref="H1888:H1951" si="69">+G1888+F1888</f>
        <v>185175.9</v>
      </c>
    </row>
    <row r="1889" spans="2:8" ht="60" x14ac:dyDescent="0.25">
      <c r="B1889" s="17">
        <v>2</v>
      </c>
      <c r="C1889" s="32" t="s">
        <v>27</v>
      </c>
      <c r="D1889" s="36" t="s">
        <v>1049</v>
      </c>
      <c r="E1889" s="18">
        <v>1</v>
      </c>
      <c r="F1889" s="15">
        <v>88200</v>
      </c>
      <c r="G1889" s="15">
        <f t="shared" si="68"/>
        <v>16758</v>
      </c>
      <c r="H1889" s="15">
        <f t="shared" si="69"/>
        <v>104958</v>
      </c>
    </row>
    <row r="1890" spans="2:8" ht="60" x14ac:dyDescent="0.25">
      <c r="B1890" s="17">
        <v>3</v>
      </c>
      <c r="C1890" s="32" t="s">
        <v>27</v>
      </c>
      <c r="D1890" s="37" t="s">
        <v>1050</v>
      </c>
      <c r="E1890" s="18">
        <v>1</v>
      </c>
      <c r="F1890" s="15">
        <v>26910</v>
      </c>
      <c r="G1890" s="15">
        <f t="shared" si="68"/>
        <v>5112.8999999999996</v>
      </c>
      <c r="H1890" s="15">
        <f t="shared" si="69"/>
        <v>32022.9</v>
      </c>
    </row>
    <row r="1891" spans="2:8" ht="60" x14ac:dyDescent="0.25">
      <c r="B1891" s="17">
        <v>4</v>
      </c>
      <c r="C1891" s="32" t="s">
        <v>27</v>
      </c>
      <c r="D1891" s="37" t="s">
        <v>1051</v>
      </c>
      <c r="E1891" s="18">
        <v>1</v>
      </c>
      <c r="F1891" s="15">
        <v>25935</v>
      </c>
      <c r="G1891" s="15">
        <f t="shared" si="68"/>
        <v>4927.6499999999996</v>
      </c>
      <c r="H1891" s="15">
        <f t="shared" si="69"/>
        <v>30862.65</v>
      </c>
    </row>
    <row r="1892" spans="2:8" ht="60" x14ac:dyDescent="0.25">
      <c r="B1892" s="17">
        <v>5</v>
      </c>
      <c r="C1892" s="32" t="s">
        <v>27</v>
      </c>
      <c r="D1892" s="38" t="s">
        <v>1052</v>
      </c>
      <c r="E1892" s="18">
        <v>1</v>
      </c>
      <c r="F1892" s="15">
        <v>666505</v>
      </c>
      <c r="G1892" s="15">
        <f t="shared" si="68"/>
        <v>126635.95</v>
      </c>
      <c r="H1892" s="15">
        <f t="shared" si="69"/>
        <v>793140.95</v>
      </c>
    </row>
    <row r="1893" spans="2:8" ht="60" x14ac:dyDescent="0.25">
      <c r="B1893" s="17">
        <v>6</v>
      </c>
      <c r="C1893" s="32" t="s">
        <v>27</v>
      </c>
      <c r="D1893" s="38" t="s">
        <v>1053</v>
      </c>
      <c r="E1893" s="18">
        <v>1</v>
      </c>
      <c r="F1893" s="15">
        <v>71400</v>
      </c>
      <c r="G1893" s="15">
        <f t="shared" si="68"/>
        <v>13566</v>
      </c>
      <c r="H1893" s="15">
        <f t="shared" si="69"/>
        <v>84966</v>
      </c>
    </row>
    <row r="1894" spans="2:8" ht="60" x14ac:dyDescent="0.25">
      <c r="B1894" s="17">
        <v>7</v>
      </c>
      <c r="C1894" s="32" t="s">
        <v>27</v>
      </c>
      <c r="D1894" s="37" t="s">
        <v>1054</v>
      </c>
      <c r="E1894" s="18">
        <v>1</v>
      </c>
      <c r="F1894" s="15">
        <v>28885.5</v>
      </c>
      <c r="G1894" s="15">
        <f t="shared" si="68"/>
        <v>5488.2449999999999</v>
      </c>
      <c r="H1894" s="15">
        <f t="shared" si="69"/>
        <v>34373.745000000003</v>
      </c>
    </row>
    <row r="1895" spans="2:8" ht="60" x14ac:dyDescent="0.25">
      <c r="B1895" s="17">
        <v>8</v>
      </c>
      <c r="C1895" s="32" t="s">
        <v>27</v>
      </c>
      <c r="D1895" s="37" t="s">
        <v>1055</v>
      </c>
      <c r="E1895" s="18">
        <v>1</v>
      </c>
      <c r="F1895" s="15">
        <v>30858</v>
      </c>
      <c r="G1895" s="15">
        <f t="shared" si="68"/>
        <v>5863.02</v>
      </c>
      <c r="H1895" s="15">
        <f t="shared" si="69"/>
        <v>36721.020000000004</v>
      </c>
    </row>
    <row r="1896" spans="2:8" ht="45" x14ac:dyDescent="0.25">
      <c r="B1896" s="17">
        <v>9</v>
      </c>
      <c r="C1896" s="32" t="s">
        <v>27</v>
      </c>
      <c r="D1896" s="38" t="s">
        <v>1056</v>
      </c>
      <c r="E1896" s="18">
        <v>1</v>
      </c>
      <c r="F1896" s="15">
        <v>958100</v>
      </c>
      <c r="G1896" s="15">
        <f t="shared" si="68"/>
        <v>182039</v>
      </c>
      <c r="H1896" s="15">
        <f t="shared" si="69"/>
        <v>1140139</v>
      </c>
    </row>
    <row r="1897" spans="2:8" ht="45" x14ac:dyDescent="0.25">
      <c r="B1897" s="17">
        <v>10</v>
      </c>
      <c r="C1897" s="32" t="s">
        <v>27</v>
      </c>
      <c r="D1897" s="38" t="s">
        <v>1057</v>
      </c>
      <c r="E1897" s="18">
        <v>1</v>
      </c>
      <c r="F1897" s="15">
        <v>699300</v>
      </c>
      <c r="G1897" s="15">
        <f t="shared" si="68"/>
        <v>132867</v>
      </c>
      <c r="H1897" s="15">
        <f t="shared" si="69"/>
        <v>832167</v>
      </c>
    </row>
    <row r="1898" spans="2:8" ht="45" x14ac:dyDescent="0.25">
      <c r="B1898" s="17">
        <v>11</v>
      </c>
      <c r="C1898" s="32" t="s">
        <v>27</v>
      </c>
      <c r="D1898" s="38" t="s">
        <v>1058</v>
      </c>
      <c r="E1898" s="18">
        <v>1</v>
      </c>
      <c r="F1898" s="15">
        <v>754528</v>
      </c>
      <c r="G1898" s="15">
        <f t="shared" si="68"/>
        <v>143360.32000000001</v>
      </c>
      <c r="H1898" s="15">
        <f t="shared" si="69"/>
        <v>897888.32000000007</v>
      </c>
    </row>
    <row r="1899" spans="2:8" ht="45" x14ac:dyDescent="0.25">
      <c r="B1899" s="17">
        <v>12</v>
      </c>
      <c r="C1899" s="32" t="s">
        <v>27</v>
      </c>
      <c r="D1899" s="38" t="s">
        <v>1059</v>
      </c>
      <c r="E1899" s="18">
        <v>1</v>
      </c>
      <c r="F1899" s="15">
        <v>69457.5</v>
      </c>
      <c r="G1899" s="15">
        <f t="shared" si="68"/>
        <v>13196.924999999999</v>
      </c>
      <c r="H1899" s="15">
        <f t="shared" si="69"/>
        <v>82654.425000000003</v>
      </c>
    </row>
    <row r="1900" spans="2:8" ht="45" x14ac:dyDescent="0.25">
      <c r="B1900" s="17">
        <v>13</v>
      </c>
      <c r="C1900" s="32" t="s">
        <v>27</v>
      </c>
      <c r="D1900" s="38" t="s">
        <v>1060</v>
      </c>
      <c r="E1900" s="18">
        <v>1</v>
      </c>
      <c r="F1900" s="15">
        <v>147896</v>
      </c>
      <c r="G1900" s="15">
        <f t="shared" si="68"/>
        <v>28100.240000000002</v>
      </c>
      <c r="H1900" s="15">
        <f t="shared" si="69"/>
        <v>175996.24</v>
      </c>
    </row>
    <row r="1901" spans="2:8" ht="30" x14ac:dyDescent="0.25">
      <c r="B1901" s="17">
        <v>14</v>
      </c>
      <c r="C1901" s="32" t="s">
        <v>27</v>
      </c>
      <c r="D1901" s="38" t="s">
        <v>1061</v>
      </c>
      <c r="E1901" s="18">
        <v>1</v>
      </c>
      <c r="F1901" s="15">
        <v>29376</v>
      </c>
      <c r="G1901" s="15">
        <f t="shared" si="68"/>
        <v>5581.4400000000005</v>
      </c>
      <c r="H1901" s="15">
        <f t="shared" si="69"/>
        <v>34957.440000000002</v>
      </c>
    </row>
    <row r="1902" spans="2:8" ht="30" x14ac:dyDescent="0.25">
      <c r="B1902" s="17">
        <v>15</v>
      </c>
      <c r="C1902" s="32" t="s">
        <v>27</v>
      </c>
      <c r="D1902" s="38" t="s">
        <v>1062</v>
      </c>
      <c r="E1902" s="18">
        <v>1</v>
      </c>
      <c r="F1902" s="15">
        <v>1365000</v>
      </c>
      <c r="G1902" s="15">
        <f t="shared" si="68"/>
        <v>259350</v>
      </c>
      <c r="H1902" s="15">
        <f t="shared" si="69"/>
        <v>1624350</v>
      </c>
    </row>
    <row r="1903" spans="2:8" x14ac:dyDescent="0.25">
      <c r="B1903" s="17">
        <v>16</v>
      </c>
      <c r="C1903" s="32" t="s">
        <v>27</v>
      </c>
      <c r="D1903" s="38" t="s">
        <v>1063</v>
      </c>
      <c r="E1903" s="18">
        <v>1</v>
      </c>
      <c r="F1903" s="15">
        <v>2268720</v>
      </c>
      <c r="G1903" s="15">
        <f t="shared" si="68"/>
        <v>431056.8</v>
      </c>
      <c r="H1903" s="15">
        <f t="shared" si="69"/>
        <v>2699776.8</v>
      </c>
    </row>
    <row r="1904" spans="2:8" ht="30" x14ac:dyDescent="0.25">
      <c r="B1904" s="17">
        <v>17</v>
      </c>
      <c r="C1904" s="32" t="s">
        <v>27</v>
      </c>
      <c r="D1904" s="37" t="s">
        <v>1064</v>
      </c>
      <c r="E1904" s="18">
        <v>1</v>
      </c>
      <c r="F1904" s="15">
        <v>235092</v>
      </c>
      <c r="G1904" s="15">
        <f t="shared" si="68"/>
        <v>44667.48</v>
      </c>
      <c r="H1904" s="15">
        <f t="shared" si="69"/>
        <v>279759.48</v>
      </c>
    </row>
    <row r="1905" spans="2:8" ht="45" x14ac:dyDescent="0.25">
      <c r="B1905" s="17">
        <v>18</v>
      </c>
      <c r="C1905" s="32" t="s">
        <v>27</v>
      </c>
      <c r="D1905" s="37" t="s">
        <v>1065</v>
      </c>
      <c r="E1905" s="18">
        <v>1</v>
      </c>
      <c r="F1905" s="15">
        <v>661010</v>
      </c>
      <c r="G1905" s="15">
        <f t="shared" si="68"/>
        <v>125591.90000000001</v>
      </c>
      <c r="H1905" s="15">
        <f t="shared" si="69"/>
        <v>786601.9</v>
      </c>
    </row>
    <row r="1906" spans="2:8" ht="30" x14ac:dyDescent="0.25">
      <c r="B1906" s="17">
        <v>19</v>
      </c>
      <c r="C1906" s="32" t="s">
        <v>27</v>
      </c>
      <c r="D1906" s="37" t="s">
        <v>1066</v>
      </c>
      <c r="E1906" s="18">
        <v>1</v>
      </c>
      <c r="F1906" s="15">
        <v>361800</v>
      </c>
      <c r="G1906" s="15">
        <f t="shared" si="68"/>
        <v>68742</v>
      </c>
      <c r="H1906" s="15">
        <f t="shared" si="69"/>
        <v>430542</v>
      </c>
    </row>
    <row r="1907" spans="2:8" ht="30" x14ac:dyDescent="0.25">
      <c r="B1907" s="17">
        <v>20</v>
      </c>
      <c r="C1907" s="32" t="s">
        <v>27</v>
      </c>
      <c r="D1907" s="37" t="s">
        <v>1067</v>
      </c>
      <c r="E1907" s="18">
        <v>1</v>
      </c>
      <c r="F1907" s="15">
        <v>798000</v>
      </c>
      <c r="G1907" s="15">
        <f t="shared" si="68"/>
        <v>151620</v>
      </c>
      <c r="H1907" s="15">
        <f t="shared" si="69"/>
        <v>949620</v>
      </c>
    </row>
    <row r="1908" spans="2:8" ht="30" x14ac:dyDescent="0.25">
      <c r="B1908" s="17">
        <v>21</v>
      </c>
      <c r="C1908" s="32" t="s">
        <v>27</v>
      </c>
      <c r="D1908" s="39" t="s">
        <v>1068</v>
      </c>
      <c r="E1908" s="18">
        <v>1</v>
      </c>
      <c r="F1908" s="15">
        <v>743850</v>
      </c>
      <c r="G1908" s="15">
        <f t="shared" si="68"/>
        <v>141331.5</v>
      </c>
      <c r="H1908" s="15">
        <f t="shared" si="69"/>
        <v>885181.5</v>
      </c>
    </row>
    <row r="1909" spans="2:8" x14ac:dyDescent="0.25">
      <c r="B1909" s="17">
        <v>22</v>
      </c>
      <c r="C1909" s="32" t="s">
        <v>27</v>
      </c>
      <c r="D1909" s="38" t="s">
        <v>1069</v>
      </c>
      <c r="E1909" s="18">
        <v>1</v>
      </c>
      <c r="F1909" s="15">
        <v>753616</v>
      </c>
      <c r="G1909" s="15">
        <f t="shared" si="68"/>
        <v>143187.04</v>
      </c>
      <c r="H1909" s="15">
        <f t="shared" si="69"/>
        <v>896803.04</v>
      </c>
    </row>
    <row r="1910" spans="2:8" x14ac:dyDescent="0.25">
      <c r="B1910" s="17">
        <v>23</v>
      </c>
      <c r="C1910" s="32" t="s">
        <v>27</v>
      </c>
      <c r="D1910" s="38" t="s">
        <v>1070</v>
      </c>
      <c r="E1910" s="18">
        <v>1</v>
      </c>
      <c r="F1910" s="15">
        <v>717972</v>
      </c>
      <c r="G1910" s="15">
        <f t="shared" si="68"/>
        <v>136414.68</v>
      </c>
      <c r="H1910" s="15">
        <f t="shared" si="69"/>
        <v>854386.67999999993</v>
      </c>
    </row>
    <row r="1911" spans="2:8" x14ac:dyDescent="0.25">
      <c r="B1911" s="17">
        <v>24</v>
      </c>
      <c r="C1911" s="32" t="s">
        <v>27</v>
      </c>
      <c r="D1911" s="38" t="s">
        <v>1071</v>
      </c>
      <c r="E1911" s="18">
        <v>1</v>
      </c>
      <c r="F1911" s="15">
        <v>728460</v>
      </c>
      <c r="G1911" s="15">
        <f t="shared" si="68"/>
        <v>138407.4</v>
      </c>
      <c r="H1911" s="15">
        <f t="shared" si="69"/>
        <v>866867.4</v>
      </c>
    </row>
    <row r="1912" spans="2:8" x14ac:dyDescent="0.25">
      <c r="B1912" s="17">
        <v>25</v>
      </c>
      <c r="C1912" s="32" t="s">
        <v>27</v>
      </c>
      <c r="D1912" s="37" t="s">
        <v>1072</v>
      </c>
      <c r="E1912" s="18">
        <v>1</v>
      </c>
      <c r="F1912" s="15">
        <v>734160</v>
      </c>
      <c r="G1912" s="15">
        <f t="shared" si="68"/>
        <v>139490.4</v>
      </c>
      <c r="H1912" s="15">
        <f t="shared" si="69"/>
        <v>873650.4</v>
      </c>
    </row>
    <row r="1913" spans="2:8" ht="45" x14ac:dyDescent="0.25">
      <c r="B1913" s="17">
        <v>26</v>
      </c>
      <c r="C1913" s="32" t="s">
        <v>27</v>
      </c>
      <c r="D1913" s="37" t="s">
        <v>1073</v>
      </c>
      <c r="E1913" s="18">
        <v>1</v>
      </c>
      <c r="F1913" s="15">
        <v>2185080</v>
      </c>
      <c r="G1913" s="15">
        <f t="shared" si="68"/>
        <v>415165.2</v>
      </c>
      <c r="H1913" s="15">
        <f t="shared" si="69"/>
        <v>2600245.2000000002</v>
      </c>
    </row>
    <row r="1914" spans="2:8" ht="45" x14ac:dyDescent="0.25">
      <c r="B1914" s="17">
        <v>27</v>
      </c>
      <c r="C1914" s="32" t="s">
        <v>27</v>
      </c>
      <c r="D1914" s="37" t="s">
        <v>1074</v>
      </c>
      <c r="E1914" s="18">
        <v>1</v>
      </c>
      <c r="F1914" s="15">
        <v>1862000</v>
      </c>
      <c r="G1914" s="15">
        <f t="shared" si="68"/>
        <v>353780</v>
      </c>
      <c r="H1914" s="15">
        <f t="shared" si="69"/>
        <v>2215780</v>
      </c>
    </row>
    <row r="1915" spans="2:8" ht="30" x14ac:dyDescent="0.25">
      <c r="B1915" s="17">
        <v>28</v>
      </c>
      <c r="C1915" s="32" t="s">
        <v>27</v>
      </c>
      <c r="D1915" s="37" t="s">
        <v>1075</v>
      </c>
      <c r="E1915" s="18">
        <v>1</v>
      </c>
      <c r="F1915" s="15">
        <v>900900</v>
      </c>
      <c r="G1915" s="15">
        <f t="shared" si="68"/>
        <v>171171</v>
      </c>
      <c r="H1915" s="15">
        <f t="shared" si="69"/>
        <v>1072071</v>
      </c>
    </row>
    <row r="1916" spans="2:8" ht="30" x14ac:dyDescent="0.25">
      <c r="B1916" s="17">
        <v>29</v>
      </c>
      <c r="C1916" s="32" t="s">
        <v>27</v>
      </c>
      <c r="D1916" s="37" t="s">
        <v>1076</v>
      </c>
      <c r="E1916" s="18">
        <v>1</v>
      </c>
      <c r="F1916" s="15">
        <v>668850</v>
      </c>
      <c r="G1916" s="15">
        <f t="shared" si="68"/>
        <v>127081.5</v>
      </c>
      <c r="H1916" s="15">
        <f t="shared" si="69"/>
        <v>795931.5</v>
      </c>
    </row>
    <row r="1917" spans="2:8" x14ac:dyDescent="0.25">
      <c r="B1917" s="17">
        <v>30</v>
      </c>
      <c r="C1917" s="32" t="s">
        <v>27</v>
      </c>
      <c r="D1917" s="37" t="s">
        <v>1077</v>
      </c>
      <c r="E1917" s="18">
        <v>1</v>
      </c>
      <c r="F1917" s="15">
        <v>2280960</v>
      </c>
      <c r="G1917" s="15">
        <f t="shared" si="68"/>
        <v>433382.40000000002</v>
      </c>
      <c r="H1917" s="15">
        <f t="shared" si="69"/>
        <v>2714342.4</v>
      </c>
    </row>
    <row r="1918" spans="2:8" ht="90" x14ac:dyDescent="0.25">
      <c r="B1918" s="17">
        <v>31</v>
      </c>
      <c r="C1918" s="32" t="s">
        <v>27</v>
      </c>
      <c r="D1918" s="38" t="s">
        <v>1078</v>
      </c>
      <c r="E1918" s="18">
        <v>1</v>
      </c>
      <c r="F1918" s="15">
        <v>642180</v>
      </c>
      <c r="G1918" s="15">
        <f t="shared" si="68"/>
        <v>122014.2</v>
      </c>
      <c r="H1918" s="15">
        <f t="shared" si="69"/>
        <v>764194.2</v>
      </c>
    </row>
    <row r="1919" spans="2:8" ht="90" x14ac:dyDescent="0.25">
      <c r="B1919" s="17">
        <v>32</v>
      </c>
      <c r="C1919" s="32" t="s">
        <v>27</v>
      </c>
      <c r="D1919" s="38" t="s">
        <v>1079</v>
      </c>
      <c r="E1919" s="18">
        <v>1</v>
      </c>
      <c r="F1919" s="15">
        <v>4851000</v>
      </c>
      <c r="G1919" s="15">
        <f t="shared" si="68"/>
        <v>921690</v>
      </c>
      <c r="H1919" s="15">
        <f t="shared" si="69"/>
        <v>5772690</v>
      </c>
    </row>
    <row r="1920" spans="2:8" ht="60" x14ac:dyDescent="0.25">
      <c r="B1920" s="17">
        <v>33</v>
      </c>
      <c r="C1920" s="32" t="s">
        <v>27</v>
      </c>
      <c r="D1920" s="37" t="s">
        <v>1080</v>
      </c>
      <c r="E1920" s="18">
        <v>1</v>
      </c>
      <c r="F1920" s="15">
        <v>4158880</v>
      </c>
      <c r="G1920" s="15">
        <f t="shared" si="68"/>
        <v>790187.2</v>
      </c>
      <c r="H1920" s="15">
        <f t="shared" si="69"/>
        <v>4949067.2</v>
      </c>
    </row>
    <row r="1921" spans="2:8" ht="60" x14ac:dyDescent="0.25">
      <c r="B1921" s="17">
        <v>34</v>
      </c>
      <c r="C1921" s="32" t="s">
        <v>27</v>
      </c>
      <c r="D1921" s="37" t="s">
        <v>1081</v>
      </c>
      <c r="E1921" s="18">
        <v>1</v>
      </c>
      <c r="F1921" s="15">
        <v>1288105</v>
      </c>
      <c r="G1921" s="15">
        <f t="shared" si="68"/>
        <v>244739.95</v>
      </c>
      <c r="H1921" s="15">
        <f t="shared" si="69"/>
        <v>1532844.95</v>
      </c>
    </row>
    <row r="1922" spans="2:8" ht="60" x14ac:dyDescent="0.25">
      <c r="B1922" s="17">
        <v>35</v>
      </c>
      <c r="C1922" s="32" t="s">
        <v>27</v>
      </c>
      <c r="D1922" s="37" t="s">
        <v>1082</v>
      </c>
      <c r="E1922" s="18">
        <v>1</v>
      </c>
      <c r="F1922" s="15">
        <v>29592</v>
      </c>
      <c r="G1922" s="15">
        <f t="shared" si="68"/>
        <v>5622.4800000000005</v>
      </c>
      <c r="H1922" s="15">
        <f t="shared" si="69"/>
        <v>35214.480000000003</v>
      </c>
    </row>
    <row r="1923" spans="2:8" x14ac:dyDescent="0.25">
      <c r="B1923" s="17">
        <v>36</v>
      </c>
      <c r="C1923" s="32" t="s">
        <v>27</v>
      </c>
      <c r="D1923" s="38" t="s">
        <v>1083</v>
      </c>
      <c r="E1923" s="18">
        <v>1</v>
      </c>
      <c r="F1923" s="15">
        <v>2551360</v>
      </c>
      <c r="G1923" s="15">
        <f t="shared" si="68"/>
        <v>484758.4</v>
      </c>
      <c r="H1923" s="15">
        <f t="shared" si="69"/>
        <v>3036118.4</v>
      </c>
    </row>
    <row r="1924" spans="2:8" ht="30" x14ac:dyDescent="0.25">
      <c r="B1924" s="17">
        <v>37</v>
      </c>
      <c r="C1924" s="32" t="s">
        <v>27</v>
      </c>
      <c r="D1924" s="38" t="s">
        <v>1084</v>
      </c>
      <c r="E1924" s="18">
        <v>1</v>
      </c>
      <c r="F1924" s="15">
        <v>27510</v>
      </c>
      <c r="G1924" s="15">
        <f t="shared" si="68"/>
        <v>5226.8999999999996</v>
      </c>
      <c r="H1924" s="15">
        <f t="shared" si="69"/>
        <v>32736.9</v>
      </c>
    </row>
    <row r="1925" spans="2:8" x14ac:dyDescent="0.25">
      <c r="B1925" s="17">
        <v>38</v>
      </c>
      <c r="C1925" s="32" t="s">
        <v>27</v>
      </c>
      <c r="D1925" s="38" t="s">
        <v>1085</v>
      </c>
      <c r="E1925" s="18">
        <v>1</v>
      </c>
      <c r="F1925" s="15">
        <v>1123980</v>
      </c>
      <c r="G1925" s="15">
        <f t="shared" si="68"/>
        <v>213556.2</v>
      </c>
      <c r="H1925" s="15">
        <f t="shared" si="69"/>
        <v>1337536.2</v>
      </c>
    </row>
    <row r="1926" spans="2:8" x14ac:dyDescent="0.25">
      <c r="B1926" s="17">
        <v>39</v>
      </c>
      <c r="C1926" s="32" t="s">
        <v>27</v>
      </c>
      <c r="D1926" s="38" t="s">
        <v>1086</v>
      </c>
      <c r="E1926" s="18">
        <v>1</v>
      </c>
      <c r="F1926" s="15">
        <v>1537480</v>
      </c>
      <c r="G1926" s="15">
        <f t="shared" si="68"/>
        <v>292121.2</v>
      </c>
      <c r="H1926" s="15">
        <f t="shared" si="69"/>
        <v>1829601.2</v>
      </c>
    </row>
    <row r="1927" spans="2:8" ht="30" x14ac:dyDescent="0.25">
      <c r="B1927" s="17">
        <v>40</v>
      </c>
      <c r="C1927" s="32" t="s">
        <v>27</v>
      </c>
      <c r="D1927" s="38" t="s">
        <v>1087</v>
      </c>
      <c r="E1927" s="18">
        <v>1</v>
      </c>
      <c r="F1927" s="15">
        <v>245700</v>
      </c>
      <c r="G1927" s="15">
        <f t="shared" si="68"/>
        <v>46683</v>
      </c>
      <c r="H1927" s="15">
        <f t="shared" si="69"/>
        <v>292383</v>
      </c>
    </row>
    <row r="1928" spans="2:8" ht="30" x14ac:dyDescent="0.25">
      <c r="B1928" s="17">
        <v>41</v>
      </c>
      <c r="C1928" s="32" t="s">
        <v>27</v>
      </c>
      <c r="D1928" s="38" t="s">
        <v>1088</v>
      </c>
      <c r="E1928" s="18">
        <v>1</v>
      </c>
      <c r="F1928" s="15">
        <v>2502000</v>
      </c>
      <c r="G1928" s="15">
        <f t="shared" si="68"/>
        <v>475380</v>
      </c>
      <c r="H1928" s="15">
        <f t="shared" si="69"/>
        <v>2977380</v>
      </c>
    </row>
    <row r="1929" spans="2:8" x14ac:dyDescent="0.25">
      <c r="B1929" s="17">
        <v>42</v>
      </c>
      <c r="C1929" s="32" t="s">
        <v>27</v>
      </c>
      <c r="D1929" s="37" t="s">
        <v>1089</v>
      </c>
      <c r="E1929" s="18">
        <v>1</v>
      </c>
      <c r="F1929" s="15">
        <v>1689545</v>
      </c>
      <c r="G1929" s="15">
        <f t="shared" si="68"/>
        <v>321013.55</v>
      </c>
      <c r="H1929" s="15">
        <f t="shared" si="69"/>
        <v>2010558.55</v>
      </c>
    </row>
    <row r="1930" spans="2:8" x14ac:dyDescent="0.25">
      <c r="B1930" s="17">
        <v>43</v>
      </c>
      <c r="C1930" s="32" t="s">
        <v>27</v>
      </c>
      <c r="D1930" s="37" t="s">
        <v>1090</v>
      </c>
      <c r="E1930" s="18">
        <v>1</v>
      </c>
      <c r="F1930" s="15">
        <v>627900</v>
      </c>
      <c r="G1930" s="15">
        <f t="shared" si="68"/>
        <v>119301</v>
      </c>
      <c r="H1930" s="15">
        <f t="shared" si="69"/>
        <v>747201</v>
      </c>
    </row>
    <row r="1931" spans="2:8" x14ac:dyDescent="0.25">
      <c r="B1931" s="17">
        <v>44</v>
      </c>
      <c r="C1931" s="32" t="s">
        <v>27</v>
      </c>
      <c r="D1931" s="37" t="s">
        <v>1091</v>
      </c>
      <c r="E1931" s="18">
        <v>1</v>
      </c>
      <c r="F1931" s="15">
        <v>1548360</v>
      </c>
      <c r="G1931" s="15">
        <f t="shared" si="68"/>
        <v>294188.40000000002</v>
      </c>
      <c r="H1931" s="15">
        <f t="shared" si="69"/>
        <v>1842548.4</v>
      </c>
    </row>
    <row r="1932" spans="2:8" ht="30" x14ac:dyDescent="0.25">
      <c r="B1932" s="17">
        <v>45</v>
      </c>
      <c r="C1932" s="32" t="s">
        <v>27</v>
      </c>
      <c r="D1932" s="37" t="s">
        <v>1092</v>
      </c>
      <c r="E1932" s="18">
        <v>1</v>
      </c>
      <c r="F1932" s="15">
        <v>284116</v>
      </c>
      <c r="G1932" s="15">
        <f t="shared" si="68"/>
        <v>53982.04</v>
      </c>
      <c r="H1932" s="15">
        <f t="shared" si="69"/>
        <v>338098.04</v>
      </c>
    </row>
    <row r="1933" spans="2:8" ht="30" x14ac:dyDescent="0.25">
      <c r="B1933" s="17">
        <v>46</v>
      </c>
      <c r="C1933" s="32" t="s">
        <v>27</v>
      </c>
      <c r="D1933" s="37" t="s">
        <v>1093</v>
      </c>
      <c r="E1933" s="18">
        <v>1</v>
      </c>
      <c r="F1933" s="15">
        <v>772200</v>
      </c>
      <c r="G1933" s="15">
        <f t="shared" si="68"/>
        <v>146718</v>
      </c>
      <c r="H1933" s="15">
        <f t="shared" si="69"/>
        <v>918918</v>
      </c>
    </row>
    <row r="1934" spans="2:8" x14ac:dyDescent="0.25">
      <c r="B1934" s="17">
        <v>47</v>
      </c>
      <c r="C1934" s="32" t="s">
        <v>27</v>
      </c>
      <c r="D1934" s="37" t="s">
        <v>1094</v>
      </c>
      <c r="E1934" s="18">
        <v>1</v>
      </c>
      <c r="F1934" s="15">
        <v>945000</v>
      </c>
      <c r="G1934" s="15">
        <f t="shared" si="68"/>
        <v>179550</v>
      </c>
      <c r="H1934" s="15">
        <f t="shared" si="69"/>
        <v>1124550</v>
      </c>
    </row>
    <row r="1935" spans="2:8" x14ac:dyDescent="0.25">
      <c r="B1935" s="17">
        <v>48</v>
      </c>
      <c r="C1935" s="32" t="s">
        <v>27</v>
      </c>
      <c r="D1935" s="37" t="s">
        <v>1095</v>
      </c>
      <c r="E1935" s="18">
        <v>1</v>
      </c>
      <c r="F1935" s="15">
        <v>919485</v>
      </c>
      <c r="G1935" s="15">
        <f t="shared" si="68"/>
        <v>174702.15</v>
      </c>
      <c r="H1935" s="15">
        <f t="shared" si="69"/>
        <v>1094187.1499999999</v>
      </c>
    </row>
    <row r="1936" spans="2:8" ht="30" x14ac:dyDescent="0.25">
      <c r="B1936" s="17">
        <v>49</v>
      </c>
      <c r="C1936" s="32" t="s">
        <v>27</v>
      </c>
      <c r="D1936" s="37" t="s">
        <v>1096</v>
      </c>
      <c r="E1936" s="18">
        <v>1</v>
      </c>
      <c r="F1936" s="15">
        <v>619115</v>
      </c>
      <c r="G1936" s="15">
        <f t="shared" si="68"/>
        <v>117631.85</v>
      </c>
      <c r="H1936" s="15">
        <f t="shared" si="69"/>
        <v>736746.85</v>
      </c>
    </row>
    <row r="1937" spans="2:8" ht="30" x14ac:dyDescent="0.25">
      <c r="B1937" s="17">
        <v>50</v>
      </c>
      <c r="C1937" s="32" t="s">
        <v>27</v>
      </c>
      <c r="D1937" s="37" t="s">
        <v>1097</v>
      </c>
      <c r="E1937" s="18">
        <v>1</v>
      </c>
      <c r="F1937" s="15">
        <v>212220</v>
      </c>
      <c r="G1937" s="15">
        <f t="shared" si="68"/>
        <v>40321.800000000003</v>
      </c>
      <c r="H1937" s="15">
        <f t="shared" si="69"/>
        <v>252541.8</v>
      </c>
    </row>
    <row r="1938" spans="2:8" x14ac:dyDescent="0.25">
      <c r="B1938" s="17">
        <v>51</v>
      </c>
      <c r="C1938" s="32" t="s">
        <v>27</v>
      </c>
      <c r="D1938" s="37" t="s">
        <v>1098</v>
      </c>
      <c r="E1938" s="18">
        <v>1</v>
      </c>
      <c r="F1938" s="15">
        <v>2368080</v>
      </c>
      <c r="G1938" s="15">
        <f t="shared" si="68"/>
        <v>449935.2</v>
      </c>
      <c r="H1938" s="15">
        <f t="shared" si="69"/>
        <v>2818015.2</v>
      </c>
    </row>
    <row r="1939" spans="2:8" ht="30" x14ac:dyDescent="0.25">
      <c r="B1939" s="17">
        <v>52</v>
      </c>
      <c r="C1939" s="32" t="s">
        <v>27</v>
      </c>
      <c r="D1939" s="37" t="s">
        <v>1099</v>
      </c>
      <c r="E1939" s="18">
        <v>1</v>
      </c>
      <c r="F1939" s="15">
        <v>83160</v>
      </c>
      <c r="G1939" s="15">
        <f t="shared" si="68"/>
        <v>15800.4</v>
      </c>
      <c r="H1939" s="15">
        <f t="shared" si="69"/>
        <v>98960.4</v>
      </c>
    </row>
    <row r="1940" spans="2:8" ht="30" x14ac:dyDescent="0.25">
      <c r="B1940" s="17">
        <v>53</v>
      </c>
      <c r="C1940" s="32" t="s">
        <v>27</v>
      </c>
      <c r="D1940" s="37" t="s">
        <v>1100</v>
      </c>
      <c r="E1940" s="18">
        <v>1</v>
      </c>
      <c r="F1940" s="15">
        <v>29160</v>
      </c>
      <c r="G1940" s="15">
        <f t="shared" si="68"/>
        <v>5540.4</v>
      </c>
      <c r="H1940" s="15">
        <f t="shared" si="69"/>
        <v>34700.400000000001</v>
      </c>
    </row>
    <row r="1941" spans="2:8" x14ac:dyDescent="0.25">
      <c r="B1941" s="17">
        <v>54</v>
      </c>
      <c r="C1941" s="32" t="s">
        <v>27</v>
      </c>
      <c r="D1941" s="37" t="s">
        <v>1101</v>
      </c>
      <c r="E1941" s="18">
        <v>1</v>
      </c>
      <c r="F1941" s="15">
        <v>22290400</v>
      </c>
      <c r="G1941" s="15">
        <f t="shared" si="68"/>
        <v>4235176</v>
      </c>
      <c r="H1941" s="15">
        <f t="shared" si="69"/>
        <v>26525576</v>
      </c>
    </row>
    <row r="1942" spans="2:8" ht="30" x14ac:dyDescent="0.25">
      <c r="B1942" s="17">
        <v>55</v>
      </c>
      <c r="C1942" s="32" t="s">
        <v>27</v>
      </c>
      <c r="D1942" s="37" t="s">
        <v>1102</v>
      </c>
      <c r="E1942" s="18">
        <v>1</v>
      </c>
      <c r="F1942" s="15">
        <v>555296</v>
      </c>
      <c r="G1942" s="15">
        <f t="shared" si="68"/>
        <v>105506.24000000001</v>
      </c>
      <c r="H1942" s="15">
        <f t="shared" si="69"/>
        <v>660802.24</v>
      </c>
    </row>
    <row r="1943" spans="2:8" ht="30" x14ac:dyDescent="0.25">
      <c r="B1943" s="17">
        <v>56</v>
      </c>
      <c r="C1943" s="32" t="s">
        <v>27</v>
      </c>
      <c r="D1943" s="37" t="s">
        <v>1103</v>
      </c>
      <c r="E1943" s="18">
        <v>1</v>
      </c>
      <c r="F1943" s="15">
        <v>17057250</v>
      </c>
      <c r="G1943" s="15">
        <f t="shared" si="68"/>
        <v>3240877.5</v>
      </c>
      <c r="H1943" s="15">
        <f t="shared" si="69"/>
        <v>20298127.5</v>
      </c>
    </row>
    <row r="1944" spans="2:8" ht="30" x14ac:dyDescent="0.25">
      <c r="B1944" s="17">
        <v>57</v>
      </c>
      <c r="C1944" s="32" t="s">
        <v>27</v>
      </c>
      <c r="D1944" s="37" t="s">
        <v>1104</v>
      </c>
      <c r="E1944" s="18">
        <v>1</v>
      </c>
      <c r="F1944" s="15">
        <v>8506800</v>
      </c>
      <c r="G1944" s="15">
        <f t="shared" si="68"/>
        <v>1616292</v>
      </c>
      <c r="H1944" s="15">
        <f t="shared" si="69"/>
        <v>10123092</v>
      </c>
    </row>
    <row r="1945" spans="2:8" x14ac:dyDescent="0.25">
      <c r="B1945" s="17">
        <v>58</v>
      </c>
      <c r="C1945" s="32" t="s">
        <v>27</v>
      </c>
      <c r="D1945" s="38" t="s">
        <v>1105</v>
      </c>
      <c r="E1945" s="18">
        <v>1</v>
      </c>
      <c r="F1945" s="15">
        <v>325584</v>
      </c>
      <c r="G1945" s="15">
        <f t="shared" si="68"/>
        <v>61860.959999999999</v>
      </c>
      <c r="H1945" s="15">
        <f t="shared" si="69"/>
        <v>387444.96</v>
      </c>
    </row>
    <row r="1946" spans="2:8" x14ac:dyDescent="0.25">
      <c r="B1946" s="17">
        <v>59</v>
      </c>
      <c r="C1946" s="32" t="s">
        <v>27</v>
      </c>
      <c r="D1946" s="37" t="s">
        <v>1106</v>
      </c>
      <c r="E1946" s="18">
        <v>1</v>
      </c>
      <c r="F1946" s="15">
        <v>313024</v>
      </c>
      <c r="G1946" s="15">
        <f t="shared" si="68"/>
        <v>59474.559999999998</v>
      </c>
      <c r="H1946" s="15">
        <f t="shared" si="69"/>
        <v>372498.56</v>
      </c>
    </row>
    <row r="1947" spans="2:8" x14ac:dyDescent="0.25">
      <c r="B1947" s="17">
        <v>60</v>
      </c>
      <c r="C1947" s="32" t="s">
        <v>27</v>
      </c>
      <c r="D1947" s="37" t="s">
        <v>1107</v>
      </c>
      <c r="E1947" s="18">
        <v>1</v>
      </c>
      <c r="F1947" s="15">
        <v>27738</v>
      </c>
      <c r="G1947" s="15">
        <f t="shared" si="68"/>
        <v>5270.22</v>
      </c>
      <c r="H1947" s="15">
        <f t="shared" si="69"/>
        <v>33008.22</v>
      </c>
    </row>
    <row r="1948" spans="2:8" x14ac:dyDescent="0.25">
      <c r="B1948" s="17">
        <v>61</v>
      </c>
      <c r="C1948" s="32" t="s">
        <v>27</v>
      </c>
      <c r="D1948" s="37" t="s">
        <v>1108</v>
      </c>
      <c r="E1948" s="18">
        <v>1</v>
      </c>
      <c r="F1948" s="15">
        <v>69580</v>
      </c>
      <c r="G1948" s="15">
        <f t="shared" si="68"/>
        <v>13220.2</v>
      </c>
      <c r="H1948" s="15">
        <f t="shared" si="69"/>
        <v>82800.2</v>
      </c>
    </row>
    <row r="1949" spans="2:8" ht="30" x14ac:dyDescent="0.25">
      <c r="B1949" s="17">
        <v>62</v>
      </c>
      <c r="C1949" s="32" t="s">
        <v>27</v>
      </c>
      <c r="D1949" s="37" t="s">
        <v>1109</v>
      </c>
      <c r="E1949" s="18">
        <v>1</v>
      </c>
      <c r="F1949" s="15">
        <v>31080</v>
      </c>
      <c r="G1949" s="15">
        <f t="shared" si="68"/>
        <v>5905.2</v>
      </c>
      <c r="H1949" s="15">
        <f t="shared" si="69"/>
        <v>36985.199999999997</v>
      </c>
    </row>
    <row r="1950" spans="2:8" x14ac:dyDescent="0.25">
      <c r="B1950" s="17">
        <v>63</v>
      </c>
      <c r="C1950" s="32" t="s">
        <v>27</v>
      </c>
      <c r="D1950" s="37" t="s">
        <v>1110</v>
      </c>
      <c r="E1950" s="18">
        <v>1</v>
      </c>
      <c r="F1950" s="15">
        <v>28296</v>
      </c>
      <c r="G1950" s="15">
        <f t="shared" si="68"/>
        <v>5376.24</v>
      </c>
      <c r="H1950" s="15">
        <f t="shared" si="69"/>
        <v>33672.239999999998</v>
      </c>
    </row>
    <row r="1951" spans="2:8" ht="30" x14ac:dyDescent="0.25">
      <c r="B1951" s="17">
        <v>64</v>
      </c>
      <c r="C1951" s="32" t="s">
        <v>27</v>
      </c>
      <c r="D1951" s="38" t="s">
        <v>1111</v>
      </c>
      <c r="E1951" s="18">
        <v>1</v>
      </c>
      <c r="F1951" s="15">
        <v>27300</v>
      </c>
      <c r="G1951" s="15">
        <f t="shared" si="68"/>
        <v>5187</v>
      </c>
      <c r="H1951" s="15">
        <f t="shared" si="69"/>
        <v>32487</v>
      </c>
    </row>
    <row r="1952" spans="2:8" x14ac:dyDescent="0.25">
      <c r="B1952" s="17">
        <v>65</v>
      </c>
      <c r="C1952" s="32" t="s">
        <v>27</v>
      </c>
      <c r="D1952" s="37" t="s">
        <v>1112</v>
      </c>
      <c r="E1952" s="18">
        <v>1</v>
      </c>
      <c r="F1952" s="15">
        <v>29386.5</v>
      </c>
      <c r="G1952" s="15">
        <f t="shared" ref="G1952:G2015" si="70">+F1952*19%</f>
        <v>5583.4350000000004</v>
      </c>
      <c r="H1952" s="15">
        <f t="shared" ref="H1952:H2015" si="71">+G1952+F1952</f>
        <v>34969.934999999998</v>
      </c>
    </row>
    <row r="1953" spans="2:8" x14ac:dyDescent="0.25">
      <c r="B1953" s="17">
        <v>66</v>
      </c>
      <c r="C1953" s="32" t="s">
        <v>27</v>
      </c>
      <c r="D1953" s="37" t="s">
        <v>1113</v>
      </c>
      <c r="E1953" s="18">
        <v>1</v>
      </c>
      <c r="F1953" s="15">
        <v>20400</v>
      </c>
      <c r="G1953" s="15">
        <f t="shared" si="70"/>
        <v>3876</v>
      </c>
      <c r="H1953" s="15">
        <f t="shared" si="71"/>
        <v>24276</v>
      </c>
    </row>
    <row r="1954" spans="2:8" x14ac:dyDescent="0.25">
      <c r="B1954" s="17">
        <v>67</v>
      </c>
      <c r="C1954" s="32" t="s">
        <v>27</v>
      </c>
      <c r="D1954" s="37" t="s">
        <v>1114</v>
      </c>
      <c r="E1954" s="18">
        <v>1</v>
      </c>
      <c r="F1954" s="15">
        <v>67963</v>
      </c>
      <c r="G1954" s="15">
        <f t="shared" si="70"/>
        <v>12912.97</v>
      </c>
      <c r="H1954" s="15">
        <f t="shared" si="71"/>
        <v>80875.97</v>
      </c>
    </row>
    <row r="1955" spans="2:8" x14ac:dyDescent="0.25">
      <c r="B1955" s="17">
        <v>68</v>
      </c>
      <c r="C1955" s="32" t="s">
        <v>27</v>
      </c>
      <c r="D1955" s="37" t="s">
        <v>1115</v>
      </c>
      <c r="E1955" s="18">
        <v>1</v>
      </c>
      <c r="F1955" s="15">
        <v>63308</v>
      </c>
      <c r="G1955" s="15">
        <f t="shared" si="70"/>
        <v>12028.52</v>
      </c>
      <c r="H1955" s="15">
        <f t="shared" si="71"/>
        <v>75336.52</v>
      </c>
    </row>
    <row r="1956" spans="2:8" x14ac:dyDescent="0.25">
      <c r="B1956" s="17">
        <v>69</v>
      </c>
      <c r="C1956" s="32" t="s">
        <v>27</v>
      </c>
      <c r="D1956" s="39" t="s">
        <v>1116</v>
      </c>
      <c r="E1956" s="18">
        <v>1</v>
      </c>
      <c r="F1956" s="15">
        <v>900480</v>
      </c>
      <c r="G1956" s="15">
        <f t="shared" si="70"/>
        <v>171091.20000000001</v>
      </c>
      <c r="H1956" s="15">
        <f t="shared" si="71"/>
        <v>1071571.2</v>
      </c>
    </row>
    <row r="1957" spans="2:8" x14ac:dyDescent="0.25">
      <c r="B1957" s="17">
        <v>70</v>
      </c>
      <c r="C1957" s="32" t="s">
        <v>27</v>
      </c>
      <c r="D1957" s="39" t="s">
        <v>1117</v>
      </c>
      <c r="E1957" s="18">
        <v>1</v>
      </c>
      <c r="F1957" s="15">
        <v>670680</v>
      </c>
      <c r="G1957" s="15">
        <f t="shared" si="70"/>
        <v>127429.2</v>
      </c>
      <c r="H1957" s="15">
        <f t="shared" si="71"/>
        <v>798109.2</v>
      </c>
    </row>
    <row r="1958" spans="2:8" x14ac:dyDescent="0.25">
      <c r="B1958" s="17">
        <v>71</v>
      </c>
      <c r="C1958" s="32" t="s">
        <v>27</v>
      </c>
      <c r="D1958" s="39" t="s">
        <v>1118</v>
      </c>
      <c r="E1958" s="18">
        <v>1</v>
      </c>
      <c r="F1958" s="15">
        <v>622440</v>
      </c>
      <c r="G1958" s="15">
        <f t="shared" si="70"/>
        <v>118263.6</v>
      </c>
      <c r="H1958" s="15">
        <f t="shared" si="71"/>
        <v>740703.6</v>
      </c>
    </row>
    <row r="1959" spans="2:8" x14ac:dyDescent="0.25">
      <c r="B1959" s="17">
        <v>72</v>
      </c>
      <c r="C1959" s="32" t="s">
        <v>27</v>
      </c>
      <c r="D1959" s="39" t="s">
        <v>1119</v>
      </c>
      <c r="E1959" s="18">
        <v>1</v>
      </c>
      <c r="F1959" s="15">
        <v>685548</v>
      </c>
      <c r="G1959" s="15">
        <f t="shared" si="70"/>
        <v>130254.12</v>
      </c>
      <c r="H1959" s="15">
        <f t="shared" si="71"/>
        <v>815802.12</v>
      </c>
    </row>
    <row r="1960" spans="2:8" x14ac:dyDescent="0.25">
      <c r="B1960" s="17">
        <v>73</v>
      </c>
      <c r="C1960" s="32" t="s">
        <v>27</v>
      </c>
      <c r="D1960" s="39" t="s">
        <v>1120</v>
      </c>
      <c r="E1960" s="18">
        <v>1</v>
      </c>
      <c r="F1960" s="15">
        <v>695520</v>
      </c>
      <c r="G1960" s="15">
        <f t="shared" si="70"/>
        <v>132148.79999999999</v>
      </c>
      <c r="H1960" s="15">
        <f t="shared" si="71"/>
        <v>827668.8</v>
      </c>
    </row>
    <row r="1961" spans="2:8" ht="17.25" customHeight="1" x14ac:dyDescent="0.25">
      <c r="B1961" s="17">
        <v>74</v>
      </c>
      <c r="C1961" s="32" t="s">
        <v>27</v>
      </c>
      <c r="D1961" s="39" t="s">
        <v>1121</v>
      </c>
      <c r="E1961" s="18">
        <v>1</v>
      </c>
      <c r="F1961" s="15">
        <v>836160</v>
      </c>
      <c r="G1961" s="15">
        <f t="shared" si="70"/>
        <v>158870.39999999999</v>
      </c>
      <c r="H1961" s="15">
        <f t="shared" si="71"/>
        <v>995030.4</v>
      </c>
    </row>
    <row r="1962" spans="2:8" ht="17.25" customHeight="1" x14ac:dyDescent="0.25">
      <c r="B1962" s="17">
        <v>75</v>
      </c>
      <c r="C1962" s="32" t="s">
        <v>27</v>
      </c>
      <c r="D1962" s="39" t="s">
        <v>1122</v>
      </c>
      <c r="E1962" s="18">
        <v>1</v>
      </c>
      <c r="F1962" s="15">
        <v>713412</v>
      </c>
      <c r="G1962" s="15">
        <f t="shared" si="70"/>
        <v>135548.28</v>
      </c>
      <c r="H1962" s="15">
        <f t="shared" si="71"/>
        <v>848960.28</v>
      </c>
    </row>
    <row r="1963" spans="2:8" x14ac:dyDescent="0.25">
      <c r="B1963" s="17">
        <v>76</v>
      </c>
      <c r="C1963" s="32" t="s">
        <v>27</v>
      </c>
      <c r="D1963" s="39" t="s">
        <v>1123</v>
      </c>
      <c r="E1963" s="18">
        <v>1</v>
      </c>
      <c r="F1963" s="15">
        <v>715572</v>
      </c>
      <c r="G1963" s="15">
        <f t="shared" si="70"/>
        <v>135958.68</v>
      </c>
      <c r="H1963" s="15">
        <f t="shared" si="71"/>
        <v>851530.67999999993</v>
      </c>
    </row>
    <row r="1964" spans="2:8" x14ac:dyDescent="0.25">
      <c r="B1964" s="17">
        <v>77</v>
      </c>
      <c r="C1964" s="32" t="s">
        <v>27</v>
      </c>
      <c r="D1964" s="39" t="s">
        <v>1124</v>
      </c>
      <c r="E1964" s="18">
        <v>1</v>
      </c>
      <c r="F1964" s="15">
        <v>750600</v>
      </c>
      <c r="G1964" s="15">
        <f t="shared" si="70"/>
        <v>142614</v>
      </c>
      <c r="H1964" s="15">
        <f t="shared" si="71"/>
        <v>893214</v>
      </c>
    </row>
    <row r="1965" spans="2:8" x14ac:dyDescent="0.25">
      <c r="B1965" s="17">
        <v>78</v>
      </c>
      <c r="C1965" s="32" t="s">
        <v>27</v>
      </c>
      <c r="D1965" s="40" t="s">
        <v>1125</v>
      </c>
      <c r="E1965" s="18">
        <v>1</v>
      </c>
      <c r="F1965" s="15">
        <v>636480</v>
      </c>
      <c r="G1965" s="15">
        <f t="shared" si="70"/>
        <v>120931.2</v>
      </c>
      <c r="H1965" s="15">
        <f t="shared" si="71"/>
        <v>757411.2</v>
      </c>
    </row>
    <row r="1966" spans="2:8" ht="30" x14ac:dyDescent="0.25">
      <c r="B1966" s="17">
        <v>79</v>
      </c>
      <c r="C1966" s="32" t="s">
        <v>27</v>
      </c>
      <c r="D1966" s="38" t="s">
        <v>1126</v>
      </c>
      <c r="E1966" s="18">
        <v>1</v>
      </c>
      <c r="F1966" s="15">
        <v>320796</v>
      </c>
      <c r="G1966" s="15">
        <f t="shared" si="70"/>
        <v>60951.24</v>
      </c>
      <c r="H1966" s="15">
        <f t="shared" si="71"/>
        <v>381747.24</v>
      </c>
    </row>
    <row r="1967" spans="2:8" x14ac:dyDescent="0.25">
      <c r="B1967" s="17">
        <v>80</v>
      </c>
      <c r="C1967" s="32" t="s">
        <v>27</v>
      </c>
      <c r="D1967" s="37" t="s">
        <v>1127</v>
      </c>
      <c r="E1967" s="18">
        <v>1</v>
      </c>
      <c r="F1967" s="15">
        <v>27948</v>
      </c>
      <c r="G1967" s="15">
        <f t="shared" si="70"/>
        <v>5310.12</v>
      </c>
      <c r="H1967" s="15">
        <f t="shared" si="71"/>
        <v>33258.120000000003</v>
      </c>
    </row>
    <row r="1968" spans="2:8" ht="30" x14ac:dyDescent="0.25">
      <c r="B1968" s="17">
        <v>81</v>
      </c>
      <c r="C1968" s="32" t="s">
        <v>27</v>
      </c>
      <c r="D1968" s="38" t="s">
        <v>1128</v>
      </c>
      <c r="E1968" s="18">
        <v>1</v>
      </c>
      <c r="F1968" s="15">
        <v>27300</v>
      </c>
      <c r="G1968" s="15">
        <f t="shared" si="70"/>
        <v>5187</v>
      </c>
      <c r="H1968" s="15">
        <f t="shared" si="71"/>
        <v>32487</v>
      </c>
    </row>
    <row r="1969" spans="2:8" x14ac:dyDescent="0.25">
      <c r="B1969" s="17">
        <v>82</v>
      </c>
      <c r="C1969" s="32" t="s">
        <v>27</v>
      </c>
      <c r="D1969" s="38" t="s">
        <v>1129</v>
      </c>
      <c r="E1969" s="18">
        <v>1</v>
      </c>
      <c r="F1969" s="15">
        <v>28564.5</v>
      </c>
      <c r="G1969" s="15">
        <f t="shared" si="70"/>
        <v>5427.2550000000001</v>
      </c>
      <c r="H1969" s="15">
        <f t="shared" si="71"/>
        <v>33991.754999999997</v>
      </c>
    </row>
    <row r="1970" spans="2:8" ht="30" x14ac:dyDescent="0.25">
      <c r="B1970" s="17">
        <v>83</v>
      </c>
      <c r="C1970" s="32" t="s">
        <v>27</v>
      </c>
      <c r="D1970" s="38" t="s">
        <v>1130</v>
      </c>
      <c r="E1970" s="18">
        <v>1</v>
      </c>
      <c r="F1970" s="15">
        <v>651910</v>
      </c>
      <c r="G1970" s="15">
        <f t="shared" si="70"/>
        <v>123862.9</v>
      </c>
      <c r="H1970" s="15">
        <f t="shared" si="71"/>
        <v>775772.9</v>
      </c>
    </row>
    <row r="1971" spans="2:8" x14ac:dyDescent="0.25">
      <c r="B1971" s="17">
        <v>84</v>
      </c>
      <c r="C1971" s="32" t="s">
        <v>27</v>
      </c>
      <c r="D1971" s="38" t="s">
        <v>1131</v>
      </c>
      <c r="E1971" s="18">
        <v>1</v>
      </c>
      <c r="F1971" s="15">
        <v>676235</v>
      </c>
      <c r="G1971" s="15">
        <f t="shared" si="70"/>
        <v>128484.65000000001</v>
      </c>
      <c r="H1971" s="15">
        <f t="shared" si="71"/>
        <v>804719.65</v>
      </c>
    </row>
    <row r="1972" spans="2:8" ht="45" x14ac:dyDescent="0.25">
      <c r="B1972" s="17">
        <v>85</v>
      </c>
      <c r="C1972" s="32" t="s">
        <v>27</v>
      </c>
      <c r="D1972" s="37" t="s">
        <v>1132</v>
      </c>
      <c r="E1972" s="18">
        <v>1</v>
      </c>
      <c r="F1972" s="15">
        <v>932064</v>
      </c>
      <c r="G1972" s="15">
        <f t="shared" si="70"/>
        <v>177092.16</v>
      </c>
      <c r="H1972" s="15">
        <f t="shared" si="71"/>
        <v>1109156.1599999999</v>
      </c>
    </row>
    <row r="1973" spans="2:8" ht="30" x14ac:dyDescent="0.25">
      <c r="B1973" s="17">
        <v>86</v>
      </c>
      <c r="C1973" s="32" t="s">
        <v>27</v>
      </c>
      <c r="D1973" s="37" t="s">
        <v>1133</v>
      </c>
      <c r="E1973" s="18">
        <v>1</v>
      </c>
      <c r="F1973" s="15">
        <v>1024100</v>
      </c>
      <c r="G1973" s="15">
        <f t="shared" si="70"/>
        <v>194579</v>
      </c>
      <c r="H1973" s="15">
        <f t="shared" si="71"/>
        <v>1218679</v>
      </c>
    </row>
    <row r="1974" spans="2:8" x14ac:dyDescent="0.25">
      <c r="B1974" s="17">
        <v>87</v>
      </c>
      <c r="C1974" s="32" t="s">
        <v>27</v>
      </c>
      <c r="D1974" s="37" t="s">
        <v>1134</v>
      </c>
      <c r="E1974" s="18">
        <v>1</v>
      </c>
      <c r="F1974" s="15">
        <v>9009120</v>
      </c>
      <c r="G1974" s="15">
        <f t="shared" si="70"/>
        <v>1711732.8</v>
      </c>
      <c r="H1974" s="15">
        <f t="shared" si="71"/>
        <v>10720852.800000001</v>
      </c>
    </row>
    <row r="1975" spans="2:8" x14ac:dyDescent="0.25">
      <c r="B1975" s="17">
        <v>88</v>
      </c>
      <c r="C1975" s="32" t="s">
        <v>27</v>
      </c>
      <c r="D1975" s="37" t="s">
        <v>1135</v>
      </c>
      <c r="E1975" s="18">
        <v>1</v>
      </c>
      <c r="F1975" s="15">
        <v>16743300</v>
      </c>
      <c r="G1975" s="15">
        <f t="shared" si="70"/>
        <v>3181227</v>
      </c>
      <c r="H1975" s="15">
        <f t="shared" si="71"/>
        <v>19924527</v>
      </c>
    </row>
    <row r="1976" spans="2:8" x14ac:dyDescent="0.25">
      <c r="B1976" s="17">
        <v>89</v>
      </c>
      <c r="C1976" s="32" t="s">
        <v>27</v>
      </c>
      <c r="D1976" s="37" t="s">
        <v>1136</v>
      </c>
      <c r="E1976" s="18">
        <v>1</v>
      </c>
      <c r="F1976" s="15">
        <v>587664</v>
      </c>
      <c r="G1976" s="15">
        <f t="shared" si="70"/>
        <v>111656.16</v>
      </c>
      <c r="H1976" s="15">
        <f t="shared" si="71"/>
        <v>699320.16</v>
      </c>
    </row>
    <row r="1977" spans="2:8" x14ac:dyDescent="0.25">
      <c r="B1977" s="17">
        <v>90</v>
      </c>
      <c r="C1977" s="32" t="s">
        <v>27</v>
      </c>
      <c r="D1977" s="39" t="s">
        <v>1137</v>
      </c>
      <c r="E1977" s="18">
        <v>1</v>
      </c>
      <c r="F1977" s="15">
        <v>638965.6</v>
      </c>
      <c r="G1977" s="15">
        <f t="shared" si="70"/>
        <v>121403.46399999999</v>
      </c>
      <c r="H1977" s="15">
        <f t="shared" si="71"/>
        <v>760369.06400000001</v>
      </c>
    </row>
    <row r="1978" spans="2:8" x14ac:dyDescent="0.25">
      <c r="B1978" s="17">
        <v>91</v>
      </c>
      <c r="C1978" s="32" t="s">
        <v>27</v>
      </c>
      <c r="D1978" s="37" t="s">
        <v>1138</v>
      </c>
      <c r="E1978" s="18">
        <v>1</v>
      </c>
      <c r="F1978" s="15">
        <v>648064.19999999995</v>
      </c>
      <c r="G1978" s="15">
        <f t="shared" si="70"/>
        <v>123132.19799999999</v>
      </c>
      <c r="H1978" s="15">
        <f t="shared" si="71"/>
        <v>771196.39799999993</v>
      </c>
    </row>
    <row r="1979" spans="2:8" ht="30" x14ac:dyDescent="0.25">
      <c r="B1979" s="17">
        <v>92</v>
      </c>
      <c r="C1979" s="32" t="s">
        <v>27</v>
      </c>
      <c r="D1979" s="37" t="s">
        <v>1139</v>
      </c>
      <c r="E1979" s="18">
        <v>1</v>
      </c>
      <c r="F1979" s="15">
        <v>631460.4</v>
      </c>
      <c r="G1979" s="15">
        <f t="shared" si="70"/>
        <v>119977.47600000001</v>
      </c>
      <c r="H1979" s="15">
        <f t="shared" si="71"/>
        <v>751437.87600000005</v>
      </c>
    </row>
    <row r="1980" spans="2:8" ht="30" x14ac:dyDescent="0.25">
      <c r="B1980" s="17">
        <v>93</v>
      </c>
      <c r="C1980" s="32" t="s">
        <v>27</v>
      </c>
      <c r="D1980" s="37" t="s">
        <v>1140</v>
      </c>
      <c r="E1980" s="18">
        <v>1</v>
      </c>
      <c r="F1980" s="15">
        <v>653562</v>
      </c>
      <c r="G1980" s="15">
        <f t="shared" si="70"/>
        <v>124176.78</v>
      </c>
      <c r="H1980" s="15">
        <f t="shared" si="71"/>
        <v>777738.78</v>
      </c>
    </row>
    <row r="1981" spans="2:8" ht="30" x14ac:dyDescent="0.25">
      <c r="B1981" s="17">
        <v>94</v>
      </c>
      <c r="C1981" s="32" t="s">
        <v>27</v>
      </c>
      <c r="D1981" s="37" t="s">
        <v>1141</v>
      </c>
      <c r="E1981" s="18">
        <v>1</v>
      </c>
      <c r="F1981" s="15">
        <v>552055.19999999995</v>
      </c>
      <c r="G1981" s="15">
        <f t="shared" si="70"/>
        <v>104890.488</v>
      </c>
      <c r="H1981" s="15">
        <f t="shared" si="71"/>
        <v>656945.68799999997</v>
      </c>
    </row>
    <row r="1982" spans="2:8" x14ac:dyDescent="0.25">
      <c r="B1982" s="17">
        <v>95</v>
      </c>
      <c r="C1982" s="32" t="s">
        <v>27</v>
      </c>
      <c r="D1982" s="39" t="s">
        <v>1142</v>
      </c>
      <c r="E1982" s="18">
        <v>1</v>
      </c>
      <c r="F1982" s="15">
        <v>569676.80000000005</v>
      </c>
      <c r="G1982" s="15">
        <f t="shared" si="70"/>
        <v>108238.592</v>
      </c>
      <c r="H1982" s="15">
        <f t="shared" si="71"/>
        <v>677915.39199999999</v>
      </c>
    </row>
    <row r="1983" spans="2:8" x14ac:dyDescent="0.25">
      <c r="B1983" s="17">
        <v>96</v>
      </c>
      <c r="C1983" s="32" t="s">
        <v>27</v>
      </c>
      <c r="D1983" s="39" t="s">
        <v>1143</v>
      </c>
      <c r="E1983" s="18">
        <v>1</v>
      </c>
      <c r="F1983" s="15">
        <v>605608</v>
      </c>
      <c r="G1983" s="15">
        <f t="shared" si="70"/>
        <v>115065.52</v>
      </c>
      <c r="H1983" s="15">
        <f t="shared" si="71"/>
        <v>720673.52</v>
      </c>
    </row>
    <row r="1984" spans="2:8" x14ac:dyDescent="0.25">
      <c r="B1984" s="17">
        <v>97</v>
      </c>
      <c r="C1984" s="32" t="s">
        <v>27</v>
      </c>
      <c r="D1984" s="39" t="s">
        <v>1144</v>
      </c>
      <c r="E1984" s="18">
        <v>1</v>
      </c>
      <c r="F1984" s="15">
        <v>535059</v>
      </c>
      <c r="G1984" s="15">
        <f t="shared" si="70"/>
        <v>101661.21</v>
      </c>
      <c r="H1984" s="15">
        <f t="shared" si="71"/>
        <v>636720.21</v>
      </c>
    </row>
    <row r="1985" spans="2:8" x14ac:dyDescent="0.25">
      <c r="B1985" s="17">
        <v>98</v>
      </c>
      <c r="C1985" s="32" t="s">
        <v>27</v>
      </c>
      <c r="D1985" s="39" t="s">
        <v>1145</v>
      </c>
      <c r="E1985" s="18">
        <v>1</v>
      </c>
      <c r="F1985" s="15">
        <v>564505.19999999995</v>
      </c>
      <c r="G1985" s="15">
        <f t="shared" si="70"/>
        <v>107255.988</v>
      </c>
      <c r="H1985" s="15">
        <f t="shared" si="71"/>
        <v>671761.18799999997</v>
      </c>
    </row>
    <row r="1986" spans="2:8" x14ac:dyDescent="0.25">
      <c r="B1986" s="17">
        <v>99</v>
      </c>
      <c r="C1986" s="32" t="s">
        <v>27</v>
      </c>
      <c r="D1986" s="39" t="s">
        <v>1146</v>
      </c>
      <c r="E1986" s="18">
        <v>1</v>
      </c>
      <c r="F1986" s="15">
        <v>668325</v>
      </c>
      <c r="G1986" s="15">
        <f t="shared" si="70"/>
        <v>126981.75</v>
      </c>
      <c r="H1986" s="15">
        <f t="shared" si="71"/>
        <v>795306.75</v>
      </c>
    </row>
    <row r="1987" spans="2:8" x14ac:dyDescent="0.25">
      <c r="B1987" s="17">
        <v>100</v>
      </c>
      <c r="C1987" s="32" t="s">
        <v>27</v>
      </c>
      <c r="D1987" s="39" t="s">
        <v>1147</v>
      </c>
      <c r="E1987" s="18">
        <v>1</v>
      </c>
      <c r="F1987" s="15">
        <v>732279.8</v>
      </c>
      <c r="G1987" s="15">
        <f t="shared" si="70"/>
        <v>139133.16200000001</v>
      </c>
      <c r="H1987" s="15">
        <f t="shared" si="71"/>
        <v>871412.96200000006</v>
      </c>
    </row>
    <row r="1988" spans="2:8" x14ac:dyDescent="0.25">
      <c r="B1988" s="17">
        <v>101</v>
      </c>
      <c r="C1988" s="32" t="s">
        <v>27</v>
      </c>
      <c r="D1988" s="39" t="s">
        <v>1148</v>
      </c>
      <c r="E1988" s="18">
        <v>1</v>
      </c>
      <c r="F1988" s="15">
        <v>546767</v>
      </c>
      <c r="G1988" s="15">
        <f t="shared" si="70"/>
        <v>103885.73</v>
      </c>
      <c r="H1988" s="15">
        <f t="shared" si="71"/>
        <v>650652.73</v>
      </c>
    </row>
    <row r="1989" spans="2:8" x14ac:dyDescent="0.25">
      <c r="B1989" s="17">
        <v>102</v>
      </c>
      <c r="C1989" s="32" t="s">
        <v>27</v>
      </c>
      <c r="D1989" s="39" t="s">
        <v>1149</v>
      </c>
      <c r="E1989" s="18">
        <v>1</v>
      </c>
      <c r="F1989" s="15">
        <v>650596.80000000005</v>
      </c>
      <c r="G1989" s="15">
        <f t="shared" si="70"/>
        <v>123613.39200000001</v>
      </c>
      <c r="H1989" s="15">
        <f t="shared" si="71"/>
        <v>774210.19200000004</v>
      </c>
    </row>
    <row r="1990" spans="2:8" x14ac:dyDescent="0.25">
      <c r="B1990" s="17">
        <v>103</v>
      </c>
      <c r="C1990" s="32" t="s">
        <v>27</v>
      </c>
      <c r="D1990" s="39" t="s">
        <v>1150</v>
      </c>
      <c r="E1990" s="18">
        <v>1</v>
      </c>
      <c r="F1990" s="15">
        <v>651979.30000000005</v>
      </c>
      <c r="G1990" s="15">
        <f t="shared" si="70"/>
        <v>123876.06700000001</v>
      </c>
      <c r="H1990" s="15">
        <f t="shared" si="71"/>
        <v>775855.36700000009</v>
      </c>
    </row>
    <row r="1991" spans="2:8" x14ac:dyDescent="0.25">
      <c r="B1991" s="17">
        <v>104</v>
      </c>
      <c r="C1991" s="32" t="s">
        <v>27</v>
      </c>
      <c r="D1991" s="39" t="s">
        <v>1151</v>
      </c>
      <c r="E1991" s="18">
        <v>1</v>
      </c>
      <c r="F1991" s="15">
        <v>620966.19999999995</v>
      </c>
      <c r="G1991" s="15">
        <f t="shared" si="70"/>
        <v>117983.57799999999</v>
      </c>
      <c r="H1991" s="15">
        <f t="shared" si="71"/>
        <v>738949.77799999993</v>
      </c>
    </row>
    <row r="1992" spans="2:8" x14ac:dyDescent="0.25">
      <c r="B1992" s="17">
        <v>105</v>
      </c>
      <c r="C1992" s="32" t="s">
        <v>27</v>
      </c>
      <c r="D1992" s="39" t="s">
        <v>1152</v>
      </c>
      <c r="E1992" s="18">
        <v>1</v>
      </c>
      <c r="F1992" s="15">
        <v>626035.19999999995</v>
      </c>
      <c r="G1992" s="15">
        <f t="shared" si="70"/>
        <v>118946.68799999999</v>
      </c>
      <c r="H1992" s="15">
        <f t="shared" si="71"/>
        <v>744981.88799999992</v>
      </c>
    </row>
    <row r="1993" spans="2:8" x14ac:dyDescent="0.25">
      <c r="B1993" s="17">
        <v>106</v>
      </c>
      <c r="C1993" s="32" t="s">
        <v>27</v>
      </c>
      <c r="D1993" s="37" t="s">
        <v>1153</v>
      </c>
      <c r="E1993" s="18">
        <v>1</v>
      </c>
      <c r="F1993" s="15">
        <v>707009.6</v>
      </c>
      <c r="G1993" s="15">
        <f t="shared" si="70"/>
        <v>134331.82399999999</v>
      </c>
      <c r="H1993" s="15">
        <f t="shared" si="71"/>
        <v>841341.424</v>
      </c>
    </row>
    <row r="1994" spans="2:8" x14ac:dyDescent="0.25">
      <c r="B1994" s="17">
        <v>107</v>
      </c>
      <c r="C1994" s="32" t="s">
        <v>27</v>
      </c>
      <c r="D1994" s="37" t="s">
        <v>1154</v>
      </c>
      <c r="E1994" s="18">
        <v>1</v>
      </c>
      <c r="F1994" s="15">
        <v>553634.4</v>
      </c>
      <c r="G1994" s="15">
        <f t="shared" si="70"/>
        <v>105190.53600000001</v>
      </c>
      <c r="H1994" s="15">
        <f t="shared" si="71"/>
        <v>658824.93599999999</v>
      </c>
    </row>
    <row r="1995" spans="2:8" x14ac:dyDescent="0.25">
      <c r="B1995" s="17">
        <v>108</v>
      </c>
      <c r="C1995" s="32" t="s">
        <v>27</v>
      </c>
      <c r="D1995" s="37" t="s">
        <v>1155</v>
      </c>
      <c r="E1995" s="18">
        <v>1</v>
      </c>
      <c r="F1995" s="15">
        <v>595938.19999999995</v>
      </c>
      <c r="G1995" s="15">
        <f t="shared" si="70"/>
        <v>113228.25799999999</v>
      </c>
      <c r="H1995" s="15">
        <f t="shared" si="71"/>
        <v>709166.45799999998</v>
      </c>
    </row>
    <row r="1996" spans="2:8" x14ac:dyDescent="0.25">
      <c r="B1996" s="17">
        <v>109</v>
      </c>
      <c r="C1996" s="32" t="s">
        <v>27</v>
      </c>
      <c r="D1996" s="37" t="s">
        <v>1156</v>
      </c>
      <c r="E1996" s="18">
        <v>1</v>
      </c>
      <c r="F1996" s="15">
        <v>678858.6</v>
      </c>
      <c r="G1996" s="15">
        <f t="shared" si="70"/>
        <v>128983.13399999999</v>
      </c>
      <c r="H1996" s="15">
        <f t="shared" si="71"/>
        <v>807841.73399999994</v>
      </c>
    </row>
    <row r="1997" spans="2:8" x14ac:dyDescent="0.25">
      <c r="B1997" s="17">
        <v>110</v>
      </c>
      <c r="C1997" s="32" t="s">
        <v>27</v>
      </c>
      <c r="D1997" s="38" t="s">
        <v>1157</v>
      </c>
      <c r="E1997" s="18">
        <v>1</v>
      </c>
      <c r="F1997" s="15">
        <v>605961.6</v>
      </c>
      <c r="G1997" s="15">
        <f t="shared" si="70"/>
        <v>115132.704</v>
      </c>
      <c r="H1997" s="15">
        <f t="shared" si="71"/>
        <v>721094.304</v>
      </c>
    </row>
    <row r="1998" spans="2:8" ht="30" x14ac:dyDescent="0.25">
      <c r="B1998" s="17">
        <v>111</v>
      </c>
      <c r="C1998" s="32" t="s">
        <v>27</v>
      </c>
      <c r="D1998" s="37" t="s">
        <v>1158</v>
      </c>
      <c r="E1998" s="18">
        <v>1</v>
      </c>
      <c r="F1998" s="15">
        <v>729630</v>
      </c>
      <c r="G1998" s="15">
        <f t="shared" si="70"/>
        <v>138629.70000000001</v>
      </c>
      <c r="H1998" s="15">
        <f t="shared" si="71"/>
        <v>868259.7</v>
      </c>
    </row>
    <row r="1999" spans="2:8" x14ac:dyDescent="0.25">
      <c r="B1999" s="17">
        <v>112</v>
      </c>
      <c r="C1999" s="32" t="s">
        <v>27</v>
      </c>
      <c r="D1999" s="39" t="s">
        <v>1159</v>
      </c>
      <c r="E1999" s="18">
        <v>1</v>
      </c>
      <c r="F1999" s="15">
        <v>683046</v>
      </c>
      <c r="G1999" s="15">
        <f t="shared" si="70"/>
        <v>129778.74</v>
      </c>
      <c r="H1999" s="15">
        <f t="shared" si="71"/>
        <v>812824.74</v>
      </c>
    </row>
    <row r="2000" spans="2:8" x14ac:dyDescent="0.25">
      <c r="B2000" s="17">
        <v>113</v>
      </c>
      <c r="C2000" s="32" t="s">
        <v>27</v>
      </c>
      <c r="D2000" s="39" t="s">
        <v>1160</v>
      </c>
      <c r="E2000" s="18">
        <v>1</v>
      </c>
      <c r="F2000" s="15">
        <v>545232.6</v>
      </c>
      <c r="G2000" s="15">
        <f t="shared" si="70"/>
        <v>103594.194</v>
      </c>
      <c r="H2000" s="15">
        <f t="shared" si="71"/>
        <v>648826.79399999999</v>
      </c>
    </row>
    <row r="2001" spans="2:8" ht="30" x14ac:dyDescent="0.25">
      <c r="B2001" s="17">
        <v>114</v>
      </c>
      <c r="C2001" s="32" t="s">
        <v>27</v>
      </c>
      <c r="D2001" s="37" t="s">
        <v>1161</v>
      </c>
      <c r="E2001" s="18">
        <v>1</v>
      </c>
      <c r="F2001" s="15">
        <v>511843.2</v>
      </c>
      <c r="G2001" s="15">
        <f t="shared" si="70"/>
        <v>97250.207999999999</v>
      </c>
      <c r="H2001" s="15">
        <f t="shared" si="71"/>
        <v>609093.40800000005</v>
      </c>
    </row>
    <row r="2002" spans="2:8" ht="30" x14ac:dyDescent="0.25">
      <c r="B2002" s="17">
        <v>115</v>
      </c>
      <c r="C2002" s="32" t="s">
        <v>27</v>
      </c>
      <c r="D2002" s="37" t="s">
        <v>1162</v>
      </c>
      <c r="E2002" s="18">
        <v>1</v>
      </c>
      <c r="F2002" s="15">
        <v>561513.6</v>
      </c>
      <c r="G2002" s="15">
        <f t="shared" si="70"/>
        <v>106687.584</v>
      </c>
      <c r="H2002" s="15">
        <f t="shared" si="71"/>
        <v>668201.18400000001</v>
      </c>
    </row>
    <row r="2003" spans="2:8" x14ac:dyDescent="0.25">
      <c r="B2003" s="17">
        <v>116</v>
      </c>
      <c r="C2003" s="32" t="s">
        <v>27</v>
      </c>
      <c r="D2003" s="38" t="s">
        <v>1163</v>
      </c>
      <c r="E2003" s="18">
        <v>1</v>
      </c>
      <c r="F2003" s="15">
        <v>705897.6</v>
      </c>
      <c r="G2003" s="15">
        <f t="shared" si="70"/>
        <v>134120.54399999999</v>
      </c>
      <c r="H2003" s="15">
        <f t="shared" si="71"/>
        <v>840018.14399999997</v>
      </c>
    </row>
    <row r="2004" spans="2:8" x14ac:dyDescent="0.25">
      <c r="B2004" s="17">
        <v>117</v>
      </c>
      <c r="C2004" s="32" t="s">
        <v>27</v>
      </c>
      <c r="D2004" s="38" t="s">
        <v>1164</v>
      </c>
      <c r="E2004" s="18">
        <v>1</v>
      </c>
      <c r="F2004" s="15">
        <v>675960</v>
      </c>
      <c r="G2004" s="15">
        <f t="shared" si="70"/>
        <v>128432.40000000001</v>
      </c>
      <c r="H2004" s="15">
        <f t="shared" si="71"/>
        <v>804392.4</v>
      </c>
    </row>
    <row r="2005" spans="2:8" x14ac:dyDescent="0.25">
      <c r="B2005" s="17">
        <v>118</v>
      </c>
      <c r="C2005" s="32" t="s">
        <v>27</v>
      </c>
      <c r="D2005" s="37" t="s">
        <v>1165</v>
      </c>
      <c r="E2005" s="18">
        <v>1</v>
      </c>
      <c r="F2005" s="15">
        <v>512122.5</v>
      </c>
      <c r="G2005" s="15">
        <f t="shared" si="70"/>
        <v>97303.274999999994</v>
      </c>
      <c r="H2005" s="15">
        <f t="shared" si="71"/>
        <v>609425.77500000002</v>
      </c>
    </row>
    <row r="2006" spans="2:8" x14ac:dyDescent="0.25">
      <c r="B2006" s="17">
        <v>119</v>
      </c>
      <c r="C2006" s="32" t="s">
        <v>27</v>
      </c>
      <c r="D2006" s="37" t="s">
        <v>1166</v>
      </c>
      <c r="E2006" s="18">
        <v>1</v>
      </c>
      <c r="F2006" s="15">
        <v>8783550</v>
      </c>
      <c r="G2006" s="15">
        <f t="shared" si="70"/>
        <v>1668874.5</v>
      </c>
      <c r="H2006" s="15">
        <f t="shared" si="71"/>
        <v>10452424.5</v>
      </c>
    </row>
    <row r="2007" spans="2:8" x14ac:dyDescent="0.25">
      <c r="B2007" s="17">
        <v>120</v>
      </c>
      <c r="C2007" s="32" t="s">
        <v>27</v>
      </c>
      <c r="D2007" s="37" t="s">
        <v>1167</v>
      </c>
      <c r="E2007" s="18">
        <v>1</v>
      </c>
      <c r="F2007" s="15">
        <v>729817.59999999998</v>
      </c>
      <c r="G2007" s="15">
        <f t="shared" si="70"/>
        <v>138665.34399999998</v>
      </c>
      <c r="H2007" s="15">
        <f t="shared" si="71"/>
        <v>868482.9439999999</v>
      </c>
    </row>
    <row r="2008" spans="2:8" x14ac:dyDescent="0.25">
      <c r="B2008" s="17">
        <v>121</v>
      </c>
      <c r="C2008" s="32" t="s">
        <v>27</v>
      </c>
      <c r="D2008" s="37" t="s">
        <v>1168</v>
      </c>
      <c r="E2008" s="18">
        <v>1</v>
      </c>
      <c r="F2008" s="15">
        <v>549814.5</v>
      </c>
      <c r="G2008" s="15">
        <f t="shared" si="70"/>
        <v>104464.755</v>
      </c>
      <c r="H2008" s="15">
        <f t="shared" si="71"/>
        <v>654279.255</v>
      </c>
    </row>
    <row r="2009" spans="2:8" x14ac:dyDescent="0.25">
      <c r="B2009" s="17">
        <v>122</v>
      </c>
      <c r="C2009" s="32" t="s">
        <v>27</v>
      </c>
      <c r="D2009" s="37" t="s">
        <v>1169</v>
      </c>
      <c r="E2009" s="18">
        <v>1</v>
      </c>
      <c r="F2009" s="15">
        <v>2693250</v>
      </c>
      <c r="G2009" s="15">
        <f t="shared" si="70"/>
        <v>511717.5</v>
      </c>
      <c r="H2009" s="15">
        <f t="shared" si="71"/>
        <v>3204967.5</v>
      </c>
    </row>
    <row r="2010" spans="2:8" x14ac:dyDescent="0.25">
      <c r="B2010" s="17">
        <v>123</v>
      </c>
      <c r="C2010" s="32" t="s">
        <v>27</v>
      </c>
      <c r="D2010" s="38" t="s">
        <v>1170</v>
      </c>
      <c r="E2010" s="18">
        <v>1</v>
      </c>
      <c r="F2010" s="15">
        <v>718741.2</v>
      </c>
      <c r="G2010" s="15">
        <f t="shared" si="70"/>
        <v>136560.82799999998</v>
      </c>
      <c r="H2010" s="15">
        <f t="shared" si="71"/>
        <v>855302.02799999993</v>
      </c>
    </row>
    <row r="2011" spans="2:8" x14ac:dyDescent="0.25">
      <c r="B2011" s="17">
        <v>124</v>
      </c>
      <c r="C2011" s="32" t="s">
        <v>27</v>
      </c>
      <c r="D2011" s="38" t="s">
        <v>1171</v>
      </c>
      <c r="E2011" s="18">
        <v>1</v>
      </c>
      <c r="F2011" s="15">
        <v>669732</v>
      </c>
      <c r="G2011" s="15">
        <f t="shared" si="70"/>
        <v>127249.08</v>
      </c>
      <c r="H2011" s="15">
        <f t="shared" si="71"/>
        <v>796981.08</v>
      </c>
    </row>
    <row r="2012" spans="2:8" x14ac:dyDescent="0.25">
      <c r="B2012" s="17">
        <v>125</v>
      </c>
      <c r="C2012" s="32" t="s">
        <v>27</v>
      </c>
      <c r="D2012" s="38" t="s">
        <v>1172</v>
      </c>
      <c r="E2012" s="18">
        <v>1</v>
      </c>
      <c r="F2012" s="15">
        <v>574070</v>
      </c>
      <c r="G2012" s="15">
        <f t="shared" si="70"/>
        <v>109073.3</v>
      </c>
      <c r="H2012" s="15">
        <f t="shared" si="71"/>
        <v>683143.3</v>
      </c>
    </row>
    <row r="2013" spans="2:8" ht="30" x14ac:dyDescent="0.25">
      <c r="B2013" s="17">
        <v>126</v>
      </c>
      <c r="C2013" s="32" t="s">
        <v>27</v>
      </c>
      <c r="D2013" s="38" t="s">
        <v>1173</v>
      </c>
      <c r="E2013" s="18">
        <v>1</v>
      </c>
      <c r="F2013" s="15">
        <v>2829600</v>
      </c>
      <c r="G2013" s="15">
        <f t="shared" si="70"/>
        <v>537624</v>
      </c>
      <c r="H2013" s="15">
        <f t="shared" si="71"/>
        <v>3367224</v>
      </c>
    </row>
    <row r="2014" spans="2:8" ht="30" x14ac:dyDescent="0.25">
      <c r="B2014" s="17">
        <v>127</v>
      </c>
      <c r="C2014" s="32" t="s">
        <v>27</v>
      </c>
      <c r="D2014" s="38" t="s">
        <v>1174</v>
      </c>
      <c r="E2014" s="18">
        <v>1</v>
      </c>
      <c r="F2014" s="15">
        <v>605488</v>
      </c>
      <c r="G2014" s="15">
        <f t="shared" si="70"/>
        <v>115042.72</v>
      </c>
      <c r="H2014" s="15">
        <f t="shared" si="71"/>
        <v>720530.72</v>
      </c>
    </row>
    <row r="2015" spans="2:8" ht="30" x14ac:dyDescent="0.25">
      <c r="B2015" s="17">
        <v>128</v>
      </c>
      <c r="C2015" s="32" t="s">
        <v>27</v>
      </c>
      <c r="D2015" s="38" t="s">
        <v>1175</v>
      </c>
      <c r="E2015" s="18">
        <v>1</v>
      </c>
      <c r="F2015" s="15">
        <v>603538</v>
      </c>
      <c r="G2015" s="15">
        <f t="shared" si="70"/>
        <v>114672.22</v>
      </c>
      <c r="H2015" s="15">
        <f t="shared" si="71"/>
        <v>718210.22</v>
      </c>
    </row>
    <row r="2016" spans="2:8" ht="30" x14ac:dyDescent="0.25">
      <c r="B2016" s="17">
        <v>129</v>
      </c>
      <c r="C2016" s="32" t="s">
        <v>27</v>
      </c>
      <c r="D2016" s="38" t="s">
        <v>1176</v>
      </c>
      <c r="E2016" s="18">
        <v>1</v>
      </c>
      <c r="F2016" s="15">
        <v>2902900</v>
      </c>
      <c r="G2016" s="15">
        <f t="shared" ref="G2016:G2079" si="72">+F2016*19%</f>
        <v>551551</v>
      </c>
      <c r="H2016" s="15">
        <f t="shared" ref="H2016:H2079" si="73">+G2016+F2016</f>
        <v>3454451</v>
      </c>
    </row>
    <row r="2017" spans="2:8" ht="30" x14ac:dyDescent="0.25">
      <c r="B2017" s="17">
        <v>130</v>
      </c>
      <c r="C2017" s="32" t="s">
        <v>27</v>
      </c>
      <c r="D2017" s="37" t="s">
        <v>1177</v>
      </c>
      <c r="E2017" s="18">
        <v>1</v>
      </c>
      <c r="F2017" s="15">
        <v>155664</v>
      </c>
      <c r="G2017" s="15">
        <f t="shared" si="72"/>
        <v>29576.16</v>
      </c>
      <c r="H2017" s="15">
        <f t="shared" si="73"/>
        <v>185240.16</v>
      </c>
    </row>
    <row r="2018" spans="2:8" x14ac:dyDescent="0.25">
      <c r="B2018" s="17">
        <v>131</v>
      </c>
      <c r="C2018" s="32" t="s">
        <v>27</v>
      </c>
      <c r="D2018" s="38" t="s">
        <v>1178</v>
      </c>
      <c r="E2018" s="18">
        <v>1</v>
      </c>
      <c r="F2018" s="15">
        <v>632691</v>
      </c>
      <c r="G2018" s="15">
        <f t="shared" si="72"/>
        <v>120211.29000000001</v>
      </c>
      <c r="H2018" s="15">
        <f t="shared" si="73"/>
        <v>752902.29</v>
      </c>
    </row>
    <row r="2019" spans="2:8" x14ac:dyDescent="0.25">
      <c r="B2019" s="17">
        <v>132</v>
      </c>
      <c r="C2019" s="32" t="s">
        <v>27</v>
      </c>
      <c r="D2019" s="37" t="s">
        <v>1179</v>
      </c>
      <c r="E2019" s="18">
        <v>1</v>
      </c>
      <c r="F2019" s="15">
        <v>687520.8</v>
      </c>
      <c r="G2019" s="15">
        <f t="shared" si="72"/>
        <v>130628.952</v>
      </c>
      <c r="H2019" s="15">
        <f t="shared" si="73"/>
        <v>818149.75200000009</v>
      </c>
    </row>
    <row r="2020" spans="2:8" ht="30" x14ac:dyDescent="0.25">
      <c r="B2020" s="17">
        <v>133</v>
      </c>
      <c r="C2020" s="32" t="s">
        <v>27</v>
      </c>
      <c r="D2020" s="37" t="s">
        <v>1180</v>
      </c>
      <c r="E2020" s="18">
        <v>1</v>
      </c>
      <c r="F2020" s="15">
        <v>589894.80000000005</v>
      </c>
      <c r="G2020" s="15">
        <f t="shared" si="72"/>
        <v>112080.01200000002</v>
      </c>
      <c r="H2020" s="15">
        <f t="shared" si="73"/>
        <v>701974.81200000003</v>
      </c>
    </row>
    <row r="2021" spans="2:8" x14ac:dyDescent="0.25">
      <c r="B2021" s="17">
        <v>134</v>
      </c>
      <c r="C2021" s="32" t="s">
        <v>27</v>
      </c>
      <c r="D2021" s="37" t="s">
        <v>1181</v>
      </c>
      <c r="E2021" s="18">
        <v>1</v>
      </c>
      <c r="F2021" s="15">
        <v>600480</v>
      </c>
      <c r="G2021" s="15">
        <f t="shared" si="72"/>
        <v>114091.2</v>
      </c>
      <c r="H2021" s="15">
        <f t="shared" si="73"/>
        <v>714571.2</v>
      </c>
    </row>
    <row r="2022" spans="2:8" ht="30" x14ac:dyDescent="0.25">
      <c r="B2022" s="17">
        <v>135</v>
      </c>
      <c r="C2022" s="32" t="s">
        <v>27</v>
      </c>
      <c r="D2022" s="37" t="s">
        <v>1182</v>
      </c>
      <c r="E2022" s="18">
        <v>1</v>
      </c>
      <c r="F2022" s="15">
        <v>141440</v>
      </c>
      <c r="G2022" s="15">
        <f t="shared" si="72"/>
        <v>26873.599999999999</v>
      </c>
      <c r="H2022" s="15">
        <f t="shared" si="73"/>
        <v>168313.60000000001</v>
      </c>
    </row>
    <row r="2023" spans="2:8" ht="30" x14ac:dyDescent="0.25">
      <c r="B2023" s="17">
        <v>136</v>
      </c>
      <c r="C2023" s="32" t="s">
        <v>27</v>
      </c>
      <c r="D2023" s="37" t="s">
        <v>1183</v>
      </c>
      <c r="E2023" s="18">
        <v>1</v>
      </c>
      <c r="F2023" s="15">
        <v>1287075</v>
      </c>
      <c r="G2023" s="15">
        <f t="shared" si="72"/>
        <v>244544.25</v>
      </c>
      <c r="H2023" s="15">
        <f t="shared" si="73"/>
        <v>1531619.25</v>
      </c>
    </row>
    <row r="2024" spans="2:8" ht="30" x14ac:dyDescent="0.25">
      <c r="B2024" s="17">
        <v>137</v>
      </c>
      <c r="C2024" s="32" t="s">
        <v>27</v>
      </c>
      <c r="D2024" s="37" t="s">
        <v>1184</v>
      </c>
      <c r="E2024" s="18">
        <v>1</v>
      </c>
      <c r="F2024" s="15">
        <v>545916</v>
      </c>
      <c r="G2024" s="15">
        <f t="shared" si="72"/>
        <v>103724.04000000001</v>
      </c>
      <c r="H2024" s="15">
        <f t="shared" si="73"/>
        <v>649640.04</v>
      </c>
    </row>
    <row r="2025" spans="2:8" ht="30" x14ac:dyDescent="0.25">
      <c r="B2025" s="17">
        <v>138</v>
      </c>
      <c r="C2025" s="32" t="s">
        <v>27</v>
      </c>
      <c r="D2025" s="37" t="s">
        <v>1185</v>
      </c>
      <c r="E2025" s="18">
        <v>1</v>
      </c>
      <c r="F2025" s="15">
        <v>631012.80000000005</v>
      </c>
      <c r="G2025" s="15">
        <f t="shared" si="72"/>
        <v>119892.43200000002</v>
      </c>
      <c r="H2025" s="15">
        <f t="shared" si="73"/>
        <v>750905.23200000008</v>
      </c>
    </row>
    <row r="2026" spans="2:8" ht="30" x14ac:dyDescent="0.25">
      <c r="B2026" s="17">
        <v>139</v>
      </c>
      <c r="C2026" s="32" t="s">
        <v>27</v>
      </c>
      <c r="D2026" s="37" t="s">
        <v>1186</v>
      </c>
      <c r="E2026" s="18">
        <v>1</v>
      </c>
      <c r="F2026" s="15">
        <v>524620.80000000005</v>
      </c>
      <c r="G2026" s="15">
        <f t="shared" si="72"/>
        <v>99677.952000000005</v>
      </c>
      <c r="H2026" s="15">
        <f t="shared" si="73"/>
        <v>624298.75200000009</v>
      </c>
    </row>
    <row r="2027" spans="2:8" ht="30" x14ac:dyDescent="0.25">
      <c r="B2027" s="17">
        <v>140</v>
      </c>
      <c r="C2027" s="32" t="s">
        <v>27</v>
      </c>
      <c r="D2027" s="38" t="s">
        <v>1187</v>
      </c>
      <c r="E2027" s="18">
        <v>1</v>
      </c>
      <c r="F2027" s="15">
        <v>616923</v>
      </c>
      <c r="G2027" s="15">
        <f t="shared" si="72"/>
        <v>117215.37</v>
      </c>
      <c r="H2027" s="15">
        <f t="shared" si="73"/>
        <v>734138.37</v>
      </c>
    </row>
    <row r="2028" spans="2:8" ht="30" x14ac:dyDescent="0.25">
      <c r="B2028" s="17">
        <v>141</v>
      </c>
      <c r="C2028" s="32" t="s">
        <v>27</v>
      </c>
      <c r="D2028" s="38" t="s">
        <v>1188</v>
      </c>
      <c r="E2028" s="18">
        <v>1</v>
      </c>
      <c r="F2028" s="15">
        <v>588211.19999999995</v>
      </c>
      <c r="G2028" s="15">
        <f t="shared" si="72"/>
        <v>111760.128</v>
      </c>
      <c r="H2028" s="15">
        <f t="shared" si="73"/>
        <v>699971.32799999998</v>
      </c>
    </row>
    <row r="2029" spans="2:8" x14ac:dyDescent="0.25">
      <c r="B2029" s="17">
        <v>142</v>
      </c>
      <c r="C2029" s="32" t="s">
        <v>27</v>
      </c>
      <c r="D2029" s="37" t="s">
        <v>1189</v>
      </c>
      <c r="E2029" s="18">
        <v>1</v>
      </c>
      <c r="F2029" s="15">
        <v>690768</v>
      </c>
      <c r="G2029" s="15">
        <f t="shared" si="72"/>
        <v>131245.92000000001</v>
      </c>
      <c r="H2029" s="15">
        <f t="shared" si="73"/>
        <v>822013.92</v>
      </c>
    </row>
    <row r="2030" spans="2:8" x14ac:dyDescent="0.25">
      <c r="B2030" s="17">
        <v>143</v>
      </c>
      <c r="C2030" s="32" t="s">
        <v>27</v>
      </c>
      <c r="D2030" s="39" t="s">
        <v>1190</v>
      </c>
      <c r="E2030" s="18">
        <v>1</v>
      </c>
      <c r="F2030" s="15">
        <v>641158.40000000002</v>
      </c>
      <c r="G2030" s="15">
        <f t="shared" si="72"/>
        <v>121820.09600000001</v>
      </c>
      <c r="H2030" s="15">
        <f t="shared" si="73"/>
        <v>762978.49600000004</v>
      </c>
    </row>
    <row r="2031" spans="2:8" ht="16.5" customHeight="1" x14ac:dyDescent="0.25">
      <c r="B2031" s="17">
        <v>144</v>
      </c>
      <c r="C2031" s="32" t="s">
        <v>27</v>
      </c>
      <c r="D2031" s="39" t="s">
        <v>1191</v>
      </c>
      <c r="E2031" s="18">
        <v>1</v>
      </c>
      <c r="F2031" s="15">
        <v>705456</v>
      </c>
      <c r="G2031" s="15">
        <f t="shared" si="72"/>
        <v>134036.64000000001</v>
      </c>
      <c r="H2031" s="15">
        <f t="shared" si="73"/>
        <v>839492.64</v>
      </c>
    </row>
    <row r="2032" spans="2:8" x14ac:dyDescent="0.25">
      <c r="B2032" s="17">
        <v>145</v>
      </c>
      <c r="C2032" s="32" t="s">
        <v>27</v>
      </c>
      <c r="D2032" s="37" t="s">
        <v>1192</v>
      </c>
      <c r="E2032" s="18">
        <v>1</v>
      </c>
      <c r="F2032" s="15">
        <v>554580</v>
      </c>
      <c r="G2032" s="15">
        <f t="shared" si="72"/>
        <v>105370.2</v>
      </c>
      <c r="H2032" s="15">
        <f t="shared" si="73"/>
        <v>659950.19999999995</v>
      </c>
    </row>
    <row r="2033" spans="2:8" x14ac:dyDescent="0.25">
      <c r="B2033" s="17">
        <v>146</v>
      </c>
      <c r="C2033" s="32" t="s">
        <v>27</v>
      </c>
      <c r="D2033" s="37" t="s">
        <v>1193</v>
      </c>
      <c r="E2033" s="18">
        <v>1</v>
      </c>
      <c r="F2033" s="15">
        <v>568405.19999999995</v>
      </c>
      <c r="G2033" s="15">
        <f t="shared" si="72"/>
        <v>107996.988</v>
      </c>
      <c r="H2033" s="15">
        <f t="shared" si="73"/>
        <v>676402.18799999997</v>
      </c>
    </row>
    <row r="2034" spans="2:8" ht="30" x14ac:dyDescent="0.25">
      <c r="B2034" s="17">
        <v>147</v>
      </c>
      <c r="C2034" s="32" t="s">
        <v>27</v>
      </c>
      <c r="D2034" s="37" t="s">
        <v>1194</v>
      </c>
      <c r="E2034" s="18">
        <v>1</v>
      </c>
      <c r="F2034" s="15">
        <v>662094</v>
      </c>
      <c r="G2034" s="15">
        <f t="shared" si="72"/>
        <v>125797.86</v>
      </c>
      <c r="H2034" s="15">
        <f t="shared" si="73"/>
        <v>787891.86</v>
      </c>
    </row>
    <row r="2035" spans="2:8" ht="30" x14ac:dyDescent="0.25">
      <c r="B2035" s="17">
        <v>148</v>
      </c>
      <c r="C2035" s="32" t="s">
        <v>27</v>
      </c>
      <c r="D2035" s="38" t="s">
        <v>1195</v>
      </c>
      <c r="E2035" s="18">
        <v>1</v>
      </c>
      <c r="F2035" s="15">
        <v>549911.80000000005</v>
      </c>
      <c r="G2035" s="15">
        <f t="shared" si="72"/>
        <v>104483.24200000001</v>
      </c>
      <c r="H2035" s="15">
        <f t="shared" si="73"/>
        <v>654395.04200000002</v>
      </c>
    </row>
    <row r="2036" spans="2:8" ht="30" x14ac:dyDescent="0.25">
      <c r="B2036" s="17">
        <v>149</v>
      </c>
      <c r="C2036" s="32" t="s">
        <v>27</v>
      </c>
      <c r="D2036" s="37" t="s">
        <v>1196</v>
      </c>
      <c r="E2036" s="18">
        <v>1</v>
      </c>
      <c r="F2036" s="15">
        <v>35360</v>
      </c>
      <c r="G2036" s="15">
        <f t="shared" si="72"/>
        <v>6718.4</v>
      </c>
      <c r="H2036" s="15">
        <f t="shared" si="73"/>
        <v>42078.400000000001</v>
      </c>
    </row>
    <row r="2037" spans="2:8" ht="30" x14ac:dyDescent="0.25">
      <c r="B2037" s="17">
        <v>150</v>
      </c>
      <c r="C2037" s="32" t="s">
        <v>27</v>
      </c>
      <c r="D2037" s="37" t="s">
        <v>1197</v>
      </c>
      <c r="E2037" s="18">
        <v>1</v>
      </c>
      <c r="F2037" s="15">
        <v>83844</v>
      </c>
      <c r="G2037" s="15">
        <f t="shared" si="72"/>
        <v>15930.36</v>
      </c>
      <c r="H2037" s="15">
        <f t="shared" si="73"/>
        <v>99774.36</v>
      </c>
    </row>
    <row r="2038" spans="2:8" ht="30" x14ac:dyDescent="0.25">
      <c r="B2038" s="17">
        <v>151</v>
      </c>
      <c r="C2038" s="32" t="s">
        <v>27</v>
      </c>
      <c r="D2038" s="37" t="s">
        <v>1198</v>
      </c>
      <c r="E2038" s="18">
        <v>1</v>
      </c>
      <c r="F2038" s="15">
        <v>86782.5</v>
      </c>
      <c r="G2038" s="15">
        <f t="shared" si="72"/>
        <v>16488.674999999999</v>
      </c>
      <c r="H2038" s="15">
        <f t="shared" si="73"/>
        <v>103271.175</v>
      </c>
    </row>
    <row r="2039" spans="2:8" ht="30" x14ac:dyDescent="0.25">
      <c r="B2039" s="17">
        <v>152</v>
      </c>
      <c r="C2039" s="32" t="s">
        <v>27</v>
      </c>
      <c r="D2039" s="37" t="s">
        <v>1199</v>
      </c>
      <c r="E2039" s="18">
        <v>1</v>
      </c>
      <c r="F2039" s="15">
        <v>83227.5</v>
      </c>
      <c r="G2039" s="15">
        <f t="shared" si="72"/>
        <v>15813.225</v>
      </c>
      <c r="H2039" s="15">
        <f t="shared" si="73"/>
        <v>99040.725000000006</v>
      </c>
    </row>
    <row r="2040" spans="2:8" ht="30" x14ac:dyDescent="0.25">
      <c r="B2040" s="17">
        <v>153</v>
      </c>
      <c r="C2040" s="32" t="s">
        <v>27</v>
      </c>
      <c r="D2040" s="37" t="s">
        <v>1200</v>
      </c>
      <c r="E2040" s="18">
        <v>1</v>
      </c>
      <c r="F2040" s="15">
        <v>81940.5</v>
      </c>
      <c r="G2040" s="15">
        <f t="shared" si="72"/>
        <v>15568.695</v>
      </c>
      <c r="H2040" s="15">
        <f t="shared" si="73"/>
        <v>97509.195000000007</v>
      </c>
    </row>
    <row r="2041" spans="2:8" ht="30" x14ac:dyDescent="0.25">
      <c r="B2041" s="17">
        <v>154</v>
      </c>
      <c r="C2041" s="32" t="s">
        <v>27</v>
      </c>
      <c r="D2041" s="37" t="s">
        <v>1201</v>
      </c>
      <c r="E2041" s="18">
        <v>1</v>
      </c>
      <c r="F2041" s="15">
        <v>86832</v>
      </c>
      <c r="G2041" s="15">
        <f t="shared" si="72"/>
        <v>16498.080000000002</v>
      </c>
      <c r="H2041" s="15">
        <f t="shared" si="73"/>
        <v>103330.08</v>
      </c>
    </row>
    <row r="2042" spans="2:8" ht="30" x14ac:dyDescent="0.25">
      <c r="B2042" s="17">
        <v>155</v>
      </c>
      <c r="C2042" s="32" t="s">
        <v>27</v>
      </c>
      <c r="D2042" s="38" t="s">
        <v>1202</v>
      </c>
      <c r="E2042" s="18">
        <v>1</v>
      </c>
      <c r="F2042" s="15">
        <v>9100</v>
      </c>
      <c r="G2042" s="15">
        <f t="shared" si="72"/>
        <v>1729</v>
      </c>
      <c r="H2042" s="15">
        <f t="shared" si="73"/>
        <v>10829</v>
      </c>
    </row>
    <row r="2043" spans="2:8" ht="30" x14ac:dyDescent="0.25">
      <c r="B2043" s="17">
        <v>156</v>
      </c>
      <c r="C2043" s="32" t="s">
        <v>27</v>
      </c>
      <c r="D2043" s="38" t="s">
        <v>1203</v>
      </c>
      <c r="E2043" s="18">
        <v>1</v>
      </c>
      <c r="F2043" s="15">
        <v>699934.5</v>
      </c>
      <c r="G2043" s="15">
        <f t="shared" si="72"/>
        <v>132987.55499999999</v>
      </c>
      <c r="H2043" s="15">
        <f t="shared" si="73"/>
        <v>832922.05499999993</v>
      </c>
    </row>
    <row r="2044" spans="2:8" ht="30" x14ac:dyDescent="0.25">
      <c r="B2044" s="17">
        <v>157</v>
      </c>
      <c r="C2044" s="32" t="s">
        <v>27</v>
      </c>
      <c r="D2044" s="38" t="s">
        <v>1204</v>
      </c>
      <c r="E2044" s="18">
        <v>1</v>
      </c>
      <c r="F2044" s="15">
        <v>84442.5</v>
      </c>
      <c r="G2044" s="15">
        <f t="shared" si="72"/>
        <v>16044.075000000001</v>
      </c>
      <c r="H2044" s="15">
        <f t="shared" si="73"/>
        <v>100486.575</v>
      </c>
    </row>
    <row r="2045" spans="2:8" ht="30" x14ac:dyDescent="0.25">
      <c r="B2045" s="17">
        <v>158</v>
      </c>
      <c r="C2045" s="32" t="s">
        <v>27</v>
      </c>
      <c r="D2045" s="38" t="s">
        <v>1205</v>
      </c>
      <c r="E2045" s="18">
        <v>1</v>
      </c>
      <c r="F2045" s="15">
        <v>586812.80000000005</v>
      </c>
      <c r="G2045" s="15">
        <f t="shared" si="72"/>
        <v>111494.43200000002</v>
      </c>
      <c r="H2045" s="15">
        <f t="shared" si="73"/>
        <v>698307.23200000008</v>
      </c>
    </row>
    <row r="2046" spans="2:8" ht="30" x14ac:dyDescent="0.25">
      <c r="B2046" s="17">
        <v>159</v>
      </c>
      <c r="C2046" s="32" t="s">
        <v>27</v>
      </c>
      <c r="D2046" s="38" t="s">
        <v>1206</v>
      </c>
      <c r="E2046" s="18">
        <v>1</v>
      </c>
      <c r="F2046" s="15">
        <v>616804.80000000005</v>
      </c>
      <c r="G2046" s="15">
        <f t="shared" si="72"/>
        <v>117192.91200000001</v>
      </c>
      <c r="H2046" s="15">
        <f t="shared" si="73"/>
        <v>733997.71200000006</v>
      </c>
    </row>
    <row r="2047" spans="2:8" ht="30" x14ac:dyDescent="0.25">
      <c r="B2047" s="17">
        <v>160</v>
      </c>
      <c r="C2047" s="32" t="s">
        <v>27</v>
      </c>
      <c r="D2047" s="38" t="s">
        <v>1207</v>
      </c>
      <c r="E2047" s="18">
        <v>1</v>
      </c>
      <c r="F2047" s="15">
        <v>615121.19999999995</v>
      </c>
      <c r="G2047" s="15">
        <f t="shared" si="72"/>
        <v>116873.02799999999</v>
      </c>
      <c r="H2047" s="15">
        <f t="shared" si="73"/>
        <v>731994.22799999989</v>
      </c>
    </row>
    <row r="2048" spans="2:8" ht="30" x14ac:dyDescent="0.25">
      <c r="B2048" s="17">
        <v>161</v>
      </c>
      <c r="C2048" s="32" t="s">
        <v>27</v>
      </c>
      <c r="D2048" s="38" t="s">
        <v>1208</v>
      </c>
      <c r="E2048" s="18">
        <v>1</v>
      </c>
      <c r="F2048" s="15">
        <v>85077</v>
      </c>
      <c r="G2048" s="15">
        <f t="shared" si="72"/>
        <v>16164.630000000001</v>
      </c>
      <c r="H2048" s="15">
        <f t="shared" si="73"/>
        <v>101241.63</v>
      </c>
    </row>
    <row r="2049" spans="2:8" ht="30" x14ac:dyDescent="0.25">
      <c r="B2049" s="17">
        <v>162</v>
      </c>
      <c r="C2049" s="32" t="s">
        <v>27</v>
      </c>
      <c r="D2049" s="37" t="s">
        <v>1209</v>
      </c>
      <c r="E2049" s="18">
        <v>1</v>
      </c>
      <c r="F2049" s="15">
        <v>19272</v>
      </c>
      <c r="G2049" s="15">
        <f t="shared" si="72"/>
        <v>3661.68</v>
      </c>
      <c r="H2049" s="15">
        <f t="shared" si="73"/>
        <v>22933.68</v>
      </c>
    </row>
    <row r="2050" spans="2:8" ht="30" x14ac:dyDescent="0.25">
      <c r="B2050" s="17">
        <v>163</v>
      </c>
      <c r="C2050" s="32" t="s">
        <v>27</v>
      </c>
      <c r="D2050" s="37" t="s">
        <v>1210</v>
      </c>
      <c r="E2050" s="18">
        <v>1</v>
      </c>
      <c r="F2050" s="15">
        <v>18221</v>
      </c>
      <c r="G2050" s="15">
        <f t="shared" si="72"/>
        <v>3461.9900000000002</v>
      </c>
      <c r="H2050" s="15">
        <f t="shared" si="73"/>
        <v>21682.99</v>
      </c>
    </row>
    <row r="2051" spans="2:8" ht="30" x14ac:dyDescent="0.25">
      <c r="B2051" s="17">
        <v>164</v>
      </c>
      <c r="C2051" s="32" t="s">
        <v>27</v>
      </c>
      <c r="D2051" s="37" t="s">
        <v>1211</v>
      </c>
      <c r="E2051" s="18">
        <v>1</v>
      </c>
      <c r="F2051" s="15">
        <v>18630</v>
      </c>
      <c r="G2051" s="15">
        <f t="shared" si="72"/>
        <v>3539.7</v>
      </c>
      <c r="H2051" s="15">
        <f t="shared" si="73"/>
        <v>22169.7</v>
      </c>
    </row>
    <row r="2052" spans="2:8" ht="30" x14ac:dyDescent="0.25">
      <c r="B2052" s="17">
        <v>165</v>
      </c>
      <c r="C2052" s="32" t="s">
        <v>27</v>
      </c>
      <c r="D2052" s="37" t="s">
        <v>1212</v>
      </c>
      <c r="E2052" s="18">
        <v>1</v>
      </c>
      <c r="F2052" s="15">
        <v>19591</v>
      </c>
      <c r="G2052" s="15">
        <f t="shared" si="72"/>
        <v>3722.29</v>
      </c>
      <c r="H2052" s="15">
        <f t="shared" si="73"/>
        <v>23313.29</v>
      </c>
    </row>
    <row r="2053" spans="2:8" ht="30" x14ac:dyDescent="0.25">
      <c r="B2053" s="17">
        <v>166</v>
      </c>
      <c r="C2053" s="32" t="s">
        <v>27</v>
      </c>
      <c r="D2053" s="37" t="s">
        <v>1213</v>
      </c>
      <c r="E2053" s="18">
        <v>1</v>
      </c>
      <c r="F2053" s="15">
        <v>19865</v>
      </c>
      <c r="G2053" s="15">
        <f t="shared" si="72"/>
        <v>3774.35</v>
      </c>
      <c r="H2053" s="15">
        <f t="shared" si="73"/>
        <v>23639.35</v>
      </c>
    </row>
    <row r="2054" spans="2:8" ht="30" x14ac:dyDescent="0.25">
      <c r="B2054" s="17">
        <v>167</v>
      </c>
      <c r="C2054" s="32" t="s">
        <v>27</v>
      </c>
      <c r="D2054" s="37" t="s">
        <v>1214</v>
      </c>
      <c r="E2054" s="18">
        <v>1</v>
      </c>
      <c r="F2054" s="15">
        <v>9720</v>
      </c>
      <c r="G2054" s="15">
        <f t="shared" si="72"/>
        <v>1846.8</v>
      </c>
      <c r="H2054" s="15">
        <f t="shared" si="73"/>
        <v>11566.8</v>
      </c>
    </row>
    <row r="2055" spans="2:8" ht="30" x14ac:dyDescent="0.25">
      <c r="B2055" s="17">
        <v>168</v>
      </c>
      <c r="C2055" s="32" t="s">
        <v>27</v>
      </c>
      <c r="D2055" s="37" t="s">
        <v>1215</v>
      </c>
      <c r="E2055" s="18">
        <v>1</v>
      </c>
      <c r="F2055" s="15">
        <v>10150</v>
      </c>
      <c r="G2055" s="15">
        <f t="shared" si="72"/>
        <v>1928.5</v>
      </c>
      <c r="H2055" s="15">
        <f t="shared" si="73"/>
        <v>12078.5</v>
      </c>
    </row>
    <row r="2056" spans="2:8" ht="30" x14ac:dyDescent="0.25">
      <c r="B2056" s="17">
        <v>169</v>
      </c>
      <c r="C2056" s="32" t="s">
        <v>27</v>
      </c>
      <c r="D2056" s="37" t="s">
        <v>1216</v>
      </c>
      <c r="E2056" s="18">
        <v>1</v>
      </c>
      <c r="F2056" s="15">
        <v>9576</v>
      </c>
      <c r="G2056" s="15">
        <f t="shared" si="72"/>
        <v>1819.44</v>
      </c>
      <c r="H2056" s="15">
        <f t="shared" si="73"/>
        <v>11395.44</v>
      </c>
    </row>
    <row r="2057" spans="2:8" ht="30" x14ac:dyDescent="0.25">
      <c r="B2057" s="17">
        <v>170</v>
      </c>
      <c r="C2057" s="32" t="s">
        <v>27</v>
      </c>
      <c r="D2057" s="37" t="s">
        <v>1217</v>
      </c>
      <c r="E2057" s="18">
        <v>1</v>
      </c>
      <c r="F2057" s="15">
        <v>9179</v>
      </c>
      <c r="G2057" s="15">
        <f t="shared" si="72"/>
        <v>1744.01</v>
      </c>
      <c r="H2057" s="15">
        <f t="shared" si="73"/>
        <v>10923.01</v>
      </c>
    </row>
    <row r="2058" spans="2:8" ht="30" x14ac:dyDescent="0.25">
      <c r="B2058" s="17">
        <v>171</v>
      </c>
      <c r="C2058" s="32" t="s">
        <v>27</v>
      </c>
      <c r="D2058" s="37" t="s">
        <v>1218</v>
      </c>
      <c r="E2058" s="18">
        <v>1</v>
      </c>
      <c r="F2058" s="15">
        <v>8976</v>
      </c>
      <c r="G2058" s="15">
        <f t="shared" si="72"/>
        <v>1705.44</v>
      </c>
      <c r="H2058" s="15">
        <f t="shared" si="73"/>
        <v>10681.44</v>
      </c>
    </row>
    <row r="2059" spans="2:8" ht="30" x14ac:dyDescent="0.25">
      <c r="B2059" s="17">
        <v>172</v>
      </c>
      <c r="C2059" s="32" t="s">
        <v>27</v>
      </c>
      <c r="D2059" s="37" t="s">
        <v>1219</v>
      </c>
      <c r="E2059" s="18">
        <v>1</v>
      </c>
      <c r="F2059" s="15">
        <v>662860.80000000005</v>
      </c>
      <c r="G2059" s="15">
        <f t="shared" si="72"/>
        <v>125943.55200000001</v>
      </c>
      <c r="H2059" s="15">
        <f t="shared" si="73"/>
        <v>788804.35200000007</v>
      </c>
    </row>
    <row r="2060" spans="2:8" x14ac:dyDescent="0.25">
      <c r="B2060" s="17">
        <v>173</v>
      </c>
      <c r="C2060" s="32" t="s">
        <v>27</v>
      </c>
      <c r="D2060" s="37" t="s">
        <v>1220</v>
      </c>
      <c r="E2060" s="18">
        <v>1</v>
      </c>
      <c r="F2060" s="15">
        <v>557872</v>
      </c>
      <c r="G2060" s="15">
        <f t="shared" si="72"/>
        <v>105995.68000000001</v>
      </c>
      <c r="H2060" s="15">
        <f t="shared" si="73"/>
        <v>663867.68000000005</v>
      </c>
    </row>
    <row r="2061" spans="2:8" x14ac:dyDescent="0.25">
      <c r="B2061" s="17">
        <v>174</v>
      </c>
      <c r="C2061" s="32" t="s">
        <v>27</v>
      </c>
      <c r="D2061" s="37" t="s">
        <v>1221</v>
      </c>
      <c r="E2061" s="18">
        <v>1</v>
      </c>
      <c r="F2061" s="15">
        <v>567356</v>
      </c>
      <c r="G2061" s="15">
        <f t="shared" si="72"/>
        <v>107797.64</v>
      </c>
      <c r="H2061" s="15">
        <f t="shared" si="73"/>
        <v>675153.64</v>
      </c>
    </row>
    <row r="2062" spans="2:8" x14ac:dyDescent="0.25">
      <c r="B2062" s="17">
        <v>175</v>
      </c>
      <c r="C2062" s="32" t="s">
        <v>27</v>
      </c>
      <c r="D2062" s="37" t="s">
        <v>1222</v>
      </c>
      <c r="E2062" s="18">
        <v>1</v>
      </c>
      <c r="F2062" s="15">
        <v>648462.1</v>
      </c>
      <c r="G2062" s="15">
        <f t="shared" si="72"/>
        <v>123207.799</v>
      </c>
      <c r="H2062" s="15">
        <f t="shared" si="73"/>
        <v>771669.89899999998</v>
      </c>
    </row>
    <row r="2063" spans="2:8" x14ac:dyDescent="0.25">
      <c r="B2063" s="17">
        <v>176</v>
      </c>
      <c r="C2063" s="32" t="s">
        <v>27</v>
      </c>
      <c r="D2063" s="38" t="s">
        <v>1223</v>
      </c>
      <c r="E2063" s="18">
        <v>1</v>
      </c>
      <c r="F2063" s="15">
        <v>665106.4</v>
      </c>
      <c r="G2063" s="15">
        <f t="shared" si="72"/>
        <v>126370.216</v>
      </c>
      <c r="H2063" s="15">
        <f t="shared" si="73"/>
        <v>791476.61600000004</v>
      </c>
    </row>
    <row r="2064" spans="2:8" ht="30" x14ac:dyDescent="0.25">
      <c r="B2064" s="17">
        <v>177</v>
      </c>
      <c r="C2064" s="32" t="s">
        <v>27</v>
      </c>
      <c r="D2064" s="37" t="s">
        <v>1224</v>
      </c>
      <c r="E2064" s="18">
        <v>1</v>
      </c>
      <c r="F2064" s="15">
        <v>177840</v>
      </c>
      <c r="G2064" s="15">
        <f t="shared" si="72"/>
        <v>33789.599999999999</v>
      </c>
      <c r="H2064" s="15">
        <f t="shared" si="73"/>
        <v>211629.6</v>
      </c>
    </row>
    <row r="2065" spans="2:8" ht="30" x14ac:dyDescent="0.25">
      <c r="B2065" s="17">
        <v>178</v>
      </c>
      <c r="C2065" s="32" t="s">
        <v>27</v>
      </c>
      <c r="D2065" s="37" t="s">
        <v>1225</v>
      </c>
      <c r="E2065" s="18">
        <v>1</v>
      </c>
      <c r="F2065" s="15">
        <v>669120</v>
      </c>
      <c r="G2065" s="15">
        <f t="shared" si="72"/>
        <v>127132.8</v>
      </c>
      <c r="H2065" s="15">
        <f t="shared" si="73"/>
        <v>796252.8</v>
      </c>
    </row>
    <row r="2066" spans="2:8" ht="30" x14ac:dyDescent="0.25">
      <c r="B2066" s="17">
        <v>179</v>
      </c>
      <c r="C2066" s="32" t="s">
        <v>27</v>
      </c>
      <c r="D2066" s="37" t="s">
        <v>1226</v>
      </c>
      <c r="E2066" s="18">
        <v>1</v>
      </c>
      <c r="F2066" s="15">
        <v>665665</v>
      </c>
      <c r="G2066" s="15">
        <f t="shared" si="72"/>
        <v>126476.35</v>
      </c>
      <c r="H2066" s="15">
        <f t="shared" si="73"/>
        <v>792141.35</v>
      </c>
    </row>
    <row r="2067" spans="2:8" ht="30" x14ac:dyDescent="0.25">
      <c r="B2067" s="17">
        <v>180</v>
      </c>
      <c r="C2067" s="32" t="s">
        <v>27</v>
      </c>
      <c r="D2067" s="37" t="s">
        <v>1227</v>
      </c>
      <c r="E2067" s="18">
        <v>1</v>
      </c>
      <c r="F2067" s="15">
        <v>650256.80000000005</v>
      </c>
      <c r="G2067" s="15">
        <f t="shared" si="72"/>
        <v>123548.79200000002</v>
      </c>
      <c r="H2067" s="15">
        <f t="shared" si="73"/>
        <v>773805.59200000006</v>
      </c>
    </row>
    <row r="2068" spans="2:8" ht="30" x14ac:dyDescent="0.25">
      <c r="B2068" s="17">
        <v>181</v>
      </c>
      <c r="C2068" s="32" t="s">
        <v>27</v>
      </c>
      <c r="D2068" s="37" t="s">
        <v>1228</v>
      </c>
      <c r="E2068" s="18">
        <v>1</v>
      </c>
      <c r="F2068" s="15">
        <v>154568</v>
      </c>
      <c r="G2068" s="15">
        <f t="shared" si="72"/>
        <v>29367.920000000002</v>
      </c>
      <c r="H2068" s="15">
        <f t="shared" si="73"/>
        <v>183935.92</v>
      </c>
    </row>
    <row r="2069" spans="2:8" ht="30" x14ac:dyDescent="0.25">
      <c r="B2069" s="17">
        <v>182</v>
      </c>
      <c r="C2069" s="32" t="s">
        <v>27</v>
      </c>
      <c r="D2069" s="37" t="s">
        <v>1229</v>
      </c>
      <c r="E2069" s="18">
        <v>1</v>
      </c>
      <c r="F2069" s="15">
        <v>647462</v>
      </c>
      <c r="G2069" s="15">
        <f t="shared" si="72"/>
        <v>123017.78</v>
      </c>
      <c r="H2069" s="15">
        <f t="shared" si="73"/>
        <v>770479.78</v>
      </c>
    </row>
    <row r="2070" spans="2:8" ht="30" x14ac:dyDescent="0.25">
      <c r="B2070" s="17">
        <v>183</v>
      </c>
      <c r="C2070" s="32" t="s">
        <v>27</v>
      </c>
      <c r="D2070" s="37" t="s">
        <v>1230</v>
      </c>
      <c r="E2070" s="18">
        <v>1</v>
      </c>
      <c r="F2070" s="15">
        <v>567336</v>
      </c>
      <c r="G2070" s="15">
        <f t="shared" si="72"/>
        <v>107793.84</v>
      </c>
      <c r="H2070" s="15">
        <f t="shared" si="73"/>
        <v>675129.84</v>
      </c>
    </row>
    <row r="2071" spans="2:8" ht="30" x14ac:dyDescent="0.25">
      <c r="B2071" s="17">
        <v>184</v>
      </c>
      <c r="C2071" s="32" t="s">
        <v>27</v>
      </c>
      <c r="D2071" s="37" t="s">
        <v>1231</v>
      </c>
      <c r="E2071" s="18">
        <v>1</v>
      </c>
      <c r="F2071" s="15">
        <v>647496</v>
      </c>
      <c r="G2071" s="15">
        <f t="shared" si="72"/>
        <v>123024.24</v>
      </c>
      <c r="H2071" s="15">
        <f t="shared" si="73"/>
        <v>770520.24</v>
      </c>
    </row>
    <row r="2072" spans="2:8" ht="30" x14ac:dyDescent="0.25">
      <c r="B2072" s="17">
        <v>185</v>
      </c>
      <c r="C2072" s="32" t="s">
        <v>27</v>
      </c>
      <c r="D2072" s="37" t="s">
        <v>1232</v>
      </c>
      <c r="E2072" s="18">
        <v>1</v>
      </c>
      <c r="F2072" s="15">
        <v>548208</v>
      </c>
      <c r="G2072" s="15">
        <f t="shared" si="72"/>
        <v>104159.52</v>
      </c>
      <c r="H2072" s="15">
        <f t="shared" si="73"/>
        <v>652367.52</v>
      </c>
    </row>
    <row r="2073" spans="2:8" ht="30" x14ac:dyDescent="0.25">
      <c r="B2073" s="17">
        <v>186</v>
      </c>
      <c r="C2073" s="32" t="s">
        <v>27</v>
      </c>
      <c r="D2073" s="37" t="s">
        <v>1233</v>
      </c>
      <c r="E2073" s="18">
        <v>1</v>
      </c>
      <c r="F2073" s="15">
        <v>732058.6</v>
      </c>
      <c r="G2073" s="15">
        <f t="shared" si="72"/>
        <v>139091.13399999999</v>
      </c>
      <c r="H2073" s="15">
        <f t="shared" si="73"/>
        <v>871149.73399999994</v>
      </c>
    </row>
    <row r="2074" spans="2:8" ht="30" x14ac:dyDescent="0.25">
      <c r="B2074" s="17">
        <v>187</v>
      </c>
      <c r="C2074" s="32" t="s">
        <v>27</v>
      </c>
      <c r="D2074" s="37" t="s">
        <v>1234</v>
      </c>
      <c r="E2074" s="18">
        <v>1</v>
      </c>
      <c r="F2074" s="15">
        <v>623808.9</v>
      </c>
      <c r="G2074" s="15">
        <f t="shared" si="72"/>
        <v>118523.69100000001</v>
      </c>
      <c r="H2074" s="15">
        <f t="shared" si="73"/>
        <v>742332.59100000001</v>
      </c>
    </row>
    <row r="2075" spans="2:8" ht="30" x14ac:dyDescent="0.25">
      <c r="B2075" s="17">
        <v>188</v>
      </c>
      <c r="C2075" s="32" t="s">
        <v>27</v>
      </c>
      <c r="D2075" s="37" t="s">
        <v>1235</v>
      </c>
      <c r="E2075" s="18">
        <v>1</v>
      </c>
      <c r="F2075" s="15">
        <v>652380</v>
      </c>
      <c r="G2075" s="15">
        <f t="shared" si="72"/>
        <v>123952.2</v>
      </c>
      <c r="H2075" s="15">
        <f t="shared" si="73"/>
        <v>776332.2</v>
      </c>
    </row>
    <row r="2076" spans="2:8" ht="30" x14ac:dyDescent="0.25">
      <c r="B2076" s="17">
        <v>189</v>
      </c>
      <c r="C2076" s="32" t="s">
        <v>27</v>
      </c>
      <c r="D2076" s="37" t="s">
        <v>1236</v>
      </c>
      <c r="E2076" s="18">
        <v>1</v>
      </c>
      <c r="F2076" s="15">
        <v>548572.5</v>
      </c>
      <c r="G2076" s="15">
        <f t="shared" si="72"/>
        <v>104228.77499999999</v>
      </c>
      <c r="H2076" s="15">
        <f t="shared" si="73"/>
        <v>652801.27500000002</v>
      </c>
    </row>
    <row r="2077" spans="2:8" ht="30" x14ac:dyDescent="0.25">
      <c r="B2077" s="17">
        <v>190</v>
      </c>
      <c r="C2077" s="32" t="s">
        <v>27</v>
      </c>
      <c r="D2077" s="37" t="s">
        <v>1237</v>
      </c>
      <c r="E2077" s="18">
        <v>1</v>
      </c>
      <c r="F2077" s="15">
        <v>682879.2</v>
      </c>
      <c r="G2077" s="15">
        <f t="shared" si="72"/>
        <v>129747.048</v>
      </c>
      <c r="H2077" s="15">
        <f t="shared" si="73"/>
        <v>812626.24799999991</v>
      </c>
    </row>
    <row r="2078" spans="2:8" ht="30" x14ac:dyDescent="0.25">
      <c r="B2078" s="17">
        <v>191</v>
      </c>
      <c r="C2078" s="32" t="s">
        <v>27</v>
      </c>
      <c r="D2078" s="37" t="s">
        <v>1238</v>
      </c>
      <c r="E2078" s="18">
        <v>1</v>
      </c>
      <c r="F2078" s="15">
        <v>568495.19999999995</v>
      </c>
      <c r="G2078" s="15">
        <f t="shared" si="72"/>
        <v>108014.08799999999</v>
      </c>
      <c r="H2078" s="15">
        <f t="shared" si="73"/>
        <v>676509.28799999994</v>
      </c>
    </row>
    <row r="2079" spans="2:8" ht="30" x14ac:dyDescent="0.25">
      <c r="B2079" s="17">
        <v>192</v>
      </c>
      <c r="C2079" s="32" t="s">
        <v>27</v>
      </c>
      <c r="D2079" s="37" t="s">
        <v>1239</v>
      </c>
      <c r="E2079" s="18">
        <v>1</v>
      </c>
      <c r="F2079" s="15">
        <v>635180</v>
      </c>
      <c r="G2079" s="15">
        <f t="shared" si="72"/>
        <v>120684.2</v>
      </c>
      <c r="H2079" s="15">
        <f t="shared" si="73"/>
        <v>755864.2</v>
      </c>
    </row>
    <row r="2080" spans="2:8" ht="30" x14ac:dyDescent="0.25">
      <c r="B2080" s="17">
        <v>193</v>
      </c>
      <c r="C2080" s="32" t="s">
        <v>27</v>
      </c>
      <c r="D2080" s="37" t="s">
        <v>1240</v>
      </c>
      <c r="E2080" s="18">
        <v>1</v>
      </c>
      <c r="F2080" s="15">
        <v>628210.5</v>
      </c>
      <c r="G2080" s="15">
        <f t="shared" ref="G2080:G2143" si="74">+F2080*19%</f>
        <v>119359.995</v>
      </c>
      <c r="H2080" s="15">
        <f t="shared" ref="H2080:H2143" si="75">+G2080+F2080</f>
        <v>747570.495</v>
      </c>
    </row>
    <row r="2081" spans="2:8" x14ac:dyDescent="0.25">
      <c r="B2081" s="17">
        <v>194</v>
      </c>
      <c r="C2081" s="32" t="s">
        <v>27</v>
      </c>
      <c r="D2081" s="38" t="s">
        <v>1241</v>
      </c>
      <c r="E2081" s="18">
        <v>1</v>
      </c>
      <c r="F2081" s="15">
        <v>650715</v>
      </c>
      <c r="G2081" s="15">
        <f t="shared" si="74"/>
        <v>123635.85</v>
      </c>
      <c r="H2081" s="15">
        <f t="shared" si="75"/>
        <v>774350.85</v>
      </c>
    </row>
    <row r="2082" spans="2:8" ht="30" x14ac:dyDescent="0.25">
      <c r="B2082" s="17">
        <v>195</v>
      </c>
      <c r="C2082" s="32" t="s">
        <v>27</v>
      </c>
      <c r="D2082" s="38" t="s">
        <v>1242</v>
      </c>
      <c r="E2082" s="18">
        <v>1</v>
      </c>
      <c r="F2082" s="15">
        <v>675357.4</v>
      </c>
      <c r="G2082" s="15">
        <f t="shared" si="74"/>
        <v>128317.906</v>
      </c>
      <c r="H2082" s="15">
        <f t="shared" si="75"/>
        <v>803675.30599999998</v>
      </c>
    </row>
    <row r="2083" spans="2:8" ht="30" x14ac:dyDescent="0.25">
      <c r="B2083" s="17">
        <v>196</v>
      </c>
      <c r="C2083" s="32" t="s">
        <v>27</v>
      </c>
      <c r="D2083" s="38" t="s">
        <v>1243</v>
      </c>
      <c r="E2083" s="18">
        <v>1</v>
      </c>
      <c r="F2083" s="15">
        <v>754800</v>
      </c>
      <c r="G2083" s="15">
        <f t="shared" si="74"/>
        <v>143412</v>
      </c>
      <c r="H2083" s="15">
        <f t="shared" si="75"/>
        <v>898212</v>
      </c>
    </row>
    <row r="2084" spans="2:8" ht="30" x14ac:dyDescent="0.25">
      <c r="B2084" s="17">
        <v>197</v>
      </c>
      <c r="C2084" s="32" t="s">
        <v>27</v>
      </c>
      <c r="D2084" s="37" t="s">
        <v>1244</v>
      </c>
      <c r="E2084" s="18">
        <v>1</v>
      </c>
      <c r="F2084" s="15">
        <v>567541</v>
      </c>
      <c r="G2084" s="15">
        <f t="shared" si="74"/>
        <v>107832.79000000001</v>
      </c>
      <c r="H2084" s="15">
        <f t="shared" si="75"/>
        <v>675373.79</v>
      </c>
    </row>
    <row r="2085" spans="2:8" x14ac:dyDescent="0.25">
      <c r="B2085" s="17">
        <v>198</v>
      </c>
      <c r="C2085" s="32" t="s">
        <v>27</v>
      </c>
      <c r="D2085" s="37" t="s">
        <v>1245</v>
      </c>
      <c r="E2085" s="18">
        <v>1</v>
      </c>
      <c r="F2085" s="15">
        <v>659340</v>
      </c>
      <c r="G2085" s="15">
        <f t="shared" si="74"/>
        <v>125274.6</v>
      </c>
      <c r="H2085" s="15">
        <f t="shared" si="75"/>
        <v>784614.6</v>
      </c>
    </row>
    <row r="2086" spans="2:8" x14ac:dyDescent="0.25">
      <c r="B2086" s="17">
        <v>199</v>
      </c>
      <c r="C2086" s="32" t="s">
        <v>27</v>
      </c>
      <c r="D2086" s="37" t="s">
        <v>1246</v>
      </c>
      <c r="E2086" s="18">
        <v>1</v>
      </c>
      <c r="F2086" s="15">
        <v>669910.5</v>
      </c>
      <c r="G2086" s="15">
        <f t="shared" si="74"/>
        <v>127282.995</v>
      </c>
      <c r="H2086" s="15">
        <f t="shared" si="75"/>
        <v>797193.495</v>
      </c>
    </row>
    <row r="2087" spans="2:8" ht="30" x14ac:dyDescent="0.25">
      <c r="B2087" s="17">
        <v>200</v>
      </c>
      <c r="C2087" s="32" t="s">
        <v>27</v>
      </c>
      <c r="D2087" s="38" t="s">
        <v>1247</v>
      </c>
      <c r="E2087" s="18">
        <v>1</v>
      </c>
      <c r="F2087" s="15">
        <v>613047.6</v>
      </c>
      <c r="G2087" s="15">
        <f t="shared" si="74"/>
        <v>116479.04399999999</v>
      </c>
      <c r="H2087" s="15">
        <f t="shared" si="75"/>
        <v>729526.64399999997</v>
      </c>
    </row>
    <row r="2088" spans="2:8" x14ac:dyDescent="0.25">
      <c r="B2088" s="17">
        <v>201</v>
      </c>
      <c r="C2088" s="32" t="s">
        <v>27</v>
      </c>
      <c r="D2088" s="37" t="s">
        <v>1248</v>
      </c>
      <c r="E2088" s="18">
        <v>1</v>
      </c>
      <c r="F2088" s="15">
        <v>2318400</v>
      </c>
      <c r="G2088" s="15">
        <f t="shared" si="74"/>
        <v>440496</v>
      </c>
      <c r="H2088" s="15">
        <f t="shared" si="75"/>
        <v>2758896</v>
      </c>
    </row>
    <row r="2089" spans="2:8" x14ac:dyDescent="0.25">
      <c r="B2089" s="17">
        <v>202</v>
      </c>
      <c r="C2089" s="32" t="s">
        <v>27</v>
      </c>
      <c r="D2089" s="37" t="s">
        <v>1249</v>
      </c>
      <c r="E2089" s="18">
        <v>1</v>
      </c>
      <c r="F2089" s="15">
        <v>600346.80000000005</v>
      </c>
      <c r="G2089" s="15">
        <f t="shared" si="74"/>
        <v>114065.89200000001</v>
      </c>
      <c r="H2089" s="15">
        <f t="shared" si="75"/>
        <v>714412.69200000004</v>
      </c>
    </row>
    <row r="2090" spans="2:8" x14ac:dyDescent="0.25">
      <c r="B2090" s="17">
        <v>203</v>
      </c>
      <c r="C2090" s="32" t="s">
        <v>27</v>
      </c>
      <c r="D2090" s="37" t="s">
        <v>1250</v>
      </c>
      <c r="E2090" s="18">
        <v>1</v>
      </c>
      <c r="F2090" s="15">
        <v>662094</v>
      </c>
      <c r="G2090" s="15">
        <f t="shared" si="74"/>
        <v>125797.86</v>
      </c>
      <c r="H2090" s="15">
        <f t="shared" si="75"/>
        <v>787891.86</v>
      </c>
    </row>
    <row r="2091" spans="2:8" x14ac:dyDescent="0.25">
      <c r="B2091" s="17">
        <v>204</v>
      </c>
      <c r="C2091" s="32" t="s">
        <v>27</v>
      </c>
      <c r="D2091" s="37" t="s">
        <v>1251</v>
      </c>
      <c r="E2091" s="18">
        <v>1</v>
      </c>
      <c r="F2091" s="15">
        <v>666094</v>
      </c>
      <c r="G2091" s="15">
        <f t="shared" si="74"/>
        <v>126557.86</v>
      </c>
      <c r="H2091" s="15">
        <f t="shared" si="75"/>
        <v>792651.86</v>
      </c>
    </row>
    <row r="2092" spans="2:8" x14ac:dyDescent="0.25">
      <c r="B2092" s="17">
        <v>205</v>
      </c>
      <c r="C2092" s="32" t="s">
        <v>27</v>
      </c>
      <c r="D2092" s="37" t="s">
        <v>1252</v>
      </c>
      <c r="E2092" s="18">
        <v>1</v>
      </c>
      <c r="F2092" s="15">
        <v>580957</v>
      </c>
      <c r="G2092" s="15">
        <f t="shared" si="74"/>
        <v>110381.83</v>
      </c>
      <c r="H2092" s="15">
        <f t="shared" si="75"/>
        <v>691338.83</v>
      </c>
    </row>
    <row r="2093" spans="2:8" x14ac:dyDescent="0.25">
      <c r="B2093" s="17">
        <v>206</v>
      </c>
      <c r="C2093" s="32" t="s">
        <v>27</v>
      </c>
      <c r="D2093" s="37" t="s">
        <v>1253</v>
      </c>
      <c r="E2093" s="18">
        <v>1</v>
      </c>
      <c r="F2093" s="15">
        <v>641520</v>
      </c>
      <c r="G2093" s="15">
        <f t="shared" si="74"/>
        <v>121888.8</v>
      </c>
      <c r="H2093" s="15">
        <f t="shared" si="75"/>
        <v>763408.8</v>
      </c>
    </row>
    <row r="2094" spans="2:8" x14ac:dyDescent="0.25">
      <c r="B2094" s="17">
        <v>207</v>
      </c>
      <c r="C2094" s="32" t="s">
        <v>27</v>
      </c>
      <c r="D2094" s="37" t="s">
        <v>1254</v>
      </c>
      <c r="E2094" s="18">
        <v>1</v>
      </c>
      <c r="F2094" s="15">
        <v>654105.59999999998</v>
      </c>
      <c r="G2094" s="15">
        <f t="shared" si="74"/>
        <v>124280.064</v>
      </c>
      <c r="H2094" s="15">
        <f t="shared" si="75"/>
        <v>778385.66399999999</v>
      </c>
    </row>
    <row r="2095" spans="2:8" x14ac:dyDescent="0.25">
      <c r="B2095" s="17">
        <v>208</v>
      </c>
      <c r="C2095" s="32" t="s">
        <v>27</v>
      </c>
      <c r="D2095" s="37" t="s">
        <v>1255</v>
      </c>
      <c r="E2095" s="18">
        <v>1</v>
      </c>
      <c r="F2095" s="15">
        <v>663992</v>
      </c>
      <c r="G2095" s="15">
        <f t="shared" si="74"/>
        <v>126158.48</v>
      </c>
      <c r="H2095" s="15">
        <f t="shared" si="75"/>
        <v>790150.48</v>
      </c>
    </row>
    <row r="2096" spans="2:8" x14ac:dyDescent="0.25">
      <c r="B2096" s="17">
        <v>209</v>
      </c>
      <c r="C2096" s="32" t="s">
        <v>27</v>
      </c>
      <c r="D2096" s="37" t="s">
        <v>1256</v>
      </c>
      <c r="E2096" s="18">
        <v>1</v>
      </c>
      <c r="F2096" s="15">
        <v>654189.6</v>
      </c>
      <c r="G2096" s="15">
        <f t="shared" si="74"/>
        <v>124296.02399999999</v>
      </c>
      <c r="H2096" s="15">
        <f t="shared" si="75"/>
        <v>778485.62399999995</v>
      </c>
    </row>
    <row r="2097" spans="2:8" x14ac:dyDescent="0.25">
      <c r="B2097" s="17">
        <v>210</v>
      </c>
      <c r="C2097" s="32" t="s">
        <v>27</v>
      </c>
      <c r="D2097" s="37" t="s">
        <v>1257</v>
      </c>
      <c r="E2097" s="18">
        <v>1</v>
      </c>
      <c r="F2097" s="15">
        <v>495079.2</v>
      </c>
      <c r="G2097" s="15">
        <f t="shared" si="74"/>
        <v>94065.04800000001</v>
      </c>
      <c r="H2097" s="15">
        <f t="shared" si="75"/>
        <v>589144.24800000002</v>
      </c>
    </row>
    <row r="2098" spans="2:8" x14ac:dyDescent="0.25">
      <c r="B2098" s="17">
        <v>211</v>
      </c>
      <c r="C2098" s="32" t="s">
        <v>27</v>
      </c>
      <c r="D2098" s="37" t="s">
        <v>1258</v>
      </c>
      <c r="E2098" s="18">
        <v>1</v>
      </c>
      <c r="F2098" s="15">
        <v>657073.19999999995</v>
      </c>
      <c r="G2098" s="15">
        <f t="shared" si="74"/>
        <v>124843.908</v>
      </c>
      <c r="H2098" s="15">
        <f t="shared" si="75"/>
        <v>781917.10800000001</v>
      </c>
    </row>
    <row r="2099" spans="2:8" x14ac:dyDescent="0.25">
      <c r="B2099" s="17">
        <v>212</v>
      </c>
      <c r="C2099" s="32" t="s">
        <v>27</v>
      </c>
      <c r="D2099" s="37" t="s">
        <v>1259</v>
      </c>
      <c r="E2099" s="18">
        <v>1</v>
      </c>
      <c r="F2099" s="15">
        <v>581968.1</v>
      </c>
      <c r="G2099" s="15">
        <f t="shared" si="74"/>
        <v>110573.939</v>
      </c>
      <c r="H2099" s="15">
        <f t="shared" si="75"/>
        <v>692542.03899999999</v>
      </c>
    </row>
    <row r="2100" spans="2:8" x14ac:dyDescent="0.25">
      <c r="B2100" s="17">
        <v>213</v>
      </c>
      <c r="C2100" s="32" t="s">
        <v>27</v>
      </c>
      <c r="D2100" s="37" t="s">
        <v>1260</v>
      </c>
      <c r="E2100" s="18">
        <v>1</v>
      </c>
      <c r="F2100" s="15">
        <v>663734.4</v>
      </c>
      <c r="G2100" s="15">
        <f t="shared" si="74"/>
        <v>126109.53600000001</v>
      </c>
      <c r="H2100" s="15">
        <f t="shared" si="75"/>
        <v>789843.93599999999</v>
      </c>
    </row>
    <row r="2101" spans="2:8" x14ac:dyDescent="0.25">
      <c r="B2101" s="17">
        <v>214</v>
      </c>
      <c r="C2101" s="32" t="s">
        <v>27</v>
      </c>
      <c r="D2101" s="37" t="s">
        <v>1261</v>
      </c>
      <c r="E2101" s="18">
        <v>1</v>
      </c>
      <c r="F2101" s="15">
        <v>535920</v>
      </c>
      <c r="G2101" s="15">
        <f t="shared" si="74"/>
        <v>101824.8</v>
      </c>
      <c r="H2101" s="15">
        <f t="shared" si="75"/>
        <v>637744.80000000005</v>
      </c>
    </row>
    <row r="2102" spans="2:8" x14ac:dyDescent="0.25">
      <c r="B2102" s="17">
        <v>215</v>
      </c>
      <c r="C2102" s="32" t="s">
        <v>27</v>
      </c>
      <c r="D2102" s="37" t="s">
        <v>1262</v>
      </c>
      <c r="E2102" s="18">
        <v>1</v>
      </c>
      <c r="F2102" s="15">
        <v>713212.5</v>
      </c>
      <c r="G2102" s="15">
        <f t="shared" si="74"/>
        <v>135510.375</v>
      </c>
      <c r="H2102" s="15">
        <f t="shared" si="75"/>
        <v>848722.875</v>
      </c>
    </row>
    <row r="2103" spans="2:8" x14ac:dyDescent="0.25">
      <c r="B2103" s="17">
        <v>216</v>
      </c>
      <c r="C2103" s="32" t="s">
        <v>27</v>
      </c>
      <c r="D2103" s="37" t="s">
        <v>1263</v>
      </c>
      <c r="E2103" s="18">
        <v>1</v>
      </c>
      <c r="F2103" s="15">
        <v>592020</v>
      </c>
      <c r="G2103" s="15">
        <f t="shared" si="74"/>
        <v>112483.8</v>
      </c>
      <c r="H2103" s="15">
        <f t="shared" si="75"/>
        <v>704503.8</v>
      </c>
    </row>
    <row r="2104" spans="2:8" x14ac:dyDescent="0.25">
      <c r="B2104" s="17">
        <v>217</v>
      </c>
      <c r="C2104" s="32" t="s">
        <v>27</v>
      </c>
      <c r="D2104" s="37" t="s">
        <v>1264</v>
      </c>
      <c r="E2104" s="18">
        <v>1</v>
      </c>
      <c r="F2104" s="15">
        <v>633987.6</v>
      </c>
      <c r="G2104" s="15">
        <f t="shared" si="74"/>
        <v>120457.644</v>
      </c>
      <c r="H2104" s="15">
        <f t="shared" si="75"/>
        <v>754445.24399999995</v>
      </c>
    </row>
    <row r="2105" spans="2:8" ht="30" x14ac:dyDescent="0.25">
      <c r="B2105" s="17">
        <v>218</v>
      </c>
      <c r="C2105" s="32" t="s">
        <v>27</v>
      </c>
      <c r="D2105" s="37" t="s">
        <v>1265</v>
      </c>
      <c r="E2105" s="18">
        <v>1</v>
      </c>
      <c r="F2105" s="15">
        <v>612660.80000000005</v>
      </c>
      <c r="G2105" s="15">
        <f t="shared" si="74"/>
        <v>116405.55200000001</v>
      </c>
      <c r="H2105" s="15">
        <f t="shared" si="75"/>
        <v>729066.35200000007</v>
      </c>
    </row>
    <row r="2106" spans="2:8" ht="30" x14ac:dyDescent="0.25">
      <c r="B2106" s="17">
        <v>219</v>
      </c>
      <c r="C2106" s="32" t="s">
        <v>27</v>
      </c>
      <c r="D2106" s="37" t="s">
        <v>1266</v>
      </c>
      <c r="E2106" s="18">
        <v>1</v>
      </c>
      <c r="F2106" s="15">
        <v>539341.6</v>
      </c>
      <c r="G2106" s="15">
        <f t="shared" si="74"/>
        <v>102474.90399999999</v>
      </c>
      <c r="H2106" s="15">
        <f t="shared" si="75"/>
        <v>641816.50399999996</v>
      </c>
    </row>
    <row r="2107" spans="2:8" ht="30" x14ac:dyDescent="0.25">
      <c r="B2107" s="17">
        <v>220</v>
      </c>
      <c r="C2107" s="32" t="s">
        <v>27</v>
      </c>
      <c r="D2107" s="37" t="s">
        <v>1267</v>
      </c>
      <c r="E2107" s="18">
        <v>1</v>
      </c>
      <c r="F2107" s="15">
        <v>582304.80000000005</v>
      </c>
      <c r="G2107" s="15">
        <f t="shared" si="74"/>
        <v>110637.91200000001</v>
      </c>
      <c r="H2107" s="15">
        <f t="shared" si="75"/>
        <v>692942.71200000006</v>
      </c>
    </row>
    <row r="2108" spans="2:8" ht="30" x14ac:dyDescent="0.25">
      <c r="B2108" s="17">
        <v>221</v>
      </c>
      <c r="C2108" s="32" t="s">
        <v>27</v>
      </c>
      <c r="D2108" s="38" t="s">
        <v>1268</v>
      </c>
      <c r="E2108" s="18">
        <v>1</v>
      </c>
      <c r="F2108" s="15">
        <v>631929.59999999998</v>
      </c>
      <c r="G2108" s="15">
        <f t="shared" si="74"/>
        <v>120066.624</v>
      </c>
      <c r="H2108" s="15">
        <f t="shared" si="75"/>
        <v>751996.22399999993</v>
      </c>
    </row>
    <row r="2109" spans="2:8" ht="30" x14ac:dyDescent="0.25">
      <c r="B2109" s="17">
        <v>222</v>
      </c>
      <c r="C2109" s="32" t="s">
        <v>27</v>
      </c>
      <c r="D2109" s="38" t="s">
        <v>1269</v>
      </c>
      <c r="E2109" s="18">
        <v>1</v>
      </c>
      <c r="F2109" s="15">
        <v>646282</v>
      </c>
      <c r="G2109" s="15">
        <f t="shared" si="74"/>
        <v>122793.58</v>
      </c>
      <c r="H2109" s="15">
        <f t="shared" si="75"/>
        <v>769075.58</v>
      </c>
    </row>
    <row r="2110" spans="2:8" ht="30" x14ac:dyDescent="0.25">
      <c r="B2110" s="17">
        <v>223</v>
      </c>
      <c r="C2110" s="32" t="s">
        <v>27</v>
      </c>
      <c r="D2110" s="38" t="s">
        <v>1270</v>
      </c>
      <c r="E2110" s="18">
        <v>1</v>
      </c>
      <c r="F2110" s="15">
        <v>630406.69999999995</v>
      </c>
      <c r="G2110" s="15">
        <f t="shared" si="74"/>
        <v>119777.27299999999</v>
      </c>
      <c r="H2110" s="15">
        <f t="shared" si="75"/>
        <v>750183.973</v>
      </c>
    </row>
    <row r="2111" spans="2:8" ht="30" x14ac:dyDescent="0.25">
      <c r="B2111" s="17">
        <v>224</v>
      </c>
      <c r="C2111" s="32" t="s">
        <v>27</v>
      </c>
      <c r="D2111" s="38" t="s">
        <v>1271</v>
      </c>
      <c r="E2111" s="18">
        <v>1</v>
      </c>
      <c r="F2111" s="15">
        <v>593073</v>
      </c>
      <c r="G2111" s="15">
        <f t="shared" si="74"/>
        <v>112683.87</v>
      </c>
      <c r="H2111" s="15">
        <f t="shared" si="75"/>
        <v>705756.87</v>
      </c>
    </row>
    <row r="2112" spans="2:8" ht="30" x14ac:dyDescent="0.25">
      <c r="B2112" s="17">
        <v>225</v>
      </c>
      <c r="C2112" s="32" t="s">
        <v>27</v>
      </c>
      <c r="D2112" s="37" t="s">
        <v>1272</v>
      </c>
      <c r="E2112" s="18">
        <v>1</v>
      </c>
      <c r="F2112" s="15">
        <v>609112</v>
      </c>
      <c r="G2112" s="15">
        <f t="shared" si="74"/>
        <v>115731.28</v>
      </c>
      <c r="H2112" s="15">
        <f t="shared" si="75"/>
        <v>724843.28</v>
      </c>
    </row>
    <row r="2113" spans="2:8" ht="30" x14ac:dyDescent="0.25">
      <c r="B2113" s="17">
        <v>226</v>
      </c>
      <c r="C2113" s="32" t="s">
        <v>27</v>
      </c>
      <c r="D2113" s="37" t="s">
        <v>1273</v>
      </c>
      <c r="E2113" s="18">
        <v>1</v>
      </c>
      <c r="F2113" s="15">
        <v>598808</v>
      </c>
      <c r="G2113" s="15">
        <f t="shared" si="74"/>
        <v>113773.52</v>
      </c>
      <c r="H2113" s="15">
        <f t="shared" si="75"/>
        <v>712581.52</v>
      </c>
    </row>
    <row r="2114" spans="2:8" ht="30" x14ac:dyDescent="0.25">
      <c r="B2114" s="17">
        <v>227</v>
      </c>
      <c r="C2114" s="32" t="s">
        <v>27</v>
      </c>
      <c r="D2114" s="37" t="s">
        <v>1274</v>
      </c>
      <c r="E2114" s="18">
        <v>1</v>
      </c>
      <c r="F2114" s="15">
        <v>612000</v>
      </c>
      <c r="G2114" s="15">
        <f t="shared" si="74"/>
        <v>116280</v>
      </c>
      <c r="H2114" s="15">
        <f t="shared" si="75"/>
        <v>728280</v>
      </c>
    </row>
    <row r="2115" spans="2:8" ht="30" x14ac:dyDescent="0.25">
      <c r="B2115" s="17">
        <v>228</v>
      </c>
      <c r="C2115" s="32" t="s">
        <v>27</v>
      </c>
      <c r="D2115" s="37" t="s">
        <v>1275</v>
      </c>
      <c r="E2115" s="18">
        <v>1</v>
      </c>
      <c r="F2115" s="15">
        <v>607503.6</v>
      </c>
      <c r="G2115" s="15">
        <f t="shared" si="74"/>
        <v>115425.68399999999</v>
      </c>
      <c r="H2115" s="15">
        <f t="shared" si="75"/>
        <v>722929.28399999999</v>
      </c>
    </row>
    <row r="2116" spans="2:8" ht="30" x14ac:dyDescent="0.25">
      <c r="B2116" s="17">
        <v>229</v>
      </c>
      <c r="C2116" s="32" t="s">
        <v>27</v>
      </c>
      <c r="D2116" s="37" t="s">
        <v>1276</v>
      </c>
      <c r="E2116" s="18">
        <v>1</v>
      </c>
      <c r="F2116" s="15">
        <v>696095.4</v>
      </c>
      <c r="G2116" s="15">
        <f t="shared" si="74"/>
        <v>132258.12600000002</v>
      </c>
      <c r="H2116" s="15">
        <f t="shared" si="75"/>
        <v>828353.52600000007</v>
      </c>
    </row>
    <row r="2117" spans="2:8" ht="30" x14ac:dyDescent="0.25">
      <c r="B2117" s="17">
        <v>230</v>
      </c>
      <c r="C2117" s="32" t="s">
        <v>27</v>
      </c>
      <c r="D2117" s="37" t="s">
        <v>1277</v>
      </c>
      <c r="E2117" s="18">
        <v>1</v>
      </c>
      <c r="F2117" s="15">
        <v>655776</v>
      </c>
      <c r="G2117" s="15">
        <f t="shared" si="74"/>
        <v>124597.44</v>
      </c>
      <c r="H2117" s="15">
        <f t="shared" si="75"/>
        <v>780373.44</v>
      </c>
    </row>
    <row r="2118" spans="2:8" ht="30" x14ac:dyDescent="0.25">
      <c r="B2118" s="17">
        <v>231</v>
      </c>
      <c r="C2118" s="32" t="s">
        <v>27</v>
      </c>
      <c r="D2118" s="37" t="s">
        <v>1278</v>
      </c>
      <c r="E2118" s="18">
        <v>1</v>
      </c>
      <c r="F2118" s="15">
        <v>692250</v>
      </c>
      <c r="G2118" s="15">
        <f t="shared" si="74"/>
        <v>131527.5</v>
      </c>
      <c r="H2118" s="15">
        <f t="shared" si="75"/>
        <v>823777.5</v>
      </c>
    </row>
    <row r="2119" spans="2:8" ht="30" x14ac:dyDescent="0.25">
      <c r="B2119" s="17">
        <v>232</v>
      </c>
      <c r="C2119" s="32" t="s">
        <v>27</v>
      </c>
      <c r="D2119" s="37" t="s">
        <v>1279</v>
      </c>
      <c r="E2119" s="18">
        <v>1</v>
      </c>
      <c r="F2119" s="15">
        <v>567837.6</v>
      </c>
      <c r="G2119" s="15">
        <f t="shared" si="74"/>
        <v>107889.144</v>
      </c>
      <c r="H2119" s="15">
        <f t="shared" si="75"/>
        <v>675726.74399999995</v>
      </c>
    </row>
    <row r="2120" spans="2:8" ht="30" x14ac:dyDescent="0.25">
      <c r="B2120" s="17">
        <v>233</v>
      </c>
      <c r="C2120" s="32" t="s">
        <v>27</v>
      </c>
      <c r="D2120" s="37" t="s">
        <v>1280</v>
      </c>
      <c r="E2120" s="18">
        <v>1</v>
      </c>
      <c r="F2120" s="15">
        <v>612334.80000000005</v>
      </c>
      <c r="G2120" s="15">
        <f t="shared" si="74"/>
        <v>116343.61200000001</v>
      </c>
      <c r="H2120" s="15">
        <f t="shared" si="75"/>
        <v>728678.41200000001</v>
      </c>
    </row>
    <row r="2121" spans="2:8" ht="30" x14ac:dyDescent="0.25">
      <c r="B2121" s="17">
        <v>234</v>
      </c>
      <c r="C2121" s="32" t="s">
        <v>27</v>
      </c>
      <c r="D2121" s="37" t="s">
        <v>1281</v>
      </c>
      <c r="E2121" s="18">
        <v>1</v>
      </c>
      <c r="F2121" s="15">
        <v>634036</v>
      </c>
      <c r="G2121" s="15">
        <f t="shared" si="74"/>
        <v>120466.84</v>
      </c>
      <c r="H2121" s="15">
        <f t="shared" si="75"/>
        <v>754502.84</v>
      </c>
    </row>
    <row r="2122" spans="2:8" ht="30" x14ac:dyDescent="0.25">
      <c r="B2122" s="17">
        <v>235</v>
      </c>
      <c r="C2122" s="32" t="s">
        <v>27</v>
      </c>
      <c r="D2122" s="37" t="s">
        <v>1282</v>
      </c>
      <c r="E2122" s="18">
        <v>1</v>
      </c>
      <c r="F2122" s="15">
        <v>676972.8</v>
      </c>
      <c r="G2122" s="15">
        <f t="shared" si="74"/>
        <v>128624.83200000001</v>
      </c>
      <c r="H2122" s="15">
        <f t="shared" si="75"/>
        <v>805597.6320000001</v>
      </c>
    </row>
    <row r="2123" spans="2:8" ht="30" x14ac:dyDescent="0.25">
      <c r="B2123" s="17">
        <v>236</v>
      </c>
      <c r="C2123" s="32" t="s">
        <v>27</v>
      </c>
      <c r="D2123" s="37" t="s">
        <v>1283</v>
      </c>
      <c r="E2123" s="18">
        <v>1</v>
      </c>
      <c r="F2123" s="15">
        <v>722203</v>
      </c>
      <c r="G2123" s="15">
        <f t="shared" si="74"/>
        <v>137218.57</v>
      </c>
      <c r="H2123" s="15">
        <f t="shared" si="75"/>
        <v>859421.57000000007</v>
      </c>
    </row>
    <row r="2124" spans="2:8" ht="30" x14ac:dyDescent="0.25">
      <c r="B2124" s="17">
        <v>237</v>
      </c>
      <c r="C2124" s="32" t="s">
        <v>27</v>
      </c>
      <c r="D2124" s="37" t="s">
        <v>1284</v>
      </c>
      <c r="E2124" s="18">
        <v>1</v>
      </c>
      <c r="F2124" s="15">
        <v>596132.6</v>
      </c>
      <c r="G2124" s="15">
        <f t="shared" si="74"/>
        <v>113265.194</v>
      </c>
      <c r="H2124" s="15">
        <f t="shared" si="75"/>
        <v>709397.79399999999</v>
      </c>
    </row>
    <row r="2125" spans="2:8" ht="30" x14ac:dyDescent="0.25">
      <c r="B2125" s="17">
        <v>238</v>
      </c>
      <c r="C2125" s="32" t="s">
        <v>27</v>
      </c>
      <c r="D2125" s="37" t="s">
        <v>1285</v>
      </c>
      <c r="E2125" s="18">
        <v>1</v>
      </c>
      <c r="F2125" s="15">
        <v>606528</v>
      </c>
      <c r="G2125" s="15">
        <f t="shared" si="74"/>
        <v>115240.32000000001</v>
      </c>
      <c r="H2125" s="15">
        <f t="shared" si="75"/>
        <v>721768.32000000007</v>
      </c>
    </row>
    <row r="2126" spans="2:8" ht="30" x14ac:dyDescent="0.25">
      <c r="B2126" s="17">
        <v>239</v>
      </c>
      <c r="C2126" s="32" t="s">
        <v>27</v>
      </c>
      <c r="D2126" s="38" t="s">
        <v>1286</v>
      </c>
      <c r="E2126" s="18">
        <v>1</v>
      </c>
      <c r="F2126" s="15">
        <v>527132.19999999995</v>
      </c>
      <c r="G2126" s="15">
        <f t="shared" si="74"/>
        <v>100155.11799999999</v>
      </c>
      <c r="H2126" s="15">
        <f t="shared" si="75"/>
        <v>627287.31799999997</v>
      </c>
    </row>
    <row r="2127" spans="2:8" ht="30" x14ac:dyDescent="0.25">
      <c r="B2127" s="17">
        <v>240</v>
      </c>
      <c r="C2127" s="32" t="s">
        <v>27</v>
      </c>
      <c r="D2127" s="38" t="s">
        <v>1287</v>
      </c>
      <c r="E2127" s="18">
        <v>1</v>
      </c>
      <c r="F2127" s="15">
        <v>588744</v>
      </c>
      <c r="G2127" s="15">
        <f t="shared" si="74"/>
        <v>111861.36</v>
      </c>
      <c r="H2127" s="15">
        <f t="shared" si="75"/>
        <v>700605.36</v>
      </c>
    </row>
    <row r="2128" spans="2:8" ht="30" x14ac:dyDescent="0.25">
      <c r="B2128" s="17">
        <v>241</v>
      </c>
      <c r="C2128" s="32" t="s">
        <v>27</v>
      </c>
      <c r="D2128" s="38" t="s">
        <v>1288</v>
      </c>
      <c r="E2128" s="18">
        <v>1</v>
      </c>
      <c r="F2128" s="15">
        <v>528192</v>
      </c>
      <c r="G2128" s="15">
        <f t="shared" si="74"/>
        <v>100356.48</v>
      </c>
      <c r="H2128" s="15">
        <f t="shared" si="75"/>
        <v>628548.48</v>
      </c>
    </row>
    <row r="2129" spans="2:8" ht="30" x14ac:dyDescent="0.25">
      <c r="B2129" s="17">
        <v>242</v>
      </c>
      <c r="C2129" s="32" t="s">
        <v>27</v>
      </c>
      <c r="D2129" s="38" t="s">
        <v>1289</v>
      </c>
      <c r="E2129" s="18">
        <v>1</v>
      </c>
      <c r="F2129" s="15">
        <v>720564</v>
      </c>
      <c r="G2129" s="15">
        <f t="shared" si="74"/>
        <v>136907.16</v>
      </c>
      <c r="H2129" s="15">
        <f t="shared" si="75"/>
        <v>857471.16</v>
      </c>
    </row>
    <row r="2130" spans="2:8" ht="30" x14ac:dyDescent="0.25">
      <c r="B2130" s="17">
        <v>243</v>
      </c>
      <c r="C2130" s="32" t="s">
        <v>27</v>
      </c>
      <c r="D2130" s="38" t="s">
        <v>1290</v>
      </c>
      <c r="E2130" s="18">
        <v>1</v>
      </c>
      <c r="F2130" s="15">
        <v>680050</v>
      </c>
      <c r="G2130" s="15">
        <f t="shared" si="74"/>
        <v>129209.5</v>
      </c>
      <c r="H2130" s="15">
        <f t="shared" si="75"/>
        <v>809259.5</v>
      </c>
    </row>
    <row r="2131" spans="2:8" ht="30" x14ac:dyDescent="0.25">
      <c r="B2131" s="17">
        <v>244</v>
      </c>
      <c r="C2131" s="32" t="s">
        <v>27</v>
      </c>
      <c r="D2131" s="38" t="s">
        <v>1291</v>
      </c>
      <c r="E2131" s="18">
        <v>1</v>
      </c>
      <c r="F2131" s="15">
        <v>682045.2</v>
      </c>
      <c r="G2131" s="15">
        <f t="shared" si="74"/>
        <v>129588.58799999999</v>
      </c>
      <c r="H2131" s="15">
        <f t="shared" si="75"/>
        <v>811633.78799999994</v>
      </c>
    </row>
    <row r="2132" spans="2:8" ht="30" x14ac:dyDescent="0.25">
      <c r="B2132" s="17">
        <v>245</v>
      </c>
      <c r="C2132" s="32" t="s">
        <v>27</v>
      </c>
      <c r="D2132" s="38" t="s">
        <v>1292</v>
      </c>
      <c r="E2132" s="18">
        <v>1</v>
      </c>
      <c r="F2132" s="15">
        <v>598260.6</v>
      </c>
      <c r="G2132" s="15">
        <f t="shared" si="74"/>
        <v>113669.514</v>
      </c>
      <c r="H2132" s="15">
        <f t="shared" si="75"/>
        <v>711930.11399999994</v>
      </c>
    </row>
    <row r="2133" spans="2:8" ht="30" x14ac:dyDescent="0.25">
      <c r="B2133" s="17">
        <v>246</v>
      </c>
      <c r="C2133" s="32" t="s">
        <v>27</v>
      </c>
      <c r="D2133" s="38" t="s">
        <v>1293</v>
      </c>
      <c r="E2133" s="18">
        <v>1</v>
      </c>
      <c r="F2133" s="15">
        <v>712458.4</v>
      </c>
      <c r="G2133" s="15">
        <f t="shared" si="74"/>
        <v>135367.09600000002</v>
      </c>
      <c r="H2133" s="15">
        <f t="shared" si="75"/>
        <v>847825.49600000004</v>
      </c>
    </row>
    <row r="2134" spans="2:8" ht="30" x14ac:dyDescent="0.25">
      <c r="B2134" s="17">
        <v>247</v>
      </c>
      <c r="C2134" s="32" t="s">
        <v>27</v>
      </c>
      <c r="D2134" s="38" t="s">
        <v>1294</v>
      </c>
      <c r="E2134" s="18">
        <v>1</v>
      </c>
      <c r="F2134" s="15">
        <v>644515.19999999995</v>
      </c>
      <c r="G2134" s="15">
        <f t="shared" si="74"/>
        <v>122457.88799999999</v>
      </c>
      <c r="H2134" s="15">
        <f t="shared" si="75"/>
        <v>766973.08799999999</v>
      </c>
    </row>
    <row r="2135" spans="2:8" ht="30" x14ac:dyDescent="0.25">
      <c r="B2135" s="17">
        <v>248</v>
      </c>
      <c r="C2135" s="32" t="s">
        <v>27</v>
      </c>
      <c r="D2135" s="38" t="s">
        <v>1295</v>
      </c>
      <c r="E2135" s="18">
        <v>1</v>
      </c>
      <c r="F2135" s="15">
        <v>718704</v>
      </c>
      <c r="G2135" s="15">
        <f t="shared" si="74"/>
        <v>136553.76</v>
      </c>
      <c r="H2135" s="15">
        <f t="shared" si="75"/>
        <v>855257.76</v>
      </c>
    </row>
    <row r="2136" spans="2:8" ht="30" x14ac:dyDescent="0.25">
      <c r="B2136" s="17">
        <v>249</v>
      </c>
      <c r="C2136" s="32" t="s">
        <v>27</v>
      </c>
      <c r="D2136" s="37" t="s">
        <v>1296</v>
      </c>
      <c r="E2136" s="18">
        <v>1</v>
      </c>
      <c r="F2136" s="15">
        <v>576433</v>
      </c>
      <c r="G2136" s="15">
        <f t="shared" si="74"/>
        <v>109522.27</v>
      </c>
      <c r="H2136" s="15">
        <f t="shared" si="75"/>
        <v>685955.27</v>
      </c>
    </row>
    <row r="2137" spans="2:8" ht="30" x14ac:dyDescent="0.25">
      <c r="B2137" s="17">
        <v>250</v>
      </c>
      <c r="C2137" s="32" t="s">
        <v>27</v>
      </c>
      <c r="D2137" s="37" t="s">
        <v>1297</v>
      </c>
      <c r="E2137" s="18">
        <v>1</v>
      </c>
      <c r="F2137" s="15">
        <v>669555.19999999995</v>
      </c>
      <c r="G2137" s="15">
        <f t="shared" si="74"/>
        <v>127215.488</v>
      </c>
      <c r="H2137" s="15">
        <f t="shared" si="75"/>
        <v>796770.68799999997</v>
      </c>
    </row>
    <row r="2138" spans="2:8" ht="30" x14ac:dyDescent="0.25">
      <c r="B2138" s="17">
        <v>251</v>
      </c>
      <c r="C2138" s="32" t="s">
        <v>27</v>
      </c>
      <c r="D2138" s="37" t="s">
        <v>1298</v>
      </c>
      <c r="E2138" s="18">
        <v>1</v>
      </c>
      <c r="F2138" s="15">
        <v>652687.19999999995</v>
      </c>
      <c r="G2138" s="15">
        <f t="shared" si="74"/>
        <v>124010.568</v>
      </c>
      <c r="H2138" s="15">
        <f t="shared" si="75"/>
        <v>776697.76799999992</v>
      </c>
    </row>
    <row r="2139" spans="2:8" ht="30" x14ac:dyDescent="0.25">
      <c r="B2139" s="17">
        <v>252</v>
      </c>
      <c r="C2139" s="32" t="s">
        <v>27</v>
      </c>
      <c r="D2139" s="37" t="s">
        <v>1299</v>
      </c>
      <c r="E2139" s="18">
        <v>1</v>
      </c>
      <c r="F2139" s="15">
        <v>660888</v>
      </c>
      <c r="G2139" s="15">
        <f t="shared" si="74"/>
        <v>125568.72</v>
      </c>
      <c r="H2139" s="15">
        <f t="shared" si="75"/>
        <v>786456.72</v>
      </c>
    </row>
    <row r="2140" spans="2:8" ht="30" x14ac:dyDescent="0.25">
      <c r="B2140" s="17">
        <v>253</v>
      </c>
      <c r="C2140" s="32" t="s">
        <v>27</v>
      </c>
      <c r="D2140" s="37" t="s">
        <v>1300</v>
      </c>
      <c r="E2140" s="18">
        <v>1</v>
      </c>
      <c r="F2140" s="15">
        <v>607517.4</v>
      </c>
      <c r="G2140" s="15">
        <f t="shared" si="74"/>
        <v>115428.30600000001</v>
      </c>
      <c r="H2140" s="15">
        <f t="shared" si="75"/>
        <v>722945.70600000001</v>
      </c>
    </row>
    <row r="2141" spans="2:8" ht="30" x14ac:dyDescent="0.25">
      <c r="B2141" s="17">
        <v>254</v>
      </c>
      <c r="C2141" s="32" t="s">
        <v>27</v>
      </c>
      <c r="D2141" s="37" t="s">
        <v>1301</v>
      </c>
      <c r="E2141" s="18">
        <v>1</v>
      </c>
      <c r="F2141" s="15">
        <v>703080</v>
      </c>
      <c r="G2141" s="15">
        <f t="shared" si="74"/>
        <v>133585.20000000001</v>
      </c>
      <c r="H2141" s="15">
        <f t="shared" si="75"/>
        <v>836665.2</v>
      </c>
    </row>
    <row r="2142" spans="2:8" ht="30" x14ac:dyDescent="0.25">
      <c r="B2142" s="17">
        <v>255</v>
      </c>
      <c r="C2142" s="32" t="s">
        <v>27</v>
      </c>
      <c r="D2142" s="37" t="s">
        <v>1302</v>
      </c>
      <c r="E2142" s="18">
        <v>1</v>
      </c>
      <c r="F2142" s="15">
        <v>651249.6</v>
      </c>
      <c r="G2142" s="15">
        <f t="shared" si="74"/>
        <v>123737.424</v>
      </c>
      <c r="H2142" s="15">
        <f t="shared" si="75"/>
        <v>774987.02399999998</v>
      </c>
    </row>
    <row r="2143" spans="2:8" ht="30" x14ac:dyDescent="0.25">
      <c r="B2143" s="17">
        <v>256</v>
      </c>
      <c r="C2143" s="32" t="s">
        <v>27</v>
      </c>
      <c r="D2143" s="37" t="s">
        <v>1303</v>
      </c>
      <c r="E2143" s="18">
        <v>1</v>
      </c>
      <c r="F2143" s="15">
        <v>716760</v>
      </c>
      <c r="G2143" s="15">
        <f t="shared" si="74"/>
        <v>136184.4</v>
      </c>
      <c r="H2143" s="15">
        <f t="shared" si="75"/>
        <v>852944.4</v>
      </c>
    </row>
    <row r="2144" spans="2:8" ht="30" x14ac:dyDescent="0.25">
      <c r="B2144" s="17">
        <v>257</v>
      </c>
      <c r="C2144" s="32" t="s">
        <v>27</v>
      </c>
      <c r="D2144" s="37" t="s">
        <v>1304</v>
      </c>
      <c r="E2144" s="18">
        <v>1</v>
      </c>
      <c r="F2144" s="15">
        <v>614599.6</v>
      </c>
      <c r="G2144" s="15">
        <f t="shared" ref="G2144:G2173" si="76">+F2144*19%</f>
        <v>116773.924</v>
      </c>
      <c r="H2144" s="15">
        <f t="shared" ref="H2144:H2173" si="77">+G2144+F2144</f>
        <v>731373.52399999998</v>
      </c>
    </row>
    <row r="2145" spans="2:8" ht="30" x14ac:dyDescent="0.25">
      <c r="B2145" s="17">
        <v>258</v>
      </c>
      <c r="C2145" s="32" t="s">
        <v>27</v>
      </c>
      <c r="D2145" s="37" t="s">
        <v>1305</v>
      </c>
      <c r="E2145" s="18">
        <v>1</v>
      </c>
      <c r="F2145" s="15">
        <v>593047</v>
      </c>
      <c r="G2145" s="15">
        <f t="shared" si="76"/>
        <v>112678.93000000001</v>
      </c>
      <c r="H2145" s="15">
        <f t="shared" si="77"/>
        <v>705725.93</v>
      </c>
    </row>
    <row r="2146" spans="2:8" ht="30" x14ac:dyDescent="0.25">
      <c r="B2146" s="17">
        <v>259</v>
      </c>
      <c r="C2146" s="32" t="s">
        <v>27</v>
      </c>
      <c r="D2146" s="37" t="s">
        <v>1306</v>
      </c>
      <c r="E2146" s="18">
        <v>1</v>
      </c>
      <c r="F2146" s="15">
        <v>600054</v>
      </c>
      <c r="G2146" s="15">
        <f t="shared" si="76"/>
        <v>114010.26</v>
      </c>
      <c r="H2146" s="15">
        <f t="shared" si="77"/>
        <v>714064.26</v>
      </c>
    </row>
    <row r="2147" spans="2:8" ht="30" x14ac:dyDescent="0.25">
      <c r="B2147" s="17">
        <v>260</v>
      </c>
      <c r="C2147" s="32" t="s">
        <v>27</v>
      </c>
      <c r="D2147" s="37" t="s">
        <v>1307</v>
      </c>
      <c r="E2147" s="18">
        <v>1</v>
      </c>
      <c r="F2147" s="15">
        <v>605472</v>
      </c>
      <c r="G2147" s="15">
        <f t="shared" si="76"/>
        <v>115039.68000000001</v>
      </c>
      <c r="H2147" s="15">
        <f t="shared" si="77"/>
        <v>720511.68</v>
      </c>
    </row>
    <row r="2148" spans="2:8" ht="30" x14ac:dyDescent="0.25">
      <c r="B2148" s="17">
        <v>261</v>
      </c>
      <c r="C2148" s="32" t="s">
        <v>27</v>
      </c>
      <c r="D2148" s="37" t="s">
        <v>1308</v>
      </c>
      <c r="E2148" s="18">
        <v>1</v>
      </c>
      <c r="F2148" s="15">
        <v>558261.30000000005</v>
      </c>
      <c r="G2148" s="15">
        <f t="shared" si="76"/>
        <v>106069.64700000001</v>
      </c>
      <c r="H2148" s="15">
        <f t="shared" si="77"/>
        <v>664330.94700000004</v>
      </c>
    </row>
    <row r="2149" spans="2:8" ht="30" x14ac:dyDescent="0.25">
      <c r="B2149" s="17">
        <v>262</v>
      </c>
      <c r="C2149" s="32" t="s">
        <v>27</v>
      </c>
      <c r="D2149" s="37" t="s">
        <v>1309</v>
      </c>
      <c r="E2149" s="18">
        <v>1</v>
      </c>
      <c r="F2149" s="15">
        <v>604233</v>
      </c>
      <c r="G2149" s="15">
        <f t="shared" si="76"/>
        <v>114804.27</v>
      </c>
      <c r="H2149" s="15">
        <f t="shared" si="77"/>
        <v>719037.27</v>
      </c>
    </row>
    <row r="2150" spans="2:8" ht="30" x14ac:dyDescent="0.25">
      <c r="B2150" s="17">
        <v>263</v>
      </c>
      <c r="C2150" s="32" t="s">
        <v>27</v>
      </c>
      <c r="D2150" s="37" t="s">
        <v>1310</v>
      </c>
      <c r="E2150" s="18">
        <v>1</v>
      </c>
      <c r="F2150" s="15">
        <v>587730</v>
      </c>
      <c r="G2150" s="15">
        <f t="shared" si="76"/>
        <v>111668.7</v>
      </c>
      <c r="H2150" s="15">
        <f t="shared" si="77"/>
        <v>699398.7</v>
      </c>
    </row>
    <row r="2151" spans="2:8" ht="30" x14ac:dyDescent="0.25">
      <c r="B2151" s="17">
        <v>264</v>
      </c>
      <c r="C2151" s="32" t="s">
        <v>27</v>
      </c>
      <c r="D2151" s="37" t="s">
        <v>1311</v>
      </c>
      <c r="E2151" s="18">
        <v>1</v>
      </c>
      <c r="F2151" s="15">
        <v>608386.80000000005</v>
      </c>
      <c r="G2151" s="15">
        <f t="shared" si="76"/>
        <v>115593.49200000001</v>
      </c>
      <c r="H2151" s="15">
        <f t="shared" si="77"/>
        <v>723980.29200000002</v>
      </c>
    </row>
    <row r="2152" spans="2:8" ht="30" x14ac:dyDescent="0.25">
      <c r="B2152" s="17">
        <v>265</v>
      </c>
      <c r="C2152" s="32" t="s">
        <v>27</v>
      </c>
      <c r="D2152" s="37" t="s">
        <v>1312</v>
      </c>
      <c r="E2152" s="18">
        <v>1</v>
      </c>
      <c r="F2152" s="15">
        <v>634257</v>
      </c>
      <c r="G2152" s="15">
        <f t="shared" si="76"/>
        <v>120508.83</v>
      </c>
      <c r="H2152" s="15">
        <f t="shared" si="77"/>
        <v>754765.83</v>
      </c>
    </row>
    <row r="2153" spans="2:8" ht="30" x14ac:dyDescent="0.25">
      <c r="B2153" s="17">
        <v>266</v>
      </c>
      <c r="C2153" s="32" t="s">
        <v>27</v>
      </c>
      <c r="D2153" s="37" t="s">
        <v>1313</v>
      </c>
      <c r="E2153" s="18">
        <v>1</v>
      </c>
      <c r="F2153" s="15">
        <v>576259.19999999995</v>
      </c>
      <c r="G2153" s="15">
        <f t="shared" si="76"/>
        <v>109489.24799999999</v>
      </c>
      <c r="H2153" s="15">
        <f t="shared" si="77"/>
        <v>685748.44799999997</v>
      </c>
    </row>
    <row r="2154" spans="2:8" ht="30" x14ac:dyDescent="0.25">
      <c r="B2154" s="17">
        <v>267</v>
      </c>
      <c r="C2154" s="32" t="s">
        <v>27</v>
      </c>
      <c r="D2154" s="37" t="s">
        <v>1314</v>
      </c>
      <c r="E2154" s="18">
        <v>1</v>
      </c>
      <c r="F2154" s="15">
        <v>739872</v>
      </c>
      <c r="G2154" s="15">
        <f t="shared" si="76"/>
        <v>140575.67999999999</v>
      </c>
      <c r="H2154" s="15">
        <f t="shared" si="77"/>
        <v>880447.67999999993</v>
      </c>
    </row>
    <row r="2155" spans="2:8" ht="30" x14ac:dyDescent="0.25">
      <c r="B2155" s="17">
        <v>268</v>
      </c>
      <c r="C2155" s="32" t="s">
        <v>27</v>
      </c>
      <c r="D2155" s="37" t="s">
        <v>1315</v>
      </c>
      <c r="E2155" s="18">
        <v>1</v>
      </c>
      <c r="F2155" s="15">
        <v>521206.4</v>
      </c>
      <c r="G2155" s="15">
        <f t="shared" si="76"/>
        <v>99029.216</v>
      </c>
      <c r="H2155" s="15">
        <f t="shared" si="77"/>
        <v>620235.61600000004</v>
      </c>
    </row>
    <row r="2156" spans="2:8" ht="30" x14ac:dyDescent="0.25">
      <c r="B2156" s="17">
        <v>269</v>
      </c>
      <c r="C2156" s="32" t="s">
        <v>27</v>
      </c>
      <c r="D2156" s="37" t="s">
        <v>1316</v>
      </c>
      <c r="E2156" s="18">
        <v>1</v>
      </c>
      <c r="F2156" s="15">
        <v>622336</v>
      </c>
      <c r="G2156" s="15">
        <f t="shared" si="76"/>
        <v>118243.84</v>
      </c>
      <c r="H2156" s="15">
        <f t="shared" si="77"/>
        <v>740579.83999999997</v>
      </c>
    </row>
    <row r="2157" spans="2:8" ht="30" x14ac:dyDescent="0.25">
      <c r="B2157" s="17">
        <v>270</v>
      </c>
      <c r="C2157" s="32" t="s">
        <v>27</v>
      </c>
      <c r="D2157" s="37" t="s">
        <v>1317</v>
      </c>
      <c r="E2157" s="18">
        <v>1</v>
      </c>
      <c r="F2157" s="15">
        <v>678608</v>
      </c>
      <c r="G2157" s="15">
        <f t="shared" si="76"/>
        <v>128935.52</v>
      </c>
      <c r="H2157" s="15">
        <f t="shared" si="77"/>
        <v>807543.52</v>
      </c>
    </row>
    <row r="2158" spans="2:8" ht="30" x14ac:dyDescent="0.25">
      <c r="B2158" s="17">
        <v>271</v>
      </c>
      <c r="C2158" s="32" t="s">
        <v>27</v>
      </c>
      <c r="D2158" s="37" t="s">
        <v>1318</v>
      </c>
      <c r="E2158" s="18">
        <v>1</v>
      </c>
      <c r="F2158" s="15">
        <v>577605.69999999995</v>
      </c>
      <c r="G2158" s="15">
        <f t="shared" si="76"/>
        <v>109745.083</v>
      </c>
      <c r="H2158" s="15">
        <f t="shared" si="77"/>
        <v>687350.78299999994</v>
      </c>
    </row>
    <row r="2159" spans="2:8" ht="30" x14ac:dyDescent="0.25">
      <c r="B2159" s="17">
        <v>272</v>
      </c>
      <c r="C2159" s="32" t="s">
        <v>27</v>
      </c>
      <c r="D2159" s="37" t="s">
        <v>1319</v>
      </c>
      <c r="E2159" s="18">
        <v>1</v>
      </c>
      <c r="F2159" s="15">
        <v>593593.19999999995</v>
      </c>
      <c r="G2159" s="15">
        <f t="shared" si="76"/>
        <v>112782.708</v>
      </c>
      <c r="H2159" s="15">
        <f t="shared" si="77"/>
        <v>706375.90799999994</v>
      </c>
    </row>
    <row r="2160" spans="2:8" ht="30" x14ac:dyDescent="0.25">
      <c r="B2160" s="17">
        <v>273</v>
      </c>
      <c r="C2160" s="32" t="s">
        <v>27</v>
      </c>
      <c r="D2160" s="37" t="s">
        <v>1320</v>
      </c>
      <c r="E2160" s="18">
        <v>1</v>
      </c>
      <c r="F2160" s="15">
        <v>669201.6</v>
      </c>
      <c r="G2160" s="15">
        <f t="shared" si="76"/>
        <v>127148.304</v>
      </c>
      <c r="H2160" s="15">
        <f t="shared" si="77"/>
        <v>796349.90399999998</v>
      </c>
    </row>
    <row r="2161" spans="1:8" x14ac:dyDescent="0.25">
      <c r="B2161" s="17">
        <v>274</v>
      </c>
      <c r="C2161" s="32" t="s">
        <v>27</v>
      </c>
      <c r="D2161" s="37" t="s">
        <v>1321</v>
      </c>
      <c r="E2161" s="18">
        <v>1</v>
      </c>
      <c r="F2161" s="15">
        <v>622108.4</v>
      </c>
      <c r="G2161" s="15">
        <f t="shared" si="76"/>
        <v>118200.59600000001</v>
      </c>
      <c r="H2161" s="15">
        <f t="shared" si="77"/>
        <v>740308.99600000004</v>
      </c>
    </row>
    <row r="2162" spans="1:8" ht="30" x14ac:dyDescent="0.25">
      <c r="B2162" s="17">
        <v>275</v>
      </c>
      <c r="C2162" s="32" t="s">
        <v>27</v>
      </c>
      <c r="D2162" s="37" t="s">
        <v>1322</v>
      </c>
      <c r="E2162" s="18">
        <v>1</v>
      </c>
      <c r="F2162" s="15">
        <v>656466</v>
      </c>
      <c r="G2162" s="15">
        <f t="shared" si="76"/>
        <v>124728.54000000001</v>
      </c>
      <c r="H2162" s="15">
        <f t="shared" si="77"/>
        <v>781194.54</v>
      </c>
    </row>
    <row r="2163" spans="1:8" ht="18.75" customHeight="1" x14ac:dyDescent="0.25">
      <c r="B2163" s="17">
        <v>276</v>
      </c>
      <c r="C2163" s="32" t="s">
        <v>27</v>
      </c>
      <c r="D2163" s="38" t="s">
        <v>1323</v>
      </c>
      <c r="E2163" s="18">
        <v>1</v>
      </c>
      <c r="F2163" s="15">
        <v>752192</v>
      </c>
      <c r="G2163" s="15">
        <f t="shared" si="76"/>
        <v>142916.48000000001</v>
      </c>
      <c r="H2163" s="15">
        <f t="shared" si="77"/>
        <v>895108.48</v>
      </c>
    </row>
    <row r="2164" spans="1:8" ht="30" x14ac:dyDescent="0.25">
      <c r="B2164" s="17">
        <v>277</v>
      </c>
      <c r="C2164" s="32" t="s">
        <v>27</v>
      </c>
      <c r="D2164" s="38" t="s">
        <v>1324</v>
      </c>
      <c r="E2164" s="18">
        <v>1</v>
      </c>
      <c r="F2164" s="15">
        <v>671841</v>
      </c>
      <c r="G2164" s="15">
        <f t="shared" si="76"/>
        <v>127649.79000000001</v>
      </c>
      <c r="H2164" s="15">
        <f t="shared" si="77"/>
        <v>799490.79</v>
      </c>
    </row>
    <row r="2165" spans="1:8" ht="30" x14ac:dyDescent="0.25">
      <c r="B2165" s="17">
        <v>278</v>
      </c>
      <c r="C2165" s="32" t="s">
        <v>27</v>
      </c>
      <c r="D2165" s="38" t="s">
        <v>1325</v>
      </c>
      <c r="E2165" s="18">
        <v>1</v>
      </c>
      <c r="F2165" s="15">
        <v>616459.80000000005</v>
      </c>
      <c r="G2165" s="15">
        <f t="shared" si="76"/>
        <v>117127.36200000001</v>
      </c>
      <c r="H2165" s="15">
        <f t="shared" si="77"/>
        <v>733587.16200000001</v>
      </c>
    </row>
    <row r="2166" spans="1:8" ht="30" x14ac:dyDescent="0.25">
      <c r="B2166" s="17">
        <v>279</v>
      </c>
      <c r="C2166" s="32" t="s">
        <v>27</v>
      </c>
      <c r="D2166" s="38" t="s">
        <v>1326</v>
      </c>
      <c r="E2166" s="18">
        <v>1</v>
      </c>
      <c r="F2166" s="15">
        <v>604656</v>
      </c>
      <c r="G2166" s="15">
        <f t="shared" si="76"/>
        <v>114884.64</v>
      </c>
      <c r="H2166" s="15">
        <f t="shared" si="77"/>
        <v>719540.64</v>
      </c>
    </row>
    <row r="2167" spans="1:8" ht="30" x14ac:dyDescent="0.25">
      <c r="B2167" s="17">
        <v>280</v>
      </c>
      <c r="C2167" s="32" t="s">
        <v>27</v>
      </c>
      <c r="D2167" s="38" t="s">
        <v>1327</v>
      </c>
      <c r="E2167" s="18">
        <v>1</v>
      </c>
      <c r="F2167" s="15">
        <v>731752</v>
      </c>
      <c r="G2167" s="15">
        <f t="shared" si="76"/>
        <v>139032.88</v>
      </c>
      <c r="H2167" s="15">
        <f t="shared" si="77"/>
        <v>870784.88</v>
      </c>
    </row>
    <row r="2168" spans="1:8" ht="30" x14ac:dyDescent="0.25">
      <c r="B2168" s="17">
        <v>281</v>
      </c>
      <c r="C2168" s="32" t="s">
        <v>27</v>
      </c>
      <c r="D2168" s="38" t="s">
        <v>1328</v>
      </c>
      <c r="E2168" s="18">
        <v>1</v>
      </c>
      <c r="F2168" s="15">
        <v>652680</v>
      </c>
      <c r="G2168" s="15">
        <f t="shared" si="76"/>
        <v>124009.2</v>
      </c>
      <c r="H2168" s="15">
        <f t="shared" si="77"/>
        <v>776689.2</v>
      </c>
    </row>
    <row r="2169" spans="1:8" ht="30" x14ac:dyDescent="0.25">
      <c r="B2169" s="17">
        <v>282</v>
      </c>
      <c r="C2169" s="32" t="s">
        <v>27</v>
      </c>
      <c r="D2169" s="38" t="s">
        <v>1329</v>
      </c>
      <c r="E2169" s="18">
        <v>1</v>
      </c>
      <c r="F2169" s="15">
        <v>609780.6</v>
      </c>
      <c r="G2169" s="15">
        <f t="shared" si="76"/>
        <v>115858.314</v>
      </c>
      <c r="H2169" s="15">
        <f t="shared" si="77"/>
        <v>725638.91399999999</v>
      </c>
    </row>
    <row r="2170" spans="1:8" ht="30" x14ac:dyDescent="0.25">
      <c r="B2170" s="17">
        <v>283</v>
      </c>
      <c r="C2170" s="32" t="s">
        <v>27</v>
      </c>
      <c r="D2170" s="38" t="s">
        <v>1330</v>
      </c>
      <c r="E2170" s="18">
        <v>1</v>
      </c>
      <c r="F2170" s="15">
        <v>603900</v>
      </c>
      <c r="G2170" s="15">
        <f t="shared" si="76"/>
        <v>114741</v>
      </c>
      <c r="H2170" s="15">
        <f t="shared" si="77"/>
        <v>718641</v>
      </c>
    </row>
    <row r="2171" spans="1:8" ht="30" x14ac:dyDescent="0.25">
      <c r="B2171" s="17">
        <v>284</v>
      </c>
      <c r="C2171" s="32" t="s">
        <v>27</v>
      </c>
      <c r="D2171" s="38" t="s">
        <v>1331</v>
      </c>
      <c r="E2171" s="18">
        <v>1</v>
      </c>
      <c r="F2171" s="15">
        <v>605404.80000000005</v>
      </c>
      <c r="G2171" s="15">
        <f t="shared" si="76"/>
        <v>115026.91200000001</v>
      </c>
      <c r="H2171" s="15">
        <f t="shared" si="77"/>
        <v>720431.71200000006</v>
      </c>
    </row>
    <row r="2172" spans="1:8" x14ac:dyDescent="0.25">
      <c r="B2172" s="17">
        <v>285</v>
      </c>
      <c r="C2172" s="32" t="s">
        <v>27</v>
      </c>
      <c r="D2172" s="38" t="s">
        <v>1332</v>
      </c>
      <c r="E2172" s="18">
        <v>1</v>
      </c>
      <c r="F2172" s="15">
        <v>708163.2</v>
      </c>
      <c r="G2172" s="15">
        <f t="shared" si="76"/>
        <v>134551.008</v>
      </c>
      <c r="H2172" s="15">
        <f t="shared" si="77"/>
        <v>842714.20799999998</v>
      </c>
    </row>
    <row r="2173" spans="1:8" ht="30" x14ac:dyDescent="0.25">
      <c r="B2173" s="17">
        <v>286</v>
      </c>
      <c r="C2173" s="32" t="s">
        <v>27</v>
      </c>
      <c r="D2173" s="37" t="s">
        <v>1333</v>
      </c>
      <c r="E2173" s="18">
        <v>1</v>
      </c>
      <c r="F2173" s="15">
        <v>607420.80000000005</v>
      </c>
      <c r="G2173" s="15">
        <f t="shared" si="76"/>
        <v>115409.952</v>
      </c>
      <c r="H2173" s="15">
        <f t="shared" si="77"/>
        <v>722830.75200000009</v>
      </c>
    </row>
    <row r="2174" spans="1:8" x14ac:dyDescent="0.25">
      <c r="A2174" s="9"/>
      <c r="B2174" s="19" t="s">
        <v>417</v>
      </c>
    </row>
    <row r="2175" spans="1:8" ht="45" x14ac:dyDescent="0.25">
      <c r="B2175" s="22" t="s">
        <v>147</v>
      </c>
      <c r="C2175" s="11" t="s">
        <v>73</v>
      </c>
      <c r="D2175" s="11" t="s">
        <v>74</v>
      </c>
      <c r="E2175" s="22" t="s">
        <v>148</v>
      </c>
      <c r="F2175" s="12" t="s">
        <v>5</v>
      </c>
      <c r="G2175" s="12" t="s">
        <v>6</v>
      </c>
      <c r="H2175" s="12" t="s">
        <v>7</v>
      </c>
    </row>
    <row r="2176" spans="1:8" x14ac:dyDescent="0.25">
      <c r="B2176" s="17">
        <v>1</v>
      </c>
      <c r="C2176" s="32" t="s">
        <v>27</v>
      </c>
      <c r="D2176" s="20" t="s">
        <v>1048</v>
      </c>
      <c r="E2176" s="18">
        <v>1</v>
      </c>
      <c r="F2176" s="15">
        <v>188860</v>
      </c>
      <c r="G2176" s="15">
        <f t="shared" ref="G2176:G2239" si="78">+F2176*19%</f>
        <v>35883.4</v>
      </c>
      <c r="H2176" s="15">
        <f t="shared" ref="H2176:H2239" si="79">+G2176+F2176</f>
        <v>224743.4</v>
      </c>
    </row>
    <row r="2177" spans="2:8" x14ac:dyDescent="0.25">
      <c r="B2177" s="17">
        <v>2</v>
      </c>
      <c r="C2177" s="32" t="s">
        <v>27</v>
      </c>
      <c r="D2177" s="20" t="s">
        <v>1334</v>
      </c>
      <c r="E2177" s="18">
        <v>1</v>
      </c>
      <c r="F2177" s="15">
        <v>322542</v>
      </c>
      <c r="G2177" s="15">
        <f t="shared" si="78"/>
        <v>61282.98</v>
      </c>
      <c r="H2177" s="15">
        <f t="shared" si="79"/>
        <v>383824.98</v>
      </c>
    </row>
    <row r="2178" spans="2:8" x14ac:dyDescent="0.25">
      <c r="B2178" s="17">
        <v>3</v>
      </c>
      <c r="C2178" s="32" t="s">
        <v>27</v>
      </c>
      <c r="D2178" s="20" t="s">
        <v>1335</v>
      </c>
      <c r="E2178" s="18">
        <v>1</v>
      </c>
      <c r="F2178" s="15">
        <v>416877.3</v>
      </c>
      <c r="G2178" s="15">
        <f t="shared" si="78"/>
        <v>79206.687000000005</v>
      </c>
      <c r="H2178" s="15">
        <f t="shared" si="79"/>
        <v>496083.98699999996</v>
      </c>
    </row>
    <row r="2179" spans="2:8" x14ac:dyDescent="0.25">
      <c r="B2179" s="17">
        <v>4</v>
      </c>
      <c r="C2179" s="32" t="s">
        <v>27</v>
      </c>
      <c r="D2179" s="20" t="s">
        <v>1336</v>
      </c>
      <c r="E2179" s="18">
        <v>1</v>
      </c>
      <c r="F2179" s="15">
        <v>571298</v>
      </c>
      <c r="G2179" s="15">
        <f t="shared" si="78"/>
        <v>108546.62</v>
      </c>
      <c r="H2179" s="15">
        <f t="shared" si="79"/>
        <v>679844.62</v>
      </c>
    </row>
    <row r="2180" spans="2:8" x14ac:dyDescent="0.25">
      <c r="B2180" s="17">
        <v>5</v>
      </c>
      <c r="C2180" s="32" t="s">
        <v>27</v>
      </c>
      <c r="D2180" s="20" t="s">
        <v>1337</v>
      </c>
      <c r="E2180" s="18">
        <v>1</v>
      </c>
      <c r="F2180" s="15">
        <v>488651.6</v>
      </c>
      <c r="G2180" s="15">
        <f t="shared" si="78"/>
        <v>92843.804000000004</v>
      </c>
      <c r="H2180" s="15">
        <f t="shared" si="79"/>
        <v>581495.40399999998</v>
      </c>
    </row>
    <row r="2181" spans="2:8" x14ac:dyDescent="0.25">
      <c r="B2181" s="17">
        <v>6</v>
      </c>
      <c r="C2181" s="32" t="s">
        <v>27</v>
      </c>
      <c r="D2181" s="20" t="s">
        <v>1338</v>
      </c>
      <c r="E2181" s="18">
        <v>1</v>
      </c>
      <c r="F2181" s="15">
        <v>10197040</v>
      </c>
      <c r="G2181" s="15">
        <f t="shared" si="78"/>
        <v>1937437.6</v>
      </c>
      <c r="H2181" s="15">
        <f t="shared" si="79"/>
        <v>12134477.6</v>
      </c>
    </row>
    <row r="2182" spans="2:8" x14ac:dyDescent="0.25">
      <c r="B2182" s="17">
        <v>7</v>
      </c>
      <c r="C2182" s="32" t="s">
        <v>27</v>
      </c>
      <c r="D2182" s="20" t="s">
        <v>208</v>
      </c>
      <c r="E2182" s="18">
        <v>1</v>
      </c>
      <c r="F2182" s="15">
        <v>10008000</v>
      </c>
      <c r="G2182" s="15">
        <f t="shared" si="78"/>
        <v>1901520</v>
      </c>
      <c r="H2182" s="15">
        <f t="shared" si="79"/>
        <v>11909520</v>
      </c>
    </row>
    <row r="2183" spans="2:8" x14ac:dyDescent="0.25">
      <c r="B2183" s="17">
        <v>8</v>
      </c>
      <c r="C2183" s="32" t="s">
        <v>27</v>
      </c>
      <c r="D2183" s="20" t="s">
        <v>1339</v>
      </c>
      <c r="E2183" s="18">
        <v>1</v>
      </c>
      <c r="F2183" s="15">
        <v>2548260</v>
      </c>
      <c r="G2183" s="15">
        <f t="shared" si="78"/>
        <v>484169.4</v>
      </c>
      <c r="H2183" s="15">
        <f t="shared" si="79"/>
        <v>3032429.4</v>
      </c>
    </row>
    <row r="2184" spans="2:8" x14ac:dyDescent="0.25">
      <c r="B2184" s="17">
        <v>9</v>
      </c>
      <c r="C2184" s="32" t="s">
        <v>27</v>
      </c>
      <c r="D2184" s="20" t="s">
        <v>1340</v>
      </c>
      <c r="E2184" s="18">
        <v>1</v>
      </c>
      <c r="F2184" s="15">
        <v>305474.40000000002</v>
      </c>
      <c r="G2184" s="15">
        <f t="shared" si="78"/>
        <v>58040.136000000006</v>
      </c>
      <c r="H2184" s="15">
        <f t="shared" si="79"/>
        <v>363514.53600000002</v>
      </c>
    </row>
    <row r="2185" spans="2:8" x14ac:dyDescent="0.25">
      <c r="B2185" s="17">
        <v>10</v>
      </c>
      <c r="C2185" s="32" t="s">
        <v>27</v>
      </c>
      <c r="D2185" s="20" t="s">
        <v>1341</v>
      </c>
      <c r="E2185" s="18">
        <v>1</v>
      </c>
      <c r="F2185" s="15">
        <v>552636</v>
      </c>
      <c r="G2185" s="15">
        <f t="shared" si="78"/>
        <v>105000.84</v>
      </c>
      <c r="H2185" s="15">
        <f t="shared" si="79"/>
        <v>657636.84</v>
      </c>
    </row>
    <row r="2186" spans="2:8" x14ac:dyDescent="0.25">
      <c r="B2186" s="17">
        <v>11</v>
      </c>
      <c r="C2186" s="32" t="s">
        <v>27</v>
      </c>
      <c r="D2186" s="20" t="s">
        <v>1342</v>
      </c>
      <c r="E2186" s="18">
        <v>1</v>
      </c>
      <c r="F2186" s="15">
        <v>570809.4</v>
      </c>
      <c r="G2186" s="15">
        <f t="shared" si="78"/>
        <v>108453.78600000001</v>
      </c>
      <c r="H2186" s="15">
        <f t="shared" si="79"/>
        <v>679263.18599999999</v>
      </c>
    </row>
    <row r="2187" spans="2:8" x14ac:dyDescent="0.25">
      <c r="B2187" s="17">
        <v>12</v>
      </c>
      <c r="C2187" s="32" t="s">
        <v>27</v>
      </c>
      <c r="D2187" s="20" t="s">
        <v>1343</v>
      </c>
      <c r="E2187" s="18">
        <v>1</v>
      </c>
      <c r="F2187" s="15">
        <v>320367.2</v>
      </c>
      <c r="G2187" s="15">
        <f t="shared" si="78"/>
        <v>60869.768000000004</v>
      </c>
      <c r="H2187" s="15">
        <f t="shared" si="79"/>
        <v>381236.96799999999</v>
      </c>
    </row>
    <row r="2188" spans="2:8" x14ac:dyDescent="0.25">
      <c r="B2188" s="17">
        <v>13</v>
      </c>
      <c r="C2188" s="32" t="s">
        <v>27</v>
      </c>
      <c r="D2188" s="20" t="s">
        <v>1344</v>
      </c>
      <c r="E2188" s="18">
        <v>1</v>
      </c>
      <c r="F2188" s="15">
        <v>444222</v>
      </c>
      <c r="G2188" s="15">
        <f t="shared" si="78"/>
        <v>84402.180000000008</v>
      </c>
      <c r="H2188" s="15">
        <f t="shared" si="79"/>
        <v>528624.18000000005</v>
      </c>
    </row>
    <row r="2189" spans="2:8" x14ac:dyDescent="0.25">
      <c r="B2189" s="17">
        <v>14</v>
      </c>
      <c r="C2189" s="32" t="s">
        <v>27</v>
      </c>
      <c r="D2189" s="20" t="s">
        <v>1345</v>
      </c>
      <c r="E2189" s="18">
        <v>1</v>
      </c>
      <c r="F2189" s="15">
        <v>613866</v>
      </c>
      <c r="G2189" s="15">
        <f t="shared" si="78"/>
        <v>116634.54000000001</v>
      </c>
      <c r="H2189" s="15">
        <f t="shared" si="79"/>
        <v>730500.54</v>
      </c>
    </row>
    <row r="2190" spans="2:8" x14ac:dyDescent="0.25">
      <c r="B2190" s="17">
        <v>15</v>
      </c>
      <c r="C2190" s="32" t="s">
        <v>27</v>
      </c>
      <c r="D2190" s="20" t="s">
        <v>1346</v>
      </c>
      <c r="E2190" s="18">
        <v>1</v>
      </c>
      <c r="F2190" s="15">
        <v>166108.79999999999</v>
      </c>
      <c r="G2190" s="15">
        <f t="shared" si="78"/>
        <v>31560.671999999999</v>
      </c>
      <c r="H2190" s="15">
        <f t="shared" si="79"/>
        <v>197669.47199999998</v>
      </c>
    </row>
    <row r="2191" spans="2:8" x14ac:dyDescent="0.25">
      <c r="B2191" s="17">
        <v>16</v>
      </c>
      <c r="C2191" s="32" t="s">
        <v>27</v>
      </c>
      <c r="D2191" s="20" t="s">
        <v>1347</v>
      </c>
      <c r="E2191" s="18">
        <v>1</v>
      </c>
      <c r="F2191" s="15">
        <v>510489.59999999998</v>
      </c>
      <c r="G2191" s="15">
        <f t="shared" si="78"/>
        <v>96993.02399999999</v>
      </c>
      <c r="H2191" s="15">
        <f t="shared" si="79"/>
        <v>607482.62399999995</v>
      </c>
    </row>
    <row r="2192" spans="2:8" x14ac:dyDescent="0.25">
      <c r="B2192" s="17">
        <v>17</v>
      </c>
      <c r="C2192" s="32" t="s">
        <v>27</v>
      </c>
      <c r="D2192" s="20" t="s">
        <v>176</v>
      </c>
      <c r="E2192" s="18">
        <v>1</v>
      </c>
      <c r="F2192" s="15">
        <v>425796</v>
      </c>
      <c r="G2192" s="15">
        <f t="shared" si="78"/>
        <v>80901.240000000005</v>
      </c>
      <c r="H2192" s="15">
        <f t="shared" si="79"/>
        <v>506697.24</v>
      </c>
    </row>
    <row r="2193" spans="2:8" x14ac:dyDescent="0.25">
      <c r="B2193" s="17">
        <v>18</v>
      </c>
      <c r="C2193" s="32" t="s">
        <v>27</v>
      </c>
      <c r="D2193" s="20" t="s">
        <v>1348</v>
      </c>
      <c r="E2193" s="18">
        <v>1</v>
      </c>
      <c r="F2193" s="15">
        <v>450777</v>
      </c>
      <c r="G2193" s="15">
        <f t="shared" si="78"/>
        <v>85647.63</v>
      </c>
      <c r="H2193" s="15">
        <f t="shared" si="79"/>
        <v>536424.63</v>
      </c>
    </row>
    <row r="2194" spans="2:8" x14ac:dyDescent="0.25">
      <c r="B2194" s="17">
        <v>19</v>
      </c>
      <c r="C2194" s="32" t="s">
        <v>27</v>
      </c>
      <c r="D2194" s="20" t="s">
        <v>1349</v>
      </c>
      <c r="E2194" s="18">
        <v>1</v>
      </c>
      <c r="F2194" s="15">
        <v>231084</v>
      </c>
      <c r="G2194" s="15">
        <f t="shared" si="78"/>
        <v>43905.96</v>
      </c>
      <c r="H2194" s="15">
        <f t="shared" si="79"/>
        <v>274989.96000000002</v>
      </c>
    </row>
    <row r="2195" spans="2:8" x14ac:dyDescent="0.25">
      <c r="B2195" s="17">
        <v>20</v>
      </c>
      <c r="C2195" s="32" t="s">
        <v>27</v>
      </c>
      <c r="D2195" s="20" t="s">
        <v>1350</v>
      </c>
      <c r="E2195" s="18">
        <v>1</v>
      </c>
      <c r="F2195" s="15">
        <v>592662</v>
      </c>
      <c r="G2195" s="15">
        <f t="shared" si="78"/>
        <v>112605.78</v>
      </c>
      <c r="H2195" s="15">
        <f t="shared" si="79"/>
        <v>705267.78</v>
      </c>
    </row>
    <row r="2196" spans="2:8" x14ac:dyDescent="0.25">
      <c r="B2196" s="17">
        <v>21</v>
      </c>
      <c r="C2196" s="32" t="s">
        <v>27</v>
      </c>
      <c r="D2196" s="20" t="s">
        <v>1351</v>
      </c>
      <c r="E2196" s="18">
        <v>1</v>
      </c>
      <c r="F2196" s="15">
        <v>161868</v>
      </c>
      <c r="G2196" s="15">
        <f t="shared" si="78"/>
        <v>30754.920000000002</v>
      </c>
      <c r="H2196" s="15">
        <f t="shared" si="79"/>
        <v>192622.92</v>
      </c>
    </row>
    <row r="2197" spans="2:8" x14ac:dyDescent="0.25">
      <c r="B2197" s="17">
        <v>22</v>
      </c>
      <c r="C2197" s="32" t="s">
        <v>27</v>
      </c>
      <c r="D2197" s="20" t="s">
        <v>1352</v>
      </c>
      <c r="E2197" s="18">
        <v>1</v>
      </c>
      <c r="F2197" s="15">
        <v>159977.20000000001</v>
      </c>
      <c r="G2197" s="15">
        <f t="shared" si="78"/>
        <v>30395.668000000001</v>
      </c>
      <c r="H2197" s="15">
        <f t="shared" si="79"/>
        <v>190372.86800000002</v>
      </c>
    </row>
    <row r="2198" spans="2:8" x14ac:dyDescent="0.25">
      <c r="B2198" s="17">
        <v>23</v>
      </c>
      <c r="C2198" s="32" t="s">
        <v>27</v>
      </c>
      <c r="D2198" s="20" t="s">
        <v>1353</v>
      </c>
      <c r="E2198" s="18">
        <v>1</v>
      </c>
      <c r="F2198" s="15">
        <v>209233.2</v>
      </c>
      <c r="G2198" s="15">
        <f t="shared" si="78"/>
        <v>39754.308000000005</v>
      </c>
      <c r="H2198" s="15">
        <f t="shared" si="79"/>
        <v>248987.50800000003</v>
      </c>
    </row>
    <row r="2199" spans="2:8" x14ac:dyDescent="0.25">
      <c r="B2199" s="17">
        <v>24</v>
      </c>
      <c r="C2199" s="32" t="s">
        <v>27</v>
      </c>
      <c r="D2199" s="20" t="s">
        <v>1354</v>
      </c>
      <c r="E2199" s="18">
        <v>1</v>
      </c>
      <c r="F2199" s="15">
        <v>487723.2</v>
      </c>
      <c r="G2199" s="15">
        <f t="shared" si="78"/>
        <v>92667.40800000001</v>
      </c>
      <c r="H2199" s="15">
        <f t="shared" si="79"/>
        <v>580390.60800000001</v>
      </c>
    </row>
    <row r="2200" spans="2:8" x14ac:dyDescent="0.25">
      <c r="B2200" s="17">
        <v>25</v>
      </c>
      <c r="C2200" s="32" t="s">
        <v>27</v>
      </c>
      <c r="D2200" s="20" t="s">
        <v>1355</v>
      </c>
      <c r="E2200" s="18">
        <v>1</v>
      </c>
      <c r="F2200" s="15">
        <v>378430</v>
      </c>
      <c r="G2200" s="15">
        <f t="shared" si="78"/>
        <v>71901.7</v>
      </c>
      <c r="H2200" s="15">
        <f t="shared" si="79"/>
        <v>450331.7</v>
      </c>
    </row>
    <row r="2201" spans="2:8" x14ac:dyDescent="0.25">
      <c r="B2201" s="17">
        <v>26</v>
      </c>
      <c r="C2201" s="32" t="s">
        <v>27</v>
      </c>
      <c r="D2201" s="20" t="s">
        <v>1356</v>
      </c>
      <c r="E2201" s="18">
        <v>1</v>
      </c>
      <c r="F2201" s="15">
        <v>607345.19999999995</v>
      </c>
      <c r="G2201" s="15">
        <f t="shared" si="78"/>
        <v>115395.58799999999</v>
      </c>
      <c r="H2201" s="15">
        <f t="shared" si="79"/>
        <v>722740.78799999994</v>
      </c>
    </row>
    <row r="2202" spans="2:8" x14ac:dyDescent="0.25">
      <c r="B2202" s="17">
        <v>27</v>
      </c>
      <c r="C2202" s="32" t="s">
        <v>27</v>
      </c>
      <c r="D2202" s="20" t="s">
        <v>1357</v>
      </c>
      <c r="E2202" s="18">
        <v>1</v>
      </c>
      <c r="F2202" s="15">
        <v>569940</v>
      </c>
      <c r="G2202" s="15">
        <f t="shared" si="78"/>
        <v>108288.6</v>
      </c>
      <c r="H2202" s="15">
        <f t="shared" si="79"/>
        <v>678228.6</v>
      </c>
    </row>
    <row r="2203" spans="2:8" x14ac:dyDescent="0.25">
      <c r="B2203" s="17">
        <v>28</v>
      </c>
      <c r="C2203" s="32" t="s">
        <v>27</v>
      </c>
      <c r="D2203" s="20" t="s">
        <v>1358</v>
      </c>
      <c r="E2203" s="18">
        <v>1</v>
      </c>
      <c r="F2203" s="15">
        <v>376272</v>
      </c>
      <c r="G2203" s="15">
        <f t="shared" si="78"/>
        <v>71491.680000000008</v>
      </c>
      <c r="H2203" s="15">
        <f t="shared" si="79"/>
        <v>447763.68</v>
      </c>
    </row>
    <row r="2204" spans="2:8" x14ac:dyDescent="0.25">
      <c r="B2204" s="17">
        <v>29</v>
      </c>
      <c r="C2204" s="32" t="s">
        <v>27</v>
      </c>
      <c r="D2204" s="20" t="s">
        <v>1359</v>
      </c>
      <c r="E2204" s="18">
        <v>1</v>
      </c>
      <c r="F2204" s="15">
        <v>657216.4</v>
      </c>
      <c r="G2204" s="15">
        <f t="shared" si="78"/>
        <v>124871.11600000001</v>
      </c>
      <c r="H2204" s="15">
        <f t="shared" si="79"/>
        <v>782087.51600000006</v>
      </c>
    </row>
    <row r="2205" spans="2:8" x14ac:dyDescent="0.25">
      <c r="B2205" s="17">
        <v>30</v>
      </c>
      <c r="C2205" s="32" t="s">
        <v>27</v>
      </c>
      <c r="D2205" s="20" t="s">
        <v>632</v>
      </c>
      <c r="E2205" s="18">
        <v>1</v>
      </c>
      <c r="F2205" s="15">
        <v>450702</v>
      </c>
      <c r="G2205" s="15">
        <f t="shared" si="78"/>
        <v>85633.38</v>
      </c>
      <c r="H2205" s="15">
        <f t="shared" si="79"/>
        <v>536335.38</v>
      </c>
    </row>
    <row r="2206" spans="2:8" x14ac:dyDescent="0.25">
      <c r="B2206" s="17">
        <v>31</v>
      </c>
      <c r="C2206" s="32" t="s">
        <v>27</v>
      </c>
      <c r="D2206" s="20" t="s">
        <v>1360</v>
      </c>
      <c r="E2206" s="18">
        <v>1</v>
      </c>
      <c r="F2206" s="15">
        <v>388080</v>
      </c>
      <c r="G2206" s="15">
        <f t="shared" si="78"/>
        <v>73735.199999999997</v>
      </c>
      <c r="H2206" s="15">
        <f t="shared" si="79"/>
        <v>461815.2</v>
      </c>
    </row>
    <row r="2207" spans="2:8" x14ac:dyDescent="0.25">
      <c r="B2207" s="17">
        <v>32</v>
      </c>
      <c r="C2207" s="32" t="s">
        <v>27</v>
      </c>
      <c r="D2207" s="20" t="s">
        <v>1361</v>
      </c>
      <c r="E2207" s="18">
        <v>1</v>
      </c>
      <c r="F2207" s="15">
        <v>599963</v>
      </c>
      <c r="G2207" s="15">
        <f t="shared" si="78"/>
        <v>113992.97</v>
      </c>
      <c r="H2207" s="15">
        <f t="shared" si="79"/>
        <v>713955.97</v>
      </c>
    </row>
    <row r="2208" spans="2:8" x14ac:dyDescent="0.25">
      <c r="B2208" s="17">
        <v>33</v>
      </c>
      <c r="C2208" s="32" t="s">
        <v>27</v>
      </c>
      <c r="D2208" s="20" t="s">
        <v>1362</v>
      </c>
      <c r="E2208" s="18">
        <v>1</v>
      </c>
      <c r="F2208" s="15">
        <v>556500</v>
      </c>
      <c r="G2208" s="15">
        <f t="shared" si="78"/>
        <v>105735</v>
      </c>
      <c r="H2208" s="15">
        <f t="shared" si="79"/>
        <v>662235</v>
      </c>
    </row>
    <row r="2209" spans="2:8" x14ac:dyDescent="0.25">
      <c r="B2209" s="17">
        <v>34</v>
      </c>
      <c r="C2209" s="32" t="s">
        <v>27</v>
      </c>
      <c r="D2209" s="20" t="s">
        <v>1363</v>
      </c>
      <c r="E2209" s="18">
        <v>1</v>
      </c>
      <c r="F2209" s="15">
        <v>514560</v>
      </c>
      <c r="G2209" s="15">
        <f t="shared" si="78"/>
        <v>97766.399999999994</v>
      </c>
      <c r="H2209" s="15">
        <f t="shared" si="79"/>
        <v>612326.40000000002</v>
      </c>
    </row>
    <row r="2210" spans="2:8" x14ac:dyDescent="0.25">
      <c r="B2210" s="17">
        <v>35</v>
      </c>
      <c r="C2210" s="32" t="s">
        <v>27</v>
      </c>
      <c r="D2210" s="20" t="s">
        <v>1364</v>
      </c>
      <c r="E2210" s="18">
        <v>1</v>
      </c>
      <c r="F2210" s="15">
        <v>711900</v>
      </c>
      <c r="G2210" s="15">
        <f t="shared" si="78"/>
        <v>135261</v>
      </c>
      <c r="H2210" s="15">
        <f t="shared" si="79"/>
        <v>847161</v>
      </c>
    </row>
    <row r="2211" spans="2:8" x14ac:dyDescent="0.25">
      <c r="B2211" s="17">
        <v>36</v>
      </c>
      <c r="C2211" s="32" t="s">
        <v>27</v>
      </c>
      <c r="D2211" s="20" t="s">
        <v>1365</v>
      </c>
      <c r="E2211" s="18">
        <v>1</v>
      </c>
      <c r="F2211" s="15">
        <v>282744</v>
      </c>
      <c r="G2211" s="15">
        <f t="shared" si="78"/>
        <v>53721.36</v>
      </c>
      <c r="H2211" s="15">
        <f t="shared" si="79"/>
        <v>336465.36</v>
      </c>
    </row>
    <row r="2212" spans="2:8" x14ac:dyDescent="0.25">
      <c r="B2212" s="17">
        <v>37</v>
      </c>
      <c r="C2212" s="32" t="s">
        <v>27</v>
      </c>
      <c r="D2212" s="20" t="s">
        <v>1366</v>
      </c>
      <c r="E2212" s="18">
        <v>1</v>
      </c>
      <c r="F2212" s="15">
        <v>389449.9</v>
      </c>
      <c r="G2212" s="15">
        <f t="shared" si="78"/>
        <v>73995.481</v>
      </c>
      <c r="H2212" s="15">
        <f t="shared" si="79"/>
        <v>463445.38100000005</v>
      </c>
    </row>
    <row r="2213" spans="2:8" x14ac:dyDescent="0.25">
      <c r="B2213" s="17">
        <v>38</v>
      </c>
      <c r="C2213" s="32" t="s">
        <v>27</v>
      </c>
      <c r="D2213" s="20" t="s">
        <v>1367</v>
      </c>
      <c r="E2213" s="18">
        <v>1</v>
      </c>
      <c r="F2213" s="15">
        <v>469526.4</v>
      </c>
      <c r="G2213" s="15">
        <f t="shared" si="78"/>
        <v>89210.016000000003</v>
      </c>
      <c r="H2213" s="15">
        <f t="shared" si="79"/>
        <v>558736.41599999997</v>
      </c>
    </row>
    <row r="2214" spans="2:8" x14ac:dyDescent="0.25">
      <c r="B2214" s="17">
        <v>39</v>
      </c>
      <c r="C2214" s="32" t="s">
        <v>27</v>
      </c>
      <c r="D2214" s="20" t="s">
        <v>1368</v>
      </c>
      <c r="E2214" s="18">
        <v>1</v>
      </c>
      <c r="F2214" s="15">
        <v>383682.2</v>
      </c>
      <c r="G2214" s="15">
        <f t="shared" si="78"/>
        <v>72899.618000000002</v>
      </c>
      <c r="H2214" s="15">
        <f t="shared" si="79"/>
        <v>456581.81800000003</v>
      </c>
    </row>
    <row r="2215" spans="2:8" x14ac:dyDescent="0.25">
      <c r="B2215" s="17">
        <v>40</v>
      </c>
      <c r="C2215" s="32" t="s">
        <v>27</v>
      </c>
      <c r="D2215" s="20" t="s">
        <v>180</v>
      </c>
      <c r="E2215" s="18">
        <v>1</v>
      </c>
      <c r="F2215" s="15">
        <v>682339.2</v>
      </c>
      <c r="G2215" s="15">
        <f t="shared" si="78"/>
        <v>129644.44799999999</v>
      </c>
      <c r="H2215" s="15">
        <f t="shared" si="79"/>
        <v>811983.64799999993</v>
      </c>
    </row>
    <row r="2216" spans="2:8" x14ac:dyDescent="0.25">
      <c r="B2216" s="17">
        <v>41</v>
      </c>
      <c r="C2216" s="32" t="s">
        <v>27</v>
      </c>
      <c r="D2216" s="20" t="s">
        <v>1369</v>
      </c>
      <c r="E2216" s="18">
        <v>1</v>
      </c>
      <c r="F2216" s="15">
        <v>476672</v>
      </c>
      <c r="G2216" s="15">
        <f t="shared" si="78"/>
        <v>90567.680000000008</v>
      </c>
      <c r="H2216" s="15">
        <f t="shared" si="79"/>
        <v>567239.68000000005</v>
      </c>
    </row>
    <row r="2217" spans="2:8" x14ac:dyDescent="0.25">
      <c r="B2217" s="17">
        <v>42</v>
      </c>
      <c r="C2217" s="32" t="s">
        <v>27</v>
      </c>
      <c r="D2217" s="20" t="s">
        <v>1370</v>
      </c>
      <c r="E2217" s="18">
        <v>1</v>
      </c>
      <c r="F2217" s="15">
        <v>204417</v>
      </c>
      <c r="G2217" s="15">
        <f t="shared" si="78"/>
        <v>38839.230000000003</v>
      </c>
      <c r="H2217" s="15">
        <f t="shared" si="79"/>
        <v>243256.23</v>
      </c>
    </row>
    <row r="2218" spans="2:8" x14ac:dyDescent="0.25">
      <c r="B2218" s="17">
        <v>43</v>
      </c>
      <c r="C2218" s="32" t="s">
        <v>27</v>
      </c>
      <c r="D2218" s="20" t="s">
        <v>1371</v>
      </c>
      <c r="E2218" s="18">
        <v>1</v>
      </c>
      <c r="F2218" s="15">
        <v>646720.80000000005</v>
      </c>
      <c r="G2218" s="15">
        <f t="shared" si="78"/>
        <v>122876.952</v>
      </c>
      <c r="H2218" s="15">
        <f t="shared" si="79"/>
        <v>769597.75200000009</v>
      </c>
    </row>
    <row r="2219" spans="2:8" x14ac:dyDescent="0.25">
      <c r="B2219" s="17">
        <v>44</v>
      </c>
      <c r="C2219" s="32" t="s">
        <v>27</v>
      </c>
      <c r="D2219" s="20" t="s">
        <v>1372</v>
      </c>
      <c r="E2219" s="18">
        <v>1</v>
      </c>
      <c r="F2219" s="15">
        <v>463372</v>
      </c>
      <c r="G2219" s="15">
        <f t="shared" si="78"/>
        <v>88040.680000000008</v>
      </c>
      <c r="H2219" s="15">
        <f t="shared" si="79"/>
        <v>551412.68000000005</v>
      </c>
    </row>
    <row r="2220" spans="2:8" x14ac:dyDescent="0.25">
      <c r="B2220" s="17">
        <v>45</v>
      </c>
      <c r="C2220" s="32" t="s">
        <v>27</v>
      </c>
      <c r="D2220" s="20" t="s">
        <v>1373</v>
      </c>
      <c r="E2220" s="18">
        <v>1</v>
      </c>
      <c r="F2220" s="15">
        <v>210326.39999999999</v>
      </c>
      <c r="G2220" s="15">
        <f t="shared" si="78"/>
        <v>39962.015999999996</v>
      </c>
      <c r="H2220" s="15">
        <f t="shared" si="79"/>
        <v>250288.416</v>
      </c>
    </row>
    <row r="2221" spans="2:8" x14ac:dyDescent="0.25">
      <c r="B2221" s="17">
        <v>46</v>
      </c>
      <c r="C2221" s="32" t="s">
        <v>27</v>
      </c>
      <c r="D2221" s="20" t="s">
        <v>1374</v>
      </c>
      <c r="E2221" s="18">
        <v>1</v>
      </c>
      <c r="F2221" s="15">
        <v>1301040</v>
      </c>
      <c r="G2221" s="15">
        <f t="shared" si="78"/>
        <v>247197.6</v>
      </c>
      <c r="H2221" s="15">
        <f t="shared" si="79"/>
        <v>1548237.6</v>
      </c>
    </row>
    <row r="2222" spans="2:8" x14ac:dyDescent="0.25">
      <c r="B2222" s="17">
        <v>47</v>
      </c>
      <c r="C2222" s="32" t="s">
        <v>27</v>
      </c>
      <c r="D2222" s="20" t="s">
        <v>1375</v>
      </c>
      <c r="E2222" s="18">
        <v>1</v>
      </c>
      <c r="F2222" s="15">
        <v>418859.4</v>
      </c>
      <c r="G2222" s="15">
        <f t="shared" si="78"/>
        <v>79583.286000000007</v>
      </c>
      <c r="H2222" s="15">
        <f t="shared" si="79"/>
        <v>498442.68600000005</v>
      </c>
    </row>
    <row r="2223" spans="2:8" x14ac:dyDescent="0.25">
      <c r="B2223" s="17">
        <v>48</v>
      </c>
      <c r="C2223" s="32" t="s">
        <v>27</v>
      </c>
      <c r="D2223" s="20" t="s">
        <v>1376</v>
      </c>
      <c r="E2223" s="18">
        <v>1</v>
      </c>
      <c r="F2223" s="15">
        <v>314731.2</v>
      </c>
      <c r="G2223" s="15">
        <f t="shared" si="78"/>
        <v>59798.928</v>
      </c>
      <c r="H2223" s="15">
        <f t="shared" si="79"/>
        <v>374530.12800000003</v>
      </c>
    </row>
    <row r="2224" spans="2:8" x14ac:dyDescent="0.25">
      <c r="B2224" s="17">
        <v>49</v>
      </c>
      <c r="C2224" s="32" t="s">
        <v>27</v>
      </c>
      <c r="D2224" s="20" t="s">
        <v>1377</v>
      </c>
      <c r="E2224" s="18">
        <v>1</v>
      </c>
      <c r="F2224" s="15">
        <v>732703.4</v>
      </c>
      <c r="G2224" s="15">
        <f t="shared" si="78"/>
        <v>139213.64600000001</v>
      </c>
      <c r="H2224" s="15">
        <f t="shared" si="79"/>
        <v>871917.04600000009</v>
      </c>
    </row>
    <row r="2225" spans="2:8" x14ac:dyDescent="0.25">
      <c r="B2225" s="17">
        <v>50</v>
      </c>
      <c r="C2225" s="32" t="s">
        <v>27</v>
      </c>
      <c r="D2225" s="20" t="s">
        <v>1378</v>
      </c>
      <c r="E2225" s="18">
        <v>1</v>
      </c>
      <c r="F2225" s="15">
        <v>590571</v>
      </c>
      <c r="G2225" s="15">
        <f t="shared" si="78"/>
        <v>112208.49</v>
      </c>
      <c r="H2225" s="15">
        <f t="shared" si="79"/>
        <v>702779.49</v>
      </c>
    </row>
    <row r="2226" spans="2:8" x14ac:dyDescent="0.25">
      <c r="B2226" s="17">
        <v>51</v>
      </c>
      <c r="C2226" s="32" t="s">
        <v>27</v>
      </c>
      <c r="D2226" s="20" t="s">
        <v>1379</v>
      </c>
      <c r="E2226" s="18">
        <v>1</v>
      </c>
      <c r="F2226" s="15">
        <v>277425</v>
      </c>
      <c r="G2226" s="15">
        <f t="shared" si="78"/>
        <v>52710.75</v>
      </c>
      <c r="H2226" s="15">
        <f t="shared" si="79"/>
        <v>330135.75</v>
      </c>
    </row>
    <row r="2227" spans="2:8" x14ac:dyDescent="0.25">
      <c r="B2227" s="17">
        <v>52</v>
      </c>
      <c r="C2227" s="32" t="s">
        <v>27</v>
      </c>
      <c r="D2227" s="20" t="s">
        <v>1380</v>
      </c>
      <c r="E2227" s="18">
        <v>1</v>
      </c>
      <c r="F2227" s="15">
        <v>250905.60000000001</v>
      </c>
      <c r="G2227" s="15">
        <f t="shared" si="78"/>
        <v>47672.063999999998</v>
      </c>
      <c r="H2227" s="15">
        <f t="shared" si="79"/>
        <v>298577.66399999999</v>
      </c>
    </row>
    <row r="2228" spans="2:8" x14ac:dyDescent="0.25">
      <c r="B2228" s="17">
        <v>53</v>
      </c>
      <c r="C2228" s="32" t="s">
        <v>27</v>
      </c>
      <c r="D2228" s="20" t="s">
        <v>1381</v>
      </c>
      <c r="E2228" s="18">
        <v>1</v>
      </c>
      <c r="F2228" s="15">
        <v>421470</v>
      </c>
      <c r="G2228" s="15">
        <f t="shared" si="78"/>
        <v>80079.3</v>
      </c>
      <c r="H2228" s="15">
        <f t="shared" si="79"/>
        <v>501549.3</v>
      </c>
    </row>
    <row r="2229" spans="2:8" x14ac:dyDescent="0.25">
      <c r="B2229" s="17">
        <v>54</v>
      </c>
      <c r="C2229" s="32" t="s">
        <v>27</v>
      </c>
      <c r="D2229" s="20" t="s">
        <v>1382</v>
      </c>
      <c r="E2229" s="18">
        <v>1</v>
      </c>
      <c r="F2229" s="15">
        <v>598884</v>
      </c>
      <c r="G2229" s="15">
        <f t="shared" si="78"/>
        <v>113787.96</v>
      </c>
      <c r="H2229" s="15">
        <f t="shared" si="79"/>
        <v>712671.96</v>
      </c>
    </row>
    <row r="2230" spans="2:8" x14ac:dyDescent="0.25">
      <c r="B2230" s="17">
        <v>55</v>
      </c>
      <c r="C2230" s="32" t="s">
        <v>27</v>
      </c>
      <c r="D2230" s="20" t="s">
        <v>1383</v>
      </c>
      <c r="E2230" s="18">
        <v>1</v>
      </c>
      <c r="F2230" s="15">
        <v>183388.2</v>
      </c>
      <c r="G2230" s="15">
        <f t="shared" si="78"/>
        <v>34843.758000000002</v>
      </c>
      <c r="H2230" s="15">
        <f t="shared" si="79"/>
        <v>218231.95800000001</v>
      </c>
    </row>
    <row r="2231" spans="2:8" x14ac:dyDescent="0.25">
      <c r="B2231" s="17">
        <v>56</v>
      </c>
      <c r="C2231" s="32" t="s">
        <v>27</v>
      </c>
      <c r="D2231" s="20" t="s">
        <v>847</v>
      </c>
      <c r="E2231" s="18">
        <v>1</v>
      </c>
      <c r="F2231" s="15">
        <v>194040</v>
      </c>
      <c r="G2231" s="15">
        <f t="shared" si="78"/>
        <v>36867.599999999999</v>
      </c>
      <c r="H2231" s="15">
        <f t="shared" si="79"/>
        <v>230907.6</v>
      </c>
    </row>
    <row r="2232" spans="2:8" x14ac:dyDescent="0.25">
      <c r="B2232" s="17">
        <v>57</v>
      </c>
      <c r="C2232" s="32" t="s">
        <v>27</v>
      </c>
      <c r="D2232" s="20" t="s">
        <v>1384</v>
      </c>
      <c r="E2232" s="18">
        <v>1</v>
      </c>
      <c r="F2232" s="15">
        <v>208104</v>
      </c>
      <c r="G2232" s="15">
        <f t="shared" si="78"/>
        <v>39539.760000000002</v>
      </c>
      <c r="H2232" s="15">
        <f t="shared" si="79"/>
        <v>247643.76</v>
      </c>
    </row>
    <row r="2233" spans="2:8" x14ac:dyDescent="0.25">
      <c r="B2233" s="17">
        <v>58</v>
      </c>
      <c r="C2233" s="32" t="s">
        <v>27</v>
      </c>
      <c r="D2233" s="20" t="s">
        <v>1385</v>
      </c>
      <c r="E2233" s="18">
        <v>1</v>
      </c>
      <c r="F2233" s="15">
        <v>567481.4</v>
      </c>
      <c r="G2233" s="15">
        <f t="shared" si="78"/>
        <v>107821.466</v>
      </c>
      <c r="H2233" s="15">
        <f t="shared" si="79"/>
        <v>675302.86600000004</v>
      </c>
    </row>
    <row r="2234" spans="2:8" x14ac:dyDescent="0.25">
      <c r="B2234" s="17">
        <v>59</v>
      </c>
      <c r="C2234" s="32" t="s">
        <v>27</v>
      </c>
      <c r="D2234" s="20" t="s">
        <v>254</v>
      </c>
      <c r="E2234" s="18">
        <v>1</v>
      </c>
      <c r="F2234" s="15">
        <v>295256</v>
      </c>
      <c r="G2234" s="15">
        <f t="shared" si="78"/>
        <v>56098.64</v>
      </c>
      <c r="H2234" s="15">
        <f t="shared" si="79"/>
        <v>351354.64</v>
      </c>
    </row>
    <row r="2235" spans="2:8" x14ac:dyDescent="0.25">
      <c r="B2235" s="17">
        <v>60</v>
      </c>
      <c r="C2235" s="32" t="s">
        <v>27</v>
      </c>
      <c r="D2235" s="20" t="s">
        <v>1386</v>
      </c>
      <c r="E2235" s="18">
        <v>1</v>
      </c>
      <c r="F2235" s="15">
        <v>692208</v>
      </c>
      <c r="G2235" s="15">
        <f t="shared" si="78"/>
        <v>131519.51999999999</v>
      </c>
      <c r="H2235" s="15">
        <f t="shared" si="79"/>
        <v>823727.52</v>
      </c>
    </row>
    <row r="2236" spans="2:8" x14ac:dyDescent="0.25">
      <c r="B2236" s="17">
        <v>61</v>
      </c>
      <c r="C2236" s="32" t="s">
        <v>27</v>
      </c>
      <c r="D2236" s="20" t="s">
        <v>1387</v>
      </c>
      <c r="E2236" s="18">
        <v>1</v>
      </c>
      <c r="F2236" s="15">
        <v>548006.40000000002</v>
      </c>
      <c r="G2236" s="15">
        <f t="shared" si="78"/>
        <v>104121.216</v>
      </c>
      <c r="H2236" s="15">
        <f t="shared" si="79"/>
        <v>652127.61600000004</v>
      </c>
    </row>
    <row r="2237" spans="2:8" x14ac:dyDescent="0.25">
      <c r="B2237" s="17">
        <v>62</v>
      </c>
      <c r="C2237" s="32" t="s">
        <v>27</v>
      </c>
      <c r="D2237" s="20" t="s">
        <v>1388</v>
      </c>
      <c r="E2237" s="18">
        <v>1</v>
      </c>
      <c r="F2237" s="15">
        <v>449592</v>
      </c>
      <c r="G2237" s="15">
        <f t="shared" si="78"/>
        <v>85422.48</v>
      </c>
      <c r="H2237" s="15">
        <f t="shared" si="79"/>
        <v>535014.48</v>
      </c>
    </row>
    <row r="2238" spans="2:8" x14ac:dyDescent="0.25">
      <c r="B2238" s="17">
        <v>63</v>
      </c>
      <c r="C2238" s="32" t="s">
        <v>27</v>
      </c>
      <c r="D2238" s="20" t="s">
        <v>1389</v>
      </c>
      <c r="E2238" s="18">
        <v>1</v>
      </c>
      <c r="F2238" s="15">
        <v>298917.5</v>
      </c>
      <c r="G2238" s="15">
        <f t="shared" si="78"/>
        <v>56794.324999999997</v>
      </c>
      <c r="H2238" s="15">
        <f t="shared" si="79"/>
        <v>355711.82500000001</v>
      </c>
    </row>
    <row r="2239" spans="2:8" x14ac:dyDescent="0.25">
      <c r="B2239" s="17">
        <v>64</v>
      </c>
      <c r="C2239" s="32" t="s">
        <v>27</v>
      </c>
      <c r="D2239" s="20" t="s">
        <v>1390</v>
      </c>
      <c r="E2239" s="18">
        <v>1</v>
      </c>
      <c r="F2239" s="15">
        <v>623507.6</v>
      </c>
      <c r="G2239" s="15">
        <f t="shared" si="78"/>
        <v>118466.444</v>
      </c>
      <c r="H2239" s="15">
        <f t="shared" si="79"/>
        <v>741974.04399999999</v>
      </c>
    </row>
    <row r="2240" spans="2:8" x14ac:dyDescent="0.25">
      <c r="B2240" s="17">
        <v>65</v>
      </c>
      <c r="C2240" s="32" t="s">
        <v>27</v>
      </c>
      <c r="D2240" s="20" t="s">
        <v>1391</v>
      </c>
      <c r="E2240" s="18">
        <v>1</v>
      </c>
      <c r="F2240" s="15">
        <v>389394.6</v>
      </c>
      <c r="G2240" s="15">
        <f t="shared" ref="G2240:G2303" si="80">+F2240*19%</f>
        <v>73984.974000000002</v>
      </c>
      <c r="H2240" s="15">
        <f t="shared" ref="H2240:H2303" si="81">+G2240+F2240</f>
        <v>463379.57399999996</v>
      </c>
    </row>
    <row r="2241" spans="2:8" x14ac:dyDescent="0.25">
      <c r="B2241" s="17">
        <v>66</v>
      </c>
      <c r="C2241" s="32" t="s">
        <v>27</v>
      </c>
      <c r="D2241" s="20" t="s">
        <v>1392</v>
      </c>
      <c r="E2241" s="18">
        <v>1</v>
      </c>
      <c r="F2241" s="15">
        <v>460460</v>
      </c>
      <c r="G2241" s="15">
        <f t="shared" si="80"/>
        <v>87487.4</v>
      </c>
      <c r="H2241" s="15">
        <f t="shared" si="81"/>
        <v>547947.4</v>
      </c>
    </row>
    <row r="2242" spans="2:8" x14ac:dyDescent="0.25">
      <c r="B2242" s="17">
        <v>67</v>
      </c>
      <c r="C2242" s="32" t="s">
        <v>27</v>
      </c>
      <c r="D2242" s="20" t="s">
        <v>1393</v>
      </c>
      <c r="E2242" s="18">
        <v>1</v>
      </c>
      <c r="F2242" s="15">
        <v>688688</v>
      </c>
      <c r="G2242" s="15">
        <f t="shared" si="80"/>
        <v>130850.72</v>
      </c>
      <c r="H2242" s="15">
        <f t="shared" si="81"/>
        <v>819538.72</v>
      </c>
    </row>
    <row r="2243" spans="2:8" x14ac:dyDescent="0.25">
      <c r="B2243" s="17">
        <v>68</v>
      </c>
      <c r="C2243" s="32" t="s">
        <v>27</v>
      </c>
      <c r="D2243" s="20" t="s">
        <v>1394</v>
      </c>
      <c r="E2243" s="18">
        <v>1</v>
      </c>
      <c r="F2243" s="15">
        <v>262711.2</v>
      </c>
      <c r="G2243" s="15">
        <f t="shared" si="80"/>
        <v>49915.128000000004</v>
      </c>
      <c r="H2243" s="15">
        <f t="shared" si="81"/>
        <v>312626.32800000004</v>
      </c>
    </row>
    <row r="2244" spans="2:8" x14ac:dyDescent="0.25">
      <c r="B2244" s="17">
        <v>69</v>
      </c>
      <c r="C2244" s="32" t="s">
        <v>27</v>
      </c>
      <c r="D2244" s="20" t="s">
        <v>1395</v>
      </c>
      <c r="E2244" s="18">
        <v>1</v>
      </c>
      <c r="F2244" s="15">
        <v>384529.6</v>
      </c>
      <c r="G2244" s="15">
        <f t="shared" si="80"/>
        <v>73060.623999999996</v>
      </c>
      <c r="H2244" s="15">
        <f t="shared" si="81"/>
        <v>457590.22399999999</v>
      </c>
    </row>
    <row r="2245" spans="2:8" x14ac:dyDescent="0.25">
      <c r="B2245" s="17">
        <v>70</v>
      </c>
      <c r="C2245" s="32" t="s">
        <v>27</v>
      </c>
      <c r="D2245" s="20" t="s">
        <v>774</v>
      </c>
      <c r="E2245" s="18">
        <v>1</v>
      </c>
      <c r="F2245" s="15">
        <v>17436300</v>
      </c>
      <c r="G2245" s="15">
        <f t="shared" si="80"/>
        <v>3312897</v>
      </c>
      <c r="H2245" s="15">
        <f t="shared" si="81"/>
        <v>20749197</v>
      </c>
    </row>
    <row r="2246" spans="2:8" x14ac:dyDescent="0.25">
      <c r="B2246" s="17">
        <v>71</v>
      </c>
      <c r="C2246" s="32" t="s">
        <v>27</v>
      </c>
      <c r="D2246" s="20" t="s">
        <v>1396</v>
      </c>
      <c r="E2246" s="18">
        <v>1</v>
      </c>
      <c r="F2246" s="15">
        <v>2378040</v>
      </c>
      <c r="G2246" s="15">
        <f t="shared" si="80"/>
        <v>451827.6</v>
      </c>
      <c r="H2246" s="15">
        <f t="shared" si="81"/>
        <v>2829867.6</v>
      </c>
    </row>
    <row r="2247" spans="2:8" x14ac:dyDescent="0.25">
      <c r="B2247" s="17">
        <v>72</v>
      </c>
      <c r="C2247" s="32" t="s">
        <v>27</v>
      </c>
      <c r="D2247" s="20" t="s">
        <v>1397</v>
      </c>
      <c r="E2247" s="18">
        <v>1</v>
      </c>
      <c r="F2247" s="15">
        <v>6919420</v>
      </c>
      <c r="G2247" s="15">
        <f t="shared" si="80"/>
        <v>1314689.8</v>
      </c>
      <c r="H2247" s="15">
        <f t="shared" si="81"/>
        <v>8234109.7999999998</v>
      </c>
    </row>
    <row r="2248" spans="2:8" x14ac:dyDescent="0.25">
      <c r="B2248" s="17">
        <v>73</v>
      </c>
      <c r="C2248" s="32" t="s">
        <v>27</v>
      </c>
      <c r="D2248" s="20" t="s">
        <v>1398</v>
      </c>
      <c r="E2248" s="18">
        <v>1</v>
      </c>
      <c r="F2248" s="15">
        <v>8803800</v>
      </c>
      <c r="G2248" s="15">
        <f t="shared" si="80"/>
        <v>1672722</v>
      </c>
      <c r="H2248" s="15">
        <f t="shared" si="81"/>
        <v>10476522</v>
      </c>
    </row>
    <row r="2249" spans="2:8" x14ac:dyDescent="0.25">
      <c r="B2249" s="17">
        <v>74</v>
      </c>
      <c r="C2249" s="32" t="s">
        <v>27</v>
      </c>
      <c r="D2249" s="20" t="s">
        <v>1399</v>
      </c>
      <c r="E2249" s="18">
        <v>1</v>
      </c>
      <c r="F2249" s="15">
        <v>3183300</v>
      </c>
      <c r="G2249" s="15">
        <f t="shared" si="80"/>
        <v>604827</v>
      </c>
      <c r="H2249" s="15">
        <f t="shared" si="81"/>
        <v>3788127</v>
      </c>
    </row>
    <row r="2250" spans="2:8" x14ac:dyDescent="0.25">
      <c r="B2250" s="17">
        <v>75</v>
      </c>
      <c r="C2250" s="32" t="s">
        <v>27</v>
      </c>
      <c r="D2250" s="20" t="s">
        <v>325</v>
      </c>
      <c r="E2250" s="18">
        <v>1</v>
      </c>
      <c r="F2250" s="15">
        <v>2589570</v>
      </c>
      <c r="G2250" s="15">
        <f t="shared" si="80"/>
        <v>492018.3</v>
      </c>
      <c r="H2250" s="15">
        <f t="shared" si="81"/>
        <v>3081588.3</v>
      </c>
    </row>
    <row r="2251" spans="2:8" x14ac:dyDescent="0.25">
      <c r="B2251" s="17">
        <v>76</v>
      </c>
      <c r="C2251" s="32" t="s">
        <v>27</v>
      </c>
      <c r="D2251" s="20" t="s">
        <v>1400</v>
      </c>
      <c r="E2251" s="18">
        <v>1</v>
      </c>
      <c r="F2251" s="15">
        <v>253176</v>
      </c>
      <c r="G2251" s="15">
        <f t="shared" si="80"/>
        <v>48103.44</v>
      </c>
      <c r="H2251" s="15">
        <f t="shared" si="81"/>
        <v>301279.44</v>
      </c>
    </row>
    <row r="2252" spans="2:8" x14ac:dyDescent="0.25">
      <c r="B2252" s="17">
        <v>77</v>
      </c>
      <c r="C2252" s="32" t="s">
        <v>27</v>
      </c>
      <c r="D2252" s="20" t="s">
        <v>1401</v>
      </c>
      <c r="E2252" s="18">
        <v>1</v>
      </c>
      <c r="F2252" s="15">
        <v>702696</v>
      </c>
      <c r="G2252" s="15">
        <f t="shared" si="80"/>
        <v>133512.24</v>
      </c>
      <c r="H2252" s="15">
        <f t="shared" si="81"/>
        <v>836208.24</v>
      </c>
    </row>
    <row r="2253" spans="2:8" x14ac:dyDescent="0.25">
      <c r="B2253" s="17">
        <v>78</v>
      </c>
      <c r="C2253" s="32" t="s">
        <v>27</v>
      </c>
      <c r="D2253" s="20" t="s">
        <v>1402</v>
      </c>
      <c r="E2253" s="18">
        <v>1</v>
      </c>
      <c r="F2253" s="15">
        <v>601758.80000000005</v>
      </c>
      <c r="G2253" s="15">
        <f t="shared" si="80"/>
        <v>114334.17200000001</v>
      </c>
      <c r="H2253" s="15">
        <f t="shared" si="81"/>
        <v>716092.97200000007</v>
      </c>
    </row>
    <row r="2254" spans="2:8" x14ac:dyDescent="0.25">
      <c r="B2254" s="17">
        <v>79</v>
      </c>
      <c r="C2254" s="32" t="s">
        <v>27</v>
      </c>
      <c r="D2254" s="20" t="s">
        <v>1403</v>
      </c>
      <c r="E2254" s="18">
        <v>1</v>
      </c>
      <c r="F2254" s="15">
        <v>307985.59999999998</v>
      </c>
      <c r="G2254" s="15">
        <f t="shared" si="80"/>
        <v>58517.263999999996</v>
      </c>
      <c r="H2254" s="15">
        <f t="shared" si="81"/>
        <v>366502.86399999994</v>
      </c>
    </row>
    <row r="2255" spans="2:8" x14ac:dyDescent="0.25">
      <c r="B2255" s="17">
        <v>80</v>
      </c>
      <c r="C2255" s="32" t="s">
        <v>27</v>
      </c>
      <c r="D2255" s="20" t="s">
        <v>1404</v>
      </c>
      <c r="E2255" s="18">
        <v>1</v>
      </c>
      <c r="F2255" s="15">
        <v>279524</v>
      </c>
      <c r="G2255" s="15">
        <f t="shared" si="80"/>
        <v>53109.56</v>
      </c>
      <c r="H2255" s="15">
        <f t="shared" si="81"/>
        <v>332633.56</v>
      </c>
    </row>
    <row r="2256" spans="2:8" x14ac:dyDescent="0.25">
      <c r="B2256" s="17">
        <v>81</v>
      </c>
      <c r="C2256" s="32" t="s">
        <v>27</v>
      </c>
      <c r="D2256" s="20" t="s">
        <v>1405</v>
      </c>
      <c r="E2256" s="18">
        <v>1</v>
      </c>
      <c r="F2256" s="15">
        <v>395038</v>
      </c>
      <c r="G2256" s="15">
        <f t="shared" si="80"/>
        <v>75057.22</v>
      </c>
      <c r="H2256" s="15">
        <f t="shared" si="81"/>
        <v>470095.22</v>
      </c>
    </row>
    <row r="2257" spans="2:8" x14ac:dyDescent="0.25">
      <c r="B2257" s="17">
        <v>82</v>
      </c>
      <c r="C2257" s="32" t="s">
        <v>27</v>
      </c>
      <c r="D2257" s="20" t="s">
        <v>1406</v>
      </c>
      <c r="E2257" s="18">
        <v>1</v>
      </c>
      <c r="F2257" s="15">
        <v>623070</v>
      </c>
      <c r="G2257" s="15">
        <f t="shared" si="80"/>
        <v>118383.3</v>
      </c>
      <c r="H2257" s="15">
        <f t="shared" si="81"/>
        <v>741453.3</v>
      </c>
    </row>
    <row r="2258" spans="2:8" x14ac:dyDescent="0.25">
      <c r="B2258" s="17">
        <v>83</v>
      </c>
      <c r="C2258" s="32" t="s">
        <v>27</v>
      </c>
      <c r="D2258" s="20" t="s">
        <v>1407</v>
      </c>
      <c r="E2258" s="18">
        <v>1</v>
      </c>
      <c r="F2258" s="15">
        <v>412888</v>
      </c>
      <c r="G2258" s="15">
        <f t="shared" si="80"/>
        <v>78448.72</v>
      </c>
      <c r="H2258" s="15">
        <f t="shared" si="81"/>
        <v>491336.72</v>
      </c>
    </row>
    <row r="2259" spans="2:8" x14ac:dyDescent="0.25">
      <c r="B2259" s="17">
        <v>84</v>
      </c>
      <c r="C2259" s="32" t="s">
        <v>27</v>
      </c>
      <c r="D2259" s="20" t="s">
        <v>1408</v>
      </c>
      <c r="E2259" s="18">
        <v>1</v>
      </c>
      <c r="F2259" s="15">
        <v>468375.6</v>
      </c>
      <c r="G2259" s="15">
        <f t="shared" si="80"/>
        <v>88991.364000000001</v>
      </c>
      <c r="H2259" s="15">
        <f t="shared" si="81"/>
        <v>557366.96399999992</v>
      </c>
    </row>
    <row r="2260" spans="2:8" x14ac:dyDescent="0.25">
      <c r="B2260" s="17">
        <v>85</v>
      </c>
      <c r="C2260" s="32" t="s">
        <v>27</v>
      </c>
      <c r="D2260" s="20" t="s">
        <v>1409</v>
      </c>
      <c r="E2260" s="18">
        <v>1</v>
      </c>
      <c r="F2260" s="15">
        <v>513916.8</v>
      </c>
      <c r="G2260" s="15">
        <f t="shared" si="80"/>
        <v>97644.191999999995</v>
      </c>
      <c r="H2260" s="15">
        <f t="shared" si="81"/>
        <v>611560.99199999997</v>
      </c>
    </row>
    <row r="2261" spans="2:8" x14ac:dyDescent="0.25">
      <c r="B2261" s="17">
        <v>86</v>
      </c>
      <c r="C2261" s="32" t="s">
        <v>27</v>
      </c>
      <c r="D2261" s="20" t="s">
        <v>1410</v>
      </c>
      <c r="E2261" s="18">
        <v>1</v>
      </c>
      <c r="F2261" s="15">
        <v>507484.8</v>
      </c>
      <c r="G2261" s="15">
        <f t="shared" si="80"/>
        <v>96422.111999999994</v>
      </c>
      <c r="H2261" s="15">
        <f t="shared" si="81"/>
        <v>603906.91200000001</v>
      </c>
    </row>
    <row r="2262" spans="2:8" x14ac:dyDescent="0.25">
      <c r="B2262" s="17">
        <v>87</v>
      </c>
      <c r="C2262" s="32" t="s">
        <v>27</v>
      </c>
      <c r="D2262" s="20" t="s">
        <v>1411</v>
      </c>
      <c r="E2262" s="18">
        <v>1</v>
      </c>
      <c r="F2262" s="15">
        <v>622656</v>
      </c>
      <c r="G2262" s="15">
        <f t="shared" si="80"/>
        <v>118304.64</v>
      </c>
      <c r="H2262" s="15">
        <f t="shared" si="81"/>
        <v>740960.64</v>
      </c>
    </row>
    <row r="2263" spans="2:8" x14ac:dyDescent="0.25">
      <c r="B2263" s="17">
        <v>88</v>
      </c>
      <c r="C2263" s="32" t="s">
        <v>27</v>
      </c>
      <c r="D2263" s="20" t="s">
        <v>1412</v>
      </c>
      <c r="E2263" s="18">
        <v>1</v>
      </c>
      <c r="F2263" s="15">
        <v>751064.3</v>
      </c>
      <c r="G2263" s="15">
        <f t="shared" si="80"/>
        <v>142702.217</v>
      </c>
      <c r="H2263" s="15">
        <f t="shared" si="81"/>
        <v>893766.51699999999</v>
      </c>
    </row>
    <row r="2264" spans="2:8" x14ac:dyDescent="0.25">
      <c r="B2264" s="17">
        <v>89</v>
      </c>
      <c r="C2264" s="32" t="s">
        <v>27</v>
      </c>
      <c r="D2264" s="20" t="s">
        <v>629</v>
      </c>
      <c r="E2264" s="18">
        <v>1</v>
      </c>
      <c r="F2264" s="15">
        <v>387010</v>
      </c>
      <c r="G2264" s="15">
        <f t="shared" si="80"/>
        <v>73531.899999999994</v>
      </c>
      <c r="H2264" s="15">
        <f t="shared" si="81"/>
        <v>460541.9</v>
      </c>
    </row>
    <row r="2265" spans="2:8" x14ac:dyDescent="0.25">
      <c r="B2265" s="17">
        <v>90</v>
      </c>
      <c r="C2265" s="32" t="s">
        <v>27</v>
      </c>
      <c r="D2265" s="20" t="s">
        <v>1413</v>
      </c>
      <c r="E2265" s="18">
        <v>1</v>
      </c>
      <c r="F2265" s="15">
        <v>319911.59999999998</v>
      </c>
      <c r="G2265" s="15">
        <f t="shared" si="80"/>
        <v>60783.203999999998</v>
      </c>
      <c r="H2265" s="15">
        <f t="shared" si="81"/>
        <v>380694.804</v>
      </c>
    </row>
    <row r="2266" spans="2:8" x14ac:dyDescent="0.25">
      <c r="B2266" s="17">
        <v>91</v>
      </c>
      <c r="C2266" s="32" t="s">
        <v>27</v>
      </c>
      <c r="D2266" s="20" t="s">
        <v>1414</v>
      </c>
      <c r="E2266" s="18">
        <v>1</v>
      </c>
      <c r="F2266" s="15">
        <v>312116</v>
      </c>
      <c r="G2266" s="15">
        <f t="shared" si="80"/>
        <v>59302.04</v>
      </c>
      <c r="H2266" s="15">
        <f t="shared" si="81"/>
        <v>371418.04</v>
      </c>
    </row>
    <row r="2267" spans="2:8" x14ac:dyDescent="0.25">
      <c r="B2267" s="17">
        <v>92</v>
      </c>
      <c r="C2267" s="32" t="s">
        <v>27</v>
      </c>
      <c r="D2267" s="20" t="s">
        <v>1415</v>
      </c>
      <c r="E2267" s="18">
        <v>1</v>
      </c>
      <c r="F2267" s="15">
        <v>724875.4</v>
      </c>
      <c r="G2267" s="15">
        <f t="shared" si="80"/>
        <v>137726.326</v>
      </c>
      <c r="H2267" s="15">
        <f t="shared" si="81"/>
        <v>862601.72600000002</v>
      </c>
    </row>
    <row r="2268" spans="2:8" x14ac:dyDescent="0.25">
      <c r="B2268" s="17">
        <v>93</v>
      </c>
      <c r="C2268" s="32" t="s">
        <v>27</v>
      </c>
      <c r="D2268" s="20" t="s">
        <v>761</v>
      </c>
      <c r="E2268" s="18">
        <v>1</v>
      </c>
      <c r="F2268" s="15">
        <v>856935</v>
      </c>
      <c r="G2268" s="15">
        <f t="shared" si="80"/>
        <v>162817.65</v>
      </c>
      <c r="H2268" s="15">
        <f t="shared" si="81"/>
        <v>1019752.65</v>
      </c>
    </row>
    <row r="2269" spans="2:8" x14ac:dyDescent="0.25">
      <c r="B2269" s="17">
        <v>94</v>
      </c>
      <c r="C2269" s="32" t="s">
        <v>27</v>
      </c>
      <c r="D2269" s="20" t="s">
        <v>1416</v>
      </c>
      <c r="E2269" s="18">
        <v>1</v>
      </c>
      <c r="F2269" s="15">
        <v>460785</v>
      </c>
      <c r="G2269" s="15">
        <f t="shared" si="80"/>
        <v>87549.15</v>
      </c>
      <c r="H2269" s="15">
        <f t="shared" si="81"/>
        <v>548334.15</v>
      </c>
    </row>
    <row r="2270" spans="2:8" x14ac:dyDescent="0.25">
      <c r="B2270" s="17">
        <v>95</v>
      </c>
      <c r="C2270" s="32" t="s">
        <v>27</v>
      </c>
      <c r="D2270" s="20" t="s">
        <v>1417</v>
      </c>
      <c r="E2270" s="18">
        <v>1</v>
      </c>
      <c r="F2270" s="15">
        <v>314160</v>
      </c>
      <c r="G2270" s="15">
        <f t="shared" si="80"/>
        <v>59690.400000000001</v>
      </c>
      <c r="H2270" s="15">
        <f t="shared" si="81"/>
        <v>373850.4</v>
      </c>
    </row>
    <row r="2271" spans="2:8" x14ac:dyDescent="0.25">
      <c r="B2271" s="17">
        <v>96</v>
      </c>
      <c r="C2271" s="32" t="s">
        <v>27</v>
      </c>
      <c r="D2271" s="20" t="s">
        <v>1418</v>
      </c>
      <c r="E2271" s="18">
        <v>1</v>
      </c>
      <c r="F2271" s="15">
        <v>173565</v>
      </c>
      <c r="G2271" s="15">
        <f t="shared" si="80"/>
        <v>32977.35</v>
      </c>
      <c r="H2271" s="15">
        <f t="shared" si="81"/>
        <v>206542.35</v>
      </c>
    </row>
    <row r="2272" spans="2:8" x14ac:dyDescent="0.25">
      <c r="B2272" s="17">
        <v>97</v>
      </c>
      <c r="C2272" s="32" t="s">
        <v>27</v>
      </c>
      <c r="D2272" s="20" t="s">
        <v>1419</v>
      </c>
      <c r="E2272" s="18">
        <v>1</v>
      </c>
      <c r="F2272" s="15">
        <v>333183</v>
      </c>
      <c r="G2272" s="15">
        <f t="shared" si="80"/>
        <v>63304.770000000004</v>
      </c>
      <c r="H2272" s="15">
        <f t="shared" si="81"/>
        <v>396487.77</v>
      </c>
    </row>
    <row r="2273" spans="2:8" x14ac:dyDescent="0.25">
      <c r="B2273" s="17">
        <v>98</v>
      </c>
      <c r="C2273" s="32" t="s">
        <v>27</v>
      </c>
      <c r="D2273" s="20" t="s">
        <v>1420</v>
      </c>
      <c r="E2273" s="18">
        <v>1</v>
      </c>
      <c r="F2273" s="15">
        <v>231556</v>
      </c>
      <c r="G2273" s="15">
        <f t="shared" si="80"/>
        <v>43995.64</v>
      </c>
      <c r="H2273" s="15">
        <f t="shared" si="81"/>
        <v>275551.64</v>
      </c>
    </row>
    <row r="2274" spans="2:8" x14ac:dyDescent="0.25">
      <c r="B2274" s="17">
        <v>99</v>
      </c>
      <c r="C2274" s="32" t="s">
        <v>27</v>
      </c>
      <c r="D2274" s="20" t="s">
        <v>278</v>
      </c>
      <c r="E2274" s="18">
        <v>1</v>
      </c>
      <c r="F2274" s="15">
        <v>494494</v>
      </c>
      <c r="G2274" s="15">
        <f t="shared" si="80"/>
        <v>93953.86</v>
      </c>
      <c r="H2274" s="15">
        <f t="shared" si="81"/>
        <v>588447.86</v>
      </c>
    </row>
    <row r="2275" spans="2:8" x14ac:dyDescent="0.25">
      <c r="B2275" s="17">
        <v>100</v>
      </c>
      <c r="C2275" s="32" t="s">
        <v>27</v>
      </c>
      <c r="D2275" s="20" t="s">
        <v>1421</v>
      </c>
      <c r="E2275" s="18">
        <v>1</v>
      </c>
      <c r="F2275" s="15">
        <v>390265.59999999998</v>
      </c>
      <c r="G2275" s="15">
        <f t="shared" si="80"/>
        <v>74150.463999999993</v>
      </c>
      <c r="H2275" s="15">
        <f t="shared" si="81"/>
        <v>464416.06399999995</v>
      </c>
    </row>
    <row r="2276" spans="2:8" x14ac:dyDescent="0.25">
      <c r="B2276" s="17">
        <v>101</v>
      </c>
      <c r="C2276" s="32" t="s">
        <v>27</v>
      </c>
      <c r="D2276" s="20" t="s">
        <v>1422</v>
      </c>
      <c r="E2276" s="18">
        <v>1</v>
      </c>
      <c r="F2276" s="15">
        <v>472500</v>
      </c>
      <c r="G2276" s="15">
        <f t="shared" si="80"/>
        <v>89775</v>
      </c>
      <c r="H2276" s="15">
        <f t="shared" si="81"/>
        <v>562275</v>
      </c>
    </row>
    <row r="2277" spans="2:8" x14ac:dyDescent="0.25">
      <c r="B2277" s="17">
        <v>102</v>
      </c>
      <c r="C2277" s="32" t="s">
        <v>27</v>
      </c>
      <c r="D2277" s="20" t="s">
        <v>1423</v>
      </c>
      <c r="E2277" s="18">
        <v>1</v>
      </c>
      <c r="F2277" s="15">
        <v>527269.5</v>
      </c>
      <c r="G2277" s="15">
        <f t="shared" si="80"/>
        <v>100181.205</v>
      </c>
      <c r="H2277" s="15">
        <f t="shared" si="81"/>
        <v>627450.70499999996</v>
      </c>
    </row>
    <row r="2278" spans="2:8" x14ac:dyDescent="0.25">
      <c r="B2278" s="17">
        <v>103</v>
      </c>
      <c r="C2278" s="32" t="s">
        <v>27</v>
      </c>
      <c r="D2278" s="20" t="s">
        <v>259</v>
      </c>
      <c r="E2278" s="18">
        <v>1</v>
      </c>
      <c r="F2278" s="15">
        <v>319053.7</v>
      </c>
      <c r="G2278" s="15">
        <f t="shared" si="80"/>
        <v>60620.203000000001</v>
      </c>
      <c r="H2278" s="15">
        <f t="shared" si="81"/>
        <v>379673.90299999999</v>
      </c>
    </row>
    <row r="2279" spans="2:8" x14ac:dyDescent="0.25">
      <c r="B2279" s="17">
        <v>104</v>
      </c>
      <c r="C2279" s="32" t="s">
        <v>27</v>
      </c>
      <c r="D2279" s="20" t="s">
        <v>209</v>
      </c>
      <c r="E2279" s="18">
        <v>1</v>
      </c>
      <c r="F2279" s="15">
        <v>339456</v>
      </c>
      <c r="G2279" s="15">
        <f t="shared" si="80"/>
        <v>64496.639999999999</v>
      </c>
      <c r="H2279" s="15">
        <f t="shared" si="81"/>
        <v>403952.64000000001</v>
      </c>
    </row>
    <row r="2280" spans="2:8" x14ac:dyDescent="0.25">
      <c r="B2280" s="17">
        <v>105</v>
      </c>
      <c r="C2280" s="32" t="s">
        <v>27</v>
      </c>
      <c r="D2280" s="20" t="s">
        <v>1424</v>
      </c>
      <c r="E2280" s="18">
        <v>1</v>
      </c>
      <c r="F2280" s="15">
        <v>715488.6</v>
      </c>
      <c r="G2280" s="15">
        <f t="shared" si="80"/>
        <v>135942.834</v>
      </c>
      <c r="H2280" s="15">
        <f t="shared" si="81"/>
        <v>851431.43400000001</v>
      </c>
    </row>
    <row r="2281" spans="2:8" x14ac:dyDescent="0.25">
      <c r="B2281" s="17">
        <v>106</v>
      </c>
      <c r="C2281" s="32" t="s">
        <v>27</v>
      </c>
      <c r="D2281" s="20" t="s">
        <v>1425</v>
      </c>
      <c r="E2281" s="18">
        <v>1</v>
      </c>
      <c r="F2281" s="15">
        <v>188461</v>
      </c>
      <c r="G2281" s="15">
        <f t="shared" si="80"/>
        <v>35807.590000000004</v>
      </c>
      <c r="H2281" s="15">
        <f t="shared" si="81"/>
        <v>224268.59</v>
      </c>
    </row>
    <row r="2282" spans="2:8" x14ac:dyDescent="0.25">
      <c r="B2282" s="17">
        <v>107</v>
      </c>
      <c r="C2282" s="32" t="s">
        <v>27</v>
      </c>
      <c r="D2282" s="20" t="s">
        <v>1426</v>
      </c>
      <c r="E2282" s="18">
        <v>1</v>
      </c>
      <c r="F2282" s="15">
        <v>283410</v>
      </c>
      <c r="G2282" s="15">
        <f t="shared" si="80"/>
        <v>53847.9</v>
      </c>
      <c r="H2282" s="15">
        <f t="shared" si="81"/>
        <v>337257.9</v>
      </c>
    </row>
    <row r="2283" spans="2:8" x14ac:dyDescent="0.25">
      <c r="B2283" s="17">
        <v>108</v>
      </c>
      <c r="C2283" s="32" t="s">
        <v>27</v>
      </c>
      <c r="D2283" s="20" t="s">
        <v>1427</v>
      </c>
      <c r="E2283" s="18">
        <v>1</v>
      </c>
      <c r="F2283" s="15">
        <v>657913.19999999995</v>
      </c>
      <c r="G2283" s="15">
        <f t="shared" si="80"/>
        <v>125003.50799999999</v>
      </c>
      <c r="H2283" s="15">
        <f t="shared" si="81"/>
        <v>782916.70799999998</v>
      </c>
    </row>
    <row r="2284" spans="2:8" x14ac:dyDescent="0.25">
      <c r="B2284" s="17">
        <v>109</v>
      </c>
      <c r="C2284" s="32" t="s">
        <v>27</v>
      </c>
      <c r="D2284" s="20" t="s">
        <v>1428</v>
      </c>
      <c r="E2284" s="18">
        <v>1</v>
      </c>
      <c r="F2284" s="15">
        <v>247900</v>
      </c>
      <c r="G2284" s="15">
        <f t="shared" si="80"/>
        <v>47101</v>
      </c>
      <c r="H2284" s="15">
        <f t="shared" si="81"/>
        <v>295001</v>
      </c>
    </row>
    <row r="2285" spans="2:8" x14ac:dyDescent="0.25">
      <c r="B2285" s="17">
        <v>110</v>
      </c>
      <c r="C2285" s="32" t="s">
        <v>27</v>
      </c>
      <c r="D2285" s="20" t="s">
        <v>1429</v>
      </c>
      <c r="E2285" s="18">
        <v>1</v>
      </c>
      <c r="F2285" s="15">
        <v>535704</v>
      </c>
      <c r="G2285" s="15">
        <f t="shared" si="80"/>
        <v>101783.76</v>
      </c>
      <c r="H2285" s="15">
        <f t="shared" si="81"/>
        <v>637487.76</v>
      </c>
    </row>
    <row r="2286" spans="2:8" x14ac:dyDescent="0.25">
      <c r="B2286" s="17">
        <v>111</v>
      </c>
      <c r="C2286" s="32" t="s">
        <v>27</v>
      </c>
      <c r="D2286" s="20" t="s">
        <v>1430</v>
      </c>
      <c r="E2286" s="18">
        <v>1</v>
      </c>
      <c r="F2286" s="15">
        <v>304756.2</v>
      </c>
      <c r="G2286" s="15">
        <f t="shared" si="80"/>
        <v>57903.678</v>
      </c>
      <c r="H2286" s="15">
        <f t="shared" si="81"/>
        <v>362659.87800000003</v>
      </c>
    </row>
    <row r="2287" spans="2:8" x14ac:dyDescent="0.25">
      <c r="B2287" s="17">
        <v>112</v>
      </c>
      <c r="C2287" s="32" t="s">
        <v>27</v>
      </c>
      <c r="D2287" s="20" t="s">
        <v>1431</v>
      </c>
      <c r="E2287" s="18">
        <v>1</v>
      </c>
      <c r="F2287" s="15">
        <v>496223</v>
      </c>
      <c r="G2287" s="15">
        <f t="shared" si="80"/>
        <v>94282.37</v>
      </c>
      <c r="H2287" s="15">
        <f t="shared" si="81"/>
        <v>590505.37</v>
      </c>
    </row>
    <row r="2288" spans="2:8" x14ac:dyDescent="0.25">
      <c r="B2288" s="17">
        <v>113</v>
      </c>
      <c r="C2288" s="32" t="s">
        <v>27</v>
      </c>
      <c r="D2288" s="20" t="s">
        <v>1432</v>
      </c>
      <c r="E2288" s="18">
        <v>1</v>
      </c>
      <c r="F2288" s="15">
        <v>431595</v>
      </c>
      <c r="G2288" s="15">
        <f t="shared" si="80"/>
        <v>82003.05</v>
      </c>
      <c r="H2288" s="15">
        <f t="shared" si="81"/>
        <v>513598.05</v>
      </c>
    </row>
    <row r="2289" spans="2:8" x14ac:dyDescent="0.25">
      <c r="B2289" s="17">
        <v>114</v>
      </c>
      <c r="C2289" s="32" t="s">
        <v>27</v>
      </c>
      <c r="D2289" s="20" t="s">
        <v>1433</v>
      </c>
      <c r="E2289" s="18">
        <v>1</v>
      </c>
      <c r="F2289" s="15">
        <v>552160</v>
      </c>
      <c r="G2289" s="15">
        <f t="shared" si="80"/>
        <v>104910.39999999999</v>
      </c>
      <c r="H2289" s="15">
        <f t="shared" si="81"/>
        <v>657070.4</v>
      </c>
    </row>
    <row r="2290" spans="2:8" x14ac:dyDescent="0.25">
      <c r="B2290" s="17">
        <v>115</v>
      </c>
      <c r="C2290" s="32" t="s">
        <v>27</v>
      </c>
      <c r="D2290" s="20" t="s">
        <v>684</v>
      </c>
      <c r="E2290" s="18">
        <v>1</v>
      </c>
      <c r="F2290" s="15">
        <v>465696</v>
      </c>
      <c r="G2290" s="15">
        <f t="shared" si="80"/>
        <v>88482.240000000005</v>
      </c>
      <c r="H2290" s="15">
        <f t="shared" si="81"/>
        <v>554178.24</v>
      </c>
    </row>
    <row r="2291" spans="2:8" x14ac:dyDescent="0.25">
      <c r="B2291" s="17">
        <v>116</v>
      </c>
      <c r="C2291" s="32" t="s">
        <v>27</v>
      </c>
      <c r="D2291" s="20" t="s">
        <v>1434</v>
      </c>
      <c r="E2291" s="18">
        <v>1</v>
      </c>
      <c r="F2291" s="15">
        <v>575771.19999999995</v>
      </c>
      <c r="G2291" s="15">
        <f t="shared" si="80"/>
        <v>109396.52799999999</v>
      </c>
      <c r="H2291" s="15">
        <f t="shared" si="81"/>
        <v>685167.72799999989</v>
      </c>
    </row>
    <row r="2292" spans="2:8" x14ac:dyDescent="0.25">
      <c r="B2292" s="17">
        <v>117</v>
      </c>
      <c r="C2292" s="32" t="s">
        <v>27</v>
      </c>
      <c r="D2292" s="20" t="s">
        <v>412</v>
      </c>
      <c r="E2292" s="18">
        <v>1</v>
      </c>
      <c r="F2292" s="15">
        <v>5907200</v>
      </c>
      <c r="G2292" s="15">
        <f t="shared" si="80"/>
        <v>1122368</v>
      </c>
      <c r="H2292" s="15">
        <f t="shared" si="81"/>
        <v>7029568</v>
      </c>
    </row>
    <row r="2293" spans="2:8" x14ac:dyDescent="0.25">
      <c r="B2293" s="17">
        <v>118</v>
      </c>
      <c r="C2293" s="32" t="s">
        <v>27</v>
      </c>
      <c r="D2293" s="20" t="s">
        <v>222</v>
      </c>
      <c r="E2293" s="18">
        <v>1</v>
      </c>
      <c r="F2293" s="15">
        <v>471852</v>
      </c>
      <c r="G2293" s="15">
        <f t="shared" si="80"/>
        <v>89651.88</v>
      </c>
      <c r="H2293" s="15">
        <f t="shared" si="81"/>
        <v>561503.88</v>
      </c>
    </row>
    <row r="2294" spans="2:8" x14ac:dyDescent="0.25">
      <c r="B2294" s="17">
        <v>119</v>
      </c>
      <c r="C2294" s="32" t="s">
        <v>27</v>
      </c>
      <c r="D2294" s="20" t="s">
        <v>1435</v>
      </c>
      <c r="E2294" s="18">
        <v>1</v>
      </c>
      <c r="F2294" s="15">
        <v>343267.2</v>
      </c>
      <c r="G2294" s="15">
        <f t="shared" si="80"/>
        <v>65220.768000000004</v>
      </c>
      <c r="H2294" s="15">
        <f t="shared" si="81"/>
        <v>408487.96799999999</v>
      </c>
    </row>
    <row r="2295" spans="2:8" x14ac:dyDescent="0.25">
      <c r="B2295" s="17">
        <v>120</v>
      </c>
      <c r="C2295" s="32" t="s">
        <v>27</v>
      </c>
      <c r="D2295" s="20" t="s">
        <v>1436</v>
      </c>
      <c r="E2295" s="18">
        <v>1</v>
      </c>
      <c r="F2295" s="15">
        <v>686715.6</v>
      </c>
      <c r="G2295" s="15">
        <f t="shared" si="80"/>
        <v>130475.96399999999</v>
      </c>
      <c r="H2295" s="15">
        <f t="shared" si="81"/>
        <v>817191.56400000001</v>
      </c>
    </row>
    <row r="2296" spans="2:8" x14ac:dyDescent="0.25">
      <c r="B2296" s="17">
        <v>121</v>
      </c>
      <c r="C2296" s="32" t="s">
        <v>27</v>
      </c>
      <c r="D2296" s="20" t="s">
        <v>1437</v>
      </c>
      <c r="E2296" s="18">
        <v>1</v>
      </c>
      <c r="F2296" s="15">
        <v>516600</v>
      </c>
      <c r="G2296" s="15">
        <f t="shared" si="80"/>
        <v>98154</v>
      </c>
      <c r="H2296" s="15">
        <f t="shared" si="81"/>
        <v>614754</v>
      </c>
    </row>
    <row r="2297" spans="2:8" x14ac:dyDescent="0.25">
      <c r="B2297" s="17">
        <v>122</v>
      </c>
      <c r="C2297" s="32" t="s">
        <v>27</v>
      </c>
      <c r="D2297" s="20" t="s">
        <v>1438</v>
      </c>
      <c r="E2297" s="18">
        <v>1</v>
      </c>
      <c r="F2297" s="15">
        <v>6006000</v>
      </c>
      <c r="G2297" s="15">
        <f t="shared" si="80"/>
        <v>1141140</v>
      </c>
      <c r="H2297" s="15">
        <f t="shared" si="81"/>
        <v>7147140</v>
      </c>
    </row>
    <row r="2298" spans="2:8" x14ac:dyDescent="0.25">
      <c r="B2298" s="17">
        <v>123</v>
      </c>
      <c r="C2298" s="32" t="s">
        <v>27</v>
      </c>
      <c r="D2298" s="20" t="s">
        <v>1439</v>
      </c>
      <c r="E2298" s="18">
        <v>1</v>
      </c>
      <c r="F2298" s="15">
        <v>546767</v>
      </c>
      <c r="G2298" s="15">
        <f t="shared" si="80"/>
        <v>103885.73</v>
      </c>
      <c r="H2298" s="15">
        <f t="shared" si="81"/>
        <v>650652.73</v>
      </c>
    </row>
    <row r="2299" spans="2:8" x14ac:dyDescent="0.25">
      <c r="B2299" s="17">
        <v>124</v>
      </c>
      <c r="C2299" s="32" t="s">
        <v>27</v>
      </c>
      <c r="D2299" s="20" t="s">
        <v>1440</v>
      </c>
      <c r="E2299" s="18">
        <v>1</v>
      </c>
      <c r="F2299" s="15">
        <v>405410.4</v>
      </c>
      <c r="G2299" s="15">
        <f t="shared" si="80"/>
        <v>77027.97600000001</v>
      </c>
      <c r="H2299" s="15">
        <f t="shared" si="81"/>
        <v>482438.37600000005</v>
      </c>
    </row>
    <row r="2300" spans="2:8" x14ac:dyDescent="0.25">
      <c r="B2300" s="17">
        <v>125</v>
      </c>
      <c r="C2300" s="32" t="s">
        <v>27</v>
      </c>
      <c r="D2300" s="20" t="s">
        <v>1441</v>
      </c>
      <c r="E2300" s="18">
        <v>1</v>
      </c>
      <c r="F2300" s="15">
        <v>506570.4</v>
      </c>
      <c r="G2300" s="15">
        <f t="shared" si="80"/>
        <v>96248.376000000004</v>
      </c>
      <c r="H2300" s="15">
        <f t="shared" si="81"/>
        <v>602818.77600000007</v>
      </c>
    </row>
    <row r="2301" spans="2:8" x14ac:dyDescent="0.25">
      <c r="B2301" s="17">
        <v>126</v>
      </c>
      <c r="C2301" s="32" t="s">
        <v>27</v>
      </c>
      <c r="D2301" s="20" t="s">
        <v>1442</v>
      </c>
      <c r="E2301" s="18">
        <v>1</v>
      </c>
      <c r="F2301" s="15">
        <v>271852</v>
      </c>
      <c r="G2301" s="15">
        <f t="shared" si="80"/>
        <v>51651.88</v>
      </c>
      <c r="H2301" s="15">
        <f t="shared" si="81"/>
        <v>323503.88</v>
      </c>
    </row>
    <row r="2302" spans="2:8" x14ac:dyDescent="0.25">
      <c r="B2302" s="17">
        <v>127</v>
      </c>
      <c r="C2302" s="32" t="s">
        <v>27</v>
      </c>
      <c r="D2302" s="20" t="s">
        <v>1443</v>
      </c>
      <c r="E2302" s="18">
        <v>1</v>
      </c>
      <c r="F2302" s="15">
        <v>622528</v>
      </c>
      <c r="G2302" s="15">
        <f t="shared" si="80"/>
        <v>118280.32000000001</v>
      </c>
      <c r="H2302" s="15">
        <f t="shared" si="81"/>
        <v>740808.32000000007</v>
      </c>
    </row>
    <row r="2303" spans="2:8" x14ac:dyDescent="0.25">
      <c r="B2303" s="17">
        <v>128</v>
      </c>
      <c r="C2303" s="32" t="s">
        <v>27</v>
      </c>
      <c r="D2303" s="20" t="s">
        <v>1444</v>
      </c>
      <c r="E2303" s="18">
        <v>1</v>
      </c>
      <c r="F2303" s="15">
        <v>480076.79999999999</v>
      </c>
      <c r="G2303" s="15">
        <f t="shared" si="80"/>
        <v>91214.592000000004</v>
      </c>
      <c r="H2303" s="15">
        <f t="shared" si="81"/>
        <v>571291.39199999999</v>
      </c>
    </row>
    <row r="2304" spans="2:8" x14ac:dyDescent="0.25">
      <c r="B2304" s="17">
        <v>129</v>
      </c>
      <c r="C2304" s="32" t="s">
        <v>27</v>
      </c>
      <c r="D2304" s="20" t="s">
        <v>1445</v>
      </c>
      <c r="E2304" s="18">
        <v>1</v>
      </c>
      <c r="F2304" s="15">
        <v>659762.4</v>
      </c>
      <c r="G2304" s="15">
        <f t="shared" ref="G2304:G2367" si="82">+F2304*19%</f>
        <v>125354.856</v>
      </c>
      <c r="H2304" s="15">
        <f t="shared" ref="H2304:H2367" si="83">+G2304+F2304</f>
        <v>785117.25600000005</v>
      </c>
    </row>
    <row r="2305" spans="2:8" x14ac:dyDescent="0.25">
      <c r="B2305" s="17">
        <v>130</v>
      </c>
      <c r="C2305" s="32" t="s">
        <v>27</v>
      </c>
      <c r="D2305" s="20" t="s">
        <v>1446</v>
      </c>
      <c r="E2305" s="18">
        <v>1</v>
      </c>
      <c r="F2305" s="15">
        <v>744192</v>
      </c>
      <c r="G2305" s="15">
        <f t="shared" si="82"/>
        <v>141396.48000000001</v>
      </c>
      <c r="H2305" s="15">
        <f t="shared" si="83"/>
        <v>885588.47999999998</v>
      </c>
    </row>
    <row r="2306" spans="2:8" x14ac:dyDescent="0.25">
      <c r="B2306" s="17">
        <v>131</v>
      </c>
      <c r="C2306" s="32" t="s">
        <v>27</v>
      </c>
      <c r="D2306" s="20" t="s">
        <v>1447</v>
      </c>
      <c r="E2306" s="18">
        <v>1</v>
      </c>
      <c r="F2306" s="15">
        <v>880992</v>
      </c>
      <c r="G2306" s="15">
        <f t="shared" si="82"/>
        <v>167388.48000000001</v>
      </c>
      <c r="H2306" s="15">
        <f t="shared" si="83"/>
        <v>1048380.48</v>
      </c>
    </row>
    <row r="2307" spans="2:8" x14ac:dyDescent="0.25">
      <c r="B2307" s="17">
        <v>132</v>
      </c>
      <c r="C2307" s="32" t="s">
        <v>27</v>
      </c>
      <c r="D2307" s="20" t="s">
        <v>701</v>
      </c>
      <c r="E2307" s="18">
        <v>1</v>
      </c>
      <c r="F2307" s="15">
        <v>633351</v>
      </c>
      <c r="G2307" s="15">
        <f t="shared" si="82"/>
        <v>120336.69</v>
      </c>
      <c r="H2307" s="15">
        <f t="shared" si="83"/>
        <v>753687.69</v>
      </c>
    </row>
    <row r="2308" spans="2:8" x14ac:dyDescent="0.25">
      <c r="B2308" s="17">
        <v>133</v>
      </c>
      <c r="C2308" s="32" t="s">
        <v>27</v>
      </c>
      <c r="D2308" s="20" t="s">
        <v>1448</v>
      </c>
      <c r="E2308" s="18">
        <v>1</v>
      </c>
      <c r="F2308" s="15">
        <v>842400</v>
      </c>
      <c r="G2308" s="15">
        <f t="shared" si="82"/>
        <v>160056</v>
      </c>
      <c r="H2308" s="15">
        <f t="shared" si="83"/>
        <v>1002456</v>
      </c>
    </row>
    <row r="2309" spans="2:8" x14ac:dyDescent="0.25">
      <c r="B2309" s="17">
        <v>134</v>
      </c>
      <c r="C2309" s="32" t="s">
        <v>27</v>
      </c>
      <c r="D2309" s="20" t="s">
        <v>722</v>
      </c>
      <c r="E2309" s="18">
        <v>1</v>
      </c>
      <c r="F2309" s="15">
        <v>814050</v>
      </c>
      <c r="G2309" s="15">
        <f t="shared" si="82"/>
        <v>154669.5</v>
      </c>
      <c r="H2309" s="15">
        <f t="shared" si="83"/>
        <v>968719.5</v>
      </c>
    </row>
    <row r="2310" spans="2:8" x14ac:dyDescent="0.25">
      <c r="B2310" s="17">
        <v>135</v>
      </c>
      <c r="C2310" s="32" t="s">
        <v>27</v>
      </c>
      <c r="D2310" s="20" t="s">
        <v>1449</v>
      </c>
      <c r="E2310" s="18">
        <v>1</v>
      </c>
      <c r="F2310" s="15">
        <v>1805760</v>
      </c>
      <c r="G2310" s="15">
        <f t="shared" si="82"/>
        <v>343094.4</v>
      </c>
      <c r="H2310" s="15">
        <f t="shared" si="83"/>
        <v>2148854.4</v>
      </c>
    </row>
    <row r="2311" spans="2:8" x14ac:dyDescent="0.25">
      <c r="B2311" s="17">
        <v>136</v>
      </c>
      <c r="C2311" s="32" t="s">
        <v>27</v>
      </c>
      <c r="D2311" s="20" t="s">
        <v>1450</v>
      </c>
      <c r="E2311" s="18">
        <v>1</v>
      </c>
      <c r="F2311" s="15">
        <v>336617.6</v>
      </c>
      <c r="G2311" s="15">
        <f t="shared" si="82"/>
        <v>63957.343999999997</v>
      </c>
      <c r="H2311" s="15">
        <f t="shared" si="83"/>
        <v>400574.94399999996</v>
      </c>
    </row>
    <row r="2312" spans="2:8" x14ac:dyDescent="0.25">
      <c r="B2312" s="17">
        <v>137</v>
      </c>
      <c r="C2312" s="32" t="s">
        <v>27</v>
      </c>
      <c r="D2312" s="20" t="s">
        <v>1451</v>
      </c>
      <c r="E2312" s="18">
        <v>1</v>
      </c>
      <c r="F2312" s="15">
        <v>2122200</v>
      </c>
      <c r="G2312" s="15">
        <f t="shared" si="82"/>
        <v>403218</v>
      </c>
      <c r="H2312" s="15">
        <f t="shared" si="83"/>
        <v>2525418</v>
      </c>
    </row>
    <row r="2313" spans="2:8" x14ac:dyDescent="0.25">
      <c r="B2313" s="17">
        <v>138</v>
      </c>
      <c r="C2313" s="32" t="s">
        <v>27</v>
      </c>
      <c r="D2313" s="20" t="s">
        <v>1452</v>
      </c>
      <c r="E2313" s="18">
        <v>1</v>
      </c>
      <c r="F2313" s="15">
        <v>442030.5</v>
      </c>
      <c r="G2313" s="15">
        <f t="shared" si="82"/>
        <v>83985.794999999998</v>
      </c>
      <c r="H2313" s="15">
        <f t="shared" si="83"/>
        <v>526016.29500000004</v>
      </c>
    </row>
    <row r="2314" spans="2:8" x14ac:dyDescent="0.25">
      <c r="B2314" s="17">
        <v>139</v>
      </c>
      <c r="C2314" s="32" t="s">
        <v>27</v>
      </c>
      <c r="D2314" s="20" t="s">
        <v>1453</v>
      </c>
      <c r="E2314" s="18">
        <v>1</v>
      </c>
      <c r="F2314" s="15">
        <v>346528</v>
      </c>
      <c r="G2314" s="15">
        <f t="shared" si="82"/>
        <v>65840.320000000007</v>
      </c>
      <c r="H2314" s="15">
        <f t="shared" si="83"/>
        <v>412368.32</v>
      </c>
    </row>
    <row r="2315" spans="2:8" x14ac:dyDescent="0.25">
      <c r="B2315" s="17">
        <v>140</v>
      </c>
      <c r="C2315" s="32" t="s">
        <v>27</v>
      </c>
      <c r="D2315" s="20" t="s">
        <v>1454</v>
      </c>
      <c r="E2315" s="18">
        <v>1</v>
      </c>
      <c r="F2315" s="15">
        <v>320544</v>
      </c>
      <c r="G2315" s="15">
        <f t="shared" si="82"/>
        <v>60903.360000000001</v>
      </c>
      <c r="H2315" s="15">
        <f t="shared" si="83"/>
        <v>381447.36</v>
      </c>
    </row>
    <row r="2316" spans="2:8" x14ac:dyDescent="0.25">
      <c r="B2316" s="17">
        <v>141</v>
      </c>
      <c r="C2316" s="32" t="s">
        <v>27</v>
      </c>
      <c r="D2316" s="20" t="s">
        <v>1455</v>
      </c>
      <c r="E2316" s="18">
        <v>1</v>
      </c>
      <c r="F2316" s="15">
        <v>625131</v>
      </c>
      <c r="G2316" s="15">
        <f t="shared" si="82"/>
        <v>118774.89</v>
      </c>
      <c r="H2316" s="15">
        <f t="shared" si="83"/>
        <v>743905.89</v>
      </c>
    </row>
    <row r="2317" spans="2:8" x14ac:dyDescent="0.25">
      <c r="B2317" s="17">
        <v>142</v>
      </c>
      <c r="C2317" s="32" t="s">
        <v>27</v>
      </c>
      <c r="D2317" s="20" t="s">
        <v>1456</v>
      </c>
      <c r="E2317" s="18">
        <v>1</v>
      </c>
      <c r="F2317" s="15">
        <v>544658.4</v>
      </c>
      <c r="G2317" s="15">
        <f t="shared" si="82"/>
        <v>103485.09600000001</v>
      </c>
      <c r="H2317" s="15">
        <f t="shared" si="83"/>
        <v>648143.49600000004</v>
      </c>
    </row>
    <row r="2318" spans="2:8" x14ac:dyDescent="0.25">
      <c r="B2318" s="17">
        <v>143</v>
      </c>
      <c r="C2318" s="32" t="s">
        <v>27</v>
      </c>
      <c r="D2318" s="20" t="s">
        <v>1457</v>
      </c>
      <c r="E2318" s="18">
        <v>1</v>
      </c>
      <c r="F2318" s="15">
        <v>562147.19999999995</v>
      </c>
      <c r="G2318" s="15">
        <f t="shared" si="82"/>
        <v>106807.96799999999</v>
      </c>
      <c r="H2318" s="15">
        <f t="shared" si="83"/>
        <v>668955.16799999995</v>
      </c>
    </row>
    <row r="2319" spans="2:8" x14ac:dyDescent="0.25">
      <c r="B2319" s="17">
        <v>144</v>
      </c>
      <c r="C2319" s="32" t="s">
        <v>27</v>
      </c>
      <c r="D2319" s="20" t="s">
        <v>1458</v>
      </c>
      <c r="E2319" s="18">
        <v>1</v>
      </c>
      <c r="F2319" s="15">
        <v>311850</v>
      </c>
      <c r="G2319" s="15">
        <f t="shared" si="82"/>
        <v>59251.5</v>
      </c>
      <c r="H2319" s="15">
        <f t="shared" si="83"/>
        <v>371101.5</v>
      </c>
    </row>
    <row r="2320" spans="2:8" x14ac:dyDescent="0.25">
      <c r="B2320" s="17">
        <v>145</v>
      </c>
      <c r="C2320" s="32" t="s">
        <v>27</v>
      </c>
      <c r="D2320" s="20" t="s">
        <v>1459</v>
      </c>
      <c r="E2320" s="18">
        <v>1</v>
      </c>
      <c r="F2320" s="15">
        <v>520344</v>
      </c>
      <c r="G2320" s="15">
        <f t="shared" si="82"/>
        <v>98865.36</v>
      </c>
      <c r="H2320" s="15">
        <f t="shared" si="83"/>
        <v>619209.36</v>
      </c>
    </row>
    <row r="2321" spans="2:8" x14ac:dyDescent="0.25">
      <c r="B2321" s="17">
        <v>146</v>
      </c>
      <c r="C2321" s="32" t="s">
        <v>27</v>
      </c>
      <c r="D2321" s="20" t="s">
        <v>1460</v>
      </c>
      <c r="E2321" s="18">
        <v>1</v>
      </c>
      <c r="F2321" s="15">
        <v>705068</v>
      </c>
      <c r="G2321" s="15">
        <f t="shared" si="82"/>
        <v>133962.92000000001</v>
      </c>
      <c r="H2321" s="15">
        <f t="shared" si="83"/>
        <v>839030.92</v>
      </c>
    </row>
    <row r="2322" spans="2:8" x14ac:dyDescent="0.25">
      <c r="B2322" s="17">
        <v>147</v>
      </c>
      <c r="C2322" s="32" t="s">
        <v>27</v>
      </c>
      <c r="D2322" s="20" t="s">
        <v>1461</v>
      </c>
      <c r="E2322" s="18">
        <v>1</v>
      </c>
      <c r="F2322" s="15">
        <v>425100</v>
      </c>
      <c r="G2322" s="15">
        <f t="shared" si="82"/>
        <v>80769</v>
      </c>
      <c r="H2322" s="15">
        <f t="shared" si="83"/>
        <v>505869</v>
      </c>
    </row>
    <row r="2323" spans="2:8" x14ac:dyDescent="0.25">
      <c r="B2323" s="17">
        <v>148</v>
      </c>
      <c r="C2323" s="32" t="s">
        <v>27</v>
      </c>
      <c r="D2323" s="20" t="s">
        <v>1462</v>
      </c>
      <c r="E2323" s="18">
        <v>1</v>
      </c>
      <c r="F2323" s="15">
        <v>197254.39999999999</v>
      </c>
      <c r="G2323" s="15">
        <f t="shared" si="82"/>
        <v>37478.335999999996</v>
      </c>
      <c r="H2323" s="15">
        <f t="shared" si="83"/>
        <v>234732.73599999998</v>
      </c>
    </row>
    <row r="2324" spans="2:8" x14ac:dyDescent="0.25">
      <c r="B2324" s="17">
        <v>149</v>
      </c>
      <c r="C2324" s="32" t="s">
        <v>27</v>
      </c>
      <c r="D2324" s="20" t="s">
        <v>1463</v>
      </c>
      <c r="E2324" s="18">
        <v>1</v>
      </c>
      <c r="F2324" s="15">
        <v>566438.40000000002</v>
      </c>
      <c r="G2324" s="15">
        <f t="shared" si="82"/>
        <v>107623.296</v>
      </c>
      <c r="H2324" s="15">
        <f t="shared" si="83"/>
        <v>674061.696</v>
      </c>
    </row>
    <row r="2325" spans="2:8" x14ac:dyDescent="0.25">
      <c r="B2325" s="17">
        <v>150</v>
      </c>
      <c r="C2325" s="32" t="s">
        <v>27</v>
      </c>
      <c r="D2325" s="20" t="s">
        <v>1464</v>
      </c>
      <c r="E2325" s="18">
        <v>1</v>
      </c>
      <c r="F2325" s="15">
        <v>293025.59999999998</v>
      </c>
      <c r="G2325" s="15">
        <f t="shared" si="82"/>
        <v>55674.863999999994</v>
      </c>
      <c r="H2325" s="15">
        <f t="shared" si="83"/>
        <v>348700.46399999998</v>
      </c>
    </row>
    <row r="2326" spans="2:8" x14ac:dyDescent="0.25">
      <c r="B2326" s="17">
        <v>151</v>
      </c>
      <c r="C2326" s="32" t="s">
        <v>27</v>
      </c>
      <c r="D2326" s="20" t="s">
        <v>1465</v>
      </c>
      <c r="E2326" s="18">
        <v>1</v>
      </c>
      <c r="F2326" s="15">
        <v>407947.1</v>
      </c>
      <c r="G2326" s="15">
        <f t="shared" si="82"/>
        <v>77509.948999999993</v>
      </c>
      <c r="H2326" s="15">
        <f t="shared" si="83"/>
        <v>485457.049</v>
      </c>
    </row>
    <row r="2327" spans="2:8" x14ac:dyDescent="0.25">
      <c r="B2327" s="17">
        <v>152</v>
      </c>
      <c r="C2327" s="32" t="s">
        <v>27</v>
      </c>
      <c r="D2327" s="20" t="s">
        <v>1466</v>
      </c>
      <c r="E2327" s="18">
        <v>1</v>
      </c>
      <c r="F2327" s="15">
        <v>247104</v>
      </c>
      <c r="G2327" s="15">
        <f t="shared" si="82"/>
        <v>46949.760000000002</v>
      </c>
      <c r="H2327" s="15">
        <f t="shared" si="83"/>
        <v>294053.76000000001</v>
      </c>
    </row>
    <row r="2328" spans="2:8" x14ac:dyDescent="0.25">
      <c r="B2328" s="17">
        <v>153</v>
      </c>
      <c r="C2328" s="32" t="s">
        <v>27</v>
      </c>
      <c r="D2328" s="20" t="s">
        <v>679</v>
      </c>
      <c r="E2328" s="18">
        <v>1</v>
      </c>
      <c r="F2328" s="15">
        <v>386431.5</v>
      </c>
      <c r="G2328" s="15">
        <f t="shared" si="82"/>
        <v>73421.985000000001</v>
      </c>
      <c r="H2328" s="15">
        <f t="shared" si="83"/>
        <v>459853.48499999999</v>
      </c>
    </row>
    <row r="2329" spans="2:8" x14ac:dyDescent="0.25">
      <c r="B2329" s="17">
        <v>154</v>
      </c>
      <c r="C2329" s="32" t="s">
        <v>27</v>
      </c>
      <c r="D2329" s="20" t="s">
        <v>1467</v>
      </c>
      <c r="E2329" s="18">
        <v>1</v>
      </c>
      <c r="F2329" s="15">
        <v>633006</v>
      </c>
      <c r="G2329" s="15">
        <f t="shared" si="82"/>
        <v>120271.14</v>
      </c>
      <c r="H2329" s="15">
        <f t="shared" si="83"/>
        <v>753277.14</v>
      </c>
    </row>
    <row r="2330" spans="2:8" x14ac:dyDescent="0.25">
      <c r="B2330" s="17">
        <v>155</v>
      </c>
      <c r="C2330" s="32" t="s">
        <v>27</v>
      </c>
      <c r="D2330" s="20" t="s">
        <v>1468</v>
      </c>
      <c r="E2330" s="18">
        <v>1</v>
      </c>
      <c r="F2330" s="15">
        <v>164498.4</v>
      </c>
      <c r="G2330" s="15">
        <f t="shared" si="82"/>
        <v>31254.696</v>
      </c>
      <c r="H2330" s="15">
        <f t="shared" si="83"/>
        <v>195753.09599999999</v>
      </c>
    </row>
    <row r="2331" spans="2:8" x14ac:dyDescent="0.25">
      <c r="B2331" s="17">
        <v>156</v>
      </c>
      <c r="C2331" s="32" t="s">
        <v>27</v>
      </c>
      <c r="D2331" s="20" t="s">
        <v>1469</v>
      </c>
      <c r="E2331" s="18">
        <v>1</v>
      </c>
      <c r="F2331" s="15">
        <v>255094</v>
      </c>
      <c r="G2331" s="15">
        <f t="shared" si="82"/>
        <v>48467.86</v>
      </c>
      <c r="H2331" s="15">
        <f t="shared" si="83"/>
        <v>303561.86</v>
      </c>
    </row>
    <row r="2332" spans="2:8" x14ac:dyDescent="0.25">
      <c r="B2332" s="17">
        <v>157</v>
      </c>
      <c r="C2332" s="32" t="s">
        <v>27</v>
      </c>
      <c r="D2332" s="20" t="s">
        <v>1470</v>
      </c>
      <c r="E2332" s="18">
        <v>1</v>
      </c>
      <c r="F2332" s="15">
        <v>278555.2</v>
      </c>
      <c r="G2332" s="15">
        <f t="shared" si="82"/>
        <v>52925.488000000005</v>
      </c>
      <c r="H2332" s="15">
        <f t="shared" si="83"/>
        <v>331480.68800000002</v>
      </c>
    </row>
    <row r="2333" spans="2:8" x14ac:dyDescent="0.25">
      <c r="B2333" s="17">
        <v>158</v>
      </c>
      <c r="C2333" s="32" t="s">
        <v>27</v>
      </c>
      <c r="D2333" s="20" t="s">
        <v>1471</v>
      </c>
      <c r="E2333" s="18">
        <v>1</v>
      </c>
      <c r="F2333" s="15">
        <v>1803100</v>
      </c>
      <c r="G2333" s="15">
        <f t="shared" si="82"/>
        <v>342589</v>
      </c>
      <c r="H2333" s="15">
        <f t="shared" si="83"/>
        <v>2145689</v>
      </c>
    </row>
    <row r="2334" spans="2:8" x14ac:dyDescent="0.25">
      <c r="B2334" s="17">
        <v>159</v>
      </c>
      <c r="C2334" s="32" t="s">
        <v>27</v>
      </c>
      <c r="D2334" s="20" t="s">
        <v>1472</v>
      </c>
      <c r="E2334" s="18">
        <v>1</v>
      </c>
      <c r="F2334" s="15">
        <v>2138400</v>
      </c>
      <c r="G2334" s="15">
        <f t="shared" si="82"/>
        <v>406296</v>
      </c>
      <c r="H2334" s="15">
        <f t="shared" si="83"/>
        <v>2544696</v>
      </c>
    </row>
    <row r="2335" spans="2:8" x14ac:dyDescent="0.25">
      <c r="B2335" s="17">
        <v>160</v>
      </c>
      <c r="C2335" s="32" t="s">
        <v>27</v>
      </c>
      <c r="D2335" s="20" t="s">
        <v>1473</v>
      </c>
      <c r="E2335" s="18">
        <v>1</v>
      </c>
      <c r="F2335" s="15">
        <v>635219</v>
      </c>
      <c r="G2335" s="15">
        <f t="shared" si="82"/>
        <v>120691.61</v>
      </c>
      <c r="H2335" s="15">
        <f t="shared" si="83"/>
        <v>755910.61</v>
      </c>
    </row>
    <row r="2336" spans="2:8" x14ac:dyDescent="0.25">
      <c r="B2336" s="17">
        <v>161</v>
      </c>
      <c r="C2336" s="32" t="s">
        <v>27</v>
      </c>
      <c r="D2336" s="20" t="s">
        <v>1474</v>
      </c>
      <c r="E2336" s="18">
        <v>1</v>
      </c>
      <c r="F2336" s="15">
        <v>258791.4</v>
      </c>
      <c r="G2336" s="15">
        <f t="shared" si="82"/>
        <v>49170.366000000002</v>
      </c>
      <c r="H2336" s="15">
        <f t="shared" si="83"/>
        <v>307961.766</v>
      </c>
    </row>
    <row r="2337" spans="2:8" x14ac:dyDescent="0.25">
      <c r="B2337" s="17">
        <v>162</v>
      </c>
      <c r="C2337" s="32" t="s">
        <v>27</v>
      </c>
      <c r="D2337" s="20" t="s">
        <v>1475</v>
      </c>
      <c r="E2337" s="18">
        <v>1</v>
      </c>
      <c r="F2337" s="15">
        <v>248430</v>
      </c>
      <c r="G2337" s="15">
        <f t="shared" si="82"/>
        <v>47201.7</v>
      </c>
      <c r="H2337" s="15">
        <f t="shared" si="83"/>
        <v>295631.7</v>
      </c>
    </row>
    <row r="2338" spans="2:8" x14ac:dyDescent="0.25">
      <c r="B2338" s="17">
        <v>163</v>
      </c>
      <c r="C2338" s="32" t="s">
        <v>27</v>
      </c>
      <c r="D2338" s="20" t="s">
        <v>1476</v>
      </c>
      <c r="E2338" s="18">
        <v>1</v>
      </c>
      <c r="F2338" s="15">
        <v>697299.2</v>
      </c>
      <c r="G2338" s="15">
        <f t="shared" si="82"/>
        <v>132486.848</v>
      </c>
      <c r="H2338" s="15">
        <f t="shared" si="83"/>
        <v>829786.04799999995</v>
      </c>
    </row>
    <row r="2339" spans="2:8" x14ac:dyDescent="0.25">
      <c r="B2339" s="17">
        <v>164</v>
      </c>
      <c r="C2339" s="32" t="s">
        <v>27</v>
      </c>
      <c r="D2339" s="20" t="s">
        <v>1477</v>
      </c>
      <c r="E2339" s="18">
        <v>1</v>
      </c>
      <c r="F2339" s="15">
        <v>704865</v>
      </c>
      <c r="G2339" s="15">
        <f t="shared" si="82"/>
        <v>133924.35</v>
      </c>
      <c r="H2339" s="15">
        <f t="shared" si="83"/>
        <v>838789.35</v>
      </c>
    </row>
    <row r="2340" spans="2:8" x14ac:dyDescent="0.25">
      <c r="B2340" s="17">
        <v>165</v>
      </c>
      <c r="C2340" s="32" t="s">
        <v>27</v>
      </c>
      <c r="D2340" s="20" t="s">
        <v>1478</v>
      </c>
      <c r="E2340" s="18">
        <v>1</v>
      </c>
      <c r="F2340" s="15">
        <v>918720</v>
      </c>
      <c r="G2340" s="15">
        <f t="shared" si="82"/>
        <v>174556.79999999999</v>
      </c>
      <c r="H2340" s="15">
        <f t="shared" si="83"/>
        <v>1093276.8</v>
      </c>
    </row>
    <row r="2341" spans="2:8" x14ac:dyDescent="0.25">
      <c r="B2341" s="17">
        <v>166</v>
      </c>
      <c r="C2341" s="32" t="s">
        <v>27</v>
      </c>
      <c r="D2341" s="20" t="s">
        <v>1479</v>
      </c>
      <c r="E2341" s="18">
        <v>1</v>
      </c>
      <c r="F2341" s="15">
        <v>420934.8</v>
      </c>
      <c r="G2341" s="15">
        <f t="shared" si="82"/>
        <v>79977.611999999994</v>
      </c>
      <c r="H2341" s="15">
        <f t="shared" si="83"/>
        <v>500912.41200000001</v>
      </c>
    </row>
    <row r="2342" spans="2:8" x14ac:dyDescent="0.25">
      <c r="B2342" s="17">
        <v>167</v>
      </c>
      <c r="C2342" s="32" t="s">
        <v>27</v>
      </c>
      <c r="D2342" s="20" t="s">
        <v>1480</v>
      </c>
      <c r="E2342" s="18">
        <v>1</v>
      </c>
      <c r="F2342" s="15">
        <v>326511</v>
      </c>
      <c r="G2342" s="15">
        <f t="shared" si="82"/>
        <v>62037.090000000004</v>
      </c>
      <c r="H2342" s="15">
        <f t="shared" si="83"/>
        <v>388548.09</v>
      </c>
    </row>
    <row r="2343" spans="2:8" x14ac:dyDescent="0.25">
      <c r="B2343" s="17">
        <v>168</v>
      </c>
      <c r="C2343" s="32" t="s">
        <v>27</v>
      </c>
      <c r="D2343" s="20" t="s">
        <v>1481</v>
      </c>
      <c r="E2343" s="18">
        <v>1</v>
      </c>
      <c r="F2343" s="15">
        <v>361665</v>
      </c>
      <c r="G2343" s="15">
        <f t="shared" si="82"/>
        <v>68716.350000000006</v>
      </c>
      <c r="H2343" s="15">
        <f t="shared" si="83"/>
        <v>430381.35</v>
      </c>
    </row>
    <row r="2344" spans="2:8" x14ac:dyDescent="0.25">
      <c r="B2344" s="17">
        <v>169</v>
      </c>
      <c r="C2344" s="32" t="s">
        <v>27</v>
      </c>
      <c r="D2344" s="20" t="s">
        <v>1482</v>
      </c>
      <c r="E2344" s="18">
        <v>1</v>
      </c>
      <c r="F2344" s="15">
        <v>282555</v>
      </c>
      <c r="G2344" s="15">
        <f t="shared" si="82"/>
        <v>53685.45</v>
      </c>
      <c r="H2344" s="15">
        <f t="shared" si="83"/>
        <v>336240.45</v>
      </c>
    </row>
    <row r="2345" spans="2:8" x14ac:dyDescent="0.25">
      <c r="B2345" s="17">
        <v>170</v>
      </c>
      <c r="C2345" s="32" t="s">
        <v>27</v>
      </c>
      <c r="D2345" s="20" t="s">
        <v>1483</v>
      </c>
      <c r="E2345" s="18">
        <v>1</v>
      </c>
      <c r="F2345" s="15">
        <v>704888</v>
      </c>
      <c r="G2345" s="15">
        <f t="shared" si="82"/>
        <v>133928.72</v>
      </c>
      <c r="H2345" s="15">
        <f t="shared" si="83"/>
        <v>838816.72</v>
      </c>
    </row>
    <row r="2346" spans="2:8" x14ac:dyDescent="0.25">
      <c r="B2346" s="17">
        <v>171</v>
      </c>
      <c r="C2346" s="32" t="s">
        <v>27</v>
      </c>
      <c r="D2346" s="20" t="s">
        <v>1484</v>
      </c>
      <c r="E2346" s="18">
        <v>1</v>
      </c>
      <c r="F2346" s="15">
        <v>222736.8</v>
      </c>
      <c r="G2346" s="15">
        <f t="shared" si="82"/>
        <v>42319.991999999998</v>
      </c>
      <c r="H2346" s="15">
        <f t="shared" si="83"/>
        <v>265056.79200000002</v>
      </c>
    </row>
    <row r="2347" spans="2:8" x14ac:dyDescent="0.25">
      <c r="B2347" s="17">
        <v>172</v>
      </c>
      <c r="C2347" s="32" t="s">
        <v>27</v>
      </c>
      <c r="D2347" s="20" t="s">
        <v>1485</v>
      </c>
      <c r="E2347" s="18">
        <v>1</v>
      </c>
      <c r="F2347" s="15">
        <v>633420</v>
      </c>
      <c r="G2347" s="15">
        <f t="shared" si="82"/>
        <v>120349.8</v>
      </c>
      <c r="H2347" s="15">
        <f t="shared" si="83"/>
        <v>753769.8</v>
      </c>
    </row>
    <row r="2348" spans="2:8" x14ac:dyDescent="0.25">
      <c r="B2348" s="17">
        <v>173</v>
      </c>
      <c r="C2348" s="32" t="s">
        <v>27</v>
      </c>
      <c r="D2348" s="20" t="s">
        <v>1486</v>
      </c>
      <c r="E2348" s="18">
        <v>1</v>
      </c>
      <c r="F2348" s="15">
        <v>138996</v>
      </c>
      <c r="G2348" s="15">
        <f t="shared" si="82"/>
        <v>26409.24</v>
      </c>
      <c r="H2348" s="15">
        <f t="shared" si="83"/>
        <v>165405.24</v>
      </c>
    </row>
    <row r="2349" spans="2:8" x14ac:dyDescent="0.25">
      <c r="B2349" s="17">
        <v>174</v>
      </c>
      <c r="C2349" s="32" t="s">
        <v>27</v>
      </c>
      <c r="D2349" s="20" t="s">
        <v>1487</v>
      </c>
      <c r="E2349" s="18">
        <v>1</v>
      </c>
      <c r="F2349" s="15">
        <v>269990</v>
      </c>
      <c r="G2349" s="15">
        <f t="shared" si="82"/>
        <v>51298.1</v>
      </c>
      <c r="H2349" s="15">
        <f t="shared" si="83"/>
        <v>321288.09999999998</v>
      </c>
    </row>
    <row r="2350" spans="2:8" x14ac:dyDescent="0.25">
      <c r="B2350" s="17">
        <v>175</v>
      </c>
      <c r="C2350" s="32" t="s">
        <v>27</v>
      </c>
      <c r="D2350" s="20" t="s">
        <v>1488</v>
      </c>
      <c r="E2350" s="18">
        <v>1</v>
      </c>
      <c r="F2350" s="15">
        <v>564872</v>
      </c>
      <c r="G2350" s="15">
        <f t="shared" si="82"/>
        <v>107325.68000000001</v>
      </c>
      <c r="H2350" s="15">
        <f t="shared" si="83"/>
        <v>672197.68</v>
      </c>
    </row>
    <row r="2351" spans="2:8" x14ac:dyDescent="0.25">
      <c r="B2351" s="17">
        <v>176</v>
      </c>
      <c r="C2351" s="32" t="s">
        <v>27</v>
      </c>
      <c r="D2351" s="20" t="s">
        <v>1489</v>
      </c>
      <c r="E2351" s="18">
        <v>1</v>
      </c>
      <c r="F2351" s="15">
        <v>615408.6</v>
      </c>
      <c r="G2351" s="15">
        <f t="shared" si="82"/>
        <v>116927.63399999999</v>
      </c>
      <c r="H2351" s="15">
        <f t="shared" si="83"/>
        <v>732336.23399999994</v>
      </c>
    </row>
    <row r="2352" spans="2:8" x14ac:dyDescent="0.25">
      <c r="B2352" s="17">
        <v>177</v>
      </c>
      <c r="C2352" s="32" t="s">
        <v>27</v>
      </c>
      <c r="D2352" s="20" t="s">
        <v>1490</v>
      </c>
      <c r="E2352" s="18">
        <v>1</v>
      </c>
      <c r="F2352" s="15">
        <v>598598</v>
      </c>
      <c r="G2352" s="15">
        <f t="shared" si="82"/>
        <v>113733.62</v>
      </c>
      <c r="H2352" s="15">
        <f t="shared" si="83"/>
        <v>712331.62</v>
      </c>
    </row>
    <row r="2353" spans="2:8" x14ac:dyDescent="0.25">
      <c r="B2353" s="17">
        <v>178</v>
      </c>
      <c r="C2353" s="32" t="s">
        <v>27</v>
      </c>
      <c r="D2353" s="20" t="s">
        <v>1491</v>
      </c>
      <c r="E2353" s="18">
        <v>1</v>
      </c>
      <c r="F2353" s="15">
        <v>242216</v>
      </c>
      <c r="G2353" s="15">
        <f t="shared" si="82"/>
        <v>46021.04</v>
      </c>
      <c r="H2353" s="15">
        <f t="shared" si="83"/>
        <v>288237.03999999998</v>
      </c>
    </row>
    <row r="2354" spans="2:8" x14ac:dyDescent="0.25">
      <c r="B2354" s="17">
        <v>179</v>
      </c>
      <c r="C2354" s="32" t="s">
        <v>27</v>
      </c>
      <c r="D2354" s="20" t="s">
        <v>1492</v>
      </c>
      <c r="E2354" s="18">
        <v>1</v>
      </c>
      <c r="F2354" s="15">
        <v>258332</v>
      </c>
      <c r="G2354" s="15">
        <f t="shared" si="82"/>
        <v>49083.08</v>
      </c>
      <c r="H2354" s="15">
        <f t="shared" si="83"/>
        <v>307415.08</v>
      </c>
    </row>
    <row r="2355" spans="2:8" x14ac:dyDescent="0.25">
      <c r="B2355" s="17">
        <v>180</v>
      </c>
      <c r="C2355" s="32" t="s">
        <v>27</v>
      </c>
      <c r="D2355" s="20" t="s">
        <v>1493</v>
      </c>
      <c r="E2355" s="18">
        <v>1</v>
      </c>
      <c r="F2355" s="15">
        <v>444801.6</v>
      </c>
      <c r="G2355" s="15">
        <f t="shared" si="82"/>
        <v>84512.304000000004</v>
      </c>
      <c r="H2355" s="15">
        <f t="shared" si="83"/>
        <v>529313.90399999998</v>
      </c>
    </row>
    <row r="2356" spans="2:8" x14ac:dyDescent="0.25">
      <c r="B2356" s="17">
        <v>181</v>
      </c>
      <c r="C2356" s="32" t="s">
        <v>27</v>
      </c>
      <c r="D2356" s="20" t="s">
        <v>1494</v>
      </c>
      <c r="E2356" s="18">
        <v>1</v>
      </c>
      <c r="F2356" s="15">
        <v>324175.8</v>
      </c>
      <c r="G2356" s="15">
        <f t="shared" si="82"/>
        <v>61593.402000000002</v>
      </c>
      <c r="H2356" s="15">
        <f t="shared" si="83"/>
        <v>385769.20199999999</v>
      </c>
    </row>
    <row r="2357" spans="2:8" x14ac:dyDescent="0.25">
      <c r="B2357" s="17">
        <v>182</v>
      </c>
      <c r="C2357" s="32" t="s">
        <v>27</v>
      </c>
      <c r="D2357" s="20" t="s">
        <v>1495</v>
      </c>
      <c r="E2357" s="18">
        <v>1</v>
      </c>
      <c r="F2357" s="15">
        <v>907392</v>
      </c>
      <c r="G2357" s="15">
        <f t="shared" si="82"/>
        <v>172404.48000000001</v>
      </c>
      <c r="H2357" s="15">
        <f t="shared" si="83"/>
        <v>1079796.48</v>
      </c>
    </row>
    <row r="2358" spans="2:8" x14ac:dyDescent="0.25">
      <c r="B2358" s="17">
        <v>183</v>
      </c>
      <c r="C2358" s="32" t="s">
        <v>27</v>
      </c>
      <c r="D2358" s="20" t="s">
        <v>1496</v>
      </c>
      <c r="E2358" s="18">
        <v>1</v>
      </c>
      <c r="F2358" s="15">
        <v>756324</v>
      </c>
      <c r="G2358" s="15">
        <f t="shared" si="82"/>
        <v>143701.56</v>
      </c>
      <c r="H2358" s="15">
        <f t="shared" si="83"/>
        <v>900025.56</v>
      </c>
    </row>
    <row r="2359" spans="2:8" x14ac:dyDescent="0.25">
      <c r="B2359" s="17">
        <v>184</v>
      </c>
      <c r="C2359" s="32" t="s">
        <v>27</v>
      </c>
      <c r="D2359" s="20" t="s">
        <v>1497</v>
      </c>
      <c r="E2359" s="18">
        <v>1</v>
      </c>
      <c r="F2359" s="15">
        <v>126451</v>
      </c>
      <c r="G2359" s="15">
        <f t="shared" si="82"/>
        <v>24025.69</v>
      </c>
      <c r="H2359" s="15">
        <f t="shared" si="83"/>
        <v>150476.69</v>
      </c>
    </row>
    <row r="2360" spans="2:8" x14ac:dyDescent="0.25">
      <c r="B2360" s="17">
        <v>185</v>
      </c>
      <c r="C2360" s="32" t="s">
        <v>27</v>
      </c>
      <c r="D2360" s="20" t="s">
        <v>1498</v>
      </c>
      <c r="E2360" s="18">
        <v>1</v>
      </c>
      <c r="F2360" s="15">
        <v>938448</v>
      </c>
      <c r="G2360" s="15">
        <f t="shared" si="82"/>
        <v>178305.12</v>
      </c>
      <c r="H2360" s="15">
        <f t="shared" si="83"/>
        <v>1116753.1200000001</v>
      </c>
    </row>
    <row r="2361" spans="2:8" x14ac:dyDescent="0.25">
      <c r="B2361" s="17">
        <v>186</v>
      </c>
      <c r="C2361" s="32" t="s">
        <v>27</v>
      </c>
      <c r="D2361" s="20" t="s">
        <v>1499</v>
      </c>
      <c r="E2361" s="18">
        <v>1</v>
      </c>
      <c r="F2361" s="15">
        <v>215424</v>
      </c>
      <c r="G2361" s="15">
        <f t="shared" si="82"/>
        <v>40930.559999999998</v>
      </c>
      <c r="H2361" s="15">
        <f t="shared" si="83"/>
        <v>256354.56</v>
      </c>
    </row>
    <row r="2362" spans="2:8" x14ac:dyDescent="0.25">
      <c r="B2362" s="17">
        <v>187</v>
      </c>
      <c r="C2362" s="32" t="s">
        <v>27</v>
      </c>
      <c r="D2362" s="20" t="s">
        <v>1500</v>
      </c>
      <c r="E2362" s="18">
        <v>1</v>
      </c>
      <c r="F2362" s="15">
        <v>1491750</v>
      </c>
      <c r="G2362" s="15">
        <f t="shared" si="82"/>
        <v>283432.5</v>
      </c>
      <c r="H2362" s="15">
        <f t="shared" si="83"/>
        <v>1775182.5</v>
      </c>
    </row>
    <row r="2363" spans="2:8" x14ac:dyDescent="0.25">
      <c r="B2363" s="17">
        <v>188</v>
      </c>
      <c r="C2363" s="32" t="s">
        <v>27</v>
      </c>
      <c r="D2363" s="20" t="s">
        <v>1501</v>
      </c>
      <c r="E2363" s="18">
        <v>1</v>
      </c>
      <c r="F2363" s="15">
        <v>451359</v>
      </c>
      <c r="G2363" s="15">
        <f t="shared" si="82"/>
        <v>85758.21</v>
      </c>
      <c r="H2363" s="15">
        <f t="shared" si="83"/>
        <v>537117.21</v>
      </c>
    </row>
    <row r="2364" spans="2:8" x14ac:dyDescent="0.25">
      <c r="B2364" s="17">
        <v>189</v>
      </c>
      <c r="C2364" s="32" t="s">
        <v>27</v>
      </c>
      <c r="D2364" s="20" t="s">
        <v>1502</v>
      </c>
      <c r="E2364" s="18">
        <v>1</v>
      </c>
      <c r="F2364" s="15">
        <v>462168</v>
      </c>
      <c r="G2364" s="15">
        <f t="shared" si="82"/>
        <v>87811.92</v>
      </c>
      <c r="H2364" s="15">
        <f t="shared" si="83"/>
        <v>549979.92000000004</v>
      </c>
    </row>
    <row r="2365" spans="2:8" x14ac:dyDescent="0.25">
      <c r="B2365" s="17">
        <v>190</v>
      </c>
      <c r="C2365" s="32" t="s">
        <v>27</v>
      </c>
      <c r="D2365" s="20" t="s">
        <v>1503</v>
      </c>
      <c r="E2365" s="18">
        <v>1</v>
      </c>
      <c r="F2365" s="15">
        <v>157276</v>
      </c>
      <c r="G2365" s="15">
        <f t="shared" si="82"/>
        <v>29882.44</v>
      </c>
      <c r="H2365" s="15">
        <f t="shared" si="83"/>
        <v>187158.44</v>
      </c>
    </row>
    <row r="2366" spans="2:8" x14ac:dyDescent="0.25">
      <c r="B2366" s="17">
        <v>191</v>
      </c>
      <c r="C2366" s="32" t="s">
        <v>27</v>
      </c>
      <c r="D2366" s="20" t="s">
        <v>1504</v>
      </c>
      <c r="E2366" s="18">
        <v>1</v>
      </c>
      <c r="F2366" s="15">
        <v>503064</v>
      </c>
      <c r="G2366" s="15">
        <f t="shared" si="82"/>
        <v>95582.16</v>
      </c>
      <c r="H2366" s="15">
        <f t="shared" si="83"/>
        <v>598646.16</v>
      </c>
    </row>
    <row r="2367" spans="2:8" x14ac:dyDescent="0.25">
      <c r="B2367" s="17">
        <v>192</v>
      </c>
      <c r="C2367" s="32" t="s">
        <v>27</v>
      </c>
      <c r="D2367" s="20" t="s">
        <v>1505</v>
      </c>
      <c r="E2367" s="18">
        <v>1</v>
      </c>
      <c r="F2367" s="15">
        <v>1247664</v>
      </c>
      <c r="G2367" s="15">
        <f t="shared" si="82"/>
        <v>237056.16</v>
      </c>
      <c r="H2367" s="15">
        <f t="shared" si="83"/>
        <v>1484720.16</v>
      </c>
    </row>
    <row r="2368" spans="2:8" x14ac:dyDescent="0.25">
      <c r="B2368" s="17">
        <v>193</v>
      </c>
      <c r="C2368" s="32" t="s">
        <v>27</v>
      </c>
      <c r="D2368" s="20" t="s">
        <v>1506</v>
      </c>
      <c r="E2368" s="18">
        <v>1</v>
      </c>
      <c r="F2368" s="15">
        <v>1248480</v>
      </c>
      <c r="G2368" s="15">
        <f t="shared" ref="G2368:G2418" si="84">+F2368*19%</f>
        <v>237211.2</v>
      </c>
      <c r="H2368" s="15">
        <f t="shared" ref="H2368:H2418" si="85">+G2368+F2368</f>
        <v>1485691.2</v>
      </c>
    </row>
    <row r="2369" spans="2:8" x14ac:dyDescent="0.25">
      <c r="B2369" s="17">
        <v>194</v>
      </c>
      <c r="C2369" s="32" t="s">
        <v>27</v>
      </c>
      <c r="D2369" s="20" t="s">
        <v>1507</v>
      </c>
      <c r="E2369" s="18">
        <v>1</v>
      </c>
      <c r="F2369" s="15">
        <v>9180</v>
      </c>
      <c r="G2369" s="15">
        <f t="shared" si="84"/>
        <v>1744.2</v>
      </c>
      <c r="H2369" s="15">
        <f t="shared" si="85"/>
        <v>10924.2</v>
      </c>
    </row>
    <row r="2370" spans="2:8" x14ac:dyDescent="0.25">
      <c r="B2370" s="17">
        <v>195</v>
      </c>
      <c r="C2370" s="32" t="s">
        <v>27</v>
      </c>
      <c r="D2370" s="20" t="s">
        <v>1508</v>
      </c>
      <c r="E2370" s="18">
        <v>1</v>
      </c>
      <c r="F2370" s="15">
        <v>404768</v>
      </c>
      <c r="G2370" s="15">
        <f t="shared" si="84"/>
        <v>76905.919999999998</v>
      </c>
      <c r="H2370" s="15">
        <f t="shared" si="85"/>
        <v>481673.92</v>
      </c>
    </row>
    <row r="2371" spans="2:8" x14ac:dyDescent="0.25">
      <c r="B2371" s="17">
        <v>196</v>
      </c>
      <c r="C2371" s="32" t="s">
        <v>27</v>
      </c>
      <c r="D2371" s="20" t="s">
        <v>297</v>
      </c>
      <c r="E2371" s="18">
        <v>1</v>
      </c>
      <c r="F2371" s="15">
        <v>219585.6</v>
      </c>
      <c r="G2371" s="15">
        <f t="shared" si="84"/>
        <v>41721.264000000003</v>
      </c>
      <c r="H2371" s="15">
        <f t="shared" si="85"/>
        <v>261306.864</v>
      </c>
    </row>
    <row r="2372" spans="2:8" x14ac:dyDescent="0.25">
      <c r="B2372" s="17">
        <v>197</v>
      </c>
      <c r="C2372" s="32" t="s">
        <v>27</v>
      </c>
      <c r="D2372" s="20" t="s">
        <v>1509</v>
      </c>
      <c r="E2372" s="18">
        <v>1</v>
      </c>
      <c r="F2372" s="15">
        <v>385189.2</v>
      </c>
      <c r="G2372" s="15">
        <f t="shared" si="84"/>
        <v>73185.948000000004</v>
      </c>
      <c r="H2372" s="15">
        <f t="shared" si="85"/>
        <v>458375.14800000004</v>
      </c>
    </row>
    <row r="2373" spans="2:8" x14ac:dyDescent="0.25">
      <c r="B2373" s="17">
        <v>198</v>
      </c>
      <c r="C2373" s="32" t="s">
        <v>27</v>
      </c>
      <c r="D2373" s="20" t="s">
        <v>1510</v>
      </c>
      <c r="E2373" s="18">
        <v>1</v>
      </c>
      <c r="F2373" s="15">
        <v>410810.4</v>
      </c>
      <c r="G2373" s="15">
        <f t="shared" si="84"/>
        <v>78053.97600000001</v>
      </c>
      <c r="H2373" s="15">
        <f t="shared" si="85"/>
        <v>488864.37600000005</v>
      </c>
    </row>
    <row r="2374" spans="2:8" x14ac:dyDescent="0.25">
      <c r="B2374" s="17">
        <v>199</v>
      </c>
      <c r="C2374" s="32" t="s">
        <v>27</v>
      </c>
      <c r="D2374" s="20" t="s">
        <v>1511</v>
      </c>
      <c r="E2374" s="18">
        <v>1</v>
      </c>
      <c r="F2374" s="15">
        <v>386311.8</v>
      </c>
      <c r="G2374" s="15">
        <f t="shared" si="84"/>
        <v>73399.241999999998</v>
      </c>
      <c r="H2374" s="15">
        <f t="shared" si="85"/>
        <v>459711.04200000002</v>
      </c>
    </row>
    <row r="2375" spans="2:8" x14ac:dyDescent="0.25">
      <c r="B2375" s="17">
        <v>200</v>
      </c>
      <c r="C2375" s="32" t="s">
        <v>27</v>
      </c>
      <c r="D2375" s="20" t="s">
        <v>1512</v>
      </c>
      <c r="E2375" s="18">
        <v>1</v>
      </c>
      <c r="F2375" s="15">
        <v>510352.4</v>
      </c>
      <c r="G2375" s="15">
        <f t="shared" si="84"/>
        <v>96966.956000000006</v>
      </c>
      <c r="H2375" s="15">
        <f t="shared" si="85"/>
        <v>607319.35600000003</v>
      </c>
    </row>
    <row r="2376" spans="2:8" x14ac:dyDescent="0.25">
      <c r="B2376" s="17">
        <v>201</v>
      </c>
      <c r="C2376" s="32" t="s">
        <v>27</v>
      </c>
      <c r="D2376" s="20" t="s">
        <v>1513</v>
      </c>
      <c r="E2376" s="18">
        <v>1</v>
      </c>
      <c r="F2376" s="15">
        <v>420076.79999999999</v>
      </c>
      <c r="G2376" s="15">
        <f t="shared" si="84"/>
        <v>79814.592000000004</v>
      </c>
      <c r="H2376" s="15">
        <f t="shared" si="85"/>
        <v>499891.39199999999</v>
      </c>
    </row>
    <row r="2377" spans="2:8" x14ac:dyDescent="0.25">
      <c r="B2377" s="17">
        <v>202</v>
      </c>
      <c r="C2377" s="32" t="s">
        <v>27</v>
      </c>
      <c r="D2377" s="20" t="s">
        <v>1514</v>
      </c>
      <c r="E2377" s="18">
        <v>1</v>
      </c>
      <c r="F2377" s="15">
        <v>466560</v>
      </c>
      <c r="G2377" s="15">
        <f t="shared" si="84"/>
        <v>88646.399999999994</v>
      </c>
      <c r="H2377" s="15">
        <f t="shared" si="85"/>
        <v>555206.40000000002</v>
      </c>
    </row>
    <row r="2378" spans="2:8" x14ac:dyDescent="0.25">
      <c r="B2378" s="17">
        <v>203</v>
      </c>
      <c r="C2378" s="32" t="s">
        <v>27</v>
      </c>
      <c r="D2378" s="20" t="s">
        <v>1515</v>
      </c>
      <c r="E2378" s="18">
        <v>1</v>
      </c>
      <c r="F2378" s="15">
        <v>9591</v>
      </c>
      <c r="G2378" s="15">
        <f t="shared" si="84"/>
        <v>1822.29</v>
      </c>
      <c r="H2378" s="15">
        <f t="shared" si="85"/>
        <v>11413.29</v>
      </c>
    </row>
    <row r="2379" spans="2:8" x14ac:dyDescent="0.25">
      <c r="B2379" s="17">
        <v>204</v>
      </c>
      <c r="C2379" s="32" t="s">
        <v>27</v>
      </c>
      <c r="D2379" s="20" t="s">
        <v>1516</v>
      </c>
      <c r="E2379" s="18">
        <v>1</v>
      </c>
      <c r="F2379" s="15">
        <v>557172</v>
      </c>
      <c r="G2379" s="15">
        <f t="shared" si="84"/>
        <v>105862.68000000001</v>
      </c>
      <c r="H2379" s="15">
        <f t="shared" si="85"/>
        <v>663034.68000000005</v>
      </c>
    </row>
    <row r="2380" spans="2:8" x14ac:dyDescent="0.25">
      <c r="B2380" s="17">
        <v>205</v>
      </c>
      <c r="C2380" s="32" t="s">
        <v>27</v>
      </c>
      <c r="D2380" s="20" t="s">
        <v>1517</v>
      </c>
      <c r="E2380" s="18">
        <v>1</v>
      </c>
      <c r="F2380" s="15">
        <v>708125.6</v>
      </c>
      <c r="G2380" s="15">
        <f t="shared" si="84"/>
        <v>134543.864</v>
      </c>
      <c r="H2380" s="15">
        <f t="shared" si="85"/>
        <v>842669.46399999992</v>
      </c>
    </row>
    <row r="2381" spans="2:8" x14ac:dyDescent="0.25">
      <c r="B2381" s="17">
        <v>206</v>
      </c>
      <c r="C2381" s="32" t="s">
        <v>27</v>
      </c>
      <c r="D2381" s="20" t="s">
        <v>1518</v>
      </c>
      <c r="E2381" s="18">
        <v>1</v>
      </c>
      <c r="F2381" s="15">
        <v>418471.2</v>
      </c>
      <c r="G2381" s="15">
        <f t="shared" si="84"/>
        <v>79509.528000000006</v>
      </c>
      <c r="H2381" s="15">
        <f t="shared" si="85"/>
        <v>497980.728</v>
      </c>
    </row>
    <row r="2382" spans="2:8" x14ac:dyDescent="0.25">
      <c r="B2382" s="17">
        <v>207</v>
      </c>
      <c r="C2382" s="32" t="s">
        <v>27</v>
      </c>
      <c r="D2382" s="20" t="s">
        <v>1519</v>
      </c>
      <c r="E2382" s="18">
        <v>1</v>
      </c>
      <c r="F2382" s="15">
        <v>587412</v>
      </c>
      <c r="G2382" s="15">
        <f t="shared" si="84"/>
        <v>111608.28</v>
      </c>
      <c r="H2382" s="15">
        <f t="shared" si="85"/>
        <v>699020.28</v>
      </c>
    </row>
    <row r="2383" spans="2:8" x14ac:dyDescent="0.25">
      <c r="B2383" s="17">
        <v>208</v>
      </c>
      <c r="C2383" s="32" t="s">
        <v>27</v>
      </c>
      <c r="D2383" s="20" t="s">
        <v>1520</v>
      </c>
      <c r="E2383" s="18">
        <v>1</v>
      </c>
      <c r="F2383" s="15">
        <v>640278</v>
      </c>
      <c r="G2383" s="15">
        <f t="shared" si="84"/>
        <v>121652.82</v>
      </c>
      <c r="H2383" s="15">
        <f t="shared" si="85"/>
        <v>761930.82000000007</v>
      </c>
    </row>
    <row r="2384" spans="2:8" x14ac:dyDescent="0.25">
      <c r="B2384" s="17">
        <v>209</v>
      </c>
      <c r="C2384" s="32" t="s">
        <v>27</v>
      </c>
      <c r="D2384" s="20" t="s">
        <v>1521</v>
      </c>
      <c r="E2384" s="18">
        <v>1</v>
      </c>
      <c r="F2384" s="15">
        <v>587925</v>
      </c>
      <c r="G2384" s="15">
        <f t="shared" si="84"/>
        <v>111705.75</v>
      </c>
      <c r="H2384" s="15">
        <f t="shared" si="85"/>
        <v>699630.75</v>
      </c>
    </row>
    <row r="2385" spans="2:8" x14ac:dyDescent="0.25">
      <c r="B2385" s="17">
        <v>210</v>
      </c>
      <c r="C2385" s="32" t="s">
        <v>27</v>
      </c>
      <c r="D2385" s="20" t="s">
        <v>868</v>
      </c>
      <c r="E2385" s="18">
        <v>1</v>
      </c>
      <c r="F2385" s="15">
        <v>701505.2</v>
      </c>
      <c r="G2385" s="15">
        <f t="shared" si="84"/>
        <v>133285.98799999998</v>
      </c>
      <c r="H2385" s="15">
        <f t="shared" si="85"/>
        <v>834791.18799999997</v>
      </c>
    </row>
    <row r="2386" spans="2:8" x14ac:dyDescent="0.25">
      <c r="B2386" s="17">
        <v>211</v>
      </c>
      <c r="C2386" s="32" t="s">
        <v>27</v>
      </c>
      <c r="D2386" s="20" t="s">
        <v>1522</v>
      </c>
      <c r="E2386" s="18">
        <v>1</v>
      </c>
      <c r="F2386" s="15">
        <v>353273.59999999998</v>
      </c>
      <c r="G2386" s="15">
        <f t="shared" si="84"/>
        <v>67121.983999999997</v>
      </c>
      <c r="H2386" s="15">
        <f t="shared" si="85"/>
        <v>420395.58399999997</v>
      </c>
    </row>
    <row r="2387" spans="2:8" x14ac:dyDescent="0.25">
      <c r="B2387" s="17">
        <v>212</v>
      </c>
      <c r="C2387" s="32" t="s">
        <v>27</v>
      </c>
      <c r="D2387" s="20" t="s">
        <v>1523</v>
      </c>
      <c r="E2387" s="18">
        <v>1</v>
      </c>
      <c r="F2387" s="15">
        <v>664300</v>
      </c>
      <c r="G2387" s="15">
        <f t="shared" si="84"/>
        <v>126217</v>
      </c>
      <c r="H2387" s="15">
        <f t="shared" si="85"/>
        <v>790517</v>
      </c>
    </row>
    <row r="2388" spans="2:8" x14ac:dyDescent="0.25">
      <c r="B2388" s="17">
        <v>213</v>
      </c>
      <c r="C2388" s="32" t="s">
        <v>27</v>
      </c>
      <c r="D2388" s="20" t="s">
        <v>1524</v>
      </c>
      <c r="E2388" s="18">
        <v>1</v>
      </c>
      <c r="F2388" s="15">
        <v>387849.6</v>
      </c>
      <c r="G2388" s="15">
        <f t="shared" si="84"/>
        <v>73691.423999999999</v>
      </c>
      <c r="H2388" s="15">
        <f t="shared" si="85"/>
        <v>461541.02399999998</v>
      </c>
    </row>
    <row r="2389" spans="2:8" x14ac:dyDescent="0.25">
      <c r="B2389" s="17">
        <v>214</v>
      </c>
      <c r="C2389" s="32" t="s">
        <v>27</v>
      </c>
      <c r="D2389" s="20" t="s">
        <v>1525</v>
      </c>
      <c r="E2389" s="18">
        <v>1</v>
      </c>
      <c r="F2389" s="15">
        <v>661694.1</v>
      </c>
      <c r="G2389" s="15">
        <f t="shared" si="84"/>
        <v>125721.879</v>
      </c>
      <c r="H2389" s="15">
        <f t="shared" si="85"/>
        <v>787415.97899999993</v>
      </c>
    </row>
    <row r="2390" spans="2:8" x14ac:dyDescent="0.25">
      <c r="B2390" s="17">
        <v>215</v>
      </c>
      <c r="C2390" s="32" t="s">
        <v>27</v>
      </c>
      <c r="D2390" s="20" t="s">
        <v>1526</v>
      </c>
      <c r="E2390" s="18">
        <v>1</v>
      </c>
      <c r="F2390" s="15">
        <v>646668</v>
      </c>
      <c r="G2390" s="15">
        <f t="shared" si="84"/>
        <v>122866.92</v>
      </c>
      <c r="H2390" s="15">
        <f t="shared" si="85"/>
        <v>769534.92</v>
      </c>
    </row>
    <row r="2391" spans="2:8" x14ac:dyDescent="0.25">
      <c r="B2391" s="17">
        <v>216</v>
      </c>
      <c r="C2391" s="32" t="s">
        <v>27</v>
      </c>
      <c r="D2391" s="20" t="s">
        <v>1527</v>
      </c>
      <c r="E2391" s="18">
        <v>1</v>
      </c>
      <c r="F2391" s="15">
        <v>358634.4</v>
      </c>
      <c r="G2391" s="15">
        <f t="shared" si="84"/>
        <v>68140.536000000007</v>
      </c>
      <c r="H2391" s="15">
        <f t="shared" si="85"/>
        <v>426774.93600000005</v>
      </c>
    </row>
    <row r="2392" spans="2:8" x14ac:dyDescent="0.25">
      <c r="B2392" s="17">
        <v>217</v>
      </c>
      <c r="C2392" s="32" t="s">
        <v>27</v>
      </c>
      <c r="D2392" s="20" t="s">
        <v>1528</v>
      </c>
      <c r="E2392" s="18">
        <v>1</v>
      </c>
      <c r="F2392" s="15">
        <v>535108.30000000005</v>
      </c>
      <c r="G2392" s="15">
        <f t="shared" si="84"/>
        <v>101670.577</v>
      </c>
      <c r="H2392" s="15">
        <f t="shared" si="85"/>
        <v>636778.87700000009</v>
      </c>
    </row>
    <row r="2393" spans="2:8" x14ac:dyDescent="0.25">
      <c r="B2393" s="17">
        <v>218</v>
      </c>
      <c r="C2393" s="32" t="s">
        <v>27</v>
      </c>
      <c r="D2393" s="20" t="s">
        <v>1529</v>
      </c>
      <c r="E2393" s="18">
        <v>1</v>
      </c>
      <c r="F2393" s="15">
        <v>196657.2</v>
      </c>
      <c r="G2393" s="15">
        <f t="shared" si="84"/>
        <v>37364.868000000002</v>
      </c>
      <c r="H2393" s="15">
        <f t="shared" si="85"/>
        <v>234022.06800000003</v>
      </c>
    </row>
    <row r="2394" spans="2:8" x14ac:dyDescent="0.25">
      <c r="B2394" s="17">
        <v>219</v>
      </c>
      <c r="C2394" s="32" t="s">
        <v>27</v>
      </c>
      <c r="D2394" s="20" t="s">
        <v>1530</v>
      </c>
      <c r="E2394" s="18">
        <v>1</v>
      </c>
      <c r="F2394" s="15">
        <v>258508.79999999999</v>
      </c>
      <c r="G2394" s="15">
        <f t="shared" si="84"/>
        <v>49116.671999999999</v>
      </c>
      <c r="H2394" s="15">
        <f t="shared" si="85"/>
        <v>307625.47200000001</v>
      </c>
    </row>
    <row r="2395" spans="2:8" x14ac:dyDescent="0.25">
      <c r="B2395" s="17">
        <v>220</v>
      </c>
      <c r="C2395" s="32" t="s">
        <v>27</v>
      </c>
      <c r="D2395" s="20" t="s">
        <v>1531</v>
      </c>
      <c r="E2395" s="18">
        <v>1</v>
      </c>
      <c r="F2395" s="15">
        <v>277701.59999999998</v>
      </c>
      <c r="G2395" s="15">
        <f t="shared" si="84"/>
        <v>52763.303999999996</v>
      </c>
      <c r="H2395" s="15">
        <f t="shared" si="85"/>
        <v>330464.90399999998</v>
      </c>
    </row>
    <row r="2396" spans="2:8" x14ac:dyDescent="0.25">
      <c r="B2396" s="17">
        <v>221</v>
      </c>
      <c r="C2396" s="32" t="s">
        <v>27</v>
      </c>
      <c r="D2396" s="20" t="s">
        <v>1532</v>
      </c>
      <c r="E2396" s="18">
        <v>1</v>
      </c>
      <c r="F2396" s="15">
        <v>530964</v>
      </c>
      <c r="G2396" s="15">
        <f t="shared" si="84"/>
        <v>100883.16</v>
      </c>
      <c r="H2396" s="15">
        <f t="shared" si="85"/>
        <v>631847.16</v>
      </c>
    </row>
    <row r="2397" spans="2:8" x14ac:dyDescent="0.25">
      <c r="B2397" s="17">
        <v>222</v>
      </c>
      <c r="C2397" s="32" t="s">
        <v>27</v>
      </c>
      <c r="D2397" s="20" t="s">
        <v>1533</v>
      </c>
      <c r="E2397" s="18">
        <v>1</v>
      </c>
      <c r="F2397" s="15">
        <v>157339</v>
      </c>
      <c r="G2397" s="15">
        <f t="shared" si="84"/>
        <v>29894.41</v>
      </c>
      <c r="H2397" s="15">
        <f t="shared" si="85"/>
        <v>187233.41</v>
      </c>
    </row>
    <row r="2398" spans="2:8" x14ac:dyDescent="0.25">
      <c r="B2398" s="17">
        <v>223</v>
      </c>
      <c r="C2398" s="32" t="s">
        <v>27</v>
      </c>
      <c r="D2398" s="20" t="s">
        <v>1534</v>
      </c>
      <c r="E2398" s="18">
        <v>1</v>
      </c>
      <c r="F2398" s="15">
        <v>270184.2</v>
      </c>
      <c r="G2398" s="15">
        <f t="shared" si="84"/>
        <v>51334.998</v>
      </c>
      <c r="H2398" s="15">
        <f t="shared" si="85"/>
        <v>321519.19800000003</v>
      </c>
    </row>
    <row r="2399" spans="2:8" x14ac:dyDescent="0.25">
      <c r="B2399" s="17">
        <v>224</v>
      </c>
      <c r="C2399" s="32" t="s">
        <v>27</v>
      </c>
      <c r="D2399" s="20" t="s">
        <v>1535</v>
      </c>
      <c r="E2399" s="18">
        <v>1</v>
      </c>
      <c r="F2399" s="15">
        <v>178516.8</v>
      </c>
      <c r="G2399" s="15">
        <f t="shared" si="84"/>
        <v>33918.191999999995</v>
      </c>
      <c r="H2399" s="15">
        <f t="shared" si="85"/>
        <v>212434.99199999997</v>
      </c>
    </row>
    <row r="2400" spans="2:8" x14ac:dyDescent="0.25">
      <c r="B2400" s="17">
        <v>225</v>
      </c>
      <c r="C2400" s="32" t="s">
        <v>27</v>
      </c>
      <c r="D2400" s="20" t="s">
        <v>1536</v>
      </c>
      <c r="E2400" s="18">
        <v>1</v>
      </c>
      <c r="F2400" s="15">
        <v>450912</v>
      </c>
      <c r="G2400" s="15">
        <f t="shared" si="84"/>
        <v>85673.279999999999</v>
      </c>
      <c r="H2400" s="15">
        <f t="shared" si="85"/>
        <v>536585.28</v>
      </c>
    </row>
    <row r="2401" spans="2:8" x14ac:dyDescent="0.25">
      <c r="B2401" s="17">
        <v>226</v>
      </c>
      <c r="C2401" s="32" t="s">
        <v>27</v>
      </c>
      <c r="D2401" s="20" t="s">
        <v>1537</v>
      </c>
      <c r="E2401" s="18">
        <v>1</v>
      </c>
      <c r="F2401" s="15">
        <v>481023.4</v>
      </c>
      <c r="G2401" s="15">
        <f t="shared" si="84"/>
        <v>91394.446000000011</v>
      </c>
      <c r="H2401" s="15">
        <f t="shared" si="85"/>
        <v>572417.84600000002</v>
      </c>
    </row>
    <row r="2402" spans="2:8" x14ac:dyDescent="0.25">
      <c r="B2402" s="17">
        <v>227</v>
      </c>
      <c r="C2402" s="32" t="s">
        <v>27</v>
      </c>
      <c r="D2402" s="20" t="s">
        <v>1538</v>
      </c>
      <c r="E2402" s="18">
        <v>1</v>
      </c>
      <c r="F2402" s="15">
        <v>303044</v>
      </c>
      <c r="G2402" s="15">
        <f t="shared" si="84"/>
        <v>57578.36</v>
      </c>
      <c r="H2402" s="15">
        <f t="shared" si="85"/>
        <v>360622.36</v>
      </c>
    </row>
    <row r="2403" spans="2:8" x14ac:dyDescent="0.25">
      <c r="B2403" s="17">
        <v>228</v>
      </c>
      <c r="C2403" s="32" t="s">
        <v>27</v>
      </c>
      <c r="D2403" s="20" t="s">
        <v>1539</v>
      </c>
      <c r="E2403" s="18">
        <v>1</v>
      </c>
      <c r="F2403" s="15">
        <v>600189.6</v>
      </c>
      <c r="G2403" s="15">
        <f t="shared" si="84"/>
        <v>114036.02399999999</v>
      </c>
      <c r="H2403" s="15">
        <f t="shared" si="85"/>
        <v>714225.62399999995</v>
      </c>
    </row>
    <row r="2404" spans="2:8" x14ac:dyDescent="0.25">
      <c r="B2404" s="17">
        <v>229</v>
      </c>
      <c r="C2404" s="32" t="s">
        <v>27</v>
      </c>
      <c r="D2404" s="20" t="s">
        <v>1540</v>
      </c>
      <c r="E2404" s="18">
        <v>1</v>
      </c>
      <c r="F2404" s="15">
        <v>247752</v>
      </c>
      <c r="G2404" s="15">
        <f t="shared" si="84"/>
        <v>47072.88</v>
      </c>
      <c r="H2404" s="15">
        <f t="shared" si="85"/>
        <v>294824.88</v>
      </c>
    </row>
    <row r="2405" spans="2:8" x14ac:dyDescent="0.25">
      <c r="B2405" s="17">
        <v>230</v>
      </c>
      <c r="C2405" s="32" t="s">
        <v>27</v>
      </c>
      <c r="D2405" s="20" t="s">
        <v>1541</v>
      </c>
      <c r="E2405" s="18">
        <v>1</v>
      </c>
      <c r="F2405" s="15">
        <v>195624</v>
      </c>
      <c r="G2405" s="15">
        <f t="shared" si="84"/>
        <v>37168.559999999998</v>
      </c>
      <c r="H2405" s="15">
        <f t="shared" si="85"/>
        <v>232792.56</v>
      </c>
    </row>
    <row r="2406" spans="2:8" x14ac:dyDescent="0.25">
      <c r="B2406" s="17">
        <v>231</v>
      </c>
      <c r="C2406" s="32" t="s">
        <v>27</v>
      </c>
      <c r="D2406" s="20" t="s">
        <v>1542</v>
      </c>
      <c r="E2406" s="18">
        <v>1</v>
      </c>
      <c r="F2406" s="15">
        <v>540086.4</v>
      </c>
      <c r="G2406" s="15">
        <f t="shared" si="84"/>
        <v>102616.41600000001</v>
      </c>
      <c r="H2406" s="15">
        <f t="shared" si="85"/>
        <v>642702.81599999999</v>
      </c>
    </row>
    <row r="2407" spans="2:8" x14ac:dyDescent="0.25">
      <c r="B2407" s="17">
        <v>232</v>
      </c>
      <c r="C2407" s="32" t="s">
        <v>27</v>
      </c>
      <c r="D2407" s="20" t="s">
        <v>1543</v>
      </c>
      <c r="E2407" s="18">
        <v>1</v>
      </c>
      <c r="F2407" s="15">
        <v>563550</v>
      </c>
      <c r="G2407" s="15">
        <f t="shared" si="84"/>
        <v>107074.5</v>
      </c>
      <c r="H2407" s="15">
        <f t="shared" si="85"/>
        <v>670624.5</v>
      </c>
    </row>
    <row r="2408" spans="2:8" x14ac:dyDescent="0.25">
      <c r="B2408" s="17">
        <v>233</v>
      </c>
      <c r="C2408" s="32" t="s">
        <v>27</v>
      </c>
      <c r="D2408" s="20" t="s">
        <v>1544</v>
      </c>
      <c r="E2408" s="18">
        <v>1</v>
      </c>
      <c r="F2408" s="15">
        <v>423654</v>
      </c>
      <c r="G2408" s="15">
        <f t="shared" si="84"/>
        <v>80494.259999999995</v>
      </c>
      <c r="H2408" s="15">
        <f t="shared" si="85"/>
        <v>504148.26</v>
      </c>
    </row>
    <row r="2409" spans="2:8" x14ac:dyDescent="0.25">
      <c r="B2409" s="17">
        <v>234</v>
      </c>
      <c r="C2409" s="32" t="s">
        <v>27</v>
      </c>
      <c r="D2409" s="20" t="s">
        <v>1545</v>
      </c>
      <c r="E2409" s="18">
        <v>1</v>
      </c>
      <c r="F2409" s="15">
        <v>341344.5</v>
      </c>
      <c r="G2409" s="15">
        <f t="shared" si="84"/>
        <v>64855.455000000002</v>
      </c>
      <c r="H2409" s="15">
        <f t="shared" si="85"/>
        <v>406199.95500000002</v>
      </c>
    </row>
    <row r="2410" spans="2:8" x14ac:dyDescent="0.25">
      <c r="B2410" s="17">
        <v>235</v>
      </c>
      <c r="C2410" s="32" t="s">
        <v>27</v>
      </c>
      <c r="D2410" s="20" t="s">
        <v>1546</v>
      </c>
      <c r="E2410" s="18">
        <v>1</v>
      </c>
      <c r="F2410" s="15">
        <v>664224</v>
      </c>
      <c r="G2410" s="15">
        <f t="shared" si="84"/>
        <v>126202.56</v>
      </c>
      <c r="H2410" s="15">
        <f t="shared" si="85"/>
        <v>790426.56</v>
      </c>
    </row>
    <row r="2411" spans="2:8" x14ac:dyDescent="0.25">
      <c r="B2411" s="17">
        <v>236</v>
      </c>
      <c r="C2411" s="32" t="s">
        <v>27</v>
      </c>
      <c r="D2411" s="20" t="s">
        <v>1547</v>
      </c>
      <c r="E2411" s="18">
        <v>1</v>
      </c>
      <c r="F2411" s="15">
        <v>506809.80000000005</v>
      </c>
      <c r="G2411" s="15">
        <f t="shared" si="84"/>
        <v>96293.862000000008</v>
      </c>
      <c r="H2411" s="15">
        <f t="shared" si="85"/>
        <v>603103.66200000001</v>
      </c>
    </row>
    <row r="2412" spans="2:8" x14ac:dyDescent="0.25">
      <c r="B2412" s="17">
        <v>237</v>
      </c>
      <c r="C2412" s="32" t="s">
        <v>27</v>
      </c>
      <c r="D2412" s="20" t="s">
        <v>1548</v>
      </c>
      <c r="E2412" s="18">
        <v>1</v>
      </c>
      <c r="F2412" s="15">
        <v>248166.39999999999</v>
      </c>
      <c r="G2412" s="15">
        <f t="shared" si="84"/>
        <v>47151.616000000002</v>
      </c>
      <c r="H2412" s="15">
        <f t="shared" si="85"/>
        <v>295318.016</v>
      </c>
    </row>
    <row r="2413" spans="2:8" x14ac:dyDescent="0.25">
      <c r="B2413" s="17">
        <v>238</v>
      </c>
      <c r="C2413" s="32" t="s">
        <v>27</v>
      </c>
      <c r="D2413" s="20" t="s">
        <v>1549</v>
      </c>
      <c r="E2413" s="18">
        <v>1</v>
      </c>
      <c r="F2413" s="15">
        <v>389961</v>
      </c>
      <c r="G2413" s="15">
        <f t="shared" si="84"/>
        <v>74092.59</v>
      </c>
      <c r="H2413" s="15">
        <f t="shared" si="85"/>
        <v>464053.58999999997</v>
      </c>
    </row>
    <row r="2414" spans="2:8" x14ac:dyDescent="0.25">
      <c r="B2414" s="17">
        <v>239</v>
      </c>
      <c r="C2414" s="32" t="s">
        <v>27</v>
      </c>
      <c r="D2414" s="20" t="s">
        <v>1550</v>
      </c>
      <c r="E2414" s="18">
        <v>1</v>
      </c>
      <c r="F2414" s="15">
        <v>228528</v>
      </c>
      <c r="G2414" s="15">
        <f t="shared" si="84"/>
        <v>43420.32</v>
      </c>
      <c r="H2414" s="15">
        <f t="shared" si="85"/>
        <v>271948.32</v>
      </c>
    </row>
    <row r="2415" spans="2:8" x14ac:dyDescent="0.25">
      <c r="B2415" s="17">
        <v>240</v>
      </c>
      <c r="C2415" s="32" t="s">
        <v>27</v>
      </c>
      <c r="D2415" s="20" t="s">
        <v>1551</v>
      </c>
      <c r="E2415" s="18">
        <v>1</v>
      </c>
      <c r="F2415" s="15">
        <v>212576</v>
      </c>
      <c r="G2415" s="15">
        <f t="shared" si="84"/>
        <v>40389.440000000002</v>
      </c>
      <c r="H2415" s="15">
        <f t="shared" si="85"/>
        <v>252965.44</v>
      </c>
    </row>
    <row r="2416" spans="2:8" x14ac:dyDescent="0.25">
      <c r="B2416" s="17">
        <v>241</v>
      </c>
      <c r="C2416" s="32" t="s">
        <v>27</v>
      </c>
      <c r="D2416" s="20" t="s">
        <v>1552</v>
      </c>
      <c r="E2416" s="18">
        <v>1</v>
      </c>
      <c r="F2416" s="15">
        <v>202760</v>
      </c>
      <c r="G2416" s="15">
        <f t="shared" si="84"/>
        <v>38524.400000000001</v>
      </c>
      <c r="H2416" s="15">
        <f t="shared" si="85"/>
        <v>241284.4</v>
      </c>
    </row>
    <row r="2417" spans="2:8" x14ac:dyDescent="0.25">
      <c r="B2417" s="17">
        <v>242</v>
      </c>
      <c r="C2417" s="32" t="s">
        <v>27</v>
      </c>
      <c r="D2417" s="20" t="s">
        <v>1553</v>
      </c>
      <c r="E2417" s="18">
        <v>1</v>
      </c>
      <c r="F2417" s="15">
        <v>153216</v>
      </c>
      <c r="G2417" s="15">
        <f t="shared" si="84"/>
        <v>29111.040000000001</v>
      </c>
      <c r="H2417" s="15">
        <f t="shared" si="85"/>
        <v>182327.04000000001</v>
      </c>
    </row>
    <row r="2418" spans="2:8" x14ac:dyDescent="0.25">
      <c r="B2418" s="17">
        <v>243</v>
      </c>
      <c r="C2418" s="32" t="s">
        <v>27</v>
      </c>
      <c r="D2418" s="20" t="s">
        <v>1554</v>
      </c>
      <c r="E2418" s="18">
        <v>1</v>
      </c>
      <c r="F2418" s="15">
        <v>184062.4</v>
      </c>
      <c r="G2418" s="15">
        <f t="shared" si="84"/>
        <v>34971.856</v>
      </c>
      <c r="H2418" s="15">
        <f t="shared" si="85"/>
        <v>219034.25599999999</v>
      </c>
    </row>
    <row r="2419" spans="2:8" ht="15.75" thickBot="1" x14ac:dyDescent="0.3"/>
    <row r="2420" spans="2:8" ht="21.75" thickBot="1" x14ac:dyDescent="0.4">
      <c r="B2420" s="322" t="s">
        <v>418</v>
      </c>
      <c r="C2420" s="323"/>
      <c r="D2420" s="323"/>
      <c r="E2420" s="323"/>
      <c r="F2420" s="323"/>
      <c r="G2420" s="323"/>
      <c r="H2420" s="324"/>
    </row>
    <row r="2421" spans="2:8" x14ac:dyDescent="0.25">
      <c r="B2421" s="41" t="s">
        <v>471</v>
      </c>
      <c r="D2421" s="42"/>
    </row>
    <row r="2422" spans="2:8" ht="45" x14ac:dyDescent="0.25">
      <c r="B2422" s="11" t="s">
        <v>83</v>
      </c>
      <c r="C2422" s="11" t="s">
        <v>2</v>
      </c>
      <c r="D2422" s="11" t="s">
        <v>419</v>
      </c>
      <c r="E2422" s="11" t="s">
        <v>62</v>
      </c>
      <c r="F2422" s="12" t="s">
        <v>5</v>
      </c>
      <c r="G2422" s="12" t="s">
        <v>6</v>
      </c>
      <c r="H2422" s="12" t="s">
        <v>7</v>
      </c>
    </row>
    <row r="2423" spans="2:8" x14ac:dyDescent="0.25">
      <c r="B2423" s="13">
        <v>1</v>
      </c>
      <c r="C2423" s="18" t="s">
        <v>420</v>
      </c>
      <c r="D2423" s="14" t="s">
        <v>421</v>
      </c>
      <c r="E2423" s="32">
        <v>1</v>
      </c>
      <c r="F2423" s="15">
        <v>364118.6</v>
      </c>
      <c r="G2423" s="15">
        <f t="shared" ref="G2423:G2472" si="86">+F2423*19%</f>
        <v>69182.534</v>
      </c>
      <c r="H2423" s="15">
        <f t="shared" ref="H2423:H2472" si="87">+G2423+F2423</f>
        <v>433301.13399999996</v>
      </c>
    </row>
    <row r="2424" spans="2:8" x14ac:dyDescent="0.25">
      <c r="B2424" s="13">
        <v>2</v>
      </c>
      <c r="C2424" s="18" t="s">
        <v>420</v>
      </c>
      <c r="D2424" s="14" t="s">
        <v>422</v>
      </c>
      <c r="E2424" s="32">
        <v>1</v>
      </c>
      <c r="F2424" s="15">
        <v>327814.40000000002</v>
      </c>
      <c r="G2424" s="15">
        <f t="shared" si="86"/>
        <v>62284.736000000004</v>
      </c>
      <c r="H2424" s="15">
        <f t="shared" si="87"/>
        <v>390099.13600000006</v>
      </c>
    </row>
    <row r="2425" spans="2:8" x14ac:dyDescent="0.25">
      <c r="B2425" s="13">
        <v>3</v>
      </c>
      <c r="C2425" s="18" t="s">
        <v>420</v>
      </c>
      <c r="D2425" s="14" t="s">
        <v>423</v>
      </c>
      <c r="E2425" s="32">
        <v>1</v>
      </c>
      <c r="F2425" s="15">
        <v>343332</v>
      </c>
      <c r="G2425" s="15">
        <f t="shared" si="86"/>
        <v>65233.08</v>
      </c>
      <c r="H2425" s="15">
        <f t="shared" si="87"/>
        <v>408565.08</v>
      </c>
    </row>
    <row r="2426" spans="2:8" x14ac:dyDescent="0.25">
      <c r="B2426" s="13">
        <v>4</v>
      </c>
      <c r="C2426" s="18" t="s">
        <v>420</v>
      </c>
      <c r="D2426" s="14" t="s">
        <v>424</v>
      </c>
      <c r="E2426" s="32">
        <v>1</v>
      </c>
      <c r="F2426" s="15">
        <v>256128</v>
      </c>
      <c r="G2426" s="15">
        <f t="shared" si="86"/>
        <v>48664.32</v>
      </c>
      <c r="H2426" s="15">
        <f t="shared" si="87"/>
        <v>304792.32000000001</v>
      </c>
    </row>
    <row r="2427" spans="2:8" x14ac:dyDescent="0.25">
      <c r="B2427" s="13">
        <v>5</v>
      </c>
      <c r="C2427" s="18" t="s">
        <v>420</v>
      </c>
      <c r="D2427" s="14" t="s">
        <v>425</v>
      </c>
      <c r="E2427" s="32">
        <v>1</v>
      </c>
      <c r="F2427" s="15">
        <v>263432</v>
      </c>
      <c r="G2427" s="15">
        <f t="shared" si="86"/>
        <v>50052.08</v>
      </c>
      <c r="H2427" s="15">
        <f t="shared" si="87"/>
        <v>313484.08</v>
      </c>
    </row>
    <row r="2428" spans="2:8" x14ac:dyDescent="0.25">
      <c r="B2428" s="13">
        <v>6</v>
      </c>
      <c r="C2428" s="18" t="s">
        <v>420</v>
      </c>
      <c r="D2428" s="14" t="s">
        <v>426</v>
      </c>
      <c r="E2428" s="32">
        <v>1</v>
      </c>
      <c r="F2428" s="15">
        <v>326025</v>
      </c>
      <c r="G2428" s="15">
        <f t="shared" si="86"/>
        <v>61944.75</v>
      </c>
      <c r="H2428" s="15">
        <f t="shared" si="87"/>
        <v>387969.75</v>
      </c>
    </row>
    <row r="2429" spans="2:8" x14ac:dyDescent="0.25">
      <c r="B2429" s="13">
        <v>7</v>
      </c>
      <c r="C2429" s="18" t="s">
        <v>420</v>
      </c>
      <c r="D2429" s="14" t="s">
        <v>427</v>
      </c>
      <c r="E2429" s="32">
        <v>1</v>
      </c>
      <c r="F2429" s="15">
        <v>187983.6</v>
      </c>
      <c r="G2429" s="15">
        <f t="shared" si="86"/>
        <v>35716.883999999998</v>
      </c>
      <c r="H2429" s="15">
        <f t="shared" si="87"/>
        <v>223700.484</v>
      </c>
    </row>
    <row r="2430" spans="2:8" x14ac:dyDescent="0.25">
      <c r="B2430" s="13">
        <v>8</v>
      </c>
      <c r="C2430" s="18" t="s">
        <v>420</v>
      </c>
      <c r="D2430" s="14" t="s">
        <v>428</v>
      </c>
      <c r="E2430" s="32">
        <v>1</v>
      </c>
      <c r="F2430" s="15">
        <v>189486</v>
      </c>
      <c r="G2430" s="15">
        <f t="shared" si="86"/>
        <v>36002.340000000004</v>
      </c>
      <c r="H2430" s="15">
        <f t="shared" si="87"/>
        <v>225488.34</v>
      </c>
    </row>
    <row r="2431" spans="2:8" x14ac:dyDescent="0.25">
      <c r="B2431" s="13">
        <v>9</v>
      </c>
      <c r="C2431" s="18" t="s">
        <v>420</v>
      </c>
      <c r="D2431" s="14" t="s">
        <v>429</v>
      </c>
      <c r="E2431" s="32">
        <v>1</v>
      </c>
      <c r="F2431" s="15">
        <v>370538</v>
      </c>
      <c r="G2431" s="15">
        <f t="shared" si="86"/>
        <v>70402.22</v>
      </c>
      <c r="H2431" s="15">
        <f t="shared" si="87"/>
        <v>440940.22</v>
      </c>
    </row>
    <row r="2432" spans="2:8" x14ac:dyDescent="0.25">
      <c r="B2432" s="13">
        <v>10</v>
      </c>
      <c r="C2432" s="18" t="s">
        <v>420</v>
      </c>
      <c r="D2432" s="25" t="s">
        <v>430</v>
      </c>
      <c r="E2432" s="32">
        <v>1</v>
      </c>
      <c r="F2432" s="15">
        <v>235692.6</v>
      </c>
      <c r="G2432" s="15">
        <f t="shared" si="86"/>
        <v>44781.594000000005</v>
      </c>
      <c r="H2432" s="15">
        <f t="shared" si="87"/>
        <v>280474.19400000002</v>
      </c>
    </row>
    <row r="2433" spans="2:8" x14ac:dyDescent="0.25">
      <c r="B2433" s="13">
        <v>11</v>
      </c>
      <c r="C2433" s="18" t="s">
        <v>420</v>
      </c>
      <c r="D2433" s="25" t="s">
        <v>431</v>
      </c>
      <c r="E2433" s="32">
        <v>1</v>
      </c>
      <c r="F2433" s="15">
        <v>262310.40000000002</v>
      </c>
      <c r="G2433" s="15">
        <f t="shared" si="86"/>
        <v>49838.976000000002</v>
      </c>
      <c r="H2433" s="15">
        <f t="shared" si="87"/>
        <v>312149.37600000005</v>
      </c>
    </row>
    <row r="2434" spans="2:8" x14ac:dyDescent="0.25">
      <c r="B2434" s="13">
        <v>12</v>
      </c>
      <c r="C2434" s="18" t="s">
        <v>420</v>
      </c>
      <c r="D2434" s="14" t="s">
        <v>432</v>
      </c>
      <c r="E2434" s="32">
        <v>1</v>
      </c>
      <c r="F2434" s="15">
        <v>329420</v>
      </c>
      <c r="G2434" s="15">
        <f t="shared" si="86"/>
        <v>62589.8</v>
      </c>
      <c r="H2434" s="15">
        <f t="shared" si="87"/>
        <v>392009.8</v>
      </c>
    </row>
    <row r="2435" spans="2:8" x14ac:dyDescent="0.25">
      <c r="B2435" s="13">
        <v>13</v>
      </c>
      <c r="C2435" s="18" t="s">
        <v>420</v>
      </c>
      <c r="D2435" s="25" t="s">
        <v>433</v>
      </c>
      <c r="E2435" s="32">
        <v>1</v>
      </c>
      <c r="F2435" s="15">
        <v>232750</v>
      </c>
      <c r="G2435" s="15">
        <f t="shared" si="86"/>
        <v>44222.5</v>
      </c>
      <c r="H2435" s="15">
        <f t="shared" si="87"/>
        <v>276972.5</v>
      </c>
    </row>
    <row r="2436" spans="2:8" x14ac:dyDescent="0.25">
      <c r="B2436" s="13">
        <v>14</v>
      </c>
      <c r="C2436" s="18" t="s">
        <v>420</v>
      </c>
      <c r="D2436" s="14" t="s">
        <v>434</v>
      </c>
      <c r="E2436" s="32">
        <v>1</v>
      </c>
      <c r="F2436" s="15">
        <v>176378.4</v>
      </c>
      <c r="G2436" s="15">
        <f t="shared" si="86"/>
        <v>33511.896000000001</v>
      </c>
      <c r="H2436" s="15">
        <f t="shared" si="87"/>
        <v>209890.296</v>
      </c>
    </row>
    <row r="2437" spans="2:8" x14ac:dyDescent="0.25">
      <c r="B2437" s="13">
        <v>15</v>
      </c>
      <c r="C2437" s="18" t="s">
        <v>420</v>
      </c>
      <c r="D2437" s="14" t="s">
        <v>435</v>
      </c>
      <c r="E2437" s="32">
        <v>1</v>
      </c>
      <c r="F2437" s="15">
        <v>278139</v>
      </c>
      <c r="G2437" s="15">
        <f t="shared" si="86"/>
        <v>52846.41</v>
      </c>
      <c r="H2437" s="15">
        <f t="shared" si="87"/>
        <v>330985.41000000003</v>
      </c>
    </row>
    <row r="2438" spans="2:8" x14ac:dyDescent="0.25">
      <c r="B2438" s="13">
        <v>16</v>
      </c>
      <c r="C2438" s="18" t="s">
        <v>420</v>
      </c>
      <c r="D2438" s="14" t="s">
        <v>436</v>
      </c>
      <c r="E2438" s="32">
        <v>1</v>
      </c>
      <c r="F2438" s="15">
        <v>211224.4</v>
      </c>
      <c r="G2438" s="15">
        <f t="shared" si="86"/>
        <v>40132.635999999999</v>
      </c>
      <c r="H2438" s="15">
        <f t="shared" si="87"/>
        <v>251357.03599999999</v>
      </c>
    </row>
    <row r="2439" spans="2:8" x14ac:dyDescent="0.25">
      <c r="B2439" s="13">
        <v>17</v>
      </c>
      <c r="C2439" s="18" t="s">
        <v>420</v>
      </c>
      <c r="D2439" s="14" t="s">
        <v>437</v>
      </c>
      <c r="E2439" s="32">
        <v>1</v>
      </c>
      <c r="F2439" s="15">
        <v>269808</v>
      </c>
      <c r="G2439" s="15">
        <f t="shared" si="86"/>
        <v>51263.520000000004</v>
      </c>
      <c r="H2439" s="15">
        <f t="shared" si="87"/>
        <v>321071.52</v>
      </c>
    </row>
    <row r="2440" spans="2:8" x14ac:dyDescent="0.25">
      <c r="B2440" s="13">
        <v>18</v>
      </c>
      <c r="C2440" s="18" t="s">
        <v>420</v>
      </c>
      <c r="D2440" s="14" t="s">
        <v>438</v>
      </c>
      <c r="E2440" s="32">
        <v>1</v>
      </c>
      <c r="F2440" s="15">
        <v>284776.8</v>
      </c>
      <c r="G2440" s="15">
        <f t="shared" si="86"/>
        <v>54107.591999999997</v>
      </c>
      <c r="H2440" s="15">
        <f t="shared" si="87"/>
        <v>338884.39199999999</v>
      </c>
    </row>
    <row r="2441" spans="2:8" x14ac:dyDescent="0.25">
      <c r="B2441" s="13">
        <v>19</v>
      </c>
      <c r="C2441" s="18" t="s">
        <v>420</v>
      </c>
      <c r="D2441" s="14" t="s">
        <v>439</v>
      </c>
      <c r="E2441" s="32">
        <v>1</v>
      </c>
      <c r="F2441" s="15">
        <v>874752</v>
      </c>
      <c r="G2441" s="15">
        <f t="shared" si="86"/>
        <v>166202.88</v>
      </c>
      <c r="H2441" s="15">
        <f t="shared" si="87"/>
        <v>1040954.88</v>
      </c>
    </row>
    <row r="2442" spans="2:8" x14ac:dyDescent="0.25">
      <c r="B2442" s="13">
        <v>20</v>
      </c>
      <c r="C2442" s="18" t="s">
        <v>420</v>
      </c>
      <c r="D2442" s="14" t="s">
        <v>440</v>
      </c>
      <c r="E2442" s="32">
        <v>1</v>
      </c>
      <c r="F2442" s="15">
        <v>205537.5</v>
      </c>
      <c r="G2442" s="15">
        <f t="shared" si="86"/>
        <v>39052.125</v>
      </c>
      <c r="H2442" s="15">
        <f t="shared" si="87"/>
        <v>244589.625</v>
      </c>
    </row>
    <row r="2443" spans="2:8" x14ac:dyDescent="0.25">
      <c r="B2443" s="13">
        <v>21</v>
      </c>
      <c r="C2443" s="18" t="s">
        <v>420</v>
      </c>
      <c r="D2443" s="14" t="s">
        <v>441</v>
      </c>
      <c r="E2443" s="32">
        <v>1</v>
      </c>
      <c r="F2443" s="15">
        <v>411537.3</v>
      </c>
      <c r="G2443" s="15">
        <f t="shared" si="86"/>
        <v>78192.087</v>
      </c>
      <c r="H2443" s="15">
        <f t="shared" si="87"/>
        <v>489729.38699999999</v>
      </c>
    </row>
    <row r="2444" spans="2:8" x14ac:dyDescent="0.25">
      <c r="B2444" s="13">
        <v>22</v>
      </c>
      <c r="C2444" s="18" t="s">
        <v>420</v>
      </c>
      <c r="D2444" s="14" t="s">
        <v>442</v>
      </c>
      <c r="E2444" s="32">
        <v>1</v>
      </c>
      <c r="F2444" s="15">
        <v>189677</v>
      </c>
      <c r="G2444" s="15">
        <f t="shared" si="86"/>
        <v>36038.629999999997</v>
      </c>
      <c r="H2444" s="15">
        <f t="shared" si="87"/>
        <v>225715.63</v>
      </c>
    </row>
    <row r="2445" spans="2:8" x14ac:dyDescent="0.25">
      <c r="B2445" s="13">
        <v>23</v>
      </c>
      <c r="C2445" s="18" t="s">
        <v>420</v>
      </c>
      <c r="D2445" s="14" t="s">
        <v>443</v>
      </c>
      <c r="E2445" s="32">
        <v>1</v>
      </c>
      <c r="F2445" s="15">
        <v>71760</v>
      </c>
      <c r="G2445" s="15">
        <f t="shared" si="86"/>
        <v>13634.4</v>
      </c>
      <c r="H2445" s="15">
        <f t="shared" si="87"/>
        <v>85394.4</v>
      </c>
    </row>
    <row r="2446" spans="2:8" x14ac:dyDescent="0.25">
      <c r="B2446" s="13">
        <v>24</v>
      </c>
      <c r="C2446" s="18" t="s">
        <v>420</v>
      </c>
      <c r="D2446" s="14" t="s">
        <v>444</v>
      </c>
      <c r="E2446" s="32">
        <v>1</v>
      </c>
      <c r="F2446" s="15">
        <v>350409.6</v>
      </c>
      <c r="G2446" s="15">
        <f t="shared" si="86"/>
        <v>66577.823999999993</v>
      </c>
      <c r="H2446" s="15">
        <f t="shared" si="87"/>
        <v>416987.424</v>
      </c>
    </row>
    <row r="2447" spans="2:8" x14ac:dyDescent="0.25">
      <c r="B2447" s="13">
        <v>25</v>
      </c>
      <c r="C2447" s="18" t="s">
        <v>420</v>
      </c>
      <c r="D2447" s="14" t="s">
        <v>445</v>
      </c>
      <c r="E2447" s="32">
        <v>1</v>
      </c>
      <c r="F2447" s="15">
        <v>216506.4</v>
      </c>
      <c r="G2447" s="15">
        <f t="shared" si="86"/>
        <v>41136.216</v>
      </c>
      <c r="H2447" s="15">
        <f t="shared" si="87"/>
        <v>257642.61599999998</v>
      </c>
    </row>
    <row r="2448" spans="2:8" ht="30" x14ac:dyDescent="0.25">
      <c r="B2448" s="13">
        <v>26</v>
      </c>
      <c r="C2448" s="18" t="s">
        <v>420</v>
      </c>
      <c r="D2448" s="14" t="s">
        <v>446</v>
      </c>
      <c r="E2448" s="32">
        <v>1</v>
      </c>
      <c r="F2448" s="15">
        <v>303576</v>
      </c>
      <c r="G2448" s="15">
        <f t="shared" si="86"/>
        <v>57679.44</v>
      </c>
      <c r="H2448" s="15">
        <f t="shared" si="87"/>
        <v>361255.44</v>
      </c>
    </row>
    <row r="2449" spans="2:8" ht="30" x14ac:dyDescent="0.25">
      <c r="B2449" s="13">
        <v>27</v>
      </c>
      <c r="C2449" s="18" t="s">
        <v>420</v>
      </c>
      <c r="D2449" s="14" t="s">
        <v>447</v>
      </c>
      <c r="E2449" s="32">
        <v>1</v>
      </c>
      <c r="F2449" s="15">
        <v>400117.2</v>
      </c>
      <c r="G2449" s="15">
        <f t="shared" si="86"/>
        <v>76022.267999999996</v>
      </c>
      <c r="H2449" s="15">
        <f t="shared" si="87"/>
        <v>476139.46799999999</v>
      </c>
    </row>
    <row r="2450" spans="2:8" x14ac:dyDescent="0.25">
      <c r="B2450" s="13">
        <v>28</v>
      </c>
      <c r="C2450" s="18" t="s">
        <v>420</v>
      </c>
      <c r="D2450" s="14" t="s">
        <v>448</v>
      </c>
      <c r="E2450" s="32">
        <v>1</v>
      </c>
      <c r="F2450" s="15">
        <v>437016.3</v>
      </c>
      <c r="G2450" s="15">
        <f t="shared" si="86"/>
        <v>83033.096999999994</v>
      </c>
      <c r="H2450" s="15">
        <f t="shared" si="87"/>
        <v>520049.397</v>
      </c>
    </row>
    <row r="2451" spans="2:8" x14ac:dyDescent="0.25">
      <c r="B2451" s="13">
        <v>29</v>
      </c>
      <c r="C2451" s="18" t="s">
        <v>420</v>
      </c>
      <c r="D2451" s="14" t="s">
        <v>449</v>
      </c>
      <c r="E2451" s="32">
        <v>1</v>
      </c>
      <c r="F2451" s="15">
        <v>398082.8</v>
      </c>
      <c r="G2451" s="15">
        <f t="shared" si="86"/>
        <v>75635.732000000004</v>
      </c>
      <c r="H2451" s="15">
        <f t="shared" si="87"/>
        <v>473718.53200000001</v>
      </c>
    </row>
    <row r="2452" spans="2:8" x14ac:dyDescent="0.25">
      <c r="B2452" s="13">
        <v>30</v>
      </c>
      <c r="C2452" s="18" t="s">
        <v>420</v>
      </c>
      <c r="D2452" s="14" t="s">
        <v>450</v>
      </c>
      <c r="E2452" s="32">
        <v>1</v>
      </c>
      <c r="F2452" s="15">
        <v>326142.59999999998</v>
      </c>
      <c r="G2452" s="15">
        <f t="shared" si="86"/>
        <v>61967.093999999997</v>
      </c>
      <c r="H2452" s="15">
        <f t="shared" si="87"/>
        <v>388109.69399999996</v>
      </c>
    </row>
    <row r="2453" spans="2:8" x14ac:dyDescent="0.25">
      <c r="B2453" s="13">
        <v>31</v>
      </c>
      <c r="C2453" s="18" t="s">
        <v>420</v>
      </c>
      <c r="D2453" s="14" t="s">
        <v>451</v>
      </c>
      <c r="E2453" s="32">
        <v>1</v>
      </c>
      <c r="F2453" s="15">
        <v>8261100</v>
      </c>
      <c r="G2453" s="15">
        <f t="shared" si="86"/>
        <v>1569609</v>
      </c>
      <c r="H2453" s="15">
        <f t="shared" si="87"/>
        <v>9830709</v>
      </c>
    </row>
    <row r="2454" spans="2:8" x14ac:dyDescent="0.25">
      <c r="B2454" s="13">
        <v>32</v>
      </c>
      <c r="C2454" s="18" t="s">
        <v>420</v>
      </c>
      <c r="D2454" s="14" t="s">
        <v>452</v>
      </c>
      <c r="E2454" s="32">
        <v>1</v>
      </c>
      <c r="F2454" s="15">
        <v>223062</v>
      </c>
      <c r="G2454" s="15">
        <f t="shared" si="86"/>
        <v>42381.78</v>
      </c>
      <c r="H2454" s="15">
        <f t="shared" si="87"/>
        <v>265443.78000000003</v>
      </c>
    </row>
    <row r="2455" spans="2:8" x14ac:dyDescent="0.25">
      <c r="B2455" s="13">
        <v>33</v>
      </c>
      <c r="C2455" s="18" t="s">
        <v>420</v>
      </c>
      <c r="D2455" s="14" t="s">
        <v>453</v>
      </c>
      <c r="E2455" s="32">
        <v>1</v>
      </c>
      <c r="F2455" s="15">
        <v>354590.8</v>
      </c>
      <c r="G2455" s="15">
        <f t="shared" si="86"/>
        <v>67372.251999999993</v>
      </c>
      <c r="H2455" s="15">
        <f t="shared" si="87"/>
        <v>421963.05199999997</v>
      </c>
    </row>
    <row r="2456" spans="2:8" ht="30" x14ac:dyDescent="0.25">
      <c r="B2456" s="13">
        <v>34</v>
      </c>
      <c r="C2456" s="18" t="s">
        <v>420</v>
      </c>
      <c r="D2456" s="43" t="s">
        <v>454</v>
      </c>
      <c r="E2456" s="32">
        <v>1</v>
      </c>
      <c r="F2456" s="15">
        <v>931500</v>
      </c>
      <c r="G2456" s="15">
        <f t="shared" si="86"/>
        <v>176985</v>
      </c>
      <c r="H2456" s="15">
        <f t="shared" si="87"/>
        <v>1108485</v>
      </c>
    </row>
    <row r="2457" spans="2:8" x14ac:dyDescent="0.25">
      <c r="B2457" s="13">
        <v>35</v>
      </c>
      <c r="C2457" s="18" t="s">
        <v>420</v>
      </c>
      <c r="D2457" s="14" t="s">
        <v>455</v>
      </c>
      <c r="E2457" s="32">
        <v>1</v>
      </c>
      <c r="F2457" s="15">
        <v>318867.5</v>
      </c>
      <c r="G2457" s="15">
        <f t="shared" si="86"/>
        <v>60584.824999999997</v>
      </c>
      <c r="H2457" s="15">
        <f t="shared" si="87"/>
        <v>379452.32500000001</v>
      </c>
    </row>
    <row r="2458" spans="2:8" x14ac:dyDescent="0.25">
      <c r="B2458" s="13">
        <v>36</v>
      </c>
      <c r="C2458" s="18" t="s">
        <v>420</v>
      </c>
      <c r="D2458" s="14" t="s">
        <v>456</v>
      </c>
      <c r="E2458" s="32">
        <v>1</v>
      </c>
      <c r="F2458" s="15">
        <v>2774250</v>
      </c>
      <c r="G2458" s="15">
        <f t="shared" si="86"/>
        <v>527107.5</v>
      </c>
      <c r="H2458" s="15">
        <f t="shared" si="87"/>
        <v>3301357.5</v>
      </c>
    </row>
    <row r="2459" spans="2:8" x14ac:dyDescent="0.25">
      <c r="B2459" s="13">
        <v>37</v>
      </c>
      <c r="C2459" s="18" t="s">
        <v>420</v>
      </c>
      <c r="D2459" s="14" t="s">
        <v>457</v>
      </c>
      <c r="E2459" s="32">
        <v>1</v>
      </c>
      <c r="F2459" s="15">
        <v>276080</v>
      </c>
      <c r="G2459" s="15">
        <f t="shared" si="86"/>
        <v>52455.199999999997</v>
      </c>
      <c r="H2459" s="15">
        <f t="shared" si="87"/>
        <v>328535.2</v>
      </c>
    </row>
    <row r="2460" spans="2:8" x14ac:dyDescent="0.25">
      <c r="B2460" s="13">
        <v>38</v>
      </c>
      <c r="C2460" s="18" t="s">
        <v>420</v>
      </c>
      <c r="D2460" s="14" t="s">
        <v>458</v>
      </c>
      <c r="E2460" s="32">
        <v>1</v>
      </c>
      <c r="F2460" s="15">
        <v>244389.8</v>
      </c>
      <c r="G2460" s="15">
        <f t="shared" si="86"/>
        <v>46434.061999999998</v>
      </c>
      <c r="H2460" s="15">
        <f t="shared" si="87"/>
        <v>290823.86199999996</v>
      </c>
    </row>
    <row r="2461" spans="2:8" x14ac:dyDescent="0.25">
      <c r="B2461" s="13">
        <v>39</v>
      </c>
      <c r="C2461" s="18" t="s">
        <v>420</v>
      </c>
      <c r="D2461" s="14" t="s">
        <v>459</v>
      </c>
      <c r="E2461" s="32">
        <v>1</v>
      </c>
      <c r="F2461" s="15">
        <v>363902</v>
      </c>
      <c r="G2461" s="15">
        <f t="shared" si="86"/>
        <v>69141.38</v>
      </c>
      <c r="H2461" s="15">
        <f t="shared" si="87"/>
        <v>433043.38</v>
      </c>
    </row>
    <row r="2462" spans="2:8" x14ac:dyDescent="0.25">
      <c r="B2462" s="13">
        <v>40</v>
      </c>
      <c r="C2462" s="18" t="s">
        <v>420</v>
      </c>
      <c r="D2462" s="14" t="s">
        <v>460</v>
      </c>
      <c r="E2462" s="32">
        <v>1</v>
      </c>
      <c r="F2462" s="15">
        <v>214708.2</v>
      </c>
      <c r="G2462" s="15">
        <f t="shared" si="86"/>
        <v>40794.558000000005</v>
      </c>
      <c r="H2462" s="15">
        <f t="shared" si="87"/>
        <v>255502.75800000003</v>
      </c>
    </row>
    <row r="2463" spans="2:8" x14ac:dyDescent="0.25">
      <c r="B2463" s="13">
        <v>41</v>
      </c>
      <c r="C2463" s="18" t="s">
        <v>420</v>
      </c>
      <c r="D2463" s="25" t="s">
        <v>461</v>
      </c>
      <c r="E2463" s="32">
        <v>1</v>
      </c>
      <c r="F2463" s="15">
        <v>163676</v>
      </c>
      <c r="G2463" s="15">
        <f t="shared" si="86"/>
        <v>31098.44</v>
      </c>
      <c r="H2463" s="15">
        <f t="shared" si="87"/>
        <v>194774.44</v>
      </c>
    </row>
    <row r="2464" spans="2:8" x14ac:dyDescent="0.25">
      <c r="B2464" s="13">
        <v>42</v>
      </c>
      <c r="C2464" s="18" t="s">
        <v>420</v>
      </c>
      <c r="D2464" s="14" t="s">
        <v>462</v>
      </c>
      <c r="E2464" s="32">
        <v>1</v>
      </c>
      <c r="F2464" s="15">
        <v>218460.2</v>
      </c>
      <c r="G2464" s="15">
        <f t="shared" si="86"/>
        <v>41507.438000000002</v>
      </c>
      <c r="H2464" s="15">
        <f t="shared" si="87"/>
        <v>259967.63800000001</v>
      </c>
    </row>
    <row r="2465" spans="2:8" x14ac:dyDescent="0.25">
      <c r="B2465" s="13">
        <v>43</v>
      </c>
      <c r="C2465" s="18" t="s">
        <v>420</v>
      </c>
      <c r="D2465" s="14" t="s">
        <v>463</v>
      </c>
      <c r="E2465" s="32">
        <v>1</v>
      </c>
      <c r="F2465" s="15">
        <v>204417</v>
      </c>
      <c r="G2465" s="15">
        <f t="shared" si="86"/>
        <v>38839.230000000003</v>
      </c>
      <c r="H2465" s="15">
        <f t="shared" si="87"/>
        <v>243256.23</v>
      </c>
    </row>
    <row r="2466" spans="2:8" x14ac:dyDescent="0.25">
      <c r="B2466" s="13">
        <v>44</v>
      </c>
      <c r="C2466" s="18" t="s">
        <v>420</v>
      </c>
      <c r="D2466" s="14" t="s">
        <v>464</v>
      </c>
      <c r="E2466" s="32">
        <v>1</v>
      </c>
      <c r="F2466" s="15">
        <v>302164.8</v>
      </c>
      <c r="G2466" s="15">
        <f t="shared" si="86"/>
        <v>57411.311999999998</v>
      </c>
      <c r="H2466" s="15">
        <f t="shared" si="87"/>
        <v>359576.11199999996</v>
      </c>
    </row>
    <row r="2467" spans="2:8" x14ac:dyDescent="0.25">
      <c r="B2467" s="13">
        <v>45</v>
      </c>
      <c r="C2467" s="18" t="s">
        <v>420</v>
      </c>
      <c r="D2467" s="14" t="s">
        <v>465</v>
      </c>
      <c r="E2467" s="32">
        <v>1</v>
      </c>
      <c r="F2467" s="15">
        <v>164505.60000000001</v>
      </c>
      <c r="G2467" s="15">
        <f t="shared" si="86"/>
        <v>31256.064000000002</v>
      </c>
      <c r="H2467" s="15">
        <f t="shared" si="87"/>
        <v>195761.66400000002</v>
      </c>
    </row>
    <row r="2468" spans="2:8" x14ac:dyDescent="0.25">
      <c r="B2468" s="13">
        <v>46</v>
      </c>
      <c r="C2468" s="18" t="s">
        <v>420</v>
      </c>
      <c r="D2468" s="14" t="s">
        <v>466</v>
      </c>
      <c r="E2468" s="32">
        <v>1</v>
      </c>
      <c r="F2468" s="15">
        <v>234600</v>
      </c>
      <c r="G2468" s="15">
        <f t="shared" si="86"/>
        <v>44574</v>
      </c>
      <c r="H2468" s="15">
        <f t="shared" si="87"/>
        <v>279174</v>
      </c>
    </row>
    <row r="2469" spans="2:8" x14ac:dyDescent="0.25">
      <c r="B2469" s="13">
        <v>47</v>
      </c>
      <c r="C2469" s="18" t="s">
        <v>420</v>
      </c>
      <c r="D2469" s="14" t="s">
        <v>467</v>
      </c>
      <c r="E2469" s="32">
        <v>1</v>
      </c>
      <c r="F2469" s="15">
        <v>198200.1</v>
      </c>
      <c r="G2469" s="15">
        <f t="shared" si="86"/>
        <v>37658.019</v>
      </c>
      <c r="H2469" s="15">
        <f t="shared" si="87"/>
        <v>235858.11900000001</v>
      </c>
    </row>
    <row r="2470" spans="2:8" x14ac:dyDescent="0.25">
      <c r="B2470" s="13">
        <v>48</v>
      </c>
      <c r="C2470" s="18" t="s">
        <v>420</v>
      </c>
      <c r="D2470" s="14" t="s">
        <v>468</v>
      </c>
      <c r="E2470" s="32">
        <v>1</v>
      </c>
      <c r="F2470" s="15">
        <v>249400.8</v>
      </c>
      <c r="G2470" s="15">
        <f t="shared" si="86"/>
        <v>47386.152000000002</v>
      </c>
      <c r="H2470" s="15">
        <f t="shared" si="87"/>
        <v>296786.95199999999</v>
      </c>
    </row>
    <row r="2471" spans="2:8" x14ac:dyDescent="0.25">
      <c r="B2471" s="13">
        <v>49</v>
      </c>
      <c r="C2471" s="18" t="s">
        <v>420</v>
      </c>
      <c r="D2471" s="14" t="s">
        <v>469</v>
      </c>
      <c r="E2471" s="32">
        <v>1</v>
      </c>
      <c r="F2471" s="15">
        <v>303932.79999999999</v>
      </c>
      <c r="G2471" s="15">
        <f t="shared" si="86"/>
        <v>57747.231999999996</v>
      </c>
      <c r="H2471" s="15">
        <f t="shared" si="87"/>
        <v>361680.03200000001</v>
      </c>
    </row>
    <row r="2472" spans="2:8" x14ac:dyDescent="0.25">
      <c r="B2472" s="13">
        <v>50</v>
      </c>
      <c r="C2472" s="18" t="s">
        <v>420</v>
      </c>
      <c r="D2472" s="14" t="s">
        <v>470</v>
      </c>
      <c r="E2472" s="32">
        <v>1</v>
      </c>
      <c r="F2472" s="15">
        <v>1061775</v>
      </c>
      <c r="G2472" s="15">
        <f t="shared" si="86"/>
        <v>201737.25</v>
      </c>
      <c r="H2472" s="15">
        <f t="shared" si="87"/>
        <v>1263512.25</v>
      </c>
    </row>
    <row r="2473" spans="2:8" x14ac:dyDescent="0.25">
      <c r="B2473" s="10" t="s">
        <v>71</v>
      </c>
    </row>
    <row r="2474" spans="2:8" ht="53.25" customHeight="1" x14ac:dyDescent="0.25">
      <c r="B2474" s="11" t="s">
        <v>147</v>
      </c>
      <c r="C2474" s="11" t="s">
        <v>73</v>
      </c>
      <c r="D2474" s="11" t="s">
        <v>472</v>
      </c>
      <c r="E2474" s="11" t="s">
        <v>473</v>
      </c>
      <c r="F2474" s="12" t="s">
        <v>5</v>
      </c>
      <c r="G2474" s="12" t="s">
        <v>6</v>
      </c>
      <c r="H2474" s="12" t="s">
        <v>7</v>
      </c>
    </row>
    <row r="2475" spans="2:8" x14ac:dyDescent="0.25">
      <c r="B2475" s="13">
        <v>1</v>
      </c>
      <c r="C2475" s="18" t="s">
        <v>420</v>
      </c>
      <c r="D2475" s="14" t="s">
        <v>474</v>
      </c>
      <c r="E2475" s="32">
        <v>1</v>
      </c>
      <c r="F2475" s="15">
        <v>322578.2</v>
      </c>
      <c r="G2475" s="15">
        <f t="shared" ref="G2475:G2524" si="88">+F2475*19%</f>
        <v>61289.858</v>
      </c>
      <c r="H2475" s="15">
        <f t="shared" ref="H2475:H2524" si="89">+G2475+F2475</f>
        <v>383868.05800000002</v>
      </c>
    </row>
    <row r="2476" spans="2:8" x14ac:dyDescent="0.25">
      <c r="B2476" s="13">
        <v>2</v>
      </c>
      <c r="C2476" s="18" t="s">
        <v>420</v>
      </c>
      <c r="D2476" s="14" t="s">
        <v>475</v>
      </c>
      <c r="E2476" s="32">
        <v>1</v>
      </c>
      <c r="F2476" s="15">
        <v>260793.59999999998</v>
      </c>
      <c r="G2476" s="15">
        <f t="shared" si="88"/>
        <v>49550.784</v>
      </c>
      <c r="H2476" s="15">
        <f t="shared" si="89"/>
        <v>310344.38399999996</v>
      </c>
    </row>
    <row r="2477" spans="2:8" x14ac:dyDescent="0.25">
      <c r="B2477" s="13">
        <v>3</v>
      </c>
      <c r="C2477" s="18" t="s">
        <v>420</v>
      </c>
      <c r="D2477" s="14" t="s">
        <v>476</v>
      </c>
      <c r="E2477" s="32">
        <v>1</v>
      </c>
      <c r="F2477" s="15">
        <v>166355.20000000001</v>
      </c>
      <c r="G2477" s="15">
        <f t="shared" si="88"/>
        <v>31607.488000000001</v>
      </c>
      <c r="H2477" s="15">
        <f t="shared" si="89"/>
        <v>197962.68800000002</v>
      </c>
    </row>
    <row r="2478" spans="2:8" x14ac:dyDescent="0.25">
      <c r="B2478" s="13">
        <v>4</v>
      </c>
      <c r="C2478" s="18" t="s">
        <v>420</v>
      </c>
      <c r="D2478" s="14" t="s">
        <v>477</v>
      </c>
      <c r="E2478" s="32">
        <v>1</v>
      </c>
      <c r="F2478" s="15">
        <v>310068</v>
      </c>
      <c r="G2478" s="15">
        <f t="shared" si="88"/>
        <v>58912.92</v>
      </c>
      <c r="H2478" s="15">
        <f t="shared" si="89"/>
        <v>368980.92</v>
      </c>
    </row>
    <row r="2479" spans="2:8" x14ac:dyDescent="0.25">
      <c r="B2479" s="13">
        <v>5</v>
      </c>
      <c r="C2479" s="18" t="s">
        <v>420</v>
      </c>
      <c r="D2479" s="14" t="s">
        <v>478</v>
      </c>
      <c r="E2479" s="32">
        <v>1</v>
      </c>
      <c r="F2479" s="15">
        <v>318500</v>
      </c>
      <c r="G2479" s="15">
        <f t="shared" si="88"/>
        <v>60515</v>
      </c>
      <c r="H2479" s="15">
        <f t="shared" si="89"/>
        <v>379015</v>
      </c>
    </row>
    <row r="2480" spans="2:8" x14ac:dyDescent="0.25">
      <c r="B2480" s="13">
        <v>6</v>
      </c>
      <c r="C2480" s="18" t="s">
        <v>420</v>
      </c>
      <c r="D2480" s="14" t="s">
        <v>479</v>
      </c>
      <c r="E2480" s="32">
        <v>1</v>
      </c>
      <c r="F2480" s="15">
        <v>345150</v>
      </c>
      <c r="G2480" s="15">
        <f t="shared" si="88"/>
        <v>65578.5</v>
      </c>
      <c r="H2480" s="15">
        <f t="shared" si="89"/>
        <v>410728.5</v>
      </c>
    </row>
    <row r="2481" spans="2:8" x14ac:dyDescent="0.25">
      <c r="B2481" s="13">
        <v>7</v>
      </c>
      <c r="C2481" s="18" t="s">
        <v>420</v>
      </c>
      <c r="D2481" s="14" t="s">
        <v>480</v>
      </c>
      <c r="E2481" s="32">
        <v>1</v>
      </c>
      <c r="F2481" s="15">
        <v>180730.4</v>
      </c>
      <c r="G2481" s="15">
        <f t="shared" si="88"/>
        <v>34338.775999999998</v>
      </c>
      <c r="H2481" s="15">
        <f t="shared" si="89"/>
        <v>215069.17599999998</v>
      </c>
    </row>
    <row r="2482" spans="2:8" x14ac:dyDescent="0.25">
      <c r="B2482" s="13">
        <v>8</v>
      </c>
      <c r="C2482" s="18" t="s">
        <v>420</v>
      </c>
      <c r="D2482" s="14" t="s">
        <v>481</v>
      </c>
      <c r="E2482" s="32">
        <v>1</v>
      </c>
      <c r="F2482" s="15">
        <v>358180.2</v>
      </c>
      <c r="G2482" s="15">
        <f t="shared" si="88"/>
        <v>68054.237999999998</v>
      </c>
      <c r="H2482" s="15">
        <f t="shared" si="89"/>
        <v>426234.43800000002</v>
      </c>
    </row>
    <row r="2483" spans="2:8" x14ac:dyDescent="0.25">
      <c r="B2483" s="13">
        <v>9</v>
      </c>
      <c r="C2483" s="18" t="s">
        <v>420</v>
      </c>
      <c r="D2483" s="14" t="s">
        <v>482</v>
      </c>
      <c r="E2483" s="32">
        <v>1</v>
      </c>
      <c r="F2483" s="15">
        <v>407006.6</v>
      </c>
      <c r="G2483" s="15">
        <f t="shared" si="88"/>
        <v>77331.254000000001</v>
      </c>
      <c r="H2483" s="15">
        <f t="shared" si="89"/>
        <v>484337.85399999999</v>
      </c>
    </row>
    <row r="2484" spans="2:8" x14ac:dyDescent="0.25">
      <c r="B2484" s="13">
        <v>10</v>
      </c>
      <c r="C2484" s="18" t="s">
        <v>420</v>
      </c>
      <c r="D2484" s="14" t="s">
        <v>483</v>
      </c>
      <c r="E2484" s="32">
        <v>1</v>
      </c>
      <c r="F2484" s="15">
        <v>222429.2</v>
      </c>
      <c r="G2484" s="15">
        <f t="shared" si="88"/>
        <v>42261.548000000003</v>
      </c>
      <c r="H2484" s="15">
        <f t="shared" si="89"/>
        <v>264690.74800000002</v>
      </c>
    </row>
    <row r="2485" spans="2:8" x14ac:dyDescent="0.25">
      <c r="B2485" s="13">
        <v>11</v>
      </c>
      <c r="C2485" s="18" t="s">
        <v>420</v>
      </c>
      <c r="D2485" s="14" t="s">
        <v>484</v>
      </c>
      <c r="E2485" s="32">
        <v>1</v>
      </c>
      <c r="F2485" s="15">
        <v>261782.40000000002</v>
      </c>
      <c r="G2485" s="15">
        <f t="shared" si="88"/>
        <v>49738.656000000003</v>
      </c>
      <c r="H2485" s="15">
        <f t="shared" si="89"/>
        <v>311521.05600000004</v>
      </c>
    </row>
    <row r="2486" spans="2:8" x14ac:dyDescent="0.25">
      <c r="B2486" s="13">
        <v>12</v>
      </c>
      <c r="C2486" s="18" t="s">
        <v>420</v>
      </c>
      <c r="D2486" s="14" t="s">
        <v>485</v>
      </c>
      <c r="E2486" s="32">
        <v>1</v>
      </c>
      <c r="F2486" s="15">
        <v>353962</v>
      </c>
      <c r="G2486" s="15">
        <f t="shared" si="88"/>
        <v>67252.78</v>
      </c>
      <c r="H2486" s="15">
        <f t="shared" si="89"/>
        <v>421214.78</v>
      </c>
    </row>
    <row r="2487" spans="2:8" x14ac:dyDescent="0.25">
      <c r="B2487" s="13">
        <v>13</v>
      </c>
      <c r="C2487" s="18" t="s">
        <v>420</v>
      </c>
      <c r="D2487" s="14" t="s">
        <v>486</v>
      </c>
      <c r="E2487" s="32">
        <v>1</v>
      </c>
      <c r="F2487" s="15">
        <v>311040</v>
      </c>
      <c r="G2487" s="15">
        <f t="shared" si="88"/>
        <v>59097.599999999999</v>
      </c>
      <c r="H2487" s="15">
        <f t="shared" si="89"/>
        <v>370137.59999999998</v>
      </c>
    </row>
    <row r="2488" spans="2:8" x14ac:dyDescent="0.25">
      <c r="B2488" s="13">
        <v>14</v>
      </c>
      <c r="C2488" s="18" t="s">
        <v>420</v>
      </c>
      <c r="D2488" s="14" t="s">
        <v>487</v>
      </c>
      <c r="E2488" s="32">
        <v>1</v>
      </c>
      <c r="F2488" s="15">
        <v>366141.6</v>
      </c>
      <c r="G2488" s="15">
        <f t="shared" si="88"/>
        <v>69566.903999999995</v>
      </c>
      <c r="H2488" s="15">
        <f t="shared" si="89"/>
        <v>435708.50399999996</v>
      </c>
    </row>
    <row r="2489" spans="2:8" x14ac:dyDescent="0.25">
      <c r="B2489" s="13">
        <v>15</v>
      </c>
      <c r="C2489" s="18" t="s">
        <v>420</v>
      </c>
      <c r="D2489" s="25" t="s">
        <v>488</v>
      </c>
      <c r="E2489" s="32">
        <v>1</v>
      </c>
      <c r="F2489" s="15">
        <v>202857.60000000001</v>
      </c>
      <c r="G2489" s="15">
        <f t="shared" si="88"/>
        <v>38542.944000000003</v>
      </c>
      <c r="H2489" s="15">
        <f t="shared" si="89"/>
        <v>241400.54399999999</v>
      </c>
    </row>
    <row r="2490" spans="2:8" x14ac:dyDescent="0.25">
      <c r="B2490" s="13">
        <v>16</v>
      </c>
      <c r="C2490" s="18" t="s">
        <v>420</v>
      </c>
      <c r="D2490" s="25" t="s">
        <v>489</v>
      </c>
      <c r="E2490" s="32">
        <v>1</v>
      </c>
      <c r="F2490" s="15">
        <v>289231.2</v>
      </c>
      <c r="G2490" s="15">
        <f t="shared" si="88"/>
        <v>54953.928</v>
      </c>
      <c r="H2490" s="15">
        <f t="shared" si="89"/>
        <v>344185.12800000003</v>
      </c>
    </row>
    <row r="2491" spans="2:8" x14ac:dyDescent="0.25">
      <c r="B2491" s="13">
        <v>17</v>
      </c>
      <c r="C2491" s="18" t="s">
        <v>420</v>
      </c>
      <c r="D2491" s="14" t="s">
        <v>490</v>
      </c>
      <c r="E2491" s="32">
        <v>1</v>
      </c>
      <c r="F2491" s="15">
        <v>381024</v>
      </c>
      <c r="G2491" s="15">
        <f t="shared" si="88"/>
        <v>72394.559999999998</v>
      </c>
      <c r="H2491" s="15">
        <f t="shared" si="89"/>
        <v>453418.56</v>
      </c>
    </row>
    <row r="2492" spans="2:8" x14ac:dyDescent="0.25">
      <c r="B2492" s="13">
        <v>18</v>
      </c>
      <c r="C2492" s="18" t="s">
        <v>420</v>
      </c>
      <c r="D2492" s="25" t="s">
        <v>491</v>
      </c>
      <c r="E2492" s="32">
        <v>1</v>
      </c>
      <c r="F2492" s="15">
        <v>289170</v>
      </c>
      <c r="G2492" s="15">
        <f t="shared" si="88"/>
        <v>54942.3</v>
      </c>
      <c r="H2492" s="15">
        <f t="shared" si="89"/>
        <v>344112.3</v>
      </c>
    </row>
    <row r="2493" spans="2:8" x14ac:dyDescent="0.25">
      <c r="B2493" s="13">
        <v>19</v>
      </c>
      <c r="C2493" s="18" t="s">
        <v>420</v>
      </c>
      <c r="D2493" s="14" t="s">
        <v>492</v>
      </c>
      <c r="E2493" s="32">
        <v>1</v>
      </c>
      <c r="F2493" s="15">
        <v>918720</v>
      </c>
      <c r="G2493" s="15">
        <f t="shared" si="88"/>
        <v>174556.79999999999</v>
      </c>
      <c r="H2493" s="15">
        <f t="shared" si="89"/>
        <v>1093276.8</v>
      </c>
    </row>
    <row r="2494" spans="2:8" x14ac:dyDescent="0.25">
      <c r="B2494" s="13">
        <v>20</v>
      </c>
      <c r="C2494" s="18" t="s">
        <v>420</v>
      </c>
      <c r="D2494" s="14" t="s">
        <v>493</v>
      </c>
      <c r="E2494" s="32">
        <v>1</v>
      </c>
      <c r="F2494" s="15">
        <v>369734.40000000002</v>
      </c>
      <c r="G2494" s="15">
        <f t="shared" si="88"/>
        <v>70249.536000000007</v>
      </c>
      <c r="H2494" s="15">
        <f t="shared" si="89"/>
        <v>439983.93600000005</v>
      </c>
    </row>
    <row r="2495" spans="2:8" x14ac:dyDescent="0.25">
      <c r="B2495" s="13">
        <v>21</v>
      </c>
      <c r="C2495" s="18" t="s">
        <v>420</v>
      </c>
      <c r="D2495" s="14" t="s">
        <v>494</v>
      </c>
      <c r="E2495" s="32">
        <v>1</v>
      </c>
      <c r="F2495" s="15">
        <v>288724</v>
      </c>
      <c r="G2495" s="15">
        <f t="shared" si="88"/>
        <v>54857.56</v>
      </c>
      <c r="H2495" s="15">
        <f t="shared" si="89"/>
        <v>343581.56</v>
      </c>
    </row>
    <row r="2496" spans="2:8" x14ac:dyDescent="0.25">
      <c r="B2496" s="13">
        <v>22</v>
      </c>
      <c r="C2496" s="18" t="s">
        <v>420</v>
      </c>
      <c r="D2496" s="14" t="s">
        <v>495</v>
      </c>
      <c r="E2496" s="32">
        <v>1</v>
      </c>
      <c r="F2496" s="15">
        <v>418132</v>
      </c>
      <c r="G2496" s="15">
        <f t="shared" si="88"/>
        <v>79445.08</v>
      </c>
      <c r="H2496" s="15">
        <f t="shared" si="89"/>
        <v>497577.08</v>
      </c>
    </row>
    <row r="2497" spans="2:8" x14ac:dyDescent="0.25">
      <c r="B2497" s="13">
        <v>23</v>
      </c>
      <c r="C2497" s="18" t="s">
        <v>420</v>
      </c>
      <c r="D2497" s="14" t="s">
        <v>496</v>
      </c>
      <c r="E2497" s="32">
        <v>1</v>
      </c>
      <c r="F2497" s="15">
        <v>81652</v>
      </c>
      <c r="G2497" s="15">
        <f t="shared" si="88"/>
        <v>15513.880000000001</v>
      </c>
      <c r="H2497" s="15">
        <f t="shared" si="89"/>
        <v>97165.88</v>
      </c>
    </row>
    <row r="2498" spans="2:8" x14ac:dyDescent="0.25">
      <c r="B2498" s="13">
        <v>24</v>
      </c>
      <c r="C2498" s="18" t="s">
        <v>420</v>
      </c>
      <c r="D2498" s="14" t="s">
        <v>497</v>
      </c>
      <c r="E2498" s="32">
        <v>1</v>
      </c>
      <c r="F2498" s="15">
        <v>281239.2</v>
      </c>
      <c r="G2498" s="15">
        <f t="shared" si="88"/>
        <v>53435.448000000004</v>
      </c>
      <c r="H2498" s="15">
        <f t="shared" si="89"/>
        <v>334674.64800000004</v>
      </c>
    </row>
    <row r="2499" spans="2:8" x14ac:dyDescent="0.25">
      <c r="B2499" s="13">
        <v>25</v>
      </c>
      <c r="C2499" s="18" t="s">
        <v>420</v>
      </c>
      <c r="D2499" s="14" t="s">
        <v>498</v>
      </c>
      <c r="E2499" s="32">
        <v>1</v>
      </c>
      <c r="F2499" s="15">
        <v>304128</v>
      </c>
      <c r="G2499" s="15">
        <f t="shared" si="88"/>
        <v>57784.32</v>
      </c>
      <c r="H2499" s="15">
        <f t="shared" si="89"/>
        <v>361912.32000000001</v>
      </c>
    </row>
    <row r="2500" spans="2:8" ht="30" x14ac:dyDescent="0.25">
      <c r="B2500" s="13">
        <v>26</v>
      </c>
      <c r="C2500" s="18" t="s">
        <v>420</v>
      </c>
      <c r="D2500" s="43" t="s">
        <v>446</v>
      </c>
      <c r="E2500" s="32">
        <v>1</v>
      </c>
      <c r="F2500" s="15">
        <v>389025</v>
      </c>
      <c r="G2500" s="15">
        <f t="shared" si="88"/>
        <v>73914.75</v>
      </c>
      <c r="H2500" s="15">
        <f t="shared" si="89"/>
        <v>462939.75</v>
      </c>
    </row>
    <row r="2501" spans="2:8" ht="30" x14ac:dyDescent="0.25">
      <c r="B2501" s="13">
        <v>27</v>
      </c>
      <c r="C2501" s="18" t="s">
        <v>420</v>
      </c>
      <c r="D2501" s="43" t="s">
        <v>500</v>
      </c>
      <c r="E2501" s="32">
        <v>1</v>
      </c>
      <c r="F2501" s="15">
        <v>220634.7</v>
      </c>
      <c r="G2501" s="15">
        <f t="shared" si="88"/>
        <v>41920.593000000001</v>
      </c>
      <c r="H2501" s="15">
        <f t="shared" si="89"/>
        <v>262555.29300000001</v>
      </c>
    </row>
    <row r="2502" spans="2:8" x14ac:dyDescent="0.25">
      <c r="B2502" s="13">
        <v>28</v>
      </c>
      <c r="C2502" s="18" t="s">
        <v>420</v>
      </c>
      <c r="D2502" s="14" t="s">
        <v>501</v>
      </c>
      <c r="E2502" s="32">
        <v>1</v>
      </c>
      <c r="F2502" s="15">
        <v>369712.2</v>
      </c>
      <c r="G2502" s="15">
        <f t="shared" si="88"/>
        <v>70245.317999999999</v>
      </c>
      <c r="H2502" s="15">
        <f t="shared" si="89"/>
        <v>439957.51800000004</v>
      </c>
    </row>
    <row r="2503" spans="2:8" x14ac:dyDescent="0.25">
      <c r="B2503" s="13">
        <v>29</v>
      </c>
      <c r="C2503" s="18" t="s">
        <v>420</v>
      </c>
      <c r="D2503" s="14" t="s">
        <v>502</v>
      </c>
      <c r="E2503" s="32">
        <v>1</v>
      </c>
      <c r="F2503" s="15">
        <v>372612.8</v>
      </c>
      <c r="G2503" s="15">
        <f t="shared" si="88"/>
        <v>70796.432000000001</v>
      </c>
      <c r="H2503" s="15">
        <f t="shared" si="89"/>
        <v>443409.23199999996</v>
      </c>
    </row>
    <row r="2504" spans="2:8" x14ac:dyDescent="0.25">
      <c r="B2504" s="13">
        <v>30</v>
      </c>
      <c r="C2504" s="18" t="s">
        <v>420</v>
      </c>
      <c r="D2504" s="14" t="s">
        <v>503</v>
      </c>
      <c r="E2504" s="32">
        <v>1</v>
      </c>
      <c r="F2504" s="15">
        <v>1158430</v>
      </c>
      <c r="G2504" s="15">
        <f t="shared" si="88"/>
        <v>220101.7</v>
      </c>
      <c r="H2504" s="15">
        <f t="shared" si="89"/>
        <v>1378531.7</v>
      </c>
    </row>
    <row r="2505" spans="2:8" x14ac:dyDescent="0.25">
      <c r="B2505" s="13">
        <v>31</v>
      </c>
      <c r="C2505" s="18" t="s">
        <v>420</v>
      </c>
      <c r="D2505" s="14" t="s">
        <v>504</v>
      </c>
      <c r="E2505" s="32">
        <v>1</v>
      </c>
      <c r="F2505" s="15">
        <v>8379000</v>
      </c>
      <c r="G2505" s="15">
        <f t="shared" si="88"/>
        <v>1592010</v>
      </c>
      <c r="H2505" s="15">
        <f t="shared" si="89"/>
        <v>9971010</v>
      </c>
    </row>
    <row r="2506" spans="2:8" x14ac:dyDescent="0.25">
      <c r="B2506" s="13">
        <v>32</v>
      </c>
      <c r="C2506" s="18" t="s">
        <v>420</v>
      </c>
      <c r="D2506" s="14" t="s">
        <v>505</v>
      </c>
      <c r="E2506" s="32">
        <v>1</v>
      </c>
      <c r="F2506" s="15">
        <v>322525.40000000002</v>
      </c>
      <c r="G2506" s="15">
        <f t="shared" si="88"/>
        <v>61279.826000000008</v>
      </c>
      <c r="H2506" s="15">
        <f t="shared" si="89"/>
        <v>383805.22600000002</v>
      </c>
    </row>
    <row r="2507" spans="2:8" x14ac:dyDescent="0.25">
      <c r="B2507" s="13">
        <v>33</v>
      </c>
      <c r="C2507" s="18" t="s">
        <v>420</v>
      </c>
      <c r="D2507" s="14" t="s">
        <v>506</v>
      </c>
      <c r="E2507" s="32">
        <v>1</v>
      </c>
      <c r="F2507" s="15">
        <v>360594</v>
      </c>
      <c r="G2507" s="15">
        <f t="shared" si="88"/>
        <v>68512.86</v>
      </c>
      <c r="H2507" s="15">
        <f t="shared" si="89"/>
        <v>429106.86</v>
      </c>
    </row>
    <row r="2508" spans="2:8" ht="30" x14ac:dyDescent="0.25">
      <c r="B2508" s="13">
        <v>34</v>
      </c>
      <c r="C2508" s="18" t="s">
        <v>420</v>
      </c>
      <c r="D2508" s="14" t="s">
        <v>507</v>
      </c>
      <c r="E2508" s="32">
        <v>1</v>
      </c>
      <c r="F2508" s="15">
        <v>887400</v>
      </c>
      <c r="G2508" s="15">
        <f t="shared" si="88"/>
        <v>168606</v>
      </c>
      <c r="H2508" s="15">
        <f t="shared" si="89"/>
        <v>1056006</v>
      </c>
    </row>
    <row r="2509" spans="2:8" x14ac:dyDescent="0.25">
      <c r="B2509" s="13">
        <v>35</v>
      </c>
      <c r="C2509" s="18" t="s">
        <v>420</v>
      </c>
      <c r="D2509" s="14" t="s">
        <v>508</v>
      </c>
      <c r="E2509" s="32">
        <v>1</v>
      </c>
      <c r="F2509" s="15">
        <v>354643.20000000001</v>
      </c>
      <c r="G2509" s="15">
        <f t="shared" si="88"/>
        <v>67382.207999999999</v>
      </c>
      <c r="H2509" s="15">
        <f t="shared" si="89"/>
        <v>422025.408</v>
      </c>
    </row>
    <row r="2510" spans="2:8" x14ac:dyDescent="0.25">
      <c r="B2510" s="13">
        <v>36</v>
      </c>
      <c r="C2510" s="18" t="s">
        <v>420</v>
      </c>
      <c r="D2510" s="14" t="s">
        <v>509</v>
      </c>
      <c r="E2510" s="32">
        <v>1</v>
      </c>
      <c r="F2510" s="15">
        <v>303576</v>
      </c>
      <c r="G2510" s="15">
        <f t="shared" si="88"/>
        <v>57679.44</v>
      </c>
      <c r="H2510" s="15">
        <f t="shared" si="89"/>
        <v>361255.44</v>
      </c>
    </row>
    <row r="2511" spans="2:8" x14ac:dyDescent="0.25">
      <c r="B2511" s="13">
        <v>37</v>
      </c>
      <c r="C2511" s="18" t="s">
        <v>420</v>
      </c>
      <c r="D2511" s="14" t="s">
        <v>510</v>
      </c>
      <c r="E2511" s="32">
        <v>1</v>
      </c>
      <c r="F2511" s="15">
        <v>259828.8</v>
      </c>
      <c r="G2511" s="15">
        <f t="shared" si="88"/>
        <v>49367.472000000002</v>
      </c>
      <c r="H2511" s="15">
        <f t="shared" si="89"/>
        <v>309196.272</v>
      </c>
    </row>
    <row r="2512" spans="2:8" x14ac:dyDescent="0.25">
      <c r="B2512" s="13">
        <v>38</v>
      </c>
      <c r="C2512" s="18" t="s">
        <v>420</v>
      </c>
      <c r="D2512" s="14" t="s">
        <v>511</v>
      </c>
      <c r="E2512" s="32">
        <v>1</v>
      </c>
      <c r="F2512" s="15">
        <v>279444</v>
      </c>
      <c r="G2512" s="15">
        <f t="shared" si="88"/>
        <v>53094.36</v>
      </c>
      <c r="H2512" s="15">
        <f t="shared" si="89"/>
        <v>332538.36</v>
      </c>
    </row>
    <row r="2513" spans="2:8" x14ac:dyDescent="0.25">
      <c r="B2513" s="13">
        <v>39</v>
      </c>
      <c r="C2513" s="18" t="s">
        <v>420</v>
      </c>
      <c r="D2513" s="14" t="s">
        <v>512</v>
      </c>
      <c r="E2513" s="32">
        <v>1</v>
      </c>
      <c r="F2513" s="15">
        <v>401940</v>
      </c>
      <c r="G2513" s="15">
        <f t="shared" si="88"/>
        <v>76368.600000000006</v>
      </c>
      <c r="H2513" s="15">
        <f t="shared" si="89"/>
        <v>478308.6</v>
      </c>
    </row>
    <row r="2514" spans="2:8" x14ac:dyDescent="0.25">
      <c r="B2514" s="13">
        <v>40</v>
      </c>
      <c r="C2514" s="18" t="s">
        <v>420</v>
      </c>
      <c r="D2514" s="14" t="s">
        <v>513</v>
      </c>
      <c r="E2514" s="32">
        <v>1</v>
      </c>
      <c r="F2514" s="15">
        <v>222976</v>
      </c>
      <c r="G2514" s="15">
        <f t="shared" si="88"/>
        <v>42365.440000000002</v>
      </c>
      <c r="H2514" s="15">
        <f t="shared" si="89"/>
        <v>265341.44</v>
      </c>
    </row>
    <row r="2515" spans="2:8" x14ac:dyDescent="0.25">
      <c r="B2515" s="13">
        <v>41</v>
      </c>
      <c r="C2515" s="18" t="s">
        <v>420</v>
      </c>
      <c r="D2515" s="14" t="s">
        <v>514</v>
      </c>
      <c r="E2515" s="32">
        <v>1</v>
      </c>
      <c r="F2515" s="15">
        <v>333405.40000000002</v>
      </c>
      <c r="G2515" s="15">
        <f t="shared" si="88"/>
        <v>63347.026000000005</v>
      </c>
      <c r="H2515" s="15">
        <f t="shared" si="89"/>
        <v>396752.42600000004</v>
      </c>
    </row>
    <row r="2516" spans="2:8" x14ac:dyDescent="0.25">
      <c r="B2516" s="13">
        <v>42</v>
      </c>
      <c r="C2516" s="18" t="s">
        <v>420</v>
      </c>
      <c r="D2516" s="14" t="s">
        <v>462</v>
      </c>
      <c r="E2516" s="32">
        <v>1</v>
      </c>
      <c r="F2516" s="15">
        <v>435372</v>
      </c>
      <c r="G2516" s="15">
        <f t="shared" si="88"/>
        <v>82720.680000000008</v>
      </c>
      <c r="H2516" s="15">
        <f t="shared" si="89"/>
        <v>518092.68</v>
      </c>
    </row>
    <row r="2517" spans="2:8" x14ac:dyDescent="0.25">
      <c r="B2517" s="13">
        <v>43</v>
      </c>
      <c r="C2517" s="18" t="s">
        <v>420</v>
      </c>
      <c r="D2517" s="14" t="s">
        <v>463</v>
      </c>
      <c r="E2517" s="32">
        <v>1</v>
      </c>
      <c r="F2517" s="15">
        <v>375917.6</v>
      </c>
      <c r="G2517" s="15">
        <f t="shared" si="88"/>
        <v>71424.343999999997</v>
      </c>
      <c r="H2517" s="15">
        <f t="shared" si="89"/>
        <v>447341.94399999996</v>
      </c>
    </row>
    <row r="2518" spans="2:8" x14ac:dyDescent="0.25">
      <c r="B2518" s="13">
        <v>44</v>
      </c>
      <c r="C2518" s="18" t="s">
        <v>420</v>
      </c>
      <c r="D2518" s="14" t="s">
        <v>464</v>
      </c>
      <c r="E2518" s="32">
        <v>1</v>
      </c>
      <c r="F2518" s="15">
        <v>234896.1</v>
      </c>
      <c r="G2518" s="15">
        <f t="shared" si="88"/>
        <v>44630.258999999998</v>
      </c>
      <c r="H2518" s="15">
        <f t="shared" si="89"/>
        <v>279526.359</v>
      </c>
    </row>
    <row r="2519" spans="2:8" x14ac:dyDescent="0.25">
      <c r="B2519" s="13">
        <v>45</v>
      </c>
      <c r="C2519" s="18" t="s">
        <v>420</v>
      </c>
      <c r="D2519" s="14" t="s">
        <v>465</v>
      </c>
      <c r="E2519" s="32">
        <v>1</v>
      </c>
      <c r="F2519" s="15">
        <v>222961.2</v>
      </c>
      <c r="G2519" s="15">
        <f t="shared" si="88"/>
        <v>42362.628000000004</v>
      </c>
      <c r="H2519" s="15">
        <f t="shared" si="89"/>
        <v>265323.82800000004</v>
      </c>
    </row>
    <row r="2520" spans="2:8" x14ac:dyDescent="0.25">
      <c r="B2520" s="13">
        <v>46</v>
      </c>
      <c r="C2520" s="18" t="s">
        <v>420</v>
      </c>
      <c r="D2520" s="25" t="s">
        <v>466</v>
      </c>
      <c r="E2520" s="32">
        <v>1</v>
      </c>
      <c r="F2520" s="15">
        <v>337629.6</v>
      </c>
      <c r="G2520" s="15">
        <f t="shared" si="88"/>
        <v>64149.623999999996</v>
      </c>
      <c r="H2520" s="15">
        <f t="shared" si="89"/>
        <v>401779.22399999999</v>
      </c>
    </row>
    <row r="2521" spans="2:8" x14ac:dyDescent="0.25">
      <c r="B2521" s="13">
        <v>47</v>
      </c>
      <c r="C2521" s="18" t="s">
        <v>420</v>
      </c>
      <c r="D2521" s="14" t="s">
        <v>467</v>
      </c>
      <c r="E2521" s="32">
        <v>1</v>
      </c>
      <c r="F2521" s="15">
        <v>369420</v>
      </c>
      <c r="G2521" s="15">
        <f t="shared" si="88"/>
        <v>70189.8</v>
      </c>
      <c r="H2521" s="15">
        <f t="shared" si="89"/>
        <v>439609.8</v>
      </c>
    </row>
    <row r="2522" spans="2:8" x14ac:dyDescent="0.25">
      <c r="B2522" s="13">
        <v>48</v>
      </c>
      <c r="C2522" s="18" t="s">
        <v>420</v>
      </c>
      <c r="D2522" s="14" t="s">
        <v>468</v>
      </c>
      <c r="E2522" s="32">
        <v>1</v>
      </c>
      <c r="F2522" s="15">
        <v>307230</v>
      </c>
      <c r="G2522" s="15">
        <f t="shared" si="88"/>
        <v>58373.7</v>
      </c>
      <c r="H2522" s="15">
        <f t="shared" si="89"/>
        <v>365603.7</v>
      </c>
    </row>
    <row r="2523" spans="2:8" x14ac:dyDescent="0.25">
      <c r="B2523" s="13">
        <v>49</v>
      </c>
      <c r="C2523" s="18" t="s">
        <v>420</v>
      </c>
      <c r="D2523" s="14" t="s">
        <v>469</v>
      </c>
      <c r="E2523" s="32">
        <v>1</v>
      </c>
      <c r="F2523" s="15">
        <v>367080</v>
      </c>
      <c r="G2523" s="15">
        <f t="shared" si="88"/>
        <v>69745.2</v>
      </c>
      <c r="H2523" s="15">
        <f t="shared" si="89"/>
        <v>436825.2</v>
      </c>
    </row>
    <row r="2524" spans="2:8" x14ac:dyDescent="0.25">
      <c r="B2524" s="13">
        <v>50</v>
      </c>
      <c r="C2524" s="18" t="s">
        <v>420</v>
      </c>
      <c r="D2524" s="14" t="s">
        <v>470</v>
      </c>
      <c r="E2524" s="32">
        <v>1</v>
      </c>
      <c r="F2524" s="15">
        <v>396316.8</v>
      </c>
      <c r="G2524" s="15">
        <f t="shared" si="88"/>
        <v>75300.191999999995</v>
      </c>
      <c r="H2524" s="15">
        <f t="shared" si="89"/>
        <v>471616.99199999997</v>
      </c>
    </row>
    <row r="2525" spans="2:8" x14ac:dyDescent="0.25">
      <c r="B2525" s="44" t="s">
        <v>515</v>
      </c>
    </row>
    <row r="2526" spans="2:8" ht="54" customHeight="1" x14ac:dyDescent="0.25">
      <c r="B2526" s="11" t="s">
        <v>147</v>
      </c>
      <c r="C2526" s="11" t="s">
        <v>73</v>
      </c>
      <c r="D2526" s="11" t="s">
        <v>419</v>
      </c>
      <c r="E2526" s="11" t="s">
        <v>148</v>
      </c>
      <c r="F2526" s="12" t="s">
        <v>5</v>
      </c>
      <c r="G2526" s="12" t="s">
        <v>6</v>
      </c>
      <c r="H2526" s="12" t="s">
        <v>7</v>
      </c>
    </row>
    <row r="2527" spans="2:8" x14ac:dyDescent="0.25">
      <c r="B2527" s="13">
        <v>1</v>
      </c>
      <c r="C2527" s="18" t="s">
        <v>420</v>
      </c>
      <c r="D2527" s="14" t="s">
        <v>516</v>
      </c>
      <c r="E2527" s="32">
        <v>1</v>
      </c>
      <c r="F2527" s="15">
        <v>348808.8</v>
      </c>
      <c r="G2527" s="15">
        <f t="shared" ref="G2527" si="90">+F2527*19%</f>
        <v>66273.671999999991</v>
      </c>
      <c r="H2527" s="15">
        <f t="shared" ref="H2527" si="91">+G2527+F2527</f>
        <v>415082.47199999995</v>
      </c>
    </row>
    <row r="2528" spans="2:8" x14ac:dyDescent="0.25">
      <c r="B2528" s="13">
        <v>2</v>
      </c>
      <c r="C2528" s="18" t="s">
        <v>420</v>
      </c>
      <c r="D2528" s="14" t="s">
        <v>476</v>
      </c>
      <c r="E2528" s="32">
        <v>1</v>
      </c>
      <c r="F2528" s="15">
        <v>165674.1</v>
      </c>
      <c r="G2528" s="15">
        <f t="shared" ref="G2528:G2576" si="92">+F2528*19%</f>
        <v>31478.079000000002</v>
      </c>
      <c r="H2528" s="15">
        <f t="shared" ref="H2528:H2576" si="93">+G2528+F2528</f>
        <v>197152.179</v>
      </c>
    </row>
    <row r="2529" spans="2:8" x14ac:dyDescent="0.25">
      <c r="B2529" s="13">
        <v>3</v>
      </c>
      <c r="C2529" s="18" t="s">
        <v>420</v>
      </c>
      <c r="D2529" s="14" t="s">
        <v>477</v>
      </c>
      <c r="E2529" s="32">
        <v>1</v>
      </c>
      <c r="F2529" s="15">
        <v>163137</v>
      </c>
      <c r="G2529" s="15">
        <f t="shared" si="92"/>
        <v>30996.03</v>
      </c>
      <c r="H2529" s="15">
        <f t="shared" si="93"/>
        <v>194133.03</v>
      </c>
    </row>
    <row r="2530" spans="2:8" x14ac:dyDescent="0.25">
      <c r="B2530" s="13">
        <v>4</v>
      </c>
      <c r="C2530" s="18" t="s">
        <v>420</v>
      </c>
      <c r="D2530" s="14" t="s">
        <v>478</v>
      </c>
      <c r="E2530" s="32">
        <v>1</v>
      </c>
      <c r="F2530" s="15">
        <v>234848.4</v>
      </c>
      <c r="G2530" s="15">
        <f t="shared" si="92"/>
        <v>44621.195999999996</v>
      </c>
      <c r="H2530" s="15">
        <f t="shared" si="93"/>
        <v>279469.59600000002</v>
      </c>
    </row>
    <row r="2531" spans="2:8" x14ac:dyDescent="0.25">
      <c r="B2531" s="13">
        <v>5</v>
      </c>
      <c r="C2531" s="18" t="s">
        <v>420</v>
      </c>
      <c r="D2531" s="14" t="s">
        <v>517</v>
      </c>
      <c r="E2531" s="32">
        <v>1</v>
      </c>
      <c r="F2531" s="15">
        <v>397174.4</v>
      </c>
      <c r="G2531" s="15">
        <f t="shared" si="92"/>
        <v>75463.135999999999</v>
      </c>
      <c r="H2531" s="15">
        <f t="shared" si="93"/>
        <v>472637.53600000002</v>
      </c>
    </row>
    <row r="2532" spans="2:8" x14ac:dyDescent="0.25">
      <c r="B2532" s="13">
        <v>6</v>
      </c>
      <c r="C2532" s="18" t="s">
        <v>420</v>
      </c>
      <c r="D2532" s="14" t="s">
        <v>518</v>
      </c>
      <c r="E2532" s="32">
        <v>1</v>
      </c>
      <c r="F2532" s="15">
        <v>373137.6</v>
      </c>
      <c r="G2532" s="15">
        <f t="shared" si="92"/>
        <v>70896.144</v>
      </c>
      <c r="H2532" s="15">
        <f t="shared" si="93"/>
        <v>444033.74399999995</v>
      </c>
    </row>
    <row r="2533" spans="2:8" x14ac:dyDescent="0.25">
      <c r="B2533" s="13">
        <v>7</v>
      </c>
      <c r="C2533" s="18" t="s">
        <v>420</v>
      </c>
      <c r="D2533" s="14" t="s">
        <v>427</v>
      </c>
      <c r="E2533" s="32">
        <v>1</v>
      </c>
      <c r="F2533" s="15">
        <v>407335.5</v>
      </c>
      <c r="G2533" s="15">
        <f t="shared" si="92"/>
        <v>77393.744999999995</v>
      </c>
      <c r="H2533" s="15">
        <f t="shared" si="93"/>
        <v>484729.245</v>
      </c>
    </row>
    <row r="2534" spans="2:8" x14ac:dyDescent="0.25">
      <c r="B2534" s="13">
        <v>8</v>
      </c>
      <c r="C2534" s="18" t="s">
        <v>420</v>
      </c>
      <c r="D2534" s="14" t="s">
        <v>481</v>
      </c>
      <c r="E2534" s="32">
        <v>1</v>
      </c>
      <c r="F2534" s="15">
        <v>315630</v>
      </c>
      <c r="G2534" s="15">
        <f t="shared" si="92"/>
        <v>59969.7</v>
      </c>
      <c r="H2534" s="15">
        <f t="shared" si="93"/>
        <v>375599.7</v>
      </c>
    </row>
    <row r="2535" spans="2:8" x14ac:dyDescent="0.25">
      <c r="B2535" s="13">
        <v>9</v>
      </c>
      <c r="C2535" s="18" t="s">
        <v>420</v>
      </c>
      <c r="D2535" s="14" t="s">
        <v>482</v>
      </c>
      <c r="E2535" s="32">
        <v>1</v>
      </c>
      <c r="F2535" s="15">
        <v>228904</v>
      </c>
      <c r="G2535" s="15">
        <f t="shared" si="92"/>
        <v>43491.76</v>
      </c>
      <c r="H2535" s="15">
        <f t="shared" si="93"/>
        <v>272395.76</v>
      </c>
    </row>
    <row r="2536" spans="2:8" x14ac:dyDescent="0.25">
      <c r="B2536" s="13">
        <v>10</v>
      </c>
      <c r="C2536" s="18" t="s">
        <v>420</v>
      </c>
      <c r="D2536" s="14" t="s">
        <v>483</v>
      </c>
      <c r="E2536" s="32">
        <v>1</v>
      </c>
      <c r="F2536" s="15">
        <v>161003.70000000001</v>
      </c>
      <c r="G2536" s="15">
        <f t="shared" si="92"/>
        <v>30590.703000000001</v>
      </c>
      <c r="H2536" s="15">
        <f t="shared" si="93"/>
        <v>191594.40300000002</v>
      </c>
    </row>
    <row r="2537" spans="2:8" x14ac:dyDescent="0.25">
      <c r="B2537" s="13">
        <v>11</v>
      </c>
      <c r="C2537" s="18" t="s">
        <v>420</v>
      </c>
      <c r="D2537" s="14" t="s">
        <v>484</v>
      </c>
      <c r="E2537" s="32">
        <v>1</v>
      </c>
      <c r="F2537" s="15">
        <v>9194850</v>
      </c>
      <c r="G2537" s="15">
        <f t="shared" si="92"/>
        <v>1747021.5</v>
      </c>
      <c r="H2537" s="15">
        <f t="shared" si="93"/>
        <v>10941871.5</v>
      </c>
    </row>
    <row r="2538" spans="2:8" x14ac:dyDescent="0.25">
      <c r="B2538" s="13">
        <v>12</v>
      </c>
      <c r="C2538" s="18" t="s">
        <v>420</v>
      </c>
      <c r="D2538" s="14" t="s">
        <v>485</v>
      </c>
      <c r="E2538" s="32">
        <v>1</v>
      </c>
      <c r="F2538" s="15">
        <v>245376.7</v>
      </c>
      <c r="G2538" s="15">
        <f t="shared" si="92"/>
        <v>46621.573000000004</v>
      </c>
      <c r="H2538" s="15">
        <f t="shared" si="93"/>
        <v>291998.27300000004</v>
      </c>
    </row>
    <row r="2539" spans="2:8" x14ac:dyDescent="0.25">
      <c r="B2539" s="13">
        <v>13</v>
      </c>
      <c r="C2539" s="18" t="s">
        <v>420</v>
      </c>
      <c r="D2539" s="14" t="s">
        <v>486</v>
      </c>
      <c r="E2539" s="32">
        <v>1</v>
      </c>
      <c r="F2539" s="15">
        <v>244000.6</v>
      </c>
      <c r="G2539" s="15">
        <f t="shared" si="92"/>
        <v>46360.114000000001</v>
      </c>
      <c r="H2539" s="15">
        <f t="shared" si="93"/>
        <v>290360.71400000004</v>
      </c>
    </row>
    <row r="2540" spans="2:8" x14ac:dyDescent="0.25">
      <c r="B2540" s="13">
        <v>14</v>
      </c>
      <c r="C2540" s="18" t="s">
        <v>420</v>
      </c>
      <c r="D2540" s="14" t="s">
        <v>519</v>
      </c>
      <c r="E2540" s="32">
        <v>1</v>
      </c>
      <c r="F2540" s="15">
        <v>258440</v>
      </c>
      <c r="G2540" s="15">
        <f t="shared" si="92"/>
        <v>49103.6</v>
      </c>
      <c r="H2540" s="15">
        <f t="shared" si="93"/>
        <v>307543.59999999998</v>
      </c>
    </row>
    <row r="2541" spans="2:8" x14ac:dyDescent="0.25">
      <c r="B2541" s="13">
        <v>15</v>
      </c>
      <c r="C2541" s="18" t="s">
        <v>420</v>
      </c>
      <c r="D2541" s="14" t="s">
        <v>520</v>
      </c>
      <c r="E2541" s="32">
        <v>1</v>
      </c>
      <c r="F2541" s="15">
        <v>244053</v>
      </c>
      <c r="G2541" s="15">
        <f t="shared" si="92"/>
        <v>46370.07</v>
      </c>
      <c r="H2541" s="15">
        <f t="shared" si="93"/>
        <v>290423.07</v>
      </c>
    </row>
    <row r="2542" spans="2:8" x14ac:dyDescent="0.25">
      <c r="B2542" s="13">
        <v>16</v>
      </c>
      <c r="C2542" s="18" t="s">
        <v>420</v>
      </c>
      <c r="D2542" s="14" t="s">
        <v>521</v>
      </c>
      <c r="E2542" s="32">
        <v>1</v>
      </c>
      <c r="F2542" s="15">
        <v>298927.2</v>
      </c>
      <c r="G2542" s="15">
        <f t="shared" si="92"/>
        <v>56796.168000000005</v>
      </c>
      <c r="H2542" s="15">
        <f t="shared" si="93"/>
        <v>355723.36800000002</v>
      </c>
    </row>
    <row r="2543" spans="2:8" x14ac:dyDescent="0.25">
      <c r="B2543" s="13">
        <v>17</v>
      </c>
      <c r="C2543" s="18" t="s">
        <v>420</v>
      </c>
      <c r="D2543" s="14" t="s">
        <v>489</v>
      </c>
      <c r="E2543" s="32">
        <v>1</v>
      </c>
      <c r="F2543" s="15">
        <v>368124.8</v>
      </c>
      <c r="G2543" s="15">
        <f t="shared" si="92"/>
        <v>69943.712</v>
      </c>
      <c r="H2543" s="15">
        <f t="shared" si="93"/>
        <v>438068.51199999999</v>
      </c>
    </row>
    <row r="2544" spans="2:8" x14ac:dyDescent="0.25">
      <c r="B2544" s="13">
        <v>18</v>
      </c>
      <c r="C2544" s="18" t="s">
        <v>420</v>
      </c>
      <c r="D2544" s="14" t="s">
        <v>490</v>
      </c>
      <c r="E2544" s="32">
        <v>1</v>
      </c>
      <c r="F2544" s="15">
        <v>376134</v>
      </c>
      <c r="G2544" s="15">
        <f t="shared" si="92"/>
        <v>71465.460000000006</v>
      </c>
      <c r="H2544" s="15">
        <f t="shared" si="93"/>
        <v>447599.46</v>
      </c>
    </row>
    <row r="2545" spans="2:8" x14ac:dyDescent="0.25">
      <c r="B2545" s="13">
        <v>19</v>
      </c>
      <c r="C2545" s="18" t="s">
        <v>420</v>
      </c>
      <c r="D2545" s="14" t="s">
        <v>522</v>
      </c>
      <c r="E2545" s="32">
        <v>1</v>
      </c>
      <c r="F2545" s="15">
        <v>234548.6</v>
      </c>
      <c r="G2545" s="15">
        <f t="shared" si="92"/>
        <v>44564.234000000004</v>
      </c>
      <c r="H2545" s="15">
        <f t="shared" si="93"/>
        <v>279112.83400000003</v>
      </c>
    </row>
    <row r="2546" spans="2:8" x14ac:dyDescent="0.25">
      <c r="B2546" s="13">
        <v>20</v>
      </c>
      <c r="C2546" s="18" t="s">
        <v>420</v>
      </c>
      <c r="D2546" s="14" t="s">
        <v>492</v>
      </c>
      <c r="E2546" s="32">
        <v>1</v>
      </c>
      <c r="F2546" s="15">
        <v>826110</v>
      </c>
      <c r="G2546" s="15">
        <f t="shared" si="92"/>
        <v>156960.9</v>
      </c>
      <c r="H2546" s="15">
        <f t="shared" si="93"/>
        <v>983070.9</v>
      </c>
    </row>
    <row r="2547" spans="2:8" x14ac:dyDescent="0.25">
      <c r="B2547" s="13">
        <v>21</v>
      </c>
      <c r="C2547" s="18" t="s">
        <v>420</v>
      </c>
      <c r="D2547" s="14" t="s">
        <v>523</v>
      </c>
      <c r="E2547" s="32">
        <v>1</v>
      </c>
      <c r="F2547" s="15">
        <v>182574</v>
      </c>
      <c r="G2547" s="15">
        <f t="shared" si="92"/>
        <v>34689.06</v>
      </c>
      <c r="H2547" s="15">
        <f t="shared" si="93"/>
        <v>217263.06</v>
      </c>
    </row>
    <row r="2548" spans="2:8" x14ac:dyDescent="0.25">
      <c r="B2548" s="13">
        <v>22</v>
      </c>
      <c r="C2548" s="18" t="s">
        <v>420</v>
      </c>
      <c r="D2548" s="14" t="s">
        <v>524</v>
      </c>
      <c r="E2548" s="32">
        <v>1</v>
      </c>
      <c r="F2548" s="15">
        <v>343728</v>
      </c>
      <c r="G2548" s="15">
        <f t="shared" si="92"/>
        <v>65308.32</v>
      </c>
      <c r="H2548" s="15">
        <f t="shared" si="93"/>
        <v>409036.32</v>
      </c>
    </row>
    <row r="2549" spans="2:8" x14ac:dyDescent="0.25">
      <c r="B2549" s="13">
        <v>23</v>
      </c>
      <c r="C2549" s="18" t="s">
        <v>420</v>
      </c>
      <c r="D2549" s="14" t="s">
        <v>495</v>
      </c>
      <c r="E2549" s="32">
        <v>1</v>
      </c>
      <c r="F2549" s="15">
        <v>376096</v>
      </c>
      <c r="G2549" s="15">
        <f t="shared" si="92"/>
        <v>71458.240000000005</v>
      </c>
      <c r="H2549" s="15">
        <f t="shared" si="93"/>
        <v>447554.24</v>
      </c>
    </row>
    <row r="2550" spans="2:8" x14ac:dyDescent="0.25">
      <c r="B2550" s="13">
        <v>24</v>
      </c>
      <c r="C2550" s="18" t="s">
        <v>420</v>
      </c>
      <c r="D2550" s="14" t="s">
        <v>496</v>
      </c>
      <c r="E2550" s="32">
        <v>1</v>
      </c>
      <c r="F2550" s="15">
        <v>75616</v>
      </c>
      <c r="G2550" s="15">
        <f t="shared" si="92"/>
        <v>14367.04</v>
      </c>
      <c r="H2550" s="15">
        <f t="shared" si="93"/>
        <v>89983.040000000008</v>
      </c>
    </row>
    <row r="2551" spans="2:8" x14ac:dyDescent="0.25">
      <c r="B2551" s="13">
        <v>25</v>
      </c>
      <c r="C2551" s="18" t="s">
        <v>420</v>
      </c>
      <c r="D2551" s="14" t="s">
        <v>498</v>
      </c>
      <c r="E2551" s="32">
        <v>1</v>
      </c>
      <c r="F2551" s="15">
        <v>247104</v>
      </c>
      <c r="G2551" s="15">
        <f t="shared" si="92"/>
        <v>46949.760000000002</v>
      </c>
      <c r="H2551" s="15">
        <f t="shared" si="93"/>
        <v>294053.76000000001</v>
      </c>
    </row>
    <row r="2552" spans="2:8" ht="30" x14ac:dyDescent="0.25">
      <c r="B2552" s="13">
        <v>26</v>
      </c>
      <c r="C2552" s="18" t="s">
        <v>420</v>
      </c>
      <c r="D2552" s="43" t="s">
        <v>525</v>
      </c>
      <c r="E2552" s="32">
        <v>1</v>
      </c>
      <c r="F2552" s="15">
        <v>300468</v>
      </c>
      <c r="G2552" s="15">
        <f t="shared" si="92"/>
        <v>57088.92</v>
      </c>
      <c r="H2552" s="15">
        <f t="shared" si="93"/>
        <v>357556.92</v>
      </c>
    </row>
    <row r="2553" spans="2:8" ht="30" x14ac:dyDescent="0.25">
      <c r="B2553" s="13">
        <v>27</v>
      </c>
      <c r="C2553" s="18" t="s">
        <v>420</v>
      </c>
      <c r="D2553" s="43" t="s">
        <v>526</v>
      </c>
      <c r="E2553" s="32">
        <v>1</v>
      </c>
      <c r="F2553" s="15">
        <v>289510</v>
      </c>
      <c r="G2553" s="15">
        <f t="shared" si="92"/>
        <v>55006.9</v>
      </c>
      <c r="H2553" s="15">
        <f t="shared" si="93"/>
        <v>344516.9</v>
      </c>
    </row>
    <row r="2554" spans="2:8" ht="30" x14ac:dyDescent="0.25">
      <c r="B2554" s="13">
        <v>28</v>
      </c>
      <c r="C2554" s="18" t="s">
        <v>420</v>
      </c>
      <c r="D2554" s="43" t="s">
        <v>527</v>
      </c>
      <c r="E2554" s="32">
        <v>1</v>
      </c>
      <c r="F2554" s="15">
        <v>326781</v>
      </c>
      <c r="G2554" s="15">
        <f t="shared" si="92"/>
        <v>62088.39</v>
      </c>
      <c r="H2554" s="15">
        <f t="shared" si="93"/>
        <v>388869.39</v>
      </c>
    </row>
    <row r="2555" spans="2:8" x14ac:dyDescent="0.25">
      <c r="B2555" s="13">
        <v>29</v>
      </c>
      <c r="C2555" s="18" t="s">
        <v>420</v>
      </c>
      <c r="D2555" s="14" t="s">
        <v>528</v>
      </c>
      <c r="E2555" s="32">
        <v>1</v>
      </c>
      <c r="F2555" s="15">
        <v>332798.40000000002</v>
      </c>
      <c r="G2555" s="15">
        <f t="shared" si="92"/>
        <v>63231.696000000004</v>
      </c>
      <c r="H2555" s="15">
        <f t="shared" si="93"/>
        <v>396030.09600000002</v>
      </c>
    </row>
    <row r="2556" spans="2:8" x14ac:dyDescent="0.25">
      <c r="B2556" s="13">
        <v>30</v>
      </c>
      <c r="C2556" s="18" t="s">
        <v>420</v>
      </c>
      <c r="D2556" s="14" t="s">
        <v>529</v>
      </c>
      <c r="E2556" s="32">
        <v>1</v>
      </c>
      <c r="F2556" s="15">
        <v>216216</v>
      </c>
      <c r="G2556" s="15">
        <f t="shared" si="92"/>
        <v>41081.040000000001</v>
      </c>
      <c r="H2556" s="15">
        <f t="shared" si="93"/>
        <v>257297.04</v>
      </c>
    </row>
    <row r="2557" spans="2:8" x14ac:dyDescent="0.25">
      <c r="B2557" s="13">
        <v>31</v>
      </c>
      <c r="C2557" s="18" t="s">
        <v>420</v>
      </c>
      <c r="D2557" s="14" t="s">
        <v>503</v>
      </c>
      <c r="E2557" s="32">
        <v>1</v>
      </c>
      <c r="F2557" s="15">
        <v>223938</v>
      </c>
      <c r="G2557" s="15">
        <f t="shared" si="92"/>
        <v>42548.22</v>
      </c>
      <c r="H2557" s="15">
        <f t="shared" si="93"/>
        <v>266486.21999999997</v>
      </c>
    </row>
    <row r="2558" spans="2:8" x14ac:dyDescent="0.25">
      <c r="B2558" s="13">
        <v>32</v>
      </c>
      <c r="C2558" s="18" t="s">
        <v>420</v>
      </c>
      <c r="D2558" s="14" t="s">
        <v>504</v>
      </c>
      <c r="E2558" s="32">
        <v>1</v>
      </c>
      <c r="F2558" s="15">
        <v>236601</v>
      </c>
      <c r="G2558" s="15">
        <f t="shared" si="92"/>
        <v>44954.19</v>
      </c>
      <c r="H2558" s="15">
        <f t="shared" si="93"/>
        <v>281555.19</v>
      </c>
    </row>
    <row r="2559" spans="2:8" x14ac:dyDescent="0.25">
      <c r="B2559" s="13">
        <v>33</v>
      </c>
      <c r="C2559" s="18" t="s">
        <v>420</v>
      </c>
      <c r="D2559" s="14" t="s">
        <v>506</v>
      </c>
      <c r="E2559" s="32">
        <v>1</v>
      </c>
      <c r="F2559" s="15">
        <v>415329.2</v>
      </c>
      <c r="G2559" s="15">
        <f t="shared" si="92"/>
        <v>78912.54800000001</v>
      </c>
      <c r="H2559" s="15">
        <f t="shared" si="93"/>
        <v>494241.74800000002</v>
      </c>
    </row>
    <row r="2560" spans="2:8" ht="30" x14ac:dyDescent="0.25">
      <c r="B2560" s="13">
        <v>34</v>
      </c>
      <c r="C2560" s="18" t="s">
        <v>420</v>
      </c>
      <c r="D2560" s="14" t="s">
        <v>507</v>
      </c>
      <c r="E2560" s="32">
        <v>1</v>
      </c>
      <c r="F2560" s="15">
        <v>967104</v>
      </c>
      <c r="G2560" s="15">
        <f t="shared" si="92"/>
        <v>183749.76000000001</v>
      </c>
      <c r="H2560" s="15">
        <f t="shared" si="93"/>
        <v>1150853.76</v>
      </c>
    </row>
    <row r="2561" spans="2:8" x14ac:dyDescent="0.25">
      <c r="B2561" s="13">
        <v>35</v>
      </c>
      <c r="C2561" s="18" t="s">
        <v>420</v>
      </c>
      <c r="D2561" s="14" t="s">
        <v>508</v>
      </c>
      <c r="E2561" s="32">
        <v>1</v>
      </c>
      <c r="F2561" s="15">
        <v>174950.39999999999</v>
      </c>
      <c r="G2561" s="15">
        <f t="shared" si="92"/>
        <v>33240.576000000001</v>
      </c>
      <c r="H2561" s="15">
        <f t="shared" si="93"/>
        <v>208190.976</v>
      </c>
    </row>
    <row r="2562" spans="2:8" x14ac:dyDescent="0.25">
      <c r="B2562" s="13">
        <v>36</v>
      </c>
      <c r="C2562" s="18" t="s">
        <v>420</v>
      </c>
      <c r="D2562" s="14" t="s">
        <v>1841</v>
      </c>
      <c r="E2562" s="32">
        <v>1</v>
      </c>
      <c r="F2562" s="15">
        <v>304675.8</v>
      </c>
      <c r="G2562" s="15">
        <f t="shared" si="92"/>
        <v>57888.402000000002</v>
      </c>
      <c r="H2562" s="15">
        <f t="shared" si="93"/>
        <v>362564.20199999999</v>
      </c>
    </row>
    <row r="2563" spans="2:8" x14ac:dyDescent="0.25">
      <c r="B2563" s="13">
        <v>37</v>
      </c>
      <c r="C2563" s="18" t="s">
        <v>420</v>
      </c>
      <c r="D2563" s="14" t="s">
        <v>513</v>
      </c>
      <c r="E2563" s="32">
        <v>1</v>
      </c>
      <c r="F2563" s="15">
        <v>222796</v>
      </c>
      <c r="G2563" s="15">
        <f t="shared" si="92"/>
        <v>42331.24</v>
      </c>
      <c r="H2563" s="15">
        <f t="shared" si="93"/>
        <v>265127.24</v>
      </c>
    </row>
    <row r="2564" spans="2:8" x14ac:dyDescent="0.25">
      <c r="B2564" s="13">
        <v>38</v>
      </c>
      <c r="C2564" s="18" t="s">
        <v>420</v>
      </c>
      <c r="D2564" s="20" t="s">
        <v>530</v>
      </c>
      <c r="E2564" s="32">
        <v>1</v>
      </c>
      <c r="F2564" s="15">
        <v>325164</v>
      </c>
      <c r="G2564" s="15">
        <f t="shared" si="92"/>
        <v>61781.16</v>
      </c>
      <c r="H2564" s="15">
        <f t="shared" si="93"/>
        <v>386945.16000000003</v>
      </c>
    </row>
    <row r="2565" spans="2:8" x14ac:dyDescent="0.25">
      <c r="B2565" s="13">
        <v>39</v>
      </c>
      <c r="C2565" s="18" t="s">
        <v>420</v>
      </c>
      <c r="D2565" s="14" t="s">
        <v>463</v>
      </c>
      <c r="E2565" s="32">
        <v>1</v>
      </c>
      <c r="F2565" s="15">
        <v>255684</v>
      </c>
      <c r="G2565" s="15">
        <f t="shared" si="92"/>
        <v>48579.96</v>
      </c>
      <c r="H2565" s="15">
        <f t="shared" si="93"/>
        <v>304263.96000000002</v>
      </c>
    </row>
    <row r="2566" spans="2:8" x14ac:dyDescent="0.25">
      <c r="B2566" s="13">
        <v>40</v>
      </c>
      <c r="C2566" s="18" t="s">
        <v>420</v>
      </c>
      <c r="D2566" s="14" t="s">
        <v>464</v>
      </c>
      <c r="E2566" s="32">
        <v>1</v>
      </c>
      <c r="F2566" s="15">
        <v>263676.79999999999</v>
      </c>
      <c r="G2566" s="15">
        <f t="shared" si="92"/>
        <v>50098.591999999997</v>
      </c>
      <c r="H2566" s="15">
        <f t="shared" si="93"/>
        <v>313775.39199999999</v>
      </c>
    </row>
    <row r="2567" spans="2:8" x14ac:dyDescent="0.25">
      <c r="B2567" s="13">
        <v>41</v>
      </c>
      <c r="C2567" s="18" t="s">
        <v>420</v>
      </c>
      <c r="D2567" s="14" t="s">
        <v>531</v>
      </c>
      <c r="E2567" s="32">
        <v>1</v>
      </c>
      <c r="F2567" s="15">
        <v>294861.59999999998</v>
      </c>
      <c r="G2567" s="15">
        <f t="shared" si="92"/>
        <v>56023.703999999998</v>
      </c>
      <c r="H2567" s="15">
        <f t="shared" si="93"/>
        <v>350885.304</v>
      </c>
    </row>
    <row r="2568" spans="2:8" x14ac:dyDescent="0.25">
      <c r="B2568" s="13">
        <v>42</v>
      </c>
      <c r="C2568" s="18" t="s">
        <v>420</v>
      </c>
      <c r="D2568" s="14" t="s">
        <v>532</v>
      </c>
      <c r="E2568" s="32">
        <v>1</v>
      </c>
      <c r="F2568" s="15">
        <v>301104</v>
      </c>
      <c r="G2568" s="15">
        <f t="shared" si="92"/>
        <v>57209.760000000002</v>
      </c>
      <c r="H2568" s="15">
        <f t="shared" si="93"/>
        <v>358313.76</v>
      </c>
    </row>
    <row r="2569" spans="2:8" x14ac:dyDescent="0.25">
      <c r="B2569" s="13">
        <v>43</v>
      </c>
      <c r="C2569" s="18" t="s">
        <v>420</v>
      </c>
      <c r="D2569" s="14" t="s">
        <v>533</v>
      </c>
      <c r="E2569" s="32">
        <v>1</v>
      </c>
      <c r="F2569" s="15">
        <v>163961.60000000001</v>
      </c>
      <c r="G2569" s="15">
        <f t="shared" si="92"/>
        <v>31152.704000000002</v>
      </c>
      <c r="H2569" s="15">
        <f t="shared" si="93"/>
        <v>195114.304</v>
      </c>
    </row>
    <row r="2570" spans="2:8" x14ac:dyDescent="0.25">
      <c r="B2570" s="13">
        <v>44</v>
      </c>
      <c r="C2570" s="18" t="s">
        <v>420</v>
      </c>
      <c r="D2570" s="14" t="s">
        <v>465</v>
      </c>
      <c r="E2570" s="32">
        <v>1</v>
      </c>
      <c r="F2570" s="15">
        <v>414636.79999999999</v>
      </c>
      <c r="G2570" s="15">
        <f t="shared" si="92"/>
        <v>78780.991999999998</v>
      </c>
      <c r="H2570" s="15">
        <f t="shared" si="93"/>
        <v>493417.79200000002</v>
      </c>
    </row>
    <row r="2571" spans="2:8" x14ac:dyDescent="0.25">
      <c r="B2571" s="13">
        <v>45</v>
      </c>
      <c r="C2571" s="18" t="s">
        <v>420</v>
      </c>
      <c r="D2571" s="14" t="s">
        <v>534</v>
      </c>
      <c r="E2571" s="32">
        <v>1</v>
      </c>
      <c r="F2571" s="15">
        <v>302261.40000000002</v>
      </c>
      <c r="G2571" s="15">
        <f t="shared" si="92"/>
        <v>57429.666000000005</v>
      </c>
      <c r="H2571" s="15">
        <f t="shared" si="93"/>
        <v>359691.06600000005</v>
      </c>
    </row>
    <row r="2572" spans="2:8" x14ac:dyDescent="0.25">
      <c r="B2572" s="13">
        <v>46</v>
      </c>
      <c r="C2572" s="18" t="s">
        <v>420</v>
      </c>
      <c r="D2572" s="14" t="s">
        <v>467</v>
      </c>
      <c r="E2572" s="32">
        <v>1</v>
      </c>
      <c r="F2572" s="15">
        <v>214858</v>
      </c>
      <c r="G2572" s="15">
        <f t="shared" si="92"/>
        <v>40823.020000000004</v>
      </c>
      <c r="H2572" s="15">
        <f t="shared" si="93"/>
        <v>255681.02000000002</v>
      </c>
    </row>
    <row r="2573" spans="2:8" x14ac:dyDescent="0.25">
      <c r="B2573" s="13">
        <v>47</v>
      </c>
      <c r="C2573" s="18" t="s">
        <v>420</v>
      </c>
      <c r="D2573" s="20" t="s">
        <v>535</v>
      </c>
      <c r="E2573" s="32">
        <v>1</v>
      </c>
      <c r="F2573" s="15">
        <v>196696.5</v>
      </c>
      <c r="G2573" s="15">
        <f t="shared" si="92"/>
        <v>37372.334999999999</v>
      </c>
      <c r="H2573" s="15">
        <f t="shared" si="93"/>
        <v>234068.83499999999</v>
      </c>
    </row>
    <row r="2574" spans="2:8" x14ac:dyDescent="0.25">
      <c r="B2574" s="13">
        <v>48</v>
      </c>
      <c r="C2574" s="18" t="s">
        <v>420</v>
      </c>
      <c r="D2574" s="14" t="s">
        <v>536</v>
      </c>
      <c r="E2574" s="32">
        <v>1</v>
      </c>
      <c r="F2574" s="15">
        <v>233612.4</v>
      </c>
      <c r="G2574" s="15">
        <f t="shared" si="92"/>
        <v>44386.356</v>
      </c>
      <c r="H2574" s="15">
        <f t="shared" si="93"/>
        <v>277998.75599999999</v>
      </c>
    </row>
    <row r="2575" spans="2:8" x14ac:dyDescent="0.25">
      <c r="B2575" s="13">
        <v>49</v>
      </c>
      <c r="C2575" s="18" t="s">
        <v>420</v>
      </c>
      <c r="D2575" s="14" t="s">
        <v>470</v>
      </c>
      <c r="E2575" s="32">
        <v>1</v>
      </c>
      <c r="F2575" s="15">
        <v>342223.2</v>
      </c>
      <c r="G2575" s="15">
        <f t="shared" si="92"/>
        <v>65022.408000000003</v>
      </c>
      <c r="H2575" s="15">
        <f t="shared" si="93"/>
        <v>407245.60800000001</v>
      </c>
    </row>
    <row r="2576" spans="2:8" x14ac:dyDescent="0.25">
      <c r="B2576" s="13">
        <v>50</v>
      </c>
      <c r="C2576" s="18" t="s">
        <v>420</v>
      </c>
      <c r="D2576" s="14" t="s">
        <v>537</v>
      </c>
      <c r="E2576" s="32">
        <v>1</v>
      </c>
      <c r="F2576" s="15">
        <v>258258</v>
      </c>
      <c r="G2576" s="15">
        <f t="shared" si="92"/>
        <v>49069.020000000004</v>
      </c>
      <c r="H2576" s="15">
        <f t="shared" si="93"/>
        <v>307327.02</v>
      </c>
    </row>
    <row r="2577" spans="2:8" x14ac:dyDescent="0.25">
      <c r="B2577" s="44" t="s">
        <v>538</v>
      </c>
    </row>
    <row r="2578" spans="2:8" ht="54.75" customHeight="1" x14ac:dyDescent="0.25">
      <c r="B2578" s="11" t="s">
        <v>147</v>
      </c>
      <c r="C2578" s="11" t="s">
        <v>73</v>
      </c>
      <c r="D2578" s="11" t="s">
        <v>419</v>
      </c>
      <c r="E2578" s="11" t="s">
        <v>148</v>
      </c>
      <c r="F2578" s="12" t="s">
        <v>5</v>
      </c>
      <c r="G2578" s="12" t="s">
        <v>6</v>
      </c>
      <c r="H2578" s="12" t="s">
        <v>7</v>
      </c>
    </row>
    <row r="2579" spans="2:8" x14ac:dyDescent="0.25">
      <c r="B2579" s="13">
        <v>1</v>
      </c>
      <c r="C2579" s="18" t="s">
        <v>420</v>
      </c>
      <c r="D2579" s="14" t="s">
        <v>578</v>
      </c>
      <c r="E2579" s="32">
        <v>1</v>
      </c>
      <c r="F2579" s="15">
        <v>496514.304</v>
      </c>
      <c r="G2579" s="15">
        <f t="shared" ref="G2579:G2628" si="94">+F2579*19%</f>
        <v>94337.71776</v>
      </c>
      <c r="H2579" s="15">
        <f t="shared" ref="H2579:H2628" si="95">+G2579+F2579</f>
        <v>590852.02176000003</v>
      </c>
    </row>
    <row r="2580" spans="2:8" x14ac:dyDescent="0.25">
      <c r="B2580" s="13">
        <v>2</v>
      </c>
      <c r="C2580" s="18" t="s">
        <v>420</v>
      </c>
      <c r="D2580" s="14" t="s">
        <v>579</v>
      </c>
      <c r="E2580" s="32">
        <v>1</v>
      </c>
      <c r="F2580" s="15">
        <v>460540.07999999996</v>
      </c>
      <c r="G2580" s="15">
        <f t="shared" si="94"/>
        <v>87502.6152</v>
      </c>
      <c r="H2580" s="15">
        <f t="shared" si="95"/>
        <v>548042.69519999996</v>
      </c>
    </row>
    <row r="2581" spans="2:8" x14ac:dyDescent="0.25">
      <c r="B2581" s="13">
        <v>3</v>
      </c>
      <c r="C2581" s="18" t="s">
        <v>420</v>
      </c>
      <c r="D2581" s="14" t="s">
        <v>476</v>
      </c>
      <c r="E2581" s="32">
        <v>1</v>
      </c>
      <c r="F2581" s="15">
        <v>448772.54399999999</v>
      </c>
      <c r="G2581" s="15">
        <f t="shared" si="94"/>
        <v>85266.783360000001</v>
      </c>
      <c r="H2581" s="15">
        <f t="shared" si="95"/>
        <v>534039.32736</v>
      </c>
    </row>
    <row r="2582" spans="2:8" x14ac:dyDescent="0.25">
      <c r="B2582" s="13">
        <v>4</v>
      </c>
      <c r="C2582" s="18" t="s">
        <v>420</v>
      </c>
      <c r="D2582" s="14" t="s">
        <v>477</v>
      </c>
      <c r="E2582" s="32">
        <v>1</v>
      </c>
      <c r="F2582" s="15">
        <v>314713.11200000002</v>
      </c>
      <c r="G2582" s="15">
        <f t="shared" si="94"/>
        <v>59795.491280000002</v>
      </c>
      <c r="H2582" s="15">
        <f t="shared" si="95"/>
        <v>374508.60328000004</v>
      </c>
    </row>
    <row r="2583" spans="2:8" x14ac:dyDescent="0.25">
      <c r="B2583" s="13">
        <v>5</v>
      </c>
      <c r="C2583" s="18" t="s">
        <v>420</v>
      </c>
      <c r="D2583" s="14" t="s">
        <v>478</v>
      </c>
      <c r="E2583" s="32">
        <v>1</v>
      </c>
      <c r="F2583" s="15">
        <v>460150.6</v>
      </c>
      <c r="G2583" s="15">
        <f t="shared" si="94"/>
        <v>87428.614000000001</v>
      </c>
      <c r="H2583" s="15">
        <f t="shared" si="95"/>
        <v>547579.21399999992</v>
      </c>
    </row>
    <row r="2584" spans="2:8" x14ac:dyDescent="0.25">
      <c r="B2584" s="13">
        <v>6</v>
      </c>
      <c r="C2584" s="18" t="s">
        <v>420</v>
      </c>
      <c r="D2584" s="14" t="s">
        <v>541</v>
      </c>
      <c r="E2584" s="32">
        <v>1</v>
      </c>
      <c r="F2584" s="15">
        <v>541597.71600000001</v>
      </c>
      <c r="G2584" s="15">
        <f t="shared" si="94"/>
        <v>102903.56604000001</v>
      </c>
      <c r="H2584" s="15">
        <f t="shared" si="95"/>
        <v>644501.28203999996</v>
      </c>
    </row>
    <row r="2585" spans="2:8" x14ac:dyDescent="0.25">
      <c r="B2585" s="13">
        <v>7</v>
      </c>
      <c r="C2585" s="18" t="s">
        <v>420</v>
      </c>
      <c r="D2585" s="14" t="s">
        <v>480</v>
      </c>
      <c r="E2585" s="32">
        <v>1</v>
      </c>
      <c r="F2585" s="15">
        <v>321777.36</v>
      </c>
      <c r="G2585" s="15">
        <f t="shared" si="94"/>
        <v>61137.698400000001</v>
      </c>
      <c r="H2585" s="15">
        <f t="shared" si="95"/>
        <v>382915.05839999998</v>
      </c>
    </row>
    <row r="2586" spans="2:8" x14ac:dyDescent="0.25">
      <c r="B2586" s="13">
        <v>8</v>
      </c>
      <c r="C2586" s="18" t="s">
        <v>420</v>
      </c>
      <c r="D2586" s="14" t="s">
        <v>481</v>
      </c>
      <c r="E2586" s="32">
        <v>1</v>
      </c>
      <c r="F2586" s="15">
        <v>517379.13</v>
      </c>
      <c r="G2586" s="15">
        <f t="shared" si="94"/>
        <v>98302.034700000004</v>
      </c>
      <c r="H2586" s="15">
        <f t="shared" si="95"/>
        <v>615681.16469999996</v>
      </c>
    </row>
    <row r="2587" spans="2:8" x14ac:dyDescent="0.25">
      <c r="B2587" s="13">
        <v>9</v>
      </c>
      <c r="C2587" s="18" t="s">
        <v>420</v>
      </c>
      <c r="D2587" s="14" t="s">
        <v>482</v>
      </c>
      <c r="E2587" s="32">
        <v>1</v>
      </c>
      <c r="F2587" s="15">
        <v>459188.92799999996</v>
      </c>
      <c r="G2587" s="15">
        <f t="shared" si="94"/>
        <v>87245.89632</v>
      </c>
      <c r="H2587" s="15">
        <f t="shared" si="95"/>
        <v>546434.8243199999</v>
      </c>
    </row>
    <row r="2588" spans="2:8" x14ac:dyDescent="0.25">
      <c r="B2588" s="13">
        <v>10</v>
      </c>
      <c r="C2588" s="18" t="s">
        <v>420</v>
      </c>
      <c r="D2588" s="14" t="s">
        <v>483</v>
      </c>
      <c r="E2588" s="32">
        <v>1</v>
      </c>
      <c r="F2588" s="15">
        <v>512709.12</v>
      </c>
      <c r="G2588" s="15">
        <f t="shared" si="94"/>
        <v>97414.732799999998</v>
      </c>
      <c r="H2588" s="15">
        <f t="shared" si="95"/>
        <v>610123.85279999999</v>
      </c>
    </row>
    <row r="2589" spans="2:8" x14ac:dyDescent="0.25">
      <c r="B2589" s="13">
        <v>11</v>
      </c>
      <c r="C2589" s="18" t="s">
        <v>420</v>
      </c>
      <c r="D2589" s="14" t="s">
        <v>484</v>
      </c>
      <c r="E2589" s="32">
        <v>1</v>
      </c>
      <c r="F2589" s="15">
        <v>348117</v>
      </c>
      <c r="G2589" s="15">
        <f t="shared" si="94"/>
        <v>66142.23</v>
      </c>
      <c r="H2589" s="15">
        <f t="shared" si="95"/>
        <v>414259.23</v>
      </c>
    </row>
    <row r="2590" spans="2:8" x14ac:dyDescent="0.25">
      <c r="B2590" s="13">
        <v>12</v>
      </c>
      <c r="C2590" s="18" t="s">
        <v>420</v>
      </c>
      <c r="D2590" s="14" t="s">
        <v>485</v>
      </c>
      <c r="E2590" s="32">
        <v>1</v>
      </c>
      <c r="F2590" s="15">
        <v>216159.95600000001</v>
      </c>
      <c r="G2590" s="15">
        <f t="shared" si="94"/>
        <v>41070.391640000002</v>
      </c>
      <c r="H2590" s="15">
        <f t="shared" si="95"/>
        <v>257230.34763999999</v>
      </c>
    </row>
    <row r="2591" spans="2:8" x14ac:dyDescent="0.25">
      <c r="B2591" s="13">
        <v>13</v>
      </c>
      <c r="C2591" s="18" t="s">
        <v>420</v>
      </c>
      <c r="D2591" s="14" t="s">
        <v>486</v>
      </c>
      <c r="E2591" s="32">
        <v>1</v>
      </c>
      <c r="F2591" s="15">
        <v>233300.52</v>
      </c>
      <c r="G2591" s="15">
        <f t="shared" si="94"/>
        <v>44327.0988</v>
      </c>
      <c r="H2591" s="15">
        <f t="shared" si="95"/>
        <v>277627.6188</v>
      </c>
    </row>
    <row r="2592" spans="2:8" x14ac:dyDescent="0.25">
      <c r="B2592" s="13">
        <v>14</v>
      </c>
      <c r="C2592" s="18" t="s">
        <v>420</v>
      </c>
      <c r="D2592" s="14" t="s">
        <v>519</v>
      </c>
      <c r="E2592" s="32">
        <v>1</v>
      </c>
      <c r="F2592" s="15">
        <v>450716.50399999996</v>
      </c>
      <c r="G2592" s="15">
        <f t="shared" si="94"/>
        <v>85636.13575999999</v>
      </c>
      <c r="H2592" s="15">
        <f t="shared" si="95"/>
        <v>536352.63975999993</v>
      </c>
    </row>
    <row r="2593" spans="2:8" x14ac:dyDescent="0.25">
      <c r="B2593" s="13">
        <v>15</v>
      </c>
      <c r="C2593" s="18" t="s">
        <v>420</v>
      </c>
      <c r="D2593" s="14" t="s">
        <v>542</v>
      </c>
      <c r="E2593" s="32">
        <v>1</v>
      </c>
      <c r="F2593" s="15">
        <v>340822.44</v>
      </c>
      <c r="G2593" s="15">
        <f t="shared" si="94"/>
        <v>64756.263599999998</v>
      </c>
      <c r="H2593" s="15">
        <f t="shared" si="95"/>
        <v>405578.70360000001</v>
      </c>
    </row>
    <row r="2594" spans="2:8" x14ac:dyDescent="0.25">
      <c r="B2594" s="13">
        <v>16</v>
      </c>
      <c r="C2594" s="18" t="s">
        <v>420</v>
      </c>
      <c r="D2594" s="14" t="s">
        <v>543</v>
      </c>
      <c r="E2594" s="32">
        <v>1</v>
      </c>
      <c r="F2594" s="15">
        <v>565762.05000000005</v>
      </c>
      <c r="G2594" s="15">
        <f t="shared" si="94"/>
        <v>107494.78950000001</v>
      </c>
      <c r="H2594" s="15">
        <f t="shared" si="95"/>
        <v>673256.8395</v>
      </c>
    </row>
    <row r="2595" spans="2:8" x14ac:dyDescent="0.25">
      <c r="B2595" s="13">
        <v>17</v>
      </c>
      <c r="C2595" s="18" t="s">
        <v>420</v>
      </c>
      <c r="D2595" s="14" t="s">
        <v>490</v>
      </c>
      <c r="E2595" s="32">
        <v>1</v>
      </c>
      <c r="F2595" s="15">
        <v>244203.96000000002</v>
      </c>
      <c r="G2595" s="15">
        <f t="shared" si="94"/>
        <v>46398.752400000005</v>
      </c>
      <c r="H2595" s="15">
        <f t="shared" si="95"/>
        <v>290602.71240000002</v>
      </c>
    </row>
    <row r="2596" spans="2:8" x14ac:dyDescent="0.25">
      <c r="B2596" s="13">
        <v>18</v>
      </c>
      <c r="C2596" s="18" t="s">
        <v>420</v>
      </c>
      <c r="D2596" s="14" t="s">
        <v>522</v>
      </c>
      <c r="E2596" s="32">
        <v>1</v>
      </c>
      <c r="F2596" s="15">
        <v>507531.19200000004</v>
      </c>
      <c r="G2596" s="15">
        <f t="shared" si="94"/>
        <v>96430.926480000009</v>
      </c>
      <c r="H2596" s="15">
        <f t="shared" si="95"/>
        <v>603962.11848000006</v>
      </c>
    </row>
    <row r="2597" spans="2:8" x14ac:dyDescent="0.25">
      <c r="B2597" s="13">
        <v>19</v>
      </c>
      <c r="C2597" s="18" t="s">
        <v>420</v>
      </c>
      <c r="D2597" s="14" t="s">
        <v>492</v>
      </c>
      <c r="E2597" s="32">
        <v>1</v>
      </c>
      <c r="F2597" s="15">
        <v>1026675</v>
      </c>
      <c r="G2597" s="15">
        <f t="shared" si="94"/>
        <v>195068.25</v>
      </c>
      <c r="H2597" s="15">
        <f t="shared" si="95"/>
        <v>1221743.25</v>
      </c>
    </row>
    <row r="2598" spans="2:8" x14ac:dyDescent="0.25">
      <c r="B2598" s="13">
        <v>20</v>
      </c>
      <c r="C2598" s="18" t="s">
        <v>420</v>
      </c>
      <c r="D2598" s="14" t="s">
        <v>523</v>
      </c>
      <c r="E2598" s="32">
        <v>1</v>
      </c>
      <c r="F2598" s="15">
        <v>547316.28</v>
      </c>
      <c r="G2598" s="15">
        <f t="shared" si="94"/>
        <v>103990.0932</v>
      </c>
      <c r="H2598" s="15">
        <f t="shared" si="95"/>
        <v>651306.37320000003</v>
      </c>
    </row>
    <row r="2599" spans="2:8" x14ac:dyDescent="0.25">
      <c r="B2599" s="13">
        <v>21</v>
      </c>
      <c r="C2599" s="18" t="s">
        <v>420</v>
      </c>
      <c r="D2599" s="14" t="s">
        <v>524</v>
      </c>
      <c r="E2599" s="32">
        <v>1</v>
      </c>
      <c r="F2599" s="15">
        <v>402277.12</v>
      </c>
      <c r="G2599" s="15">
        <f t="shared" si="94"/>
        <v>76432.652799999996</v>
      </c>
      <c r="H2599" s="15">
        <f t="shared" si="95"/>
        <v>478709.77279999998</v>
      </c>
    </row>
    <row r="2600" spans="2:8" x14ac:dyDescent="0.25">
      <c r="B2600" s="13">
        <v>22</v>
      </c>
      <c r="C2600" s="18" t="s">
        <v>420</v>
      </c>
      <c r="D2600" s="14" t="s">
        <v>495</v>
      </c>
      <c r="E2600" s="32">
        <v>1</v>
      </c>
      <c r="F2600" s="15">
        <v>335340</v>
      </c>
      <c r="G2600" s="15">
        <f t="shared" si="94"/>
        <v>63714.6</v>
      </c>
      <c r="H2600" s="15">
        <f t="shared" si="95"/>
        <v>399054.6</v>
      </c>
    </row>
    <row r="2601" spans="2:8" x14ac:dyDescent="0.25">
      <c r="B2601" s="13">
        <v>23</v>
      </c>
      <c r="C2601" s="18" t="s">
        <v>420</v>
      </c>
      <c r="D2601" s="14" t="s">
        <v>496</v>
      </c>
      <c r="E2601" s="32">
        <v>1</v>
      </c>
      <c r="F2601" s="15">
        <v>99746.4</v>
      </c>
      <c r="G2601" s="15">
        <f t="shared" si="94"/>
        <v>18951.815999999999</v>
      </c>
      <c r="H2601" s="15">
        <f t="shared" si="95"/>
        <v>118698.21599999999</v>
      </c>
    </row>
    <row r="2602" spans="2:8" x14ac:dyDescent="0.25">
      <c r="B2602" s="13">
        <v>24</v>
      </c>
      <c r="C2602" s="18" t="s">
        <v>420</v>
      </c>
      <c r="D2602" s="14" t="s">
        <v>498</v>
      </c>
      <c r="E2602" s="32">
        <v>1</v>
      </c>
      <c r="F2602" s="15">
        <v>213884.74799999999</v>
      </c>
      <c r="G2602" s="15">
        <f t="shared" si="94"/>
        <v>40638.102119999996</v>
      </c>
      <c r="H2602" s="15">
        <f t="shared" si="95"/>
        <v>254522.85011999999</v>
      </c>
    </row>
    <row r="2603" spans="2:8" ht="30" x14ac:dyDescent="0.25">
      <c r="B2603" s="13">
        <v>25</v>
      </c>
      <c r="C2603" s="18" t="s">
        <v>420</v>
      </c>
      <c r="D2603" s="14" t="s">
        <v>544</v>
      </c>
      <c r="E2603" s="32">
        <v>1</v>
      </c>
      <c r="F2603" s="15">
        <v>283293.99</v>
      </c>
      <c r="G2603" s="15">
        <f t="shared" si="94"/>
        <v>53825.858099999998</v>
      </c>
      <c r="H2603" s="15">
        <f t="shared" si="95"/>
        <v>337119.8481</v>
      </c>
    </row>
    <row r="2604" spans="2:8" ht="30" x14ac:dyDescent="0.25">
      <c r="B2604" s="13">
        <v>26</v>
      </c>
      <c r="C2604" s="18" t="s">
        <v>420</v>
      </c>
      <c r="D2604" s="14" t="s">
        <v>526</v>
      </c>
      <c r="E2604" s="32">
        <v>1</v>
      </c>
      <c r="F2604" s="15">
        <v>494952.58399999997</v>
      </c>
      <c r="G2604" s="15">
        <f t="shared" si="94"/>
        <v>94040.990959999996</v>
      </c>
      <c r="H2604" s="15">
        <f t="shared" si="95"/>
        <v>588993.57496</v>
      </c>
    </row>
    <row r="2605" spans="2:8" x14ac:dyDescent="0.25">
      <c r="B2605" s="13">
        <v>27</v>
      </c>
      <c r="C2605" s="18" t="s">
        <v>420</v>
      </c>
      <c r="D2605" s="14" t="s">
        <v>528</v>
      </c>
      <c r="E2605" s="32">
        <v>1</v>
      </c>
      <c r="F2605" s="15">
        <v>376706.16000000003</v>
      </c>
      <c r="G2605" s="15">
        <f t="shared" si="94"/>
        <v>71574.170400000003</v>
      </c>
      <c r="H2605" s="15">
        <f t="shared" si="95"/>
        <v>448280.33040000004</v>
      </c>
    </row>
    <row r="2606" spans="2:8" x14ac:dyDescent="0.25">
      <c r="B2606" s="13">
        <v>28</v>
      </c>
      <c r="C2606" s="18" t="s">
        <v>420</v>
      </c>
      <c r="D2606" s="14" t="s">
        <v>501</v>
      </c>
      <c r="E2606" s="32">
        <v>1</v>
      </c>
      <c r="F2606" s="15">
        <v>544155.78</v>
      </c>
      <c r="G2606" s="15">
        <f t="shared" si="94"/>
        <v>103389.59820000001</v>
      </c>
      <c r="H2606" s="15">
        <f t="shared" si="95"/>
        <v>647545.37820000004</v>
      </c>
    </row>
    <row r="2607" spans="2:8" x14ac:dyDescent="0.25">
      <c r="B2607" s="13">
        <v>29</v>
      </c>
      <c r="C2607" s="18" t="s">
        <v>420</v>
      </c>
      <c r="D2607" s="14" t="s">
        <v>545</v>
      </c>
      <c r="E2607" s="32">
        <v>1</v>
      </c>
      <c r="F2607" s="15">
        <v>437909.68199999997</v>
      </c>
      <c r="G2607" s="15">
        <f t="shared" si="94"/>
        <v>83202.83958</v>
      </c>
      <c r="H2607" s="15">
        <f t="shared" si="95"/>
        <v>521112.52157999994</v>
      </c>
    </row>
    <row r="2608" spans="2:8" x14ac:dyDescent="0.25">
      <c r="B2608" s="13">
        <v>30</v>
      </c>
      <c r="C2608" s="18" t="s">
        <v>420</v>
      </c>
      <c r="D2608" s="14" t="s">
        <v>503</v>
      </c>
      <c r="E2608" s="32">
        <v>1</v>
      </c>
      <c r="F2608" s="15">
        <v>286470.8</v>
      </c>
      <c r="G2608" s="15">
        <f t="shared" si="94"/>
        <v>54429.451999999997</v>
      </c>
      <c r="H2608" s="15">
        <f t="shared" si="95"/>
        <v>340900.25199999998</v>
      </c>
    </row>
    <row r="2609" spans="2:8" x14ac:dyDescent="0.25">
      <c r="B2609" s="13">
        <v>31</v>
      </c>
      <c r="C2609" s="18" t="s">
        <v>420</v>
      </c>
      <c r="D2609" s="14" t="s">
        <v>504</v>
      </c>
      <c r="E2609" s="32">
        <v>1</v>
      </c>
      <c r="F2609" s="15">
        <v>501333.3</v>
      </c>
      <c r="G2609" s="15">
        <f t="shared" si="94"/>
        <v>95253.327000000005</v>
      </c>
      <c r="H2609" s="15">
        <f t="shared" si="95"/>
        <v>596586.62699999998</v>
      </c>
    </row>
    <row r="2610" spans="2:8" x14ac:dyDescent="0.25">
      <c r="B2610" s="13">
        <v>32</v>
      </c>
      <c r="C2610" s="18" t="s">
        <v>420</v>
      </c>
      <c r="D2610" s="14" t="s">
        <v>506</v>
      </c>
      <c r="E2610" s="32">
        <v>1</v>
      </c>
      <c r="F2610" s="15">
        <v>333079.29000000004</v>
      </c>
      <c r="G2610" s="15">
        <f t="shared" si="94"/>
        <v>63285.065100000007</v>
      </c>
      <c r="H2610" s="15">
        <f t="shared" si="95"/>
        <v>396364.35510000004</v>
      </c>
    </row>
    <row r="2611" spans="2:8" ht="30" x14ac:dyDescent="0.25">
      <c r="B2611" s="13">
        <v>33</v>
      </c>
      <c r="C2611" s="18" t="s">
        <v>420</v>
      </c>
      <c r="D2611" s="16" t="s">
        <v>454</v>
      </c>
      <c r="E2611" s="32">
        <v>1</v>
      </c>
      <c r="F2611" s="15">
        <v>1261274.8799999999</v>
      </c>
      <c r="G2611" s="15">
        <f t="shared" si="94"/>
        <v>239642.22719999999</v>
      </c>
      <c r="H2611" s="15">
        <f t="shared" si="95"/>
        <v>1500917.1072</v>
      </c>
    </row>
    <row r="2612" spans="2:8" x14ac:dyDescent="0.25">
      <c r="B2612" s="13">
        <v>34</v>
      </c>
      <c r="C2612" s="18" t="s">
        <v>420</v>
      </c>
      <c r="D2612" s="14" t="s">
        <v>508</v>
      </c>
      <c r="E2612" s="32">
        <v>1</v>
      </c>
      <c r="F2612" s="15">
        <v>626199.84</v>
      </c>
      <c r="G2612" s="15">
        <f t="shared" si="94"/>
        <v>118977.9696</v>
      </c>
      <c r="H2612" s="15">
        <f t="shared" si="95"/>
        <v>745177.80959999992</v>
      </c>
    </row>
    <row r="2613" spans="2:8" x14ac:dyDescent="0.25">
      <c r="B2613" s="13">
        <v>35</v>
      </c>
      <c r="C2613" s="18" t="s">
        <v>420</v>
      </c>
      <c r="D2613" s="14" t="s">
        <v>546</v>
      </c>
      <c r="E2613" s="32">
        <v>1</v>
      </c>
      <c r="F2613" s="15">
        <v>510402.81599999999</v>
      </c>
      <c r="G2613" s="15">
        <f t="shared" si="94"/>
        <v>96976.535040000002</v>
      </c>
      <c r="H2613" s="15">
        <f t="shared" si="95"/>
        <v>607379.35103999998</v>
      </c>
    </row>
    <row r="2614" spans="2:8" x14ac:dyDescent="0.25">
      <c r="B2614" s="13">
        <v>36</v>
      </c>
      <c r="C2614" s="18" t="s">
        <v>420</v>
      </c>
      <c r="D2614" s="14" t="s">
        <v>510</v>
      </c>
      <c r="E2614" s="32">
        <v>1</v>
      </c>
      <c r="F2614" s="15">
        <v>305328.51199999999</v>
      </c>
      <c r="G2614" s="15">
        <f t="shared" si="94"/>
        <v>58012.417280000001</v>
      </c>
      <c r="H2614" s="15">
        <f t="shared" si="95"/>
        <v>363340.92927999998</v>
      </c>
    </row>
    <row r="2615" spans="2:8" x14ac:dyDescent="0.25">
      <c r="B2615" s="13">
        <v>37</v>
      </c>
      <c r="C2615" s="18" t="s">
        <v>420</v>
      </c>
      <c r="D2615" s="14" t="s">
        <v>1841</v>
      </c>
      <c r="E2615" s="32">
        <v>1</v>
      </c>
      <c r="F2615" s="15">
        <v>289631.7</v>
      </c>
      <c r="G2615" s="15">
        <f t="shared" si="94"/>
        <v>55030.023000000001</v>
      </c>
      <c r="H2615" s="15">
        <f t="shared" si="95"/>
        <v>344661.723</v>
      </c>
    </row>
    <row r="2616" spans="2:8" x14ac:dyDescent="0.25">
      <c r="B2616" s="13">
        <v>38</v>
      </c>
      <c r="C2616" s="18" t="s">
        <v>420</v>
      </c>
      <c r="D2616" s="14" t="s">
        <v>513</v>
      </c>
      <c r="E2616" s="32">
        <v>1</v>
      </c>
      <c r="F2616" s="15">
        <v>295928.21999999997</v>
      </c>
      <c r="G2616" s="15">
        <f t="shared" si="94"/>
        <v>56226.361799999999</v>
      </c>
      <c r="H2616" s="15">
        <f t="shared" si="95"/>
        <v>352154.58179999999</v>
      </c>
    </row>
    <row r="2617" spans="2:8" x14ac:dyDescent="0.25">
      <c r="B2617" s="13">
        <v>39</v>
      </c>
      <c r="C2617" s="18" t="s">
        <v>420</v>
      </c>
      <c r="D2617" s="14" t="s">
        <v>514</v>
      </c>
      <c r="E2617" s="32">
        <v>1</v>
      </c>
      <c r="F2617" s="15">
        <v>510585.59999999998</v>
      </c>
      <c r="G2617" s="15">
        <f t="shared" si="94"/>
        <v>97011.263999999996</v>
      </c>
      <c r="H2617" s="15">
        <f t="shared" si="95"/>
        <v>607596.86399999994</v>
      </c>
    </row>
    <row r="2618" spans="2:8" x14ac:dyDescent="0.25">
      <c r="B2618" s="13">
        <v>40</v>
      </c>
      <c r="C2618" s="18" t="s">
        <v>420</v>
      </c>
      <c r="D2618" s="20" t="s">
        <v>547</v>
      </c>
      <c r="E2618" s="32">
        <v>1</v>
      </c>
      <c r="F2618" s="15">
        <v>210616.56</v>
      </c>
      <c r="G2618" s="15">
        <f t="shared" si="94"/>
        <v>40017.146399999998</v>
      </c>
      <c r="H2618" s="15">
        <f t="shared" si="95"/>
        <v>250633.7064</v>
      </c>
    </row>
    <row r="2619" spans="2:8" x14ac:dyDescent="0.25">
      <c r="B2619" s="13">
        <v>41</v>
      </c>
      <c r="C2619" s="18" t="s">
        <v>420</v>
      </c>
      <c r="D2619" s="14" t="s">
        <v>463</v>
      </c>
      <c r="E2619" s="32">
        <v>1</v>
      </c>
      <c r="F2619" s="15">
        <v>410540.89199999999</v>
      </c>
      <c r="G2619" s="15">
        <f t="shared" si="94"/>
        <v>78002.769480000003</v>
      </c>
      <c r="H2619" s="15">
        <f t="shared" si="95"/>
        <v>488543.66148000001</v>
      </c>
    </row>
    <row r="2620" spans="2:8" x14ac:dyDescent="0.25">
      <c r="B2620" s="13">
        <v>42</v>
      </c>
      <c r="C2620" s="18" t="s">
        <v>420</v>
      </c>
      <c r="D2620" s="14" t="s">
        <v>464</v>
      </c>
      <c r="E2620" s="32">
        <v>1</v>
      </c>
      <c r="F2620" s="15">
        <v>463060</v>
      </c>
      <c r="G2620" s="15">
        <f t="shared" si="94"/>
        <v>87981.4</v>
      </c>
      <c r="H2620" s="15">
        <f t="shared" si="95"/>
        <v>551041.4</v>
      </c>
    </row>
    <row r="2621" spans="2:8" x14ac:dyDescent="0.25">
      <c r="B2621" s="13">
        <v>43</v>
      </c>
      <c r="C2621" s="18" t="s">
        <v>420</v>
      </c>
      <c r="D2621" s="14" t="s">
        <v>533</v>
      </c>
      <c r="E2621" s="32">
        <v>1</v>
      </c>
      <c r="F2621" s="15">
        <v>243519.27600000001</v>
      </c>
      <c r="G2621" s="15">
        <f t="shared" si="94"/>
        <v>46268.66244</v>
      </c>
      <c r="H2621" s="15">
        <f t="shared" si="95"/>
        <v>289787.93844</v>
      </c>
    </row>
    <row r="2622" spans="2:8" x14ac:dyDescent="0.25">
      <c r="B2622" s="13">
        <v>44</v>
      </c>
      <c r="C2622" s="18" t="s">
        <v>420</v>
      </c>
      <c r="D2622" s="14" t="s">
        <v>465</v>
      </c>
      <c r="E2622" s="32">
        <v>1</v>
      </c>
      <c r="F2622" s="15">
        <v>522849.6</v>
      </c>
      <c r="G2622" s="15">
        <f t="shared" si="94"/>
        <v>99341.423999999999</v>
      </c>
      <c r="H2622" s="15">
        <f t="shared" si="95"/>
        <v>622191.02399999998</v>
      </c>
    </row>
    <row r="2623" spans="2:8" x14ac:dyDescent="0.25">
      <c r="B2623" s="13">
        <v>45</v>
      </c>
      <c r="C2623" s="18" t="s">
        <v>420</v>
      </c>
      <c r="D2623" s="14" t="s">
        <v>534</v>
      </c>
      <c r="E2623" s="32">
        <v>1</v>
      </c>
      <c r="F2623" s="15">
        <v>547604.4</v>
      </c>
      <c r="G2623" s="15">
        <f t="shared" si="94"/>
        <v>104044.83600000001</v>
      </c>
      <c r="H2623" s="15">
        <f t="shared" si="95"/>
        <v>651649.23600000003</v>
      </c>
    </row>
    <row r="2624" spans="2:8" x14ac:dyDescent="0.25">
      <c r="B2624" s="13">
        <v>46</v>
      </c>
      <c r="C2624" s="18" t="s">
        <v>420</v>
      </c>
      <c r="D2624" s="14" t="s">
        <v>467</v>
      </c>
      <c r="E2624" s="32">
        <v>1</v>
      </c>
      <c r="F2624" s="15">
        <v>476983.75200000004</v>
      </c>
      <c r="G2624" s="15">
        <f t="shared" si="94"/>
        <v>90626.912880000003</v>
      </c>
      <c r="H2624" s="15">
        <f t="shared" si="95"/>
        <v>567610.66488000005</v>
      </c>
    </row>
    <row r="2625" spans="2:8" x14ac:dyDescent="0.25">
      <c r="B2625" s="13">
        <v>47</v>
      </c>
      <c r="C2625" s="18" t="s">
        <v>420</v>
      </c>
      <c r="D2625" s="20" t="s">
        <v>548</v>
      </c>
      <c r="E2625" s="32">
        <v>1</v>
      </c>
      <c r="F2625" s="15">
        <v>202966.39999999999</v>
      </c>
      <c r="G2625" s="15">
        <f t="shared" si="94"/>
        <v>38563.616000000002</v>
      </c>
      <c r="H2625" s="15">
        <f t="shared" si="95"/>
        <v>241530.016</v>
      </c>
    </row>
    <row r="2626" spans="2:8" x14ac:dyDescent="0.25">
      <c r="B2626" s="13">
        <v>48</v>
      </c>
      <c r="C2626" s="18" t="s">
        <v>420</v>
      </c>
      <c r="D2626" s="14" t="s">
        <v>536</v>
      </c>
      <c r="E2626" s="32">
        <v>1</v>
      </c>
      <c r="F2626" s="15">
        <v>392465.52</v>
      </c>
      <c r="G2626" s="15">
        <f t="shared" si="94"/>
        <v>74568.448799999998</v>
      </c>
      <c r="H2626" s="15">
        <f t="shared" si="95"/>
        <v>467033.96880000003</v>
      </c>
    </row>
    <row r="2627" spans="2:8" x14ac:dyDescent="0.25">
      <c r="B2627" s="13">
        <v>49</v>
      </c>
      <c r="C2627" s="18" t="s">
        <v>420</v>
      </c>
      <c r="D2627" s="14" t="s">
        <v>470</v>
      </c>
      <c r="E2627" s="32">
        <v>1</v>
      </c>
      <c r="F2627" s="15">
        <v>390499.2</v>
      </c>
      <c r="G2627" s="15">
        <f t="shared" si="94"/>
        <v>74194.847999999998</v>
      </c>
      <c r="H2627" s="15">
        <f t="shared" si="95"/>
        <v>464694.04800000001</v>
      </c>
    </row>
    <row r="2628" spans="2:8" x14ac:dyDescent="0.25">
      <c r="B2628" s="13">
        <v>50</v>
      </c>
      <c r="C2628" s="18" t="s">
        <v>420</v>
      </c>
      <c r="D2628" s="14" t="s">
        <v>537</v>
      </c>
      <c r="E2628" s="32">
        <v>1</v>
      </c>
      <c r="F2628" s="15">
        <v>416654.15400000004</v>
      </c>
      <c r="G2628" s="15">
        <f t="shared" si="94"/>
        <v>79164.289260000005</v>
      </c>
      <c r="H2628" s="15">
        <f t="shared" si="95"/>
        <v>495818.44326000003</v>
      </c>
    </row>
    <row r="2629" spans="2:8" x14ac:dyDescent="0.25">
      <c r="B2629" s="44" t="s">
        <v>549</v>
      </c>
    </row>
    <row r="2630" spans="2:8" ht="50.25" customHeight="1" x14ac:dyDescent="0.25">
      <c r="B2630" s="11" t="s">
        <v>147</v>
      </c>
      <c r="C2630" s="11" t="s">
        <v>73</v>
      </c>
      <c r="D2630" s="11" t="s">
        <v>419</v>
      </c>
      <c r="E2630" s="11" t="s">
        <v>148</v>
      </c>
      <c r="F2630" s="12" t="s">
        <v>5</v>
      </c>
      <c r="G2630" s="12" t="s">
        <v>6</v>
      </c>
      <c r="H2630" s="12" t="s">
        <v>7</v>
      </c>
    </row>
    <row r="2631" spans="2:8" x14ac:dyDescent="0.25">
      <c r="B2631" s="13">
        <v>1</v>
      </c>
      <c r="C2631" s="18" t="s">
        <v>420</v>
      </c>
      <c r="D2631" s="14" t="s">
        <v>539</v>
      </c>
      <c r="E2631" s="32">
        <v>1</v>
      </c>
      <c r="F2631" s="15">
        <v>235497.59999999998</v>
      </c>
      <c r="G2631" s="15">
        <f t="shared" ref="G2631:G2680" si="96">+F2631*19%</f>
        <v>44744.543999999994</v>
      </c>
      <c r="H2631" s="15">
        <f t="shared" ref="H2631:H2680" si="97">+G2631+F2631</f>
        <v>280242.14399999997</v>
      </c>
    </row>
    <row r="2632" spans="2:8" x14ac:dyDescent="0.25">
      <c r="B2632" s="13">
        <v>2</v>
      </c>
      <c r="C2632" s="18" t="s">
        <v>420</v>
      </c>
      <c r="D2632" s="14" t="s">
        <v>540</v>
      </c>
      <c r="E2632" s="32">
        <v>1</v>
      </c>
      <c r="F2632" s="15">
        <v>349498.8</v>
      </c>
      <c r="G2632" s="15">
        <f t="shared" si="96"/>
        <v>66404.771999999997</v>
      </c>
      <c r="H2632" s="15">
        <f t="shared" si="97"/>
        <v>415903.57199999999</v>
      </c>
    </row>
    <row r="2633" spans="2:8" x14ac:dyDescent="0.25">
      <c r="B2633" s="13">
        <v>3</v>
      </c>
      <c r="C2633" s="18" t="s">
        <v>420</v>
      </c>
      <c r="D2633" s="14" t="s">
        <v>476</v>
      </c>
      <c r="E2633" s="32">
        <v>1</v>
      </c>
      <c r="F2633" s="15">
        <v>347295</v>
      </c>
      <c r="G2633" s="15">
        <f t="shared" si="96"/>
        <v>65986.05</v>
      </c>
      <c r="H2633" s="15">
        <f t="shared" si="97"/>
        <v>413281.05</v>
      </c>
    </row>
    <row r="2634" spans="2:8" x14ac:dyDescent="0.25">
      <c r="B2634" s="13">
        <v>4</v>
      </c>
      <c r="C2634" s="18" t="s">
        <v>420</v>
      </c>
      <c r="D2634" s="14" t="s">
        <v>550</v>
      </c>
      <c r="E2634" s="32">
        <v>1</v>
      </c>
      <c r="F2634" s="15">
        <v>208623.6</v>
      </c>
      <c r="G2634" s="15">
        <f t="shared" si="96"/>
        <v>39638.484000000004</v>
      </c>
      <c r="H2634" s="15">
        <f t="shared" si="97"/>
        <v>248262.084</v>
      </c>
    </row>
    <row r="2635" spans="2:8" x14ac:dyDescent="0.25">
      <c r="B2635" s="13">
        <v>5</v>
      </c>
      <c r="C2635" s="18" t="s">
        <v>420</v>
      </c>
      <c r="D2635" s="14" t="s">
        <v>478</v>
      </c>
      <c r="E2635" s="32">
        <v>1</v>
      </c>
      <c r="F2635" s="15">
        <v>348306.2</v>
      </c>
      <c r="G2635" s="15">
        <f t="shared" si="96"/>
        <v>66178.178</v>
      </c>
      <c r="H2635" s="15">
        <f t="shared" si="97"/>
        <v>414484.37800000003</v>
      </c>
    </row>
    <row r="2636" spans="2:8" x14ac:dyDescent="0.25">
      <c r="B2636" s="13">
        <v>6</v>
      </c>
      <c r="C2636" s="18" t="s">
        <v>420</v>
      </c>
      <c r="D2636" s="14" t="s">
        <v>551</v>
      </c>
      <c r="E2636" s="32">
        <v>1</v>
      </c>
      <c r="F2636" s="15">
        <v>387504</v>
      </c>
      <c r="G2636" s="15">
        <f t="shared" si="96"/>
        <v>73625.759999999995</v>
      </c>
      <c r="H2636" s="15">
        <f t="shared" si="97"/>
        <v>461129.76</v>
      </c>
    </row>
    <row r="2637" spans="2:8" x14ac:dyDescent="0.25">
      <c r="B2637" s="13">
        <v>7</v>
      </c>
      <c r="C2637" s="18" t="s">
        <v>420</v>
      </c>
      <c r="D2637" s="14" t="s">
        <v>480</v>
      </c>
      <c r="E2637" s="32">
        <v>1</v>
      </c>
      <c r="F2637" s="15">
        <v>161868</v>
      </c>
      <c r="G2637" s="15">
        <f t="shared" si="96"/>
        <v>30754.920000000002</v>
      </c>
      <c r="H2637" s="15">
        <f t="shared" si="97"/>
        <v>192622.92</v>
      </c>
    </row>
    <row r="2638" spans="2:8" x14ac:dyDescent="0.25">
      <c r="B2638" s="13">
        <v>8</v>
      </c>
      <c r="C2638" s="18" t="s">
        <v>420</v>
      </c>
      <c r="D2638" s="14" t="s">
        <v>481</v>
      </c>
      <c r="E2638" s="32">
        <v>1</v>
      </c>
      <c r="F2638" s="15">
        <v>354053.7</v>
      </c>
      <c r="G2638" s="15">
        <f t="shared" si="96"/>
        <v>67270.203000000009</v>
      </c>
      <c r="H2638" s="15">
        <f t="shared" si="97"/>
        <v>421323.90300000005</v>
      </c>
    </row>
    <row r="2639" spans="2:8" x14ac:dyDescent="0.25">
      <c r="B2639" s="13">
        <v>9</v>
      </c>
      <c r="C2639" s="18" t="s">
        <v>420</v>
      </c>
      <c r="D2639" s="14" t="s">
        <v>482</v>
      </c>
      <c r="E2639" s="32">
        <v>1</v>
      </c>
      <c r="F2639" s="15">
        <v>279617</v>
      </c>
      <c r="G2639" s="15">
        <f t="shared" si="96"/>
        <v>53127.23</v>
      </c>
      <c r="H2639" s="15">
        <f t="shared" si="97"/>
        <v>332744.23</v>
      </c>
    </row>
    <row r="2640" spans="2:8" x14ac:dyDescent="0.25">
      <c r="B2640" s="13">
        <v>10</v>
      </c>
      <c r="C2640" s="18" t="s">
        <v>420</v>
      </c>
      <c r="D2640" s="14" t="s">
        <v>552</v>
      </c>
      <c r="E2640" s="32">
        <v>1</v>
      </c>
      <c r="F2640" s="15">
        <v>306592</v>
      </c>
      <c r="G2640" s="15">
        <f t="shared" si="96"/>
        <v>58252.480000000003</v>
      </c>
      <c r="H2640" s="15">
        <f t="shared" si="97"/>
        <v>364844.48</v>
      </c>
    </row>
    <row r="2641" spans="2:8" x14ac:dyDescent="0.25">
      <c r="B2641" s="13">
        <v>11</v>
      </c>
      <c r="C2641" s="18" t="s">
        <v>420</v>
      </c>
      <c r="D2641" s="14" t="s">
        <v>483</v>
      </c>
      <c r="E2641" s="32">
        <v>1</v>
      </c>
      <c r="F2641" s="15">
        <v>346684.8</v>
      </c>
      <c r="G2641" s="15">
        <f t="shared" si="96"/>
        <v>65870.111999999994</v>
      </c>
      <c r="H2641" s="15">
        <f t="shared" si="97"/>
        <v>412554.91200000001</v>
      </c>
    </row>
    <row r="2642" spans="2:8" x14ac:dyDescent="0.25">
      <c r="B2642" s="13">
        <v>12</v>
      </c>
      <c r="C2642" s="18" t="s">
        <v>420</v>
      </c>
      <c r="D2642" s="14" t="s">
        <v>484</v>
      </c>
      <c r="E2642" s="32">
        <v>1</v>
      </c>
      <c r="F2642" s="15">
        <v>223344</v>
      </c>
      <c r="G2642" s="15">
        <f t="shared" si="96"/>
        <v>42435.360000000001</v>
      </c>
      <c r="H2642" s="15">
        <f t="shared" si="97"/>
        <v>265779.36</v>
      </c>
    </row>
    <row r="2643" spans="2:8" x14ac:dyDescent="0.25">
      <c r="B2643" s="13">
        <v>13</v>
      </c>
      <c r="C2643" s="18" t="s">
        <v>420</v>
      </c>
      <c r="D2643" s="14" t="s">
        <v>485</v>
      </c>
      <c r="E2643" s="32">
        <v>1</v>
      </c>
      <c r="F2643" s="15">
        <v>195137.6</v>
      </c>
      <c r="G2643" s="15">
        <f t="shared" si="96"/>
        <v>37076.144</v>
      </c>
      <c r="H2643" s="15">
        <f t="shared" si="97"/>
        <v>232213.74400000001</v>
      </c>
    </row>
    <row r="2644" spans="2:8" x14ac:dyDescent="0.25">
      <c r="B2644" s="13">
        <v>14</v>
      </c>
      <c r="C2644" s="18" t="s">
        <v>420</v>
      </c>
      <c r="D2644" s="14" t="s">
        <v>486</v>
      </c>
      <c r="E2644" s="32">
        <v>1</v>
      </c>
      <c r="F2644" s="15">
        <v>172860</v>
      </c>
      <c r="G2644" s="15">
        <f t="shared" si="96"/>
        <v>32843.4</v>
      </c>
      <c r="H2644" s="15">
        <f t="shared" si="97"/>
        <v>205703.4</v>
      </c>
    </row>
    <row r="2645" spans="2:8" x14ac:dyDescent="0.25">
      <c r="B2645" s="13">
        <v>15</v>
      </c>
      <c r="C2645" s="18" t="s">
        <v>420</v>
      </c>
      <c r="D2645" s="14" t="s">
        <v>519</v>
      </c>
      <c r="E2645" s="32">
        <v>1</v>
      </c>
      <c r="F2645" s="15">
        <v>228872</v>
      </c>
      <c r="G2645" s="15">
        <f t="shared" si="96"/>
        <v>43485.68</v>
      </c>
      <c r="H2645" s="15">
        <f t="shared" si="97"/>
        <v>272357.68</v>
      </c>
    </row>
    <row r="2646" spans="2:8" x14ac:dyDescent="0.25">
      <c r="B2646" s="13">
        <v>16</v>
      </c>
      <c r="C2646" s="18" t="s">
        <v>420</v>
      </c>
      <c r="D2646" s="14" t="s">
        <v>521</v>
      </c>
      <c r="E2646" s="32">
        <v>1</v>
      </c>
      <c r="F2646" s="15">
        <v>146512.79999999999</v>
      </c>
      <c r="G2646" s="15">
        <f t="shared" si="96"/>
        <v>27837.431999999997</v>
      </c>
      <c r="H2646" s="15">
        <f t="shared" si="97"/>
        <v>174350.23199999999</v>
      </c>
    </row>
    <row r="2647" spans="2:8" x14ac:dyDescent="0.25">
      <c r="B2647" s="13">
        <v>17</v>
      </c>
      <c r="C2647" s="18" t="s">
        <v>420</v>
      </c>
      <c r="D2647" s="14" t="s">
        <v>543</v>
      </c>
      <c r="E2647" s="32">
        <v>1</v>
      </c>
      <c r="F2647" s="15">
        <v>170761.60000000001</v>
      </c>
      <c r="G2647" s="15">
        <f t="shared" si="96"/>
        <v>32444.704000000002</v>
      </c>
      <c r="H2647" s="15">
        <f t="shared" si="97"/>
        <v>203206.304</v>
      </c>
    </row>
    <row r="2648" spans="2:8" x14ac:dyDescent="0.25">
      <c r="B2648" s="13">
        <v>18</v>
      </c>
      <c r="C2648" s="18" t="s">
        <v>420</v>
      </c>
      <c r="D2648" s="14" t="s">
        <v>553</v>
      </c>
      <c r="E2648" s="32">
        <v>1</v>
      </c>
      <c r="F2648" s="15">
        <v>353254.6</v>
      </c>
      <c r="G2648" s="15">
        <f t="shared" si="96"/>
        <v>67118.373999999996</v>
      </c>
      <c r="H2648" s="15">
        <f t="shared" si="97"/>
        <v>420372.97399999999</v>
      </c>
    </row>
    <row r="2649" spans="2:8" x14ac:dyDescent="0.25">
      <c r="B2649" s="13">
        <v>19</v>
      </c>
      <c r="C2649" s="18" t="s">
        <v>420</v>
      </c>
      <c r="D2649" s="14" t="s">
        <v>522</v>
      </c>
      <c r="E2649" s="32">
        <v>1</v>
      </c>
      <c r="F2649" s="15">
        <v>219834</v>
      </c>
      <c r="G2649" s="15">
        <f t="shared" si="96"/>
        <v>41768.46</v>
      </c>
      <c r="H2649" s="15">
        <f t="shared" si="97"/>
        <v>261602.46</v>
      </c>
    </row>
    <row r="2650" spans="2:8" x14ac:dyDescent="0.25">
      <c r="B2650" s="13">
        <v>20</v>
      </c>
      <c r="C2650" s="18" t="s">
        <v>420</v>
      </c>
      <c r="D2650" s="14" t="s">
        <v>492</v>
      </c>
      <c r="E2650" s="32">
        <v>1</v>
      </c>
      <c r="F2650" s="15">
        <v>844425</v>
      </c>
      <c r="G2650" s="15">
        <f t="shared" si="96"/>
        <v>160440.75</v>
      </c>
      <c r="H2650" s="15">
        <f t="shared" si="97"/>
        <v>1004865.75</v>
      </c>
    </row>
    <row r="2651" spans="2:8" x14ac:dyDescent="0.25">
      <c r="B2651" s="13">
        <v>21</v>
      </c>
      <c r="C2651" s="18" t="s">
        <v>420</v>
      </c>
      <c r="D2651" s="14" t="s">
        <v>523</v>
      </c>
      <c r="E2651" s="32">
        <v>1</v>
      </c>
      <c r="F2651" s="15">
        <v>339521.4</v>
      </c>
      <c r="G2651" s="15">
        <f t="shared" si="96"/>
        <v>64509.066000000006</v>
      </c>
      <c r="H2651" s="15">
        <f t="shared" si="97"/>
        <v>404030.46600000001</v>
      </c>
    </row>
    <row r="2652" spans="2:8" x14ac:dyDescent="0.25">
      <c r="B2652" s="13">
        <v>22</v>
      </c>
      <c r="C2652" s="18" t="s">
        <v>420</v>
      </c>
      <c r="D2652" s="14" t="s">
        <v>524</v>
      </c>
      <c r="E2652" s="32">
        <v>1</v>
      </c>
      <c r="F2652" s="15">
        <v>279808.8</v>
      </c>
      <c r="G2652" s="15">
        <f t="shared" si="96"/>
        <v>53163.671999999999</v>
      </c>
      <c r="H2652" s="15">
        <f t="shared" si="97"/>
        <v>332972.47200000001</v>
      </c>
    </row>
    <row r="2653" spans="2:8" x14ac:dyDescent="0.25">
      <c r="B2653" s="13">
        <v>23</v>
      </c>
      <c r="C2653" s="18" t="s">
        <v>420</v>
      </c>
      <c r="D2653" s="14" t="s">
        <v>495</v>
      </c>
      <c r="E2653" s="32">
        <v>1</v>
      </c>
      <c r="F2653" s="15">
        <v>190476</v>
      </c>
      <c r="G2653" s="15">
        <f t="shared" si="96"/>
        <v>36190.44</v>
      </c>
      <c r="H2653" s="15">
        <f t="shared" si="97"/>
        <v>226666.44</v>
      </c>
    </row>
    <row r="2654" spans="2:8" x14ac:dyDescent="0.25">
      <c r="B2654" s="13">
        <v>24</v>
      </c>
      <c r="C2654" s="18" t="s">
        <v>420</v>
      </c>
      <c r="D2654" s="43" t="s">
        <v>496</v>
      </c>
      <c r="E2654" s="32">
        <v>1</v>
      </c>
      <c r="F2654" s="15">
        <v>75040</v>
      </c>
      <c r="G2654" s="15">
        <f t="shared" si="96"/>
        <v>14257.6</v>
      </c>
      <c r="H2654" s="15">
        <f t="shared" si="97"/>
        <v>89297.600000000006</v>
      </c>
    </row>
    <row r="2655" spans="2:8" x14ac:dyDescent="0.25">
      <c r="B2655" s="13">
        <v>25</v>
      </c>
      <c r="C2655" s="18" t="s">
        <v>420</v>
      </c>
      <c r="D2655" s="43" t="s">
        <v>498</v>
      </c>
      <c r="E2655" s="32">
        <v>1</v>
      </c>
      <c r="F2655" s="15">
        <v>347318.4</v>
      </c>
      <c r="G2655" s="15">
        <f t="shared" si="96"/>
        <v>65990.495999999999</v>
      </c>
      <c r="H2655" s="15">
        <f t="shared" si="97"/>
        <v>413308.89600000001</v>
      </c>
    </row>
    <row r="2656" spans="2:8" ht="30" x14ac:dyDescent="0.25">
      <c r="B2656" s="13">
        <v>26</v>
      </c>
      <c r="C2656" s="18" t="s">
        <v>420</v>
      </c>
      <c r="D2656" s="43" t="s">
        <v>554</v>
      </c>
      <c r="E2656" s="32">
        <v>1</v>
      </c>
      <c r="F2656" s="15">
        <v>292173.59999999998</v>
      </c>
      <c r="G2656" s="15">
        <f t="shared" si="96"/>
        <v>55512.983999999997</v>
      </c>
      <c r="H2656" s="15">
        <f t="shared" si="97"/>
        <v>347686.58399999997</v>
      </c>
    </row>
    <row r="2657" spans="2:8" ht="30" x14ac:dyDescent="0.25">
      <c r="B2657" s="13">
        <v>27</v>
      </c>
      <c r="C2657" s="18" t="s">
        <v>420</v>
      </c>
      <c r="D2657" s="43" t="s">
        <v>526</v>
      </c>
      <c r="E2657" s="32">
        <v>1</v>
      </c>
      <c r="F2657" s="15">
        <v>315275.2</v>
      </c>
      <c r="G2657" s="15">
        <f t="shared" si="96"/>
        <v>59902.288</v>
      </c>
      <c r="H2657" s="15">
        <f t="shared" si="97"/>
        <v>375177.48800000001</v>
      </c>
    </row>
    <row r="2658" spans="2:8" x14ac:dyDescent="0.25">
      <c r="B2658" s="13">
        <v>28</v>
      </c>
      <c r="C2658" s="18" t="s">
        <v>420</v>
      </c>
      <c r="D2658" s="43" t="s">
        <v>528</v>
      </c>
      <c r="E2658" s="32">
        <v>1</v>
      </c>
      <c r="F2658" s="15">
        <v>272440</v>
      </c>
      <c r="G2658" s="15">
        <f t="shared" si="96"/>
        <v>51763.6</v>
      </c>
      <c r="H2658" s="15">
        <f t="shared" si="97"/>
        <v>324203.59999999998</v>
      </c>
    </row>
    <row r="2659" spans="2:8" x14ac:dyDescent="0.25">
      <c r="B2659" s="13">
        <v>29</v>
      </c>
      <c r="C2659" s="18" t="s">
        <v>420</v>
      </c>
      <c r="D2659" s="43" t="s">
        <v>501</v>
      </c>
      <c r="E2659" s="32">
        <v>1</v>
      </c>
      <c r="F2659" s="15">
        <v>247572</v>
      </c>
      <c r="G2659" s="15">
        <f t="shared" si="96"/>
        <v>47038.68</v>
      </c>
      <c r="H2659" s="15">
        <f t="shared" si="97"/>
        <v>294610.68</v>
      </c>
    </row>
    <row r="2660" spans="2:8" x14ac:dyDescent="0.25">
      <c r="B2660" s="13">
        <v>30</v>
      </c>
      <c r="C2660" s="18" t="s">
        <v>420</v>
      </c>
      <c r="D2660" s="43" t="s">
        <v>545</v>
      </c>
      <c r="E2660" s="32">
        <v>1</v>
      </c>
      <c r="F2660" s="15">
        <v>240230.39999999999</v>
      </c>
      <c r="G2660" s="15">
        <f t="shared" si="96"/>
        <v>45643.775999999998</v>
      </c>
      <c r="H2660" s="15">
        <f t="shared" si="97"/>
        <v>285874.17599999998</v>
      </c>
    </row>
    <row r="2661" spans="2:8" x14ac:dyDescent="0.25">
      <c r="B2661" s="13">
        <v>31</v>
      </c>
      <c r="C2661" s="18" t="s">
        <v>420</v>
      </c>
      <c r="D2661" s="43" t="s">
        <v>503</v>
      </c>
      <c r="E2661" s="32">
        <v>1</v>
      </c>
      <c r="F2661" s="15">
        <v>206665.60000000001</v>
      </c>
      <c r="G2661" s="15">
        <f t="shared" si="96"/>
        <v>39266.464</v>
      </c>
      <c r="H2661" s="15">
        <f t="shared" si="97"/>
        <v>245932.06400000001</v>
      </c>
    </row>
    <row r="2662" spans="2:8" x14ac:dyDescent="0.25">
      <c r="B2662" s="13">
        <v>32</v>
      </c>
      <c r="C2662" s="18" t="s">
        <v>420</v>
      </c>
      <c r="D2662" s="14" t="s">
        <v>504</v>
      </c>
      <c r="E2662" s="32">
        <v>1</v>
      </c>
      <c r="F2662" s="15">
        <v>380053.8</v>
      </c>
      <c r="G2662" s="15">
        <f t="shared" si="96"/>
        <v>72210.221999999994</v>
      </c>
      <c r="H2662" s="15">
        <f t="shared" si="97"/>
        <v>452264.022</v>
      </c>
    </row>
    <row r="2663" spans="2:8" x14ac:dyDescent="0.25">
      <c r="B2663" s="13">
        <v>33</v>
      </c>
      <c r="C2663" s="18" t="s">
        <v>420</v>
      </c>
      <c r="D2663" s="14" t="s">
        <v>506</v>
      </c>
      <c r="E2663" s="32">
        <v>1</v>
      </c>
      <c r="F2663" s="15">
        <v>378201.59999999998</v>
      </c>
      <c r="G2663" s="15">
        <f t="shared" si="96"/>
        <v>71858.303999999989</v>
      </c>
      <c r="H2663" s="15">
        <f t="shared" si="97"/>
        <v>450059.90399999998</v>
      </c>
    </row>
    <row r="2664" spans="2:8" x14ac:dyDescent="0.25">
      <c r="B2664" s="13">
        <v>34</v>
      </c>
      <c r="C2664" s="18" t="s">
        <v>420</v>
      </c>
      <c r="D2664" s="14" t="s">
        <v>555</v>
      </c>
      <c r="E2664" s="32">
        <v>1</v>
      </c>
      <c r="F2664" s="15">
        <v>170046</v>
      </c>
      <c r="G2664" s="15">
        <f t="shared" si="96"/>
        <v>32308.74</v>
      </c>
      <c r="H2664" s="15">
        <f t="shared" si="97"/>
        <v>202354.74</v>
      </c>
    </row>
    <row r="2665" spans="2:8" x14ac:dyDescent="0.25">
      <c r="B2665" s="13">
        <v>35</v>
      </c>
      <c r="C2665" s="18" t="s">
        <v>420</v>
      </c>
      <c r="D2665" s="14" t="s">
        <v>508</v>
      </c>
      <c r="E2665" s="32">
        <v>1</v>
      </c>
      <c r="F2665" s="15">
        <v>213070</v>
      </c>
      <c r="G2665" s="15">
        <f t="shared" si="96"/>
        <v>40483.300000000003</v>
      </c>
      <c r="H2665" s="15">
        <f t="shared" si="97"/>
        <v>253553.3</v>
      </c>
    </row>
    <row r="2666" spans="2:8" x14ac:dyDescent="0.25">
      <c r="B2666" s="13">
        <v>36</v>
      </c>
      <c r="C2666" s="18" t="s">
        <v>420</v>
      </c>
      <c r="D2666" s="14" t="s">
        <v>556</v>
      </c>
      <c r="E2666" s="32">
        <v>1</v>
      </c>
      <c r="F2666" s="15">
        <v>251955.20000000001</v>
      </c>
      <c r="G2666" s="15">
        <f t="shared" si="96"/>
        <v>47871.488000000005</v>
      </c>
      <c r="H2666" s="15">
        <f t="shared" si="97"/>
        <v>299826.68800000002</v>
      </c>
    </row>
    <row r="2667" spans="2:8" x14ac:dyDescent="0.25">
      <c r="B2667" s="13">
        <v>37</v>
      </c>
      <c r="C2667" s="18" t="s">
        <v>420</v>
      </c>
      <c r="D2667" s="14" t="s">
        <v>1841</v>
      </c>
      <c r="E2667" s="32">
        <v>1</v>
      </c>
      <c r="F2667" s="15">
        <v>346626</v>
      </c>
      <c r="G2667" s="15">
        <f t="shared" si="96"/>
        <v>65858.94</v>
      </c>
      <c r="H2667" s="15">
        <f t="shared" si="97"/>
        <v>412484.94</v>
      </c>
    </row>
    <row r="2668" spans="2:8" x14ac:dyDescent="0.25">
      <c r="B2668" s="13">
        <v>38</v>
      </c>
      <c r="C2668" s="18" t="s">
        <v>420</v>
      </c>
      <c r="D2668" s="14" t="s">
        <v>513</v>
      </c>
      <c r="E2668" s="32">
        <v>1</v>
      </c>
      <c r="F2668" s="15">
        <v>303544.8</v>
      </c>
      <c r="G2668" s="15">
        <f t="shared" si="96"/>
        <v>57673.511999999995</v>
      </c>
      <c r="H2668" s="15">
        <f t="shared" si="97"/>
        <v>361218.31199999998</v>
      </c>
    </row>
    <row r="2669" spans="2:8" x14ac:dyDescent="0.25">
      <c r="B2669" s="13">
        <v>39</v>
      </c>
      <c r="C2669" s="18" t="s">
        <v>420</v>
      </c>
      <c r="D2669" s="14" t="s">
        <v>514</v>
      </c>
      <c r="E2669" s="32">
        <v>1</v>
      </c>
      <c r="F2669" s="15">
        <v>346800</v>
      </c>
      <c r="G2669" s="15">
        <f t="shared" si="96"/>
        <v>65892</v>
      </c>
      <c r="H2669" s="15">
        <f t="shared" si="97"/>
        <v>412692</v>
      </c>
    </row>
    <row r="2670" spans="2:8" x14ac:dyDescent="0.25">
      <c r="B2670" s="13">
        <v>40</v>
      </c>
      <c r="C2670" s="18" t="s">
        <v>420</v>
      </c>
      <c r="D2670" s="20" t="s">
        <v>557</v>
      </c>
      <c r="E2670" s="32">
        <v>1</v>
      </c>
      <c r="F2670" s="15">
        <v>161837.4</v>
      </c>
      <c r="G2670" s="15">
        <f t="shared" si="96"/>
        <v>30749.106</v>
      </c>
      <c r="H2670" s="15">
        <f t="shared" si="97"/>
        <v>192586.50599999999</v>
      </c>
    </row>
    <row r="2671" spans="2:8" x14ac:dyDescent="0.25">
      <c r="B2671" s="13">
        <v>41</v>
      </c>
      <c r="C2671" s="18" t="s">
        <v>420</v>
      </c>
      <c r="D2671" s="14" t="s">
        <v>463</v>
      </c>
      <c r="E2671" s="32">
        <v>1</v>
      </c>
      <c r="F2671" s="15">
        <v>332478</v>
      </c>
      <c r="G2671" s="15">
        <f t="shared" si="96"/>
        <v>63170.82</v>
      </c>
      <c r="H2671" s="15">
        <f t="shared" si="97"/>
        <v>395648.82</v>
      </c>
    </row>
    <row r="2672" spans="2:8" x14ac:dyDescent="0.25">
      <c r="B2672" s="13">
        <v>42</v>
      </c>
      <c r="C2672" s="18" t="s">
        <v>420</v>
      </c>
      <c r="D2672" s="14" t="s">
        <v>464</v>
      </c>
      <c r="E2672" s="32">
        <v>1</v>
      </c>
      <c r="F2672" s="15">
        <v>201824</v>
      </c>
      <c r="G2672" s="15">
        <f t="shared" si="96"/>
        <v>38346.559999999998</v>
      </c>
      <c r="H2672" s="15">
        <f t="shared" si="97"/>
        <v>240170.56</v>
      </c>
    </row>
    <row r="2673" spans="2:8" x14ac:dyDescent="0.25">
      <c r="B2673" s="13">
        <v>43</v>
      </c>
      <c r="C2673" s="18" t="s">
        <v>420</v>
      </c>
      <c r="D2673" s="14" t="s">
        <v>533</v>
      </c>
      <c r="E2673" s="32">
        <v>1</v>
      </c>
      <c r="F2673" s="15">
        <v>179256</v>
      </c>
      <c r="G2673" s="15">
        <f t="shared" si="96"/>
        <v>34058.639999999999</v>
      </c>
      <c r="H2673" s="15">
        <f t="shared" si="97"/>
        <v>213314.64</v>
      </c>
    </row>
    <row r="2674" spans="2:8" x14ac:dyDescent="0.25">
      <c r="B2674" s="13">
        <v>44</v>
      </c>
      <c r="C2674" s="18" t="s">
        <v>420</v>
      </c>
      <c r="D2674" s="14" t="s">
        <v>465</v>
      </c>
      <c r="E2674" s="32">
        <v>1</v>
      </c>
      <c r="F2674" s="15">
        <v>227990.39999999999</v>
      </c>
      <c r="G2674" s="15">
        <f t="shared" si="96"/>
        <v>43318.175999999999</v>
      </c>
      <c r="H2674" s="15">
        <f t="shared" si="97"/>
        <v>271308.576</v>
      </c>
    </row>
    <row r="2675" spans="2:8" x14ac:dyDescent="0.25">
      <c r="B2675" s="13">
        <v>45</v>
      </c>
      <c r="C2675" s="18" t="s">
        <v>420</v>
      </c>
      <c r="D2675" s="14" t="s">
        <v>534</v>
      </c>
      <c r="E2675" s="32">
        <v>1</v>
      </c>
      <c r="F2675" s="15">
        <v>191268</v>
      </c>
      <c r="G2675" s="15">
        <f t="shared" si="96"/>
        <v>36340.92</v>
      </c>
      <c r="H2675" s="15">
        <f t="shared" si="97"/>
        <v>227608.91999999998</v>
      </c>
    </row>
    <row r="2676" spans="2:8" x14ac:dyDescent="0.25">
      <c r="B2676" s="13">
        <v>46</v>
      </c>
      <c r="C2676" s="18" t="s">
        <v>420</v>
      </c>
      <c r="D2676" s="14" t="s">
        <v>467</v>
      </c>
      <c r="E2676" s="32">
        <v>1</v>
      </c>
      <c r="F2676" s="15">
        <v>166003.20000000001</v>
      </c>
      <c r="G2676" s="15">
        <f t="shared" si="96"/>
        <v>31540.608000000004</v>
      </c>
      <c r="H2676" s="15">
        <f t="shared" si="97"/>
        <v>197543.80800000002</v>
      </c>
    </row>
    <row r="2677" spans="2:8" x14ac:dyDescent="0.25">
      <c r="B2677" s="13">
        <v>47</v>
      </c>
      <c r="C2677" s="18" t="s">
        <v>420</v>
      </c>
      <c r="D2677" s="20" t="s">
        <v>535</v>
      </c>
      <c r="E2677" s="32">
        <v>1</v>
      </c>
      <c r="F2677" s="15">
        <v>308308</v>
      </c>
      <c r="G2677" s="15">
        <f t="shared" si="96"/>
        <v>58578.520000000004</v>
      </c>
      <c r="H2677" s="15">
        <f t="shared" si="97"/>
        <v>366886.52</v>
      </c>
    </row>
    <row r="2678" spans="2:8" x14ac:dyDescent="0.25">
      <c r="B2678" s="13">
        <v>48</v>
      </c>
      <c r="C2678" s="18" t="s">
        <v>420</v>
      </c>
      <c r="D2678" s="14" t="s">
        <v>536</v>
      </c>
      <c r="E2678" s="32">
        <v>1</v>
      </c>
      <c r="F2678" s="15">
        <v>194129</v>
      </c>
      <c r="G2678" s="15">
        <f t="shared" si="96"/>
        <v>36884.51</v>
      </c>
      <c r="H2678" s="15">
        <f t="shared" si="97"/>
        <v>231013.51</v>
      </c>
    </row>
    <row r="2679" spans="2:8" x14ac:dyDescent="0.25">
      <c r="B2679" s="13">
        <v>49</v>
      </c>
      <c r="C2679" s="18" t="s">
        <v>420</v>
      </c>
      <c r="D2679" s="14" t="s">
        <v>470</v>
      </c>
      <c r="E2679" s="32">
        <v>1</v>
      </c>
      <c r="F2679" s="15">
        <v>332520</v>
      </c>
      <c r="G2679" s="15">
        <f t="shared" si="96"/>
        <v>63178.8</v>
      </c>
      <c r="H2679" s="15">
        <f t="shared" si="97"/>
        <v>395698.8</v>
      </c>
    </row>
    <row r="2680" spans="2:8" x14ac:dyDescent="0.25">
      <c r="B2680" s="13">
        <v>50</v>
      </c>
      <c r="C2680" s="18" t="s">
        <v>420</v>
      </c>
      <c r="D2680" s="14" t="s">
        <v>537</v>
      </c>
      <c r="E2680" s="32">
        <v>1</v>
      </c>
      <c r="F2680" s="15">
        <v>247247</v>
      </c>
      <c r="G2680" s="15">
        <f t="shared" si="96"/>
        <v>46976.93</v>
      </c>
      <c r="H2680" s="15">
        <f t="shared" si="97"/>
        <v>294223.93</v>
      </c>
    </row>
    <row r="2681" spans="2:8" x14ac:dyDescent="0.25">
      <c r="B2681" s="44" t="s">
        <v>143</v>
      </c>
      <c r="F2681" s="7">
        <v>227232.59999999998</v>
      </c>
    </row>
    <row r="2682" spans="2:8" ht="53.25" customHeight="1" x14ac:dyDescent="0.25">
      <c r="B2682" s="11" t="s">
        <v>558</v>
      </c>
      <c r="C2682" s="11" t="s">
        <v>73</v>
      </c>
      <c r="D2682" s="11" t="s">
        <v>419</v>
      </c>
      <c r="E2682" s="11" t="s">
        <v>473</v>
      </c>
      <c r="F2682" s="12" t="s">
        <v>5</v>
      </c>
      <c r="G2682" s="12" t="s">
        <v>6</v>
      </c>
      <c r="H2682" s="12" t="s">
        <v>7</v>
      </c>
    </row>
    <row r="2683" spans="2:8" x14ac:dyDescent="0.25">
      <c r="B2683" s="32">
        <v>1</v>
      </c>
      <c r="C2683" s="18" t="s">
        <v>420</v>
      </c>
      <c r="D2683" s="14" t="s">
        <v>539</v>
      </c>
      <c r="E2683" s="32">
        <v>1</v>
      </c>
      <c r="F2683" s="15">
        <v>174230</v>
      </c>
      <c r="G2683" s="15">
        <f t="shared" ref="G2683:G2732" si="98">+F2683*19%</f>
        <v>33103.699999999997</v>
      </c>
      <c r="H2683" s="15">
        <f t="shared" ref="H2683:H2732" si="99">+G2683+F2683</f>
        <v>207333.7</v>
      </c>
    </row>
    <row r="2684" spans="2:8" x14ac:dyDescent="0.25">
      <c r="B2684" s="32">
        <v>2</v>
      </c>
      <c r="C2684" s="18" t="s">
        <v>420</v>
      </c>
      <c r="D2684" s="14" t="s">
        <v>540</v>
      </c>
      <c r="E2684" s="32">
        <v>1</v>
      </c>
      <c r="F2684" s="15">
        <v>398724.8</v>
      </c>
      <c r="G2684" s="15">
        <f t="shared" si="98"/>
        <v>75757.712</v>
      </c>
      <c r="H2684" s="15">
        <f t="shared" si="99"/>
        <v>474482.51199999999</v>
      </c>
    </row>
    <row r="2685" spans="2:8" x14ac:dyDescent="0.25">
      <c r="B2685" s="32">
        <v>3</v>
      </c>
      <c r="C2685" s="18" t="s">
        <v>420</v>
      </c>
      <c r="D2685" s="14" t="s">
        <v>476</v>
      </c>
      <c r="E2685" s="32">
        <v>1</v>
      </c>
      <c r="F2685" s="15">
        <v>282868.3</v>
      </c>
      <c r="G2685" s="15">
        <f t="shared" si="98"/>
        <v>53744.976999999999</v>
      </c>
      <c r="H2685" s="15">
        <f t="shared" si="99"/>
        <v>336613.277</v>
      </c>
    </row>
    <row r="2686" spans="2:8" x14ac:dyDescent="0.25">
      <c r="B2686" s="32">
        <v>4</v>
      </c>
      <c r="C2686" s="18" t="s">
        <v>420</v>
      </c>
      <c r="D2686" s="14" t="s">
        <v>550</v>
      </c>
      <c r="E2686" s="32">
        <v>1</v>
      </c>
      <c r="F2686" s="15">
        <v>357700</v>
      </c>
      <c r="G2686" s="15">
        <f t="shared" si="98"/>
        <v>67963</v>
      </c>
      <c r="H2686" s="15">
        <f t="shared" si="99"/>
        <v>425663</v>
      </c>
    </row>
    <row r="2687" spans="2:8" x14ac:dyDescent="0.25">
      <c r="B2687" s="32">
        <v>5</v>
      </c>
      <c r="C2687" s="18" t="s">
        <v>420</v>
      </c>
      <c r="D2687" s="14" t="s">
        <v>478</v>
      </c>
      <c r="E2687" s="32">
        <v>1</v>
      </c>
      <c r="F2687" s="15">
        <v>397800</v>
      </c>
      <c r="G2687" s="15">
        <f t="shared" si="98"/>
        <v>75582</v>
      </c>
      <c r="H2687" s="15">
        <f t="shared" si="99"/>
        <v>473382</v>
      </c>
    </row>
    <row r="2688" spans="2:8" x14ac:dyDescent="0.25">
      <c r="B2688" s="32">
        <v>6</v>
      </c>
      <c r="C2688" s="18" t="s">
        <v>420</v>
      </c>
      <c r="D2688" s="14" t="s">
        <v>551</v>
      </c>
      <c r="E2688" s="32">
        <v>1</v>
      </c>
      <c r="F2688" s="15">
        <v>366145</v>
      </c>
      <c r="G2688" s="15">
        <f t="shared" si="98"/>
        <v>69567.55</v>
      </c>
      <c r="H2688" s="15">
        <f t="shared" si="99"/>
        <v>435712.55</v>
      </c>
    </row>
    <row r="2689" spans="2:8" x14ac:dyDescent="0.25">
      <c r="B2689" s="32">
        <v>7</v>
      </c>
      <c r="C2689" s="18" t="s">
        <v>420</v>
      </c>
      <c r="D2689" s="14" t="s">
        <v>480</v>
      </c>
      <c r="E2689" s="32">
        <v>1</v>
      </c>
      <c r="F2689" s="15">
        <v>328941</v>
      </c>
      <c r="G2689" s="15">
        <f t="shared" si="98"/>
        <v>62498.79</v>
      </c>
      <c r="H2689" s="15">
        <f t="shared" si="99"/>
        <v>391439.79</v>
      </c>
    </row>
    <row r="2690" spans="2:8" x14ac:dyDescent="0.25">
      <c r="B2690" s="32">
        <v>8</v>
      </c>
      <c r="C2690" s="18" t="s">
        <v>420</v>
      </c>
      <c r="D2690" s="14" t="s">
        <v>481</v>
      </c>
      <c r="E2690" s="32">
        <v>1</v>
      </c>
      <c r="F2690" s="15">
        <v>296643.20000000001</v>
      </c>
      <c r="G2690" s="15">
        <f t="shared" si="98"/>
        <v>56362.208000000006</v>
      </c>
      <c r="H2690" s="15">
        <f t="shared" si="99"/>
        <v>353005.408</v>
      </c>
    </row>
    <row r="2691" spans="2:8" x14ac:dyDescent="0.25">
      <c r="B2691" s="32">
        <v>9</v>
      </c>
      <c r="C2691" s="18" t="s">
        <v>420</v>
      </c>
      <c r="D2691" s="14" t="s">
        <v>482</v>
      </c>
      <c r="E2691" s="32">
        <v>1</v>
      </c>
      <c r="F2691" s="15">
        <v>418391.4</v>
      </c>
      <c r="G2691" s="15">
        <f t="shared" si="98"/>
        <v>79494.366000000009</v>
      </c>
      <c r="H2691" s="15">
        <f t="shared" si="99"/>
        <v>497885.76600000006</v>
      </c>
    </row>
    <row r="2692" spans="2:8" x14ac:dyDescent="0.25">
      <c r="B2692" s="32">
        <v>10</v>
      </c>
      <c r="C2692" s="18" t="s">
        <v>420</v>
      </c>
      <c r="D2692" s="14" t="s">
        <v>552</v>
      </c>
      <c r="E2692" s="32">
        <v>1</v>
      </c>
      <c r="F2692" s="15">
        <v>347295</v>
      </c>
      <c r="G2692" s="15">
        <f t="shared" si="98"/>
        <v>65986.05</v>
      </c>
      <c r="H2692" s="15">
        <f t="shared" si="99"/>
        <v>413281.05</v>
      </c>
    </row>
    <row r="2693" spans="2:8" x14ac:dyDescent="0.25">
      <c r="B2693" s="32">
        <v>11</v>
      </c>
      <c r="C2693" s="18" t="s">
        <v>420</v>
      </c>
      <c r="D2693" s="14" t="s">
        <v>483</v>
      </c>
      <c r="E2693" s="32">
        <v>1</v>
      </c>
      <c r="F2693" s="15">
        <v>216589.8</v>
      </c>
      <c r="G2693" s="15">
        <f t="shared" si="98"/>
        <v>41152.061999999998</v>
      </c>
      <c r="H2693" s="15">
        <f t="shared" si="99"/>
        <v>257741.86199999999</v>
      </c>
    </row>
    <row r="2694" spans="2:8" x14ac:dyDescent="0.25">
      <c r="B2694" s="32">
        <v>12</v>
      </c>
      <c r="C2694" s="18" t="s">
        <v>420</v>
      </c>
      <c r="D2694" s="14" t="s">
        <v>484</v>
      </c>
      <c r="E2694" s="32">
        <v>1</v>
      </c>
      <c r="F2694" s="15">
        <v>378216</v>
      </c>
      <c r="G2694" s="15">
        <f t="shared" si="98"/>
        <v>71861.039999999994</v>
      </c>
      <c r="H2694" s="15">
        <f t="shared" si="99"/>
        <v>450077.04</v>
      </c>
    </row>
    <row r="2695" spans="2:8" x14ac:dyDescent="0.25">
      <c r="B2695" s="32">
        <v>13</v>
      </c>
      <c r="C2695" s="18" t="s">
        <v>420</v>
      </c>
      <c r="D2695" s="14" t="s">
        <v>485</v>
      </c>
      <c r="E2695" s="32">
        <v>1</v>
      </c>
      <c r="F2695" s="15">
        <v>401300.9</v>
      </c>
      <c r="G2695" s="15">
        <f t="shared" si="98"/>
        <v>76247.171000000002</v>
      </c>
      <c r="H2695" s="15">
        <f t="shared" si="99"/>
        <v>477548.071</v>
      </c>
    </row>
    <row r="2696" spans="2:8" x14ac:dyDescent="0.25">
      <c r="B2696" s="32">
        <v>14</v>
      </c>
      <c r="C2696" s="18" t="s">
        <v>420</v>
      </c>
      <c r="D2696" s="14" t="s">
        <v>486</v>
      </c>
      <c r="E2696" s="32">
        <v>1</v>
      </c>
      <c r="F2696" s="15">
        <v>263551.2</v>
      </c>
      <c r="G2696" s="15">
        <f t="shared" si="98"/>
        <v>50074.728000000003</v>
      </c>
      <c r="H2696" s="15">
        <f t="shared" si="99"/>
        <v>313625.92800000001</v>
      </c>
    </row>
    <row r="2697" spans="2:8" x14ac:dyDescent="0.25">
      <c r="B2697" s="32">
        <v>15</v>
      </c>
      <c r="C2697" s="18" t="s">
        <v>420</v>
      </c>
      <c r="D2697" s="14" t="s">
        <v>519</v>
      </c>
      <c r="E2697" s="32">
        <v>1</v>
      </c>
      <c r="F2697" s="15">
        <v>238989</v>
      </c>
      <c r="G2697" s="15">
        <f t="shared" si="98"/>
        <v>45407.91</v>
      </c>
      <c r="H2697" s="15">
        <f t="shared" si="99"/>
        <v>284396.91000000003</v>
      </c>
    </row>
    <row r="2698" spans="2:8" x14ac:dyDescent="0.25">
      <c r="B2698" s="32">
        <v>16</v>
      </c>
      <c r="C2698" s="18" t="s">
        <v>420</v>
      </c>
      <c r="D2698" s="14" t="s">
        <v>521</v>
      </c>
      <c r="E2698" s="32">
        <v>1</v>
      </c>
      <c r="F2698" s="15">
        <v>169309</v>
      </c>
      <c r="G2698" s="15">
        <f t="shared" si="98"/>
        <v>32168.71</v>
      </c>
      <c r="H2698" s="15">
        <f t="shared" si="99"/>
        <v>201477.71</v>
      </c>
    </row>
    <row r="2699" spans="2:8" x14ac:dyDescent="0.25">
      <c r="B2699" s="32">
        <v>17</v>
      </c>
      <c r="C2699" s="18" t="s">
        <v>420</v>
      </c>
      <c r="D2699" s="14" t="s">
        <v>543</v>
      </c>
      <c r="E2699" s="32">
        <v>1</v>
      </c>
      <c r="F2699" s="15">
        <v>251290.2</v>
      </c>
      <c r="G2699" s="15">
        <f t="shared" si="98"/>
        <v>47745.138000000006</v>
      </c>
      <c r="H2699" s="15">
        <f t="shared" si="99"/>
        <v>299035.33799999999</v>
      </c>
    </row>
    <row r="2700" spans="2:8" x14ac:dyDescent="0.25">
      <c r="B2700" s="32">
        <v>18</v>
      </c>
      <c r="C2700" s="18" t="s">
        <v>420</v>
      </c>
      <c r="D2700" s="14" t="s">
        <v>553</v>
      </c>
      <c r="E2700" s="32">
        <v>1</v>
      </c>
      <c r="F2700" s="15">
        <v>412815</v>
      </c>
      <c r="G2700" s="15">
        <f t="shared" si="98"/>
        <v>78434.850000000006</v>
      </c>
      <c r="H2700" s="15">
        <f t="shared" si="99"/>
        <v>491249.85</v>
      </c>
    </row>
    <row r="2701" spans="2:8" x14ac:dyDescent="0.25">
      <c r="B2701" s="32">
        <v>19</v>
      </c>
      <c r="C2701" s="18" t="s">
        <v>420</v>
      </c>
      <c r="D2701" s="14" t="s">
        <v>522</v>
      </c>
      <c r="E2701" s="32">
        <v>1</v>
      </c>
      <c r="F2701" s="15">
        <v>359752.2</v>
      </c>
      <c r="G2701" s="15">
        <f t="shared" si="98"/>
        <v>68352.918000000005</v>
      </c>
      <c r="H2701" s="15">
        <f t="shared" si="99"/>
        <v>428105.11800000002</v>
      </c>
    </row>
    <row r="2702" spans="2:8" x14ac:dyDescent="0.25">
      <c r="B2702" s="32">
        <v>20</v>
      </c>
      <c r="C2702" s="18" t="s">
        <v>420</v>
      </c>
      <c r="D2702" s="14" t="s">
        <v>492</v>
      </c>
      <c r="E2702" s="32">
        <v>1</v>
      </c>
      <c r="F2702" s="15">
        <v>907200</v>
      </c>
      <c r="G2702" s="15">
        <f t="shared" si="98"/>
        <v>172368</v>
      </c>
      <c r="H2702" s="15">
        <f t="shared" si="99"/>
        <v>1079568</v>
      </c>
    </row>
    <row r="2703" spans="2:8" x14ac:dyDescent="0.25">
      <c r="B2703" s="32">
        <v>21</v>
      </c>
      <c r="C2703" s="18" t="s">
        <v>420</v>
      </c>
      <c r="D2703" s="14" t="s">
        <v>523</v>
      </c>
      <c r="E2703" s="32">
        <v>1</v>
      </c>
      <c r="F2703" s="15">
        <v>194836.3</v>
      </c>
      <c r="G2703" s="15">
        <f t="shared" si="98"/>
        <v>37018.896999999997</v>
      </c>
      <c r="H2703" s="15">
        <f t="shared" si="99"/>
        <v>231855.19699999999</v>
      </c>
    </row>
    <row r="2704" spans="2:8" x14ac:dyDescent="0.25">
      <c r="B2704" s="32">
        <v>22</v>
      </c>
      <c r="C2704" s="18" t="s">
        <v>420</v>
      </c>
      <c r="D2704" s="14" t="s">
        <v>524</v>
      </c>
      <c r="E2704" s="32">
        <v>1</v>
      </c>
      <c r="F2704" s="15">
        <v>304386.59999999998</v>
      </c>
      <c r="G2704" s="15">
        <f t="shared" si="98"/>
        <v>57833.453999999998</v>
      </c>
      <c r="H2704" s="15">
        <f t="shared" si="99"/>
        <v>362220.054</v>
      </c>
    </row>
    <row r="2705" spans="2:8" x14ac:dyDescent="0.25">
      <c r="B2705" s="32">
        <v>23</v>
      </c>
      <c r="C2705" s="18" t="s">
        <v>420</v>
      </c>
      <c r="D2705" s="14" t="s">
        <v>495</v>
      </c>
      <c r="E2705" s="32">
        <v>1</v>
      </c>
      <c r="F2705" s="15">
        <v>346282.8</v>
      </c>
      <c r="G2705" s="15">
        <f t="shared" si="98"/>
        <v>65793.732000000004</v>
      </c>
      <c r="H2705" s="15">
        <f t="shared" si="99"/>
        <v>412076.53200000001</v>
      </c>
    </row>
    <row r="2706" spans="2:8" x14ac:dyDescent="0.25">
      <c r="B2706" s="32">
        <v>24</v>
      </c>
      <c r="C2706" s="18" t="s">
        <v>420</v>
      </c>
      <c r="D2706" s="14" t="s">
        <v>496</v>
      </c>
      <c r="E2706" s="32">
        <v>1</v>
      </c>
      <c r="F2706" s="15">
        <v>73392</v>
      </c>
      <c r="G2706" s="15">
        <f t="shared" si="98"/>
        <v>13944.48</v>
      </c>
      <c r="H2706" s="15">
        <f t="shared" si="99"/>
        <v>87336.48</v>
      </c>
    </row>
    <row r="2707" spans="2:8" x14ac:dyDescent="0.25">
      <c r="B2707" s="32">
        <v>25</v>
      </c>
      <c r="C2707" s="18" t="s">
        <v>420</v>
      </c>
      <c r="D2707" s="14" t="s">
        <v>498</v>
      </c>
      <c r="E2707" s="32">
        <v>1</v>
      </c>
      <c r="F2707" s="15">
        <v>383695.6</v>
      </c>
      <c r="G2707" s="15">
        <f t="shared" si="98"/>
        <v>72902.16399999999</v>
      </c>
      <c r="H2707" s="15">
        <f t="shared" si="99"/>
        <v>456597.76399999997</v>
      </c>
    </row>
    <row r="2708" spans="2:8" ht="30" x14ac:dyDescent="0.25">
      <c r="B2708" s="32">
        <v>26</v>
      </c>
      <c r="C2708" s="18" t="s">
        <v>420</v>
      </c>
      <c r="D2708" s="43" t="s">
        <v>554</v>
      </c>
      <c r="E2708" s="32">
        <v>1</v>
      </c>
      <c r="F2708" s="15">
        <v>142844</v>
      </c>
      <c r="G2708" s="15">
        <f t="shared" si="98"/>
        <v>27140.36</v>
      </c>
      <c r="H2708" s="15">
        <f t="shared" si="99"/>
        <v>169984.36</v>
      </c>
    </row>
    <row r="2709" spans="2:8" ht="30" x14ac:dyDescent="0.25">
      <c r="B2709" s="32">
        <v>27</v>
      </c>
      <c r="C2709" s="18" t="s">
        <v>420</v>
      </c>
      <c r="D2709" s="43" t="s">
        <v>526</v>
      </c>
      <c r="E2709" s="32">
        <v>1</v>
      </c>
      <c r="F2709" s="15">
        <v>353220</v>
      </c>
      <c r="G2709" s="15">
        <f t="shared" si="98"/>
        <v>67111.8</v>
      </c>
      <c r="H2709" s="15">
        <f t="shared" si="99"/>
        <v>420331.8</v>
      </c>
    </row>
    <row r="2710" spans="2:8" x14ac:dyDescent="0.25">
      <c r="B2710" s="32">
        <v>28</v>
      </c>
      <c r="C2710" s="18" t="s">
        <v>420</v>
      </c>
      <c r="D2710" s="14" t="s">
        <v>528</v>
      </c>
      <c r="E2710" s="32">
        <v>1</v>
      </c>
      <c r="F2710" s="15">
        <v>172487.7</v>
      </c>
      <c r="G2710" s="15">
        <f t="shared" si="98"/>
        <v>32772.663</v>
      </c>
      <c r="H2710" s="15">
        <f t="shared" si="99"/>
        <v>205260.36300000001</v>
      </c>
    </row>
    <row r="2711" spans="2:8" x14ac:dyDescent="0.25">
      <c r="B2711" s="32">
        <v>29</v>
      </c>
      <c r="C2711" s="18" t="s">
        <v>420</v>
      </c>
      <c r="D2711" s="14" t="s">
        <v>501</v>
      </c>
      <c r="E2711" s="32">
        <v>1</v>
      </c>
      <c r="F2711" s="15">
        <v>160290</v>
      </c>
      <c r="G2711" s="15">
        <f t="shared" si="98"/>
        <v>30455.1</v>
      </c>
      <c r="H2711" s="15">
        <f t="shared" si="99"/>
        <v>190745.1</v>
      </c>
    </row>
    <row r="2712" spans="2:8" x14ac:dyDescent="0.25">
      <c r="B2712" s="32">
        <v>30</v>
      </c>
      <c r="C2712" s="18" t="s">
        <v>420</v>
      </c>
      <c r="D2712" s="14" t="s">
        <v>545</v>
      </c>
      <c r="E2712" s="32">
        <v>1</v>
      </c>
      <c r="F2712" s="15">
        <v>434291.6</v>
      </c>
      <c r="G2712" s="15">
        <f t="shared" si="98"/>
        <v>82515.403999999995</v>
      </c>
      <c r="H2712" s="15">
        <f t="shared" si="99"/>
        <v>516807.00399999996</v>
      </c>
    </row>
    <row r="2713" spans="2:8" x14ac:dyDescent="0.25">
      <c r="B2713" s="32">
        <v>31</v>
      </c>
      <c r="C2713" s="18" t="s">
        <v>420</v>
      </c>
      <c r="D2713" s="14" t="s">
        <v>503</v>
      </c>
      <c r="E2713" s="32">
        <v>1</v>
      </c>
      <c r="F2713" s="15">
        <v>287322.8</v>
      </c>
      <c r="G2713" s="15">
        <f t="shared" si="98"/>
        <v>54591.331999999995</v>
      </c>
      <c r="H2713" s="15">
        <f t="shared" si="99"/>
        <v>341914.13199999998</v>
      </c>
    </row>
    <row r="2714" spans="2:8" x14ac:dyDescent="0.25">
      <c r="B2714" s="32">
        <v>32</v>
      </c>
      <c r="C2714" s="18" t="s">
        <v>420</v>
      </c>
      <c r="D2714" s="14" t="s">
        <v>504</v>
      </c>
      <c r="E2714" s="32">
        <v>1</v>
      </c>
      <c r="F2714" s="15">
        <v>220248</v>
      </c>
      <c r="G2714" s="15">
        <f t="shared" si="98"/>
        <v>41847.120000000003</v>
      </c>
      <c r="H2714" s="15">
        <f t="shared" si="99"/>
        <v>262095.12</v>
      </c>
    </row>
    <row r="2715" spans="2:8" x14ac:dyDescent="0.25">
      <c r="B2715" s="32">
        <v>33</v>
      </c>
      <c r="C2715" s="18" t="s">
        <v>420</v>
      </c>
      <c r="D2715" s="14" t="s">
        <v>506</v>
      </c>
      <c r="E2715" s="32">
        <v>1</v>
      </c>
      <c r="F2715" s="15">
        <v>301644</v>
      </c>
      <c r="G2715" s="15">
        <f t="shared" si="98"/>
        <v>57312.36</v>
      </c>
      <c r="H2715" s="15">
        <f t="shared" si="99"/>
        <v>358956.36</v>
      </c>
    </row>
    <row r="2716" spans="2:8" x14ac:dyDescent="0.25">
      <c r="B2716" s="32">
        <v>34</v>
      </c>
      <c r="C2716" s="18" t="s">
        <v>420</v>
      </c>
      <c r="D2716" s="14" t="s">
        <v>555</v>
      </c>
      <c r="E2716" s="32">
        <v>1</v>
      </c>
      <c r="F2716" s="15">
        <v>340550</v>
      </c>
      <c r="G2716" s="15">
        <f t="shared" si="98"/>
        <v>64704.5</v>
      </c>
      <c r="H2716" s="15">
        <f t="shared" si="99"/>
        <v>405254.5</v>
      </c>
    </row>
    <row r="2717" spans="2:8" x14ac:dyDescent="0.25">
      <c r="B2717" s="32">
        <v>35</v>
      </c>
      <c r="C2717" s="18" t="s">
        <v>420</v>
      </c>
      <c r="D2717" s="14" t="s">
        <v>508</v>
      </c>
      <c r="E2717" s="32">
        <v>1</v>
      </c>
      <c r="F2717" s="15">
        <v>226233</v>
      </c>
      <c r="G2717" s="15">
        <f t="shared" si="98"/>
        <v>42984.270000000004</v>
      </c>
      <c r="H2717" s="15">
        <f t="shared" si="99"/>
        <v>269217.27</v>
      </c>
    </row>
    <row r="2718" spans="2:8" x14ac:dyDescent="0.25">
      <c r="B2718" s="32">
        <v>36</v>
      </c>
      <c r="C2718" s="18" t="s">
        <v>420</v>
      </c>
      <c r="D2718" s="14" t="s">
        <v>556</v>
      </c>
      <c r="E2718" s="32">
        <v>1</v>
      </c>
      <c r="F2718" s="15">
        <v>348460</v>
      </c>
      <c r="G2718" s="15">
        <f t="shared" si="98"/>
        <v>66207.399999999994</v>
      </c>
      <c r="H2718" s="15">
        <f t="shared" si="99"/>
        <v>414667.4</v>
      </c>
    </row>
    <row r="2719" spans="2:8" x14ac:dyDescent="0.25">
      <c r="B2719" s="32">
        <v>37</v>
      </c>
      <c r="C2719" s="18" t="s">
        <v>420</v>
      </c>
      <c r="D2719" s="14" t="s">
        <v>1841</v>
      </c>
      <c r="E2719" s="32">
        <v>1</v>
      </c>
      <c r="F2719" s="15">
        <v>352638</v>
      </c>
      <c r="G2719" s="15">
        <f t="shared" si="98"/>
        <v>67001.22</v>
      </c>
      <c r="H2719" s="15">
        <f t="shared" si="99"/>
        <v>419639.22</v>
      </c>
    </row>
    <row r="2720" spans="2:8" x14ac:dyDescent="0.25">
      <c r="B2720" s="32">
        <v>38</v>
      </c>
      <c r="C2720" s="18" t="s">
        <v>420</v>
      </c>
      <c r="D2720" s="14" t="s">
        <v>513</v>
      </c>
      <c r="E2720" s="32">
        <v>1</v>
      </c>
      <c r="F2720" s="15">
        <v>372381</v>
      </c>
      <c r="G2720" s="15">
        <f t="shared" si="98"/>
        <v>70752.39</v>
      </c>
      <c r="H2720" s="15">
        <f t="shared" si="99"/>
        <v>443133.39</v>
      </c>
    </row>
    <row r="2721" spans="2:8" x14ac:dyDescent="0.25">
      <c r="B2721" s="32">
        <v>39</v>
      </c>
      <c r="C2721" s="18" t="s">
        <v>420</v>
      </c>
      <c r="D2721" s="14" t="s">
        <v>514</v>
      </c>
      <c r="E2721" s="32">
        <v>1</v>
      </c>
      <c r="F2721" s="15">
        <v>207480</v>
      </c>
      <c r="G2721" s="15">
        <f t="shared" si="98"/>
        <v>39421.199999999997</v>
      </c>
      <c r="H2721" s="15">
        <f t="shared" si="99"/>
        <v>246901.2</v>
      </c>
    </row>
    <row r="2722" spans="2:8" x14ac:dyDescent="0.25">
      <c r="B2722" s="32">
        <v>40</v>
      </c>
      <c r="C2722" s="18" t="s">
        <v>420</v>
      </c>
      <c r="D2722" s="20" t="s">
        <v>557</v>
      </c>
      <c r="E2722" s="32">
        <v>1</v>
      </c>
      <c r="F2722" s="15">
        <v>206010</v>
      </c>
      <c r="G2722" s="15">
        <f t="shared" si="98"/>
        <v>39141.9</v>
      </c>
      <c r="H2722" s="15">
        <f t="shared" si="99"/>
        <v>245151.9</v>
      </c>
    </row>
    <row r="2723" spans="2:8" x14ac:dyDescent="0.25">
      <c r="B2723" s="32">
        <v>41</v>
      </c>
      <c r="C2723" s="18" t="s">
        <v>420</v>
      </c>
      <c r="D2723" s="14" t="s">
        <v>463</v>
      </c>
      <c r="E2723" s="32">
        <v>1</v>
      </c>
      <c r="F2723" s="15">
        <v>298927.2</v>
      </c>
      <c r="G2723" s="15">
        <f t="shared" si="98"/>
        <v>56796.168000000005</v>
      </c>
      <c r="H2723" s="15">
        <f t="shared" si="99"/>
        <v>355723.36800000002</v>
      </c>
    </row>
    <row r="2724" spans="2:8" x14ac:dyDescent="0.25">
      <c r="B2724" s="32">
        <v>42</v>
      </c>
      <c r="C2724" s="18" t="s">
        <v>420</v>
      </c>
      <c r="D2724" s="14" t="s">
        <v>464</v>
      </c>
      <c r="E2724" s="32">
        <v>1</v>
      </c>
      <c r="F2724" s="15">
        <v>426667.5</v>
      </c>
      <c r="G2724" s="15">
        <f t="shared" si="98"/>
        <v>81066.824999999997</v>
      </c>
      <c r="H2724" s="15">
        <f t="shared" si="99"/>
        <v>507734.32500000001</v>
      </c>
    </row>
    <row r="2725" spans="2:8" x14ac:dyDescent="0.25">
      <c r="B2725" s="32">
        <v>43</v>
      </c>
      <c r="C2725" s="18" t="s">
        <v>420</v>
      </c>
      <c r="D2725" s="14" t="s">
        <v>533</v>
      </c>
      <c r="E2725" s="32">
        <v>1</v>
      </c>
      <c r="F2725" s="15">
        <v>276007.5</v>
      </c>
      <c r="G2725" s="15">
        <f t="shared" si="98"/>
        <v>52441.425000000003</v>
      </c>
      <c r="H2725" s="15">
        <f t="shared" si="99"/>
        <v>328448.92499999999</v>
      </c>
    </row>
    <row r="2726" spans="2:8" x14ac:dyDescent="0.25">
      <c r="B2726" s="32">
        <v>44</v>
      </c>
      <c r="C2726" s="18" t="s">
        <v>420</v>
      </c>
      <c r="D2726" s="14" t="s">
        <v>465</v>
      </c>
      <c r="E2726" s="32">
        <v>1</v>
      </c>
      <c r="F2726" s="15">
        <v>334828</v>
      </c>
      <c r="G2726" s="15">
        <f t="shared" si="98"/>
        <v>63617.32</v>
      </c>
      <c r="H2726" s="15">
        <f t="shared" si="99"/>
        <v>398445.32</v>
      </c>
    </row>
    <row r="2727" spans="2:8" x14ac:dyDescent="0.25">
      <c r="B2727" s="32">
        <v>45</v>
      </c>
      <c r="C2727" s="18" t="s">
        <v>420</v>
      </c>
      <c r="D2727" s="14" t="s">
        <v>534</v>
      </c>
      <c r="E2727" s="32">
        <v>1</v>
      </c>
      <c r="F2727" s="15">
        <v>256845.6</v>
      </c>
      <c r="G2727" s="15">
        <f t="shared" si="98"/>
        <v>48800.664000000004</v>
      </c>
      <c r="H2727" s="15">
        <f t="shared" si="99"/>
        <v>305646.26400000002</v>
      </c>
    </row>
    <row r="2728" spans="2:8" x14ac:dyDescent="0.25">
      <c r="B2728" s="32">
        <v>46</v>
      </c>
      <c r="C2728" s="18" t="s">
        <v>420</v>
      </c>
      <c r="D2728" s="14" t="s">
        <v>467</v>
      </c>
      <c r="E2728" s="32">
        <v>1</v>
      </c>
      <c r="F2728" s="15">
        <v>279711.2</v>
      </c>
      <c r="G2728" s="15">
        <f t="shared" si="98"/>
        <v>53145.128000000004</v>
      </c>
      <c r="H2728" s="15">
        <f t="shared" si="99"/>
        <v>332856.32800000004</v>
      </c>
    </row>
    <row r="2729" spans="2:8" x14ac:dyDescent="0.25">
      <c r="B2729" s="32">
        <v>47</v>
      </c>
      <c r="C2729" s="18" t="s">
        <v>420</v>
      </c>
      <c r="D2729" s="20" t="s">
        <v>535</v>
      </c>
      <c r="E2729" s="32">
        <v>1</v>
      </c>
      <c r="F2729" s="15">
        <v>266112</v>
      </c>
      <c r="G2729" s="15">
        <f t="shared" si="98"/>
        <v>50561.279999999999</v>
      </c>
      <c r="H2729" s="15">
        <f t="shared" si="99"/>
        <v>316673.28000000003</v>
      </c>
    </row>
    <row r="2730" spans="2:8" x14ac:dyDescent="0.25">
      <c r="B2730" s="32">
        <v>48</v>
      </c>
      <c r="C2730" s="18" t="s">
        <v>420</v>
      </c>
      <c r="D2730" s="14" t="s">
        <v>536</v>
      </c>
      <c r="E2730" s="32">
        <v>1</v>
      </c>
      <c r="F2730" s="15">
        <v>322257.59999999998</v>
      </c>
      <c r="G2730" s="15">
        <f t="shared" si="98"/>
        <v>61228.943999999996</v>
      </c>
      <c r="H2730" s="15">
        <f t="shared" si="99"/>
        <v>383486.54399999999</v>
      </c>
    </row>
    <row r="2731" spans="2:8" x14ac:dyDescent="0.25">
      <c r="B2731" s="32">
        <v>49</v>
      </c>
      <c r="C2731" s="18" t="s">
        <v>420</v>
      </c>
      <c r="D2731" s="14" t="s">
        <v>470</v>
      </c>
      <c r="E2731" s="32">
        <v>1</v>
      </c>
      <c r="F2731" s="15">
        <v>326163</v>
      </c>
      <c r="G2731" s="15">
        <f t="shared" si="98"/>
        <v>61970.97</v>
      </c>
      <c r="H2731" s="15">
        <f t="shared" si="99"/>
        <v>388133.97</v>
      </c>
    </row>
    <row r="2732" spans="2:8" x14ac:dyDescent="0.25">
      <c r="B2732" s="32">
        <v>50</v>
      </c>
      <c r="C2732" s="18" t="s">
        <v>420</v>
      </c>
      <c r="D2732" s="14" t="s">
        <v>537</v>
      </c>
      <c r="E2732" s="32">
        <v>1</v>
      </c>
      <c r="F2732" s="15">
        <v>172224</v>
      </c>
      <c r="G2732" s="15">
        <f t="shared" si="98"/>
        <v>32722.560000000001</v>
      </c>
      <c r="H2732" s="15">
        <f t="shared" si="99"/>
        <v>204946.56</v>
      </c>
    </row>
    <row r="2733" spans="2:8" x14ac:dyDescent="0.25">
      <c r="B2733" s="44" t="s">
        <v>559</v>
      </c>
      <c r="F2733" s="7">
        <v>357786</v>
      </c>
    </row>
    <row r="2734" spans="2:8" ht="52.5" customHeight="1" x14ac:dyDescent="0.25">
      <c r="B2734" s="11" t="s">
        <v>147</v>
      </c>
      <c r="C2734" s="11" t="s">
        <v>73</v>
      </c>
      <c r="D2734" s="11" t="s">
        <v>472</v>
      </c>
      <c r="E2734" s="11" t="s">
        <v>148</v>
      </c>
      <c r="F2734" s="12" t="s">
        <v>5</v>
      </c>
      <c r="G2734" s="12" t="s">
        <v>6</v>
      </c>
      <c r="H2734" s="12" t="s">
        <v>7</v>
      </c>
    </row>
    <row r="2735" spans="2:8" x14ac:dyDescent="0.25">
      <c r="B2735" s="13">
        <v>1</v>
      </c>
      <c r="C2735" s="18" t="s">
        <v>420</v>
      </c>
      <c r="D2735" s="14" t="s">
        <v>539</v>
      </c>
      <c r="E2735" s="32">
        <v>1</v>
      </c>
      <c r="F2735" s="15">
        <v>236376</v>
      </c>
      <c r="G2735" s="15">
        <f t="shared" ref="G2735:G2784" si="100">+F2735*19%</f>
        <v>44911.44</v>
      </c>
      <c r="H2735" s="15">
        <f t="shared" ref="H2735:H2784" si="101">+G2735+F2735</f>
        <v>281287.44</v>
      </c>
    </row>
    <row r="2736" spans="2:8" x14ac:dyDescent="0.25">
      <c r="B2736" s="13">
        <v>2</v>
      </c>
      <c r="C2736" s="18" t="s">
        <v>420</v>
      </c>
      <c r="D2736" s="14" t="s">
        <v>540</v>
      </c>
      <c r="E2736" s="32">
        <v>1</v>
      </c>
      <c r="F2736" s="15">
        <v>408369.6</v>
      </c>
      <c r="G2736" s="15">
        <f t="shared" si="100"/>
        <v>77590.224000000002</v>
      </c>
      <c r="H2736" s="15">
        <f t="shared" si="101"/>
        <v>485959.82399999996</v>
      </c>
    </row>
    <row r="2737" spans="2:8" x14ac:dyDescent="0.25">
      <c r="B2737" s="13">
        <v>3</v>
      </c>
      <c r="C2737" s="18" t="s">
        <v>420</v>
      </c>
      <c r="D2737" s="14" t="s">
        <v>560</v>
      </c>
      <c r="E2737" s="32">
        <v>1</v>
      </c>
      <c r="F2737" s="15">
        <v>364320</v>
      </c>
      <c r="G2737" s="15">
        <f t="shared" si="100"/>
        <v>69220.800000000003</v>
      </c>
      <c r="H2737" s="15">
        <f t="shared" si="101"/>
        <v>433540.8</v>
      </c>
    </row>
    <row r="2738" spans="2:8" x14ac:dyDescent="0.25">
      <c r="B2738" s="13">
        <v>4</v>
      </c>
      <c r="C2738" s="18" t="s">
        <v>420</v>
      </c>
      <c r="D2738" s="14" t="s">
        <v>477</v>
      </c>
      <c r="E2738" s="32">
        <v>1</v>
      </c>
      <c r="F2738" s="15">
        <v>387126</v>
      </c>
      <c r="G2738" s="15">
        <f t="shared" si="100"/>
        <v>73553.94</v>
      </c>
      <c r="H2738" s="15">
        <f t="shared" si="101"/>
        <v>460679.94</v>
      </c>
    </row>
    <row r="2739" spans="2:8" x14ac:dyDescent="0.25">
      <c r="B2739" s="13">
        <v>5</v>
      </c>
      <c r="C2739" s="18" t="s">
        <v>420</v>
      </c>
      <c r="D2739" s="14" t="s">
        <v>478</v>
      </c>
      <c r="E2739" s="32">
        <v>1</v>
      </c>
      <c r="F2739" s="15">
        <v>302130.40000000002</v>
      </c>
      <c r="G2739" s="15">
        <f t="shared" si="100"/>
        <v>57404.776000000005</v>
      </c>
      <c r="H2739" s="15">
        <f t="shared" si="101"/>
        <v>359535.17600000004</v>
      </c>
    </row>
    <row r="2740" spans="2:8" x14ac:dyDescent="0.25">
      <c r="B2740" s="13">
        <v>6</v>
      </c>
      <c r="C2740" s="18" t="s">
        <v>420</v>
      </c>
      <c r="D2740" s="14" t="s">
        <v>561</v>
      </c>
      <c r="E2740" s="32">
        <v>1</v>
      </c>
      <c r="F2740" s="15">
        <v>169482.7</v>
      </c>
      <c r="G2740" s="15">
        <f t="shared" si="100"/>
        <v>32201.713000000003</v>
      </c>
      <c r="H2740" s="15">
        <f t="shared" si="101"/>
        <v>201684.413</v>
      </c>
    </row>
    <row r="2741" spans="2:8" x14ac:dyDescent="0.25">
      <c r="B2741" s="13">
        <v>7</v>
      </c>
      <c r="C2741" s="18" t="s">
        <v>420</v>
      </c>
      <c r="D2741" s="14" t="s">
        <v>480</v>
      </c>
      <c r="E2741" s="32">
        <v>1</v>
      </c>
      <c r="F2741" s="15">
        <v>183274</v>
      </c>
      <c r="G2741" s="15">
        <f t="shared" si="100"/>
        <v>34822.06</v>
      </c>
      <c r="H2741" s="15">
        <f t="shared" si="101"/>
        <v>218096.06</v>
      </c>
    </row>
    <row r="2742" spans="2:8" x14ac:dyDescent="0.25">
      <c r="B2742" s="13">
        <v>8</v>
      </c>
      <c r="C2742" s="18" t="s">
        <v>420</v>
      </c>
      <c r="D2742" s="14" t="s">
        <v>481</v>
      </c>
      <c r="E2742" s="32">
        <v>1</v>
      </c>
      <c r="F2742" s="15">
        <v>202608</v>
      </c>
      <c r="G2742" s="15">
        <f t="shared" si="100"/>
        <v>38495.520000000004</v>
      </c>
      <c r="H2742" s="15">
        <f t="shared" si="101"/>
        <v>241103.52000000002</v>
      </c>
    </row>
    <row r="2743" spans="2:8" x14ac:dyDescent="0.25">
      <c r="B2743" s="13">
        <v>9</v>
      </c>
      <c r="C2743" s="18" t="s">
        <v>420</v>
      </c>
      <c r="D2743" s="14" t="s">
        <v>482</v>
      </c>
      <c r="E2743" s="32">
        <v>1</v>
      </c>
      <c r="F2743" s="15">
        <v>309400</v>
      </c>
      <c r="G2743" s="15">
        <f t="shared" si="100"/>
        <v>58786</v>
      </c>
      <c r="H2743" s="15">
        <f t="shared" si="101"/>
        <v>368186</v>
      </c>
    </row>
    <row r="2744" spans="2:8" x14ac:dyDescent="0.25">
      <c r="B2744" s="13">
        <v>10</v>
      </c>
      <c r="C2744" s="18" t="s">
        <v>420</v>
      </c>
      <c r="D2744" s="14" t="s">
        <v>483</v>
      </c>
      <c r="E2744" s="32">
        <v>1</v>
      </c>
      <c r="F2744" s="15">
        <v>293025.59999999998</v>
      </c>
      <c r="G2744" s="15">
        <f t="shared" si="100"/>
        <v>55674.863999999994</v>
      </c>
      <c r="H2744" s="15">
        <f t="shared" si="101"/>
        <v>348700.46399999998</v>
      </c>
    </row>
    <row r="2745" spans="2:8" x14ac:dyDescent="0.25">
      <c r="B2745" s="13">
        <v>11</v>
      </c>
      <c r="C2745" s="18" t="s">
        <v>420</v>
      </c>
      <c r="D2745" s="14" t="s">
        <v>484</v>
      </c>
      <c r="E2745" s="32">
        <v>1</v>
      </c>
      <c r="F2745" s="15">
        <v>263978</v>
      </c>
      <c r="G2745" s="15">
        <f t="shared" si="100"/>
        <v>50155.82</v>
      </c>
      <c r="H2745" s="15">
        <f t="shared" si="101"/>
        <v>314133.82</v>
      </c>
    </row>
    <row r="2746" spans="2:8" x14ac:dyDescent="0.25">
      <c r="B2746" s="13">
        <v>12</v>
      </c>
      <c r="C2746" s="18" t="s">
        <v>420</v>
      </c>
      <c r="D2746" s="14" t="s">
        <v>485</v>
      </c>
      <c r="E2746" s="32">
        <v>1</v>
      </c>
      <c r="F2746" s="15">
        <v>357076.8</v>
      </c>
      <c r="G2746" s="15">
        <f t="shared" si="100"/>
        <v>67844.592000000004</v>
      </c>
      <c r="H2746" s="15">
        <f t="shared" si="101"/>
        <v>424921.39199999999</v>
      </c>
    </row>
    <row r="2747" spans="2:8" x14ac:dyDescent="0.25">
      <c r="B2747" s="13">
        <v>13</v>
      </c>
      <c r="C2747" s="18" t="s">
        <v>420</v>
      </c>
      <c r="D2747" s="14" t="s">
        <v>486</v>
      </c>
      <c r="E2747" s="32">
        <v>1</v>
      </c>
      <c r="F2747" s="15">
        <v>277722</v>
      </c>
      <c r="G2747" s="15">
        <f t="shared" si="100"/>
        <v>52767.18</v>
      </c>
      <c r="H2747" s="15">
        <f t="shared" si="101"/>
        <v>330489.18</v>
      </c>
    </row>
    <row r="2748" spans="2:8" x14ac:dyDescent="0.25">
      <c r="B2748" s="13">
        <v>14</v>
      </c>
      <c r="C2748" s="18" t="s">
        <v>420</v>
      </c>
      <c r="D2748" s="14" t="s">
        <v>519</v>
      </c>
      <c r="E2748" s="32">
        <v>1</v>
      </c>
      <c r="F2748" s="15">
        <v>147420</v>
      </c>
      <c r="G2748" s="15">
        <f t="shared" si="100"/>
        <v>28009.8</v>
      </c>
      <c r="H2748" s="15">
        <f t="shared" si="101"/>
        <v>175429.8</v>
      </c>
    </row>
    <row r="2749" spans="2:8" x14ac:dyDescent="0.25">
      <c r="B2749" s="13">
        <v>15</v>
      </c>
      <c r="C2749" s="18" t="s">
        <v>420</v>
      </c>
      <c r="D2749" s="14" t="s">
        <v>562</v>
      </c>
      <c r="E2749" s="32">
        <v>1</v>
      </c>
      <c r="F2749" s="15">
        <v>261924</v>
      </c>
      <c r="G2749" s="15">
        <f t="shared" si="100"/>
        <v>49765.56</v>
      </c>
      <c r="H2749" s="15">
        <f t="shared" si="101"/>
        <v>311689.56</v>
      </c>
    </row>
    <row r="2750" spans="2:8" x14ac:dyDescent="0.25">
      <c r="B2750" s="13">
        <v>16</v>
      </c>
      <c r="C2750" s="18" t="s">
        <v>420</v>
      </c>
      <c r="D2750" s="14" t="s">
        <v>543</v>
      </c>
      <c r="E2750" s="32">
        <v>1</v>
      </c>
      <c r="F2750" s="15">
        <v>160906.5</v>
      </c>
      <c r="G2750" s="15">
        <f t="shared" si="100"/>
        <v>30572.235000000001</v>
      </c>
      <c r="H2750" s="15">
        <f t="shared" si="101"/>
        <v>191478.73499999999</v>
      </c>
    </row>
    <row r="2751" spans="2:8" x14ac:dyDescent="0.25">
      <c r="B2751" s="13">
        <v>17</v>
      </c>
      <c r="C2751" s="18" t="s">
        <v>420</v>
      </c>
      <c r="D2751" s="14" t="s">
        <v>490</v>
      </c>
      <c r="E2751" s="32">
        <v>1</v>
      </c>
      <c r="F2751" s="15">
        <v>422919</v>
      </c>
      <c r="G2751" s="15">
        <f t="shared" si="100"/>
        <v>80354.61</v>
      </c>
      <c r="H2751" s="15">
        <f t="shared" si="101"/>
        <v>503273.61</v>
      </c>
    </row>
    <row r="2752" spans="2:8" x14ac:dyDescent="0.25">
      <c r="B2752" s="13">
        <v>18</v>
      </c>
      <c r="C2752" s="18" t="s">
        <v>420</v>
      </c>
      <c r="D2752" s="14" t="s">
        <v>522</v>
      </c>
      <c r="E2752" s="32">
        <v>1</v>
      </c>
      <c r="F2752" s="15">
        <v>204108.79999999999</v>
      </c>
      <c r="G2752" s="15">
        <f t="shared" si="100"/>
        <v>38780.671999999999</v>
      </c>
      <c r="H2752" s="15">
        <f t="shared" si="101"/>
        <v>242889.47199999998</v>
      </c>
    </row>
    <row r="2753" spans="2:8" x14ac:dyDescent="0.25">
      <c r="B2753" s="13">
        <v>19</v>
      </c>
      <c r="C2753" s="18" t="s">
        <v>420</v>
      </c>
      <c r="D2753" s="14" t="s">
        <v>492</v>
      </c>
      <c r="E2753" s="32">
        <v>1</v>
      </c>
      <c r="F2753" s="15">
        <v>778140</v>
      </c>
      <c r="G2753" s="15">
        <f t="shared" si="100"/>
        <v>147846.6</v>
      </c>
      <c r="H2753" s="15">
        <f t="shared" si="101"/>
        <v>925986.6</v>
      </c>
    </row>
    <row r="2754" spans="2:8" x14ac:dyDescent="0.25">
      <c r="B2754" s="13">
        <v>20</v>
      </c>
      <c r="C2754" s="18" t="s">
        <v>420</v>
      </c>
      <c r="D2754" s="14" t="s">
        <v>523</v>
      </c>
      <c r="E2754" s="32">
        <v>1</v>
      </c>
      <c r="F2754" s="15">
        <v>266587.2</v>
      </c>
      <c r="G2754" s="15">
        <f t="shared" si="100"/>
        <v>50651.567999999999</v>
      </c>
      <c r="H2754" s="15">
        <f t="shared" si="101"/>
        <v>317238.76800000004</v>
      </c>
    </row>
    <row r="2755" spans="2:8" x14ac:dyDescent="0.25">
      <c r="B2755" s="13">
        <v>21</v>
      </c>
      <c r="C2755" s="18" t="s">
        <v>420</v>
      </c>
      <c r="D2755" s="14" t="s">
        <v>563</v>
      </c>
      <c r="E2755" s="32">
        <v>1</v>
      </c>
      <c r="F2755" s="15">
        <v>359366</v>
      </c>
      <c r="G2755" s="15">
        <f t="shared" si="100"/>
        <v>68279.539999999994</v>
      </c>
      <c r="H2755" s="15">
        <f t="shared" si="101"/>
        <v>427645.54</v>
      </c>
    </row>
    <row r="2756" spans="2:8" x14ac:dyDescent="0.25">
      <c r="B2756" s="13">
        <v>22</v>
      </c>
      <c r="C2756" s="18" t="s">
        <v>420</v>
      </c>
      <c r="D2756" s="14" t="s">
        <v>495</v>
      </c>
      <c r="E2756" s="32">
        <v>1</v>
      </c>
      <c r="F2756" s="15">
        <v>332217.59999999998</v>
      </c>
      <c r="G2756" s="15">
        <f t="shared" si="100"/>
        <v>63121.343999999997</v>
      </c>
      <c r="H2756" s="15">
        <f t="shared" si="101"/>
        <v>395338.94399999996</v>
      </c>
    </row>
    <row r="2757" spans="2:8" x14ac:dyDescent="0.25">
      <c r="B2757" s="13">
        <v>23</v>
      </c>
      <c r="C2757" s="18" t="s">
        <v>420</v>
      </c>
      <c r="D2757" s="14" t="s">
        <v>496</v>
      </c>
      <c r="E2757" s="32">
        <v>1</v>
      </c>
      <c r="F2757" s="15">
        <v>75504</v>
      </c>
      <c r="G2757" s="15">
        <f t="shared" si="100"/>
        <v>14345.76</v>
      </c>
      <c r="H2757" s="15">
        <f t="shared" si="101"/>
        <v>89849.76</v>
      </c>
    </row>
    <row r="2758" spans="2:8" x14ac:dyDescent="0.25">
      <c r="B2758" s="13">
        <v>24</v>
      </c>
      <c r="C2758" s="18" t="s">
        <v>420</v>
      </c>
      <c r="D2758" s="14" t="s">
        <v>498</v>
      </c>
      <c r="E2758" s="32">
        <v>1</v>
      </c>
      <c r="F2758" s="15">
        <v>427572</v>
      </c>
      <c r="G2758" s="15">
        <f t="shared" si="100"/>
        <v>81238.680000000008</v>
      </c>
      <c r="H2758" s="15">
        <f t="shared" si="101"/>
        <v>508810.68</v>
      </c>
    </row>
    <row r="2759" spans="2:8" ht="30" x14ac:dyDescent="0.25">
      <c r="B2759" s="13">
        <v>25</v>
      </c>
      <c r="C2759" s="18" t="s">
        <v>420</v>
      </c>
      <c r="D2759" s="14" t="s">
        <v>564</v>
      </c>
      <c r="E2759" s="32">
        <v>1</v>
      </c>
      <c r="F2759" s="15">
        <v>141504</v>
      </c>
      <c r="G2759" s="15">
        <f t="shared" si="100"/>
        <v>26885.760000000002</v>
      </c>
      <c r="H2759" s="15">
        <f t="shared" si="101"/>
        <v>168389.76000000001</v>
      </c>
    </row>
    <row r="2760" spans="2:8" ht="30" x14ac:dyDescent="0.25">
      <c r="B2760" s="13">
        <v>26</v>
      </c>
      <c r="C2760" s="18" t="s">
        <v>420</v>
      </c>
      <c r="D2760" s="14" t="s">
        <v>526</v>
      </c>
      <c r="E2760" s="32">
        <v>1</v>
      </c>
      <c r="F2760" s="15">
        <v>189280</v>
      </c>
      <c r="G2760" s="15">
        <f t="shared" si="100"/>
        <v>35963.199999999997</v>
      </c>
      <c r="H2760" s="15">
        <f t="shared" si="101"/>
        <v>225243.2</v>
      </c>
    </row>
    <row r="2761" spans="2:8" x14ac:dyDescent="0.25">
      <c r="B2761" s="13">
        <v>27</v>
      </c>
      <c r="C2761" s="18" t="s">
        <v>420</v>
      </c>
      <c r="D2761" s="43" t="s">
        <v>528</v>
      </c>
      <c r="E2761" s="32">
        <v>1</v>
      </c>
      <c r="F2761" s="15">
        <v>304556</v>
      </c>
      <c r="G2761" s="15">
        <f t="shared" si="100"/>
        <v>57865.64</v>
      </c>
      <c r="H2761" s="15">
        <f t="shared" si="101"/>
        <v>362421.64</v>
      </c>
    </row>
    <row r="2762" spans="2:8" x14ac:dyDescent="0.25">
      <c r="B2762" s="13">
        <v>28</v>
      </c>
      <c r="C2762" s="18" t="s">
        <v>420</v>
      </c>
      <c r="D2762" s="43" t="s">
        <v>565</v>
      </c>
      <c r="E2762" s="32">
        <v>1</v>
      </c>
      <c r="F2762" s="15">
        <v>435974</v>
      </c>
      <c r="G2762" s="15">
        <f t="shared" si="100"/>
        <v>82835.06</v>
      </c>
      <c r="H2762" s="15">
        <f t="shared" si="101"/>
        <v>518809.06</v>
      </c>
    </row>
    <row r="2763" spans="2:8" x14ac:dyDescent="0.25">
      <c r="B2763" s="13">
        <v>29</v>
      </c>
      <c r="C2763" s="18" t="s">
        <v>420</v>
      </c>
      <c r="D2763" s="43" t="s">
        <v>545</v>
      </c>
      <c r="E2763" s="32">
        <v>1</v>
      </c>
      <c r="F2763" s="15">
        <v>151259.20000000001</v>
      </c>
      <c r="G2763" s="15">
        <f t="shared" si="100"/>
        <v>28739.248000000003</v>
      </c>
      <c r="H2763" s="15">
        <f t="shared" si="101"/>
        <v>179998.448</v>
      </c>
    </row>
    <row r="2764" spans="2:8" x14ac:dyDescent="0.25">
      <c r="B2764" s="13">
        <v>30</v>
      </c>
      <c r="C2764" s="18" t="s">
        <v>420</v>
      </c>
      <c r="D2764" s="43" t="s">
        <v>503</v>
      </c>
      <c r="E2764" s="32">
        <v>1</v>
      </c>
      <c r="F2764" s="15">
        <v>242725</v>
      </c>
      <c r="G2764" s="15">
        <f t="shared" si="100"/>
        <v>46117.75</v>
      </c>
      <c r="H2764" s="15">
        <f t="shared" si="101"/>
        <v>288842.75</v>
      </c>
    </row>
    <row r="2765" spans="2:8" x14ac:dyDescent="0.25">
      <c r="B2765" s="13">
        <v>31</v>
      </c>
      <c r="C2765" s="18" t="s">
        <v>420</v>
      </c>
      <c r="D2765" s="43" t="s">
        <v>504</v>
      </c>
      <c r="E2765" s="32">
        <v>1</v>
      </c>
      <c r="F2765" s="15">
        <v>429828</v>
      </c>
      <c r="G2765" s="15">
        <f t="shared" si="100"/>
        <v>81667.320000000007</v>
      </c>
      <c r="H2765" s="15">
        <f t="shared" si="101"/>
        <v>511495.32</v>
      </c>
    </row>
    <row r="2766" spans="2:8" x14ac:dyDescent="0.25">
      <c r="B2766" s="13">
        <v>32</v>
      </c>
      <c r="C2766" s="18" t="s">
        <v>420</v>
      </c>
      <c r="D2766" s="43" t="s">
        <v>506</v>
      </c>
      <c r="E2766" s="32">
        <v>1</v>
      </c>
      <c r="F2766" s="15">
        <v>385463</v>
      </c>
      <c r="G2766" s="15">
        <f t="shared" si="100"/>
        <v>73237.97</v>
      </c>
      <c r="H2766" s="15">
        <f t="shared" si="101"/>
        <v>458700.97</v>
      </c>
    </row>
    <row r="2767" spans="2:8" ht="30" x14ac:dyDescent="0.25">
      <c r="B2767" s="13">
        <v>33</v>
      </c>
      <c r="C2767" s="18" t="s">
        <v>420</v>
      </c>
      <c r="D2767" s="43" t="s">
        <v>507</v>
      </c>
      <c r="E2767" s="32">
        <v>1</v>
      </c>
      <c r="F2767" s="15">
        <v>836304</v>
      </c>
      <c r="G2767" s="15">
        <f t="shared" si="100"/>
        <v>158897.76</v>
      </c>
      <c r="H2767" s="15">
        <f t="shared" si="101"/>
        <v>995201.76</v>
      </c>
    </row>
    <row r="2768" spans="2:8" x14ac:dyDescent="0.25">
      <c r="B2768" s="13">
        <v>34</v>
      </c>
      <c r="C2768" s="18" t="s">
        <v>420</v>
      </c>
      <c r="D2768" s="43" t="s">
        <v>508</v>
      </c>
      <c r="E2768" s="32">
        <v>1</v>
      </c>
      <c r="F2768" s="15">
        <v>190400</v>
      </c>
      <c r="G2768" s="15">
        <f t="shared" si="100"/>
        <v>36176</v>
      </c>
      <c r="H2768" s="15">
        <f t="shared" si="101"/>
        <v>226576</v>
      </c>
    </row>
    <row r="2769" spans="2:8" x14ac:dyDescent="0.25">
      <c r="B2769" s="13">
        <v>35</v>
      </c>
      <c r="C2769" s="18" t="s">
        <v>420</v>
      </c>
      <c r="D2769" s="14" t="s">
        <v>566</v>
      </c>
      <c r="E2769" s="32">
        <v>1</v>
      </c>
      <c r="F2769" s="15">
        <v>236736</v>
      </c>
      <c r="G2769" s="15">
        <f t="shared" si="100"/>
        <v>44979.840000000004</v>
      </c>
      <c r="H2769" s="15">
        <f t="shared" si="101"/>
        <v>281715.84000000003</v>
      </c>
    </row>
    <row r="2770" spans="2:8" x14ac:dyDescent="0.25">
      <c r="B2770" s="13">
        <v>36</v>
      </c>
      <c r="C2770" s="18" t="s">
        <v>420</v>
      </c>
      <c r="D2770" s="14" t="s">
        <v>567</v>
      </c>
      <c r="E2770" s="32">
        <v>1</v>
      </c>
      <c r="F2770" s="15">
        <v>347529</v>
      </c>
      <c r="G2770" s="15">
        <f t="shared" si="100"/>
        <v>66030.509999999995</v>
      </c>
      <c r="H2770" s="15">
        <f t="shared" si="101"/>
        <v>413559.51</v>
      </c>
    </row>
    <row r="2771" spans="2:8" x14ac:dyDescent="0.25">
      <c r="B2771" s="13">
        <v>37</v>
      </c>
      <c r="C2771" s="18" t="s">
        <v>420</v>
      </c>
      <c r="D2771" s="14" t="s">
        <v>1841</v>
      </c>
      <c r="E2771" s="32">
        <v>1</v>
      </c>
      <c r="F2771" s="15">
        <v>307396</v>
      </c>
      <c r="G2771" s="15">
        <f t="shared" si="100"/>
        <v>58405.24</v>
      </c>
      <c r="H2771" s="15">
        <f t="shared" si="101"/>
        <v>365801.24</v>
      </c>
    </row>
    <row r="2772" spans="2:8" x14ac:dyDescent="0.25">
      <c r="B2772" s="13">
        <v>38</v>
      </c>
      <c r="C2772" s="18" t="s">
        <v>420</v>
      </c>
      <c r="D2772" s="14" t="s">
        <v>513</v>
      </c>
      <c r="E2772" s="32">
        <v>1</v>
      </c>
      <c r="F2772" s="15">
        <v>273847</v>
      </c>
      <c r="G2772" s="15">
        <f t="shared" si="100"/>
        <v>52030.93</v>
      </c>
      <c r="H2772" s="15">
        <f t="shared" si="101"/>
        <v>325877.93</v>
      </c>
    </row>
    <row r="2773" spans="2:8" x14ac:dyDescent="0.25">
      <c r="B2773" s="13">
        <v>39</v>
      </c>
      <c r="C2773" s="18" t="s">
        <v>420</v>
      </c>
      <c r="D2773" s="14" t="s">
        <v>514</v>
      </c>
      <c r="E2773" s="32">
        <v>1</v>
      </c>
      <c r="F2773" s="15">
        <v>158562.4</v>
      </c>
      <c r="G2773" s="15">
        <f t="shared" si="100"/>
        <v>30126.856</v>
      </c>
      <c r="H2773" s="15">
        <f t="shared" si="101"/>
        <v>188689.25599999999</v>
      </c>
    </row>
    <row r="2774" spans="2:8" x14ac:dyDescent="0.25">
      <c r="B2774" s="13">
        <v>40</v>
      </c>
      <c r="C2774" s="18" t="s">
        <v>420</v>
      </c>
      <c r="D2774" s="20" t="s">
        <v>557</v>
      </c>
      <c r="E2774" s="32">
        <v>1</v>
      </c>
      <c r="F2774" s="15">
        <v>367756.2</v>
      </c>
      <c r="G2774" s="15">
        <f t="shared" si="100"/>
        <v>69873.678</v>
      </c>
      <c r="H2774" s="15">
        <f t="shared" si="101"/>
        <v>437629.87800000003</v>
      </c>
    </row>
    <row r="2775" spans="2:8" x14ac:dyDescent="0.25">
      <c r="B2775" s="13">
        <v>41</v>
      </c>
      <c r="C2775" s="18" t="s">
        <v>420</v>
      </c>
      <c r="D2775" s="14" t="s">
        <v>463</v>
      </c>
      <c r="E2775" s="32">
        <v>1</v>
      </c>
      <c r="F2775" s="15">
        <v>380997</v>
      </c>
      <c r="G2775" s="15">
        <f t="shared" si="100"/>
        <v>72389.430000000008</v>
      </c>
      <c r="H2775" s="15">
        <f t="shared" si="101"/>
        <v>453386.43</v>
      </c>
    </row>
    <row r="2776" spans="2:8" x14ac:dyDescent="0.25">
      <c r="B2776" s="13">
        <v>42</v>
      </c>
      <c r="C2776" s="18" t="s">
        <v>420</v>
      </c>
      <c r="D2776" s="14" t="s">
        <v>464</v>
      </c>
      <c r="E2776" s="32">
        <v>1</v>
      </c>
      <c r="F2776" s="15">
        <v>383173</v>
      </c>
      <c r="G2776" s="15">
        <f t="shared" si="100"/>
        <v>72802.87</v>
      </c>
      <c r="H2776" s="15">
        <f t="shared" si="101"/>
        <v>455975.87</v>
      </c>
    </row>
    <row r="2777" spans="2:8" x14ac:dyDescent="0.25">
      <c r="B2777" s="13">
        <v>43</v>
      </c>
      <c r="C2777" s="18" t="s">
        <v>420</v>
      </c>
      <c r="D2777" s="14" t="s">
        <v>533</v>
      </c>
      <c r="E2777" s="32">
        <v>1</v>
      </c>
      <c r="F2777" s="15">
        <v>169260</v>
      </c>
      <c r="G2777" s="15">
        <f t="shared" si="100"/>
        <v>32159.4</v>
      </c>
      <c r="H2777" s="15">
        <f t="shared" si="101"/>
        <v>201419.4</v>
      </c>
    </row>
    <row r="2778" spans="2:8" x14ac:dyDescent="0.25">
      <c r="B2778" s="13">
        <v>44</v>
      </c>
      <c r="C2778" s="18" t="s">
        <v>420</v>
      </c>
      <c r="D2778" s="14" t="s">
        <v>465</v>
      </c>
      <c r="E2778" s="32">
        <v>1</v>
      </c>
      <c r="F2778" s="15">
        <v>310590</v>
      </c>
      <c r="G2778" s="15">
        <f t="shared" si="100"/>
        <v>59012.1</v>
      </c>
      <c r="H2778" s="15">
        <f t="shared" si="101"/>
        <v>369602.1</v>
      </c>
    </row>
    <row r="2779" spans="2:8" x14ac:dyDescent="0.25">
      <c r="B2779" s="13">
        <v>45</v>
      </c>
      <c r="C2779" s="18" t="s">
        <v>420</v>
      </c>
      <c r="D2779" s="14" t="s">
        <v>534</v>
      </c>
      <c r="E2779" s="32">
        <v>1</v>
      </c>
      <c r="F2779" s="15">
        <v>355898.4</v>
      </c>
      <c r="G2779" s="15">
        <f t="shared" si="100"/>
        <v>67620.696000000011</v>
      </c>
      <c r="H2779" s="15">
        <f t="shared" si="101"/>
        <v>423519.09600000002</v>
      </c>
    </row>
    <row r="2780" spans="2:8" x14ac:dyDescent="0.25">
      <c r="B2780" s="13">
        <v>46</v>
      </c>
      <c r="C2780" s="18" t="s">
        <v>420</v>
      </c>
      <c r="D2780" s="14" t="s">
        <v>467</v>
      </c>
      <c r="E2780" s="32">
        <v>1</v>
      </c>
      <c r="F2780" s="15">
        <v>186799.5</v>
      </c>
      <c r="G2780" s="15">
        <f t="shared" si="100"/>
        <v>35491.904999999999</v>
      </c>
      <c r="H2780" s="15">
        <f t="shared" si="101"/>
        <v>222291.405</v>
      </c>
    </row>
    <row r="2781" spans="2:8" x14ac:dyDescent="0.25">
      <c r="B2781" s="13">
        <v>47</v>
      </c>
      <c r="C2781" s="18" t="s">
        <v>420</v>
      </c>
      <c r="D2781" s="20" t="s">
        <v>535</v>
      </c>
      <c r="E2781" s="32">
        <v>1</v>
      </c>
      <c r="F2781" s="15">
        <v>191320.5</v>
      </c>
      <c r="G2781" s="15">
        <f t="shared" si="100"/>
        <v>36350.894999999997</v>
      </c>
      <c r="H2781" s="15">
        <f t="shared" si="101"/>
        <v>227671.39499999999</v>
      </c>
    </row>
    <row r="2782" spans="2:8" x14ac:dyDescent="0.25">
      <c r="B2782" s="13">
        <v>48</v>
      </c>
      <c r="C2782" s="18" t="s">
        <v>420</v>
      </c>
      <c r="D2782" s="14" t="s">
        <v>536</v>
      </c>
      <c r="E2782" s="32">
        <v>1</v>
      </c>
      <c r="F2782" s="15">
        <v>328594.8</v>
      </c>
      <c r="G2782" s="15">
        <f t="shared" si="100"/>
        <v>62433.011999999995</v>
      </c>
      <c r="H2782" s="15">
        <f t="shared" si="101"/>
        <v>391027.81199999998</v>
      </c>
    </row>
    <row r="2783" spans="2:8" x14ac:dyDescent="0.25">
      <c r="B2783" s="13">
        <v>49</v>
      </c>
      <c r="C2783" s="18" t="s">
        <v>420</v>
      </c>
      <c r="D2783" s="14" t="s">
        <v>470</v>
      </c>
      <c r="E2783" s="32">
        <v>1</v>
      </c>
      <c r="F2783" s="15">
        <v>217455</v>
      </c>
      <c r="G2783" s="15">
        <f t="shared" si="100"/>
        <v>41316.449999999997</v>
      </c>
      <c r="H2783" s="15">
        <f t="shared" si="101"/>
        <v>258771.45</v>
      </c>
    </row>
    <row r="2784" spans="2:8" x14ac:dyDescent="0.25">
      <c r="B2784" s="13">
        <v>50</v>
      </c>
      <c r="C2784" s="18" t="s">
        <v>420</v>
      </c>
      <c r="D2784" s="14" t="s">
        <v>537</v>
      </c>
      <c r="E2784" s="32">
        <v>1</v>
      </c>
      <c r="F2784" s="15">
        <v>339198.3</v>
      </c>
      <c r="G2784" s="15">
        <f t="shared" si="100"/>
        <v>64447.676999999996</v>
      </c>
      <c r="H2784" s="15">
        <f t="shared" si="101"/>
        <v>403645.97699999996</v>
      </c>
    </row>
    <row r="2785" spans="2:8" x14ac:dyDescent="0.25">
      <c r="B2785" s="44" t="s">
        <v>145</v>
      </c>
    </row>
    <row r="2786" spans="2:8" ht="51" customHeight="1" x14ac:dyDescent="0.25">
      <c r="B2786" s="11" t="s">
        <v>147</v>
      </c>
      <c r="C2786" s="11" t="s">
        <v>73</v>
      </c>
      <c r="D2786" s="11" t="s">
        <v>472</v>
      </c>
      <c r="E2786" s="11" t="s">
        <v>148</v>
      </c>
      <c r="F2786" s="12" t="s">
        <v>5</v>
      </c>
      <c r="G2786" s="12" t="s">
        <v>6</v>
      </c>
      <c r="H2786" s="12" t="s">
        <v>7</v>
      </c>
    </row>
    <row r="2787" spans="2:8" x14ac:dyDescent="0.25">
      <c r="B2787" s="13">
        <v>1</v>
      </c>
      <c r="C2787" s="18" t="s">
        <v>420</v>
      </c>
      <c r="D2787" s="14" t="s">
        <v>516</v>
      </c>
      <c r="E2787" s="32">
        <v>1</v>
      </c>
      <c r="F2787" s="15">
        <v>342284.79999999999</v>
      </c>
      <c r="G2787" s="15">
        <f t="shared" ref="G2787:G2836" si="102">+F2787*19%</f>
        <v>65034.112000000001</v>
      </c>
      <c r="H2787" s="15">
        <f t="shared" ref="H2787:H2836" si="103">+G2787+F2787</f>
        <v>407318.91200000001</v>
      </c>
    </row>
    <row r="2788" spans="2:8" x14ac:dyDescent="0.25">
      <c r="B2788" s="13">
        <v>2</v>
      </c>
      <c r="C2788" s="18" t="s">
        <v>420</v>
      </c>
      <c r="D2788" s="14" t="s">
        <v>476</v>
      </c>
      <c r="E2788" s="32">
        <v>1</v>
      </c>
      <c r="F2788" s="15">
        <v>318225.59999999998</v>
      </c>
      <c r="G2788" s="15">
        <f t="shared" si="102"/>
        <v>60462.863999999994</v>
      </c>
      <c r="H2788" s="15">
        <f t="shared" si="103"/>
        <v>378688.46399999998</v>
      </c>
    </row>
    <row r="2789" spans="2:8" x14ac:dyDescent="0.25">
      <c r="B2789" s="13">
        <v>3</v>
      </c>
      <c r="C2789" s="18" t="s">
        <v>420</v>
      </c>
      <c r="D2789" s="14" t="s">
        <v>477</v>
      </c>
      <c r="E2789" s="32">
        <v>1</v>
      </c>
      <c r="F2789" s="15">
        <v>264264</v>
      </c>
      <c r="G2789" s="15">
        <f t="shared" si="102"/>
        <v>50210.16</v>
      </c>
      <c r="H2789" s="15">
        <f t="shared" si="103"/>
        <v>314474.16000000003</v>
      </c>
    </row>
    <row r="2790" spans="2:8" x14ac:dyDescent="0.25">
      <c r="B2790" s="13">
        <v>4</v>
      </c>
      <c r="C2790" s="18" t="s">
        <v>420</v>
      </c>
      <c r="D2790" s="14" t="s">
        <v>478</v>
      </c>
      <c r="E2790" s="32">
        <v>1</v>
      </c>
      <c r="F2790" s="15">
        <v>428342.4</v>
      </c>
      <c r="G2790" s="15">
        <f t="shared" si="102"/>
        <v>81385.056000000011</v>
      </c>
      <c r="H2790" s="15">
        <f t="shared" si="103"/>
        <v>509727.45600000001</v>
      </c>
    </row>
    <row r="2791" spans="2:8" x14ac:dyDescent="0.25">
      <c r="B2791" s="13">
        <v>5</v>
      </c>
      <c r="C2791" s="18" t="s">
        <v>420</v>
      </c>
      <c r="D2791" s="14" t="s">
        <v>517</v>
      </c>
      <c r="E2791" s="32">
        <v>1</v>
      </c>
      <c r="F2791" s="15">
        <v>195494</v>
      </c>
      <c r="G2791" s="15">
        <f t="shared" si="102"/>
        <v>37143.86</v>
      </c>
      <c r="H2791" s="15">
        <f t="shared" si="103"/>
        <v>232637.86</v>
      </c>
    </row>
    <row r="2792" spans="2:8" x14ac:dyDescent="0.25">
      <c r="B2792" s="13">
        <v>6</v>
      </c>
      <c r="C2792" s="18" t="s">
        <v>420</v>
      </c>
      <c r="D2792" s="14" t="s">
        <v>518</v>
      </c>
      <c r="E2792" s="32">
        <v>1</v>
      </c>
      <c r="F2792" s="15">
        <v>231673.5</v>
      </c>
      <c r="G2792" s="15">
        <f t="shared" si="102"/>
        <v>44017.965000000004</v>
      </c>
      <c r="H2792" s="15">
        <f t="shared" si="103"/>
        <v>275691.46500000003</v>
      </c>
    </row>
    <row r="2793" spans="2:8" x14ac:dyDescent="0.25">
      <c r="B2793" s="13">
        <v>7</v>
      </c>
      <c r="C2793" s="18" t="s">
        <v>420</v>
      </c>
      <c r="D2793" s="14" t="s">
        <v>427</v>
      </c>
      <c r="E2793" s="32">
        <v>1</v>
      </c>
      <c r="F2793" s="15">
        <v>360705</v>
      </c>
      <c r="G2793" s="15">
        <f t="shared" si="102"/>
        <v>68533.95</v>
      </c>
      <c r="H2793" s="15">
        <f t="shared" si="103"/>
        <v>429238.95</v>
      </c>
    </row>
    <row r="2794" spans="2:8" x14ac:dyDescent="0.25">
      <c r="B2794" s="13">
        <v>8</v>
      </c>
      <c r="C2794" s="18" t="s">
        <v>420</v>
      </c>
      <c r="D2794" s="14" t="s">
        <v>481</v>
      </c>
      <c r="E2794" s="32">
        <v>1</v>
      </c>
      <c r="F2794" s="15">
        <v>340171</v>
      </c>
      <c r="G2794" s="15">
        <f t="shared" si="102"/>
        <v>64632.49</v>
      </c>
      <c r="H2794" s="15">
        <f t="shared" si="103"/>
        <v>404803.49</v>
      </c>
    </row>
    <row r="2795" spans="2:8" x14ac:dyDescent="0.25">
      <c r="B2795" s="13">
        <v>9</v>
      </c>
      <c r="C2795" s="18" t="s">
        <v>420</v>
      </c>
      <c r="D2795" s="14" t="s">
        <v>482</v>
      </c>
      <c r="E2795" s="32">
        <v>1</v>
      </c>
      <c r="F2795" s="15">
        <v>255136</v>
      </c>
      <c r="G2795" s="15">
        <f t="shared" si="102"/>
        <v>48475.840000000004</v>
      </c>
      <c r="H2795" s="15">
        <f t="shared" si="103"/>
        <v>303611.84000000003</v>
      </c>
    </row>
    <row r="2796" spans="2:8" x14ac:dyDescent="0.25">
      <c r="B2796" s="13">
        <v>10</v>
      </c>
      <c r="C2796" s="18" t="s">
        <v>420</v>
      </c>
      <c r="D2796" s="14" t="s">
        <v>483</v>
      </c>
      <c r="E2796" s="32">
        <v>1</v>
      </c>
      <c r="F2796" s="15">
        <v>223970.7</v>
      </c>
      <c r="G2796" s="15">
        <f t="shared" si="102"/>
        <v>42554.433000000005</v>
      </c>
      <c r="H2796" s="15">
        <f t="shared" si="103"/>
        <v>266525.13300000003</v>
      </c>
    </row>
    <row r="2797" spans="2:8" x14ac:dyDescent="0.25">
      <c r="B2797" s="13">
        <v>11</v>
      </c>
      <c r="C2797" s="18" t="s">
        <v>420</v>
      </c>
      <c r="D2797" s="14" t="s">
        <v>484</v>
      </c>
      <c r="E2797" s="32">
        <v>1</v>
      </c>
      <c r="F2797" s="15">
        <v>175812</v>
      </c>
      <c r="G2797" s="15">
        <f t="shared" si="102"/>
        <v>33404.28</v>
      </c>
      <c r="H2797" s="15">
        <f t="shared" si="103"/>
        <v>209216.28</v>
      </c>
    </row>
    <row r="2798" spans="2:8" x14ac:dyDescent="0.25">
      <c r="B2798" s="13">
        <v>12</v>
      </c>
      <c r="C2798" s="18" t="s">
        <v>420</v>
      </c>
      <c r="D2798" s="14" t="s">
        <v>485</v>
      </c>
      <c r="E2798" s="32">
        <v>1</v>
      </c>
      <c r="F2798" s="15">
        <v>180439.4</v>
      </c>
      <c r="G2798" s="15">
        <f t="shared" si="102"/>
        <v>34283.485999999997</v>
      </c>
      <c r="H2798" s="15">
        <f t="shared" si="103"/>
        <v>214722.886</v>
      </c>
    </row>
    <row r="2799" spans="2:8" x14ac:dyDescent="0.25">
      <c r="B2799" s="13">
        <v>13</v>
      </c>
      <c r="C2799" s="18" t="s">
        <v>420</v>
      </c>
      <c r="D2799" s="14" t="s">
        <v>486</v>
      </c>
      <c r="E2799" s="32">
        <v>1</v>
      </c>
      <c r="F2799" s="15">
        <v>272027.2</v>
      </c>
      <c r="G2799" s="15">
        <f t="shared" si="102"/>
        <v>51685.168000000005</v>
      </c>
      <c r="H2799" s="15">
        <f t="shared" si="103"/>
        <v>323712.36800000002</v>
      </c>
    </row>
    <row r="2800" spans="2:8" x14ac:dyDescent="0.25">
      <c r="B2800" s="13">
        <v>14</v>
      </c>
      <c r="C2800" s="18" t="s">
        <v>420</v>
      </c>
      <c r="D2800" s="14" t="s">
        <v>519</v>
      </c>
      <c r="E2800" s="32">
        <v>1</v>
      </c>
      <c r="F2800" s="15">
        <v>224986</v>
      </c>
      <c r="G2800" s="15">
        <f t="shared" si="102"/>
        <v>42747.340000000004</v>
      </c>
      <c r="H2800" s="15">
        <f t="shared" si="103"/>
        <v>267733.34000000003</v>
      </c>
    </row>
    <row r="2801" spans="2:8" x14ac:dyDescent="0.25">
      <c r="B2801" s="13">
        <v>15</v>
      </c>
      <c r="C2801" s="18" t="s">
        <v>420</v>
      </c>
      <c r="D2801" s="14" t="s">
        <v>520</v>
      </c>
      <c r="E2801" s="32">
        <v>1</v>
      </c>
      <c r="F2801" s="15">
        <v>214760</v>
      </c>
      <c r="G2801" s="15">
        <f t="shared" si="102"/>
        <v>40804.400000000001</v>
      </c>
      <c r="H2801" s="15">
        <f t="shared" si="103"/>
        <v>255564.4</v>
      </c>
    </row>
    <row r="2802" spans="2:8" x14ac:dyDescent="0.25">
      <c r="B2802" s="13">
        <v>16</v>
      </c>
      <c r="C2802" s="18" t="s">
        <v>420</v>
      </c>
      <c r="D2802" s="14" t="s">
        <v>521</v>
      </c>
      <c r="E2802" s="32">
        <v>1</v>
      </c>
      <c r="F2802" s="15">
        <v>326060</v>
      </c>
      <c r="G2802" s="15">
        <f t="shared" si="102"/>
        <v>61951.4</v>
      </c>
      <c r="H2802" s="15">
        <f t="shared" si="103"/>
        <v>388011.4</v>
      </c>
    </row>
    <row r="2803" spans="2:8" x14ac:dyDescent="0.25">
      <c r="B2803" s="13">
        <v>17</v>
      </c>
      <c r="C2803" s="18" t="s">
        <v>420</v>
      </c>
      <c r="D2803" s="14" t="s">
        <v>489</v>
      </c>
      <c r="E2803" s="32">
        <v>1</v>
      </c>
      <c r="F2803" s="15">
        <v>279512.8</v>
      </c>
      <c r="G2803" s="15">
        <f t="shared" si="102"/>
        <v>53107.432000000001</v>
      </c>
      <c r="H2803" s="15">
        <f t="shared" si="103"/>
        <v>332620.23199999996</v>
      </c>
    </row>
    <row r="2804" spans="2:8" x14ac:dyDescent="0.25">
      <c r="B2804" s="13">
        <v>18</v>
      </c>
      <c r="C2804" s="18" t="s">
        <v>420</v>
      </c>
      <c r="D2804" s="14" t="s">
        <v>490</v>
      </c>
      <c r="E2804" s="32">
        <v>1</v>
      </c>
      <c r="F2804" s="15">
        <v>242190</v>
      </c>
      <c r="G2804" s="15">
        <f t="shared" si="102"/>
        <v>46016.1</v>
      </c>
      <c r="H2804" s="15">
        <f t="shared" si="103"/>
        <v>288206.09999999998</v>
      </c>
    </row>
    <row r="2805" spans="2:8" x14ac:dyDescent="0.25">
      <c r="B2805" s="13">
        <v>19</v>
      </c>
      <c r="C2805" s="18" t="s">
        <v>420</v>
      </c>
      <c r="D2805" s="14" t="s">
        <v>522</v>
      </c>
      <c r="E2805" s="32">
        <v>1</v>
      </c>
      <c r="F2805" s="15">
        <v>391312.8</v>
      </c>
      <c r="G2805" s="15">
        <f t="shared" si="102"/>
        <v>74349.432000000001</v>
      </c>
      <c r="H2805" s="15">
        <f t="shared" si="103"/>
        <v>465662.23199999996</v>
      </c>
    </row>
    <row r="2806" spans="2:8" x14ac:dyDescent="0.25">
      <c r="B2806" s="13">
        <v>20</v>
      </c>
      <c r="C2806" s="18" t="s">
        <v>420</v>
      </c>
      <c r="D2806" s="14" t="s">
        <v>492</v>
      </c>
      <c r="E2806" s="32">
        <v>1</v>
      </c>
      <c r="F2806" s="15">
        <v>863190</v>
      </c>
      <c r="G2806" s="15">
        <f t="shared" si="102"/>
        <v>164006.1</v>
      </c>
      <c r="H2806" s="15">
        <f t="shared" si="103"/>
        <v>1027196.1</v>
      </c>
    </row>
    <row r="2807" spans="2:8" x14ac:dyDescent="0.25">
      <c r="B2807" s="13">
        <v>21</v>
      </c>
      <c r="C2807" s="18" t="s">
        <v>420</v>
      </c>
      <c r="D2807" s="14" t="s">
        <v>523</v>
      </c>
      <c r="E2807" s="32">
        <v>1</v>
      </c>
      <c r="F2807" s="15">
        <v>157986</v>
      </c>
      <c r="G2807" s="15">
        <f t="shared" si="102"/>
        <v>30017.34</v>
      </c>
      <c r="H2807" s="15">
        <f t="shared" si="103"/>
        <v>188003.34</v>
      </c>
    </row>
    <row r="2808" spans="2:8" x14ac:dyDescent="0.25">
      <c r="B2808" s="13">
        <v>22</v>
      </c>
      <c r="C2808" s="18" t="s">
        <v>420</v>
      </c>
      <c r="D2808" s="14" t="s">
        <v>524</v>
      </c>
      <c r="E2808" s="32">
        <v>1</v>
      </c>
      <c r="F2808" s="15">
        <v>414636.79999999999</v>
      </c>
      <c r="G2808" s="15">
        <f t="shared" si="102"/>
        <v>78780.991999999998</v>
      </c>
      <c r="H2808" s="15">
        <f t="shared" si="103"/>
        <v>493417.79200000002</v>
      </c>
    </row>
    <row r="2809" spans="2:8" x14ac:dyDescent="0.25">
      <c r="B2809" s="13">
        <v>23</v>
      </c>
      <c r="C2809" s="18" t="s">
        <v>420</v>
      </c>
      <c r="D2809" s="14" t="s">
        <v>495</v>
      </c>
      <c r="E2809" s="32">
        <v>1</v>
      </c>
      <c r="F2809" s="15">
        <v>242179.7</v>
      </c>
      <c r="G2809" s="15">
        <f t="shared" si="102"/>
        <v>46014.143000000004</v>
      </c>
      <c r="H2809" s="15">
        <f t="shared" si="103"/>
        <v>288193.84299999999</v>
      </c>
    </row>
    <row r="2810" spans="2:8" x14ac:dyDescent="0.25">
      <c r="B2810" s="13">
        <v>24</v>
      </c>
      <c r="C2810" s="18" t="s">
        <v>420</v>
      </c>
      <c r="D2810" s="14" t="s">
        <v>496</v>
      </c>
      <c r="E2810" s="32">
        <v>1</v>
      </c>
      <c r="F2810" s="15">
        <v>75624</v>
      </c>
      <c r="G2810" s="15">
        <f t="shared" si="102"/>
        <v>14368.56</v>
      </c>
      <c r="H2810" s="15">
        <f t="shared" si="103"/>
        <v>89992.56</v>
      </c>
    </row>
    <row r="2811" spans="2:8" x14ac:dyDescent="0.25">
      <c r="B2811" s="13">
        <v>25</v>
      </c>
      <c r="C2811" s="18" t="s">
        <v>420</v>
      </c>
      <c r="D2811" s="14" t="s">
        <v>498</v>
      </c>
      <c r="E2811" s="32">
        <v>1</v>
      </c>
      <c r="F2811" s="15">
        <v>174921.60000000001</v>
      </c>
      <c r="G2811" s="15">
        <f t="shared" si="102"/>
        <v>33235.103999999999</v>
      </c>
      <c r="H2811" s="15">
        <f t="shared" si="103"/>
        <v>208156.704</v>
      </c>
    </row>
    <row r="2812" spans="2:8" ht="30" x14ac:dyDescent="0.25">
      <c r="B2812" s="13">
        <v>26</v>
      </c>
      <c r="C2812" s="18" t="s">
        <v>420</v>
      </c>
      <c r="D2812" s="14" t="s">
        <v>525</v>
      </c>
      <c r="E2812" s="32">
        <v>1</v>
      </c>
      <c r="F2812" s="15">
        <v>149981</v>
      </c>
      <c r="G2812" s="15">
        <f t="shared" si="102"/>
        <v>28496.39</v>
      </c>
      <c r="H2812" s="15">
        <f t="shared" si="103"/>
        <v>178477.39</v>
      </c>
    </row>
    <row r="2813" spans="2:8" ht="30" x14ac:dyDescent="0.25">
      <c r="B2813" s="13">
        <v>27</v>
      </c>
      <c r="C2813" s="18" t="s">
        <v>420</v>
      </c>
      <c r="D2813" s="14" t="s">
        <v>526</v>
      </c>
      <c r="E2813" s="32">
        <v>1</v>
      </c>
      <c r="F2813" s="15">
        <v>362502</v>
      </c>
      <c r="G2813" s="15">
        <f t="shared" si="102"/>
        <v>68875.38</v>
      </c>
      <c r="H2813" s="15">
        <f t="shared" si="103"/>
        <v>431377.38</v>
      </c>
    </row>
    <row r="2814" spans="2:8" ht="30" x14ac:dyDescent="0.25">
      <c r="B2814" s="13">
        <v>28</v>
      </c>
      <c r="C2814" s="18" t="s">
        <v>420</v>
      </c>
      <c r="D2814" s="14" t="s">
        <v>446</v>
      </c>
      <c r="E2814" s="32">
        <v>1</v>
      </c>
      <c r="F2814" s="15">
        <v>194422.8</v>
      </c>
      <c r="G2814" s="15">
        <f t="shared" si="102"/>
        <v>36940.331999999995</v>
      </c>
      <c r="H2814" s="15">
        <f t="shared" si="103"/>
        <v>231363.13199999998</v>
      </c>
    </row>
    <row r="2815" spans="2:8" x14ac:dyDescent="0.25">
      <c r="B2815" s="13">
        <v>29</v>
      </c>
      <c r="C2815" s="18" t="s">
        <v>420</v>
      </c>
      <c r="D2815" s="14" t="s">
        <v>528</v>
      </c>
      <c r="E2815" s="32">
        <v>1</v>
      </c>
      <c r="F2815" s="15">
        <v>266760</v>
      </c>
      <c r="G2815" s="15">
        <f t="shared" si="102"/>
        <v>50684.4</v>
      </c>
      <c r="H2815" s="15">
        <f t="shared" si="103"/>
        <v>317444.40000000002</v>
      </c>
    </row>
    <row r="2816" spans="2:8" x14ac:dyDescent="0.25">
      <c r="B2816" s="13">
        <v>30</v>
      </c>
      <c r="C2816" s="18" t="s">
        <v>420</v>
      </c>
      <c r="D2816" s="14" t="s">
        <v>529</v>
      </c>
      <c r="E2816" s="32">
        <v>1</v>
      </c>
      <c r="F2816" s="15">
        <v>317419.2</v>
      </c>
      <c r="G2816" s="15">
        <f t="shared" si="102"/>
        <v>60309.648000000001</v>
      </c>
      <c r="H2816" s="15">
        <f t="shared" si="103"/>
        <v>377728.848</v>
      </c>
    </row>
    <row r="2817" spans="2:8" x14ac:dyDescent="0.25">
      <c r="B2817" s="13">
        <v>31</v>
      </c>
      <c r="C2817" s="18" t="s">
        <v>420</v>
      </c>
      <c r="D2817" s="14" t="s">
        <v>503</v>
      </c>
      <c r="E2817" s="32">
        <v>1</v>
      </c>
      <c r="F2817" s="15">
        <v>341110.4</v>
      </c>
      <c r="G2817" s="15">
        <f t="shared" si="102"/>
        <v>64810.976000000002</v>
      </c>
      <c r="H2817" s="15">
        <f t="shared" si="103"/>
        <v>405921.37600000005</v>
      </c>
    </row>
    <row r="2818" spans="2:8" x14ac:dyDescent="0.25">
      <c r="B2818" s="13">
        <v>32</v>
      </c>
      <c r="C2818" s="18" t="s">
        <v>420</v>
      </c>
      <c r="D2818" s="14" t="s">
        <v>504</v>
      </c>
      <c r="E2818" s="32">
        <v>1</v>
      </c>
      <c r="F2818" s="15">
        <v>297255</v>
      </c>
      <c r="G2818" s="15">
        <f t="shared" si="102"/>
        <v>56478.45</v>
      </c>
      <c r="H2818" s="15">
        <f t="shared" si="103"/>
        <v>353733.45</v>
      </c>
    </row>
    <row r="2819" spans="2:8" x14ac:dyDescent="0.25">
      <c r="B2819" s="13">
        <v>33</v>
      </c>
      <c r="C2819" s="18" t="s">
        <v>420</v>
      </c>
      <c r="D2819" s="14" t="s">
        <v>506</v>
      </c>
      <c r="E2819" s="32">
        <v>1</v>
      </c>
      <c r="F2819" s="15">
        <v>278023.2</v>
      </c>
      <c r="G2819" s="15">
        <f t="shared" si="102"/>
        <v>52824.408000000003</v>
      </c>
      <c r="H2819" s="15">
        <f t="shared" si="103"/>
        <v>330847.60800000001</v>
      </c>
    </row>
    <row r="2820" spans="2:8" ht="30" x14ac:dyDescent="0.25">
      <c r="B2820" s="13">
        <v>34</v>
      </c>
      <c r="C2820" s="18" t="s">
        <v>420</v>
      </c>
      <c r="D2820" s="14" t="s">
        <v>507</v>
      </c>
      <c r="E2820" s="32">
        <v>1</v>
      </c>
      <c r="F2820" s="15">
        <v>945504</v>
      </c>
      <c r="G2820" s="15">
        <f t="shared" si="102"/>
        <v>179645.76</v>
      </c>
      <c r="H2820" s="15">
        <f t="shared" si="103"/>
        <v>1125149.76</v>
      </c>
    </row>
    <row r="2821" spans="2:8" x14ac:dyDescent="0.25">
      <c r="B2821" s="13">
        <v>35</v>
      </c>
      <c r="C2821" s="18" t="s">
        <v>420</v>
      </c>
      <c r="D2821" s="14" t="s">
        <v>508</v>
      </c>
      <c r="E2821" s="32">
        <v>1</v>
      </c>
      <c r="F2821" s="15">
        <v>402408</v>
      </c>
      <c r="G2821" s="15">
        <f t="shared" si="102"/>
        <v>76457.52</v>
      </c>
      <c r="H2821" s="15">
        <f t="shared" si="103"/>
        <v>478865.52</v>
      </c>
    </row>
    <row r="2822" spans="2:8" x14ac:dyDescent="0.25">
      <c r="B2822" s="13">
        <v>36</v>
      </c>
      <c r="C2822" s="18" t="s">
        <v>420</v>
      </c>
      <c r="D2822" s="14" t="s">
        <v>1841</v>
      </c>
      <c r="E2822" s="32">
        <v>1</v>
      </c>
      <c r="F2822" s="15">
        <v>329004</v>
      </c>
      <c r="G2822" s="15">
        <f t="shared" si="102"/>
        <v>62510.76</v>
      </c>
      <c r="H2822" s="15">
        <f t="shared" si="103"/>
        <v>391514.76</v>
      </c>
    </row>
    <row r="2823" spans="2:8" x14ac:dyDescent="0.25">
      <c r="B2823" s="13">
        <v>37</v>
      </c>
      <c r="C2823" s="18" t="s">
        <v>420</v>
      </c>
      <c r="D2823" s="14" t="s">
        <v>513</v>
      </c>
      <c r="E2823" s="32">
        <v>1</v>
      </c>
      <c r="F2823" s="15">
        <v>327320</v>
      </c>
      <c r="G2823" s="15">
        <f t="shared" si="102"/>
        <v>62190.8</v>
      </c>
      <c r="H2823" s="15">
        <f t="shared" si="103"/>
        <v>389510.8</v>
      </c>
    </row>
    <row r="2824" spans="2:8" x14ac:dyDescent="0.25">
      <c r="B2824" s="13">
        <v>38</v>
      </c>
      <c r="C2824" s="18" t="s">
        <v>420</v>
      </c>
      <c r="D2824" s="20" t="s">
        <v>530</v>
      </c>
      <c r="E2824" s="32">
        <v>1</v>
      </c>
      <c r="F2824" s="15">
        <v>309291.2</v>
      </c>
      <c r="G2824" s="15">
        <f t="shared" si="102"/>
        <v>58765.328000000001</v>
      </c>
      <c r="H2824" s="15">
        <f t="shared" si="103"/>
        <v>368056.52799999999</v>
      </c>
    </row>
    <row r="2825" spans="2:8" x14ac:dyDescent="0.25">
      <c r="B2825" s="13">
        <v>39</v>
      </c>
      <c r="C2825" s="18" t="s">
        <v>420</v>
      </c>
      <c r="D2825" s="14" t="s">
        <v>463</v>
      </c>
      <c r="E2825" s="32">
        <v>1</v>
      </c>
      <c r="F2825" s="15">
        <v>169963.2</v>
      </c>
      <c r="G2825" s="15">
        <f t="shared" si="102"/>
        <v>32293.008000000002</v>
      </c>
      <c r="H2825" s="15">
        <f t="shared" si="103"/>
        <v>202256.20800000001</v>
      </c>
    </row>
    <row r="2826" spans="2:8" x14ac:dyDescent="0.25">
      <c r="B2826" s="13">
        <v>40</v>
      </c>
      <c r="C2826" s="18" t="s">
        <v>420</v>
      </c>
      <c r="D2826" s="14" t="s">
        <v>464</v>
      </c>
      <c r="E2826" s="32">
        <v>1</v>
      </c>
      <c r="F2826" s="15">
        <v>298025</v>
      </c>
      <c r="G2826" s="15">
        <f t="shared" si="102"/>
        <v>56624.75</v>
      </c>
      <c r="H2826" s="15">
        <f t="shared" si="103"/>
        <v>354649.75</v>
      </c>
    </row>
    <row r="2827" spans="2:8" x14ac:dyDescent="0.25">
      <c r="B2827" s="13">
        <v>41</v>
      </c>
      <c r="C2827" s="18" t="s">
        <v>420</v>
      </c>
      <c r="D2827" s="14" t="s">
        <v>531</v>
      </c>
      <c r="E2827" s="32">
        <v>1</v>
      </c>
      <c r="F2827" s="15">
        <v>431330.9</v>
      </c>
      <c r="G2827" s="15">
        <f t="shared" si="102"/>
        <v>81952.870999999999</v>
      </c>
      <c r="H2827" s="15">
        <f t="shared" si="103"/>
        <v>513283.77100000001</v>
      </c>
    </row>
    <row r="2828" spans="2:8" x14ac:dyDescent="0.25">
      <c r="B2828" s="13">
        <v>42</v>
      </c>
      <c r="C2828" s="18" t="s">
        <v>420</v>
      </c>
      <c r="D2828" s="14" t="s">
        <v>532</v>
      </c>
      <c r="E2828" s="32">
        <v>1</v>
      </c>
      <c r="F2828" s="15">
        <v>330917.3</v>
      </c>
      <c r="G2828" s="15">
        <f t="shared" si="102"/>
        <v>62874.286999999997</v>
      </c>
      <c r="H2828" s="15">
        <f t="shared" si="103"/>
        <v>393791.587</v>
      </c>
    </row>
    <row r="2829" spans="2:8" x14ac:dyDescent="0.25">
      <c r="B2829" s="13">
        <v>43</v>
      </c>
      <c r="C2829" s="18" t="s">
        <v>420</v>
      </c>
      <c r="D2829" s="14" t="s">
        <v>533</v>
      </c>
      <c r="E2829" s="32">
        <v>1</v>
      </c>
      <c r="F2829" s="15">
        <v>325900.79999999999</v>
      </c>
      <c r="G2829" s="15">
        <f t="shared" si="102"/>
        <v>61921.152000000002</v>
      </c>
      <c r="H2829" s="15">
        <f t="shared" si="103"/>
        <v>387821.95199999999</v>
      </c>
    </row>
    <row r="2830" spans="2:8" x14ac:dyDescent="0.25">
      <c r="B2830" s="13">
        <v>44</v>
      </c>
      <c r="C2830" s="18" t="s">
        <v>420</v>
      </c>
      <c r="D2830" s="14" t="s">
        <v>465</v>
      </c>
      <c r="E2830" s="32">
        <v>1</v>
      </c>
      <c r="F2830" s="15">
        <v>408260</v>
      </c>
      <c r="G2830" s="15">
        <f t="shared" si="102"/>
        <v>77569.399999999994</v>
      </c>
      <c r="H2830" s="15">
        <f t="shared" si="103"/>
        <v>485829.4</v>
      </c>
    </row>
    <row r="2831" spans="2:8" x14ac:dyDescent="0.25">
      <c r="B2831" s="13">
        <v>45</v>
      </c>
      <c r="C2831" s="18" t="s">
        <v>420</v>
      </c>
      <c r="D2831" s="14" t="s">
        <v>534</v>
      </c>
      <c r="E2831" s="32">
        <v>1</v>
      </c>
      <c r="F2831" s="15">
        <v>204732</v>
      </c>
      <c r="G2831" s="15">
        <f t="shared" si="102"/>
        <v>38899.08</v>
      </c>
      <c r="H2831" s="15">
        <f t="shared" si="103"/>
        <v>243631.08000000002</v>
      </c>
    </row>
    <row r="2832" spans="2:8" x14ac:dyDescent="0.25">
      <c r="B2832" s="13">
        <v>46</v>
      </c>
      <c r="C2832" s="18" t="s">
        <v>420</v>
      </c>
      <c r="D2832" s="14" t="s">
        <v>467</v>
      </c>
      <c r="E2832" s="32">
        <v>1</v>
      </c>
      <c r="F2832" s="15">
        <v>342160</v>
      </c>
      <c r="G2832" s="15">
        <f t="shared" si="102"/>
        <v>65010.400000000001</v>
      </c>
      <c r="H2832" s="15">
        <f t="shared" si="103"/>
        <v>407170.4</v>
      </c>
    </row>
    <row r="2833" spans="2:8" x14ac:dyDescent="0.25">
      <c r="B2833" s="13">
        <v>47</v>
      </c>
      <c r="C2833" s="18" t="s">
        <v>420</v>
      </c>
      <c r="D2833" s="20" t="s">
        <v>535</v>
      </c>
      <c r="E2833" s="32">
        <v>1</v>
      </c>
      <c r="F2833" s="15">
        <v>418891.19999999995</v>
      </c>
      <c r="G2833" s="15">
        <f t="shared" si="102"/>
        <v>79589.327999999994</v>
      </c>
      <c r="H2833" s="15">
        <f t="shared" si="103"/>
        <v>498480.52799999993</v>
      </c>
    </row>
    <row r="2834" spans="2:8" x14ac:dyDescent="0.25">
      <c r="B2834" s="13">
        <v>48</v>
      </c>
      <c r="C2834" s="18" t="s">
        <v>420</v>
      </c>
      <c r="D2834" s="14" t="s">
        <v>536</v>
      </c>
      <c r="E2834" s="32">
        <v>1</v>
      </c>
      <c r="F2834" s="15">
        <v>200828.3</v>
      </c>
      <c r="G2834" s="15">
        <f t="shared" si="102"/>
        <v>38157.377</v>
      </c>
      <c r="H2834" s="15">
        <f t="shared" si="103"/>
        <v>238985.677</v>
      </c>
    </row>
    <row r="2835" spans="2:8" x14ac:dyDescent="0.25">
      <c r="B2835" s="13">
        <v>49</v>
      </c>
      <c r="C2835" s="18" t="s">
        <v>420</v>
      </c>
      <c r="D2835" s="14" t="s">
        <v>470</v>
      </c>
      <c r="E2835" s="32">
        <v>1</v>
      </c>
      <c r="F2835" s="15">
        <v>361227.9</v>
      </c>
      <c r="G2835" s="15">
        <f t="shared" si="102"/>
        <v>68633.301000000007</v>
      </c>
      <c r="H2835" s="15">
        <f t="shared" si="103"/>
        <v>429861.201</v>
      </c>
    </row>
    <row r="2836" spans="2:8" x14ac:dyDescent="0.25">
      <c r="B2836" s="13">
        <v>50</v>
      </c>
      <c r="C2836" s="18" t="s">
        <v>420</v>
      </c>
      <c r="D2836" s="14" t="s">
        <v>537</v>
      </c>
      <c r="E2836" s="32">
        <v>1</v>
      </c>
      <c r="F2836" s="15">
        <v>198016</v>
      </c>
      <c r="G2836" s="15">
        <f t="shared" si="102"/>
        <v>37623.040000000001</v>
      </c>
      <c r="H2836" s="15">
        <f t="shared" si="103"/>
        <v>235639.04000000001</v>
      </c>
    </row>
    <row r="2837" spans="2:8" x14ac:dyDescent="0.25">
      <c r="B2837" s="45" t="s">
        <v>568</v>
      </c>
      <c r="F2837" s="7">
        <v>0</v>
      </c>
    </row>
    <row r="2838" spans="2:8" ht="52.5" customHeight="1" x14ac:dyDescent="0.25">
      <c r="B2838" s="11" t="s">
        <v>147</v>
      </c>
      <c r="C2838" s="11" t="s">
        <v>73</v>
      </c>
      <c r="D2838" s="11" t="s">
        <v>472</v>
      </c>
      <c r="E2838" s="11" t="s">
        <v>148</v>
      </c>
      <c r="F2838" s="12" t="e">
        <v>#VALUE!</v>
      </c>
      <c r="G2838" s="12" t="s">
        <v>6</v>
      </c>
      <c r="H2838" s="12" t="s">
        <v>7</v>
      </c>
    </row>
    <row r="2839" spans="2:8" x14ac:dyDescent="0.25">
      <c r="B2839" s="13">
        <v>1</v>
      </c>
      <c r="C2839" s="18" t="s">
        <v>420</v>
      </c>
      <c r="D2839" s="14" t="s">
        <v>474</v>
      </c>
      <c r="E2839" s="32">
        <v>1</v>
      </c>
      <c r="F2839" s="15">
        <v>260832</v>
      </c>
      <c r="G2839" s="15">
        <f t="shared" ref="G2839:G2888" si="104">+F2839*19%</f>
        <v>49558.080000000002</v>
      </c>
      <c r="H2839" s="15">
        <f t="shared" ref="H2839:H2888" si="105">+G2839+F2839</f>
        <v>310390.08</v>
      </c>
    </row>
    <row r="2840" spans="2:8" x14ac:dyDescent="0.25">
      <c r="B2840" s="13">
        <v>2</v>
      </c>
      <c r="C2840" s="18" t="s">
        <v>420</v>
      </c>
      <c r="D2840" s="14" t="s">
        <v>475</v>
      </c>
      <c r="E2840" s="32">
        <v>1</v>
      </c>
      <c r="F2840" s="15">
        <v>442680</v>
      </c>
      <c r="G2840" s="15">
        <f t="shared" si="104"/>
        <v>84109.2</v>
      </c>
      <c r="H2840" s="15">
        <f t="shared" si="105"/>
        <v>526789.19999999995</v>
      </c>
    </row>
    <row r="2841" spans="2:8" x14ac:dyDescent="0.25">
      <c r="B2841" s="13">
        <v>3</v>
      </c>
      <c r="C2841" s="18" t="s">
        <v>420</v>
      </c>
      <c r="D2841" s="14" t="s">
        <v>476</v>
      </c>
      <c r="E2841" s="32">
        <v>1</v>
      </c>
      <c r="F2841" s="15">
        <v>344700.3</v>
      </c>
      <c r="G2841" s="15">
        <f t="shared" si="104"/>
        <v>65493.057000000001</v>
      </c>
      <c r="H2841" s="15">
        <f t="shared" si="105"/>
        <v>410193.35699999996</v>
      </c>
    </row>
    <row r="2842" spans="2:8" x14ac:dyDescent="0.25">
      <c r="B2842" s="13">
        <v>4</v>
      </c>
      <c r="C2842" s="18" t="s">
        <v>420</v>
      </c>
      <c r="D2842" s="14" t="s">
        <v>477</v>
      </c>
      <c r="E2842" s="32">
        <v>1</v>
      </c>
      <c r="F2842" s="15">
        <v>395604</v>
      </c>
      <c r="G2842" s="15">
        <f t="shared" si="104"/>
        <v>75164.759999999995</v>
      </c>
      <c r="H2842" s="15">
        <f t="shared" si="105"/>
        <v>470768.76</v>
      </c>
    </row>
    <row r="2843" spans="2:8" x14ac:dyDescent="0.25">
      <c r="B2843" s="13">
        <v>5</v>
      </c>
      <c r="C2843" s="18" t="s">
        <v>420</v>
      </c>
      <c r="D2843" s="14" t="s">
        <v>478</v>
      </c>
      <c r="E2843" s="32">
        <v>1</v>
      </c>
      <c r="F2843" s="15">
        <v>271891.20000000001</v>
      </c>
      <c r="G2843" s="15">
        <f t="shared" si="104"/>
        <v>51659.328000000001</v>
      </c>
      <c r="H2843" s="15">
        <f t="shared" si="105"/>
        <v>323550.52799999999</v>
      </c>
    </row>
    <row r="2844" spans="2:8" x14ac:dyDescent="0.25">
      <c r="B2844" s="13">
        <v>6</v>
      </c>
      <c r="C2844" s="18" t="s">
        <v>420</v>
      </c>
      <c r="D2844" s="14" t="s">
        <v>479</v>
      </c>
      <c r="E2844" s="32">
        <v>1</v>
      </c>
      <c r="F2844" s="15">
        <v>205868</v>
      </c>
      <c r="G2844" s="15">
        <f t="shared" si="104"/>
        <v>39114.92</v>
      </c>
      <c r="H2844" s="15">
        <f t="shared" si="105"/>
        <v>244982.91999999998</v>
      </c>
    </row>
    <row r="2845" spans="2:8" x14ac:dyDescent="0.25">
      <c r="B2845" s="13">
        <v>7</v>
      </c>
      <c r="C2845" s="18" t="s">
        <v>420</v>
      </c>
      <c r="D2845" s="14" t="s">
        <v>480</v>
      </c>
      <c r="E2845" s="32">
        <v>1</v>
      </c>
      <c r="F2845" s="15">
        <v>266546.40000000002</v>
      </c>
      <c r="G2845" s="15">
        <f t="shared" si="104"/>
        <v>50643.816000000006</v>
      </c>
      <c r="H2845" s="15">
        <f t="shared" si="105"/>
        <v>317190.21600000001</v>
      </c>
    </row>
    <row r="2846" spans="2:8" x14ac:dyDescent="0.25">
      <c r="B2846" s="13">
        <v>8</v>
      </c>
      <c r="C2846" s="18" t="s">
        <v>420</v>
      </c>
      <c r="D2846" s="14" t="s">
        <v>481</v>
      </c>
      <c r="E2846" s="32">
        <v>1</v>
      </c>
      <c r="F2846" s="15">
        <v>337568</v>
      </c>
      <c r="G2846" s="15">
        <f t="shared" si="104"/>
        <v>64137.919999999998</v>
      </c>
      <c r="H2846" s="15">
        <f t="shared" si="105"/>
        <v>401705.92</v>
      </c>
    </row>
    <row r="2847" spans="2:8" x14ac:dyDescent="0.25">
      <c r="B2847" s="13">
        <v>9</v>
      </c>
      <c r="C2847" s="18" t="s">
        <v>420</v>
      </c>
      <c r="D2847" s="14" t="s">
        <v>482</v>
      </c>
      <c r="E2847" s="32">
        <v>1</v>
      </c>
      <c r="F2847" s="15">
        <v>180292</v>
      </c>
      <c r="G2847" s="15">
        <f t="shared" si="104"/>
        <v>34255.480000000003</v>
      </c>
      <c r="H2847" s="15">
        <f t="shared" si="105"/>
        <v>214547.48</v>
      </c>
    </row>
    <row r="2848" spans="2:8" x14ac:dyDescent="0.25">
      <c r="B2848" s="13">
        <v>10</v>
      </c>
      <c r="C2848" s="18" t="s">
        <v>420</v>
      </c>
      <c r="D2848" s="14" t="s">
        <v>483</v>
      </c>
      <c r="E2848" s="32">
        <v>1</v>
      </c>
      <c r="F2848" s="15">
        <v>396576</v>
      </c>
      <c r="G2848" s="15">
        <f t="shared" si="104"/>
        <v>75349.440000000002</v>
      </c>
      <c r="H2848" s="15">
        <f t="shared" si="105"/>
        <v>471925.44</v>
      </c>
    </row>
    <row r="2849" spans="2:8" x14ac:dyDescent="0.25">
      <c r="B2849" s="13">
        <v>11</v>
      </c>
      <c r="C2849" s="18" t="s">
        <v>420</v>
      </c>
      <c r="D2849" s="14" t="s">
        <v>484</v>
      </c>
      <c r="E2849" s="32">
        <v>1</v>
      </c>
      <c r="F2849" s="15">
        <v>268061.5</v>
      </c>
      <c r="G2849" s="15">
        <f t="shared" si="104"/>
        <v>50931.684999999998</v>
      </c>
      <c r="H2849" s="15">
        <f t="shared" si="105"/>
        <v>318993.185</v>
      </c>
    </row>
    <row r="2850" spans="2:8" x14ac:dyDescent="0.25">
      <c r="B2850" s="13">
        <v>12</v>
      </c>
      <c r="C2850" s="18" t="s">
        <v>420</v>
      </c>
      <c r="D2850" s="14" t="s">
        <v>569</v>
      </c>
      <c r="E2850" s="32">
        <v>1</v>
      </c>
      <c r="F2850" s="15">
        <v>324360.40000000002</v>
      </c>
      <c r="G2850" s="15">
        <f t="shared" si="104"/>
        <v>61628.476000000002</v>
      </c>
      <c r="H2850" s="15">
        <f t="shared" si="105"/>
        <v>385988.87600000005</v>
      </c>
    </row>
    <row r="2851" spans="2:8" x14ac:dyDescent="0.25">
      <c r="B2851" s="13">
        <v>13</v>
      </c>
      <c r="C2851" s="18" t="s">
        <v>420</v>
      </c>
      <c r="D2851" s="14" t="s">
        <v>486</v>
      </c>
      <c r="E2851" s="32">
        <v>1</v>
      </c>
      <c r="F2851" s="15">
        <v>149436.79999999999</v>
      </c>
      <c r="G2851" s="15">
        <f t="shared" si="104"/>
        <v>28392.991999999998</v>
      </c>
      <c r="H2851" s="15">
        <f t="shared" si="105"/>
        <v>177829.79199999999</v>
      </c>
    </row>
    <row r="2852" spans="2:8" x14ac:dyDescent="0.25">
      <c r="B2852" s="13">
        <v>14</v>
      </c>
      <c r="C2852" s="18" t="s">
        <v>420</v>
      </c>
      <c r="D2852" s="14" t="s">
        <v>570</v>
      </c>
      <c r="E2852" s="32">
        <v>1</v>
      </c>
      <c r="F2852" s="15">
        <v>165007.6</v>
      </c>
      <c r="G2852" s="15">
        <f t="shared" si="104"/>
        <v>31351.444000000003</v>
      </c>
      <c r="H2852" s="15">
        <f t="shared" si="105"/>
        <v>196359.04399999999</v>
      </c>
    </row>
    <row r="2853" spans="2:8" x14ac:dyDescent="0.25">
      <c r="B2853" s="13">
        <v>15</v>
      </c>
      <c r="C2853" s="18" t="s">
        <v>420</v>
      </c>
      <c r="D2853" s="14" t="s">
        <v>488</v>
      </c>
      <c r="E2853" s="32">
        <v>1</v>
      </c>
      <c r="F2853" s="15">
        <v>229770</v>
      </c>
      <c r="G2853" s="15">
        <f t="shared" si="104"/>
        <v>43656.3</v>
      </c>
      <c r="H2853" s="15">
        <f t="shared" si="105"/>
        <v>273426.3</v>
      </c>
    </row>
    <row r="2854" spans="2:8" x14ac:dyDescent="0.25">
      <c r="B2854" s="13">
        <v>16</v>
      </c>
      <c r="C2854" s="18" t="s">
        <v>420</v>
      </c>
      <c r="D2854" s="14" t="s">
        <v>489</v>
      </c>
      <c r="E2854" s="32">
        <v>1</v>
      </c>
      <c r="F2854" s="15">
        <v>276290.3</v>
      </c>
      <c r="G2854" s="15">
        <f t="shared" si="104"/>
        <v>52495.156999999999</v>
      </c>
      <c r="H2854" s="15">
        <f t="shared" si="105"/>
        <v>328785.45699999999</v>
      </c>
    </row>
    <row r="2855" spans="2:8" x14ac:dyDescent="0.25">
      <c r="B2855" s="13">
        <v>17</v>
      </c>
      <c r="C2855" s="18" t="s">
        <v>420</v>
      </c>
      <c r="D2855" s="14" t="s">
        <v>490</v>
      </c>
      <c r="E2855" s="32">
        <v>1</v>
      </c>
      <c r="F2855" s="15">
        <v>215429.5</v>
      </c>
      <c r="G2855" s="15">
        <f t="shared" si="104"/>
        <v>40931.605000000003</v>
      </c>
      <c r="H2855" s="15">
        <f t="shared" si="105"/>
        <v>256361.10500000001</v>
      </c>
    </row>
    <row r="2856" spans="2:8" x14ac:dyDescent="0.25">
      <c r="B2856" s="13">
        <v>18</v>
      </c>
      <c r="C2856" s="18" t="s">
        <v>420</v>
      </c>
      <c r="D2856" s="14" t="s">
        <v>491</v>
      </c>
      <c r="E2856" s="32">
        <v>1</v>
      </c>
      <c r="F2856" s="15">
        <v>379652</v>
      </c>
      <c r="G2856" s="15">
        <f t="shared" si="104"/>
        <v>72133.88</v>
      </c>
      <c r="H2856" s="15">
        <f t="shared" si="105"/>
        <v>451785.88</v>
      </c>
    </row>
    <row r="2857" spans="2:8" x14ac:dyDescent="0.25">
      <c r="B2857" s="13">
        <v>19</v>
      </c>
      <c r="C2857" s="18" t="s">
        <v>420</v>
      </c>
      <c r="D2857" s="14" t="s">
        <v>492</v>
      </c>
      <c r="E2857" s="32">
        <v>1</v>
      </c>
      <c r="F2857" s="15">
        <v>813510</v>
      </c>
      <c r="G2857" s="15">
        <f t="shared" si="104"/>
        <v>154566.9</v>
      </c>
      <c r="H2857" s="15">
        <f t="shared" si="105"/>
        <v>968076.9</v>
      </c>
    </row>
    <row r="2858" spans="2:8" x14ac:dyDescent="0.25">
      <c r="B2858" s="13">
        <v>20</v>
      </c>
      <c r="C2858" s="18" t="s">
        <v>420</v>
      </c>
      <c r="D2858" s="14" t="s">
        <v>493</v>
      </c>
      <c r="E2858" s="32">
        <v>1</v>
      </c>
      <c r="F2858" s="15">
        <v>303652.8</v>
      </c>
      <c r="G2858" s="15">
        <f t="shared" si="104"/>
        <v>57694.031999999999</v>
      </c>
      <c r="H2858" s="15">
        <f t="shared" si="105"/>
        <v>361346.83199999999</v>
      </c>
    </row>
    <row r="2859" spans="2:8" x14ac:dyDescent="0.25">
      <c r="B2859" s="13">
        <v>21</v>
      </c>
      <c r="C2859" s="18" t="s">
        <v>420</v>
      </c>
      <c r="D2859" s="14" t="s">
        <v>494</v>
      </c>
      <c r="E2859" s="32">
        <v>1</v>
      </c>
      <c r="F2859" s="15">
        <v>174514.5</v>
      </c>
      <c r="G2859" s="15">
        <f t="shared" si="104"/>
        <v>33157.754999999997</v>
      </c>
      <c r="H2859" s="15">
        <f t="shared" si="105"/>
        <v>207672.255</v>
      </c>
    </row>
    <row r="2860" spans="2:8" x14ac:dyDescent="0.25">
      <c r="B2860" s="13">
        <v>22</v>
      </c>
      <c r="C2860" s="18" t="s">
        <v>420</v>
      </c>
      <c r="D2860" s="14" t="s">
        <v>495</v>
      </c>
      <c r="E2860" s="32">
        <v>1</v>
      </c>
      <c r="F2860" s="15">
        <v>216045.2</v>
      </c>
      <c r="G2860" s="15">
        <f t="shared" si="104"/>
        <v>41048.588000000003</v>
      </c>
      <c r="H2860" s="15">
        <f t="shared" si="105"/>
        <v>257093.788</v>
      </c>
    </row>
    <row r="2861" spans="2:8" x14ac:dyDescent="0.25">
      <c r="B2861" s="13">
        <v>23</v>
      </c>
      <c r="C2861" s="18" t="s">
        <v>420</v>
      </c>
      <c r="D2861" s="14" t="s">
        <v>496</v>
      </c>
      <c r="E2861" s="32">
        <v>1</v>
      </c>
      <c r="F2861" s="15">
        <v>78364</v>
      </c>
      <c r="G2861" s="15">
        <f t="shared" si="104"/>
        <v>14889.16</v>
      </c>
      <c r="H2861" s="15">
        <f t="shared" si="105"/>
        <v>93253.16</v>
      </c>
    </row>
    <row r="2862" spans="2:8" x14ac:dyDescent="0.25">
      <c r="B2862" s="13">
        <v>24</v>
      </c>
      <c r="C2862" s="18" t="s">
        <v>420</v>
      </c>
      <c r="D2862" s="14" t="s">
        <v>497</v>
      </c>
      <c r="E2862" s="32">
        <v>1</v>
      </c>
      <c r="F2862" s="15">
        <v>307720</v>
      </c>
      <c r="G2862" s="15">
        <f t="shared" si="104"/>
        <v>58466.8</v>
      </c>
      <c r="H2862" s="15">
        <f t="shared" si="105"/>
        <v>366186.8</v>
      </c>
    </row>
    <row r="2863" spans="2:8" x14ac:dyDescent="0.25">
      <c r="B2863" s="13">
        <v>25</v>
      </c>
      <c r="C2863" s="18" t="s">
        <v>420</v>
      </c>
      <c r="D2863" s="14" t="s">
        <v>498</v>
      </c>
      <c r="E2863" s="32">
        <v>1</v>
      </c>
      <c r="F2863" s="15">
        <v>331773</v>
      </c>
      <c r="G2863" s="15">
        <f t="shared" si="104"/>
        <v>63036.87</v>
      </c>
      <c r="H2863" s="15">
        <f t="shared" si="105"/>
        <v>394809.87</v>
      </c>
    </row>
    <row r="2864" spans="2:8" ht="30" x14ac:dyDescent="0.25">
      <c r="B2864" s="13">
        <v>26</v>
      </c>
      <c r="C2864" s="18" t="s">
        <v>420</v>
      </c>
      <c r="D2864" s="43" t="s">
        <v>446</v>
      </c>
      <c r="E2864" s="32">
        <v>1</v>
      </c>
      <c r="F2864" s="15">
        <v>314226</v>
      </c>
      <c r="G2864" s="15">
        <f t="shared" si="104"/>
        <v>59702.94</v>
      </c>
      <c r="H2864" s="15">
        <f t="shared" si="105"/>
        <v>373928.94</v>
      </c>
    </row>
    <row r="2865" spans="2:8" ht="30" x14ac:dyDescent="0.25">
      <c r="B2865" s="13">
        <v>27</v>
      </c>
      <c r="C2865" s="18" t="s">
        <v>420</v>
      </c>
      <c r="D2865" s="43" t="s">
        <v>447</v>
      </c>
      <c r="E2865" s="32">
        <v>1</v>
      </c>
      <c r="F2865" s="15">
        <v>215659.5</v>
      </c>
      <c r="G2865" s="15">
        <f t="shared" si="104"/>
        <v>40975.305</v>
      </c>
      <c r="H2865" s="15">
        <f t="shared" si="105"/>
        <v>256634.80499999999</v>
      </c>
    </row>
    <row r="2866" spans="2:8" x14ac:dyDescent="0.25">
      <c r="B2866" s="13">
        <v>28</v>
      </c>
      <c r="C2866" s="18" t="s">
        <v>420</v>
      </c>
      <c r="D2866" s="14" t="s">
        <v>501</v>
      </c>
      <c r="E2866" s="32">
        <v>1</v>
      </c>
      <c r="F2866" s="15">
        <v>184870</v>
      </c>
      <c r="G2866" s="15">
        <f t="shared" si="104"/>
        <v>35125.300000000003</v>
      </c>
      <c r="H2866" s="15">
        <f t="shared" si="105"/>
        <v>219995.3</v>
      </c>
    </row>
    <row r="2867" spans="2:8" x14ac:dyDescent="0.25">
      <c r="B2867" s="13">
        <v>29</v>
      </c>
      <c r="C2867" s="18" t="s">
        <v>420</v>
      </c>
      <c r="D2867" s="14" t="s">
        <v>502</v>
      </c>
      <c r="E2867" s="32">
        <v>1</v>
      </c>
      <c r="F2867" s="15">
        <v>354144</v>
      </c>
      <c r="G2867" s="15">
        <f t="shared" si="104"/>
        <v>67287.360000000001</v>
      </c>
      <c r="H2867" s="15">
        <f t="shared" si="105"/>
        <v>421431.36</v>
      </c>
    </row>
    <row r="2868" spans="2:8" x14ac:dyDescent="0.25">
      <c r="B2868" s="13">
        <v>30</v>
      </c>
      <c r="C2868" s="18" t="s">
        <v>420</v>
      </c>
      <c r="D2868" s="14" t="s">
        <v>503</v>
      </c>
      <c r="E2868" s="32">
        <v>1</v>
      </c>
      <c r="F2868" s="15">
        <v>266437.59999999998</v>
      </c>
      <c r="G2868" s="15">
        <f t="shared" si="104"/>
        <v>50623.143999999993</v>
      </c>
      <c r="H2868" s="15">
        <f t="shared" si="105"/>
        <v>317060.74399999995</v>
      </c>
    </row>
    <row r="2869" spans="2:8" x14ac:dyDescent="0.25">
      <c r="B2869" s="13">
        <v>31</v>
      </c>
      <c r="C2869" s="18" t="s">
        <v>420</v>
      </c>
      <c r="D2869" s="14" t="s">
        <v>504</v>
      </c>
      <c r="E2869" s="32">
        <v>1</v>
      </c>
      <c r="F2869" s="15">
        <v>409424.4</v>
      </c>
      <c r="G2869" s="15">
        <f t="shared" si="104"/>
        <v>77790.635999999999</v>
      </c>
      <c r="H2869" s="15">
        <f t="shared" si="105"/>
        <v>487215.03600000002</v>
      </c>
    </row>
    <row r="2870" spans="2:8" x14ac:dyDescent="0.25">
      <c r="B2870" s="13">
        <v>32</v>
      </c>
      <c r="C2870" s="18" t="s">
        <v>420</v>
      </c>
      <c r="D2870" s="14" t="s">
        <v>505</v>
      </c>
      <c r="E2870" s="32">
        <v>1</v>
      </c>
      <c r="F2870" s="15">
        <v>360594</v>
      </c>
      <c r="G2870" s="15">
        <f t="shared" si="104"/>
        <v>68512.86</v>
      </c>
      <c r="H2870" s="15">
        <f t="shared" si="105"/>
        <v>429106.86</v>
      </c>
    </row>
    <row r="2871" spans="2:8" x14ac:dyDescent="0.25">
      <c r="B2871" s="13">
        <v>33</v>
      </c>
      <c r="C2871" s="18" t="s">
        <v>420</v>
      </c>
      <c r="D2871" s="14" t="s">
        <v>506</v>
      </c>
      <c r="E2871" s="32">
        <v>1</v>
      </c>
      <c r="F2871" s="15">
        <v>239468.79999999999</v>
      </c>
      <c r="G2871" s="15">
        <f t="shared" si="104"/>
        <v>45499.072</v>
      </c>
      <c r="H2871" s="15">
        <f t="shared" si="105"/>
        <v>284967.87199999997</v>
      </c>
    </row>
    <row r="2872" spans="2:8" ht="30" x14ac:dyDescent="0.25">
      <c r="B2872" s="13">
        <v>34</v>
      </c>
      <c r="C2872" s="18" t="s">
        <v>420</v>
      </c>
      <c r="D2872" s="14" t="s">
        <v>507</v>
      </c>
      <c r="E2872" s="32">
        <v>1</v>
      </c>
      <c r="F2872" s="15">
        <v>887040</v>
      </c>
      <c r="G2872" s="15">
        <f t="shared" si="104"/>
        <v>168537.60000000001</v>
      </c>
      <c r="H2872" s="15">
        <f t="shared" si="105"/>
        <v>1055577.6000000001</v>
      </c>
    </row>
    <row r="2873" spans="2:8" x14ac:dyDescent="0.25">
      <c r="B2873" s="13">
        <v>35</v>
      </c>
      <c r="C2873" s="18" t="s">
        <v>420</v>
      </c>
      <c r="D2873" s="14" t="s">
        <v>508</v>
      </c>
      <c r="E2873" s="32">
        <v>1</v>
      </c>
      <c r="F2873" s="15">
        <v>229749</v>
      </c>
      <c r="G2873" s="15">
        <f t="shared" si="104"/>
        <v>43652.31</v>
      </c>
      <c r="H2873" s="15">
        <f t="shared" si="105"/>
        <v>273401.31</v>
      </c>
    </row>
    <row r="2874" spans="2:8" x14ac:dyDescent="0.25">
      <c r="B2874" s="13">
        <v>36</v>
      </c>
      <c r="C2874" s="18" t="s">
        <v>420</v>
      </c>
      <c r="D2874" s="14" t="s">
        <v>509</v>
      </c>
      <c r="E2874" s="32">
        <v>1</v>
      </c>
      <c r="F2874" s="15">
        <v>258887.5</v>
      </c>
      <c r="G2874" s="15">
        <f t="shared" si="104"/>
        <v>49188.625</v>
      </c>
      <c r="H2874" s="15">
        <f t="shared" si="105"/>
        <v>308076.125</v>
      </c>
    </row>
    <row r="2875" spans="2:8" x14ac:dyDescent="0.25">
      <c r="B2875" s="13">
        <v>37</v>
      </c>
      <c r="C2875" s="18" t="s">
        <v>420</v>
      </c>
      <c r="D2875" s="14" t="s">
        <v>510</v>
      </c>
      <c r="E2875" s="32">
        <v>1</v>
      </c>
      <c r="F2875" s="15">
        <v>347130</v>
      </c>
      <c r="G2875" s="15">
        <f t="shared" si="104"/>
        <v>65954.7</v>
      </c>
      <c r="H2875" s="15">
        <f t="shared" si="105"/>
        <v>413084.7</v>
      </c>
    </row>
    <row r="2876" spans="2:8" x14ac:dyDescent="0.25">
      <c r="B2876" s="13">
        <v>38</v>
      </c>
      <c r="C2876" s="18" t="s">
        <v>420</v>
      </c>
      <c r="D2876" s="14" t="s">
        <v>511</v>
      </c>
      <c r="E2876" s="32">
        <v>1</v>
      </c>
      <c r="F2876" s="15">
        <v>304902.5</v>
      </c>
      <c r="G2876" s="15">
        <f t="shared" si="104"/>
        <v>57931.474999999999</v>
      </c>
      <c r="H2876" s="15">
        <f t="shared" si="105"/>
        <v>362833.97499999998</v>
      </c>
    </row>
    <row r="2877" spans="2:8" x14ac:dyDescent="0.25">
      <c r="B2877" s="13">
        <v>39</v>
      </c>
      <c r="C2877" s="18" t="s">
        <v>420</v>
      </c>
      <c r="D2877" s="14" t="s">
        <v>512</v>
      </c>
      <c r="E2877" s="32">
        <v>1</v>
      </c>
      <c r="F2877" s="15">
        <v>382389</v>
      </c>
      <c r="G2877" s="15">
        <f t="shared" si="104"/>
        <v>72653.91</v>
      </c>
      <c r="H2877" s="15">
        <f t="shared" si="105"/>
        <v>455042.91000000003</v>
      </c>
    </row>
    <row r="2878" spans="2:8" x14ac:dyDescent="0.25">
      <c r="B2878" s="13">
        <v>40</v>
      </c>
      <c r="C2878" s="18" t="s">
        <v>420</v>
      </c>
      <c r="D2878" s="14" t="s">
        <v>513</v>
      </c>
      <c r="E2878" s="32">
        <v>1</v>
      </c>
      <c r="F2878" s="15">
        <v>225582</v>
      </c>
      <c r="G2878" s="15">
        <f t="shared" si="104"/>
        <v>42860.58</v>
      </c>
      <c r="H2878" s="15">
        <f t="shared" si="105"/>
        <v>268442.58</v>
      </c>
    </row>
    <row r="2879" spans="2:8" x14ac:dyDescent="0.25">
      <c r="B2879" s="13">
        <v>41</v>
      </c>
      <c r="C2879" s="18" t="s">
        <v>420</v>
      </c>
      <c r="D2879" s="14" t="s">
        <v>514</v>
      </c>
      <c r="E2879" s="32">
        <v>1</v>
      </c>
      <c r="F2879" s="15">
        <v>355796</v>
      </c>
      <c r="G2879" s="15">
        <f t="shared" si="104"/>
        <v>67601.240000000005</v>
      </c>
      <c r="H2879" s="15">
        <f t="shared" si="105"/>
        <v>423397.24</v>
      </c>
    </row>
    <row r="2880" spans="2:8" x14ac:dyDescent="0.25">
      <c r="B2880" s="13">
        <v>42</v>
      </c>
      <c r="C2880" s="18" t="s">
        <v>420</v>
      </c>
      <c r="D2880" s="14" t="s">
        <v>462</v>
      </c>
      <c r="E2880" s="32">
        <v>1</v>
      </c>
      <c r="F2880" s="15">
        <v>326372.8</v>
      </c>
      <c r="G2880" s="15">
        <f t="shared" si="104"/>
        <v>62010.831999999995</v>
      </c>
      <c r="H2880" s="15">
        <f t="shared" si="105"/>
        <v>388383.63199999998</v>
      </c>
    </row>
    <row r="2881" spans="2:8" x14ac:dyDescent="0.25">
      <c r="B2881" s="13">
        <v>43</v>
      </c>
      <c r="C2881" s="18" t="s">
        <v>420</v>
      </c>
      <c r="D2881" s="14" t="s">
        <v>463</v>
      </c>
      <c r="E2881" s="32">
        <v>1</v>
      </c>
      <c r="F2881" s="15">
        <v>377133.6</v>
      </c>
      <c r="G2881" s="15">
        <f t="shared" si="104"/>
        <v>71655.383999999991</v>
      </c>
      <c r="H2881" s="15">
        <f t="shared" si="105"/>
        <v>448788.98399999994</v>
      </c>
    </row>
    <row r="2882" spans="2:8" x14ac:dyDescent="0.25">
      <c r="B2882" s="13">
        <v>44</v>
      </c>
      <c r="C2882" s="18" t="s">
        <v>420</v>
      </c>
      <c r="D2882" s="14" t="s">
        <v>464</v>
      </c>
      <c r="E2882" s="32">
        <v>1</v>
      </c>
      <c r="F2882" s="15">
        <v>156128</v>
      </c>
      <c r="G2882" s="15">
        <f t="shared" si="104"/>
        <v>29664.32</v>
      </c>
      <c r="H2882" s="15">
        <f t="shared" si="105"/>
        <v>185792.32</v>
      </c>
    </row>
    <row r="2883" spans="2:8" x14ac:dyDescent="0.25">
      <c r="B2883" s="13">
        <v>45</v>
      </c>
      <c r="C2883" s="18" t="s">
        <v>420</v>
      </c>
      <c r="D2883" s="14" t="s">
        <v>465</v>
      </c>
      <c r="E2883" s="32">
        <v>1</v>
      </c>
      <c r="F2883" s="15">
        <v>345708</v>
      </c>
      <c r="G2883" s="15">
        <f t="shared" si="104"/>
        <v>65684.52</v>
      </c>
      <c r="H2883" s="15">
        <f t="shared" si="105"/>
        <v>411392.52</v>
      </c>
    </row>
    <row r="2884" spans="2:8" x14ac:dyDescent="0.25">
      <c r="B2884" s="13">
        <v>46</v>
      </c>
      <c r="C2884" s="18" t="s">
        <v>420</v>
      </c>
      <c r="D2884" s="14" t="s">
        <v>466</v>
      </c>
      <c r="E2884" s="32">
        <v>1</v>
      </c>
      <c r="F2884" s="15">
        <v>301928.8</v>
      </c>
      <c r="G2884" s="15">
        <f t="shared" si="104"/>
        <v>57366.472000000002</v>
      </c>
      <c r="H2884" s="15">
        <f t="shared" si="105"/>
        <v>359295.272</v>
      </c>
    </row>
    <row r="2885" spans="2:8" x14ac:dyDescent="0.25">
      <c r="B2885" s="13">
        <v>47</v>
      </c>
      <c r="C2885" s="18" t="s">
        <v>420</v>
      </c>
      <c r="D2885" s="14" t="s">
        <v>467</v>
      </c>
      <c r="E2885" s="32">
        <v>1</v>
      </c>
      <c r="F2885" s="15">
        <v>174374.2</v>
      </c>
      <c r="G2885" s="15">
        <f t="shared" si="104"/>
        <v>33131.098000000005</v>
      </c>
      <c r="H2885" s="15">
        <f t="shared" si="105"/>
        <v>207505.29800000001</v>
      </c>
    </row>
    <row r="2886" spans="2:8" x14ac:dyDescent="0.25">
      <c r="B2886" s="13">
        <v>48</v>
      </c>
      <c r="C2886" s="18" t="s">
        <v>420</v>
      </c>
      <c r="D2886" s="14" t="s">
        <v>468</v>
      </c>
      <c r="E2886" s="32">
        <v>1</v>
      </c>
      <c r="F2886" s="15">
        <v>264711.59999999998</v>
      </c>
      <c r="G2886" s="15">
        <f t="shared" si="104"/>
        <v>50295.203999999998</v>
      </c>
      <c r="H2886" s="15">
        <f t="shared" si="105"/>
        <v>315006.804</v>
      </c>
    </row>
    <row r="2887" spans="2:8" x14ac:dyDescent="0.25">
      <c r="B2887" s="13">
        <v>49</v>
      </c>
      <c r="C2887" s="18" t="s">
        <v>420</v>
      </c>
      <c r="D2887" s="14" t="s">
        <v>469</v>
      </c>
      <c r="E2887" s="32">
        <v>1</v>
      </c>
      <c r="F2887" s="15">
        <v>417611.6</v>
      </c>
      <c r="G2887" s="15">
        <f t="shared" si="104"/>
        <v>79346.203999999998</v>
      </c>
      <c r="H2887" s="15">
        <f t="shared" si="105"/>
        <v>496957.804</v>
      </c>
    </row>
    <row r="2888" spans="2:8" x14ac:dyDescent="0.25">
      <c r="B2888" s="13">
        <v>50</v>
      </c>
      <c r="C2888" s="18" t="s">
        <v>420</v>
      </c>
      <c r="D2888" s="14" t="s">
        <v>470</v>
      </c>
      <c r="E2888" s="32">
        <v>1</v>
      </c>
      <c r="F2888" s="15">
        <v>239904</v>
      </c>
      <c r="G2888" s="15">
        <f t="shared" si="104"/>
        <v>45581.760000000002</v>
      </c>
      <c r="H2888" s="15">
        <f t="shared" si="105"/>
        <v>285485.76</v>
      </c>
    </row>
    <row r="2889" spans="2:8" x14ac:dyDescent="0.25">
      <c r="B2889" s="44" t="s">
        <v>156</v>
      </c>
    </row>
    <row r="2890" spans="2:8" ht="45" x14ac:dyDescent="0.25">
      <c r="B2890" s="11" t="s">
        <v>83</v>
      </c>
      <c r="C2890" s="11" t="s">
        <v>2</v>
      </c>
      <c r="D2890" s="11" t="s">
        <v>472</v>
      </c>
      <c r="E2890" s="11" t="s">
        <v>62</v>
      </c>
      <c r="F2890" s="12" t="s">
        <v>5</v>
      </c>
      <c r="G2890" s="12" t="s">
        <v>6</v>
      </c>
      <c r="H2890" s="12" t="s">
        <v>7</v>
      </c>
    </row>
    <row r="2891" spans="2:8" x14ac:dyDescent="0.25">
      <c r="B2891" s="32">
        <v>1</v>
      </c>
      <c r="C2891" s="18" t="s">
        <v>420</v>
      </c>
      <c r="D2891" s="14" t="s">
        <v>539</v>
      </c>
      <c r="E2891" s="32">
        <v>1</v>
      </c>
      <c r="F2891" s="15">
        <v>185161.2</v>
      </c>
      <c r="G2891" s="15">
        <f t="shared" ref="G2891:G2940" si="106">+F2891*19%</f>
        <v>35180.628000000004</v>
      </c>
      <c r="H2891" s="15">
        <f t="shared" ref="H2891:H2940" si="107">+G2891+F2891</f>
        <v>220341.82800000001</v>
      </c>
    </row>
    <row r="2892" spans="2:8" x14ac:dyDescent="0.25">
      <c r="B2892" s="32">
        <v>2</v>
      </c>
      <c r="C2892" s="18" t="s">
        <v>420</v>
      </c>
      <c r="D2892" s="14" t="s">
        <v>540</v>
      </c>
      <c r="E2892" s="32">
        <v>1</v>
      </c>
      <c r="F2892" s="15">
        <v>183580</v>
      </c>
      <c r="G2892" s="15">
        <f t="shared" si="106"/>
        <v>34880.199999999997</v>
      </c>
      <c r="H2892" s="15">
        <f t="shared" si="107"/>
        <v>218460.2</v>
      </c>
    </row>
    <row r="2893" spans="2:8" x14ac:dyDescent="0.25">
      <c r="B2893" s="32">
        <v>3</v>
      </c>
      <c r="C2893" s="18" t="s">
        <v>420</v>
      </c>
      <c r="D2893" s="14" t="s">
        <v>476</v>
      </c>
      <c r="E2893" s="32">
        <v>1</v>
      </c>
      <c r="F2893" s="15">
        <v>273213.59999999998</v>
      </c>
      <c r="G2893" s="15">
        <f t="shared" si="106"/>
        <v>51910.583999999995</v>
      </c>
      <c r="H2893" s="15">
        <f t="shared" si="107"/>
        <v>325124.18399999995</v>
      </c>
    </row>
    <row r="2894" spans="2:8" x14ac:dyDescent="0.25">
      <c r="B2894" s="32">
        <v>4</v>
      </c>
      <c r="C2894" s="18" t="s">
        <v>420</v>
      </c>
      <c r="D2894" s="14" t="s">
        <v>550</v>
      </c>
      <c r="E2894" s="32">
        <v>1</v>
      </c>
      <c r="F2894" s="15">
        <v>347060</v>
      </c>
      <c r="G2894" s="15">
        <f t="shared" si="106"/>
        <v>65941.399999999994</v>
      </c>
      <c r="H2894" s="15">
        <f t="shared" si="107"/>
        <v>413001.4</v>
      </c>
    </row>
    <row r="2895" spans="2:8" x14ac:dyDescent="0.25">
      <c r="B2895" s="32">
        <v>5</v>
      </c>
      <c r="C2895" s="18" t="s">
        <v>420</v>
      </c>
      <c r="D2895" s="14" t="s">
        <v>478</v>
      </c>
      <c r="E2895" s="32">
        <v>1</v>
      </c>
      <c r="F2895" s="15">
        <v>245044.8</v>
      </c>
      <c r="G2895" s="15">
        <f t="shared" si="106"/>
        <v>46558.511999999995</v>
      </c>
      <c r="H2895" s="15">
        <f t="shared" si="107"/>
        <v>291603.31199999998</v>
      </c>
    </row>
    <row r="2896" spans="2:8" x14ac:dyDescent="0.25">
      <c r="B2896" s="32">
        <v>6</v>
      </c>
      <c r="C2896" s="18" t="s">
        <v>420</v>
      </c>
      <c r="D2896" s="14" t="s">
        <v>551</v>
      </c>
      <c r="E2896" s="32">
        <v>1</v>
      </c>
      <c r="F2896" s="15">
        <v>221312</v>
      </c>
      <c r="G2896" s="15">
        <f t="shared" si="106"/>
        <v>42049.279999999999</v>
      </c>
      <c r="H2896" s="15">
        <f t="shared" si="107"/>
        <v>263361.28000000003</v>
      </c>
    </row>
    <row r="2897" spans="2:8" x14ac:dyDescent="0.25">
      <c r="B2897" s="32">
        <v>7</v>
      </c>
      <c r="C2897" s="18" t="s">
        <v>420</v>
      </c>
      <c r="D2897" s="14" t="s">
        <v>480</v>
      </c>
      <c r="E2897" s="32">
        <v>1</v>
      </c>
      <c r="F2897" s="15">
        <v>257040</v>
      </c>
      <c r="G2897" s="15">
        <f t="shared" si="106"/>
        <v>48837.599999999999</v>
      </c>
      <c r="H2897" s="15">
        <f t="shared" si="107"/>
        <v>305877.59999999998</v>
      </c>
    </row>
    <row r="2898" spans="2:8" x14ac:dyDescent="0.25">
      <c r="B2898" s="32">
        <v>8</v>
      </c>
      <c r="C2898" s="18" t="s">
        <v>420</v>
      </c>
      <c r="D2898" s="14" t="s">
        <v>481</v>
      </c>
      <c r="E2898" s="32">
        <v>1</v>
      </c>
      <c r="F2898" s="15">
        <v>317478.5</v>
      </c>
      <c r="G2898" s="15">
        <f t="shared" si="106"/>
        <v>60320.915000000001</v>
      </c>
      <c r="H2898" s="15">
        <f t="shared" si="107"/>
        <v>377799.41499999998</v>
      </c>
    </row>
    <row r="2899" spans="2:8" x14ac:dyDescent="0.25">
      <c r="B2899" s="32">
        <v>9</v>
      </c>
      <c r="C2899" s="18" t="s">
        <v>420</v>
      </c>
      <c r="D2899" s="14" t="s">
        <v>482</v>
      </c>
      <c r="E2899" s="32">
        <v>1</v>
      </c>
      <c r="F2899" s="15">
        <v>188370</v>
      </c>
      <c r="G2899" s="15">
        <f t="shared" si="106"/>
        <v>35790.300000000003</v>
      </c>
      <c r="H2899" s="15">
        <f t="shared" si="107"/>
        <v>224160.3</v>
      </c>
    </row>
    <row r="2900" spans="2:8" x14ac:dyDescent="0.25">
      <c r="B2900" s="32">
        <v>10</v>
      </c>
      <c r="C2900" s="18" t="s">
        <v>420</v>
      </c>
      <c r="D2900" s="14" t="s">
        <v>552</v>
      </c>
      <c r="E2900" s="32">
        <v>1</v>
      </c>
      <c r="F2900" s="15">
        <v>329157</v>
      </c>
      <c r="G2900" s="15">
        <f t="shared" si="106"/>
        <v>62539.83</v>
      </c>
      <c r="H2900" s="15">
        <f t="shared" si="107"/>
        <v>391696.83</v>
      </c>
    </row>
    <row r="2901" spans="2:8" x14ac:dyDescent="0.25">
      <c r="B2901" s="32">
        <v>11</v>
      </c>
      <c r="C2901" s="18" t="s">
        <v>420</v>
      </c>
      <c r="D2901" s="14" t="s">
        <v>483</v>
      </c>
      <c r="E2901" s="32">
        <v>1</v>
      </c>
      <c r="F2901" s="15">
        <v>304771.5</v>
      </c>
      <c r="G2901" s="15">
        <f t="shared" si="106"/>
        <v>57906.584999999999</v>
      </c>
      <c r="H2901" s="15">
        <f t="shared" si="107"/>
        <v>362678.08500000002</v>
      </c>
    </row>
    <row r="2902" spans="2:8" x14ac:dyDescent="0.25">
      <c r="B2902" s="32">
        <v>12</v>
      </c>
      <c r="C2902" s="18" t="s">
        <v>420</v>
      </c>
      <c r="D2902" s="14" t="s">
        <v>484</v>
      </c>
      <c r="E2902" s="32">
        <v>1</v>
      </c>
      <c r="F2902" s="15">
        <v>185854.2</v>
      </c>
      <c r="G2902" s="15">
        <f t="shared" si="106"/>
        <v>35312.298000000003</v>
      </c>
      <c r="H2902" s="15">
        <f t="shared" si="107"/>
        <v>221166.49800000002</v>
      </c>
    </row>
    <row r="2903" spans="2:8" x14ac:dyDescent="0.25">
      <c r="B2903" s="32">
        <v>13</v>
      </c>
      <c r="C2903" s="18" t="s">
        <v>420</v>
      </c>
      <c r="D2903" s="14" t="s">
        <v>485</v>
      </c>
      <c r="E2903" s="32">
        <v>1</v>
      </c>
      <c r="F2903" s="15">
        <v>318321.59999999998</v>
      </c>
      <c r="G2903" s="15">
        <f t="shared" si="106"/>
        <v>60481.103999999999</v>
      </c>
      <c r="H2903" s="15">
        <f t="shared" si="107"/>
        <v>378802.70399999997</v>
      </c>
    </row>
    <row r="2904" spans="2:8" x14ac:dyDescent="0.25">
      <c r="B2904" s="32">
        <v>14</v>
      </c>
      <c r="C2904" s="18" t="s">
        <v>420</v>
      </c>
      <c r="D2904" s="14" t="s">
        <v>486</v>
      </c>
      <c r="E2904" s="32">
        <v>1</v>
      </c>
      <c r="F2904" s="15">
        <v>369200</v>
      </c>
      <c r="G2904" s="15">
        <f t="shared" si="106"/>
        <v>70148</v>
      </c>
      <c r="H2904" s="15">
        <f t="shared" si="107"/>
        <v>439348</v>
      </c>
    </row>
    <row r="2905" spans="2:8" x14ac:dyDescent="0.25">
      <c r="B2905" s="32">
        <v>15</v>
      </c>
      <c r="C2905" s="18" t="s">
        <v>420</v>
      </c>
      <c r="D2905" s="14" t="s">
        <v>519</v>
      </c>
      <c r="E2905" s="32">
        <v>1</v>
      </c>
      <c r="F2905" s="15">
        <v>386316</v>
      </c>
      <c r="G2905" s="15">
        <f t="shared" si="106"/>
        <v>73400.039999999994</v>
      </c>
      <c r="H2905" s="15">
        <f t="shared" si="107"/>
        <v>459716.04</v>
      </c>
    </row>
    <row r="2906" spans="2:8" x14ac:dyDescent="0.25">
      <c r="B2906" s="32">
        <v>16</v>
      </c>
      <c r="C2906" s="18" t="s">
        <v>420</v>
      </c>
      <c r="D2906" s="14" t="s">
        <v>521</v>
      </c>
      <c r="E2906" s="32">
        <v>1</v>
      </c>
      <c r="F2906" s="15">
        <v>245376</v>
      </c>
      <c r="G2906" s="15">
        <f t="shared" si="106"/>
        <v>46621.440000000002</v>
      </c>
      <c r="H2906" s="15">
        <f t="shared" si="107"/>
        <v>291997.44</v>
      </c>
    </row>
    <row r="2907" spans="2:8" x14ac:dyDescent="0.25">
      <c r="B2907" s="32">
        <v>17</v>
      </c>
      <c r="C2907" s="18" t="s">
        <v>420</v>
      </c>
      <c r="D2907" s="14" t="s">
        <v>543</v>
      </c>
      <c r="E2907" s="32">
        <v>1</v>
      </c>
      <c r="F2907" s="15">
        <v>317044</v>
      </c>
      <c r="G2907" s="15">
        <f t="shared" si="106"/>
        <v>60238.36</v>
      </c>
      <c r="H2907" s="15">
        <f t="shared" si="107"/>
        <v>377282.36</v>
      </c>
    </row>
    <row r="2908" spans="2:8" x14ac:dyDescent="0.25">
      <c r="B2908" s="32">
        <v>18</v>
      </c>
      <c r="C2908" s="18" t="s">
        <v>420</v>
      </c>
      <c r="D2908" s="14" t="s">
        <v>553</v>
      </c>
      <c r="E2908" s="32">
        <v>1</v>
      </c>
      <c r="F2908" s="15">
        <v>251205.6</v>
      </c>
      <c r="G2908" s="15">
        <f t="shared" si="106"/>
        <v>47729.063999999998</v>
      </c>
      <c r="H2908" s="15">
        <f t="shared" si="107"/>
        <v>298934.66399999999</v>
      </c>
    </row>
    <row r="2909" spans="2:8" x14ac:dyDescent="0.25">
      <c r="B2909" s="32">
        <v>19</v>
      </c>
      <c r="C2909" s="18" t="s">
        <v>420</v>
      </c>
      <c r="D2909" s="14" t="s">
        <v>522</v>
      </c>
      <c r="E2909" s="32">
        <v>1</v>
      </c>
      <c r="F2909" s="15">
        <v>276276</v>
      </c>
      <c r="G2909" s="15">
        <f t="shared" si="106"/>
        <v>52492.44</v>
      </c>
      <c r="H2909" s="15">
        <f t="shared" si="107"/>
        <v>328768.44</v>
      </c>
    </row>
    <row r="2910" spans="2:8" x14ac:dyDescent="0.25">
      <c r="B2910" s="32">
        <v>20</v>
      </c>
      <c r="C2910" s="18" t="s">
        <v>420</v>
      </c>
      <c r="D2910" s="14" t="s">
        <v>492</v>
      </c>
      <c r="E2910" s="32">
        <v>1</v>
      </c>
      <c r="F2910" s="15">
        <v>924750</v>
      </c>
      <c r="G2910" s="15">
        <f t="shared" si="106"/>
        <v>175702.5</v>
      </c>
      <c r="H2910" s="15">
        <f t="shared" si="107"/>
        <v>1100452.5</v>
      </c>
    </row>
    <row r="2911" spans="2:8" x14ac:dyDescent="0.25">
      <c r="B2911" s="32">
        <v>21</v>
      </c>
      <c r="C2911" s="18" t="s">
        <v>420</v>
      </c>
      <c r="D2911" s="14" t="s">
        <v>523</v>
      </c>
      <c r="E2911" s="32">
        <v>1</v>
      </c>
      <c r="F2911" s="15">
        <v>285795</v>
      </c>
      <c r="G2911" s="15">
        <f t="shared" si="106"/>
        <v>54301.05</v>
      </c>
      <c r="H2911" s="15">
        <f t="shared" si="107"/>
        <v>340096.05</v>
      </c>
    </row>
    <row r="2912" spans="2:8" x14ac:dyDescent="0.25">
      <c r="B2912" s="32">
        <v>22</v>
      </c>
      <c r="C2912" s="18" t="s">
        <v>420</v>
      </c>
      <c r="D2912" s="14" t="s">
        <v>524</v>
      </c>
      <c r="E2912" s="32">
        <v>1</v>
      </c>
      <c r="F2912" s="15">
        <v>221760</v>
      </c>
      <c r="G2912" s="15">
        <f t="shared" si="106"/>
        <v>42134.400000000001</v>
      </c>
      <c r="H2912" s="15">
        <f t="shared" si="107"/>
        <v>263894.40000000002</v>
      </c>
    </row>
    <row r="2913" spans="2:8" x14ac:dyDescent="0.25">
      <c r="B2913" s="32">
        <v>23</v>
      </c>
      <c r="C2913" s="18" t="s">
        <v>420</v>
      </c>
      <c r="D2913" s="14" t="s">
        <v>495</v>
      </c>
      <c r="E2913" s="32">
        <v>1</v>
      </c>
      <c r="F2913" s="15">
        <v>330330</v>
      </c>
      <c r="G2913" s="15">
        <f t="shared" si="106"/>
        <v>62762.700000000004</v>
      </c>
      <c r="H2913" s="15">
        <f t="shared" si="107"/>
        <v>393092.7</v>
      </c>
    </row>
    <row r="2914" spans="2:8" x14ac:dyDescent="0.25">
      <c r="B2914" s="32">
        <v>24</v>
      </c>
      <c r="C2914" s="18" t="s">
        <v>420</v>
      </c>
      <c r="D2914" s="14" t="s">
        <v>496</v>
      </c>
      <c r="E2914" s="32">
        <v>1</v>
      </c>
      <c r="F2914" s="15">
        <v>78952</v>
      </c>
      <c r="G2914" s="15">
        <f t="shared" si="106"/>
        <v>15000.880000000001</v>
      </c>
      <c r="H2914" s="15">
        <f t="shared" si="107"/>
        <v>93952.88</v>
      </c>
    </row>
    <row r="2915" spans="2:8" x14ac:dyDescent="0.25">
      <c r="B2915" s="32">
        <v>25</v>
      </c>
      <c r="C2915" s="18" t="s">
        <v>420</v>
      </c>
      <c r="D2915" s="14" t="s">
        <v>498</v>
      </c>
      <c r="E2915" s="32">
        <v>1</v>
      </c>
      <c r="F2915" s="15">
        <v>273963</v>
      </c>
      <c r="G2915" s="15">
        <f t="shared" si="106"/>
        <v>52052.97</v>
      </c>
      <c r="H2915" s="15">
        <f t="shared" si="107"/>
        <v>326015.96999999997</v>
      </c>
    </row>
    <row r="2916" spans="2:8" ht="30" x14ac:dyDescent="0.25">
      <c r="B2916" s="32">
        <v>26</v>
      </c>
      <c r="C2916" s="18" t="s">
        <v>420</v>
      </c>
      <c r="D2916" s="14" t="s">
        <v>554</v>
      </c>
      <c r="E2916" s="32">
        <v>1</v>
      </c>
      <c r="F2916" s="15">
        <v>254533</v>
      </c>
      <c r="G2916" s="15">
        <f t="shared" si="106"/>
        <v>48361.270000000004</v>
      </c>
      <c r="H2916" s="15">
        <f t="shared" si="107"/>
        <v>302894.27</v>
      </c>
    </row>
    <row r="2917" spans="2:8" ht="30" x14ac:dyDescent="0.25">
      <c r="B2917" s="32">
        <v>27</v>
      </c>
      <c r="C2917" s="18" t="s">
        <v>420</v>
      </c>
      <c r="D2917" s="14" t="s">
        <v>526</v>
      </c>
      <c r="E2917" s="32">
        <v>1</v>
      </c>
      <c r="F2917" s="15">
        <v>184106</v>
      </c>
      <c r="G2917" s="15">
        <f t="shared" si="106"/>
        <v>34980.14</v>
      </c>
      <c r="H2917" s="15">
        <f t="shared" si="107"/>
        <v>219086.14</v>
      </c>
    </row>
    <row r="2918" spans="2:8" x14ac:dyDescent="0.25">
      <c r="B2918" s="32">
        <v>28</v>
      </c>
      <c r="C2918" s="18" t="s">
        <v>420</v>
      </c>
      <c r="D2918" s="14" t="s">
        <v>528</v>
      </c>
      <c r="E2918" s="32">
        <v>1</v>
      </c>
      <c r="F2918" s="15">
        <v>294096.2</v>
      </c>
      <c r="G2918" s="15">
        <f t="shared" si="106"/>
        <v>55878.278000000006</v>
      </c>
      <c r="H2918" s="15">
        <f t="shared" si="107"/>
        <v>349974.478</v>
      </c>
    </row>
    <row r="2919" spans="2:8" x14ac:dyDescent="0.25">
      <c r="B2919" s="32">
        <v>29</v>
      </c>
      <c r="C2919" s="18" t="s">
        <v>420</v>
      </c>
      <c r="D2919" s="14" t="s">
        <v>501</v>
      </c>
      <c r="E2919" s="32">
        <v>1</v>
      </c>
      <c r="F2919" s="15">
        <v>304993.8</v>
      </c>
      <c r="G2919" s="15">
        <f t="shared" si="106"/>
        <v>57948.822</v>
      </c>
      <c r="H2919" s="15">
        <f t="shared" si="107"/>
        <v>362942.62199999997</v>
      </c>
    </row>
    <row r="2920" spans="2:8" x14ac:dyDescent="0.25">
      <c r="B2920" s="32">
        <v>30</v>
      </c>
      <c r="C2920" s="18" t="s">
        <v>420</v>
      </c>
      <c r="D2920" s="14" t="s">
        <v>545</v>
      </c>
      <c r="E2920" s="32">
        <v>1</v>
      </c>
      <c r="F2920" s="15">
        <v>351120</v>
      </c>
      <c r="G2920" s="15">
        <f t="shared" si="106"/>
        <v>66712.800000000003</v>
      </c>
      <c r="H2920" s="15">
        <f t="shared" si="107"/>
        <v>417832.8</v>
      </c>
    </row>
    <row r="2921" spans="2:8" x14ac:dyDescent="0.25">
      <c r="B2921" s="32">
        <v>31</v>
      </c>
      <c r="C2921" s="18" t="s">
        <v>420</v>
      </c>
      <c r="D2921" s="14" t="s">
        <v>503</v>
      </c>
      <c r="E2921" s="32">
        <v>1</v>
      </c>
      <c r="F2921" s="15">
        <v>251423.2</v>
      </c>
      <c r="G2921" s="15">
        <f t="shared" si="106"/>
        <v>47770.408000000003</v>
      </c>
      <c r="H2921" s="15">
        <f t="shared" si="107"/>
        <v>299193.60800000001</v>
      </c>
    </row>
    <row r="2922" spans="2:8" x14ac:dyDescent="0.25">
      <c r="B2922" s="32">
        <v>32</v>
      </c>
      <c r="C2922" s="18" t="s">
        <v>420</v>
      </c>
      <c r="D2922" s="14" t="s">
        <v>504</v>
      </c>
      <c r="E2922" s="32">
        <v>1</v>
      </c>
      <c r="F2922" s="15">
        <v>238788</v>
      </c>
      <c r="G2922" s="15">
        <f t="shared" si="106"/>
        <v>45369.72</v>
      </c>
      <c r="H2922" s="15">
        <f t="shared" si="107"/>
        <v>284157.71999999997</v>
      </c>
    </row>
    <row r="2923" spans="2:8" x14ac:dyDescent="0.25">
      <c r="B2923" s="32">
        <v>33</v>
      </c>
      <c r="C2923" s="18" t="s">
        <v>420</v>
      </c>
      <c r="D2923" s="14" t="s">
        <v>506</v>
      </c>
      <c r="E2923" s="32">
        <v>1</v>
      </c>
      <c r="F2923" s="15">
        <v>310464</v>
      </c>
      <c r="G2923" s="15">
        <f t="shared" si="106"/>
        <v>58988.160000000003</v>
      </c>
      <c r="H2923" s="15">
        <f t="shared" si="107"/>
        <v>369452.16000000003</v>
      </c>
    </row>
    <row r="2924" spans="2:8" x14ac:dyDescent="0.25">
      <c r="B2924" s="32">
        <v>34</v>
      </c>
      <c r="C2924" s="18" t="s">
        <v>420</v>
      </c>
      <c r="D2924" s="14" t="s">
        <v>555</v>
      </c>
      <c r="E2924" s="32">
        <v>1</v>
      </c>
      <c r="F2924" s="15">
        <v>338202.6</v>
      </c>
      <c r="G2924" s="15">
        <f t="shared" si="106"/>
        <v>64258.493999999999</v>
      </c>
      <c r="H2924" s="15">
        <f t="shared" si="107"/>
        <v>402461.09399999998</v>
      </c>
    </row>
    <row r="2925" spans="2:8" x14ac:dyDescent="0.25">
      <c r="B2925" s="32">
        <v>35</v>
      </c>
      <c r="C2925" s="18" t="s">
        <v>420</v>
      </c>
      <c r="D2925" s="14" t="s">
        <v>508</v>
      </c>
      <c r="E2925" s="32">
        <v>1</v>
      </c>
      <c r="F2925" s="15">
        <v>330513</v>
      </c>
      <c r="G2925" s="15">
        <f t="shared" si="106"/>
        <v>62797.47</v>
      </c>
      <c r="H2925" s="15">
        <f t="shared" si="107"/>
        <v>393310.47</v>
      </c>
    </row>
    <row r="2926" spans="2:8" x14ac:dyDescent="0.25">
      <c r="B2926" s="32">
        <v>36</v>
      </c>
      <c r="C2926" s="18" t="s">
        <v>420</v>
      </c>
      <c r="D2926" s="14" t="s">
        <v>556</v>
      </c>
      <c r="E2926" s="32">
        <v>1</v>
      </c>
      <c r="F2926" s="15">
        <v>156103.20000000001</v>
      </c>
      <c r="G2926" s="15">
        <f t="shared" si="106"/>
        <v>29659.608000000004</v>
      </c>
      <c r="H2926" s="15">
        <f t="shared" si="107"/>
        <v>185762.80800000002</v>
      </c>
    </row>
    <row r="2927" spans="2:8" x14ac:dyDescent="0.25">
      <c r="B2927" s="32">
        <v>37</v>
      </c>
      <c r="C2927" s="18" t="s">
        <v>420</v>
      </c>
      <c r="D2927" s="14" t="s">
        <v>1841</v>
      </c>
      <c r="E2927" s="32">
        <v>1</v>
      </c>
      <c r="F2927" s="15">
        <v>239572.8</v>
      </c>
      <c r="G2927" s="15">
        <f t="shared" si="106"/>
        <v>45518.831999999995</v>
      </c>
      <c r="H2927" s="15">
        <f t="shared" si="107"/>
        <v>285091.63199999998</v>
      </c>
    </row>
    <row r="2928" spans="2:8" x14ac:dyDescent="0.25">
      <c r="B2928" s="32">
        <v>38</v>
      </c>
      <c r="C2928" s="18" t="s">
        <v>420</v>
      </c>
      <c r="D2928" s="14" t="s">
        <v>513</v>
      </c>
      <c r="E2928" s="32">
        <v>1</v>
      </c>
      <c r="F2928" s="15">
        <v>288265.5</v>
      </c>
      <c r="G2928" s="15">
        <f t="shared" si="106"/>
        <v>54770.445</v>
      </c>
      <c r="H2928" s="15">
        <f t="shared" si="107"/>
        <v>343035.94500000001</v>
      </c>
    </row>
    <row r="2929" spans="2:8" x14ac:dyDescent="0.25">
      <c r="B2929" s="32">
        <v>39</v>
      </c>
      <c r="C2929" s="18" t="s">
        <v>420</v>
      </c>
      <c r="D2929" s="14" t="s">
        <v>514</v>
      </c>
      <c r="E2929" s="32">
        <v>1</v>
      </c>
      <c r="F2929" s="15">
        <v>264132</v>
      </c>
      <c r="G2929" s="15">
        <f t="shared" si="106"/>
        <v>50185.08</v>
      </c>
      <c r="H2929" s="15">
        <f t="shared" si="107"/>
        <v>314317.08</v>
      </c>
    </row>
    <row r="2930" spans="2:8" x14ac:dyDescent="0.25">
      <c r="B2930" s="32">
        <v>40</v>
      </c>
      <c r="C2930" s="18" t="s">
        <v>420</v>
      </c>
      <c r="D2930" s="20" t="s">
        <v>557</v>
      </c>
      <c r="E2930" s="32">
        <v>1</v>
      </c>
      <c r="F2930" s="15">
        <v>274137</v>
      </c>
      <c r="G2930" s="15">
        <f t="shared" si="106"/>
        <v>52086.03</v>
      </c>
      <c r="H2930" s="15">
        <f t="shared" si="107"/>
        <v>326223.03000000003</v>
      </c>
    </row>
    <row r="2931" spans="2:8" x14ac:dyDescent="0.25">
      <c r="B2931" s="32">
        <v>41</v>
      </c>
      <c r="C2931" s="18" t="s">
        <v>420</v>
      </c>
      <c r="D2931" s="14" t="s">
        <v>463</v>
      </c>
      <c r="E2931" s="32">
        <v>1</v>
      </c>
      <c r="F2931" s="15">
        <v>264364.09999999998</v>
      </c>
      <c r="G2931" s="15">
        <f t="shared" si="106"/>
        <v>50229.178999999996</v>
      </c>
      <c r="H2931" s="15">
        <f t="shared" si="107"/>
        <v>314593.27899999998</v>
      </c>
    </row>
    <row r="2932" spans="2:8" x14ac:dyDescent="0.25">
      <c r="B2932" s="32">
        <v>42</v>
      </c>
      <c r="C2932" s="18" t="s">
        <v>420</v>
      </c>
      <c r="D2932" s="14" t="s">
        <v>464</v>
      </c>
      <c r="E2932" s="32">
        <v>1</v>
      </c>
      <c r="F2932" s="15">
        <v>286548.5</v>
      </c>
      <c r="G2932" s="15">
        <f t="shared" si="106"/>
        <v>54444.215000000004</v>
      </c>
      <c r="H2932" s="15">
        <f t="shared" si="107"/>
        <v>340992.71500000003</v>
      </c>
    </row>
    <row r="2933" spans="2:8" x14ac:dyDescent="0.25">
      <c r="B2933" s="32">
        <v>43</v>
      </c>
      <c r="C2933" s="18" t="s">
        <v>420</v>
      </c>
      <c r="D2933" s="14" t="s">
        <v>533</v>
      </c>
      <c r="E2933" s="32">
        <v>1</v>
      </c>
      <c r="F2933" s="15">
        <v>277984</v>
      </c>
      <c r="G2933" s="15">
        <f t="shared" si="106"/>
        <v>52816.959999999999</v>
      </c>
      <c r="H2933" s="15">
        <f t="shared" si="107"/>
        <v>330800.96000000002</v>
      </c>
    </row>
    <row r="2934" spans="2:8" x14ac:dyDescent="0.25">
      <c r="B2934" s="32">
        <v>44</v>
      </c>
      <c r="C2934" s="18" t="s">
        <v>420</v>
      </c>
      <c r="D2934" s="14" t="s">
        <v>465</v>
      </c>
      <c r="E2934" s="32">
        <v>1</v>
      </c>
      <c r="F2934" s="15">
        <v>334488</v>
      </c>
      <c r="G2934" s="15">
        <f t="shared" si="106"/>
        <v>63552.72</v>
      </c>
      <c r="H2934" s="15">
        <f t="shared" si="107"/>
        <v>398040.72</v>
      </c>
    </row>
    <row r="2935" spans="2:8" x14ac:dyDescent="0.25">
      <c r="B2935" s="32">
        <v>45</v>
      </c>
      <c r="C2935" s="18" t="s">
        <v>420</v>
      </c>
      <c r="D2935" s="14" t="s">
        <v>534</v>
      </c>
      <c r="E2935" s="32">
        <v>1</v>
      </c>
      <c r="F2935" s="15">
        <v>161392</v>
      </c>
      <c r="G2935" s="15">
        <f t="shared" si="106"/>
        <v>30664.48</v>
      </c>
      <c r="H2935" s="15">
        <f t="shared" si="107"/>
        <v>192056.48</v>
      </c>
    </row>
    <row r="2936" spans="2:8" x14ac:dyDescent="0.25">
      <c r="B2936" s="32">
        <v>46</v>
      </c>
      <c r="C2936" s="18" t="s">
        <v>420</v>
      </c>
      <c r="D2936" s="14" t="s">
        <v>467</v>
      </c>
      <c r="E2936" s="32">
        <v>1</v>
      </c>
      <c r="F2936" s="15">
        <v>188984.4</v>
      </c>
      <c r="G2936" s="15">
        <f t="shared" si="106"/>
        <v>35907.036</v>
      </c>
      <c r="H2936" s="15">
        <f t="shared" si="107"/>
        <v>224891.43599999999</v>
      </c>
    </row>
    <row r="2937" spans="2:8" x14ac:dyDescent="0.25">
      <c r="B2937" s="32">
        <v>47</v>
      </c>
      <c r="C2937" s="18" t="s">
        <v>420</v>
      </c>
      <c r="D2937" s="20" t="s">
        <v>535</v>
      </c>
      <c r="E2937" s="32">
        <v>1</v>
      </c>
      <c r="F2937" s="15">
        <v>296676</v>
      </c>
      <c r="G2937" s="15">
        <f t="shared" si="106"/>
        <v>56368.44</v>
      </c>
      <c r="H2937" s="15">
        <f t="shared" si="107"/>
        <v>353044.44</v>
      </c>
    </row>
    <row r="2938" spans="2:8" x14ac:dyDescent="0.25">
      <c r="B2938" s="32">
        <v>48</v>
      </c>
      <c r="C2938" s="18" t="s">
        <v>420</v>
      </c>
      <c r="D2938" s="14" t="s">
        <v>536</v>
      </c>
      <c r="E2938" s="32">
        <v>1</v>
      </c>
      <c r="F2938" s="15">
        <v>187503.4</v>
      </c>
      <c r="G2938" s="15">
        <f t="shared" si="106"/>
        <v>35625.646000000001</v>
      </c>
      <c r="H2938" s="15">
        <f t="shared" si="107"/>
        <v>223129.046</v>
      </c>
    </row>
    <row r="2939" spans="2:8" x14ac:dyDescent="0.25">
      <c r="B2939" s="32">
        <v>49</v>
      </c>
      <c r="C2939" s="18" t="s">
        <v>420</v>
      </c>
      <c r="D2939" s="14" t="s">
        <v>470</v>
      </c>
      <c r="E2939" s="32">
        <v>1</v>
      </c>
      <c r="F2939" s="15">
        <v>241920</v>
      </c>
      <c r="G2939" s="15">
        <f t="shared" si="106"/>
        <v>45964.800000000003</v>
      </c>
      <c r="H2939" s="15">
        <f t="shared" si="107"/>
        <v>287884.79999999999</v>
      </c>
    </row>
    <row r="2940" spans="2:8" x14ac:dyDescent="0.25">
      <c r="B2940" s="32">
        <v>50</v>
      </c>
      <c r="C2940" s="18" t="s">
        <v>420</v>
      </c>
      <c r="D2940" s="14" t="s">
        <v>537</v>
      </c>
      <c r="E2940" s="32">
        <v>1</v>
      </c>
      <c r="F2940" s="15">
        <v>331814</v>
      </c>
      <c r="G2940" s="15">
        <f t="shared" si="106"/>
        <v>63044.66</v>
      </c>
      <c r="H2940" s="15">
        <f t="shared" si="107"/>
        <v>394858.66000000003</v>
      </c>
    </row>
    <row r="2941" spans="2:8" x14ac:dyDescent="0.25">
      <c r="B2941" s="44" t="s">
        <v>571</v>
      </c>
    </row>
    <row r="2942" spans="2:8" ht="45" x14ac:dyDescent="0.25">
      <c r="B2942" s="22" t="s">
        <v>147</v>
      </c>
      <c r="C2942" s="11" t="s">
        <v>73</v>
      </c>
      <c r="D2942" s="22" t="s">
        <v>419</v>
      </c>
      <c r="E2942" s="22" t="s">
        <v>62</v>
      </c>
      <c r="F2942" s="46" t="s">
        <v>5</v>
      </c>
      <c r="G2942" s="46" t="s">
        <v>6</v>
      </c>
      <c r="H2942" s="46" t="s">
        <v>7</v>
      </c>
    </row>
    <row r="2943" spans="2:8" x14ac:dyDescent="0.25">
      <c r="B2943" s="17">
        <v>1</v>
      </c>
      <c r="C2943" s="18" t="s">
        <v>420</v>
      </c>
      <c r="D2943" s="14" t="s">
        <v>474</v>
      </c>
      <c r="E2943" s="18">
        <v>1</v>
      </c>
      <c r="F2943" s="15">
        <v>230294.39999999999</v>
      </c>
      <c r="G2943" s="15">
        <f t="shared" ref="G2943:G2991" si="108">+F2943*19%</f>
        <v>43755.936000000002</v>
      </c>
      <c r="H2943" s="15">
        <f t="shared" ref="H2943:H2992" si="109">+G2943+F2943</f>
        <v>274050.33600000001</v>
      </c>
    </row>
    <row r="2944" spans="2:8" x14ac:dyDescent="0.25">
      <c r="B2944" s="17">
        <v>2</v>
      </c>
      <c r="C2944" s="18" t="s">
        <v>420</v>
      </c>
      <c r="D2944" s="14" t="s">
        <v>475</v>
      </c>
      <c r="E2944" s="18">
        <v>1</v>
      </c>
      <c r="F2944" s="15">
        <v>219621.6</v>
      </c>
      <c r="G2944" s="15">
        <f t="shared" si="108"/>
        <v>41728.103999999999</v>
      </c>
      <c r="H2944" s="15">
        <f t="shared" si="109"/>
        <v>261349.704</v>
      </c>
    </row>
    <row r="2945" spans="2:8" x14ac:dyDescent="0.25">
      <c r="B2945" s="17">
        <v>3</v>
      </c>
      <c r="C2945" s="18" t="s">
        <v>420</v>
      </c>
      <c r="D2945" s="14" t="s">
        <v>476</v>
      </c>
      <c r="E2945" s="18">
        <v>1</v>
      </c>
      <c r="F2945" s="15">
        <v>150800</v>
      </c>
      <c r="G2945" s="15">
        <f t="shared" si="108"/>
        <v>28652</v>
      </c>
      <c r="H2945" s="15">
        <f t="shared" si="109"/>
        <v>179452</v>
      </c>
    </row>
    <row r="2946" spans="2:8" x14ac:dyDescent="0.25">
      <c r="B2946" s="17">
        <v>4</v>
      </c>
      <c r="C2946" s="18" t="s">
        <v>420</v>
      </c>
      <c r="D2946" s="14" t="s">
        <v>477</v>
      </c>
      <c r="E2946" s="18">
        <v>1</v>
      </c>
      <c r="F2946" s="15">
        <v>178200</v>
      </c>
      <c r="G2946" s="15">
        <f t="shared" si="108"/>
        <v>33858</v>
      </c>
      <c r="H2946" s="15">
        <f t="shared" si="109"/>
        <v>212058</v>
      </c>
    </row>
    <row r="2947" spans="2:8" x14ac:dyDescent="0.25">
      <c r="B2947" s="17">
        <v>5</v>
      </c>
      <c r="C2947" s="18" t="s">
        <v>420</v>
      </c>
      <c r="D2947" s="14" t="s">
        <v>478</v>
      </c>
      <c r="E2947" s="18">
        <v>1</v>
      </c>
      <c r="F2947" s="15">
        <v>244161.4</v>
      </c>
      <c r="G2947" s="15">
        <f t="shared" si="108"/>
        <v>46390.665999999997</v>
      </c>
      <c r="H2947" s="15">
        <f t="shared" si="109"/>
        <v>290552.06599999999</v>
      </c>
    </row>
    <row r="2948" spans="2:8" x14ac:dyDescent="0.25">
      <c r="B2948" s="17">
        <v>6</v>
      </c>
      <c r="C2948" s="18" t="s">
        <v>420</v>
      </c>
      <c r="D2948" s="14" t="s">
        <v>479</v>
      </c>
      <c r="E2948" s="18">
        <v>1</v>
      </c>
      <c r="F2948" s="15">
        <v>327827.5</v>
      </c>
      <c r="G2948" s="15">
        <f t="shared" si="108"/>
        <v>62287.224999999999</v>
      </c>
      <c r="H2948" s="15">
        <f t="shared" si="109"/>
        <v>390114.72499999998</v>
      </c>
    </row>
    <row r="2949" spans="2:8" x14ac:dyDescent="0.25">
      <c r="B2949" s="17">
        <v>7</v>
      </c>
      <c r="C2949" s="18" t="s">
        <v>420</v>
      </c>
      <c r="D2949" s="14" t="s">
        <v>481</v>
      </c>
      <c r="E2949" s="18">
        <v>1</v>
      </c>
      <c r="F2949" s="15">
        <v>246506.40000000002</v>
      </c>
      <c r="G2949" s="15">
        <f t="shared" si="108"/>
        <v>46836.216000000008</v>
      </c>
      <c r="H2949" s="15">
        <f t="shared" si="109"/>
        <v>293342.61600000004</v>
      </c>
    </row>
    <row r="2950" spans="2:8" x14ac:dyDescent="0.25">
      <c r="B2950" s="17">
        <v>8</v>
      </c>
      <c r="C2950" s="18" t="s">
        <v>420</v>
      </c>
      <c r="D2950" s="14" t="s">
        <v>482</v>
      </c>
      <c r="E2950" s="18">
        <v>1</v>
      </c>
      <c r="F2950" s="15">
        <v>236034</v>
      </c>
      <c r="G2950" s="15">
        <f t="shared" si="108"/>
        <v>44846.46</v>
      </c>
      <c r="H2950" s="15">
        <f t="shared" si="109"/>
        <v>280880.46000000002</v>
      </c>
    </row>
    <row r="2951" spans="2:8" x14ac:dyDescent="0.25">
      <c r="B2951" s="17">
        <v>9</v>
      </c>
      <c r="C2951" s="18" t="s">
        <v>420</v>
      </c>
      <c r="D2951" s="14" t="s">
        <v>483</v>
      </c>
      <c r="E2951" s="18">
        <v>1</v>
      </c>
      <c r="F2951" s="15">
        <v>239337</v>
      </c>
      <c r="G2951" s="15">
        <f t="shared" si="108"/>
        <v>45474.03</v>
      </c>
      <c r="H2951" s="15">
        <f t="shared" si="109"/>
        <v>284811.03000000003</v>
      </c>
    </row>
    <row r="2952" spans="2:8" x14ac:dyDescent="0.25">
      <c r="B2952" s="17">
        <v>10</v>
      </c>
      <c r="C2952" s="18" t="s">
        <v>420</v>
      </c>
      <c r="D2952" s="14" t="s">
        <v>484</v>
      </c>
      <c r="E2952" s="18">
        <v>1</v>
      </c>
      <c r="F2952" s="15">
        <v>195148.79999999999</v>
      </c>
      <c r="G2952" s="15">
        <f t="shared" si="108"/>
        <v>37078.271999999997</v>
      </c>
      <c r="H2952" s="15">
        <f t="shared" si="109"/>
        <v>232227.07199999999</v>
      </c>
    </row>
    <row r="2953" spans="2:8" x14ac:dyDescent="0.25">
      <c r="B2953" s="17">
        <v>11</v>
      </c>
      <c r="C2953" s="18" t="s">
        <v>420</v>
      </c>
      <c r="D2953" s="14" t="s">
        <v>485</v>
      </c>
      <c r="E2953" s="18">
        <v>1</v>
      </c>
      <c r="F2953" s="15">
        <v>200785.5</v>
      </c>
      <c r="G2953" s="15">
        <f t="shared" si="108"/>
        <v>38149.245000000003</v>
      </c>
      <c r="H2953" s="15">
        <f t="shared" si="109"/>
        <v>238934.745</v>
      </c>
    </row>
    <row r="2954" spans="2:8" x14ac:dyDescent="0.25">
      <c r="B2954" s="17">
        <v>12</v>
      </c>
      <c r="C2954" s="18" t="s">
        <v>420</v>
      </c>
      <c r="D2954" s="14" t="s">
        <v>486</v>
      </c>
      <c r="E2954" s="18">
        <v>1</v>
      </c>
      <c r="F2954" s="15">
        <v>164294</v>
      </c>
      <c r="G2954" s="15">
        <f t="shared" si="108"/>
        <v>31215.86</v>
      </c>
      <c r="H2954" s="15">
        <f t="shared" si="109"/>
        <v>195509.86</v>
      </c>
    </row>
    <row r="2955" spans="2:8" x14ac:dyDescent="0.25">
      <c r="B2955" s="17">
        <v>13</v>
      </c>
      <c r="C2955" s="18" t="s">
        <v>420</v>
      </c>
      <c r="D2955" s="14" t="s">
        <v>570</v>
      </c>
      <c r="E2955" s="18">
        <v>1</v>
      </c>
      <c r="F2955" s="15">
        <v>329707</v>
      </c>
      <c r="G2955" s="15">
        <f t="shared" si="108"/>
        <v>62644.33</v>
      </c>
      <c r="H2955" s="15">
        <f t="shared" si="109"/>
        <v>392351.33</v>
      </c>
    </row>
    <row r="2956" spans="2:8" x14ac:dyDescent="0.25">
      <c r="B2956" s="17">
        <v>14</v>
      </c>
      <c r="C2956" s="18" t="s">
        <v>420</v>
      </c>
      <c r="D2956" s="14" t="s">
        <v>488</v>
      </c>
      <c r="E2956" s="18">
        <v>1</v>
      </c>
      <c r="F2956" s="15">
        <v>252895.5</v>
      </c>
      <c r="G2956" s="15">
        <f t="shared" si="108"/>
        <v>48050.145000000004</v>
      </c>
      <c r="H2956" s="15">
        <f t="shared" si="109"/>
        <v>300945.64500000002</v>
      </c>
    </row>
    <row r="2957" spans="2:8" x14ac:dyDescent="0.25">
      <c r="B2957" s="17">
        <v>15</v>
      </c>
      <c r="C2957" s="18" t="s">
        <v>420</v>
      </c>
      <c r="D2957" s="14" t="s">
        <v>543</v>
      </c>
      <c r="E2957" s="18">
        <v>1</v>
      </c>
      <c r="F2957" s="15">
        <v>371358</v>
      </c>
      <c r="G2957" s="15">
        <f t="shared" si="108"/>
        <v>70558.02</v>
      </c>
      <c r="H2957" s="15">
        <f t="shared" si="109"/>
        <v>441916.02</v>
      </c>
    </row>
    <row r="2958" spans="2:8" x14ac:dyDescent="0.25">
      <c r="B2958" s="17">
        <v>16</v>
      </c>
      <c r="C2958" s="18" t="s">
        <v>420</v>
      </c>
      <c r="D2958" s="14" t="s">
        <v>490</v>
      </c>
      <c r="E2958" s="18">
        <v>1</v>
      </c>
      <c r="F2958" s="15">
        <v>175032</v>
      </c>
      <c r="G2958" s="15">
        <f t="shared" si="108"/>
        <v>33256.080000000002</v>
      </c>
      <c r="H2958" s="15">
        <f t="shared" si="109"/>
        <v>208288.08000000002</v>
      </c>
    </row>
    <row r="2959" spans="2:8" x14ac:dyDescent="0.25">
      <c r="B2959" s="17">
        <v>17</v>
      </c>
      <c r="C2959" s="18" t="s">
        <v>420</v>
      </c>
      <c r="D2959" s="14" t="s">
        <v>491</v>
      </c>
      <c r="E2959" s="18">
        <v>1</v>
      </c>
      <c r="F2959" s="15">
        <v>371046</v>
      </c>
      <c r="G2959" s="15">
        <f t="shared" si="108"/>
        <v>70498.740000000005</v>
      </c>
      <c r="H2959" s="15">
        <f t="shared" si="109"/>
        <v>441544.74</v>
      </c>
    </row>
    <row r="2960" spans="2:8" x14ac:dyDescent="0.25">
      <c r="B2960" s="17">
        <v>18</v>
      </c>
      <c r="C2960" s="18" t="s">
        <v>420</v>
      </c>
      <c r="D2960" s="14" t="s">
        <v>492</v>
      </c>
      <c r="E2960" s="18">
        <v>1</v>
      </c>
      <c r="F2960" s="15">
        <v>925740</v>
      </c>
      <c r="G2960" s="15">
        <f t="shared" si="108"/>
        <v>175890.6</v>
      </c>
      <c r="H2960" s="15">
        <f t="shared" si="109"/>
        <v>1101630.6000000001</v>
      </c>
    </row>
    <row r="2961" spans="2:8" x14ac:dyDescent="0.25">
      <c r="B2961" s="17">
        <v>19</v>
      </c>
      <c r="C2961" s="18" t="s">
        <v>420</v>
      </c>
      <c r="D2961" s="14" t="s">
        <v>493</v>
      </c>
      <c r="E2961" s="18">
        <v>1</v>
      </c>
      <c r="F2961" s="15">
        <v>387072.4</v>
      </c>
      <c r="G2961" s="15">
        <f t="shared" si="108"/>
        <v>73543.756000000008</v>
      </c>
      <c r="H2961" s="15">
        <f t="shared" si="109"/>
        <v>460616.15600000002</v>
      </c>
    </row>
    <row r="2962" spans="2:8" x14ac:dyDescent="0.25">
      <c r="B2962" s="17">
        <v>20</v>
      </c>
      <c r="C2962" s="18" t="s">
        <v>420</v>
      </c>
      <c r="D2962" s="14" t="s">
        <v>494</v>
      </c>
      <c r="E2962" s="18">
        <v>1</v>
      </c>
      <c r="F2962" s="15">
        <v>378747.2</v>
      </c>
      <c r="G2962" s="15">
        <f t="shared" si="108"/>
        <v>71961.968000000008</v>
      </c>
      <c r="H2962" s="15">
        <f t="shared" si="109"/>
        <v>450709.16800000001</v>
      </c>
    </row>
    <row r="2963" spans="2:8" x14ac:dyDescent="0.25">
      <c r="B2963" s="17">
        <v>21</v>
      </c>
      <c r="C2963" s="18" t="s">
        <v>420</v>
      </c>
      <c r="D2963" s="14" t="s">
        <v>495</v>
      </c>
      <c r="E2963" s="18">
        <v>1</v>
      </c>
      <c r="F2963" s="15">
        <v>254926</v>
      </c>
      <c r="G2963" s="15">
        <f t="shared" si="108"/>
        <v>48435.94</v>
      </c>
      <c r="H2963" s="15">
        <f t="shared" si="109"/>
        <v>303361.94</v>
      </c>
    </row>
    <row r="2964" spans="2:8" x14ac:dyDescent="0.25">
      <c r="B2964" s="17">
        <v>22</v>
      </c>
      <c r="C2964" s="18" t="s">
        <v>420</v>
      </c>
      <c r="D2964" s="14" t="s">
        <v>496</v>
      </c>
      <c r="E2964" s="18">
        <v>1</v>
      </c>
      <c r="F2964" s="15">
        <v>72884</v>
      </c>
      <c r="G2964" s="15">
        <f t="shared" si="108"/>
        <v>13847.960000000001</v>
      </c>
      <c r="H2964" s="15">
        <f t="shared" si="109"/>
        <v>86731.96</v>
      </c>
    </row>
    <row r="2965" spans="2:8" x14ac:dyDescent="0.25">
      <c r="B2965" s="17">
        <v>23</v>
      </c>
      <c r="C2965" s="18" t="s">
        <v>420</v>
      </c>
      <c r="D2965" s="14" t="s">
        <v>497</v>
      </c>
      <c r="E2965" s="18">
        <v>1</v>
      </c>
      <c r="F2965" s="15">
        <v>298172.7</v>
      </c>
      <c r="G2965" s="15">
        <f t="shared" si="108"/>
        <v>56652.813000000002</v>
      </c>
      <c r="H2965" s="15">
        <f t="shared" si="109"/>
        <v>354825.51300000004</v>
      </c>
    </row>
    <row r="2966" spans="2:8" x14ac:dyDescent="0.25">
      <c r="B2966" s="17">
        <v>24</v>
      </c>
      <c r="C2966" s="18" t="s">
        <v>420</v>
      </c>
      <c r="D2966" s="14" t="s">
        <v>498</v>
      </c>
      <c r="E2966" s="18">
        <v>1</v>
      </c>
      <c r="F2966" s="15">
        <v>154999.20000000001</v>
      </c>
      <c r="G2966" s="15">
        <f t="shared" si="108"/>
        <v>29449.848000000002</v>
      </c>
      <c r="H2966" s="15">
        <f t="shared" si="109"/>
        <v>184449.04800000001</v>
      </c>
    </row>
    <row r="2967" spans="2:8" ht="30" x14ac:dyDescent="0.25">
      <c r="B2967" s="17">
        <v>25</v>
      </c>
      <c r="C2967" s="18" t="s">
        <v>420</v>
      </c>
      <c r="D2967" s="43" t="s">
        <v>499</v>
      </c>
      <c r="E2967" s="18">
        <v>1</v>
      </c>
      <c r="F2967" s="15">
        <v>350103</v>
      </c>
      <c r="G2967" s="15">
        <f t="shared" si="108"/>
        <v>66519.570000000007</v>
      </c>
      <c r="H2967" s="15">
        <f t="shared" si="109"/>
        <v>416622.57</v>
      </c>
    </row>
    <row r="2968" spans="2:8" ht="30" x14ac:dyDescent="0.25">
      <c r="B2968" s="17">
        <v>26</v>
      </c>
      <c r="C2968" s="18" t="s">
        <v>420</v>
      </c>
      <c r="D2968" s="43" t="s">
        <v>500</v>
      </c>
      <c r="E2968" s="18">
        <v>1</v>
      </c>
      <c r="F2968" s="15">
        <v>197964</v>
      </c>
      <c r="G2968" s="15">
        <f t="shared" si="108"/>
        <v>37613.160000000003</v>
      </c>
      <c r="H2968" s="15">
        <f t="shared" si="109"/>
        <v>235577.16</v>
      </c>
    </row>
    <row r="2969" spans="2:8" x14ac:dyDescent="0.25">
      <c r="B2969" s="17">
        <v>27</v>
      </c>
      <c r="C2969" s="18" t="s">
        <v>420</v>
      </c>
      <c r="D2969" s="14" t="s">
        <v>501</v>
      </c>
      <c r="E2969" s="18">
        <v>1</v>
      </c>
      <c r="F2969" s="15">
        <v>409427.19999999995</v>
      </c>
      <c r="G2969" s="15">
        <f t="shared" si="108"/>
        <v>77791.167999999991</v>
      </c>
      <c r="H2969" s="15">
        <f t="shared" si="109"/>
        <v>487218.36799999996</v>
      </c>
    </row>
    <row r="2970" spans="2:8" x14ac:dyDescent="0.25">
      <c r="B2970" s="17">
        <v>28</v>
      </c>
      <c r="C2970" s="18" t="s">
        <v>420</v>
      </c>
      <c r="D2970" s="14" t="s">
        <v>502</v>
      </c>
      <c r="E2970" s="18">
        <v>1</v>
      </c>
      <c r="F2970" s="15">
        <v>170755.20000000001</v>
      </c>
      <c r="G2970" s="15">
        <f t="shared" si="108"/>
        <v>32443.488000000001</v>
      </c>
      <c r="H2970" s="15">
        <f t="shared" si="109"/>
        <v>203198.68800000002</v>
      </c>
    </row>
    <row r="2971" spans="2:8" x14ac:dyDescent="0.25">
      <c r="B2971" s="17">
        <v>29</v>
      </c>
      <c r="C2971" s="18" t="s">
        <v>420</v>
      </c>
      <c r="D2971" s="14" t="s">
        <v>503</v>
      </c>
      <c r="E2971" s="18">
        <v>1</v>
      </c>
      <c r="F2971" s="15">
        <v>299409.59999999998</v>
      </c>
      <c r="G2971" s="15">
        <f t="shared" si="108"/>
        <v>56887.823999999993</v>
      </c>
      <c r="H2971" s="15">
        <f t="shared" si="109"/>
        <v>356297.424</v>
      </c>
    </row>
    <row r="2972" spans="2:8" x14ac:dyDescent="0.25">
      <c r="B2972" s="17">
        <v>30</v>
      </c>
      <c r="C2972" s="18" t="s">
        <v>420</v>
      </c>
      <c r="D2972" s="14" t="s">
        <v>504</v>
      </c>
      <c r="E2972" s="18">
        <v>1</v>
      </c>
      <c r="F2972" s="15">
        <v>322779.59999999998</v>
      </c>
      <c r="G2972" s="15">
        <f t="shared" si="108"/>
        <v>61328.123999999996</v>
      </c>
      <c r="H2972" s="15">
        <f t="shared" si="109"/>
        <v>384107.72399999999</v>
      </c>
    </row>
    <row r="2973" spans="2:8" x14ac:dyDescent="0.25">
      <c r="B2973" s="17">
        <v>31</v>
      </c>
      <c r="C2973" s="18" t="s">
        <v>420</v>
      </c>
      <c r="D2973" s="14" t="s">
        <v>505</v>
      </c>
      <c r="E2973" s="18">
        <v>1</v>
      </c>
      <c r="F2973" s="15">
        <v>140270</v>
      </c>
      <c r="G2973" s="15">
        <f t="shared" si="108"/>
        <v>26651.3</v>
      </c>
      <c r="H2973" s="15">
        <f t="shared" si="109"/>
        <v>166921.29999999999</v>
      </c>
    </row>
    <row r="2974" spans="2:8" x14ac:dyDescent="0.25">
      <c r="B2974" s="17">
        <v>32</v>
      </c>
      <c r="C2974" s="18" t="s">
        <v>420</v>
      </c>
      <c r="D2974" s="14" t="s">
        <v>453</v>
      </c>
      <c r="E2974" s="18">
        <v>1</v>
      </c>
      <c r="F2974" s="15">
        <v>298321.8</v>
      </c>
      <c r="G2974" s="15">
        <f t="shared" si="108"/>
        <v>56681.142</v>
      </c>
      <c r="H2974" s="15">
        <f t="shared" si="109"/>
        <v>355002.94199999998</v>
      </c>
    </row>
    <row r="2975" spans="2:8" x14ac:dyDescent="0.25">
      <c r="B2975" s="17">
        <v>33</v>
      </c>
      <c r="C2975" s="18" t="s">
        <v>420</v>
      </c>
      <c r="D2975" s="14" t="s">
        <v>985</v>
      </c>
      <c r="E2975" s="18">
        <v>1</v>
      </c>
      <c r="F2975" s="15">
        <v>177606</v>
      </c>
      <c r="G2975" s="15">
        <f t="shared" si="108"/>
        <v>33745.14</v>
      </c>
      <c r="H2975" s="15">
        <f t="shared" si="109"/>
        <v>211351.14</v>
      </c>
    </row>
    <row r="2976" spans="2:8" ht="30" x14ac:dyDescent="0.25">
      <c r="B2976" s="17">
        <v>34</v>
      </c>
      <c r="C2976" s="18" t="s">
        <v>420</v>
      </c>
      <c r="D2976" s="14" t="s">
        <v>454</v>
      </c>
      <c r="E2976" s="18">
        <v>1</v>
      </c>
      <c r="F2976" s="15">
        <v>1119168</v>
      </c>
      <c r="G2976" s="15">
        <f t="shared" si="108"/>
        <v>212641.92000000001</v>
      </c>
      <c r="H2976" s="15">
        <f t="shared" si="109"/>
        <v>1331809.92</v>
      </c>
    </row>
    <row r="2977" spans="2:8" x14ac:dyDescent="0.25">
      <c r="B2977" s="17">
        <v>35</v>
      </c>
      <c r="C2977" s="18" t="s">
        <v>420</v>
      </c>
      <c r="D2977" s="14" t="s">
        <v>508</v>
      </c>
      <c r="E2977" s="18">
        <v>1</v>
      </c>
      <c r="F2977" s="15">
        <v>210782</v>
      </c>
      <c r="G2977" s="15">
        <f t="shared" si="108"/>
        <v>40048.58</v>
      </c>
      <c r="H2977" s="15">
        <f t="shared" si="109"/>
        <v>250830.58000000002</v>
      </c>
    </row>
    <row r="2978" spans="2:8" x14ac:dyDescent="0.25">
      <c r="B2978" s="17">
        <v>36</v>
      </c>
      <c r="C2978" s="18" t="s">
        <v>420</v>
      </c>
      <c r="D2978" s="14" t="s">
        <v>509</v>
      </c>
      <c r="E2978" s="18">
        <v>1</v>
      </c>
      <c r="F2978" s="15">
        <v>264489.2</v>
      </c>
      <c r="G2978" s="15">
        <f t="shared" si="108"/>
        <v>50252.948000000004</v>
      </c>
      <c r="H2978" s="15">
        <f t="shared" si="109"/>
        <v>314742.14800000004</v>
      </c>
    </row>
    <row r="2979" spans="2:8" x14ac:dyDescent="0.25">
      <c r="B2979" s="17">
        <v>37</v>
      </c>
      <c r="C2979" s="18" t="s">
        <v>420</v>
      </c>
      <c r="D2979" s="14" t="s">
        <v>572</v>
      </c>
      <c r="E2979" s="18">
        <v>1</v>
      </c>
      <c r="F2979" s="15">
        <v>395728.8</v>
      </c>
      <c r="G2979" s="15">
        <f t="shared" si="108"/>
        <v>75188.471999999994</v>
      </c>
      <c r="H2979" s="15">
        <f t="shared" si="109"/>
        <v>470917.272</v>
      </c>
    </row>
    <row r="2980" spans="2:8" x14ac:dyDescent="0.25">
      <c r="B2980" s="17">
        <v>38</v>
      </c>
      <c r="C2980" s="18" t="s">
        <v>420</v>
      </c>
      <c r="D2980" s="14" t="s">
        <v>511</v>
      </c>
      <c r="E2980" s="18">
        <v>1</v>
      </c>
      <c r="F2980" s="15">
        <v>177552</v>
      </c>
      <c r="G2980" s="15">
        <f t="shared" si="108"/>
        <v>33734.879999999997</v>
      </c>
      <c r="H2980" s="15">
        <f t="shared" si="109"/>
        <v>211286.88</v>
      </c>
    </row>
    <row r="2981" spans="2:8" x14ac:dyDescent="0.25">
      <c r="B2981" s="17">
        <v>39</v>
      </c>
      <c r="C2981" s="18" t="s">
        <v>420</v>
      </c>
      <c r="D2981" s="14" t="s">
        <v>512</v>
      </c>
      <c r="E2981" s="18">
        <v>1</v>
      </c>
      <c r="F2981" s="15">
        <v>160701</v>
      </c>
      <c r="G2981" s="15">
        <f t="shared" si="108"/>
        <v>30533.19</v>
      </c>
      <c r="H2981" s="15">
        <f t="shared" si="109"/>
        <v>191234.19</v>
      </c>
    </row>
    <row r="2982" spans="2:8" x14ac:dyDescent="0.25">
      <c r="B2982" s="17">
        <v>40</v>
      </c>
      <c r="C2982" s="18" t="s">
        <v>420</v>
      </c>
      <c r="D2982" s="14" t="s">
        <v>513</v>
      </c>
      <c r="E2982" s="18">
        <v>1</v>
      </c>
      <c r="F2982" s="15">
        <v>275940</v>
      </c>
      <c r="G2982" s="15">
        <f t="shared" si="108"/>
        <v>52428.6</v>
      </c>
      <c r="H2982" s="15">
        <f t="shared" si="109"/>
        <v>328368.59999999998</v>
      </c>
    </row>
    <row r="2983" spans="2:8" x14ac:dyDescent="0.25">
      <c r="B2983" s="17">
        <v>41</v>
      </c>
      <c r="C2983" s="18" t="s">
        <v>420</v>
      </c>
      <c r="D2983" s="14" t="s">
        <v>573</v>
      </c>
      <c r="E2983" s="18">
        <v>1</v>
      </c>
      <c r="F2983" s="15">
        <v>321921.59999999998</v>
      </c>
      <c r="G2983" s="15">
        <f t="shared" si="108"/>
        <v>61165.103999999999</v>
      </c>
      <c r="H2983" s="15">
        <f t="shared" si="109"/>
        <v>383086.70399999997</v>
      </c>
    </row>
    <row r="2984" spans="2:8" x14ac:dyDescent="0.25">
      <c r="B2984" s="17">
        <v>42</v>
      </c>
      <c r="C2984" s="18" t="s">
        <v>420</v>
      </c>
      <c r="D2984" s="14" t="s">
        <v>574</v>
      </c>
      <c r="E2984" s="18">
        <v>1</v>
      </c>
      <c r="F2984" s="15">
        <v>252824</v>
      </c>
      <c r="G2984" s="15">
        <f t="shared" si="108"/>
        <v>48036.56</v>
      </c>
      <c r="H2984" s="15">
        <f t="shared" si="109"/>
        <v>300860.56</v>
      </c>
    </row>
    <row r="2985" spans="2:8" x14ac:dyDescent="0.25">
      <c r="B2985" s="17">
        <v>43</v>
      </c>
      <c r="C2985" s="18" t="s">
        <v>420</v>
      </c>
      <c r="D2985" s="14" t="s">
        <v>575</v>
      </c>
      <c r="E2985" s="18">
        <v>1</v>
      </c>
      <c r="F2985" s="15">
        <v>189280</v>
      </c>
      <c r="G2985" s="15">
        <f t="shared" si="108"/>
        <v>35963.199999999997</v>
      </c>
      <c r="H2985" s="15">
        <f t="shared" si="109"/>
        <v>225243.2</v>
      </c>
    </row>
    <row r="2986" spans="2:8" x14ac:dyDescent="0.25">
      <c r="B2986" s="17">
        <v>44</v>
      </c>
      <c r="C2986" s="18" t="s">
        <v>420</v>
      </c>
      <c r="D2986" s="14" t="s">
        <v>576</v>
      </c>
      <c r="E2986" s="18">
        <v>1</v>
      </c>
      <c r="F2986" s="15">
        <v>164437</v>
      </c>
      <c r="G2986" s="15">
        <f t="shared" si="108"/>
        <v>31243.03</v>
      </c>
      <c r="H2986" s="15">
        <f t="shared" si="109"/>
        <v>195680.03</v>
      </c>
    </row>
    <row r="2987" spans="2:8" x14ac:dyDescent="0.25">
      <c r="B2987" s="17">
        <v>45</v>
      </c>
      <c r="C2987" s="18" t="s">
        <v>420</v>
      </c>
      <c r="D2987" s="14" t="s">
        <v>577</v>
      </c>
      <c r="E2987" s="18">
        <v>1</v>
      </c>
      <c r="F2987" s="15">
        <v>192456</v>
      </c>
      <c r="G2987" s="15">
        <f t="shared" si="108"/>
        <v>36566.639999999999</v>
      </c>
      <c r="H2987" s="15">
        <f t="shared" si="109"/>
        <v>229022.64</v>
      </c>
    </row>
    <row r="2988" spans="2:8" x14ac:dyDescent="0.25">
      <c r="B2988" s="17">
        <v>46</v>
      </c>
      <c r="C2988" s="18" t="s">
        <v>420</v>
      </c>
      <c r="D2988" s="14" t="s">
        <v>466</v>
      </c>
      <c r="E2988" s="18">
        <v>1</v>
      </c>
      <c r="F2988" s="15">
        <v>186093</v>
      </c>
      <c r="G2988" s="15">
        <f t="shared" si="108"/>
        <v>35357.67</v>
      </c>
      <c r="H2988" s="15">
        <f t="shared" si="109"/>
        <v>221450.66999999998</v>
      </c>
    </row>
    <row r="2989" spans="2:8" x14ac:dyDescent="0.25">
      <c r="B2989" s="17">
        <v>47</v>
      </c>
      <c r="C2989" s="18" t="s">
        <v>420</v>
      </c>
      <c r="D2989" s="14" t="s">
        <v>467</v>
      </c>
      <c r="E2989" s="18">
        <v>1</v>
      </c>
      <c r="F2989" s="15">
        <v>279229.2</v>
      </c>
      <c r="G2989" s="15">
        <f t="shared" si="108"/>
        <v>53053.548000000003</v>
      </c>
      <c r="H2989" s="15">
        <f t="shared" si="109"/>
        <v>332282.74800000002</v>
      </c>
    </row>
    <row r="2990" spans="2:8" x14ac:dyDescent="0.25">
      <c r="B2990" s="17">
        <v>48</v>
      </c>
      <c r="C2990" s="18" t="s">
        <v>420</v>
      </c>
      <c r="D2990" s="14" t="s">
        <v>468</v>
      </c>
      <c r="E2990" s="18">
        <v>1</v>
      </c>
      <c r="F2990" s="15">
        <v>400653</v>
      </c>
      <c r="G2990" s="15">
        <f t="shared" si="108"/>
        <v>76124.070000000007</v>
      </c>
      <c r="H2990" s="15">
        <f t="shared" si="109"/>
        <v>476777.07</v>
      </c>
    </row>
    <row r="2991" spans="2:8" x14ac:dyDescent="0.25">
      <c r="B2991" s="17">
        <v>49</v>
      </c>
      <c r="C2991" s="18" t="s">
        <v>420</v>
      </c>
      <c r="D2991" s="14" t="s">
        <v>536</v>
      </c>
      <c r="E2991" s="18">
        <v>1</v>
      </c>
      <c r="F2991" s="15">
        <v>249984</v>
      </c>
      <c r="G2991" s="15">
        <f t="shared" si="108"/>
        <v>47496.959999999999</v>
      </c>
      <c r="H2991" s="15">
        <f t="shared" si="109"/>
        <v>297480.96000000002</v>
      </c>
    </row>
    <row r="2992" spans="2:8" x14ac:dyDescent="0.25">
      <c r="B2992" s="17">
        <v>50</v>
      </c>
      <c r="C2992" s="18" t="s">
        <v>420</v>
      </c>
      <c r="D2992" s="14" t="s">
        <v>470</v>
      </c>
      <c r="E2992" s="18">
        <v>1</v>
      </c>
      <c r="F2992" s="15">
        <v>275735.59999999998</v>
      </c>
      <c r="G2992" s="15">
        <f>+F2992*19%</f>
        <v>52389.763999999996</v>
      </c>
      <c r="H2992" s="15">
        <f t="shared" si="109"/>
        <v>328125.36399999994</v>
      </c>
    </row>
    <row r="2993" spans="2:8" x14ac:dyDescent="0.25">
      <c r="B2993" s="44" t="s">
        <v>150</v>
      </c>
    </row>
    <row r="2994" spans="2:8" ht="45" x14ac:dyDescent="0.25">
      <c r="B2994" s="47" t="s">
        <v>147</v>
      </c>
      <c r="C2994" s="48" t="s">
        <v>73</v>
      </c>
      <c r="D2994" s="47" t="s">
        <v>419</v>
      </c>
      <c r="E2994" s="47" t="s">
        <v>148</v>
      </c>
      <c r="F2994" s="46" t="s">
        <v>5</v>
      </c>
      <c r="G2994" s="46" t="s">
        <v>6</v>
      </c>
      <c r="H2994" s="46" t="s">
        <v>7</v>
      </c>
    </row>
    <row r="2995" spans="2:8" x14ac:dyDescent="0.25">
      <c r="B2995" s="32">
        <v>1</v>
      </c>
      <c r="C2995" s="32" t="s">
        <v>420</v>
      </c>
      <c r="D2995" s="14" t="s">
        <v>578</v>
      </c>
      <c r="E2995" s="32">
        <v>1</v>
      </c>
      <c r="F2995" s="15">
        <v>184041</v>
      </c>
      <c r="G2995" s="15">
        <f t="shared" ref="G2995:G3044" si="110">+F2995*19%</f>
        <v>34967.79</v>
      </c>
      <c r="H2995" s="15">
        <f t="shared" ref="H2995:H3044" si="111">+G2995+F2995</f>
        <v>219008.79</v>
      </c>
    </row>
    <row r="2996" spans="2:8" x14ac:dyDescent="0.25">
      <c r="B2996" s="32">
        <v>2</v>
      </c>
      <c r="C2996" s="32" t="s">
        <v>420</v>
      </c>
      <c r="D2996" s="14" t="s">
        <v>579</v>
      </c>
      <c r="E2996" s="32">
        <v>1</v>
      </c>
      <c r="F2996" s="15">
        <v>232875</v>
      </c>
      <c r="G2996" s="15">
        <f t="shared" si="110"/>
        <v>44246.25</v>
      </c>
      <c r="H2996" s="15">
        <f t="shared" si="111"/>
        <v>277121.25</v>
      </c>
    </row>
    <row r="2997" spans="2:8" x14ac:dyDescent="0.25">
      <c r="B2997" s="32">
        <v>3</v>
      </c>
      <c r="C2997" s="32" t="s">
        <v>420</v>
      </c>
      <c r="D2997" s="14" t="s">
        <v>423</v>
      </c>
      <c r="E2997" s="32">
        <v>1</v>
      </c>
      <c r="F2997" s="15">
        <v>303652.8</v>
      </c>
      <c r="G2997" s="15">
        <f t="shared" si="110"/>
        <v>57694.031999999999</v>
      </c>
      <c r="H2997" s="15">
        <f t="shared" si="111"/>
        <v>361346.83199999999</v>
      </c>
    </row>
    <row r="2998" spans="2:8" x14ac:dyDescent="0.25">
      <c r="B2998" s="32">
        <v>4</v>
      </c>
      <c r="C2998" s="32" t="s">
        <v>420</v>
      </c>
      <c r="D2998" s="14" t="s">
        <v>580</v>
      </c>
      <c r="E2998" s="32">
        <v>1</v>
      </c>
      <c r="F2998" s="15">
        <v>153056.4</v>
      </c>
      <c r="G2998" s="15">
        <f t="shared" si="110"/>
        <v>29080.716</v>
      </c>
      <c r="H2998" s="15">
        <f t="shared" si="111"/>
        <v>182137.11599999998</v>
      </c>
    </row>
    <row r="2999" spans="2:8" x14ac:dyDescent="0.25">
      <c r="B2999" s="32">
        <v>5</v>
      </c>
      <c r="C2999" s="32" t="s">
        <v>420</v>
      </c>
      <c r="D2999" s="14" t="s">
        <v>425</v>
      </c>
      <c r="E2999" s="32">
        <v>1</v>
      </c>
      <c r="F2999" s="15">
        <v>447285.6</v>
      </c>
      <c r="G2999" s="15">
        <f t="shared" si="110"/>
        <v>84984.263999999996</v>
      </c>
      <c r="H2999" s="15">
        <f t="shared" si="111"/>
        <v>532269.86399999994</v>
      </c>
    </row>
    <row r="3000" spans="2:8" x14ac:dyDescent="0.25">
      <c r="B3000" s="32">
        <v>6</v>
      </c>
      <c r="C3000" s="32" t="s">
        <v>420</v>
      </c>
      <c r="D3000" s="14" t="s">
        <v>581</v>
      </c>
      <c r="E3000" s="32">
        <v>1</v>
      </c>
      <c r="F3000" s="15">
        <v>287479.5</v>
      </c>
      <c r="G3000" s="15">
        <f t="shared" si="110"/>
        <v>54621.105000000003</v>
      </c>
      <c r="H3000" s="15">
        <f t="shared" si="111"/>
        <v>342100.60499999998</v>
      </c>
    </row>
    <row r="3001" spans="2:8" x14ac:dyDescent="0.25">
      <c r="B3001" s="32">
        <v>7</v>
      </c>
      <c r="C3001" s="32" t="s">
        <v>420</v>
      </c>
      <c r="D3001" s="14" t="s">
        <v>427</v>
      </c>
      <c r="E3001" s="32">
        <v>1</v>
      </c>
      <c r="F3001" s="15">
        <v>160239.20000000001</v>
      </c>
      <c r="G3001" s="15">
        <f t="shared" si="110"/>
        <v>30445.448000000004</v>
      </c>
      <c r="H3001" s="15">
        <f t="shared" si="111"/>
        <v>190684.64800000002</v>
      </c>
    </row>
    <row r="3002" spans="2:8" x14ac:dyDescent="0.25">
      <c r="B3002" s="32">
        <v>8</v>
      </c>
      <c r="C3002" s="32" t="s">
        <v>420</v>
      </c>
      <c r="D3002" s="14" t="s">
        <v>428</v>
      </c>
      <c r="E3002" s="32">
        <v>1</v>
      </c>
      <c r="F3002" s="15">
        <v>241903.2</v>
      </c>
      <c r="G3002" s="15">
        <f t="shared" si="110"/>
        <v>45961.608</v>
      </c>
      <c r="H3002" s="15">
        <f t="shared" si="111"/>
        <v>287864.80800000002</v>
      </c>
    </row>
    <row r="3003" spans="2:8" x14ac:dyDescent="0.25">
      <c r="B3003" s="32">
        <v>9</v>
      </c>
      <c r="C3003" s="32" t="s">
        <v>420</v>
      </c>
      <c r="D3003" s="14" t="s">
        <v>429</v>
      </c>
      <c r="E3003" s="32">
        <v>1</v>
      </c>
      <c r="F3003" s="15">
        <v>153714</v>
      </c>
      <c r="G3003" s="15">
        <f t="shared" si="110"/>
        <v>29205.66</v>
      </c>
      <c r="H3003" s="15">
        <f t="shared" si="111"/>
        <v>182919.66</v>
      </c>
    </row>
    <row r="3004" spans="2:8" x14ac:dyDescent="0.25">
      <c r="B3004" s="32">
        <v>10</v>
      </c>
      <c r="C3004" s="32" t="s">
        <v>420</v>
      </c>
      <c r="D3004" s="14" t="s">
        <v>582</v>
      </c>
      <c r="E3004" s="32">
        <v>1</v>
      </c>
      <c r="F3004" s="15">
        <v>352018</v>
      </c>
      <c r="G3004" s="15">
        <f t="shared" si="110"/>
        <v>66883.42</v>
      </c>
      <c r="H3004" s="15">
        <f t="shared" si="111"/>
        <v>418901.42</v>
      </c>
    </row>
    <row r="3005" spans="2:8" x14ac:dyDescent="0.25">
      <c r="B3005" s="32">
        <v>11</v>
      </c>
      <c r="C3005" s="32" t="s">
        <v>420</v>
      </c>
      <c r="D3005" s="14" t="s">
        <v>430</v>
      </c>
      <c r="E3005" s="32">
        <v>1</v>
      </c>
      <c r="F3005" s="15">
        <v>297933.3</v>
      </c>
      <c r="G3005" s="15">
        <f t="shared" si="110"/>
        <v>56607.326999999997</v>
      </c>
      <c r="H3005" s="15">
        <f t="shared" si="111"/>
        <v>354540.62699999998</v>
      </c>
    </row>
    <row r="3006" spans="2:8" x14ac:dyDescent="0.25">
      <c r="B3006" s="32">
        <v>12</v>
      </c>
      <c r="C3006" s="32" t="s">
        <v>420</v>
      </c>
      <c r="D3006" s="14" t="s">
        <v>431</v>
      </c>
      <c r="E3006" s="32">
        <v>1</v>
      </c>
      <c r="F3006" s="15">
        <v>176904</v>
      </c>
      <c r="G3006" s="15">
        <f t="shared" si="110"/>
        <v>33611.760000000002</v>
      </c>
      <c r="H3006" s="15">
        <f t="shared" si="111"/>
        <v>210515.76</v>
      </c>
    </row>
    <row r="3007" spans="2:8" x14ac:dyDescent="0.25">
      <c r="B3007" s="32">
        <v>13</v>
      </c>
      <c r="C3007" s="32" t="s">
        <v>420</v>
      </c>
      <c r="D3007" s="14" t="s">
        <v>432</v>
      </c>
      <c r="E3007" s="32">
        <v>1</v>
      </c>
      <c r="F3007" s="15">
        <v>171855</v>
      </c>
      <c r="G3007" s="15">
        <f t="shared" si="110"/>
        <v>32652.45</v>
      </c>
      <c r="H3007" s="15">
        <f t="shared" si="111"/>
        <v>204507.45</v>
      </c>
    </row>
    <row r="3008" spans="2:8" x14ac:dyDescent="0.25">
      <c r="B3008" s="32">
        <v>14</v>
      </c>
      <c r="C3008" s="32" t="s">
        <v>420</v>
      </c>
      <c r="D3008" s="14" t="s">
        <v>433</v>
      </c>
      <c r="E3008" s="32">
        <v>1</v>
      </c>
      <c r="F3008" s="15">
        <v>320193</v>
      </c>
      <c r="G3008" s="15">
        <f t="shared" si="110"/>
        <v>60836.67</v>
      </c>
      <c r="H3008" s="15">
        <f t="shared" si="111"/>
        <v>381029.67</v>
      </c>
    </row>
    <row r="3009" spans="2:8" x14ac:dyDescent="0.25">
      <c r="B3009" s="32">
        <v>15</v>
      </c>
      <c r="C3009" s="32" t="s">
        <v>420</v>
      </c>
      <c r="D3009" s="14" t="s">
        <v>583</v>
      </c>
      <c r="E3009" s="32">
        <v>1</v>
      </c>
      <c r="F3009" s="15">
        <v>322920</v>
      </c>
      <c r="G3009" s="15">
        <f t="shared" si="110"/>
        <v>61354.8</v>
      </c>
      <c r="H3009" s="15">
        <f t="shared" si="111"/>
        <v>384274.8</v>
      </c>
    </row>
    <row r="3010" spans="2:8" x14ac:dyDescent="0.25">
      <c r="B3010" s="32">
        <v>16</v>
      </c>
      <c r="C3010" s="32" t="s">
        <v>420</v>
      </c>
      <c r="D3010" s="14" t="s">
        <v>584</v>
      </c>
      <c r="E3010" s="32">
        <v>1</v>
      </c>
      <c r="F3010" s="15">
        <v>265893.59999999998</v>
      </c>
      <c r="G3010" s="15">
        <f t="shared" si="110"/>
        <v>50519.784</v>
      </c>
      <c r="H3010" s="15">
        <f t="shared" si="111"/>
        <v>316413.38399999996</v>
      </c>
    </row>
    <row r="3011" spans="2:8" x14ac:dyDescent="0.25">
      <c r="B3011" s="32">
        <v>17</v>
      </c>
      <c r="C3011" s="32" t="s">
        <v>420</v>
      </c>
      <c r="D3011" s="14" t="s">
        <v>585</v>
      </c>
      <c r="E3011" s="32">
        <v>1</v>
      </c>
      <c r="F3011" s="15">
        <v>254370</v>
      </c>
      <c r="G3011" s="15">
        <f t="shared" si="110"/>
        <v>48330.3</v>
      </c>
      <c r="H3011" s="15">
        <f t="shared" si="111"/>
        <v>302700.3</v>
      </c>
    </row>
    <row r="3012" spans="2:8" x14ac:dyDescent="0.25">
      <c r="B3012" s="32">
        <v>18</v>
      </c>
      <c r="C3012" s="32" t="s">
        <v>420</v>
      </c>
      <c r="D3012" s="14" t="s">
        <v>586</v>
      </c>
      <c r="E3012" s="32">
        <v>1</v>
      </c>
      <c r="F3012" s="15">
        <v>322469.59999999998</v>
      </c>
      <c r="G3012" s="15">
        <f t="shared" si="110"/>
        <v>61269.223999999995</v>
      </c>
      <c r="H3012" s="15">
        <f t="shared" si="111"/>
        <v>383738.82399999996</v>
      </c>
    </row>
    <row r="3013" spans="2:8" x14ac:dyDescent="0.25">
      <c r="B3013" s="32">
        <v>19</v>
      </c>
      <c r="C3013" s="32" t="s">
        <v>420</v>
      </c>
      <c r="D3013" s="14" t="s">
        <v>587</v>
      </c>
      <c r="E3013" s="32">
        <v>1</v>
      </c>
      <c r="F3013" s="15">
        <v>231420</v>
      </c>
      <c r="G3013" s="15">
        <f t="shared" si="110"/>
        <v>43969.8</v>
      </c>
      <c r="H3013" s="15">
        <f t="shared" si="111"/>
        <v>275389.8</v>
      </c>
    </row>
    <row r="3014" spans="2:8" x14ac:dyDescent="0.25">
      <c r="B3014" s="32">
        <v>20</v>
      </c>
      <c r="C3014" s="32" t="s">
        <v>420</v>
      </c>
      <c r="D3014" s="14" t="s">
        <v>439</v>
      </c>
      <c r="E3014" s="32">
        <v>1</v>
      </c>
      <c r="F3014" s="15">
        <v>919485</v>
      </c>
      <c r="G3014" s="15">
        <f t="shared" si="110"/>
        <v>174702.15</v>
      </c>
      <c r="H3014" s="15">
        <f t="shared" si="111"/>
        <v>1094187.1499999999</v>
      </c>
    </row>
    <row r="3015" spans="2:8" x14ac:dyDescent="0.25">
      <c r="B3015" s="32">
        <v>21</v>
      </c>
      <c r="C3015" s="32" t="s">
        <v>420</v>
      </c>
      <c r="D3015" s="14" t="s">
        <v>588</v>
      </c>
      <c r="E3015" s="32">
        <v>1</v>
      </c>
      <c r="F3015" s="15">
        <v>219063</v>
      </c>
      <c r="G3015" s="15">
        <f t="shared" si="110"/>
        <v>41621.97</v>
      </c>
      <c r="H3015" s="15">
        <f t="shared" si="111"/>
        <v>260684.97</v>
      </c>
    </row>
    <row r="3016" spans="2:8" x14ac:dyDescent="0.25">
      <c r="B3016" s="32">
        <v>22</v>
      </c>
      <c r="C3016" s="32" t="s">
        <v>420</v>
      </c>
      <c r="D3016" s="14" t="s">
        <v>589</v>
      </c>
      <c r="E3016" s="32">
        <v>1</v>
      </c>
      <c r="F3016" s="15">
        <v>336172.2</v>
      </c>
      <c r="G3016" s="15">
        <f t="shared" si="110"/>
        <v>63872.718000000001</v>
      </c>
      <c r="H3016" s="15">
        <f t="shared" si="111"/>
        <v>400044.91800000001</v>
      </c>
    </row>
    <row r="3017" spans="2:8" x14ac:dyDescent="0.25">
      <c r="B3017" s="32">
        <v>23</v>
      </c>
      <c r="C3017" s="32" t="s">
        <v>420</v>
      </c>
      <c r="D3017" s="14" t="s">
        <v>442</v>
      </c>
      <c r="E3017" s="32">
        <v>1</v>
      </c>
      <c r="F3017" s="15">
        <v>268314.2</v>
      </c>
      <c r="G3017" s="15">
        <f t="shared" si="110"/>
        <v>50979.698000000004</v>
      </c>
      <c r="H3017" s="15">
        <f t="shared" si="111"/>
        <v>319293.89800000004</v>
      </c>
    </row>
    <row r="3018" spans="2:8" x14ac:dyDescent="0.25">
      <c r="B3018" s="32">
        <v>24</v>
      </c>
      <c r="C3018" s="32" t="s">
        <v>420</v>
      </c>
      <c r="D3018" s="14" t="s">
        <v>443</v>
      </c>
      <c r="E3018" s="32">
        <v>1</v>
      </c>
      <c r="F3018" s="15">
        <v>67600</v>
      </c>
      <c r="G3018" s="15">
        <f t="shared" si="110"/>
        <v>12844</v>
      </c>
      <c r="H3018" s="15">
        <f t="shared" si="111"/>
        <v>80444</v>
      </c>
    </row>
    <row r="3019" spans="2:8" x14ac:dyDescent="0.25">
      <c r="B3019" s="32">
        <v>25</v>
      </c>
      <c r="C3019" s="32" t="s">
        <v>420</v>
      </c>
      <c r="D3019" s="43" t="s">
        <v>445</v>
      </c>
      <c r="E3019" s="32">
        <v>1</v>
      </c>
      <c r="F3019" s="15">
        <v>184870</v>
      </c>
      <c r="G3019" s="15">
        <f t="shared" si="110"/>
        <v>35125.300000000003</v>
      </c>
      <c r="H3019" s="15">
        <f t="shared" si="111"/>
        <v>219995.3</v>
      </c>
    </row>
    <row r="3020" spans="2:8" ht="30" x14ac:dyDescent="0.25">
      <c r="B3020" s="32">
        <v>26</v>
      </c>
      <c r="C3020" s="32" t="s">
        <v>420</v>
      </c>
      <c r="D3020" s="43" t="s">
        <v>590</v>
      </c>
      <c r="E3020" s="32">
        <v>1</v>
      </c>
      <c r="F3020" s="15">
        <v>383724</v>
      </c>
      <c r="G3020" s="15">
        <f t="shared" si="110"/>
        <v>72907.56</v>
      </c>
      <c r="H3020" s="15">
        <f t="shared" si="111"/>
        <v>456631.56</v>
      </c>
    </row>
    <row r="3021" spans="2:8" ht="30" x14ac:dyDescent="0.25">
      <c r="B3021" s="32">
        <v>27</v>
      </c>
      <c r="C3021" s="32" t="s">
        <v>420</v>
      </c>
      <c r="D3021" s="43" t="s">
        <v>591</v>
      </c>
      <c r="E3021" s="32">
        <v>1</v>
      </c>
      <c r="F3021" s="15">
        <v>287430</v>
      </c>
      <c r="G3021" s="15">
        <f t="shared" si="110"/>
        <v>54611.7</v>
      </c>
      <c r="H3021" s="15">
        <f t="shared" si="111"/>
        <v>342041.7</v>
      </c>
    </row>
    <row r="3022" spans="2:8" x14ac:dyDescent="0.25">
      <c r="B3022" s="32">
        <v>28</v>
      </c>
      <c r="C3022" s="32" t="s">
        <v>420</v>
      </c>
      <c r="D3022" s="43" t="s">
        <v>592</v>
      </c>
      <c r="E3022" s="32">
        <v>1</v>
      </c>
      <c r="F3022" s="15">
        <v>274302.59999999998</v>
      </c>
      <c r="G3022" s="15">
        <f t="shared" si="110"/>
        <v>52117.493999999999</v>
      </c>
      <c r="H3022" s="15">
        <f t="shared" si="111"/>
        <v>326420.09399999998</v>
      </c>
    </row>
    <row r="3023" spans="2:8" x14ac:dyDescent="0.25">
      <c r="B3023" s="32">
        <v>29</v>
      </c>
      <c r="C3023" s="32" t="s">
        <v>420</v>
      </c>
      <c r="D3023" s="43" t="s">
        <v>448</v>
      </c>
      <c r="E3023" s="32">
        <v>1</v>
      </c>
      <c r="F3023" s="15">
        <v>289772</v>
      </c>
      <c r="G3023" s="15">
        <f t="shared" si="110"/>
        <v>55056.68</v>
      </c>
      <c r="H3023" s="15">
        <f t="shared" si="111"/>
        <v>344828.68</v>
      </c>
    </row>
    <row r="3024" spans="2:8" x14ac:dyDescent="0.25">
      <c r="B3024" s="32">
        <v>30</v>
      </c>
      <c r="C3024" s="32" t="s">
        <v>420</v>
      </c>
      <c r="D3024" s="14" t="s">
        <v>593</v>
      </c>
      <c r="E3024" s="32">
        <v>1</v>
      </c>
      <c r="F3024" s="15">
        <v>222010.8</v>
      </c>
      <c r="G3024" s="15">
        <f t="shared" si="110"/>
        <v>42182.051999999996</v>
      </c>
      <c r="H3024" s="15">
        <f t="shared" si="111"/>
        <v>264192.85199999996</v>
      </c>
    </row>
    <row r="3025" spans="2:8" x14ac:dyDescent="0.25">
      <c r="B3025" s="32">
        <v>31</v>
      </c>
      <c r="C3025" s="32" t="s">
        <v>420</v>
      </c>
      <c r="D3025" s="14" t="s">
        <v>450</v>
      </c>
      <c r="E3025" s="32">
        <v>1</v>
      </c>
      <c r="F3025" s="15">
        <v>176198.39999999999</v>
      </c>
      <c r="G3025" s="15">
        <f t="shared" si="110"/>
        <v>33477.695999999996</v>
      </c>
      <c r="H3025" s="15">
        <f t="shared" si="111"/>
        <v>209676.09599999999</v>
      </c>
    </row>
    <row r="3026" spans="2:8" x14ac:dyDescent="0.25">
      <c r="B3026" s="32">
        <v>32</v>
      </c>
      <c r="C3026" s="32" t="s">
        <v>420</v>
      </c>
      <c r="D3026" s="14" t="s">
        <v>451</v>
      </c>
      <c r="E3026" s="32">
        <v>1</v>
      </c>
      <c r="F3026" s="15">
        <v>207445.4</v>
      </c>
      <c r="G3026" s="15">
        <f t="shared" si="110"/>
        <v>39414.625999999997</v>
      </c>
      <c r="H3026" s="15">
        <f t="shared" si="111"/>
        <v>246860.02599999998</v>
      </c>
    </row>
    <row r="3027" spans="2:8" x14ac:dyDescent="0.25">
      <c r="B3027" s="32">
        <v>33</v>
      </c>
      <c r="C3027" s="32" t="s">
        <v>420</v>
      </c>
      <c r="D3027" s="14" t="s">
        <v>453</v>
      </c>
      <c r="E3027" s="32">
        <v>1</v>
      </c>
      <c r="F3027" s="15">
        <v>403125.6</v>
      </c>
      <c r="G3027" s="15">
        <f t="shared" si="110"/>
        <v>76593.864000000001</v>
      </c>
      <c r="H3027" s="15">
        <f t="shared" si="111"/>
        <v>479719.46399999998</v>
      </c>
    </row>
    <row r="3028" spans="2:8" x14ac:dyDescent="0.25">
      <c r="B3028" s="32">
        <v>34</v>
      </c>
      <c r="C3028" s="32" t="s">
        <v>420</v>
      </c>
      <c r="D3028" s="14" t="s">
        <v>594</v>
      </c>
      <c r="E3028" s="32">
        <v>1</v>
      </c>
      <c r="F3028" s="15">
        <v>427192.8</v>
      </c>
      <c r="G3028" s="15">
        <f t="shared" si="110"/>
        <v>81166.631999999998</v>
      </c>
      <c r="H3028" s="15">
        <f t="shared" si="111"/>
        <v>508359.43199999997</v>
      </c>
    </row>
    <row r="3029" spans="2:8" x14ac:dyDescent="0.25">
      <c r="B3029" s="32">
        <v>35</v>
      </c>
      <c r="C3029" s="32" t="s">
        <v>420</v>
      </c>
      <c r="D3029" s="14" t="s">
        <v>455</v>
      </c>
      <c r="E3029" s="32">
        <v>1</v>
      </c>
      <c r="F3029" s="15">
        <v>361891.2</v>
      </c>
      <c r="G3029" s="15">
        <f t="shared" si="110"/>
        <v>68759.328000000009</v>
      </c>
      <c r="H3029" s="15">
        <f t="shared" si="111"/>
        <v>430650.52800000005</v>
      </c>
    </row>
    <row r="3030" spans="2:8" x14ac:dyDescent="0.25">
      <c r="B3030" s="32">
        <v>36</v>
      </c>
      <c r="C3030" s="32" t="s">
        <v>420</v>
      </c>
      <c r="D3030" s="14" t="s">
        <v>595</v>
      </c>
      <c r="E3030" s="32">
        <v>1</v>
      </c>
      <c r="F3030" s="15">
        <v>193063.2</v>
      </c>
      <c r="G3030" s="15">
        <f t="shared" si="110"/>
        <v>36682.008000000002</v>
      </c>
      <c r="H3030" s="15">
        <f t="shared" si="111"/>
        <v>229745.20800000001</v>
      </c>
    </row>
    <row r="3031" spans="2:8" x14ac:dyDescent="0.25">
      <c r="B3031" s="32">
        <v>37</v>
      </c>
      <c r="C3031" s="32" t="s">
        <v>420</v>
      </c>
      <c r="D3031" s="20" t="s">
        <v>596</v>
      </c>
      <c r="E3031" s="32">
        <v>1</v>
      </c>
      <c r="F3031" s="15">
        <v>157577.4</v>
      </c>
      <c r="G3031" s="15">
        <f t="shared" si="110"/>
        <v>29939.705999999998</v>
      </c>
      <c r="H3031" s="15">
        <f t="shared" si="111"/>
        <v>187517.106</v>
      </c>
    </row>
    <row r="3032" spans="2:8" x14ac:dyDescent="0.25">
      <c r="B3032" s="32">
        <v>38</v>
      </c>
      <c r="C3032" s="32" t="s">
        <v>420</v>
      </c>
      <c r="D3032" s="14" t="s">
        <v>460</v>
      </c>
      <c r="E3032" s="32">
        <v>1</v>
      </c>
      <c r="F3032" s="15">
        <v>194805</v>
      </c>
      <c r="G3032" s="15">
        <f t="shared" si="110"/>
        <v>37012.949999999997</v>
      </c>
      <c r="H3032" s="15">
        <f t="shared" si="111"/>
        <v>231817.95</v>
      </c>
    </row>
    <row r="3033" spans="2:8" x14ac:dyDescent="0.25">
      <c r="B3033" s="32">
        <v>39</v>
      </c>
      <c r="C3033" s="32" t="s">
        <v>420</v>
      </c>
      <c r="D3033" s="14" t="s">
        <v>461</v>
      </c>
      <c r="E3033" s="32">
        <v>1</v>
      </c>
      <c r="F3033" s="15">
        <v>158793.60000000001</v>
      </c>
      <c r="G3033" s="15">
        <f t="shared" si="110"/>
        <v>30170.784</v>
      </c>
      <c r="H3033" s="15">
        <f t="shared" si="111"/>
        <v>188964.38400000002</v>
      </c>
    </row>
    <row r="3034" spans="2:8" x14ac:dyDescent="0.25">
      <c r="B3034" s="32">
        <v>40</v>
      </c>
      <c r="C3034" s="32" t="s">
        <v>420</v>
      </c>
      <c r="D3034" s="20" t="s">
        <v>557</v>
      </c>
      <c r="E3034" s="32">
        <v>1</v>
      </c>
      <c r="F3034" s="15">
        <v>329786.40000000002</v>
      </c>
      <c r="G3034" s="15">
        <f t="shared" si="110"/>
        <v>62659.416000000005</v>
      </c>
      <c r="H3034" s="15">
        <f t="shared" si="111"/>
        <v>392445.81600000005</v>
      </c>
    </row>
    <row r="3035" spans="2:8" x14ac:dyDescent="0.25">
      <c r="B3035" s="32">
        <v>41</v>
      </c>
      <c r="C3035" s="32" t="s">
        <v>420</v>
      </c>
      <c r="D3035" s="14" t="s">
        <v>463</v>
      </c>
      <c r="E3035" s="32">
        <v>1</v>
      </c>
      <c r="F3035" s="15">
        <v>307428</v>
      </c>
      <c r="G3035" s="15">
        <f t="shared" si="110"/>
        <v>58411.32</v>
      </c>
      <c r="H3035" s="15">
        <f t="shared" si="111"/>
        <v>365839.32</v>
      </c>
    </row>
    <row r="3036" spans="2:8" x14ac:dyDescent="0.25">
      <c r="B3036" s="32">
        <v>42</v>
      </c>
      <c r="C3036" s="32" t="s">
        <v>420</v>
      </c>
      <c r="D3036" s="14" t="s">
        <v>464</v>
      </c>
      <c r="E3036" s="32">
        <v>1</v>
      </c>
      <c r="F3036" s="15">
        <v>227416</v>
      </c>
      <c r="G3036" s="15">
        <f t="shared" si="110"/>
        <v>43209.04</v>
      </c>
      <c r="H3036" s="15">
        <f t="shared" si="111"/>
        <v>270625.03999999998</v>
      </c>
    </row>
    <row r="3037" spans="2:8" x14ac:dyDescent="0.25">
      <c r="B3037" s="32">
        <v>43</v>
      </c>
      <c r="C3037" s="32" t="s">
        <v>420</v>
      </c>
      <c r="D3037" s="14" t="s">
        <v>533</v>
      </c>
      <c r="E3037" s="32">
        <v>1</v>
      </c>
      <c r="F3037" s="15">
        <v>195406.2</v>
      </c>
      <c r="G3037" s="15">
        <f t="shared" si="110"/>
        <v>37127.178</v>
      </c>
      <c r="H3037" s="15">
        <f t="shared" si="111"/>
        <v>232533.37800000003</v>
      </c>
    </row>
    <row r="3038" spans="2:8" x14ac:dyDescent="0.25">
      <c r="B3038" s="32">
        <v>44</v>
      </c>
      <c r="C3038" s="32" t="s">
        <v>420</v>
      </c>
      <c r="D3038" s="14" t="s">
        <v>465</v>
      </c>
      <c r="E3038" s="32">
        <v>1</v>
      </c>
      <c r="F3038" s="15">
        <v>370310.8</v>
      </c>
      <c r="G3038" s="15">
        <f t="shared" si="110"/>
        <v>70359.051999999996</v>
      </c>
      <c r="H3038" s="15">
        <f t="shared" si="111"/>
        <v>440669.85199999996</v>
      </c>
    </row>
    <row r="3039" spans="2:8" x14ac:dyDescent="0.25">
      <c r="B3039" s="32">
        <v>45</v>
      </c>
      <c r="C3039" s="32" t="s">
        <v>420</v>
      </c>
      <c r="D3039" s="14" t="s">
        <v>534</v>
      </c>
      <c r="E3039" s="32">
        <v>1</v>
      </c>
      <c r="F3039" s="15">
        <v>218412.6</v>
      </c>
      <c r="G3039" s="15">
        <f t="shared" si="110"/>
        <v>41498.394</v>
      </c>
      <c r="H3039" s="15">
        <f t="shared" si="111"/>
        <v>259910.99400000001</v>
      </c>
    </row>
    <row r="3040" spans="2:8" x14ac:dyDescent="0.25">
      <c r="B3040" s="32">
        <v>46</v>
      </c>
      <c r="C3040" s="32" t="s">
        <v>420</v>
      </c>
      <c r="D3040" s="14" t="s">
        <v>467</v>
      </c>
      <c r="E3040" s="32">
        <v>1</v>
      </c>
      <c r="F3040" s="15">
        <v>152737.20000000001</v>
      </c>
      <c r="G3040" s="15">
        <f t="shared" si="110"/>
        <v>29020.068000000003</v>
      </c>
      <c r="H3040" s="15">
        <f t="shared" si="111"/>
        <v>181757.26800000001</v>
      </c>
    </row>
    <row r="3041" spans="2:8" x14ac:dyDescent="0.25">
      <c r="B3041" s="32">
        <v>47</v>
      </c>
      <c r="C3041" s="32" t="s">
        <v>420</v>
      </c>
      <c r="D3041" s="20" t="s">
        <v>535</v>
      </c>
      <c r="E3041" s="32">
        <v>1</v>
      </c>
      <c r="F3041" s="15">
        <v>232900</v>
      </c>
      <c r="G3041" s="15">
        <f t="shared" si="110"/>
        <v>44251</v>
      </c>
      <c r="H3041" s="15">
        <f t="shared" si="111"/>
        <v>277151</v>
      </c>
    </row>
    <row r="3042" spans="2:8" x14ac:dyDescent="0.25">
      <c r="B3042" s="32">
        <v>48</v>
      </c>
      <c r="C3042" s="32" t="s">
        <v>420</v>
      </c>
      <c r="D3042" s="14" t="s">
        <v>536</v>
      </c>
      <c r="E3042" s="32">
        <v>1</v>
      </c>
      <c r="F3042" s="15">
        <v>192720</v>
      </c>
      <c r="G3042" s="15">
        <f t="shared" si="110"/>
        <v>36616.800000000003</v>
      </c>
      <c r="H3042" s="15">
        <f t="shared" si="111"/>
        <v>229336.8</v>
      </c>
    </row>
    <row r="3043" spans="2:8" x14ac:dyDescent="0.25">
      <c r="B3043" s="32">
        <v>49</v>
      </c>
      <c r="C3043" s="32" t="s">
        <v>420</v>
      </c>
      <c r="D3043" s="14" t="s">
        <v>470</v>
      </c>
      <c r="E3043" s="32">
        <v>1</v>
      </c>
      <c r="F3043" s="15">
        <v>322672</v>
      </c>
      <c r="G3043" s="15">
        <f t="shared" si="110"/>
        <v>61307.68</v>
      </c>
      <c r="H3043" s="15">
        <f t="shared" si="111"/>
        <v>383979.68</v>
      </c>
    </row>
    <row r="3044" spans="2:8" x14ac:dyDescent="0.25">
      <c r="B3044" s="32">
        <v>50</v>
      </c>
      <c r="C3044" s="32" t="s">
        <v>420</v>
      </c>
      <c r="D3044" s="14" t="s">
        <v>537</v>
      </c>
      <c r="E3044" s="32">
        <v>1</v>
      </c>
      <c r="F3044" s="15">
        <v>263894.40000000002</v>
      </c>
      <c r="G3044" s="15">
        <f t="shared" si="110"/>
        <v>50139.936000000002</v>
      </c>
      <c r="H3044" s="15">
        <f t="shared" si="111"/>
        <v>314034.33600000001</v>
      </c>
    </row>
    <row r="3045" spans="2:8" x14ac:dyDescent="0.25">
      <c r="B3045" s="44" t="s">
        <v>597</v>
      </c>
    </row>
    <row r="3046" spans="2:8" ht="45" x14ac:dyDescent="0.25">
      <c r="B3046" s="22" t="s">
        <v>147</v>
      </c>
      <c r="C3046" s="11" t="s">
        <v>73</v>
      </c>
      <c r="D3046" s="22" t="s">
        <v>419</v>
      </c>
      <c r="E3046" s="22" t="s">
        <v>148</v>
      </c>
      <c r="F3046" s="46" t="s">
        <v>5</v>
      </c>
      <c r="G3046" s="46" t="s">
        <v>6</v>
      </c>
      <c r="H3046" s="46" t="s">
        <v>7</v>
      </c>
    </row>
    <row r="3047" spans="2:8" x14ac:dyDescent="0.25">
      <c r="B3047" s="13">
        <v>1</v>
      </c>
      <c r="C3047" s="32" t="s">
        <v>420</v>
      </c>
      <c r="D3047" s="14" t="s">
        <v>578</v>
      </c>
      <c r="E3047" s="32">
        <v>1</v>
      </c>
      <c r="F3047" s="15">
        <v>281126</v>
      </c>
      <c r="G3047" s="15">
        <f t="shared" ref="G3047:G3096" si="112">+F3047*19%</f>
        <v>53413.94</v>
      </c>
      <c r="H3047" s="15">
        <f t="shared" ref="H3047:H3096" si="113">+G3047+F3047</f>
        <v>334539.94</v>
      </c>
    </row>
    <row r="3048" spans="2:8" x14ac:dyDescent="0.25">
      <c r="B3048" s="13">
        <v>2</v>
      </c>
      <c r="C3048" s="32" t="s">
        <v>420</v>
      </c>
      <c r="D3048" s="14" t="s">
        <v>579</v>
      </c>
      <c r="E3048" s="32">
        <v>1</v>
      </c>
      <c r="F3048" s="15">
        <v>210459.9</v>
      </c>
      <c r="G3048" s="15">
        <f t="shared" si="112"/>
        <v>39987.381000000001</v>
      </c>
      <c r="H3048" s="15">
        <f t="shared" si="113"/>
        <v>250447.28099999999</v>
      </c>
    </row>
    <row r="3049" spans="2:8" x14ac:dyDescent="0.25">
      <c r="B3049" s="13">
        <v>3</v>
      </c>
      <c r="C3049" s="32" t="s">
        <v>420</v>
      </c>
      <c r="D3049" s="14" t="s">
        <v>423</v>
      </c>
      <c r="E3049" s="32">
        <v>1</v>
      </c>
      <c r="F3049" s="15">
        <v>266085</v>
      </c>
      <c r="G3049" s="15">
        <f t="shared" si="112"/>
        <v>50556.15</v>
      </c>
      <c r="H3049" s="15">
        <f t="shared" si="113"/>
        <v>316641.15000000002</v>
      </c>
    </row>
    <row r="3050" spans="2:8" x14ac:dyDescent="0.25">
      <c r="B3050" s="13">
        <v>4</v>
      </c>
      <c r="C3050" s="32" t="s">
        <v>420</v>
      </c>
      <c r="D3050" s="14" t="s">
        <v>424</v>
      </c>
      <c r="E3050" s="32">
        <v>1</v>
      </c>
      <c r="F3050" s="15">
        <v>188527.5</v>
      </c>
      <c r="G3050" s="15">
        <f t="shared" si="112"/>
        <v>35820.224999999999</v>
      </c>
      <c r="H3050" s="15">
        <f t="shared" si="113"/>
        <v>224347.72500000001</v>
      </c>
    </row>
    <row r="3051" spans="2:8" x14ac:dyDescent="0.25">
      <c r="B3051" s="13">
        <v>5</v>
      </c>
      <c r="C3051" s="32" t="s">
        <v>420</v>
      </c>
      <c r="D3051" s="14" t="s">
        <v>425</v>
      </c>
      <c r="E3051" s="32">
        <v>1</v>
      </c>
      <c r="F3051" s="15">
        <v>306912</v>
      </c>
      <c r="G3051" s="15">
        <f t="shared" si="112"/>
        <v>58313.279999999999</v>
      </c>
      <c r="H3051" s="15">
        <f t="shared" si="113"/>
        <v>365225.28</v>
      </c>
    </row>
    <row r="3052" spans="2:8" x14ac:dyDescent="0.25">
      <c r="B3052" s="13">
        <v>6</v>
      </c>
      <c r="C3052" s="32" t="s">
        <v>420</v>
      </c>
      <c r="D3052" s="14" t="s">
        <v>426</v>
      </c>
      <c r="E3052" s="32">
        <v>1</v>
      </c>
      <c r="F3052" s="15">
        <v>261807</v>
      </c>
      <c r="G3052" s="15">
        <f t="shared" si="112"/>
        <v>49743.33</v>
      </c>
      <c r="H3052" s="15">
        <f t="shared" si="113"/>
        <v>311550.33</v>
      </c>
    </row>
    <row r="3053" spans="2:8" x14ac:dyDescent="0.25">
      <c r="B3053" s="13">
        <v>7</v>
      </c>
      <c r="C3053" s="32" t="s">
        <v>420</v>
      </c>
      <c r="D3053" s="14" t="s">
        <v>427</v>
      </c>
      <c r="E3053" s="32">
        <v>1</v>
      </c>
      <c r="F3053" s="15">
        <v>363159.6</v>
      </c>
      <c r="G3053" s="15">
        <f t="shared" si="112"/>
        <v>69000.323999999993</v>
      </c>
      <c r="H3053" s="15">
        <f t="shared" si="113"/>
        <v>432159.924</v>
      </c>
    </row>
    <row r="3054" spans="2:8" x14ac:dyDescent="0.25">
      <c r="B3054" s="13">
        <v>8</v>
      </c>
      <c r="C3054" s="32" t="s">
        <v>420</v>
      </c>
      <c r="D3054" s="14" t="s">
        <v>428</v>
      </c>
      <c r="E3054" s="32">
        <v>1</v>
      </c>
      <c r="F3054" s="15">
        <v>339808</v>
      </c>
      <c r="G3054" s="15">
        <f t="shared" si="112"/>
        <v>64563.520000000004</v>
      </c>
      <c r="H3054" s="15">
        <f t="shared" si="113"/>
        <v>404371.52</v>
      </c>
    </row>
    <row r="3055" spans="2:8" x14ac:dyDescent="0.25">
      <c r="B3055" s="13">
        <v>9</v>
      </c>
      <c r="C3055" s="32" t="s">
        <v>420</v>
      </c>
      <c r="D3055" s="14" t="s">
        <v>429</v>
      </c>
      <c r="E3055" s="32">
        <v>1</v>
      </c>
      <c r="F3055" s="15">
        <v>254961</v>
      </c>
      <c r="G3055" s="15">
        <f t="shared" si="112"/>
        <v>48442.590000000004</v>
      </c>
      <c r="H3055" s="15">
        <f t="shared" si="113"/>
        <v>303403.59000000003</v>
      </c>
    </row>
    <row r="3056" spans="2:8" x14ac:dyDescent="0.25">
      <c r="B3056" s="13">
        <v>10</v>
      </c>
      <c r="C3056" s="32" t="s">
        <v>420</v>
      </c>
      <c r="D3056" s="14" t="s">
        <v>430</v>
      </c>
      <c r="E3056" s="32">
        <v>1</v>
      </c>
      <c r="F3056" s="15">
        <v>386348.79999999999</v>
      </c>
      <c r="G3056" s="15">
        <f t="shared" si="112"/>
        <v>73406.271999999997</v>
      </c>
      <c r="H3056" s="15">
        <f t="shared" si="113"/>
        <v>459755.07199999999</v>
      </c>
    </row>
    <row r="3057" spans="2:8" x14ac:dyDescent="0.25">
      <c r="B3057" s="13">
        <v>11</v>
      </c>
      <c r="C3057" s="32" t="s">
        <v>420</v>
      </c>
      <c r="D3057" s="14" t="s">
        <v>431</v>
      </c>
      <c r="E3057" s="32">
        <v>1</v>
      </c>
      <c r="F3057" s="15">
        <v>368550</v>
      </c>
      <c r="G3057" s="15">
        <f t="shared" si="112"/>
        <v>70024.5</v>
      </c>
      <c r="H3057" s="15">
        <f t="shared" si="113"/>
        <v>438574.5</v>
      </c>
    </row>
    <row r="3058" spans="2:8" x14ac:dyDescent="0.25">
      <c r="B3058" s="13">
        <v>12</v>
      </c>
      <c r="C3058" s="32" t="s">
        <v>420</v>
      </c>
      <c r="D3058" s="14" t="s">
        <v>432</v>
      </c>
      <c r="E3058" s="32">
        <v>1</v>
      </c>
      <c r="F3058" s="15">
        <v>164934</v>
      </c>
      <c r="G3058" s="15">
        <f t="shared" si="112"/>
        <v>31337.46</v>
      </c>
      <c r="H3058" s="15">
        <f t="shared" si="113"/>
        <v>196271.46</v>
      </c>
    </row>
    <row r="3059" spans="2:8" x14ac:dyDescent="0.25">
      <c r="B3059" s="13">
        <v>13</v>
      </c>
      <c r="C3059" s="32" t="s">
        <v>420</v>
      </c>
      <c r="D3059" s="14" t="s">
        <v>433</v>
      </c>
      <c r="E3059" s="32">
        <v>1</v>
      </c>
      <c r="F3059" s="15">
        <v>147936</v>
      </c>
      <c r="G3059" s="15">
        <f t="shared" si="112"/>
        <v>28107.84</v>
      </c>
      <c r="H3059" s="15">
        <f t="shared" si="113"/>
        <v>176043.84</v>
      </c>
    </row>
    <row r="3060" spans="2:8" x14ac:dyDescent="0.25">
      <c r="B3060" s="13">
        <v>14</v>
      </c>
      <c r="C3060" s="32" t="s">
        <v>420</v>
      </c>
      <c r="D3060" s="14" t="s">
        <v>583</v>
      </c>
      <c r="E3060" s="32">
        <v>1</v>
      </c>
      <c r="F3060" s="15">
        <v>373692</v>
      </c>
      <c r="G3060" s="15">
        <f t="shared" si="112"/>
        <v>71001.48</v>
      </c>
      <c r="H3060" s="15">
        <f t="shared" si="113"/>
        <v>444693.48</v>
      </c>
    </row>
    <row r="3061" spans="2:8" x14ac:dyDescent="0.25">
      <c r="B3061" s="13">
        <v>15</v>
      </c>
      <c r="C3061" s="32" t="s">
        <v>420</v>
      </c>
      <c r="D3061" s="14" t="s">
        <v>584</v>
      </c>
      <c r="E3061" s="32">
        <v>1</v>
      </c>
      <c r="F3061" s="15">
        <v>286902</v>
      </c>
      <c r="G3061" s="15">
        <f t="shared" si="112"/>
        <v>54511.38</v>
      </c>
      <c r="H3061" s="15">
        <f t="shared" si="113"/>
        <v>341413.38</v>
      </c>
    </row>
    <row r="3062" spans="2:8" x14ac:dyDescent="0.25">
      <c r="B3062" s="13">
        <v>16</v>
      </c>
      <c r="C3062" s="32" t="s">
        <v>420</v>
      </c>
      <c r="D3062" s="14" t="s">
        <v>436</v>
      </c>
      <c r="E3062" s="32">
        <v>1</v>
      </c>
      <c r="F3062" s="15">
        <v>354380</v>
      </c>
      <c r="G3062" s="15">
        <f t="shared" si="112"/>
        <v>67332.2</v>
      </c>
      <c r="H3062" s="15">
        <f t="shared" si="113"/>
        <v>421712.2</v>
      </c>
    </row>
    <row r="3063" spans="2:8" x14ac:dyDescent="0.25">
      <c r="B3063" s="13">
        <v>17</v>
      </c>
      <c r="C3063" s="32" t="s">
        <v>420</v>
      </c>
      <c r="D3063" s="14" t="s">
        <v>437</v>
      </c>
      <c r="E3063" s="32">
        <v>1</v>
      </c>
      <c r="F3063" s="15">
        <v>161851.6</v>
      </c>
      <c r="G3063" s="15">
        <f t="shared" si="112"/>
        <v>30751.804</v>
      </c>
      <c r="H3063" s="15">
        <f t="shared" si="113"/>
        <v>192603.40400000001</v>
      </c>
    </row>
    <row r="3064" spans="2:8" x14ac:dyDescent="0.25">
      <c r="B3064" s="13">
        <v>18</v>
      </c>
      <c r="C3064" s="32" t="s">
        <v>420</v>
      </c>
      <c r="D3064" s="14" t="s">
        <v>587</v>
      </c>
      <c r="E3064" s="32">
        <v>1</v>
      </c>
      <c r="F3064" s="15">
        <v>203729.4</v>
      </c>
      <c r="G3064" s="15">
        <f t="shared" si="112"/>
        <v>38708.586000000003</v>
      </c>
      <c r="H3064" s="15">
        <f t="shared" si="113"/>
        <v>242437.986</v>
      </c>
    </row>
    <row r="3065" spans="2:8" x14ac:dyDescent="0.25">
      <c r="B3065" s="13">
        <v>19</v>
      </c>
      <c r="C3065" s="32" t="s">
        <v>420</v>
      </c>
      <c r="D3065" s="14" t="s">
        <v>439</v>
      </c>
      <c r="E3065" s="32">
        <v>1</v>
      </c>
      <c r="F3065" s="15">
        <v>900450</v>
      </c>
      <c r="G3065" s="15">
        <f t="shared" si="112"/>
        <v>171085.5</v>
      </c>
      <c r="H3065" s="15">
        <f t="shared" si="113"/>
        <v>1071535.5</v>
      </c>
    </row>
    <row r="3066" spans="2:8" x14ac:dyDescent="0.25">
      <c r="B3066" s="13">
        <v>20</v>
      </c>
      <c r="C3066" s="32" t="s">
        <v>420</v>
      </c>
      <c r="D3066" s="14" t="s">
        <v>588</v>
      </c>
      <c r="E3066" s="32">
        <v>1</v>
      </c>
      <c r="F3066" s="15">
        <v>295872</v>
      </c>
      <c r="G3066" s="15">
        <f t="shared" si="112"/>
        <v>56215.68</v>
      </c>
      <c r="H3066" s="15">
        <f t="shared" si="113"/>
        <v>352087.68</v>
      </c>
    </row>
    <row r="3067" spans="2:8" x14ac:dyDescent="0.25">
      <c r="B3067" s="13">
        <v>21</v>
      </c>
      <c r="C3067" s="32" t="s">
        <v>420</v>
      </c>
      <c r="D3067" s="14" t="s">
        <v>589</v>
      </c>
      <c r="E3067" s="32">
        <v>1</v>
      </c>
      <c r="F3067" s="15">
        <v>375624</v>
      </c>
      <c r="G3067" s="15">
        <f t="shared" si="112"/>
        <v>71368.56</v>
      </c>
      <c r="H3067" s="15">
        <f t="shared" si="113"/>
        <v>446992.56</v>
      </c>
    </row>
    <row r="3068" spans="2:8" x14ac:dyDescent="0.25">
      <c r="B3068" s="13">
        <v>22</v>
      </c>
      <c r="C3068" s="32" t="s">
        <v>420</v>
      </c>
      <c r="D3068" s="14" t="s">
        <v>442</v>
      </c>
      <c r="E3068" s="32">
        <v>1</v>
      </c>
      <c r="F3068" s="15">
        <v>379166.4</v>
      </c>
      <c r="G3068" s="15">
        <f t="shared" si="112"/>
        <v>72041.616000000009</v>
      </c>
      <c r="H3068" s="15">
        <f t="shared" si="113"/>
        <v>451208.01600000006</v>
      </c>
    </row>
    <row r="3069" spans="2:8" x14ac:dyDescent="0.25">
      <c r="B3069" s="13">
        <v>23</v>
      </c>
      <c r="C3069" s="32" t="s">
        <v>420</v>
      </c>
      <c r="D3069" s="14" t="s">
        <v>443</v>
      </c>
      <c r="E3069" s="32">
        <v>1</v>
      </c>
      <c r="F3069" s="15">
        <v>71280</v>
      </c>
      <c r="G3069" s="15">
        <f t="shared" si="112"/>
        <v>13543.2</v>
      </c>
      <c r="H3069" s="15">
        <f t="shared" si="113"/>
        <v>84823.2</v>
      </c>
    </row>
    <row r="3070" spans="2:8" x14ac:dyDescent="0.25">
      <c r="B3070" s="13">
        <v>24</v>
      </c>
      <c r="C3070" s="32" t="s">
        <v>420</v>
      </c>
      <c r="D3070" s="14" t="s">
        <v>445</v>
      </c>
      <c r="E3070" s="32">
        <v>1</v>
      </c>
      <c r="F3070" s="15">
        <v>335464.8</v>
      </c>
      <c r="G3070" s="15">
        <f t="shared" si="112"/>
        <v>63738.311999999998</v>
      </c>
      <c r="H3070" s="15">
        <f t="shared" si="113"/>
        <v>399203.11199999996</v>
      </c>
    </row>
    <row r="3071" spans="2:8" ht="30" x14ac:dyDescent="0.25">
      <c r="B3071" s="13">
        <v>25</v>
      </c>
      <c r="C3071" s="32" t="s">
        <v>420</v>
      </c>
      <c r="D3071" s="14" t="s">
        <v>590</v>
      </c>
      <c r="E3071" s="32">
        <v>1</v>
      </c>
      <c r="F3071" s="15">
        <v>386763</v>
      </c>
      <c r="G3071" s="15">
        <f t="shared" si="112"/>
        <v>73484.97</v>
      </c>
      <c r="H3071" s="15">
        <f t="shared" si="113"/>
        <v>460247.97</v>
      </c>
    </row>
    <row r="3072" spans="2:8" ht="30" x14ac:dyDescent="0.25">
      <c r="B3072" s="13">
        <v>26</v>
      </c>
      <c r="C3072" s="32" t="s">
        <v>420</v>
      </c>
      <c r="D3072" s="14" t="s">
        <v>591</v>
      </c>
      <c r="E3072" s="32">
        <v>1</v>
      </c>
      <c r="F3072" s="15">
        <v>258332</v>
      </c>
      <c r="G3072" s="15">
        <f t="shared" si="112"/>
        <v>49083.08</v>
      </c>
      <c r="H3072" s="15">
        <f t="shared" si="113"/>
        <v>307415.08</v>
      </c>
    </row>
    <row r="3073" spans="2:8" x14ac:dyDescent="0.25">
      <c r="B3073" s="13">
        <v>27</v>
      </c>
      <c r="C3073" s="32" t="s">
        <v>420</v>
      </c>
      <c r="D3073" s="14" t="s">
        <v>592</v>
      </c>
      <c r="E3073" s="32">
        <v>1</v>
      </c>
      <c r="F3073" s="15">
        <v>266070.40000000002</v>
      </c>
      <c r="G3073" s="15">
        <f t="shared" si="112"/>
        <v>50553.376000000004</v>
      </c>
      <c r="H3073" s="15">
        <f t="shared" si="113"/>
        <v>316623.77600000001</v>
      </c>
    </row>
    <row r="3074" spans="2:8" x14ac:dyDescent="0.25">
      <c r="B3074" s="13">
        <v>28</v>
      </c>
      <c r="C3074" s="32" t="s">
        <v>420</v>
      </c>
      <c r="D3074" s="14" t="s">
        <v>448</v>
      </c>
      <c r="E3074" s="32">
        <v>1</v>
      </c>
      <c r="F3074" s="15">
        <v>416649.6</v>
      </c>
      <c r="G3074" s="15">
        <f t="shared" si="112"/>
        <v>79163.423999999999</v>
      </c>
      <c r="H3074" s="15">
        <f t="shared" si="113"/>
        <v>495813.02399999998</v>
      </c>
    </row>
    <row r="3075" spans="2:8" x14ac:dyDescent="0.25">
      <c r="B3075" s="13">
        <v>29</v>
      </c>
      <c r="C3075" s="32" t="s">
        <v>420</v>
      </c>
      <c r="D3075" s="14" t="s">
        <v>593</v>
      </c>
      <c r="E3075" s="32">
        <v>1</v>
      </c>
      <c r="F3075" s="15">
        <v>220248</v>
      </c>
      <c r="G3075" s="15">
        <f t="shared" si="112"/>
        <v>41847.120000000003</v>
      </c>
      <c r="H3075" s="15">
        <f t="shared" si="113"/>
        <v>262095.12</v>
      </c>
    </row>
    <row r="3076" spans="2:8" x14ac:dyDescent="0.25">
      <c r="B3076" s="13">
        <v>30</v>
      </c>
      <c r="C3076" s="32" t="s">
        <v>420</v>
      </c>
      <c r="D3076" s="14" t="s">
        <v>450</v>
      </c>
      <c r="E3076" s="32">
        <v>1</v>
      </c>
      <c r="F3076" s="15">
        <v>305333.59999999998</v>
      </c>
      <c r="G3076" s="15">
        <f t="shared" si="112"/>
        <v>58013.383999999998</v>
      </c>
      <c r="H3076" s="15">
        <f t="shared" si="113"/>
        <v>363346.984</v>
      </c>
    </row>
    <row r="3077" spans="2:8" x14ac:dyDescent="0.25">
      <c r="B3077" s="13">
        <v>31</v>
      </c>
      <c r="C3077" s="32" t="s">
        <v>420</v>
      </c>
      <c r="D3077" s="14" t="s">
        <v>451</v>
      </c>
      <c r="E3077" s="32">
        <v>1</v>
      </c>
      <c r="F3077" s="15">
        <v>345303</v>
      </c>
      <c r="G3077" s="15">
        <f t="shared" si="112"/>
        <v>65607.570000000007</v>
      </c>
      <c r="H3077" s="15">
        <f t="shared" si="113"/>
        <v>410910.57</v>
      </c>
    </row>
    <row r="3078" spans="2:8" x14ac:dyDescent="0.25">
      <c r="B3078" s="13">
        <v>32</v>
      </c>
      <c r="C3078" s="32" t="s">
        <v>420</v>
      </c>
      <c r="D3078" s="14" t="s">
        <v>453</v>
      </c>
      <c r="E3078" s="32">
        <v>1</v>
      </c>
      <c r="F3078" s="15">
        <v>156128</v>
      </c>
      <c r="G3078" s="15">
        <f t="shared" si="112"/>
        <v>29664.32</v>
      </c>
      <c r="H3078" s="15">
        <f t="shared" si="113"/>
        <v>185792.32</v>
      </c>
    </row>
    <row r="3079" spans="2:8" ht="30" x14ac:dyDescent="0.25">
      <c r="B3079" s="13">
        <v>33</v>
      </c>
      <c r="C3079" s="32" t="s">
        <v>420</v>
      </c>
      <c r="D3079" s="14" t="s">
        <v>454</v>
      </c>
      <c r="E3079" s="32">
        <v>1</v>
      </c>
      <c r="F3079" s="15">
        <v>1067990</v>
      </c>
      <c r="G3079" s="15">
        <f t="shared" si="112"/>
        <v>202918.1</v>
      </c>
      <c r="H3079" s="15">
        <f t="shared" si="113"/>
        <v>1270908.1000000001</v>
      </c>
    </row>
    <row r="3080" spans="2:8" x14ac:dyDescent="0.25">
      <c r="B3080" s="13">
        <v>34</v>
      </c>
      <c r="C3080" s="32" t="s">
        <v>420</v>
      </c>
      <c r="D3080" s="14" t="s">
        <v>455</v>
      </c>
      <c r="E3080" s="32">
        <v>1</v>
      </c>
      <c r="F3080" s="15">
        <v>325215</v>
      </c>
      <c r="G3080" s="15">
        <f t="shared" si="112"/>
        <v>61790.85</v>
      </c>
      <c r="H3080" s="15">
        <f t="shared" si="113"/>
        <v>387005.85</v>
      </c>
    </row>
    <row r="3081" spans="2:8" x14ac:dyDescent="0.25">
      <c r="B3081" s="13">
        <v>35</v>
      </c>
      <c r="C3081" s="32" t="s">
        <v>420</v>
      </c>
      <c r="D3081" s="14" t="s">
        <v>598</v>
      </c>
      <c r="E3081" s="32">
        <v>1</v>
      </c>
      <c r="F3081" s="15">
        <v>240240</v>
      </c>
      <c r="G3081" s="15">
        <f t="shared" si="112"/>
        <v>45645.599999999999</v>
      </c>
      <c r="H3081" s="15">
        <f t="shared" si="113"/>
        <v>285885.59999999998</v>
      </c>
    </row>
    <row r="3082" spans="2:8" x14ac:dyDescent="0.25">
      <c r="B3082" s="13">
        <v>36</v>
      </c>
      <c r="C3082" s="32" t="s">
        <v>420</v>
      </c>
      <c r="D3082" s="14" t="s">
        <v>599</v>
      </c>
      <c r="E3082" s="32">
        <v>1</v>
      </c>
      <c r="F3082" s="15">
        <v>156152.6</v>
      </c>
      <c r="G3082" s="15">
        <f t="shared" si="112"/>
        <v>29668.994000000002</v>
      </c>
      <c r="H3082" s="15">
        <f t="shared" si="113"/>
        <v>185821.59400000001</v>
      </c>
    </row>
    <row r="3083" spans="2:8" x14ac:dyDescent="0.25">
      <c r="B3083" s="13">
        <v>37</v>
      </c>
      <c r="C3083" s="32" t="s">
        <v>420</v>
      </c>
      <c r="D3083" s="20" t="s">
        <v>596</v>
      </c>
      <c r="E3083" s="32">
        <v>1</v>
      </c>
      <c r="F3083" s="15">
        <v>274937.59999999998</v>
      </c>
      <c r="G3083" s="15">
        <f t="shared" si="112"/>
        <v>52238.143999999993</v>
      </c>
      <c r="H3083" s="15">
        <f t="shared" si="113"/>
        <v>327175.74399999995</v>
      </c>
    </row>
    <row r="3084" spans="2:8" x14ac:dyDescent="0.25">
      <c r="B3084" s="13">
        <v>38</v>
      </c>
      <c r="C3084" s="32" t="s">
        <v>420</v>
      </c>
      <c r="D3084" s="14" t="s">
        <v>460</v>
      </c>
      <c r="E3084" s="32">
        <v>1</v>
      </c>
      <c r="F3084" s="15">
        <v>163493.4</v>
      </c>
      <c r="G3084" s="15">
        <f t="shared" si="112"/>
        <v>31063.745999999999</v>
      </c>
      <c r="H3084" s="15">
        <f t="shared" si="113"/>
        <v>194557.14600000001</v>
      </c>
    </row>
    <row r="3085" spans="2:8" x14ac:dyDescent="0.25">
      <c r="B3085" s="13">
        <v>39</v>
      </c>
      <c r="C3085" s="32" t="s">
        <v>420</v>
      </c>
      <c r="D3085" s="14" t="s">
        <v>461</v>
      </c>
      <c r="E3085" s="32">
        <v>1</v>
      </c>
      <c r="F3085" s="15">
        <v>346704.4</v>
      </c>
      <c r="G3085" s="15">
        <f t="shared" si="112"/>
        <v>65873.83600000001</v>
      </c>
      <c r="H3085" s="15">
        <f t="shared" si="113"/>
        <v>412578.23600000003</v>
      </c>
    </row>
    <row r="3086" spans="2:8" x14ac:dyDescent="0.25">
      <c r="B3086" s="13">
        <v>40</v>
      </c>
      <c r="C3086" s="32" t="s">
        <v>420</v>
      </c>
      <c r="D3086" s="20" t="s">
        <v>557</v>
      </c>
      <c r="E3086" s="32">
        <v>1</v>
      </c>
      <c r="F3086" s="15">
        <v>330033</v>
      </c>
      <c r="G3086" s="15">
        <f t="shared" si="112"/>
        <v>62706.270000000004</v>
      </c>
      <c r="H3086" s="15">
        <f t="shared" si="113"/>
        <v>392739.27</v>
      </c>
    </row>
    <row r="3087" spans="2:8" x14ac:dyDescent="0.25">
      <c r="B3087" s="13">
        <v>41</v>
      </c>
      <c r="C3087" s="32" t="s">
        <v>420</v>
      </c>
      <c r="D3087" s="14" t="s">
        <v>463</v>
      </c>
      <c r="E3087" s="32">
        <v>1</v>
      </c>
      <c r="F3087" s="15">
        <v>243686.2</v>
      </c>
      <c r="G3087" s="15">
        <f t="shared" si="112"/>
        <v>46300.378000000004</v>
      </c>
      <c r="H3087" s="15">
        <f t="shared" si="113"/>
        <v>289986.57800000004</v>
      </c>
    </row>
    <row r="3088" spans="2:8" x14ac:dyDescent="0.25">
      <c r="B3088" s="13">
        <v>42</v>
      </c>
      <c r="C3088" s="32" t="s">
        <v>420</v>
      </c>
      <c r="D3088" s="14" t="s">
        <v>464</v>
      </c>
      <c r="E3088" s="32">
        <v>1</v>
      </c>
      <c r="F3088" s="15">
        <v>201938</v>
      </c>
      <c r="G3088" s="15">
        <f t="shared" si="112"/>
        <v>38368.22</v>
      </c>
      <c r="H3088" s="15">
        <f t="shared" si="113"/>
        <v>240306.22</v>
      </c>
    </row>
    <row r="3089" spans="2:8" x14ac:dyDescent="0.25">
      <c r="B3089" s="13">
        <v>43</v>
      </c>
      <c r="C3089" s="32" t="s">
        <v>420</v>
      </c>
      <c r="D3089" s="14" t="s">
        <v>533</v>
      </c>
      <c r="E3089" s="32">
        <v>1</v>
      </c>
      <c r="F3089" s="15">
        <v>294465.59999999998</v>
      </c>
      <c r="G3089" s="15">
        <f t="shared" si="112"/>
        <v>55948.463999999993</v>
      </c>
      <c r="H3089" s="15">
        <f t="shared" si="113"/>
        <v>350414.06399999995</v>
      </c>
    </row>
    <row r="3090" spans="2:8" x14ac:dyDescent="0.25">
      <c r="B3090" s="13">
        <v>44</v>
      </c>
      <c r="C3090" s="32" t="s">
        <v>420</v>
      </c>
      <c r="D3090" s="14" t="s">
        <v>465</v>
      </c>
      <c r="E3090" s="32">
        <v>1</v>
      </c>
      <c r="F3090" s="15">
        <v>358940</v>
      </c>
      <c r="G3090" s="15">
        <f t="shared" si="112"/>
        <v>68198.600000000006</v>
      </c>
      <c r="H3090" s="15">
        <f t="shared" si="113"/>
        <v>427138.6</v>
      </c>
    </row>
    <row r="3091" spans="2:8" x14ac:dyDescent="0.25">
      <c r="B3091" s="13">
        <v>45</v>
      </c>
      <c r="C3091" s="32" t="s">
        <v>420</v>
      </c>
      <c r="D3091" s="14" t="s">
        <v>600</v>
      </c>
      <c r="E3091" s="32">
        <v>1</v>
      </c>
      <c r="F3091" s="15">
        <v>373800</v>
      </c>
      <c r="G3091" s="15">
        <f t="shared" si="112"/>
        <v>71022</v>
      </c>
      <c r="H3091" s="15">
        <f t="shared" si="113"/>
        <v>444822</v>
      </c>
    </row>
    <row r="3092" spans="2:8" x14ac:dyDescent="0.25">
      <c r="B3092" s="13">
        <v>46</v>
      </c>
      <c r="C3092" s="32" t="s">
        <v>420</v>
      </c>
      <c r="D3092" s="14" t="s">
        <v>601</v>
      </c>
      <c r="E3092" s="32">
        <v>1</v>
      </c>
      <c r="F3092" s="15">
        <v>166160.6</v>
      </c>
      <c r="G3092" s="15">
        <f t="shared" si="112"/>
        <v>31570.514000000003</v>
      </c>
      <c r="H3092" s="15">
        <f t="shared" si="113"/>
        <v>197731.114</v>
      </c>
    </row>
    <row r="3093" spans="2:8" x14ac:dyDescent="0.25">
      <c r="B3093" s="13">
        <v>47</v>
      </c>
      <c r="C3093" s="32" t="s">
        <v>420</v>
      </c>
      <c r="D3093" s="20" t="s">
        <v>602</v>
      </c>
      <c r="E3093" s="32">
        <v>1</v>
      </c>
      <c r="F3093" s="15">
        <v>313867</v>
      </c>
      <c r="G3093" s="15">
        <f t="shared" si="112"/>
        <v>59634.73</v>
      </c>
      <c r="H3093" s="15">
        <f t="shared" si="113"/>
        <v>373501.73</v>
      </c>
    </row>
    <row r="3094" spans="2:8" x14ac:dyDescent="0.25">
      <c r="B3094" s="13">
        <v>48</v>
      </c>
      <c r="C3094" s="32" t="s">
        <v>420</v>
      </c>
      <c r="D3094" s="14" t="s">
        <v>603</v>
      </c>
      <c r="E3094" s="32">
        <v>1</v>
      </c>
      <c r="F3094" s="15">
        <v>281955.20000000001</v>
      </c>
      <c r="G3094" s="15">
        <f t="shared" si="112"/>
        <v>53571.488000000005</v>
      </c>
      <c r="H3094" s="15">
        <f t="shared" si="113"/>
        <v>335526.68800000002</v>
      </c>
    </row>
    <row r="3095" spans="2:8" x14ac:dyDescent="0.25">
      <c r="B3095" s="13">
        <v>49</v>
      </c>
      <c r="C3095" s="32" t="s">
        <v>420</v>
      </c>
      <c r="D3095" s="14" t="s">
        <v>604</v>
      </c>
      <c r="E3095" s="32">
        <v>1</v>
      </c>
      <c r="F3095" s="15">
        <v>158030.39999999999</v>
      </c>
      <c r="G3095" s="15">
        <f t="shared" si="112"/>
        <v>30025.775999999998</v>
      </c>
      <c r="H3095" s="15">
        <f t="shared" si="113"/>
        <v>188056.17599999998</v>
      </c>
    </row>
    <row r="3096" spans="2:8" x14ac:dyDescent="0.25">
      <c r="B3096" s="13">
        <v>50</v>
      </c>
      <c r="C3096" s="32" t="s">
        <v>420</v>
      </c>
      <c r="D3096" s="14" t="s">
        <v>537</v>
      </c>
      <c r="E3096" s="32">
        <v>1</v>
      </c>
      <c r="F3096" s="15">
        <v>331531.2</v>
      </c>
      <c r="G3096" s="15">
        <f t="shared" si="112"/>
        <v>62990.928</v>
      </c>
      <c r="H3096" s="15">
        <f t="shared" si="113"/>
        <v>394522.12800000003</v>
      </c>
    </row>
    <row r="3097" spans="2:8" x14ac:dyDescent="0.25">
      <c r="B3097" s="44" t="s">
        <v>151</v>
      </c>
    </row>
    <row r="3098" spans="2:8" ht="45" x14ac:dyDescent="0.25">
      <c r="B3098" s="11" t="s">
        <v>147</v>
      </c>
      <c r="C3098" s="11" t="s">
        <v>73</v>
      </c>
      <c r="D3098" s="11" t="s">
        <v>419</v>
      </c>
      <c r="E3098" s="22" t="s">
        <v>148</v>
      </c>
      <c r="F3098" s="46" t="s">
        <v>5</v>
      </c>
      <c r="G3098" s="46" t="s">
        <v>6</v>
      </c>
      <c r="H3098" s="46" t="s">
        <v>7</v>
      </c>
    </row>
    <row r="3099" spans="2:8" x14ac:dyDescent="0.25">
      <c r="B3099" s="13">
        <v>1</v>
      </c>
      <c r="C3099" s="18" t="s">
        <v>420</v>
      </c>
      <c r="D3099" s="14" t="s">
        <v>421</v>
      </c>
      <c r="E3099" s="32">
        <v>1</v>
      </c>
      <c r="F3099" s="15">
        <v>185900</v>
      </c>
      <c r="G3099" s="15">
        <f t="shared" ref="G3099:G3148" si="114">+F3099*19%</f>
        <v>35321</v>
      </c>
      <c r="H3099" s="15">
        <f t="shared" ref="H3099:H3148" si="115">+G3099+F3099</f>
        <v>221221</v>
      </c>
    </row>
    <row r="3100" spans="2:8" x14ac:dyDescent="0.25">
      <c r="B3100" s="13">
        <v>2</v>
      </c>
      <c r="C3100" s="18" t="s">
        <v>420</v>
      </c>
      <c r="D3100" s="14" t="s">
        <v>422</v>
      </c>
      <c r="E3100" s="32">
        <v>1</v>
      </c>
      <c r="F3100" s="15">
        <v>199447.5</v>
      </c>
      <c r="G3100" s="15">
        <f t="shared" si="114"/>
        <v>37895.025000000001</v>
      </c>
      <c r="H3100" s="15">
        <f t="shared" si="115"/>
        <v>237342.52499999999</v>
      </c>
    </row>
    <row r="3101" spans="2:8" x14ac:dyDescent="0.25">
      <c r="B3101" s="13">
        <v>3</v>
      </c>
      <c r="C3101" s="18" t="s">
        <v>420</v>
      </c>
      <c r="D3101" s="14" t="s">
        <v>423</v>
      </c>
      <c r="E3101" s="32">
        <v>1</v>
      </c>
      <c r="F3101" s="15">
        <v>242325.6</v>
      </c>
      <c r="G3101" s="15">
        <f t="shared" si="114"/>
        <v>46041.864000000001</v>
      </c>
      <c r="H3101" s="15">
        <f t="shared" si="115"/>
        <v>288367.46400000004</v>
      </c>
    </row>
    <row r="3102" spans="2:8" x14ac:dyDescent="0.25">
      <c r="B3102" s="13">
        <v>4</v>
      </c>
      <c r="C3102" s="18" t="s">
        <v>420</v>
      </c>
      <c r="D3102" s="14" t="s">
        <v>424</v>
      </c>
      <c r="E3102" s="32">
        <v>1</v>
      </c>
      <c r="F3102" s="15">
        <v>369633.6</v>
      </c>
      <c r="G3102" s="15">
        <f t="shared" si="114"/>
        <v>70230.383999999991</v>
      </c>
      <c r="H3102" s="15">
        <f t="shared" si="115"/>
        <v>439863.98399999994</v>
      </c>
    </row>
    <row r="3103" spans="2:8" x14ac:dyDescent="0.25">
      <c r="B3103" s="13">
        <v>5</v>
      </c>
      <c r="C3103" s="18" t="s">
        <v>420</v>
      </c>
      <c r="D3103" s="14" t="s">
        <v>425</v>
      </c>
      <c r="E3103" s="32">
        <v>1</v>
      </c>
      <c r="F3103" s="15">
        <v>369321.6</v>
      </c>
      <c r="G3103" s="15">
        <f t="shared" si="114"/>
        <v>70171.103999999992</v>
      </c>
      <c r="H3103" s="15">
        <f t="shared" si="115"/>
        <v>439492.70399999997</v>
      </c>
    </row>
    <row r="3104" spans="2:8" x14ac:dyDescent="0.25">
      <c r="B3104" s="13">
        <v>6</v>
      </c>
      <c r="C3104" s="18" t="s">
        <v>420</v>
      </c>
      <c r="D3104" s="14" t="s">
        <v>426</v>
      </c>
      <c r="E3104" s="32">
        <v>1</v>
      </c>
      <c r="F3104" s="15">
        <v>358008.4</v>
      </c>
      <c r="G3104" s="15">
        <f t="shared" si="114"/>
        <v>68021.596000000005</v>
      </c>
      <c r="H3104" s="15">
        <f t="shared" si="115"/>
        <v>426029.99600000004</v>
      </c>
    </row>
    <row r="3105" spans="2:8" x14ac:dyDescent="0.25">
      <c r="B3105" s="13">
        <v>7</v>
      </c>
      <c r="C3105" s="18" t="s">
        <v>420</v>
      </c>
      <c r="D3105" s="14" t="s">
        <v>427</v>
      </c>
      <c r="E3105" s="32">
        <v>1</v>
      </c>
      <c r="F3105" s="15">
        <v>146965</v>
      </c>
      <c r="G3105" s="15">
        <f t="shared" si="114"/>
        <v>27923.35</v>
      </c>
      <c r="H3105" s="15">
        <f t="shared" si="115"/>
        <v>174888.35</v>
      </c>
    </row>
    <row r="3106" spans="2:8" x14ac:dyDescent="0.25">
      <c r="B3106" s="13">
        <v>8</v>
      </c>
      <c r="C3106" s="18" t="s">
        <v>420</v>
      </c>
      <c r="D3106" s="14" t="s">
        <v>428</v>
      </c>
      <c r="E3106" s="32">
        <v>1</v>
      </c>
      <c r="F3106" s="15">
        <v>242844</v>
      </c>
      <c r="G3106" s="15">
        <f t="shared" si="114"/>
        <v>46140.36</v>
      </c>
      <c r="H3106" s="15">
        <f t="shared" si="115"/>
        <v>288984.36</v>
      </c>
    </row>
    <row r="3107" spans="2:8" x14ac:dyDescent="0.25">
      <c r="B3107" s="13">
        <v>9</v>
      </c>
      <c r="C3107" s="18" t="s">
        <v>420</v>
      </c>
      <c r="D3107" s="14" t="s">
        <v>429</v>
      </c>
      <c r="E3107" s="32">
        <v>1</v>
      </c>
      <c r="F3107" s="15">
        <v>429240</v>
      </c>
      <c r="G3107" s="15">
        <f t="shared" si="114"/>
        <v>81555.600000000006</v>
      </c>
      <c r="H3107" s="15">
        <f t="shared" si="115"/>
        <v>510795.6</v>
      </c>
    </row>
    <row r="3108" spans="2:8" x14ac:dyDescent="0.25">
      <c r="B3108" s="13">
        <v>10</v>
      </c>
      <c r="C3108" s="18" t="s">
        <v>420</v>
      </c>
      <c r="D3108" s="14" t="s">
        <v>430</v>
      </c>
      <c r="E3108" s="32">
        <v>1</v>
      </c>
      <c r="F3108" s="15">
        <v>165132</v>
      </c>
      <c r="G3108" s="15">
        <f t="shared" si="114"/>
        <v>31375.08</v>
      </c>
      <c r="H3108" s="15">
        <f t="shared" si="115"/>
        <v>196507.08000000002</v>
      </c>
    </row>
    <row r="3109" spans="2:8" x14ac:dyDescent="0.25">
      <c r="B3109" s="13">
        <v>11</v>
      </c>
      <c r="C3109" s="18" t="s">
        <v>420</v>
      </c>
      <c r="D3109" s="14" t="s">
        <v>431</v>
      </c>
      <c r="E3109" s="32">
        <v>1</v>
      </c>
      <c r="F3109" s="15">
        <v>190487.1</v>
      </c>
      <c r="G3109" s="15">
        <f t="shared" si="114"/>
        <v>36192.548999999999</v>
      </c>
      <c r="H3109" s="15">
        <f t="shared" si="115"/>
        <v>226679.649</v>
      </c>
    </row>
    <row r="3110" spans="2:8" x14ac:dyDescent="0.25">
      <c r="B3110" s="13">
        <v>12</v>
      </c>
      <c r="C3110" s="18" t="s">
        <v>420</v>
      </c>
      <c r="D3110" s="14" t="s">
        <v>432</v>
      </c>
      <c r="E3110" s="32">
        <v>1</v>
      </c>
      <c r="F3110" s="15">
        <v>427828.8</v>
      </c>
      <c r="G3110" s="15">
        <f t="shared" si="114"/>
        <v>81287.471999999994</v>
      </c>
      <c r="H3110" s="15">
        <f t="shared" si="115"/>
        <v>509116.272</v>
      </c>
    </row>
    <row r="3111" spans="2:8" x14ac:dyDescent="0.25">
      <c r="B3111" s="13">
        <v>13</v>
      </c>
      <c r="C3111" s="18" t="s">
        <v>420</v>
      </c>
      <c r="D3111" s="14" t="s">
        <v>433</v>
      </c>
      <c r="E3111" s="32">
        <v>1</v>
      </c>
      <c r="F3111" s="15">
        <v>337824</v>
      </c>
      <c r="G3111" s="15">
        <f t="shared" si="114"/>
        <v>64186.559999999998</v>
      </c>
      <c r="H3111" s="15">
        <f t="shared" si="115"/>
        <v>402010.56</v>
      </c>
    </row>
    <row r="3112" spans="2:8" x14ac:dyDescent="0.25">
      <c r="B3112" s="13">
        <v>14</v>
      </c>
      <c r="C3112" s="18" t="s">
        <v>420</v>
      </c>
      <c r="D3112" s="14" t="s">
        <v>605</v>
      </c>
      <c r="E3112" s="32">
        <v>1</v>
      </c>
      <c r="F3112" s="15">
        <v>371857.2</v>
      </c>
      <c r="G3112" s="15">
        <f t="shared" si="114"/>
        <v>70652.868000000002</v>
      </c>
      <c r="H3112" s="15">
        <f t="shared" si="115"/>
        <v>442510.06800000003</v>
      </c>
    </row>
    <row r="3113" spans="2:8" x14ac:dyDescent="0.25">
      <c r="B3113" s="13">
        <v>15</v>
      </c>
      <c r="C3113" s="18" t="s">
        <v>420</v>
      </c>
      <c r="D3113" s="14" t="s">
        <v>435</v>
      </c>
      <c r="E3113" s="32">
        <v>1</v>
      </c>
      <c r="F3113" s="15">
        <v>192099.6</v>
      </c>
      <c r="G3113" s="15">
        <f t="shared" si="114"/>
        <v>36498.923999999999</v>
      </c>
      <c r="H3113" s="15">
        <f t="shared" si="115"/>
        <v>228598.524</v>
      </c>
    </row>
    <row r="3114" spans="2:8" x14ac:dyDescent="0.25">
      <c r="B3114" s="13">
        <v>16</v>
      </c>
      <c r="C3114" s="18" t="s">
        <v>420</v>
      </c>
      <c r="D3114" s="14" t="s">
        <v>436</v>
      </c>
      <c r="E3114" s="32">
        <v>1</v>
      </c>
      <c r="F3114" s="15">
        <v>180880.7</v>
      </c>
      <c r="G3114" s="15">
        <f t="shared" si="114"/>
        <v>34367.333000000006</v>
      </c>
      <c r="H3114" s="15">
        <f t="shared" si="115"/>
        <v>215248.03300000002</v>
      </c>
    </row>
    <row r="3115" spans="2:8" x14ac:dyDescent="0.25">
      <c r="B3115" s="13">
        <v>17</v>
      </c>
      <c r="C3115" s="18" t="s">
        <v>420</v>
      </c>
      <c r="D3115" s="14" t="s">
        <v>437</v>
      </c>
      <c r="E3115" s="32">
        <v>1</v>
      </c>
      <c r="F3115" s="15">
        <v>363636</v>
      </c>
      <c r="G3115" s="15">
        <f t="shared" si="114"/>
        <v>69090.84</v>
      </c>
      <c r="H3115" s="15">
        <f t="shared" si="115"/>
        <v>432726.83999999997</v>
      </c>
    </row>
    <row r="3116" spans="2:8" x14ac:dyDescent="0.25">
      <c r="B3116" s="13">
        <v>18</v>
      </c>
      <c r="C3116" s="18" t="s">
        <v>420</v>
      </c>
      <c r="D3116" s="14" t="s">
        <v>438</v>
      </c>
      <c r="E3116" s="32">
        <v>1</v>
      </c>
      <c r="F3116" s="15">
        <v>282744</v>
      </c>
      <c r="G3116" s="15">
        <f t="shared" si="114"/>
        <v>53721.36</v>
      </c>
      <c r="H3116" s="15">
        <f t="shared" si="115"/>
        <v>336465.36</v>
      </c>
    </row>
    <row r="3117" spans="2:8" x14ac:dyDescent="0.25">
      <c r="B3117" s="13">
        <v>19</v>
      </c>
      <c r="C3117" s="18" t="s">
        <v>420</v>
      </c>
      <c r="D3117" s="14" t="s">
        <v>439</v>
      </c>
      <c r="E3117" s="32">
        <v>1</v>
      </c>
      <c r="F3117" s="15">
        <v>844200</v>
      </c>
      <c r="G3117" s="15">
        <f t="shared" si="114"/>
        <v>160398</v>
      </c>
      <c r="H3117" s="15">
        <f t="shared" si="115"/>
        <v>1004598</v>
      </c>
    </row>
    <row r="3118" spans="2:8" x14ac:dyDescent="0.25">
      <c r="B3118" s="13">
        <v>20</v>
      </c>
      <c r="C3118" s="18" t="s">
        <v>420</v>
      </c>
      <c r="D3118" s="14" t="s">
        <v>440</v>
      </c>
      <c r="E3118" s="32">
        <v>1</v>
      </c>
      <c r="F3118" s="15">
        <v>233283.6</v>
      </c>
      <c r="G3118" s="15">
        <f t="shared" si="114"/>
        <v>44323.883999999998</v>
      </c>
      <c r="H3118" s="15">
        <f t="shared" si="115"/>
        <v>277607.484</v>
      </c>
    </row>
    <row r="3119" spans="2:8" x14ac:dyDescent="0.25">
      <c r="B3119" s="13">
        <v>21</v>
      </c>
      <c r="C3119" s="18" t="s">
        <v>420</v>
      </c>
      <c r="D3119" s="14" t="s">
        <v>441</v>
      </c>
      <c r="E3119" s="32">
        <v>1</v>
      </c>
      <c r="F3119" s="15">
        <v>301902.59999999998</v>
      </c>
      <c r="G3119" s="15">
        <f t="shared" si="114"/>
        <v>57361.493999999999</v>
      </c>
      <c r="H3119" s="15">
        <f t="shared" si="115"/>
        <v>359264.09399999998</v>
      </c>
    </row>
    <row r="3120" spans="2:8" x14ac:dyDescent="0.25">
      <c r="B3120" s="13">
        <v>22</v>
      </c>
      <c r="C3120" s="18" t="s">
        <v>420</v>
      </c>
      <c r="D3120" s="14" t="s">
        <v>442</v>
      </c>
      <c r="E3120" s="32">
        <v>1</v>
      </c>
      <c r="F3120" s="15">
        <v>222488</v>
      </c>
      <c r="G3120" s="15">
        <f t="shared" si="114"/>
        <v>42272.72</v>
      </c>
      <c r="H3120" s="15">
        <f t="shared" si="115"/>
        <v>264760.71999999997</v>
      </c>
    </row>
    <row r="3121" spans="2:8" x14ac:dyDescent="0.25">
      <c r="B3121" s="13">
        <v>23</v>
      </c>
      <c r="C3121" s="18" t="s">
        <v>420</v>
      </c>
      <c r="D3121" s="14" t="s">
        <v>443</v>
      </c>
      <c r="E3121" s="32">
        <v>1</v>
      </c>
      <c r="F3121" s="15">
        <v>84000</v>
      </c>
      <c r="G3121" s="15">
        <f t="shared" si="114"/>
        <v>15960</v>
      </c>
      <c r="H3121" s="15">
        <f t="shared" si="115"/>
        <v>99960</v>
      </c>
    </row>
    <row r="3122" spans="2:8" x14ac:dyDescent="0.25">
      <c r="B3122" s="13">
        <v>24</v>
      </c>
      <c r="C3122" s="18" t="s">
        <v>420</v>
      </c>
      <c r="D3122" s="14" t="s">
        <v>444</v>
      </c>
      <c r="E3122" s="32">
        <v>1</v>
      </c>
      <c r="F3122" s="15">
        <v>353346</v>
      </c>
      <c r="G3122" s="15">
        <f t="shared" si="114"/>
        <v>67135.740000000005</v>
      </c>
      <c r="H3122" s="15">
        <f t="shared" si="115"/>
        <v>420481.74</v>
      </c>
    </row>
    <row r="3123" spans="2:8" x14ac:dyDescent="0.25">
      <c r="B3123" s="13">
        <v>25</v>
      </c>
      <c r="C3123" s="18" t="s">
        <v>420</v>
      </c>
      <c r="D3123" s="14" t="s">
        <v>445</v>
      </c>
      <c r="E3123" s="32">
        <v>1</v>
      </c>
      <c r="F3123" s="15">
        <v>326209.59999999998</v>
      </c>
      <c r="G3123" s="15">
        <f t="shared" si="114"/>
        <v>61979.823999999993</v>
      </c>
      <c r="H3123" s="15">
        <f t="shared" si="115"/>
        <v>388189.424</v>
      </c>
    </row>
    <row r="3124" spans="2:8" ht="30" x14ac:dyDescent="0.25">
      <c r="B3124" s="13">
        <v>26</v>
      </c>
      <c r="C3124" s="18" t="s">
        <v>420</v>
      </c>
      <c r="D3124" s="14" t="s">
        <v>446</v>
      </c>
      <c r="E3124" s="32">
        <v>1</v>
      </c>
      <c r="F3124" s="15">
        <v>412907.6</v>
      </c>
      <c r="G3124" s="15">
        <f t="shared" si="114"/>
        <v>78452.444000000003</v>
      </c>
      <c r="H3124" s="15">
        <f t="shared" si="115"/>
        <v>491360.04399999999</v>
      </c>
    </row>
    <row r="3125" spans="2:8" ht="30" x14ac:dyDescent="0.25">
      <c r="B3125" s="13">
        <v>27</v>
      </c>
      <c r="C3125" s="18" t="s">
        <v>420</v>
      </c>
      <c r="D3125" s="14" t="s">
        <v>447</v>
      </c>
      <c r="E3125" s="32">
        <v>1</v>
      </c>
      <c r="F3125" s="15">
        <v>252434</v>
      </c>
      <c r="G3125" s="15">
        <f t="shared" si="114"/>
        <v>47962.46</v>
      </c>
      <c r="H3125" s="15">
        <f t="shared" si="115"/>
        <v>300396.46000000002</v>
      </c>
    </row>
    <row r="3126" spans="2:8" x14ac:dyDescent="0.25">
      <c r="B3126" s="13">
        <v>28</v>
      </c>
      <c r="C3126" s="18" t="s">
        <v>420</v>
      </c>
      <c r="D3126" s="14" t="s">
        <v>448</v>
      </c>
      <c r="E3126" s="32">
        <v>1</v>
      </c>
      <c r="F3126" s="15">
        <v>350163</v>
      </c>
      <c r="G3126" s="15">
        <f t="shared" si="114"/>
        <v>66530.97</v>
      </c>
      <c r="H3126" s="15">
        <f t="shared" si="115"/>
        <v>416693.97</v>
      </c>
    </row>
    <row r="3127" spans="2:8" x14ac:dyDescent="0.25">
      <c r="B3127" s="13">
        <v>29</v>
      </c>
      <c r="C3127" s="18" t="s">
        <v>420</v>
      </c>
      <c r="D3127" s="14" t="s">
        <v>449</v>
      </c>
      <c r="E3127" s="32">
        <v>1</v>
      </c>
      <c r="F3127" s="15">
        <v>252285.5</v>
      </c>
      <c r="G3127" s="15">
        <f t="shared" si="114"/>
        <v>47934.245000000003</v>
      </c>
      <c r="H3127" s="15">
        <f t="shared" si="115"/>
        <v>300219.745</v>
      </c>
    </row>
    <row r="3128" spans="2:8" x14ac:dyDescent="0.25">
      <c r="B3128" s="13">
        <v>30</v>
      </c>
      <c r="C3128" s="18" t="s">
        <v>420</v>
      </c>
      <c r="D3128" s="14" t="s">
        <v>450</v>
      </c>
      <c r="E3128" s="32">
        <v>1</v>
      </c>
      <c r="F3128" s="15">
        <v>267330</v>
      </c>
      <c r="G3128" s="15">
        <f t="shared" si="114"/>
        <v>50792.7</v>
      </c>
      <c r="H3128" s="15">
        <f t="shared" si="115"/>
        <v>318122.7</v>
      </c>
    </row>
    <row r="3129" spans="2:8" x14ac:dyDescent="0.25">
      <c r="B3129" s="13">
        <v>31</v>
      </c>
      <c r="C3129" s="18" t="s">
        <v>420</v>
      </c>
      <c r="D3129" s="14" t="s">
        <v>451</v>
      </c>
      <c r="E3129" s="32">
        <v>1</v>
      </c>
      <c r="F3129" s="15">
        <v>301338.09999999998</v>
      </c>
      <c r="G3129" s="15">
        <f t="shared" si="114"/>
        <v>57254.238999999994</v>
      </c>
      <c r="H3129" s="15">
        <f t="shared" si="115"/>
        <v>358592.33899999998</v>
      </c>
    </row>
    <row r="3130" spans="2:8" x14ac:dyDescent="0.25">
      <c r="B3130" s="13">
        <v>32</v>
      </c>
      <c r="C3130" s="18" t="s">
        <v>420</v>
      </c>
      <c r="D3130" s="14" t="s">
        <v>452</v>
      </c>
      <c r="E3130" s="32">
        <v>1</v>
      </c>
      <c r="F3130" s="15">
        <v>164745.60000000001</v>
      </c>
      <c r="G3130" s="15">
        <f t="shared" si="114"/>
        <v>31301.664000000001</v>
      </c>
      <c r="H3130" s="15">
        <f t="shared" si="115"/>
        <v>196047.264</v>
      </c>
    </row>
    <row r="3131" spans="2:8" x14ac:dyDescent="0.25">
      <c r="B3131" s="13">
        <v>33</v>
      </c>
      <c r="C3131" s="18" t="s">
        <v>420</v>
      </c>
      <c r="D3131" s="14" t="s">
        <v>453</v>
      </c>
      <c r="E3131" s="32">
        <v>1</v>
      </c>
      <c r="F3131" s="15">
        <v>443475</v>
      </c>
      <c r="G3131" s="15">
        <f t="shared" si="114"/>
        <v>84260.25</v>
      </c>
      <c r="H3131" s="15">
        <f t="shared" si="115"/>
        <v>527735.25</v>
      </c>
    </row>
    <row r="3132" spans="2:8" ht="30" x14ac:dyDescent="0.25">
      <c r="B3132" s="13">
        <v>34</v>
      </c>
      <c r="C3132" s="18" t="s">
        <v>420</v>
      </c>
      <c r="D3132" s="14" t="s">
        <v>454</v>
      </c>
      <c r="E3132" s="32">
        <v>1</v>
      </c>
      <c r="F3132" s="15">
        <v>849072</v>
      </c>
      <c r="G3132" s="15">
        <f t="shared" si="114"/>
        <v>161323.68</v>
      </c>
      <c r="H3132" s="15">
        <f t="shared" si="115"/>
        <v>1010395.6799999999</v>
      </c>
    </row>
    <row r="3133" spans="2:8" x14ac:dyDescent="0.25">
      <c r="B3133" s="13">
        <v>35</v>
      </c>
      <c r="C3133" s="18" t="s">
        <v>420</v>
      </c>
      <c r="D3133" s="14" t="s">
        <v>455</v>
      </c>
      <c r="E3133" s="32">
        <v>1</v>
      </c>
      <c r="F3133" s="15">
        <v>320991</v>
      </c>
      <c r="G3133" s="15">
        <f t="shared" si="114"/>
        <v>60988.29</v>
      </c>
      <c r="H3133" s="15">
        <f t="shared" si="115"/>
        <v>381979.29</v>
      </c>
    </row>
    <row r="3134" spans="2:8" x14ac:dyDescent="0.25">
      <c r="B3134" s="13">
        <v>36</v>
      </c>
      <c r="C3134" s="18" t="s">
        <v>420</v>
      </c>
      <c r="D3134" s="14" t="s">
        <v>456</v>
      </c>
      <c r="E3134" s="32">
        <v>1</v>
      </c>
      <c r="F3134" s="15">
        <v>358411.5</v>
      </c>
      <c r="G3134" s="15">
        <f t="shared" si="114"/>
        <v>68098.184999999998</v>
      </c>
      <c r="H3134" s="15">
        <f t="shared" si="115"/>
        <v>426509.685</v>
      </c>
    </row>
    <row r="3135" spans="2:8" x14ac:dyDescent="0.25">
      <c r="B3135" s="13">
        <v>37</v>
      </c>
      <c r="C3135" s="18" t="s">
        <v>420</v>
      </c>
      <c r="D3135" s="14" t="s">
        <v>457</v>
      </c>
      <c r="E3135" s="32">
        <v>1</v>
      </c>
      <c r="F3135" s="15">
        <v>253285.2</v>
      </c>
      <c r="G3135" s="15">
        <f t="shared" si="114"/>
        <v>48124.188000000002</v>
      </c>
      <c r="H3135" s="15">
        <f t="shared" si="115"/>
        <v>301409.38800000004</v>
      </c>
    </row>
    <row r="3136" spans="2:8" x14ac:dyDescent="0.25">
      <c r="B3136" s="13">
        <v>38</v>
      </c>
      <c r="C3136" s="18" t="s">
        <v>420</v>
      </c>
      <c r="D3136" s="14" t="s">
        <v>458</v>
      </c>
      <c r="E3136" s="32">
        <v>1</v>
      </c>
      <c r="F3136" s="15">
        <v>302496</v>
      </c>
      <c r="G3136" s="15">
        <f t="shared" si="114"/>
        <v>57474.239999999998</v>
      </c>
      <c r="H3136" s="15">
        <f t="shared" si="115"/>
        <v>359970.24</v>
      </c>
    </row>
    <row r="3137" spans="2:8" x14ac:dyDescent="0.25">
      <c r="B3137" s="13">
        <v>39</v>
      </c>
      <c r="C3137" s="18" t="s">
        <v>420</v>
      </c>
      <c r="D3137" s="14" t="s">
        <v>459</v>
      </c>
      <c r="E3137" s="32">
        <v>1</v>
      </c>
      <c r="F3137" s="15">
        <v>347760</v>
      </c>
      <c r="G3137" s="15">
        <f t="shared" si="114"/>
        <v>66074.399999999994</v>
      </c>
      <c r="H3137" s="15">
        <f t="shared" si="115"/>
        <v>413834.4</v>
      </c>
    </row>
    <row r="3138" spans="2:8" x14ac:dyDescent="0.25">
      <c r="B3138" s="13">
        <v>40</v>
      </c>
      <c r="C3138" s="18" t="s">
        <v>420</v>
      </c>
      <c r="D3138" s="14" t="s">
        <v>460</v>
      </c>
      <c r="E3138" s="32">
        <v>1</v>
      </c>
      <c r="F3138" s="15">
        <v>366242.1</v>
      </c>
      <c r="G3138" s="15">
        <f t="shared" si="114"/>
        <v>69585.998999999996</v>
      </c>
      <c r="H3138" s="15">
        <f t="shared" si="115"/>
        <v>435828.09899999999</v>
      </c>
    </row>
    <row r="3139" spans="2:8" x14ac:dyDescent="0.25">
      <c r="B3139" s="13">
        <v>41</v>
      </c>
      <c r="C3139" s="18" t="s">
        <v>420</v>
      </c>
      <c r="D3139" s="14" t="s">
        <v>461</v>
      </c>
      <c r="E3139" s="32">
        <v>1</v>
      </c>
      <c r="F3139" s="15">
        <v>324244.8</v>
      </c>
      <c r="G3139" s="15">
        <f t="shared" si="114"/>
        <v>61606.511999999995</v>
      </c>
      <c r="H3139" s="15">
        <f t="shared" si="115"/>
        <v>385851.31199999998</v>
      </c>
    </row>
    <row r="3140" spans="2:8" x14ac:dyDescent="0.25">
      <c r="B3140" s="13">
        <v>42</v>
      </c>
      <c r="C3140" s="18" t="s">
        <v>420</v>
      </c>
      <c r="D3140" s="14" t="s">
        <v>462</v>
      </c>
      <c r="E3140" s="32">
        <v>1</v>
      </c>
      <c r="F3140" s="15">
        <v>222393.60000000001</v>
      </c>
      <c r="G3140" s="15">
        <f t="shared" si="114"/>
        <v>42254.784</v>
      </c>
      <c r="H3140" s="15">
        <f t="shared" si="115"/>
        <v>264648.38400000002</v>
      </c>
    </row>
    <row r="3141" spans="2:8" x14ac:dyDescent="0.25">
      <c r="B3141" s="13">
        <v>43</v>
      </c>
      <c r="C3141" s="18" t="s">
        <v>420</v>
      </c>
      <c r="D3141" s="14" t="s">
        <v>463</v>
      </c>
      <c r="E3141" s="32">
        <v>1</v>
      </c>
      <c r="F3141" s="15">
        <v>339866.4</v>
      </c>
      <c r="G3141" s="15">
        <f t="shared" si="114"/>
        <v>64574.616000000002</v>
      </c>
      <c r="H3141" s="15">
        <f t="shared" si="115"/>
        <v>404441.016</v>
      </c>
    </row>
    <row r="3142" spans="2:8" x14ac:dyDescent="0.25">
      <c r="B3142" s="13">
        <v>44</v>
      </c>
      <c r="C3142" s="18" t="s">
        <v>420</v>
      </c>
      <c r="D3142" s="14" t="s">
        <v>464</v>
      </c>
      <c r="E3142" s="32">
        <v>1</v>
      </c>
      <c r="F3142" s="15">
        <v>324976.8</v>
      </c>
      <c r="G3142" s="15">
        <f t="shared" si="114"/>
        <v>61745.591999999997</v>
      </c>
      <c r="H3142" s="15">
        <f t="shared" si="115"/>
        <v>386722.39199999999</v>
      </c>
    </row>
    <row r="3143" spans="2:8" x14ac:dyDescent="0.25">
      <c r="B3143" s="13">
        <v>45</v>
      </c>
      <c r="C3143" s="18" t="s">
        <v>420</v>
      </c>
      <c r="D3143" s="14" t="s">
        <v>465</v>
      </c>
      <c r="E3143" s="32">
        <v>1</v>
      </c>
      <c r="F3143" s="15">
        <v>160960.79999999999</v>
      </c>
      <c r="G3143" s="15">
        <f t="shared" si="114"/>
        <v>30582.552</v>
      </c>
      <c r="H3143" s="15">
        <f t="shared" si="115"/>
        <v>191543.35199999998</v>
      </c>
    </row>
    <row r="3144" spans="2:8" x14ac:dyDescent="0.25">
      <c r="B3144" s="13">
        <v>46</v>
      </c>
      <c r="C3144" s="18" t="s">
        <v>420</v>
      </c>
      <c r="D3144" s="14" t="s">
        <v>534</v>
      </c>
      <c r="E3144" s="32">
        <v>1</v>
      </c>
      <c r="F3144" s="15">
        <v>409500</v>
      </c>
      <c r="G3144" s="15">
        <f t="shared" si="114"/>
        <v>77805</v>
      </c>
      <c r="H3144" s="15">
        <f t="shared" si="115"/>
        <v>487305</v>
      </c>
    </row>
    <row r="3145" spans="2:8" x14ac:dyDescent="0.25">
      <c r="B3145" s="13">
        <v>47</v>
      </c>
      <c r="C3145" s="18" t="s">
        <v>420</v>
      </c>
      <c r="D3145" s="14" t="s">
        <v>606</v>
      </c>
      <c r="E3145" s="32">
        <v>1</v>
      </c>
      <c r="F3145" s="15">
        <v>338403.6</v>
      </c>
      <c r="G3145" s="15">
        <f t="shared" si="114"/>
        <v>64296.683999999994</v>
      </c>
      <c r="H3145" s="15">
        <f t="shared" si="115"/>
        <v>402700.28399999999</v>
      </c>
    </row>
    <row r="3146" spans="2:8" x14ac:dyDescent="0.25">
      <c r="B3146" s="13">
        <v>48</v>
      </c>
      <c r="C3146" s="18" t="s">
        <v>420</v>
      </c>
      <c r="D3146" s="14" t="s">
        <v>468</v>
      </c>
      <c r="E3146" s="32">
        <v>1</v>
      </c>
      <c r="F3146" s="15">
        <v>380053.8</v>
      </c>
      <c r="G3146" s="15">
        <f t="shared" si="114"/>
        <v>72210.221999999994</v>
      </c>
      <c r="H3146" s="15">
        <f t="shared" si="115"/>
        <v>452264.022</v>
      </c>
    </row>
    <row r="3147" spans="2:8" x14ac:dyDescent="0.25">
      <c r="B3147" s="13">
        <v>49</v>
      </c>
      <c r="C3147" s="18" t="s">
        <v>420</v>
      </c>
      <c r="D3147" s="14" t="s">
        <v>536</v>
      </c>
      <c r="E3147" s="32">
        <v>1</v>
      </c>
      <c r="F3147" s="15">
        <v>168432</v>
      </c>
      <c r="G3147" s="15">
        <f t="shared" si="114"/>
        <v>32002.080000000002</v>
      </c>
      <c r="H3147" s="15">
        <f t="shared" si="115"/>
        <v>200434.08000000002</v>
      </c>
    </row>
    <row r="3148" spans="2:8" x14ac:dyDescent="0.25">
      <c r="B3148" s="13">
        <v>50</v>
      </c>
      <c r="C3148" s="18" t="s">
        <v>420</v>
      </c>
      <c r="D3148" s="14" t="s">
        <v>470</v>
      </c>
      <c r="E3148" s="32">
        <v>1</v>
      </c>
      <c r="F3148" s="15">
        <v>350280</v>
      </c>
      <c r="G3148" s="15">
        <f t="shared" si="114"/>
        <v>66553.2</v>
      </c>
      <c r="H3148" s="15">
        <f t="shared" si="115"/>
        <v>416833.2</v>
      </c>
    </row>
    <row r="3149" spans="2:8" x14ac:dyDescent="0.25">
      <c r="B3149" s="19" t="s">
        <v>607</v>
      </c>
    </row>
    <row r="3150" spans="2:8" ht="45" x14ac:dyDescent="0.25">
      <c r="B3150" s="49" t="s">
        <v>147</v>
      </c>
      <c r="C3150" s="49" t="s">
        <v>73</v>
      </c>
      <c r="D3150" s="49" t="s">
        <v>419</v>
      </c>
      <c r="E3150" s="50" t="s">
        <v>148</v>
      </c>
      <c r="F3150" s="46" t="s">
        <v>5</v>
      </c>
      <c r="G3150" s="46" t="s">
        <v>6</v>
      </c>
      <c r="H3150" s="46" t="s">
        <v>7</v>
      </c>
    </row>
    <row r="3151" spans="2:8" ht="30" x14ac:dyDescent="0.25">
      <c r="B3151" s="13">
        <v>1</v>
      </c>
      <c r="C3151" s="18" t="s">
        <v>420</v>
      </c>
      <c r="D3151" s="51" t="s">
        <v>1555</v>
      </c>
      <c r="E3151" s="32">
        <v>1</v>
      </c>
      <c r="F3151" s="15">
        <v>204484</v>
      </c>
      <c r="G3151" s="15">
        <f t="shared" ref="G3151:G3214" si="116">+F3151*19%</f>
        <v>38851.96</v>
      </c>
      <c r="H3151" s="15">
        <f t="shared" ref="H3151:H3214" si="117">+G3151+F3151</f>
        <v>243335.96</v>
      </c>
    </row>
    <row r="3152" spans="2:8" ht="30" x14ac:dyDescent="0.25">
      <c r="B3152" s="13">
        <v>2</v>
      </c>
      <c r="C3152" s="18" t="s">
        <v>420</v>
      </c>
      <c r="D3152" s="51" t="s">
        <v>1556</v>
      </c>
      <c r="E3152" s="32">
        <v>1</v>
      </c>
      <c r="F3152" s="15">
        <v>428400</v>
      </c>
      <c r="G3152" s="15">
        <f t="shared" si="116"/>
        <v>81396</v>
      </c>
      <c r="H3152" s="15">
        <f t="shared" si="117"/>
        <v>509796</v>
      </c>
    </row>
    <row r="3153" spans="2:8" ht="30" x14ac:dyDescent="0.25">
      <c r="B3153" s="13">
        <v>3</v>
      </c>
      <c r="C3153" s="18" t="s">
        <v>420</v>
      </c>
      <c r="D3153" s="51" t="s">
        <v>1557</v>
      </c>
      <c r="E3153" s="32">
        <v>1</v>
      </c>
      <c r="F3153" s="15">
        <v>240396</v>
      </c>
      <c r="G3153" s="15">
        <f t="shared" si="116"/>
        <v>45675.24</v>
      </c>
      <c r="H3153" s="15">
        <f t="shared" si="117"/>
        <v>286071.24</v>
      </c>
    </row>
    <row r="3154" spans="2:8" ht="30" x14ac:dyDescent="0.25">
      <c r="B3154" s="13">
        <v>4</v>
      </c>
      <c r="C3154" s="18" t="s">
        <v>420</v>
      </c>
      <c r="D3154" s="51" t="s">
        <v>1558</v>
      </c>
      <c r="E3154" s="32">
        <v>1</v>
      </c>
      <c r="F3154" s="15">
        <v>243880</v>
      </c>
      <c r="G3154" s="15">
        <f t="shared" si="116"/>
        <v>46337.2</v>
      </c>
      <c r="H3154" s="15">
        <f t="shared" si="117"/>
        <v>290217.2</v>
      </c>
    </row>
    <row r="3155" spans="2:8" ht="30" x14ac:dyDescent="0.25">
      <c r="B3155" s="13">
        <v>5</v>
      </c>
      <c r="C3155" s="18" t="s">
        <v>420</v>
      </c>
      <c r="D3155" s="51" t="s">
        <v>1559</v>
      </c>
      <c r="E3155" s="32">
        <v>1</v>
      </c>
      <c r="F3155" s="15">
        <v>387296</v>
      </c>
      <c r="G3155" s="15">
        <f t="shared" si="116"/>
        <v>73586.240000000005</v>
      </c>
      <c r="H3155" s="15">
        <f t="shared" si="117"/>
        <v>460882.24</v>
      </c>
    </row>
    <row r="3156" spans="2:8" ht="30" x14ac:dyDescent="0.25">
      <c r="B3156" s="13">
        <v>6</v>
      </c>
      <c r="C3156" s="18" t="s">
        <v>420</v>
      </c>
      <c r="D3156" s="51" t="s">
        <v>1560</v>
      </c>
      <c r="E3156" s="32">
        <v>1</v>
      </c>
      <c r="F3156" s="15">
        <v>235170</v>
      </c>
      <c r="G3156" s="15">
        <f t="shared" si="116"/>
        <v>44682.3</v>
      </c>
      <c r="H3156" s="15">
        <f t="shared" si="117"/>
        <v>279852.3</v>
      </c>
    </row>
    <row r="3157" spans="2:8" ht="30" x14ac:dyDescent="0.25">
      <c r="B3157" s="13">
        <v>7</v>
      </c>
      <c r="C3157" s="18" t="s">
        <v>420</v>
      </c>
      <c r="D3157" s="51" t="s">
        <v>1561</v>
      </c>
      <c r="E3157" s="32">
        <v>1</v>
      </c>
      <c r="F3157" s="15">
        <v>231712.8</v>
      </c>
      <c r="G3157" s="15">
        <f t="shared" si="116"/>
        <v>44025.432000000001</v>
      </c>
      <c r="H3157" s="15">
        <f t="shared" si="117"/>
        <v>275738.23199999996</v>
      </c>
    </row>
    <row r="3158" spans="2:8" ht="30" x14ac:dyDescent="0.25">
      <c r="B3158" s="13">
        <v>8</v>
      </c>
      <c r="C3158" s="18" t="s">
        <v>420</v>
      </c>
      <c r="D3158" s="51" t="s">
        <v>1562</v>
      </c>
      <c r="E3158" s="32">
        <v>1</v>
      </c>
      <c r="F3158" s="15">
        <v>314835</v>
      </c>
      <c r="G3158" s="15">
        <f t="shared" si="116"/>
        <v>59818.65</v>
      </c>
      <c r="H3158" s="15">
        <f t="shared" si="117"/>
        <v>374653.65</v>
      </c>
    </row>
    <row r="3159" spans="2:8" ht="30" x14ac:dyDescent="0.25">
      <c r="B3159" s="13">
        <v>9</v>
      </c>
      <c r="C3159" s="18" t="s">
        <v>420</v>
      </c>
      <c r="D3159" s="51" t="s">
        <v>1563</v>
      </c>
      <c r="E3159" s="32">
        <v>1</v>
      </c>
      <c r="F3159" s="15">
        <v>285790.40000000002</v>
      </c>
      <c r="G3159" s="15">
        <f t="shared" si="116"/>
        <v>54300.176000000007</v>
      </c>
      <c r="H3159" s="15">
        <f t="shared" si="117"/>
        <v>340090.576</v>
      </c>
    </row>
    <row r="3160" spans="2:8" ht="30" x14ac:dyDescent="0.25">
      <c r="B3160" s="13">
        <v>10</v>
      </c>
      <c r="C3160" s="18" t="s">
        <v>420</v>
      </c>
      <c r="D3160" s="51" t="s">
        <v>1564</v>
      </c>
      <c r="E3160" s="32">
        <v>1</v>
      </c>
      <c r="F3160" s="15">
        <v>175968</v>
      </c>
      <c r="G3160" s="15">
        <f t="shared" si="116"/>
        <v>33433.919999999998</v>
      </c>
      <c r="H3160" s="15">
        <f t="shared" si="117"/>
        <v>209401.91999999998</v>
      </c>
    </row>
    <row r="3161" spans="2:8" ht="30" x14ac:dyDescent="0.25">
      <c r="B3161" s="13">
        <v>11</v>
      </c>
      <c r="C3161" s="18" t="s">
        <v>420</v>
      </c>
      <c r="D3161" s="51" t="s">
        <v>1565</v>
      </c>
      <c r="E3161" s="32">
        <v>1</v>
      </c>
      <c r="F3161" s="15">
        <v>347870.4</v>
      </c>
      <c r="G3161" s="15">
        <f t="shared" si="116"/>
        <v>66095.376000000004</v>
      </c>
      <c r="H3161" s="15">
        <f t="shared" si="117"/>
        <v>413965.77600000001</v>
      </c>
    </row>
    <row r="3162" spans="2:8" ht="30" x14ac:dyDescent="0.25">
      <c r="B3162" s="13">
        <v>12</v>
      </c>
      <c r="C3162" s="18" t="s">
        <v>420</v>
      </c>
      <c r="D3162" s="51" t="s">
        <v>1566</v>
      </c>
      <c r="E3162" s="32">
        <v>1</v>
      </c>
      <c r="F3162" s="15">
        <v>396372</v>
      </c>
      <c r="G3162" s="15">
        <f t="shared" si="116"/>
        <v>75310.680000000008</v>
      </c>
      <c r="H3162" s="15">
        <f t="shared" si="117"/>
        <v>471682.68</v>
      </c>
    </row>
    <row r="3163" spans="2:8" ht="30" x14ac:dyDescent="0.25">
      <c r="B3163" s="13">
        <v>13</v>
      </c>
      <c r="C3163" s="18" t="s">
        <v>420</v>
      </c>
      <c r="D3163" s="51" t="s">
        <v>1567</v>
      </c>
      <c r="E3163" s="32">
        <v>1</v>
      </c>
      <c r="F3163" s="15">
        <v>166263.20000000001</v>
      </c>
      <c r="G3163" s="15">
        <f t="shared" si="116"/>
        <v>31590.008000000002</v>
      </c>
      <c r="H3163" s="15">
        <f t="shared" si="117"/>
        <v>197853.20800000001</v>
      </c>
    </row>
    <row r="3164" spans="2:8" ht="30" x14ac:dyDescent="0.25">
      <c r="B3164" s="13">
        <v>14</v>
      </c>
      <c r="C3164" s="18" t="s">
        <v>420</v>
      </c>
      <c r="D3164" s="51" t="s">
        <v>1568</v>
      </c>
      <c r="E3164" s="32">
        <v>1</v>
      </c>
      <c r="F3164" s="15">
        <v>200772</v>
      </c>
      <c r="G3164" s="15">
        <f t="shared" si="116"/>
        <v>38146.68</v>
      </c>
      <c r="H3164" s="15">
        <f t="shared" si="117"/>
        <v>238918.68</v>
      </c>
    </row>
    <row r="3165" spans="2:8" ht="30" x14ac:dyDescent="0.25">
      <c r="B3165" s="13">
        <v>15</v>
      </c>
      <c r="C3165" s="18" t="s">
        <v>420</v>
      </c>
      <c r="D3165" s="51" t="s">
        <v>1569</v>
      </c>
      <c r="E3165" s="32">
        <v>1</v>
      </c>
      <c r="F3165" s="15">
        <v>196879.9</v>
      </c>
      <c r="G3165" s="15">
        <f t="shared" si="116"/>
        <v>37407.180999999997</v>
      </c>
      <c r="H3165" s="15">
        <f t="shared" si="117"/>
        <v>234287.08100000001</v>
      </c>
    </row>
    <row r="3166" spans="2:8" ht="30" x14ac:dyDescent="0.25">
      <c r="B3166" s="13">
        <v>16</v>
      </c>
      <c r="C3166" s="18" t="s">
        <v>420</v>
      </c>
      <c r="D3166" s="51" t="s">
        <v>1570</v>
      </c>
      <c r="E3166" s="32">
        <v>1</v>
      </c>
      <c r="F3166" s="15">
        <v>322511.7</v>
      </c>
      <c r="G3166" s="15">
        <f t="shared" si="116"/>
        <v>61277.223000000005</v>
      </c>
      <c r="H3166" s="15">
        <f t="shared" si="117"/>
        <v>383788.92300000001</v>
      </c>
    </row>
    <row r="3167" spans="2:8" ht="30" x14ac:dyDescent="0.25">
      <c r="B3167" s="13">
        <v>17</v>
      </c>
      <c r="C3167" s="18" t="s">
        <v>420</v>
      </c>
      <c r="D3167" s="51" t="s">
        <v>1571</v>
      </c>
      <c r="E3167" s="32">
        <v>1</v>
      </c>
      <c r="F3167" s="15">
        <v>311916</v>
      </c>
      <c r="G3167" s="15">
        <f t="shared" si="116"/>
        <v>59264.04</v>
      </c>
      <c r="H3167" s="15">
        <f t="shared" si="117"/>
        <v>371180.04</v>
      </c>
    </row>
    <row r="3168" spans="2:8" ht="30" x14ac:dyDescent="0.25">
      <c r="B3168" s="13">
        <v>18</v>
      </c>
      <c r="C3168" s="18" t="s">
        <v>420</v>
      </c>
      <c r="D3168" s="51" t="s">
        <v>1572</v>
      </c>
      <c r="E3168" s="32">
        <v>1</v>
      </c>
      <c r="F3168" s="15">
        <v>382060.79999999999</v>
      </c>
      <c r="G3168" s="15">
        <f t="shared" si="116"/>
        <v>72591.551999999996</v>
      </c>
      <c r="H3168" s="15">
        <f t="shared" si="117"/>
        <v>454652.35199999996</v>
      </c>
    </row>
    <row r="3169" spans="2:8" ht="30" x14ac:dyDescent="0.25">
      <c r="B3169" s="13">
        <v>19</v>
      </c>
      <c r="C3169" s="18" t="s">
        <v>420</v>
      </c>
      <c r="D3169" s="51" t="s">
        <v>1573</v>
      </c>
      <c r="E3169" s="32">
        <v>1</v>
      </c>
      <c r="F3169" s="15">
        <v>212427.6</v>
      </c>
      <c r="G3169" s="15">
        <f t="shared" si="116"/>
        <v>40361.243999999999</v>
      </c>
      <c r="H3169" s="15">
        <f t="shared" si="117"/>
        <v>252788.84400000001</v>
      </c>
    </row>
    <row r="3170" spans="2:8" ht="30" x14ac:dyDescent="0.25">
      <c r="B3170" s="13">
        <v>20</v>
      </c>
      <c r="C3170" s="18" t="s">
        <v>420</v>
      </c>
      <c r="D3170" s="51" t="s">
        <v>1574</v>
      </c>
      <c r="E3170" s="32">
        <v>1</v>
      </c>
      <c r="F3170" s="15">
        <v>337365</v>
      </c>
      <c r="G3170" s="15">
        <f t="shared" si="116"/>
        <v>64099.35</v>
      </c>
      <c r="H3170" s="15">
        <f t="shared" si="117"/>
        <v>401464.35</v>
      </c>
    </row>
    <row r="3171" spans="2:8" ht="30" x14ac:dyDescent="0.25">
      <c r="B3171" s="13">
        <v>21</v>
      </c>
      <c r="C3171" s="18" t="s">
        <v>420</v>
      </c>
      <c r="D3171" s="51" t="s">
        <v>1575</v>
      </c>
      <c r="E3171" s="32">
        <v>1</v>
      </c>
      <c r="F3171" s="15">
        <v>353600</v>
      </c>
      <c r="G3171" s="15">
        <f t="shared" si="116"/>
        <v>67184</v>
      </c>
      <c r="H3171" s="15">
        <f t="shared" si="117"/>
        <v>420784</v>
      </c>
    </row>
    <row r="3172" spans="2:8" ht="30" x14ac:dyDescent="0.25">
      <c r="B3172" s="13">
        <v>22</v>
      </c>
      <c r="C3172" s="18" t="s">
        <v>420</v>
      </c>
      <c r="D3172" s="51" t="s">
        <v>1576</v>
      </c>
      <c r="E3172" s="32">
        <v>1</v>
      </c>
      <c r="F3172" s="15">
        <v>305439.59999999998</v>
      </c>
      <c r="G3172" s="15">
        <f t="shared" si="116"/>
        <v>58033.523999999998</v>
      </c>
      <c r="H3172" s="15">
        <f t="shared" si="117"/>
        <v>363473.12399999995</v>
      </c>
    </row>
    <row r="3173" spans="2:8" ht="30" x14ac:dyDescent="0.25">
      <c r="B3173" s="13">
        <v>23</v>
      </c>
      <c r="C3173" s="18" t="s">
        <v>420</v>
      </c>
      <c r="D3173" s="51" t="s">
        <v>1577</v>
      </c>
      <c r="E3173" s="32">
        <v>1</v>
      </c>
      <c r="F3173" s="15">
        <v>253271.90000000002</v>
      </c>
      <c r="G3173" s="15">
        <f t="shared" si="116"/>
        <v>48121.661000000007</v>
      </c>
      <c r="H3173" s="15">
        <f t="shared" si="117"/>
        <v>301393.56100000005</v>
      </c>
    </row>
    <row r="3174" spans="2:8" ht="30" x14ac:dyDescent="0.25">
      <c r="B3174" s="13">
        <v>24</v>
      </c>
      <c r="C3174" s="18" t="s">
        <v>420</v>
      </c>
      <c r="D3174" s="51" t="s">
        <v>1578</v>
      </c>
      <c r="E3174" s="32">
        <v>1</v>
      </c>
      <c r="F3174" s="15">
        <v>254683</v>
      </c>
      <c r="G3174" s="15">
        <f t="shared" si="116"/>
        <v>48389.770000000004</v>
      </c>
      <c r="H3174" s="15">
        <f t="shared" si="117"/>
        <v>303072.77</v>
      </c>
    </row>
    <row r="3175" spans="2:8" ht="30" x14ac:dyDescent="0.25">
      <c r="B3175" s="13">
        <v>25</v>
      </c>
      <c r="C3175" s="18" t="s">
        <v>420</v>
      </c>
      <c r="D3175" s="51" t="s">
        <v>1579</v>
      </c>
      <c r="E3175" s="32">
        <v>1</v>
      </c>
      <c r="F3175" s="15">
        <v>335332.8</v>
      </c>
      <c r="G3175" s="15">
        <f t="shared" si="116"/>
        <v>63713.231999999996</v>
      </c>
      <c r="H3175" s="15">
        <f t="shared" si="117"/>
        <v>399046.03200000001</v>
      </c>
    </row>
    <row r="3176" spans="2:8" ht="30" x14ac:dyDescent="0.25">
      <c r="B3176" s="13">
        <v>26</v>
      </c>
      <c r="C3176" s="18" t="s">
        <v>420</v>
      </c>
      <c r="D3176" s="51" t="s">
        <v>1580</v>
      </c>
      <c r="E3176" s="32">
        <v>1</v>
      </c>
      <c r="F3176" s="15">
        <v>363804</v>
      </c>
      <c r="G3176" s="15">
        <f t="shared" si="116"/>
        <v>69122.759999999995</v>
      </c>
      <c r="H3176" s="15">
        <f t="shared" si="117"/>
        <v>432926.76</v>
      </c>
    </row>
    <row r="3177" spans="2:8" ht="30" x14ac:dyDescent="0.25">
      <c r="B3177" s="13">
        <v>27</v>
      </c>
      <c r="C3177" s="18" t="s">
        <v>420</v>
      </c>
      <c r="D3177" s="51" t="s">
        <v>1581</v>
      </c>
      <c r="E3177" s="32">
        <v>1</v>
      </c>
      <c r="F3177" s="15">
        <v>394627.2</v>
      </c>
      <c r="G3177" s="15">
        <f t="shared" si="116"/>
        <v>74979.168000000005</v>
      </c>
      <c r="H3177" s="15">
        <f t="shared" si="117"/>
        <v>469606.36800000002</v>
      </c>
    </row>
    <row r="3178" spans="2:8" ht="30" x14ac:dyDescent="0.25">
      <c r="B3178" s="13">
        <v>28</v>
      </c>
      <c r="C3178" s="18" t="s">
        <v>420</v>
      </c>
      <c r="D3178" s="51" t="s">
        <v>1582</v>
      </c>
      <c r="E3178" s="32">
        <v>1</v>
      </c>
      <c r="F3178" s="15">
        <v>8019000</v>
      </c>
      <c r="G3178" s="15">
        <f t="shared" si="116"/>
        <v>1523610</v>
      </c>
      <c r="H3178" s="15">
        <f t="shared" si="117"/>
        <v>9542610</v>
      </c>
    </row>
    <row r="3179" spans="2:8" ht="30" x14ac:dyDescent="0.25">
      <c r="B3179" s="13">
        <v>29</v>
      </c>
      <c r="C3179" s="18" t="s">
        <v>420</v>
      </c>
      <c r="D3179" s="51" t="s">
        <v>1583</v>
      </c>
      <c r="E3179" s="32">
        <v>1</v>
      </c>
      <c r="F3179" s="15">
        <v>351158.4</v>
      </c>
      <c r="G3179" s="15">
        <f t="shared" si="116"/>
        <v>66720.096000000005</v>
      </c>
      <c r="H3179" s="15">
        <f t="shared" si="117"/>
        <v>417878.49600000004</v>
      </c>
    </row>
    <row r="3180" spans="2:8" ht="30" x14ac:dyDescent="0.25">
      <c r="B3180" s="13">
        <v>30</v>
      </c>
      <c r="C3180" s="18" t="s">
        <v>420</v>
      </c>
      <c r="D3180" s="51" t="s">
        <v>1584</v>
      </c>
      <c r="E3180" s="32">
        <v>1</v>
      </c>
      <c r="F3180" s="15">
        <v>260347.5</v>
      </c>
      <c r="G3180" s="15">
        <f t="shared" si="116"/>
        <v>49466.025000000001</v>
      </c>
      <c r="H3180" s="15">
        <f t="shared" si="117"/>
        <v>309813.52500000002</v>
      </c>
    </row>
    <row r="3181" spans="2:8" ht="30" x14ac:dyDescent="0.25">
      <c r="B3181" s="13">
        <v>31</v>
      </c>
      <c r="C3181" s="18" t="s">
        <v>420</v>
      </c>
      <c r="D3181" s="51" t="s">
        <v>1585</v>
      </c>
      <c r="E3181" s="32">
        <v>1</v>
      </c>
      <c r="F3181" s="15">
        <v>213792</v>
      </c>
      <c r="G3181" s="15">
        <f t="shared" si="116"/>
        <v>40620.480000000003</v>
      </c>
      <c r="H3181" s="15">
        <f t="shared" si="117"/>
        <v>254412.48</v>
      </c>
    </row>
    <row r="3182" spans="2:8" ht="30" x14ac:dyDescent="0.25">
      <c r="B3182" s="13">
        <v>32</v>
      </c>
      <c r="C3182" s="18" t="s">
        <v>420</v>
      </c>
      <c r="D3182" s="51" t="s">
        <v>1586</v>
      </c>
      <c r="E3182" s="32">
        <v>1</v>
      </c>
      <c r="F3182" s="15">
        <v>290191.2</v>
      </c>
      <c r="G3182" s="15">
        <f t="shared" si="116"/>
        <v>55136.328000000001</v>
      </c>
      <c r="H3182" s="15">
        <f t="shared" si="117"/>
        <v>345327.52799999999</v>
      </c>
    </row>
    <row r="3183" spans="2:8" ht="30" x14ac:dyDescent="0.25">
      <c r="B3183" s="13">
        <v>33</v>
      </c>
      <c r="C3183" s="18" t="s">
        <v>420</v>
      </c>
      <c r="D3183" s="51" t="s">
        <v>1587</v>
      </c>
      <c r="E3183" s="32">
        <v>1</v>
      </c>
      <c r="F3183" s="15">
        <v>232750</v>
      </c>
      <c r="G3183" s="15">
        <f t="shared" si="116"/>
        <v>44222.5</v>
      </c>
      <c r="H3183" s="15">
        <f t="shared" si="117"/>
        <v>276972.5</v>
      </c>
    </row>
    <row r="3184" spans="2:8" ht="30" x14ac:dyDescent="0.25">
      <c r="B3184" s="13">
        <v>34</v>
      </c>
      <c r="C3184" s="18" t="s">
        <v>420</v>
      </c>
      <c r="D3184" s="51" t="s">
        <v>1588</v>
      </c>
      <c r="E3184" s="32">
        <v>1</v>
      </c>
      <c r="F3184" s="15">
        <v>247559</v>
      </c>
      <c r="G3184" s="15">
        <f t="shared" si="116"/>
        <v>47036.21</v>
      </c>
      <c r="H3184" s="15">
        <f t="shared" si="117"/>
        <v>294595.21000000002</v>
      </c>
    </row>
    <row r="3185" spans="2:8" ht="30" x14ac:dyDescent="0.25">
      <c r="B3185" s="13">
        <v>35</v>
      </c>
      <c r="C3185" s="18" t="s">
        <v>420</v>
      </c>
      <c r="D3185" s="51" t="s">
        <v>1589</v>
      </c>
      <c r="E3185" s="32">
        <v>1</v>
      </c>
      <c r="F3185" s="15">
        <v>1210690</v>
      </c>
      <c r="G3185" s="15">
        <f t="shared" si="116"/>
        <v>230031.1</v>
      </c>
      <c r="H3185" s="15">
        <f t="shared" si="117"/>
        <v>1440721.1</v>
      </c>
    </row>
    <row r="3186" spans="2:8" ht="30" x14ac:dyDescent="0.25">
      <c r="B3186" s="13">
        <v>36</v>
      </c>
      <c r="C3186" s="18" t="s">
        <v>420</v>
      </c>
      <c r="D3186" s="51" t="s">
        <v>1590</v>
      </c>
      <c r="E3186" s="32">
        <v>1</v>
      </c>
      <c r="F3186" s="15">
        <v>161595</v>
      </c>
      <c r="G3186" s="15">
        <f t="shared" si="116"/>
        <v>30703.05</v>
      </c>
      <c r="H3186" s="15">
        <f t="shared" si="117"/>
        <v>192298.05</v>
      </c>
    </row>
    <row r="3187" spans="2:8" ht="30" x14ac:dyDescent="0.25">
      <c r="B3187" s="13">
        <v>37</v>
      </c>
      <c r="C3187" s="18" t="s">
        <v>420</v>
      </c>
      <c r="D3187" s="51" t="s">
        <v>1591</v>
      </c>
      <c r="E3187" s="32">
        <v>1</v>
      </c>
      <c r="F3187" s="15">
        <v>204930</v>
      </c>
      <c r="G3187" s="15">
        <f t="shared" si="116"/>
        <v>38936.699999999997</v>
      </c>
      <c r="H3187" s="15">
        <f t="shared" si="117"/>
        <v>243866.7</v>
      </c>
    </row>
    <row r="3188" spans="2:8" ht="30" x14ac:dyDescent="0.25">
      <c r="B3188" s="13">
        <v>38</v>
      </c>
      <c r="C3188" s="18" t="s">
        <v>420</v>
      </c>
      <c r="D3188" s="51" t="s">
        <v>1592</v>
      </c>
      <c r="E3188" s="32">
        <v>1</v>
      </c>
      <c r="F3188" s="15">
        <v>355602</v>
      </c>
      <c r="G3188" s="15">
        <f t="shared" si="116"/>
        <v>67564.38</v>
      </c>
      <c r="H3188" s="15">
        <f t="shared" si="117"/>
        <v>423166.38</v>
      </c>
    </row>
    <row r="3189" spans="2:8" ht="30" x14ac:dyDescent="0.25">
      <c r="B3189" s="13">
        <v>39</v>
      </c>
      <c r="C3189" s="18" t="s">
        <v>420</v>
      </c>
      <c r="D3189" s="51" t="s">
        <v>1593</v>
      </c>
      <c r="E3189" s="32">
        <v>1</v>
      </c>
      <c r="F3189" s="15">
        <v>405960</v>
      </c>
      <c r="G3189" s="15">
        <f t="shared" si="116"/>
        <v>77132.399999999994</v>
      </c>
      <c r="H3189" s="15">
        <f t="shared" si="117"/>
        <v>483092.4</v>
      </c>
    </row>
    <row r="3190" spans="2:8" ht="30" x14ac:dyDescent="0.25">
      <c r="B3190" s="13">
        <v>40</v>
      </c>
      <c r="C3190" s="18" t="s">
        <v>420</v>
      </c>
      <c r="D3190" s="51" t="s">
        <v>1594</v>
      </c>
      <c r="E3190" s="32">
        <v>1</v>
      </c>
      <c r="F3190" s="15">
        <v>278889.59999999998</v>
      </c>
      <c r="G3190" s="15">
        <f t="shared" si="116"/>
        <v>52989.023999999998</v>
      </c>
      <c r="H3190" s="15">
        <f t="shared" si="117"/>
        <v>331878.62399999995</v>
      </c>
    </row>
    <row r="3191" spans="2:8" ht="30" x14ac:dyDescent="0.25">
      <c r="B3191" s="13">
        <v>41</v>
      </c>
      <c r="C3191" s="18" t="s">
        <v>420</v>
      </c>
      <c r="D3191" s="51" t="s">
        <v>1595</v>
      </c>
      <c r="E3191" s="32">
        <v>1</v>
      </c>
      <c r="F3191" s="15">
        <v>306112.8</v>
      </c>
      <c r="G3191" s="15">
        <f t="shared" si="116"/>
        <v>58161.432000000001</v>
      </c>
      <c r="H3191" s="15">
        <f t="shared" si="117"/>
        <v>364274.23199999996</v>
      </c>
    </row>
    <row r="3192" spans="2:8" ht="30" x14ac:dyDescent="0.25">
      <c r="B3192" s="13">
        <v>42</v>
      </c>
      <c r="C3192" s="18" t="s">
        <v>420</v>
      </c>
      <c r="D3192" s="51" t="s">
        <v>1596</v>
      </c>
      <c r="E3192" s="32">
        <v>1</v>
      </c>
      <c r="F3192" s="15">
        <v>236912</v>
      </c>
      <c r="G3192" s="15">
        <f t="shared" si="116"/>
        <v>45013.279999999999</v>
      </c>
      <c r="H3192" s="15">
        <f t="shared" si="117"/>
        <v>281925.28000000003</v>
      </c>
    </row>
    <row r="3193" spans="2:8" ht="30" x14ac:dyDescent="0.25">
      <c r="B3193" s="13">
        <v>43</v>
      </c>
      <c r="C3193" s="18" t="s">
        <v>420</v>
      </c>
      <c r="D3193" s="51" t="s">
        <v>1597</v>
      </c>
      <c r="E3193" s="32">
        <v>1</v>
      </c>
      <c r="F3193" s="15">
        <v>231310.8</v>
      </c>
      <c r="G3193" s="15">
        <f t="shared" si="116"/>
        <v>43949.051999999996</v>
      </c>
      <c r="H3193" s="15">
        <f t="shared" si="117"/>
        <v>275259.85199999996</v>
      </c>
    </row>
    <row r="3194" spans="2:8" ht="30" x14ac:dyDescent="0.25">
      <c r="B3194" s="13">
        <v>44</v>
      </c>
      <c r="C3194" s="18" t="s">
        <v>420</v>
      </c>
      <c r="D3194" s="51" t="s">
        <v>1598</v>
      </c>
      <c r="E3194" s="32">
        <v>1</v>
      </c>
      <c r="F3194" s="15">
        <v>230551.2</v>
      </c>
      <c r="G3194" s="15">
        <f t="shared" si="116"/>
        <v>43804.728000000003</v>
      </c>
      <c r="H3194" s="15">
        <f t="shared" si="117"/>
        <v>274355.92800000001</v>
      </c>
    </row>
    <row r="3195" spans="2:8" ht="30" x14ac:dyDescent="0.25">
      <c r="B3195" s="13">
        <v>45</v>
      </c>
      <c r="C3195" s="18" t="s">
        <v>420</v>
      </c>
      <c r="D3195" s="51" t="s">
        <v>1599</v>
      </c>
      <c r="E3195" s="32">
        <v>1</v>
      </c>
      <c r="F3195" s="15">
        <v>398187.6</v>
      </c>
      <c r="G3195" s="15">
        <f t="shared" si="116"/>
        <v>75655.644</v>
      </c>
      <c r="H3195" s="15">
        <f t="shared" si="117"/>
        <v>473843.24399999995</v>
      </c>
    </row>
    <row r="3196" spans="2:8" ht="30" x14ac:dyDescent="0.25">
      <c r="B3196" s="13">
        <v>46</v>
      </c>
      <c r="C3196" s="18" t="s">
        <v>420</v>
      </c>
      <c r="D3196" s="51" t="s">
        <v>1600</v>
      </c>
      <c r="E3196" s="32">
        <v>1</v>
      </c>
      <c r="F3196" s="15">
        <v>166763</v>
      </c>
      <c r="G3196" s="15">
        <f t="shared" si="116"/>
        <v>31684.97</v>
      </c>
      <c r="H3196" s="15">
        <f t="shared" si="117"/>
        <v>198447.97</v>
      </c>
    </row>
    <row r="3197" spans="2:8" ht="30" x14ac:dyDescent="0.25">
      <c r="B3197" s="13">
        <v>47</v>
      </c>
      <c r="C3197" s="18" t="s">
        <v>420</v>
      </c>
      <c r="D3197" s="51" t="s">
        <v>1601</v>
      </c>
      <c r="E3197" s="32">
        <v>1</v>
      </c>
      <c r="F3197" s="15">
        <v>245280</v>
      </c>
      <c r="G3197" s="15">
        <f t="shared" si="116"/>
        <v>46603.199999999997</v>
      </c>
      <c r="H3197" s="15">
        <f t="shared" si="117"/>
        <v>291883.2</v>
      </c>
    </row>
    <row r="3198" spans="2:8" ht="30" x14ac:dyDescent="0.25">
      <c r="B3198" s="13">
        <v>48</v>
      </c>
      <c r="C3198" s="18" t="s">
        <v>420</v>
      </c>
      <c r="D3198" s="51" t="s">
        <v>1602</v>
      </c>
      <c r="E3198" s="32">
        <v>1</v>
      </c>
      <c r="F3198" s="15">
        <v>360488.1</v>
      </c>
      <c r="G3198" s="15">
        <f t="shared" si="116"/>
        <v>68492.739000000001</v>
      </c>
      <c r="H3198" s="15">
        <f t="shared" si="117"/>
        <v>428980.83899999998</v>
      </c>
    </row>
    <row r="3199" spans="2:8" ht="30" x14ac:dyDescent="0.25">
      <c r="B3199" s="13">
        <v>49</v>
      </c>
      <c r="C3199" s="18" t="s">
        <v>420</v>
      </c>
      <c r="D3199" s="51" t="s">
        <v>1603</v>
      </c>
      <c r="E3199" s="32">
        <v>1</v>
      </c>
      <c r="F3199" s="15">
        <v>169249.8</v>
      </c>
      <c r="G3199" s="15">
        <f t="shared" si="116"/>
        <v>32157.462</v>
      </c>
      <c r="H3199" s="15">
        <f t="shared" si="117"/>
        <v>201407.26199999999</v>
      </c>
    </row>
    <row r="3200" spans="2:8" ht="30" x14ac:dyDescent="0.25">
      <c r="B3200" s="13">
        <v>50</v>
      </c>
      <c r="C3200" s="18" t="s">
        <v>420</v>
      </c>
      <c r="D3200" s="51" t="s">
        <v>1604</v>
      </c>
      <c r="E3200" s="32">
        <v>1</v>
      </c>
      <c r="F3200" s="15">
        <v>331122</v>
      </c>
      <c r="G3200" s="15">
        <f t="shared" si="116"/>
        <v>62913.18</v>
      </c>
      <c r="H3200" s="15">
        <f t="shared" si="117"/>
        <v>394035.18</v>
      </c>
    </row>
    <row r="3201" spans="2:8" ht="30" x14ac:dyDescent="0.25">
      <c r="B3201" s="13">
        <v>51</v>
      </c>
      <c r="C3201" s="18" t="s">
        <v>420</v>
      </c>
      <c r="D3201" s="51" t="s">
        <v>1605</v>
      </c>
      <c r="E3201" s="32">
        <v>1</v>
      </c>
      <c r="F3201" s="15">
        <v>344995.2</v>
      </c>
      <c r="G3201" s="15">
        <f t="shared" si="116"/>
        <v>65549.088000000003</v>
      </c>
      <c r="H3201" s="15">
        <f t="shared" si="117"/>
        <v>410544.288</v>
      </c>
    </row>
    <row r="3202" spans="2:8" ht="30" x14ac:dyDescent="0.25">
      <c r="B3202" s="13">
        <v>52</v>
      </c>
      <c r="C3202" s="18" t="s">
        <v>420</v>
      </c>
      <c r="D3202" s="51" t="s">
        <v>1606</v>
      </c>
      <c r="E3202" s="32">
        <v>1</v>
      </c>
      <c r="F3202" s="15">
        <v>330052.8</v>
      </c>
      <c r="G3202" s="15">
        <f t="shared" si="116"/>
        <v>62710.031999999999</v>
      </c>
      <c r="H3202" s="15">
        <f t="shared" si="117"/>
        <v>392762.83199999999</v>
      </c>
    </row>
    <row r="3203" spans="2:8" ht="30" x14ac:dyDescent="0.25">
      <c r="B3203" s="13">
        <v>53</v>
      </c>
      <c r="C3203" s="18" t="s">
        <v>420</v>
      </c>
      <c r="D3203" s="51" t="s">
        <v>1607</v>
      </c>
      <c r="E3203" s="32">
        <v>1</v>
      </c>
      <c r="F3203" s="15">
        <v>297540</v>
      </c>
      <c r="G3203" s="15">
        <f t="shared" si="116"/>
        <v>56532.6</v>
      </c>
      <c r="H3203" s="15">
        <f t="shared" si="117"/>
        <v>354072.6</v>
      </c>
    </row>
    <row r="3204" spans="2:8" ht="30" x14ac:dyDescent="0.25">
      <c r="B3204" s="13">
        <v>54</v>
      </c>
      <c r="C3204" s="18" t="s">
        <v>420</v>
      </c>
      <c r="D3204" s="51" t="s">
        <v>1608</v>
      </c>
      <c r="E3204" s="32">
        <v>1</v>
      </c>
      <c r="F3204" s="15">
        <v>239941.8</v>
      </c>
      <c r="G3204" s="15">
        <f t="shared" si="116"/>
        <v>45588.941999999995</v>
      </c>
      <c r="H3204" s="15">
        <f t="shared" si="117"/>
        <v>285530.74199999997</v>
      </c>
    </row>
    <row r="3205" spans="2:8" ht="30" x14ac:dyDescent="0.25">
      <c r="B3205" s="13">
        <v>55</v>
      </c>
      <c r="C3205" s="18" t="s">
        <v>420</v>
      </c>
      <c r="D3205" s="51" t="s">
        <v>1609</v>
      </c>
      <c r="E3205" s="32">
        <v>1</v>
      </c>
      <c r="F3205" s="15">
        <v>310638.8</v>
      </c>
      <c r="G3205" s="15">
        <f t="shared" si="116"/>
        <v>59021.371999999996</v>
      </c>
      <c r="H3205" s="15">
        <f t="shared" si="117"/>
        <v>369660.17199999996</v>
      </c>
    </row>
    <row r="3206" spans="2:8" ht="30" x14ac:dyDescent="0.25">
      <c r="B3206" s="13">
        <v>56</v>
      </c>
      <c r="C3206" s="18" t="s">
        <v>420</v>
      </c>
      <c r="D3206" s="51" t="s">
        <v>1610</v>
      </c>
      <c r="E3206" s="32">
        <v>1</v>
      </c>
      <c r="F3206" s="15">
        <v>407880</v>
      </c>
      <c r="G3206" s="15">
        <f t="shared" si="116"/>
        <v>77497.2</v>
      </c>
      <c r="H3206" s="15">
        <f t="shared" si="117"/>
        <v>485377.2</v>
      </c>
    </row>
    <row r="3207" spans="2:8" ht="30" x14ac:dyDescent="0.25">
      <c r="B3207" s="13">
        <v>57</v>
      </c>
      <c r="C3207" s="18" t="s">
        <v>420</v>
      </c>
      <c r="D3207" s="51" t="s">
        <v>1611</v>
      </c>
      <c r="E3207" s="32">
        <v>1</v>
      </c>
      <c r="F3207" s="15">
        <v>268506.3</v>
      </c>
      <c r="G3207" s="15">
        <f t="shared" si="116"/>
        <v>51016.197</v>
      </c>
      <c r="H3207" s="15">
        <f t="shared" si="117"/>
        <v>319522.49699999997</v>
      </c>
    </row>
    <row r="3208" spans="2:8" ht="30" x14ac:dyDescent="0.25">
      <c r="B3208" s="13">
        <v>58</v>
      </c>
      <c r="C3208" s="18" t="s">
        <v>420</v>
      </c>
      <c r="D3208" s="51" t="s">
        <v>1612</v>
      </c>
      <c r="E3208" s="32">
        <v>1</v>
      </c>
      <c r="F3208" s="15">
        <v>172527.6</v>
      </c>
      <c r="G3208" s="15">
        <f t="shared" si="116"/>
        <v>32780.243999999999</v>
      </c>
      <c r="H3208" s="15">
        <f t="shared" si="117"/>
        <v>205307.84400000001</v>
      </c>
    </row>
    <row r="3209" spans="2:8" ht="30" x14ac:dyDescent="0.25">
      <c r="B3209" s="13">
        <v>59</v>
      </c>
      <c r="C3209" s="18" t="s">
        <v>420</v>
      </c>
      <c r="D3209" s="51" t="s">
        <v>1613</v>
      </c>
      <c r="E3209" s="32">
        <v>1</v>
      </c>
      <c r="F3209" s="15">
        <v>370656</v>
      </c>
      <c r="G3209" s="15">
        <f t="shared" si="116"/>
        <v>70424.639999999999</v>
      </c>
      <c r="H3209" s="15">
        <f t="shared" si="117"/>
        <v>441080.64</v>
      </c>
    </row>
    <row r="3210" spans="2:8" ht="30" x14ac:dyDescent="0.25">
      <c r="B3210" s="13">
        <v>60</v>
      </c>
      <c r="C3210" s="18" t="s">
        <v>420</v>
      </c>
      <c r="D3210" s="51" t="s">
        <v>1614</v>
      </c>
      <c r="E3210" s="32">
        <v>1</v>
      </c>
      <c r="F3210" s="15">
        <v>159732</v>
      </c>
      <c r="G3210" s="15">
        <f t="shared" si="116"/>
        <v>30349.08</v>
      </c>
      <c r="H3210" s="15">
        <f t="shared" si="117"/>
        <v>190081.08000000002</v>
      </c>
    </row>
    <row r="3211" spans="2:8" ht="30" x14ac:dyDescent="0.25">
      <c r="B3211" s="13">
        <v>61</v>
      </c>
      <c r="C3211" s="18" t="s">
        <v>420</v>
      </c>
      <c r="D3211" s="51" t="s">
        <v>1615</v>
      </c>
      <c r="E3211" s="32">
        <v>1</v>
      </c>
      <c r="F3211" s="15">
        <v>382806</v>
      </c>
      <c r="G3211" s="15">
        <f t="shared" si="116"/>
        <v>72733.14</v>
      </c>
      <c r="H3211" s="15">
        <f t="shared" si="117"/>
        <v>455539.14</v>
      </c>
    </row>
    <row r="3212" spans="2:8" ht="30" x14ac:dyDescent="0.25">
      <c r="B3212" s="13">
        <v>62</v>
      </c>
      <c r="C3212" s="18" t="s">
        <v>420</v>
      </c>
      <c r="D3212" s="51" t="s">
        <v>1616</v>
      </c>
      <c r="E3212" s="32">
        <v>1</v>
      </c>
      <c r="F3212" s="15">
        <v>188011.2</v>
      </c>
      <c r="G3212" s="15">
        <f t="shared" si="116"/>
        <v>35722.128000000004</v>
      </c>
      <c r="H3212" s="15">
        <f t="shared" si="117"/>
        <v>223733.32800000001</v>
      </c>
    </row>
    <row r="3213" spans="2:8" ht="30" x14ac:dyDescent="0.25">
      <c r="B3213" s="13">
        <v>63</v>
      </c>
      <c r="C3213" s="18" t="s">
        <v>420</v>
      </c>
      <c r="D3213" s="51" t="s">
        <v>1617</v>
      </c>
      <c r="E3213" s="32">
        <v>1</v>
      </c>
      <c r="F3213" s="15">
        <v>243686.2</v>
      </c>
      <c r="G3213" s="15">
        <f t="shared" si="116"/>
        <v>46300.378000000004</v>
      </c>
      <c r="H3213" s="15">
        <f t="shared" si="117"/>
        <v>289986.57800000004</v>
      </c>
    </row>
    <row r="3214" spans="2:8" ht="30" x14ac:dyDescent="0.25">
      <c r="B3214" s="13">
        <v>64</v>
      </c>
      <c r="C3214" s="18" t="s">
        <v>420</v>
      </c>
      <c r="D3214" s="51" t="s">
        <v>1618</v>
      </c>
      <c r="E3214" s="32">
        <v>1</v>
      </c>
      <c r="F3214" s="15">
        <v>160344</v>
      </c>
      <c r="G3214" s="15">
        <f t="shared" si="116"/>
        <v>30465.360000000001</v>
      </c>
      <c r="H3214" s="15">
        <f t="shared" si="117"/>
        <v>190809.36</v>
      </c>
    </row>
    <row r="3215" spans="2:8" ht="30" x14ac:dyDescent="0.25">
      <c r="B3215" s="13">
        <v>65</v>
      </c>
      <c r="C3215" s="18" t="s">
        <v>420</v>
      </c>
      <c r="D3215" s="51" t="s">
        <v>1619</v>
      </c>
      <c r="E3215" s="32">
        <v>1</v>
      </c>
      <c r="F3215" s="15">
        <v>337392</v>
      </c>
      <c r="G3215" s="15">
        <f t="shared" ref="G3215:G3278" si="118">+F3215*19%</f>
        <v>64104.480000000003</v>
      </c>
      <c r="H3215" s="15">
        <f t="shared" ref="H3215:H3278" si="119">+G3215+F3215</f>
        <v>401496.48</v>
      </c>
    </row>
    <row r="3216" spans="2:8" ht="30" x14ac:dyDescent="0.25">
      <c r="B3216" s="13">
        <v>66</v>
      </c>
      <c r="C3216" s="18" t="s">
        <v>420</v>
      </c>
      <c r="D3216" s="51" t="s">
        <v>1620</v>
      </c>
      <c r="E3216" s="32">
        <v>1</v>
      </c>
      <c r="F3216" s="15">
        <v>281002.40000000002</v>
      </c>
      <c r="G3216" s="15">
        <f t="shared" si="118"/>
        <v>53390.456000000006</v>
      </c>
      <c r="H3216" s="15">
        <f t="shared" si="119"/>
        <v>334392.85600000003</v>
      </c>
    </row>
    <row r="3217" spans="2:8" ht="30" x14ac:dyDescent="0.25">
      <c r="B3217" s="13">
        <v>67</v>
      </c>
      <c r="C3217" s="18" t="s">
        <v>420</v>
      </c>
      <c r="D3217" s="51" t="s">
        <v>1621</v>
      </c>
      <c r="E3217" s="32">
        <v>1</v>
      </c>
      <c r="F3217" s="15">
        <v>287712</v>
      </c>
      <c r="G3217" s="15">
        <f t="shared" si="118"/>
        <v>54665.279999999999</v>
      </c>
      <c r="H3217" s="15">
        <f t="shared" si="119"/>
        <v>342377.28</v>
      </c>
    </row>
    <row r="3218" spans="2:8" ht="30" x14ac:dyDescent="0.25">
      <c r="B3218" s="13">
        <v>68</v>
      </c>
      <c r="C3218" s="18" t="s">
        <v>420</v>
      </c>
      <c r="D3218" s="51" t="s">
        <v>1622</v>
      </c>
      <c r="E3218" s="32">
        <v>1</v>
      </c>
      <c r="F3218" s="15">
        <v>224796</v>
      </c>
      <c r="G3218" s="15">
        <f t="shared" si="118"/>
        <v>42711.24</v>
      </c>
      <c r="H3218" s="15">
        <f t="shared" si="119"/>
        <v>267507.24</v>
      </c>
    </row>
    <row r="3219" spans="2:8" ht="30" x14ac:dyDescent="0.25">
      <c r="B3219" s="13">
        <v>69</v>
      </c>
      <c r="C3219" s="18" t="s">
        <v>420</v>
      </c>
      <c r="D3219" s="51" t="s">
        <v>1623</v>
      </c>
      <c r="E3219" s="32">
        <v>1</v>
      </c>
      <c r="F3219" s="15">
        <v>218652</v>
      </c>
      <c r="G3219" s="15">
        <f t="shared" si="118"/>
        <v>41543.879999999997</v>
      </c>
      <c r="H3219" s="15">
        <f t="shared" si="119"/>
        <v>260195.88</v>
      </c>
    </row>
    <row r="3220" spans="2:8" ht="30" x14ac:dyDescent="0.25">
      <c r="B3220" s="13">
        <v>70</v>
      </c>
      <c r="C3220" s="18" t="s">
        <v>420</v>
      </c>
      <c r="D3220" s="51" t="s">
        <v>1624</v>
      </c>
      <c r="E3220" s="32">
        <v>1</v>
      </c>
      <c r="F3220" s="15">
        <v>182754</v>
      </c>
      <c r="G3220" s="15">
        <f t="shared" si="118"/>
        <v>34723.26</v>
      </c>
      <c r="H3220" s="15">
        <f t="shared" si="119"/>
        <v>217477.26</v>
      </c>
    </row>
    <row r="3221" spans="2:8" ht="30" x14ac:dyDescent="0.25">
      <c r="B3221" s="13">
        <v>71</v>
      </c>
      <c r="C3221" s="18" t="s">
        <v>420</v>
      </c>
      <c r="D3221" s="51" t="s">
        <v>1625</v>
      </c>
      <c r="E3221" s="32">
        <v>1</v>
      </c>
      <c r="F3221" s="15">
        <v>221176.8</v>
      </c>
      <c r="G3221" s="15">
        <f t="shared" si="118"/>
        <v>42023.591999999997</v>
      </c>
      <c r="H3221" s="15">
        <f t="shared" si="119"/>
        <v>263200.39199999999</v>
      </c>
    </row>
    <row r="3222" spans="2:8" ht="30" x14ac:dyDescent="0.25">
      <c r="B3222" s="13">
        <v>72</v>
      </c>
      <c r="C3222" s="18" t="s">
        <v>420</v>
      </c>
      <c r="D3222" s="51" t="s">
        <v>1626</v>
      </c>
      <c r="E3222" s="32">
        <v>1</v>
      </c>
      <c r="F3222" s="15">
        <v>329157.59999999998</v>
      </c>
      <c r="G3222" s="15">
        <f t="shared" si="118"/>
        <v>62539.943999999996</v>
      </c>
      <c r="H3222" s="15">
        <f t="shared" si="119"/>
        <v>391697.54399999999</v>
      </c>
    </row>
    <row r="3223" spans="2:8" ht="30" x14ac:dyDescent="0.25">
      <c r="B3223" s="13">
        <v>73</v>
      </c>
      <c r="C3223" s="18" t="s">
        <v>420</v>
      </c>
      <c r="D3223" s="51" t="s">
        <v>1627</v>
      </c>
      <c r="E3223" s="32">
        <v>1</v>
      </c>
      <c r="F3223" s="15">
        <v>420336</v>
      </c>
      <c r="G3223" s="15">
        <f t="shared" si="118"/>
        <v>79863.839999999997</v>
      </c>
      <c r="H3223" s="15">
        <f t="shared" si="119"/>
        <v>500199.83999999997</v>
      </c>
    </row>
    <row r="3224" spans="2:8" ht="30" x14ac:dyDescent="0.25">
      <c r="B3224" s="13">
        <v>74</v>
      </c>
      <c r="C3224" s="18" t="s">
        <v>420</v>
      </c>
      <c r="D3224" s="51" t="s">
        <v>1628</v>
      </c>
      <c r="E3224" s="32">
        <v>1</v>
      </c>
      <c r="F3224" s="15">
        <v>362443.2</v>
      </c>
      <c r="G3224" s="15">
        <f t="shared" si="118"/>
        <v>68864.207999999999</v>
      </c>
      <c r="H3224" s="15">
        <f t="shared" si="119"/>
        <v>431307.408</v>
      </c>
    </row>
    <row r="3225" spans="2:8" ht="30" x14ac:dyDescent="0.25">
      <c r="B3225" s="13">
        <v>75</v>
      </c>
      <c r="C3225" s="18" t="s">
        <v>420</v>
      </c>
      <c r="D3225" s="51" t="s">
        <v>1629</v>
      </c>
      <c r="E3225" s="32">
        <v>1</v>
      </c>
      <c r="F3225" s="15">
        <v>368460</v>
      </c>
      <c r="G3225" s="15">
        <f t="shared" si="118"/>
        <v>70007.399999999994</v>
      </c>
      <c r="H3225" s="15">
        <f t="shared" si="119"/>
        <v>438467.4</v>
      </c>
    </row>
    <row r="3226" spans="2:8" ht="30" x14ac:dyDescent="0.25">
      <c r="B3226" s="13">
        <v>76</v>
      </c>
      <c r="C3226" s="18" t="s">
        <v>420</v>
      </c>
      <c r="D3226" s="51" t="s">
        <v>1630</v>
      </c>
      <c r="E3226" s="32">
        <v>1</v>
      </c>
      <c r="F3226" s="15">
        <v>399168</v>
      </c>
      <c r="G3226" s="15">
        <f t="shared" si="118"/>
        <v>75841.919999999998</v>
      </c>
      <c r="H3226" s="15">
        <f t="shared" si="119"/>
        <v>475009.92</v>
      </c>
    </row>
    <row r="3227" spans="2:8" ht="30" x14ac:dyDescent="0.25">
      <c r="B3227" s="13">
        <v>77</v>
      </c>
      <c r="C3227" s="18" t="s">
        <v>420</v>
      </c>
      <c r="D3227" s="51" t="s">
        <v>1631</v>
      </c>
      <c r="E3227" s="32">
        <v>1</v>
      </c>
      <c r="F3227" s="15">
        <v>375575.2</v>
      </c>
      <c r="G3227" s="15">
        <f t="shared" si="118"/>
        <v>71359.288</v>
      </c>
      <c r="H3227" s="15">
        <f t="shared" si="119"/>
        <v>446934.48800000001</v>
      </c>
    </row>
    <row r="3228" spans="2:8" ht="30" x14ac:dyDescent="0.25">
      <c r="B3228" s="13">
        <v>78</v>
      </c>
      <c r="C3228" s="18" t="s">
        <v>420</v>
      </c>
      <c r="D3228" s="51" t="s">
        <v>1632</v>
      </c>
      <c r="E3228" s="32">
        <v>1</v>
      </c>
      <c r="F3228" s="15">
        <v>368124.8</v>
      </c>
      <c r="G3228" s="15">
        <f t="shared" si="118"/>
        <v>69943.712</v>
      </c>
      <c r="H3228" s="15">
        <f t="shared" si="119"/>
        <v>438068.51199999999</v>
      </c>
    </row>
    <row r="3229" spans="2:8" ht="30" x14ac:dyDescent="0.25">
      <c r="B3229" s="13">
        <v>79</v>
      </c>
      <c r="C3229" s="18" t="s">
        <v>420</v>
      </c>
      <c r="D3229" s="51" t="s">
        <v>1633</v>
      </c>
      <c r="E3229" s="32">
        <v>1</v>
      </c>
      <c r="F3229" s="15">
        <v>198198</v>
      </c>
      <c r="G3229" s="15">
        <f t="shared" si="118"/>
        <v>37657.620000000003</v>
      </c>
      <c r="H3229" s="15">
        <f t="shared" si="119"/>
        <v>235855.62</v>
      </c>
    </row>
    <row r="3230" spans="2:8" ht="30" x14ac:dyDescent="0.25">
      <c r="B3230" s="13">
        <v>80</v>
      </c>
      <c r="C3230" s="18" t="s">
        <v>420</v>
      </c>
      <c r="D3230" s="51" t="s">
        <v>1634</v>
      </c>
      <c r="E3230" s="32">
        <v>1</v>
      </c>
      <c r="F3230" s="15">
        <v>308167.8</v>
      </c>
      <c r="G3230" s="15">
        <f t="shared" si="118"/>
        <v>58551.881999999998</v>
      </c>
      <c r="H3230" s="15">
        <f t="shared" si="119"/>
        <v>366719.68199999997</v>
      </c>
    </row>
    <row r="3231" spans="2:8" ht="30" x14ac:dyDescent="0.25">
      <c r="B3231" s="13">
        <v>81</v>
      </c>
      <c r="C3231" s="18" t="s">
        <v>420</v>
      </c>
      <c r="D3231" s="51" t="s">
        <v>1635</v>
      </c>
      <c r="E3231" s="32">
        <v>1</v>
      </c>
      <c r="F3231" s="15">
        <v>337403.6</v>
      </c>
      <c r="G3231" s="15">
        <f t="shared" si="118"/>
        <v>64106.683999999994</v>
      </c>
      <c r="H3231" s="15">
        <f t="shared" si="119"/>
        <v>401510.28399999999</v>
      </c>
    </row>
    <row r="3232" spans="2:8" ht="30" x14ac:dyDescent="0.25">
      <c r="B3232" s="13">
        <v>82</v>
      </c>
      <c r="C3232" s="18" t="s">
        <v>420</v>
      </c>
      <c r="D3232" s="51" t="s">
        <v>1636</v>
      </c>
      <c r="E3232" s="32">
        <v>1</v>
      </c>
      <c r="F3232" s="15">
        <v>379440</v>
      </c>
      <c r="G3232" s="15">
        <f t="shared" si="118"/>
        <v>72093.600000000006</v>
      </c>
      <c r="H3232" s="15">
        <f t="shared" si="119"/>
        <v>451533.6</v>
      </c>
    </row>
    <row r="3233" spans="2:8" ht="30" x14ac:dyDescent="0.25">
      <c r="B3233" s="13">
        <v>83</v>
      </c>
      <c r="C3233" s="18" t="s">
        <v>420</v>
      </c>
      <c r="D3233" s="51" t="s">
        <v>1637</v>
      </c>
      <c r="E3233" s="32">
        <v>1</v>
      </c>
      <c r="F3233" s="15">
        <v>365148</v>
      </c>
      <c r="G3233" s="15">
        <f t="shared" si="118"/>
        <v>69378.12</v>
      </c>
      <c r="H3233" s="15">
        <f t="shared" si="119"/>
        <v>434526.12</v>
      </c>
    </row>
    <row r="3234" spans="2:8" ht="30" x14ac:dyDescent="0.25">
      <c r="B3234" s="13">
        <v>84</v>
      </c>
      <c r="C3234" s="18" t="s">
        <v>420</v>
      </c>
      <c r="D3234" s="51" t="s">
        <v>1638</v>
      </c>
      <c r="E3234" s="32">
        <v>1</v>
      </c>
      <c r="F3234" s="15">
        <v>177822</v>
      </c>
      <c r="G3234" s="15">
        <f t="shared" si="118"/>
        <v>33786.18</v>
      </c>
      <c r="H3234" s="15">
        <f t="shared" si="119"/>
        <v>211608.18</v>
      </c>
    </row>
    <row r="3235" spans="2:8" ht="30" x14ac:dyDescent="0.25">
      <c r="B3235" s="13">
        <v>85</v>
      </c>
      <c r="C3235" s="18" t="s">
        <v>420</v>
      </c>
      <c r="D3235" s="51" t="s">
        <v>1639</v>
      </c>
      <c r="E3235" s="32">
        <v>1</v>
      </c>
      <c r="F3235" s="15">
        <v>185415.8</v>
      </c>
      <c r="G3235" s="15">
        <f t="shared" si="118"/>
        <v>35229.002</v>
      </c>
      <c r="H3235" s="15">
        <f t="shared" si="119"/>
        <v>220644.802</v>
      </c>
    </row>
    <row r="3236" spans="2:8" ht="30" x14ac:dyDescent="0.25">
      <c r="B3236" s="13">
        <v>86</v>
      </c>
      <c r="C3236" s="18" t="s">
        <v>420</v>
      </c>
      <c r="D3236" s="51" t="s">
        <v>1640</v>
      </c>
      <c r="E3236" s="32">
        <v>1</v>
      </c>
      <c r="F3236" s="15">
        <v>223307</v>
      </c>
      <c r="G3236" s="15">
        <f t="shared" si="118"/>
        <v>42428.33</v>
      </c>
      <c r="H3236" s="15">
        <f t="shared" si="119"/>
        <v>265735.33</v>
      </c>
    </row>
    <row r="3237" spans="2:8" ht="30" x14ac:dyDescent="0.25">
      <c r="B3237" s="13">
        <v>87</v>
      </c>
      <c r="C3237" s="18" t="s">
        <v>420</v>
      </c>
      <c r="D3237" s="51" t="s">
        <v>1641</v>
      </c>
      <c r="E3237" s="32">
        <v>1</v>
      </c>
      <c r="F3237" s="15">
        <v>187680</v>
      </c>
      <c r="G3237" s="15">
        <f t="shared" si="118"/>
        <v>35659.199999999997</v>
      </c>
      <c r="H3237" s="15">
        <f t="shared" si="119"/>
        <v>223339.2</v>
      </c>
    </row>
    <row r="3238" spans="2:8" ht="30" x14ac:dyDescent="0.25">
      <c r="B3238" s="13">
        <v>88</v>
      </c>
      <c r="C3238" s="18" t="s">
        <v>420</v>
      </c>
      <c r="D3238" s="51" t="s">
        <v>1642</v>
      </c>
      <c r="E3238" s="32">
        <v>1</v>
      </c>
      <c r="F3238" s="15">
        <v>264364.09999999998</v>
      </c>
      <c r="G3238" s="15">
        <f t="shared" si="118"/>
        <v>50229.178999999996</v>
      </c>
      <c r="H3238" s="15">
        <f t="shared" si="119"/>
        <v>314593.27899999998</v>
      </c>
    </row>
    <row r="3239" spans="2:8" ht="30" x14ac:dyDescent="0.25">
      <c r="B3239" s="13">
        <v>89</v>
      </c>
      <c r="C3239" s="18" t="s">
        <v>420</v>
      </c>
      <c r="D3239" s="51" t="s">
        <v>1643</v>
      </c>
      <c r="E3239" s="32">
        <v>1</v>
      </c>
      <c r="F3239" s="15">
        <v>231140</v>
      </c>
      <c r="G3239" s="15">
        <f t="shared" si="118"/>
        <v>43916.6</v>
      </c>
      <c r="H3239" s="15">
        <f t="shared" si="119"/>
        <v>275056.59999999998</v>
      </c>
    </row>
    <row r="3240" spans="2:8" ht="30" x14ac:dyDescent="0.25">
      <c r="B3240" s="13">
        <v>90</v>
      </c>
      <c r="C3240" s="18" t="s">
        <v>420</v>
      </c>
      <c r="D3240" s="51" t="s">
        <v>1644</v>
      </c>
      <c r="E3240" s="32">
        <v>1</v>
      </c>
      <c r="F3240" s="15">
        <v>347976</v>
      </c>
      <c r="G3240" s="15">
        <f t="shared" si="118"/>
        <v>66115.44</v>
      </c>
      <c r="H3240" s="15">
        <f t="shared" si="119"/>
        <v>414091.44</v>
      </c>
    </row>
    <row r="3241" spans="2:8" ht="30" x14ac:dyDescent="0.25">
      <c r="B3241" s="13">
        <v>91</v>
      </c>
      <c r="C3241" s="18" t="s">
        <v>420</v>
      </c>
      <c r="D3241" s="51" t="s">
        <v>1645</v>
      </c>
      <c r="E3241" s="32">
        <v>1</v>
      </c>
      <c r="F3241" s="15">
        <v>204525</v>
      </c>
      <c r="G3241" s="15">
        <f t="shared" si="118"/>
        <v>38859.75</v>
      </c>
      <c r="H3241" s="15">
        <f t="shared" si="119"/>
        <v>243384.75</v>
      </c>
    </row>
    <row r="3242" spans="2:8" ht="30" x14ac:dyDescent="0.25">
      <c r="B3242" s="13">
        <v>92</v>
      </c>
      <c r="C3242" s="18" t="s">
        <v>420</v>
      </c>
      <c r="D3242" s="51" t="s">
        <v>1646</v>
      </c>
      <c r="E3242" s="32">
        <v>1</v>
      </c>
      <c r="F3242" s="15">
        <v>337155</v>
      </c>
      <c r="G3242" s="15">
        <f t="shared" si="118"/>
        <v>64059.450000000004</v>
      </c>
      <c r="H3242" s="15">
        <f t="shared" si="119"/>
        <v>401214.45</v>
      </c>
    </row>
    <row r="3243" spans="2:8" ht="30" x14ac:dyDescent="0.25">
      <c r="B3243" s="13">
        <v>93</v>
      </c>
      <c r="C3243" s="18" t="s">
        <v>420</v>
      </c>
      <c r="D3243" s="51" t="s">
        <v>1647</v>
      </c>
      <c r="E3243" s="32">
        <v>1</v>
      </c>
      <c r="F3243" s="15">
        <v>226669.3</v>
      </c>
      <c r="G3243" s="15">
        <f t="shared" si="118"/>
        <v>43067.167000000001</v>
      </c>
      <c r="H3243" s="15">
        <f t="shared" si="119"/>
        <v>269736.467</v>
      </c>
    </row>
    <row r="3244" spans="2:8" ht="30" x14ac:dyDescent="0.25">
      <c r="B3244" s="13">
        <v>94</v>
      </c>
      <c r="C3244" s="18" t="s">
        <v>420</v>
      </c>
      <c r="D3244" s="51" t="s">
        <v>1648</v>
      </c>
      <c r="E3244" s="32">
        <v>1</v>
      </c>
      <c r="F3244" s="15">
        <v>389366.8</v>
      </c>
      <c r="G3244" s="15">
        <f t="shared" si="118"/>
        <v>73979.691999999995</v>
      </c>
      <c r="H3244" s="15">
        <f t="shared" si="119"/>
        <v>463346.49199999997</v>
      </c>
    </row>
    <row r="3245" spans="2:8" ht="30" x14ac:dyDescent="0.25">
      <c r="B3245" s="13">
        <v>95</v>
      </c>
      <c r="C3245" s="18" t="s">
        <v>420</v>
      </c>
      <c r="D3245" s="51" t="s">
        <v>1649</v>
      </c>
      <c r="E3245" s="32">
        <v>1</v>
      </c>
      <c r="F3245" s="15">
        <v>266351.8</v>
      </c>
      <c r="G3245" s="15">
        <f t="shared" si="118"/>
        <v>50606.841999999997</v>
      </c>
      <c r="H3245" s="15">
        <f t="shared" si="119"/>
        <v>316958.64199999999</v>
      </c>
    </row>
    <row r="3246" spans="2:8" ht="30" x14ac:dyDescent="0.25">
      <c r="B3246" s="13">
        <v>96</v>
      </c>
      <c r="C3246" s="18" t="s">
        <v>420</v>
      </c>
      <c r="D3246" s="51" t="s">
        <v>1650</v>
      </c>
      <c r="E3246" s="32">
        <v>1</v>
      </c>
      <c r="F3246" s="15">
        <v>293460</v>
      </c>
      <c r="G3246" s="15">
        <f t="shared" si="118"/>
        <v>55757.4</v>
      </c>
      <c r="H3246" s="15">
        <f t="shared" si="119"/>
        <v>349217.4</v>
      </c>
    </row>
    <row r="3247" spans="2:8" ht="30" x14ac:dyDescent="0.25">
      <c r="B3247" s="13">
        <v>97</v>
      </c>
      <c r="C3247" s="18" t="s">
        <v>420</v>
      </c>
      <c r="D3247" s="51" t="s">
        <v>1651</v>
      </c>
      <c r="E3247" s="32">
        <v>1</v>
      </c>
      <c r="F3247" s="15">
        <v>413475.6</v>
      </c>
      <c r="G3247" s="15">
        <f t="shared" si="118"/>
        <v>78560.364000000001</v>
      </c>
      <c r="H3247" s="15">
        <f t="shared" si="119"/>
        <v>492035.96399999998</v>
      </c>
    </row>
    <row r="3248" spans="2:8" ht="30" x14ac:dyDescent="0.25">
      <c r="B3248" s="13">
        <v>98</v>
      </c>
      <c r="C3248" s="18" t="s">
        <v>420</v>
      </c>
      <c r="D3248" s="51" t="s">
        <v>1652</v>
      </c>
      <c r="E3248" s="32">
        <v>1</v>
      </c>
      <c r="F3248" s="15">
        <v>159432</v>
      </c>
      <c r="G3248" s="15">
        <f t="shared" si="118"/>
        <v>30292.080000000002</v>
      </c>
      <c r="H3248" s="15">
        <f t="shared" si="119"/>
        <v>189724.08000000002</v>
      </c>
    </row>
    <row r="3249" spans="2:8" ht="30" x14ac:dyDescent="0.25">
      <c r="B3249" s="13">
        <v>99</v>
      </c>
      <c r="C3249" s="18" t="s">
        <v>420</v>
      </c>
      <c r="D3249" s="51" t="s">
        <v>1653</v>
      </c>
      <c r="E3249" s="32">
        <v>1</v>
      </c>
      <c r="F3249" s="15">
        <v>153894.29999999999</v>
      </c>
      <c r="G3249" s="15">
        <f t="shared" si="118"/>
        <v>29239.916999999998</v>
      </c>
      <c r="H3249" s="15">
        <f t="shared" si="119"/>
        <v>183134.21699999998</v>
      </c>
    </row>
    <row r="3250" spans="2:8" ht="30" x14ac:dyDescent="0.25">
      <c r="B3250" s="13">
        <v>100</v>
      </c>
      <c r="C3250" s="18" t="s">
        <v>420</v>
      </c>
      <c r="D3250" s="51" t="s">
        <v>1654</v>
      </c>
      <c r="E3250" s="32">
        <v>1</v>
      </c>
      <c r="F3250" s="15">
        <v>370431.6</v>
      </c>
      <c r="G3250" s="15">
        <f t="shared" si="118"/>
        <v>70382.004000000001</v>
      </c>
      <c r="H3250" s="15">
        <f t="shared" si="119"/>
        <v>440813.60399999999</v>
      </c>
    </row>
    <row r="3251" spans="2:8" ht="30" x14ac:dyDescent="0.25">
      <c r="B3251" s="13">
        <v>101</v>
      </c>
      <c r="C3251" s="18" t="s">
        <v>420</v>
      </c>
      <c r="D3251" s="51" t="s">
        <v>1655</v>
      </c>
      <c r="E3251" s="32">
        <v>1</v>
      </c>
      <c r="F3251" s="15">
        <v>319477.59999999998</v>
      </c>
      <c r="G3251" s="15">
        <f t="shared" si="118"/>
        <v>60700.743999999999</v>
      </c>
      <c r="H3251" s="15">
        <f t="shared" si="119"/>
        <v>380178.34399999998</v>
      </c>
    </row>
    <row r="3252" spans="2:8" ht="30" x14ac:dyDescent="0.25">
      <c r="B3252" s="13">
        <v>102</v>
      </c>
      <c r="C3252" s="18" t="s">
        <v>420</v>
      </c>
      <c r="D3252" s="51" t="s">
        <v>1656</v>
      </c>
      <c r="E3252" s="32">
        <v>1</v>
      </c>
      <c r="F3252" s="15">
        <v>159165</v>
      </c>
      <c r="G3252" s="15">
        <f t="shared" si="118"/>
        <v>30241.35</v>
      </c>
      <c r="H3252" s="15">
        <f t="shared" si="119"/>
        <v>189406.35</v>
      </c>
    </row>
    <row r="3253" spans="2:8" ht="30" x14ac:dyDescent="0.25">
      <c r="B3253" s="13">
        <v>103</v>
      </c>
      <c r="C3253" s="18" t="s">
        <v>420</v>
      </c>
      <c r="D3253" s="51" t="s">
        <v>1657</v>
      </c>
      <c r="E3253" s="32">
        <v>1</v>
      </c>
      <c r="F3253" s="15">
        <v>349098.4</v>
      </c>
      <c r="G3253" s="15">
        <f t="shared" si="118"/>
        <v>66328.696000000011</v>
      </c>
      <c r="H3253" s="15">
        <f t="shared" si="119"/>
        <v>415427.09600000002</v>
      </c>
    </row>
    <row r="3254" spans="2:8" ht="30" x14ac:dyDescent="0.25">
      <c r="B3254" s="13">
        <v>104</v>
      </c>
      <c r="C3254" s="18" t="s">
        <v>420</v>
      </c>
      <c r="D3254" s="51" t="s">
        <v>1658</v>
      </c>
      <c r="E3254" s="32">
        <v>1</v>
      </c>
      <c r="F3254" s="15">
        <v>324416</v>
      </c>
      <c r="G3254" s="15">
        <f t="shared" si="118"/>
        <v>61639.040000000001</v>
      </c>
      <c r="H3254" s="15">
        <f t="shared" si="119"/>
        <v>386055.04</v>
      </c>
    </row>
    <row r="3255" spans="2:8" ht="30" x14ac:dyDescent="0.25">
      <c r="B3255" s="13">
        <v>105</v>
      </c>
      <c r="C3255" s="18" t="s">
        <v>420</v>
      </c>
      <c r="D3255" s="51" t="s">
        <v>1659</v>
      </c>
      <c r="E3255" s="32">
        <v>1</v>
      </c>
      <c r="F3255" s="15">
        <v>387254</v>
      </c>
      <c r="G3255" s="15">
        <f t="shared" si="118"/>
        <v>73578.259999999995</v>
      </c>
      <c r="H3255" s="15">
        <f t="shared" si="119"/>
        <v>460832.26</v>
      </c>
    </row>
    <row r="3256" spans="2:8" ht="30" x14ac:dyDescent="0.25">
      <c r="B3256" s="13">
        <v>106</v>
      </c>
      <c r="C3256" s="18" t="s">
        <v>420</v>
      </c>
      <c r="D3256" s="51" t="s">
        <v>1660</v>
      </c>
      <c r="E3256" s="32">
        <v>1</v>
      </c>
      <c r="F3256" s="15">
        <v>227926.9</v>
      </c>
      <c r="G3256" s="15">
        <f t="shared" si="118"/>
        <v>43306.110999999997</v>
      </c>
      <c r="H3256" s="15">
        <f t="shared" si="119"/>
        <v>271233.011</v>
      </c>
    </row>
    <row r="3257" spans="2:8" ht="30" x14ac:dyDescent="0.25">
      <c r="B3257" s="13">
        <v>107</v>
      </c>
      <c r="C3257" s="18" t="s">
        <v>420</v>
      </c>
      <c r="D3257" s="51" t="s">
        <v>1661</v>
      </c>
      <c r="E3257" s="32">
        <v>1</v>
      </c>
      <c r="F3257" s="15">
        <v>373297.6</v>
      </c>
      <c r="G3257" s="15">
        <f t="shared" si="118"/>
        <v>70926.543999999994</v>
      </c>
      <c r="H3257" s="15">
        <f t="shared" si="119"/>
        <v>444224.14399999997</v>
      </c>
    </row>
    <row r="3258" spans="2:8" ht="30" x14ac:dyDescent="0.25">
      <c r="B3258" s="13">
        <v>108</v>
      </c>
      <c r="C3258" s="18" t="s">
        <v>420</v>
      </c>
      <c r="D3258" s="51" t="s">
        <v>1662</v>
      </c>
      <c r="E3258" s="32">
        <v>1</v>
      </c>
      <c r="F3258" s="15">
        <v>146744</v>
      </c>
      <c r="G3258" s="15">
        <f t="shared" si="118"/>
        <v>27881.360000000001</v>
      </c>
      <c r="H3258" s="15">
        <f t="shared" si="119"/>
        <v>174625.36</v>
      </c>
    </row>
    <row r="3259" spans="2:8" ht="30" x14ac:dyDescent="0.25">
      <c r="B3259" s="13">
        <v>109</v>
      </c>
      <c r="C3259" s="18" t="s">
        <v>420</v>
      </c>
      <c r="D3259" s="51" t="s">
        <v>1663</v>
      </c>
      <c r="E3259" s="32">
        <v>1</v>
      </c>
      <c r="F3259" s="15">
        <v>357257.8</v>
      </c>
      <c r="G3259" s="15">
        <f t="shared" si="118"/>
        <v>67878.982000000004</v>
      </c>
      <c r="H3259" s="15">
        <f t="shared" si="119"/>
        <v>425136.78200000001</v>
      </c>
    </row>
    <row r="3260" spans="2:8" ht="30" x14ac:dyDescent="0.25">
      <c r="B3260" s="13">
        <v>110</v>
      </c>
      <c r="C3260" s="18" t="s">
        <v>420</v>
      </c>
      <c r="D3260" s="51" t="s">
        <v>1664</v>
      </c>
      <c r="E3260" s="32">
        <v>1</v>
      </c>
      <c r="F3260" s="15">
        <v>242536</v>
      </c>
      <c r="G3260" s="15">
        <f t="shared" si="118"/>
        <v>46081.840000000004</v>
      </c>
      <c r="H3260" s="15">
        <f t="shared" si="119"/>
        <v>288617.84000000003</v>
      </c>
    </row>
    <row r="3261" spans="2:8" ht="30" x14ac:dyDescent="0.25">
      <c r="B3261" s="13">
        <v>111</v>
      </c>
      <c r="C3261" s="18" t="s">
        <v>420</v>
      </c>
      <c r="D3261" s="51" t="s">
        <v>1665</v>
      </c>
      <c r="E3261" s="32">
        <v>1</v>
      </c>
      <c r="F3261" s="15">
        <v>306019.7</v>
      </c>
      <c r="G3261" s="15">
        <f t="shared" si="118"/>
        <v>58143.743000000002</v>
      </c>
      <c r="H3261" s="15">
        <f t="shared" si="119"/>
        <v>364163.44300000003</v>
      </c>
    </row>
    <row r="3262" spans="2:8" ht="30" x14ac:dyDescent="0.25">
      <c r="B3262" s="13">
        <v>112</v>
      </c>
      <c r="C3262" s="18" t="s">
        <v>420</v>
      </c>
      <c r="D3262" s="51" t="s">
        <v>1666</v>
      </c>
      <c r="E3262" s="32">
        <v>1</v>
      </c>
      <c r="F3262" s="15">
        <v>231444.8</v>
      </c>
      <c r="G3262" s="15">
        <f t="shared" si="118"/>
        <v>43974.511999999995</v>
      </c>
      <c r="H3262" s="15">
        <f t="shared" si="119"/>
        <v>275419.31199999998</v>
      </c>
    </row>
    <row r="3263" spans="2:8" ht="30" x14ac:dyDescent="0.25">
      <c r="B3263" s="13">
        <v>113</v>
      </c>
      <c r="C3263" s="18" t="s">
        <v>420</v>
      </c>
      <c r="D3263" s="51" t="s">
        <v>1667</v>
      </c>
      <c r="E3263" s="32">
        <v>1</v>
      </c>
      <c r="F3263" s="15">
        <v>165132</v>
      </c>
      <c r="G3263" s="15">
        <f t="shared" si="118"/>
        <v>31375.08</v>
      </c>
      <c r="H3263" s="15">
        <f t="shared" si="119"/>
        <v>196507.08000000002</v>
      </c>
    </row>
    <row r="3264" spans="2:8" ht="30" x14ac:dyDescent="0.25">
      <c r="B3264" s="13">
        <v>114</v>
      </c>
      <c r="C3264" s="18" t="s">
        <v>420</v>
      </c>
      <c r="D3264" s="51" t="s">
        <v>1668</v>
      </c>
      <c r="E3264" s="32">
        <v>1</v>
      </c>
      <c r="F3264" s="15">
        <v>260625</v>
      </c>
      <c r="G3264" s="15">
        <f t="shared" si="118"/>
        <v>49518.75</v>
      </c>
      <c r="H3264" s="15">
        <f t="shared" si="119"/>
        <v>310143.75</v>
      </c>
    </row>
    <row r="3265" spans="2:8" ht="30" x14ac:dyDescent="0.25">
      <c r="B3265" s="13">
        <v>115</v>
      </c>
      <c r="C3265" s="18" t="s">
        <v>420</v>
      </c>
      <c r="D3265" s="51" t="s">
        <v>1669</v>
      </c>
      <c r="E3265" s="32">
        <v>1</v>
      </c>
      <c r="F3265" s="15">
        <v>297920</v>
      </c>
      <c r="G3265" s="15">
        <f t="shared" si="118"/>
        <v>56604.800000000003</v>
      </c>
      <c r="H3265" s="15">
        <f t="shared" si="119"/>
        <v>354524.8</v>
      </c>
    </row>
    <row r="3266" spans="2:8" ht="30" x14ac:dyDescent="0.25">
      <c r="B3266" s="13">
        <v>116</v>
      </c>
      <c r="C3266" s="18" t="s">
        <v>420</v>
      </c>
      <c r="D3266" s="51" t="s">
        <v>1670</v>
      </c>
      <c r="E3266" s="32">
        <v>1</v>
      </c>
      <c r="F3266" s="15">
        <v>250025</v>
      </c>
      <c r="G3266" s="15">
        <f t="shared" si="118"/>
        <v>47504.75</v>
      </c>
      <c r="H3266" s="15">
        <f t="shared" si="119"/>
        <v>297529.75</v>
      </c>
    </row>
    <row r="3267" spans="2:8" ht="30" x14ac:dyDescent="0.25">
      <c r="B3267" s="13">
        <v>117</v>
      </c>
      <c r="C3267" s="18" t="s">
        <v>420</v>
      </c>
      <c r="D3267" s="51" t="s">
        <v>1671</v>
      </c>
      <c r="E3267" s="32">
        <v>1</v>
      </c>
      <c r="F3267" s="15">
        <v>307530</v>
      </c>
      <c r="G3267" s="15">
        <f t="shared" si="118"/>
        <v>58430.7</v>
      </c>
      <c r="H3267" s="15">
        <f t="shared" si="119"/>
        <v>365960.7</v>
      </c>
    </row>
    <row r="3268" spans="2:8" ht="30" x14ac:dyDescent="0.25">
      <c r="B3268" s="13">
        <v>118</v>
      </c>
      <c r="C3268" s="18" t="s">
        <v>420</v>
      </c>
      <c r="D3268" s="51" t="s">
        <v>1672</v>
      </c>
      <c r="E3268" s="32">
        <v>1</v>
      </c>
      <c r="F3268" s="15">
        <v>377568</v>
      </c>
      <c r="G3268" s="15">
        <f t="shared" si="118"/>
        <v>71737.919999999998</v>
      </c>
      <c r="H3268" s="15">
        <f t="shared" si="119"/>
        <v>449305.92</v>
      </c>
    </row>
    <row r="3269" spans="2:8" ht="30" x14ac:dyDescent="0.25">
      <c r="B3269" s="13">
        <v>119</v>
      </c>
      <c r="C3269" s="18" t="s">
        <v>420</v>
      </c>
      <c r="D3269" s="51" t="s">
        <v>1673</v>
      </c>
      <c r="E3269" s="32">
        <v>1</v>
      </c>
      <c r="F3269" s="15">
        <v>172854</v>
      </c>
      <c r="G3269" s="15">
        <f t="shared" si="118"/>
        <v>32842.26</v>
      </c>
      <c r="H3269" s="15">
        <f t="shared" si="119"/>
        <v>205696.26</v>
      </c>
    </row>
    <row r="3270" spans="2:8" ht="30" x14ac:dyDescent="0.25">
      <c r="B3270" s="13">
        <v>120</v>
      </c>
      <c r="C3270" s="18" t="s">
        <v>420</v>
      </c>
      <c r="D3270" s="51" t="s">
        <v>1674</v>
      </c>
      <c r="E3270" s="32">
        <v>1</v>
      </c>
      <c r="F3270" s="15">
        <v>342160</v>
      </c>
      <c r="G3270" s="15">
        <f t="shared" si="118"/>
        <v>65010.400000000001</v>
      </c>
      <c r="H3270" s="15">
        <f t="shared" si="119"/>
        <v>407170.4</v>
      </c>
    </row>
    <row r="3271" spans="2:8" ht="30" x14ac:dyDescent="0.25">
      <c r="B3271" s="13">
        <v>121</v>
      </c>
      <c r="C3271" s="18" t="s">
        <v>420</v>
      </c>
      <c r="D3271" s="51" t="s">
        <v>1675</v>
      </c>
      <c r="E3271" s="32">
        <v>1</v>
      </c>
      <c r="F3271" s="15">
        <v>341582.5</v>
      </c>
      <c r="G3271" s="15">
        <f t="shared" si="118"/>
        <v>64900.675000000003</v>
      </c>
      <c r="H3271" s="15">
        <f t="shared" si="119"/>
        <v>406483.17499999999</v>
      </c>
    </row>
    <row r="3272" spans="2:8" x14ac:dyDescent="0.25">
      <c r="B3272" s="13">
        <v>122</v>
      </c>
      <c r="C3272" s="18" t="s">
        <v>420</v>
      </c>
      <c r="D3272" s="51" t="s">
        <v>1676</v>
      </c>
      <c r="E3272" s="32">
        <v>1</v>
      </c>
      <c r="F3272" s="15">
        <v>395038</v>
      </c>
      <c r="G3272" s="15">
        <f t="shared" si="118"/>
        <v>75057.22</v>
      </c>
      <c r="H3272" s="15">
        <f t="shared" si="119"/>
        <v>470095.22</v>
      </c>
    </row>
    <row r="3273" spans="2:8" ht="30" x14ac:dyDescent="0.25">
      <c r="B3273" s="13">
        <v>123</v>
      </c>
      <c r="C3273" s="18" t="s">
        <v>420</v>
      </c>
      <c r="D3273" s="51" t="s">
        <v>1677</v>
      </c>
      <c r="E3273" s="32">
        <v>1</v>
      </c>
      <c r="F3273" s="15">
        <v>279344</v>
      </c>
      <c r="G3273" s="15">
        <f t="shared" si="118"/>
        <v>53075.360000000001</v>
      </c>
      <c r="H3273" s="15">
        <f t="shared" si="119"/>
        <v>332419.36</v>
      </c>
    </row>
    <row r="3274" spans="2:8" ht="30" x14ac:dyDescent="0.25">
      <c r="B3274" s="13">
        <v>124</v>
      </c>
      <c r="C3274" s="18" t="s">
        <v>420</v>
      </c>
      <c r="D3274" s="51" t="s">
        <v>1678</v>
      </c>
      <c r="E3274" s="32">
        <v>1</v>
      </c>
      <c r="F3274" s="15">
        <v>352240</v>
      </c>
      <c r="G3274" s="15">
        <f t="shared" si="118"/>
        <v>66925.600000000006</v>
      </c>
      <c r="H3274" s="15">
        <f t="shared" si="119"/>
        <v>419165.6</v>
      </c>
    </row>
    <row r="3275" spans="2:8" ht="30" x14ac:dyDescent="0.25">
      <c r="B3275" s="13">
        <v>125</v>
      </c>
      <c r="C3275" s="18" t="s">
        <v>420</v>
      </c>
      <c r="D3275" s="51" t="s">
        <v>1679</v>
      </c>
      <c r="E3275" s="32">
        <v>1</v>
      </c>
      <c r="F3275" s="15">
        <v>205405.2</v>
      </c>
      <c r="G3275" s="15">
        <f t="shared" si="118"/>
        <v>39026.988000000005</v>
      </c>
      <c r="H3275" s="15">
        <f t="shared" si="119"/>
        <v>244432.18800000002</v>
      </c>
    </row>
    <row r="3276" spans="2:8" ht="30" x14ac:dyDescent="0.25">
      <c r="B3276" s="13">
        <v>126</v>
      </c>
      <c r="C3276" s="18" t="s">
        <v>420</v>
      </c>
      <c r="D3276" s="51" t="s">
        <v>1680</v>
      </c>
      <c r="E3276" s="32">
        <v>1</v>
      </c>
      <c r="F3276" s="15">
        <v>188831.5</v>
      </c>
      <c r="G3276" s="15">
        <f t="shared" si="118"/>
        <v>35877.985000000001</v>
      </c>
      <c r="H3276" s="15">
        <f t="shared" si="119"/>
        <v>224709.48499999999</v>
      </c>
    </row>
    <row r="3277" spans="2:8" x14ac:dyDescent="0.25">
      <c r="B3277" s="13">
        <v>127</v>
      </c>
      <c r="C3277" s="18" t="s">
        <v>420</v>
      </c>
      <c r="D3277" s="51" t="s">
        <v>1681</v>
      </c>
      <c r="E3277" s="32">
        <v>1</v>
      </c>
      <c r="F3277" s="15">
        <v>359005.5</v>
      </c>
      <c r="G3277" s="15">
        <f t="shared" si="118"/>
        <v>68211.044999999998</v>
      </c>
      <c r="H3277" s="15">
        <f t="shared" si="119"/>
        <v>427216.54499999998</v>
      </c>
    </row>
    <row r="3278" spans="2:8" ht="30" x14ac:dyDescent="0.25">
      <c r="B3278" s="13">
        <v>128</v>
      </c>
      <c r="C3278" s="18" t="s">
        <v>420</v>
      </c>
      <c r="D3278" s="51" t="s">
        <v>1682</v>
      </c>
      <c r="E3278" s="32">
        <v>1</v>
      </c>
      <c r="F3278" s="15">
        <v>344624</v>
      </c>
      <c r="G3278" s="15">
        <f t="shared" si="118"/>
        <v>65478.559999999998</v>
      </c>
      <c r="H3278" s="15">
        <f t="shared" si="119"/>
        <v>410102.56</v>
      </c>
    </row>
    <row r="3279" spans="2:8" ht="30" x14ac:dyDescent="0.25">
      <c r="B3279" s="13">
        <v>129</v>
      </c>
      <c r="C3279" s="18" t="s">
        <v>420</v>
      </c>
      <c r="D3279" s="51" t="s">
        <v>1683</v>
      </c>
      <c r="E3279" s="32">
        <v>1</v>
      </c>
      <c r="F3279" s="15">
        <v>192439</v>
      </c>
      <c r="G3279" s="15">
        <f t="shared" ref="G3279:G3294" si="120">+F3279*19%</f>
        <v>36563.410000000003</v>
      </c>
      <c r="H3279" s="15">
        <f t="shared" ref="H3279:H3294" si="121">+G3279+F3279</f>
        <v>229002.41</v>
      </c>
    </row>
    <row r="3280" spans="2:8" ht="30" x14ac:dyDescent="0.25">
      <c r="B3280" s="13">
        <v>130</v>
      </c>
      <c r="C3280" s="18" t="s">
        <v>420</v>
      </c>
      <c r="D3280" s="51" t="s">
        <v>1684</v>
      </c>
      <c r="E3280" s="32">
        <v>1</v>
      </c>
      <c r="F3280" s="15">
        <v>251505</v>
      </c>
      <c r="G3280" s="15">
        <f t="shared" si="120"/>
        <v>47785.95</v>
      </c>
      <c r="H3280" s="15">
        <f t="shared" si="121"/>
        <v>299290.95</v>
      </c>
    </row>
    <row r="3281" spans="2:8" ht="30" x14ac:dyDescent="0.25">
      <c r="B3281" s="13">
        <v>131</v>
      </c>
      <c r="C3281" s="18" t="s">
        <v>420</v>
      </c>
      <c r="D3281" s="51" t="s">
        <v>1685</v>
      </c>
      <c r="E3281" s="32">
        <v>1</v>
      </c>
      <c r="F3281" s="15">
        <v>411264</v>
      </c>
      <c r="G3281" s="15">
        <f t="shared" si="120"/>
        <v>78140.160000000003</v>
      </c>
      <c r="H3281" s="15">
        <f t="shared" si="121"/>
        <v>489404.16000000003</v>
      </c>
    </row>
    <row r="3282" spans="2:8" ht="30" x14ac:dyDescent="0.25">
      <c r="B3282" s="13">
        <v>132</v>
      </c>
      <c r="C3282" s="18" t="s">
        <v>420</v>
      </c>
      <c r="D3282" s="51" t="s">
        <v>1686</v>
      </c>
      <c r="E3282" s="32">
        <v>1</v>
      </c>
      <c r="F3282" s="15">
        <v>285027.59999999998</v>
      </c>
      <c r="G3282" s="15">
        <f t="shared" si="120"/>
        <v>54155.243999999999</v>
      </c>
      <c r="H3282" s="15">
        <f t="shared" si="121"/>
        <v>339182.84399999998</v>
      </c>
    </row>
    <row r="3283" spans="2:8" ht="30" x14ac:dyDescent="0.25">
      <c r="B3283" s="13">
        <v>133</v>
      </c>
      <c r="C3283" s="18" t="s">
        <v>420</v>
      </c>
      <c r="D3283" s="51" t="s">
        <v>1687</v>
      </c>
      <c r="E3283" s="32">
        <v>1</v>
      </c>
      <c r="F3283" s="15">
        <v>251056</v>
      </c>
      <c r="G3283" s="15">
        <f t="shared" si="120"/>
        <v>47700.639999999999</v>
      </c>
      <c r="H3283" s="15">
        <f t="shared" si="121"/>
        <v>298756.64</v>
      </c>
    </row>
    <row r="3284" spans="2:8" ht="30" x14ac:dyDescent="0.25">
      <c r="B3284" s="13">
        <v>134</v>
      </c>
      <c r="C3284" s="18" t="s">
        <v>420</v>
      </c>
      <c r="D3284" s="51" t="s">
        <v>1688</v>
      </c>
      <c r="E3284" s="32">
        <v>1</v>
      </c>
      <c r="F3284" s="15">
        <v>390456</v>
      </c>
      <c r="G3284" s="15">
        <f t="shared" si="120"/>
        <v>74186.64</v>
      </c>
      <c r="H3284" s="15">
        <f t="shared" si="121"/>
        <v>464642.64</v>
      </c>
    </row>
    <row r="3285" spans="2:8" ht="30" x14ac:dyDescent="0.25">
      <c r="B3285" s="13">
        <v>135</v>
      </c>
      <c r="C3285" s="18" t="s">
        <v>420</v>
      </c>
      <c r="D3285" s="51" t="s">
        <v>1689</v>
      </c>
      <c r="E3285" s="32">
        <v>1</v>
      </c>
      <c r="F3285" s="15">
        <v>355212</v>
      </c>
      <c r="G3285" s="15">
        <f t="shared" si="120"/>
        <v>67490.28</v>
      </c>
      <c r="H3285" s="15">
        <f t="shared" si="121"/>
        <v>422702.28</v>
      </c>
    </row>
    <row r="3286" spans="2:8" ht="30" x14ac:dyDescent="0.25">
      <c r="B3286" s="13">
        <v>136</v>
      </c>
      <c r="C3286" s="18" t="s">
        <v>420</v>
      </c>
      <c r="D3286" s="51" t="s">
        <v>1690</v>
      </c>
      <c r="E3286" s="32">
        <v>1</v>
      </c>
      <c r="F3286" s="15">
        <v>402969.59999999998</v>
      </c>
      <c r="G3286" s="15">
        <f t="shared" si="120"/>
        <v>76564.224000000002</v>
      </c>
      <c r="H3286" s="15">
        <f t="shared" si="121"/>
        <v>479533.82399999996</v>
      </c>
    </row>
    <row r="3287" spans="2:8" ht="30" x14ac:dyDescent="0.25">
      <c r="B3287" s="13">
        <v>137</v>
      </c>
      <c r="C3287" s="18" t="s">
        <v>420</v>
      </c>
      <c r="D3287" s="51" t="s">
        <v>1691</v>
      </c>
      <c r="E3287" s="32">
        <v>1</v>
      </c>
      <c r="F3287" s="15">
        <v>348021.1</v>
      </c>
      <c r="G3287" s="15">
        <f t="shared" si="120"/>
        <v>66124.008999999991</v>
      </c>
      <c r="H3287" s="15">
        <f t="shared" si="121"/>
        <v>414145.10899999994</v>
      </c>
    </row>
    <row r="3288" spans="2:8" ht="30" x14ac:dyDescent="0.25">
      <c r="B3288" s="13">
        <v>138</v>
      </c>
      <c r="C3288" s="18" t="s">
        <v>420</v>
      </c>
      <c r="D3288" s="51" t="s">
        <v>1692</v>
      </c>
      <c r="E3288" s="32">
        <v>1</v>
      </c>
      <c r="F3288" s="15">
        <v>326986.8</v>
      </c>
      <c r="G3288" s="15">
        <f t="shared" si="120"/>
        <v>62127.491999999998</v>
      </c>
      <c r="H3288" s="15">
        <f t="shared" si="121"/>
        <v>389114.29200000002</v>
      </c>
    </row>
    <row r="3289" spans="2:8" ht="30" x14ac:dyDescent="0.25">
      <c r="B3289" s="13">
        <v>139</v>
      </c>
      <c r="C3289" s="18" t="s">
        <v>420</v>
      </c>
      <c r="D3289" s="51" t="s">
        <v>1693</v>
      </c>
      <c r="E3289" s="32">
        <v>1</v>
      </c>
      <c r="F3289" s="15">
        <v>326456</v>
      </c>
      <c r="G3289" s="15">
        <f t="shared" si="120"/>
        <v>62026.64</v>
      </c>
      <c r="H3289" s="15">
        <f t="shared" si="121"/>
        <v>388482.64</v>
      </c>
    </row>
    <row r="3290" spans="2:8" ht="30" x14ac:dyDescent="0.25">
      <c r="B3290" s="13">
        <v>140</v>
      </c>
      <c r="C3290" s="18" t="s">
        <v>420</v>
      </c>
      <c r="D3290" s="51" t="s">
        <v>1694</v>
      </c>
      <c r="E3290" s="32">
        <v>1</v>
      </c>
      <c r="F3290" s="15">
        <v>366388.4</v>
      </c>
      <c r="G3290" s="15">
        <f t="shared" si="120"/>
        <v>69613.796000000002</v>
      </c>
      <c r="H3290" s="15">
        <f t="shared" si="121"/>
        <v>436002.196</v>
      </c>
    </row>
    <row r="3291" spans="2:8" ht="30" x14ac:dyDescent="0.25">
      <c r="B3291" s="13">
        <v>141</v>
      </c>
      <c r="C3291" s="18" t="s">
        <v>420</v>
      </c>
      <c r="D3291" s="51" t="s">
        <v>1695</v>
      </c>
      <c r="E3291" s="32">
        <v>1</v>
      </c>
      <c r="F3291" s="15">
        <v>289946.8</v>
      </c>
      <c r="G3291" s="15">
        <f t="shared" si="120"/>
        <v>55089.892</v>
      </c>
      <c r="H3291" s="15">
        <f t="shared" si="121"/>
        <v>345036.69199999998</v>
      </c>
    </row>
    <row r="3292" spans="2:8" ht="30" x14ac:dyDescent="0.25">
      <c r="B3292" s="13">
        <v>142</v>
      </c>
      <c r="C3292" s="18" t="s">
        <v>420</v>
      </c>
      <c r="D3292" s="51" t="s">
        <v>1696</v>
      </c>
      <c r="E3292" s="32">
        <v>1</v>
      </c>
      <c r="F3292" s="15">
        <v>162180.20000000001</v>
      </c>
      <c r="G3292" s="15">
        <f t="shared" si="120"/>
        <v>30814.238000000001</v>
      </c>
      <c r="H3292" s="15">
        <f t="shared" si="121"/>
        <v>192994.43800000002</v>
      </c>
    </row>
    <row r="3293" spans="2:8" ht="30" x14ac:dyDescent="0.25">
      <c r="B3293" s="13">
        <v>143</v>
      </c>
      <c r="C3293" s="18" t="s">
        <v>420</v>
      </c>
      <c r="D3293" s="51" t="s">
        <v>1697</v>
      </c>
      <c r="E3293" s="32">
        <v>1</v>
      </c>
      <c r="F3293" s="15">
        <v>267892.8</v>
      </c>
      <c r="G3293" s="15">
        <f t="shared" si="120"/>
        <v>50899.631999999998</v>
      </c>
      <c r="H3293" s="15">
        <f t="shared" si="121"/>
        <v>318792.43199999997</v>
      </c>
    </row>
    <row r="3294" spans="2:8" ht="30" x14ac:dyDescent="0.25">
      <c r="B3294" s="13">
        <v>144</v>
      </c>
      <c r="C3294" s="18" t="s">
        <v>420</v>
      </c>
      <c r="D3294" s="51" t="s">
        <v>1698</v>
      </c>
      <c r="E3294" s="32">
        <v>1</v>
      </c>
      <c r="F3294" s="15">
        <v>295273.3</v>
      </c>
      <c r="G3294" s="15">
        <f t="shared" si="120"/>
        <v>56101.926999999996</v>
      </c>
      <c r="H3294" s="15">
        <f t="shared" si="121"/>
        <v>351375.22699999996</v>
      </c>
    </row>
    <row r="3295" spans="2:8" x14ac:dyDescent="0.25">
      <c r="B3295" s="19" t="s">
        <v>608</v>
      </c>
    </row>
    <row r="3296" spans="2:8" ht="45" x14ac:dyDescent="0.25">
      <c r="B3296" s="11" t="s">
        <v>147</v>
      </c>
      <c r="C3296" s="11" t="s">
        <v>73</v>
      </c>
      <c r="D3296" s="11" t="s">
        <v>419</v>
      </c>
      <c r="E3296" s="22" t="s">
        <v>148</v>
      </c>
      <c r="F3296" s="12" t="s">
        <v>5</v>
      </c>
      <c r="G3296" s="12" t="s">
        <v>6</v>
      </c>
      <c r="H3296" s="12" t="s">
        <v>7</v>
      </c>
    </row>
    <row r="3297" spans="2:8" ht="30" x14ac:dyDescent="0.25">
      <c r="B3297" s="13">
        <v>1</v>
      </c>
      <c r="C3297" s="18" t="s">
        <v>420</v>
      </c>
      <c r="D3297" s="52" t="s">
        <v>1555</v>
      </c>
      <c r="E3297" s="32">
        <v>1</v>
      </c>
      <c r="F3297" s="15">
        <v>305864</v>
      </c>
      <c r="G3297" s="15">
        <f t="shared" ref="G3297:G3360" si="122">+F3297*19%</f>
        <v>58114.16</v>
      </c>
      <c r="H3297" s="15">
        <f t="shared" ref="H3297:H3360" si="123">+G3297+F3297</f>
        <v>363978.16000000003</v>
      </c>
    </row>
    <row r="3298" spans="2:8" ht="30" x14ac:dyDescent="0.25">
      <c r="B3298" s="13">
        <v>2</v>
      </c>
      <c r="C3298" s="18" t="s">
        <v>420</v>
      </c>
      <c r="D3298" s="52" t="s">
        <v>1556</v>
      </c>
      <c r="E3298" s="32">
        <v>1</v>
      </c>
      <c r="F3298" s="15">
        <v>240435</v>
      </c>
      <c r="G3298" s="15">
        <f t="shared" si="122"/>
        <v>45682.65</v>
      </c>
      <c r="H3298" s="15">
        <f t="shared" si="123"/>
        <v>286117.65000000002</v>
      </c>
    </row>
    <row r="3299" spans="2:8" ht="30" x14ac:dyDescent="0.25">
      <c r="B3299" s="13">
        <v>3</v>
      </c>
      <c r="C3299" s="18" t="s">
        <v>420</v>
      </c>
      <c r="D3299" s="53" t="s">
        <v>1557</v>
      </c>
      <c r="E3299" s="32">
        <v>1</v>
      </c>
      <c r="F3299" s="15">
        <v>381323.8</v>
      </c>
      <c r="G3299" s="15">
        <f t="shared" si="122"/>
        <v>72451.521999999997</v>
      </c>
      <c r="H3299" s="15">
        <f t="shared" si="123"/>
        <v>453775.32199999999</v>
      </c>
    </row>
    <row r="3300" spans="2:8" ht="30" x14ac:dyDescent="0.25">
      <c r="B3300" s="13">
        <v>4</v>
      </c>
      <c r="C3300" s="18" t="s">
        <v>420</v>
      </c>
      <c r="D3300" s="53" t="s">
        <v>1558</v>
      </c>
      <c r="E3300" s="32">
        <v>1</v>
      </c>
      <c r="F3300" s="15">
        <v>275788.79999999999</v>
      </c>
      <c r="G3300" s="15">
        <f t="shared" si="122"/>
        <v>52399.871999999996</v>
      </c>
      <c r="H3300" s="15">
        <f t="shared" si="123"/>
        <v>328188.67199999996</v>
      </c>
    </row>
    <row r="3301" spans="2:8" ht="30" x14ac:dyDescent="0.25">
      <c r="B3301" s="13">
        <v>5</v>
      </c>
      <c r="C3301" s="18" t="s">
        <v>420</v>
      </c>
      <c r="D3301" s="53" t="s">
        <v>1559</v>
      </c>
      <c r="E3301" s="32">
        <v>1</v>
      </c>
      <c r="F3301" s="15">
        <v>217932</v>
      </c>
      <c r="G3301" s="15">
        <f t="shared" si="122"/>
        <v>41407.08</v>
      </c>
      <c r="H3301" s="15">
        <f t="shared" si="123"/>
        <v>259339.08000000002</v>
      </c>
    </row>
    <row r="3302" spans="2:8" ht="30" x14ac:dyDescent="0.25">
      <c r="B3302" s="13">
        <v>6</v>
      </c>
      <c r="C3302" s="18" t="s">
        <v>420</v>
      </c>
      <c r="D3302" s="53" t="s">
        <v>1560</v>
      </c>
      <c r="E3302" s="32">
        <v>1</v>
      </c>
      <c r="F3302" s="15">
        <v>327496</v>
      </c>
      <c r="G3302" s="15">
        <f t="shared" si="122"/>
        <v>62224.24</v>
      </c>
      <c r="H3302" s="15">
        <f t="shared" si="123"/>
        <v>389720.24</v>
      </c>
    </row>
    <row r="3303" spans="2:8" ht="30" x14ac:dyDescent="0.25">
      <c r="B3303" s="13">
        <v>7</v>
      </c>
      <c r="C3303" s="18" t="s">
        <v>420</v>
      </c>
      <c r="D3303" s="53" t="s">
        <v>1561</v>
      </c>
      <c r="E3303" s="32">
        <v>1</v>
      </c>
      <c r="F3303" s="15">
        <v>260231.5</v>
      </c>
      <c r="G3303" s="15">
        <f t="shared" si="122"/>
        <v>49443.985000000001</v>
      </c>
      <c r="H3303" s="15">
        <f t="shared" si="123"/>
        <v>309675.48499999999</v>
      </c>
    </row>
    <row r="3304" spans="2:8" ht="30" x14ac:dyDescent="0.25">
      <c r="B3304" s="13">
        <v>8</v>
      </c>
      <c r="C3304" s="18" t="s">
        <v>420</v>
      </c>
      <c r="D3304" s="53" t="s">
        <v>1562</v>
      </c>
      <c r="E3304" s="32">
        <v>1</v>
      </c>
      <c r="F3304" s="15">
        <v>154413</v>
      </c>
      <c r="G3304" s="15">
        <f t="shared" si="122"/>
        <v>29338.47</v>
      </c>
      <c r="H3304" s="15">
        <f t="shared" si="123"/>
        <v>183751.47</v>
      </c>
    </row>
    <row r="3305" spans="2:8" ht="30" x14ac:dyDescent="0.25">
      <c r="B3305" s="13">
        <v>9</v>
      </c>
      <c r="C3305" s="18" t="s">
        <v>420</v>
      </c>
      <c r="D3305" s="53" t="s">
        <v>1563</v>
      </c>
      <c r="E3305" s="32">
        <v>1</v>
      </c>
      <c r="F3305" s="15">
        <v>390614.4</v>
      </c>
      <c r="G3305" s="15">
        <f t="shared" si="122"/>
        <v>74216.736000000004</v>
      </c>
      <c r="H3305" s="15">
        <f t="shared" si="123"/>
        <v>464831.13600000006</v>
      </c>
    </row>
    <row r="3306" spans="2:8" ht="30" x14ac:dyDescent="0.25">
      <c r="B3306" s="13">
        <v>10</v>
      </c>
      <c r="C3306" s="18" t="s">
        <v>420</v>
      </c>
      <c r="D3306" s="53" t="s">
        <v>1564</v>
      </c>
      <c r="E3306" s="32">
        <v>1</v>
      </c>
      <c r="F3306" s="15">
        <v>159065.60000000001</v>
      </c>
      <c r="G3306" s="15">
        <f t="shared" si="122"/>
        <v>30222.464</v>
      </c>
      <c r="H3306" s="15">
        <f t="shared" si="123"/>
        <v>189288.06400000001</v>
      </c>
    </row>
    <row r="3307" spans="2:8" ht="30" x14ac:dyDescent="0.25">
      <c r="B3307" s="13">
        <v>11</v>
      </c>
      <c r="C3307" s="18" t="s">
        <v>420</v>
      </c>
      <c r="D3307" s="53" t="s">
        <v>1565</v>
      </c>
      <c r="E3307" s="32">
        <v>1</v>
      </c>
      <c r="F3307" s="15">
        <v>173627.4</v>
      </c>
      <c r="G3307" s="15">
        <f t="shared" si="122"/>
        <v>32989.205999999998</v>
      </c>
      <c r="H3307" s="15">
        <f t="shared" si="123"/>
        <v>206616.606</v>
      </c>
    </row>
    <row r="3308" spans="2:8" ht="30" x14ac:dyDescent="0.25">
      <c r="B3308" s="13">
        <v>12</v>
      </c>
      <c r="C3308" s="18" t="s">
        <v>420</v>
      </c>
      <c r="D3308" s="53" t="s">
        <v>1566</v>
      </c>
      <c r="E3308" s="32">
        <v>1</v>
      </c>
      <c r="F3308" s="15">
        <v>293031.2</v>
      </c>
      <c r="G3308" s="15">
        <f t="shared" si="122"/>
        <v>55675.928</v>
      </c>
      <c r="H3308" s="15">
        <f t="shared" si="123"/>
        <v>348707.12800000003</v>
      </c>
    </row>
    <row r="3309" spans="2:8" ht="30" x14ac:dyDescent="0.25">
      <c r="B3309" s="13">
        <v>13</v>
      </c>
      <c r="C3309" s="18" t="s">
        <v>420</v>
      </c>
      <c r="D3309" s="53" t="s">
        <v>1567</v>
      </c>
      <c r="E3309" s="32">
        <v>1</v>
      </c>
      <c r="F3309" s="15">
        <v>302400</v>
      </c>
      <c r="G3309" s="15">
        <f t="shared" si="122"/>
        <v>57456</v>
      </c>
      <c r="H3309" s="15">
        <f t="shared" si="123"/>
        <v>359856</v>
      </c>
    </row>
    <row r="3310" spans="2:8" ht="30" x14ac:dyDescent="0.25">
      <c r="B3310" s="13">
        <v>14</v>
      </c>
      <c r="C3310" s="18" t="s">
        <v>420</v>
      </c>
      <c r="D3310" s="53" t="s">
        <v>1568</v>
      </c>
      <c r="E3310" s="32">
        <v>1</v>
      </c>
      <c r="F3310" s="15">
        <v>149412.20000000001</v>
      </c>
      <c r="G3310" s="15">
        <f t="shared" si="122"/>
        <v>28388.318000000003</v>
      </c>
      <c r="H3310" s="15">
        <f t="shared" si="123"/>
        <v>177800.51800000001</v>
      </c>
    </row>
    <row r="3311" spans="2:8" ht="30" x14ac:dyDescent="0.25">
      <c r="B3311" s="13">
        <v>15</v>
      </c>
      <c r="C3311" s="18" t="s">
        <v>420</v>
      </c>
      <c r="D3311" s="53" t="s">
        <v>1569</v>
      </c>
      <c r="E3311" s="32">
        <v>1</v>
      </c>
      <c r="F3311" s="15">
        <v>190594.4</v>
      </c>
      <c r="G3311" s="15">
        <f t="shared" si="122"/>
        <v>36212.936000000002</v>
      </c>
      <c r="H3311" s="15">
        <f t="shared" si="123"/>
        <v>226807.33600000001</v>
      </c>
    </row>
    <row r="3312" spans="2:8" ht="30" x14ac:dyDescent="0.25">
      <c r="B3312" s="13">
        <v>16</v>
      </c>
      <c r="C3312" s="18" t="s">
        <v>420</v>
      </c>
      <c r="D3312" s="53" t="s">
        <v>1570</v>
      </c>
      <c r="E3312" s="32">
        <v>1</v>
      </c>
      <c r="F3312" s="15">
        <v>316848</v>
      </c>
      <c r="G3312" s="15">
        <f t="shared" si="122"/>
        <v>60201.120000000003</v>
      </c>
      <c r="H3312" s="15">
        <f t="shared" si="123"/>
        <v>377049.12</v>
      </c>
    </row>
    <row r="3313" spans="2:8" ht="30" x14ac:dyDescent="0.25">
      <c r="B3313" s="13">
        <v>17</v>
      </c>
      <c r="C3313" s="18" t="s">
        <v>420</v>
      </c>
      <c r="D3313" s="53" t="s">
        <v>1571</v>
      </c>
      <c r="E3313" s="32">
        <v>1</v>
      </c>
      <c r="F3313" s="15">
        <v>221704</v>
      </c>
      <c r="G3313" s="15">
        <f t="shared" si="122"/>
        <v>42123.76</v>
      </c>
      <c r="H3313" s="15">
        <f t="shared" si="123"/>
        <v>263827.76</v>
      </c>
    </row>
    <row r="3314" spans="2:8" ht="30" x14ac:dyDescent="0.25">
      <c r="B3314" s="13">
        <v>18</v>
      </c>
      <c r="C3314" s="18" t="s">
        <v>420</v>
      </c>
      <c r="D3314" s="53" t="s">
        <v>1572</v>
      </c>
      <c r="E3314" s="32">
        <v>1</v>
      </c>
      <c r="F3314" s="15">
        <v>186260</v>
      </c>
      <c r="G3314" s="15">
        <f t="shared" si="122"/>
        <v>35389.4</v>
      </c>
      <c r="H3314" s="15">
        <f t="shared" si="123"/>
        <v>221649.4</v>
      </c>
    </row>
    <row r="3315" spans="2:8" ht="30" x14ac:dyDescent="0.25">
      <c r="B3315" s="13">
        <v>19</v>
      </c>
      <c r="C3315" s="18" t="s">
        <v>420</v>
      </c>
      <c r="D3315" s="53" t="s">
        <v>1573</v>
      </c>
      <c r="E3315" s="32">
        <v>1</v>
      </c>
      <c r="F3315" s="15">
        <v>388360</v>
      </c>
      <c r="G3315" s="15">
        <f t="shared" si="122"/>
        <v>73788.399999999994</v>
      </c>
      <c r="H3315" s="15">
        <f t="shared" si="123"/>
        <v>462148.4</v>
      </c>
    </row>
    <row r="3316" spans="2:8" ht="30" x14ac:dyDescent="0.25">
      <c r="B3316" s="13">
        <v>20</v>
      </c>
      <c r="C3316" s="18" t="s">
        <v>420</v>
      </c>
      <c r="D3316" s="53" t="s">
        <v>1574</v>
      </c>
      <c r="E3316" s="32">
        <v>1</v>
      </c>
      <c r="F3316" s="15">
        <v>256636.79999999999</v>
      </c>
      <c r="G3316" s="15">
        <f t="shared" si="122"/>
        <v>48760.991999999998</v>
      </c>
      <c r="H3316" s="15">
        <f t="shared" si="123"/>
        <v>305397.79200000002</v>
      </c>
    </row>
    <row r="3317" spans="2:8" ht="30" x14ac:dyDescent="0.25">
      <c r="B3317" s="13">
        <v>21</v>
      </c>
      <c r="C3317" s="18" t="s">
        <v>420</v>
      </c>
      <c r="D3317" s="53" t="s">
        <v>1575</v>
      </c>
      <c r="E3317" s="32">
        <v>1</v>
      </c>
      <c r="F3317" s="15">
        <v>178815</v>
      </c>
      <c r="G3317" s="15">
        <f t="shared" si="122"/>
        <v>33974.85</v>
      </c>
      <c r="H3317" s="15">
        <f t="shared" si="123"/>
        <v>212789.85</v>
      </c>
    </row>
    <row r="3318" spans="2:8" ht="30" x14ac:dyDescent="0.25">
      <c r="B3318" s="13">
        <v>22</v>
      </c>
      <c r="C3318" s="18" t="s">
        <v>420</v>
      </c>
      <c r="D3318" s="53" t="s">
        <v>1576</v>
      </c>
      <c r="E3318" s="32">
        <v>1</v>
      </c>
      <c r="F3318" s="15">
        <v>243078</v>
      </c>
      <c r="G3318" s="15">
        <f t="shared" si="122"/>
        <v>46184.82</v>
      </c>
      <c r="H3318" s="15">
        <f t="shared" si="123"/>
        <v>289262.82</v>
      </c>
    </row>
    <row r="3319" spans="2:8" ht="30" x14ac:dyDescent="0.25">
      <c r="B3319" s="13">
        <v>23</v>
      </c>
      <c r="C3319" s="18" t="s">
        <v>420</v>
      </c>
      <c r="D3319" s="53" t="s">
        <v>1577</v>
      </c>
      <c r="E3319" s="32">
        <v>1</v>
      </c>
      <c r="F3319" s="15">
        <v>247142</v>
      </c>
      <c r="G3319" s="15">
        <f t="shared" si="122"/>
        <v>46956.98</v>
      </c>
      <c r="H3319" s="15">
        <f t="shared" si="123"/>
        <v>294098.98</v>
      </c>
    </row>
    <row r="3320" spans="2:8" ht="30" x14ac:dyDescent="0.25">
      <c r="B3320" s="13">
        <v>24</v>
      </c>
      <c r="C3320" s="18" t="s">
        <v>420</v>
      </c>
      <c r="D3320" s="53" t="s">
        <v>1578</v>
      </c>
      <c r="E3320" s="32">
        <v>1</v>
      </c>
      <c r="F3320" s="15">
        <v>351832</v>
      </c>
      <c r="G3320" s="15">
        <f t="shared" si="122"/>
        <v>66848.08</v>
      </c>
      <c r="H3320" s="15">
        <f t="shared" si="123"/>
        <v>418680.08</v>
      </c>
    </row>
    <row r="3321" spans="2:8" ht="30" x14ac:dyDescent="0.25">
      <c r="B3321" s="13">
        <v>25</v>
      </c>
      <c r="C3321" s="18" t="s">
        <v>420</v>
      </c>
      <c r="D3321" s="53" t="s">
        <v>1579</v>
      </c>
      <c r="E3321" s="32">
        <v>1</v>
      </c>
      <c r="F3321" s="15">
        <v>338150.40000000002</v>
      </c>
      <c r="G3321" s="15">
        <f t="shared" si="122"/>
        <v>64248.576000000008</v>
      </c>
      <c r="H3321" s="15">
        <f t="shared" si="123"/>
        <v>402398.97600000002</v>
      </c>
    </row>
    <row r="3322" spans="2:8" ht="30" x14ac:dyDescent="0.25">
      <c r="B3322" s="13">
        <v>26</v>
      </c>
      <c r="C3322" s="18" t="s">
        <v>420</v>
      </c>
      <c r="D3322" s="53" t="s">
        <v>1580</v>
      </c>
      <c r="E3322" s="32">
        <v>1</v>
      </c>
      <c r="F3322" s="15">
        <v>304290</v>
      </c>
      <c r="G3322" s="15">
        <f t="shared" si="122"/>
        <v>57815.1</v>
      </c>
      <c r="H3322" s="15">
        <f t="shared" si="123"/>
        <v>362105.1</v>
      </c>
    </row>
    <row r="3323" spans="2:8" ht="30" x14ac:dyDescent="0.25">
      <c r="B3323" s="13">
        <v>27</v>
      </c>
      <c r="C3323" s="18" t="s">
        <v>420</v>
      </c>
      <c r="D3323" s="53" t="s">
        <v>1581</v>
      </c>
      <c r="E3323" s="32">
        <v>1</v>
      </c>
      <c r="F3323" s="15">
        <v>1595365</v>
      </c>
      <c r="G3323" s="15">
        <f t="shared" si="122"/>
        <v>303119.34999999998</v>
      </c>
      <c r="H3323" s="15">
        <f t="shared" si="123"/>
        <v>1898484.35</v>
      </c>
    </row>
    <row r="3324" spans="2:8" ht="30" x14ac:dyDescent="0.25">
      <c r="B3324" s="13">
        <v>28</v>
      </c>
      <c r="C3324" s="18" t="s">
        <v>420</v>
      </c>
      <c r="D3324" s="53" t="s">
        <v>1582</v>
      </c>
      <c r="E3324" s="32">
        <v>1</v>
      </c>
      <c r="F3324" s="15">
        <v>9726720</v>
      </c>
      <c r="G3324" s="15">
        <f t="shared" si="122"/>
        <v>1848076.8</v>
      </c>
      <c r="H3324" s="15">
        <f t="shared" si="123"/>
        <v>11574796.800000001</v>
      </c>
    </row>
    <row r="3325" spans="2:8" ht="30" x14ac:dyDescent="0.25">
      <c r="B3325" s="13">
        <v>29</v>
      </c>
      <c r="C3325" s="18" t="s">
        <v>420</v>
      </c>
      <c r="D3325" s="53" t="s">
        <v>1583</v>
      </c>
      <c r="E3325" s="32">
        <v>1</v>
      </c>
      <c r="F3325" s="15">
        <v>224899.20000000001</v>
      </c>
      <c r="G3325" s="15">
        <f t="shared" si="122"/>
        <v>42730.848000000005</v>
      </c>
      <c r="H3325" s="15">
        <f t="shared" si="123"/>
        <v>267630.04800000001</v>
      </c>
    </row>
    <row r="3326" spans="2:8" ht="30" x14ac:dyDescent="0.25">
      <c r="B3326" s="13">
        <v>30</v>
      </c>
      <c r="C3326" s="18" t="s">
        <v>420</v>
      </c>
      <c r="D3326" s="53" t="s">
        <v>1584</v>
      </c>
      <c r="E3326" s="32">
        <v>1</v>
      </c>
      <c r="F3326" s="15">
        <v>155749.5</v>
      </c>
      <c r="G3326" s="15">
        <f t="shared" si="122"/>
        <v>29592.404999999999</v>
      </c>
      <c r="H3326" s="15">
        <f t="shared" si="123"/>
        <v>185341.905</v>
      </c>
    </row>
    <row r="3327" spans="2:8" ht="30" x14ac:dyDescent="0.25">
      <c r="B3327" s="13">
        <v>31</v>
      </c>
      <c r="C3327" s="18" t="s">
        <v>420</v>
      </c>
      <c r="D3327" s="53" t="s">
        <v>1585</v>
      </c>
      <c r="E3327" s="32">
        <v>1</v>
      </c>
      <c r="F3327" s="15">
        <v>235144</v>
      </c>
      <c r="G3327" s="15">
        <f t="shared" si="122"/>
        <v>44677.36</v>
      </c>
      <c r="H3327" s="15">
        <f t="shared" si="123"/>
        <v>279821.36</v>
      </c>
    </row>
    <row r="3328" spans="2:8" ht="30" x14ac:dyDescent="0.25">
      <c r="B3328" s="13">
        <v>32</v>
      </c>
      <c r="C3328" s="18" t="s">
        <v>420</v>
      </c>
      <c r="D3328" s="53" t="s">
        <v>1586</v>
      </c>
      <c r="E3328" s="32">
        <v>1</v>
      </c>
      <c r="F3328" s="15">
        <v>197505</v>
      </c>
      <c r="G3328" s="15">
        <f t="shared" si="122"/>
        <v>37525.949999999997</v>
      </c>
      <c r="H3328" s="15">
        <f t="shared" si="123"/>
        <v>235030.95</v>
      </c>
    </row>
    <row r="3329" spans="2:8" ht="30" x14ac:dyDescent="0.25">
      <c r="B3329" s="13">
        <v>33</v>
      </c>
      <c r="C3329" s="18" t="s">
        <v>420</v>
      </c>
      <c r="D3329" s="53" t="s">
        <v>1699</v>
      </c>
      <c r="E3329" s="32">
        <v>1</v>
      </c>
      <c r="F3329" s="15">
        <v>290628</v>
      </c>
      <c r="G3329" s="15">
        <f t="shared" si="122"/>
        <v>55219.32</v>
      </c>
      <c r="H3329" s="15">
        <f t="shared" si="123"/>
        <v>345847.32</v>
      </c>
    </row>
    <row r="3330" spans="2:8" ht="30" x14ac:dyDescent="0.25">
      <c r="B3330" s="13">
        <v>34</v>
      </c>
      <c r="C3330" s="18" t="s">
        <v>420</v>
      </c>
      <c r="D3330" s="53" t="s">
        <v>1587</v>
      </c>
      <c r="E3330" s="32">
        <v>1</v>
      </c>
      <c r="F3330" s="15">
        <v>265095</v>
      </c>
      <c r="G3330" s="15">
        <f t="shared" si="122"/>
        <v>50368.05</v>
      </c>
      <c r="H3330" s="15">
        <f t="shared" si="123"/>
        <v>315463.05</v>
      </c>
    </row>
    <row r="3331" spans="2:8" ht="30" x14ac:dyDescent="0.25">
      <c r="B3331" s="13">
        <v>35</v>
      </c>
      <c r="C3331" s="18" t="s">
        <v>420</v>
      </c>
      <c r="D3331" s="53" t="s">
        <v>1588</v>
      </c>
      <c r="E3331" s="32">
        <v>1</v>
      </c>
      <c r="F3331" s="15">
        <v>383670</v>
      </c>
      <c r="G3331" s="15">
        <f t="shared" si="122"/>
        <v>72897.3</v>
      </c>
      <c r="H3331" s="15">
        <f t="shared" si="123"/>
        <v>456567.3</v>
      </c>
    </row>
    <row r="3332" spans="2:8" ht="30" x14ac:dyDescent="0.25">
      <c r="B3332" s="13">
        <v>36</v>
      </c>
      <c r="C3332" s="18" t="s">
        <v>420</v>
      </c>
      <c r="D3332" s="54" t="s">
        <v>1589</v>
      </c>
      <c r="E3332" s="32">
        <v>1</v>
      </c>
      <c r="F3332" s="15">
        <v>1547000</v>
      </c>
      <c r="G3332" s="15">
        <f t="shared" si="122"/>
        <v>293930</v>
      </c>
      <c r="H3332" s="15">
        <f t="shared" si="123"/>
        <v>1840930</v>
      </c>
    </row>
    <row r="3333" spans="2:8" ht="30" x14ac:dyDescent="0.25">
      <c r="B3333" s="13">
        <v>37</v>
      </c>
      <c r="C3333" s="18" t="s">
        <v>420</v>
      </c>
      <c r="D3333" s="53" t="s">
        <v>1590</v>
      </c>
      <c r="E3333" s="32">
        <v>1</v>
      </c>
      <c r="F3333" s="15">
        <v>333047</v>
      </c>
      <c r="G3333" s="15">
        <f t="shared" si="122"/>
        <v>63278.93</v>
      </c>
      <c r="H3333" s="15">
        <f t="shared" si="123"/>
        <v>396325.93</v>
      </c>
    </row>
    <row r="3334" spans="2:8" ht="30" x14ac:dyDescent="0.25">
      <c r="B3334" s="13">
        <v>38</v>
      </c>
      <c r="C3334" s="18" t="s">
        <v>420</v>
      </c>
      <c r="D3334" s="53" t="s">
        <v>1591</v>
      </c>
      <c r="E3334" s="32">
        <v>1</v>
      </c>
      <c r="F3334" s="15">
        <v>203840</v>
      </c>
      <c r="G3334" s="15">
        <f t="shared" si="122"/>
        <v>38729.599999999999</v>
      </c>
      <c r="H3334" s="15">
        <f t="shared" si="123"/>
        <v>242569.60000000001</v>
      </c>
    </row>
    <row r="3335" spans="2:8" ht="30" x14ac:dyDescent="0.25">
      <c r="B3335" s="13">
        <v>39</v>
      </c>
      <c r="C3335" s="18" t="s">
        <v>420</v>
      </c>
      <c r="D3335" s="53" t="s">
        <v>1592</v>
      </c>
      <c r="E3335" s="32">
        <v>1</v>
      </c>
      <c r="F3335" s="15">
        <v>414963</v>
      </c>
      <c r="G3335" s="15">
        <f t="shared" si="122"/>
        <v>78842.97</v>
      </c>
      <c r="H3335" s="15">
        <f t="shared" si="123"/>
        <v>493805.97</v>
      </c>
    </row>
    <row r="3336" spans="2:8" ht="30" x14ac:dyDescent="0.25">
      <c r="B3336" s="13">
        <v>40</v>
      </c>
      <c r="C3336" s="18" t="s">
        <v>420</v>
      </c>
      <c r="D3336" s="53" t="s">
        <v>1593</v>
      </c>
      <c r="E3336" s="32">
        <v>1</v>
      </c>
      <c r="F3336" s="15">
        <v>249642</v>
      </c>
      <c r="G3336" s="15">
        <f t="shared" si="122"/>
        <v>47431.98</v>
      </c>
      <c r="H3336" s="15">
        <f t="shared" si="123"/>
        <v>297073.98</v>
      </c>
    </row>
    <row r="3337" spans="2:8" ht="30" x14ac:dyDescent="0.25">
      <c r="B3337" s="13">
        <v>41</v>
      </c>
      <c r="C3337" s="18" t="s">
        <v>420</v>
      </c>
      <c r="D3337" s="53" t="s">
        <v>1594</v>
      </c>
      <c r="E3337" s="32">
        <v>1</v>
      </c>
      <c r="F3337" s="15">
        <v>387504</v>
      </c>
      <c r="G3337" s="15">
        <f t="shared" si="122"/>
        <v>73625.759999999995</v>
      </c>
      <c r="H3337" s="15">
        <f t="shared" si="123"/>
        <v>461129.76</v>
      </c>
    </row>
    <row r="3338" spans="2:8" ht="30" x14ac:dyDescent="0.25">
      <c r="B3338" s="13">
        <v>42</v>
      </c>
      <c r="C3338" s="18" t="s">
        <v>420</v>
      </c>
      <c r="D3338" s="53" t="s">
        <v>1595</v>
      </c>
      <c r="E3338" s="32">
        <v>1</v>
      </c>
      <c r="F3338" s="15">
        <v>377622</v>
      </c>
      <c r="G3338" s="15">
        <f t="shared" si="122"/>
        <v>71748.180000000008</v>
      </c>
      <c r="H3338" s="15">
        <f t="shared" si="123"/>
        <v>449370.18</v>
      </c>
    </row>
    <row r="3339" spans="2:8" ht="30" x14ac:dyDescent="0.25">
      <c r="B3339" s="13">
        <v>43</v>
      </c>
      <c r="C3339" s="18" t="s">
        <v>420</v>
      </c>
      <c r="D3339" s="53" t="s">
        <v>1596</v>
      </c>
      <c r="E3339" s="32">
        <v>1</v>
      </c>
      <c r="F3339" s="15">
        <v>371880.6</v>
      </c>
      <c r="G3339" s="15">
        <f t="shared" si="122"/>
        <v>70657.313999999998</v>
      </c>
      <c r="H3339" s="15">
        <f t="shared" si="123"/>
        <v>442537.91399999999</v>
      </c>
    </row>
    <row r="3340" spans="2:8" ht="30" x14ac:dyDescent="0.25">
      <c r="B3340" s="13">
        <v>44</v>
      </c>
      <c r="C3340" s="18" t="s">
        <v>420</v>
      </c>
      <c r="D3340" s="53" t="s">
        <v>1597</v>
      </c>
      <c r="E3340" s="32">
        <v>1</v>
      </c>
      <c r="F3340" s="15">
        <v>336441.59999999998</v>
      </c>
      <c r="G3340" s="15">
        <f t="shared" si="122"/>
        <v>63923.903999999995</v>
      </c>
      <c r="H3340" s="15">
        <f t="shared" si="123"/>
        <v>400365.50399999996</v>
      </c>
    </row>
    <row r="3341" spans="2:8" ht="30" x14ac:dyDescent="0.25">
      <c r="B3341" s="13">
        <v>45</v>
      </c>
      <c r="C3341" s="18" t="s">
        <v>420</v>
      </c>
      <c r="D3341" s="53" t="s">
        <v>1598</v>
      </c>
      <c r="E3341" s="32">
        <v>1</v>
      </c>
      <c r="F3341" s="15">
        <v>296274</v>
      </c>
      <c r="G3341" s="15">
        <f t="shared" si="122"/>
        <v>56292.06</v>
      </c>
      <c r="H3341" s="15">
        <f t="shared" si="123"/>
        <v>352566.06</v>
      </c>
    </row>
    <row r="3342" spans="2:8" ht="30" x14ac:dyDescent="0.25">
      <c r="B3342" s="13">
        <v>46</v>
      </c>
      <c r="C3342" s="18" t="s">
        <v>420</v>
      </c>
      <c r="D3342" s="53" t="s">
        <v>1599</v>
      </c>
      <c r="E3342" s="32">
        <v>1</v>
      </c>
      <c r="F3342" s="15">
        <v>306033</v>
      </c>
      <c r="G3342" s="15">
        <f t="shared" si="122"/>
        <v>58146.270000000004</v>
      </c>
      <c r="H3342" s="15">
        <f t="shared" si="123"/>
        <v>364179.27</v>
      </c>
    </row>
    <row r="3343" spans="2:8" ht="30" x14ac:dyDescent="0.25">
      <c r="B3343" s="13">
        <v>47</v>
      </c>
      <c r="C3343" s="18" t="s">
        <v>420</v>
      </c>
      <c r="D3343" s="53" t="s">
        <v>1600</v>
      </c>
      <c r="E3343" s="32">
        <v>1</v>
      </c>
      <c r="F3343" s="15">
        <v>195085.2</v>
      </c>
      <c r="G3343" s="15">
        <f t="shared" si="122"/>
        <v>37066.188000000002</v>
      </c>
      <c r="H3343" s="15">
        <f t="shared" si="123"/>
        <v>232151.38800000001</v>
      </c>
    </row>
    <row r="3344" spans="2:8" ht="30" x14ac:dyDescent="0.25">
      <c r="B3344" s="13">
        <v>48</v>
      </c>
      <c r="C3344" s="18" t="s">
        <v>420</v>
      </c>
      <c r="D3344" s="53" t="s">
        <v>1601</v>
      </c>
      <c r="E3344" s="32">
        <v>1</v>
      </c>
      <c r="F3344" s="15">
        <v>248976</v>
      </c>
      <c r="G3344" s="15">
        <f t="shared" si="122"/>
        <v>47305.440000000002</v>
      </c>
      <c r="H3344" s="15">
        <f t="shared" si="123"/>
        <v>296281.44</v>
      </c>
    </row>
    <row r="3345" spans="2:8" ht="30" x14ac:dyDescent="0.25">
      <c r="B3345" s="13">
        <v>49</v>
      </c>
      <c r="C3345" s="18" t="s">
        <v>420</v>
      </c>
      <c r="D3345" s="53" t="s">
        <v>1602</v>
      </c>
      <c r="E3345" s="32">
        <v>1</v>
      </c>
      <c r="F3345" s="15">
        <v>224337.5</v>
      </c>
      <c r="G3345" s="15">
        <f t="shared" si="122"/>
        <v>42624.125</v>
      </c>
      <c r="H3345" s="15">
        <f t="shared" si="123"/>
        <v>266961.625</v>
      </c>
    </row>
    <row r="3346" spans="2:8" ht="30" x14ac:dyDescent="0.25">
      <c r="B3346" s="13">
        <v>50</v>
      </c>
      <c r="C3346" s="18" t="s">
        <v>420</v>
      </c>
      <c r="D3346" s="53" t="s">
        <v>1603</v>
      </c>
      <c r="E3346" s="32">
        <v>1</v>
      </c>
      <c r="F3346" s="15">
        <v>182229</v>
      </c>
      <c r="G3346" s="15">
        <f t="shared" si="122"/>
        <v>34623.51</v>
      </c>
      <c r="H3346" s="15">
        <f t="shared" si="123"/>
        <v>216852.51</v>
      </c>
    </row>
    <row r="3347" spans="2:8" ht="30" x14ac:dyDescent="0.25">
      <c r="B3347" s="13">
        <v>51</v>
      </c>
      <c r="C3347" s="18" t="s">
        <v>420</v>
      </c>
      <c r="D3347" s="53" t="s">
        <v>1604</v>
      </c>
      <c r="E3347" s="32">
        <v>1</v>
      </c>
      <c r="F3347" s="15">
        <v>354524.8</v>
      </c>
      <c r="G3347" s="15">
        <f t="shared" si="122"/>
        <v>67359.712</v>
      </c>
      <c r="H3347" s="15">
        <f t="shared" si="123"/>
        <v>421884.51199999999</v>
      </c>
    </row>
    <row r="3348" spans="2:8" ht="30" x14ac:dyDescent="0.25">
      <c r="B3348" s="13">
        <v>52</v>
      </c>
      <c r="C3348" s="18" t="s">
        <v>420</v>
      </c>
      <c r="D3348" s="53" t="s">
        <v>1700</v>
      </c>
      <c r="E3348" s="32">
        <v>1</v>
      </c>
      <c r="F3348" s="15">
        <v>252895.5</v>
      </c>
      <c r="G3348" s="15">
        <f t="shared" si="122"/>
        <v>48050.145000000004</v>
      </c>
      <c r="H3348" s="15">
        <f t="shared" si="123"/>
        <v>300945.64500000002</v>
      </c>
    </row>
    <row r="3349" spans="2:8" ht="30" x14ac:dyDescent="0.25">
      <c r="B3349" s="13">
        <v>53</v>
      </c>
      <c r="C3349" s="18" t="s">
        <v>420</v>
      </c>
      <c r="D3349" s="53" t="s">
        <v>1701</v>
      </c>
      <c r="E3349" s="32">
        <v>1</v>
      </c>
      <c r="F3349" s="15">
        <v>399722.3</v>
      </c>
      <c r="G3349" s="15">
        <f t="shared" si="122"/>
        <v>75947.236999999994</v>
      </c>
      <c r="H3349" s="15">
        <f t="shared" si="123"/>
        <v>475669.53700000001</v>
      </c>
    </row>
    <row r="3350" spans="2:8" ht="30" x14ac:dyDescent="0.25">
      <c r="B3350" s="13">
        <v>54</v>
      </c>
      <c r="C3350" s="18" t="s">
        <v>420</v>
      </c>
      <c r="D3350" s="53" t="s">
        <v>1702</v>
      </c>
      <c r="E3350" s="32">
        <v>1</v>
      </c>
      <c r="F3350" s="15">
        <v>408534</v>
      </c>
      <c r="G3350" s="15">
        <f t="shared" si="122"/>
        <v>77621.460000000006</v>
      </c>
      <c r="H3350" s="15">
        <f t="shared" si="123"/>
        <v>486155.46</v>
      </c>
    </row>
    <row r="3351" spans="2:8" ht="30" x14ac:dyDescent="0.25">
      <c r="B3351" s="13">
        <v>55</v>
      </c>
      <c r="C3351" s="18" t="s">
        <v>420</v>
      </c>
      <c r="D3351" s="53" t="s">
        <v>1703</v>
      </c>
      <c r="E3351" s="32">
        <v>1</v>
      </c>
      <c r="F3351" s="15">
        <v>169746.8</v>
      </c>
      <c r="G3351" s="15">
        <f t="shared" si="122"/>
        <v>32251.892</v>
      </c>
      <c r="H3351" s="15">
        <f t="shared" si="123"/>
        <v>201998.69199999998</v>
      </c>
    </row>
    <row r="3352" spans="2:8" ht="30" x14ac:dyDescent="0.25">
      <c r="B3352" s="13">
        <v>56</v>
      </c>
      <c r="C3352" s="18" t="s">
        <v>420</v>
      </c>
      <c r="D3352" s="53" t="s">
        <v>1704</v>
      </c>
      <c r="E3352" s="32">
        <v>1</v>
      </c>
      <c r="F3352" s="15">
        <v>256118.09999999998</v>
      </c>
      <c r="G3352" s="15">
        <f t="shared" si="122"/>
        <v>48662.438999999998</v>
      </c>
      <c r="H3352" s="15">
        <f t="shared" si="123"/>
        <v>304780.53899999999</v>
      </c>
    </row>
    <row r="3353" spans="2:8" ht="30" x14ac:dyDescent="0.25">
      <c r="B3353" s="13">
        <v>57</v>
      </c>
      <c r="C3353" s="18" t="s">
        <v>420</v>
      </c>
      <c r="D3353" s="53" t="s">
        <v>1705</v>
      </c>
      <c r="E3353" s="32">
        <v>1</v>
      </c>
      <c r="F3353" s="15">
        <v>181209.60000000001</v>
      </c>
      <c r="G3353" s="15">
        <f t="shared" si="122"/>
        <v>34429.824000000001</v>
      </c>
      <c r="H3353" s="15">
        <f t="shared" si="123"/>
        <v>215639.424</v>
      </c>
    </row>
    <row r="3354" spans="2:8" ht="30" x14ac:dyDescent="0.25">
      <c r="B3354" s="13">
        <v>58</v>
      </c>
      <c r="C3354" s="18" t="s">
        <v>420</v>
      </c>
      <c r="D3354" s="53" t="s">
        <v>1605</v>
      </c>
      <c r="E3354" s="32">
        <v>1</v>
      </c>
      <c r="F3354" s="15">
        <v>306540</v>
      </c>
      <c r="G3354" s="15">
        <f t="shared" si="122"/>
        <v>58242.6</v>
      </c>
      <c r="H3354" s="15">
        <f t="shared" si="123"/>
        <v>364782.6</v>
      </c>
    </row>
    <row r="3355" spans="2:8" ht="30" x14ac:dyDescent="0.25">
      <c r="B3355" s="13">
        <v>59</v>
      </c>
      <c r="C3355" s="18" t="s">
        <v>420</v>
      </c>
      <c r="D3355" s="53" t="s">
        <v>1706</v>
      </c>
      <c r="E3355" s="32">
        <v>1</v>
      </c>
      <c r="F3355" s="15">
        <v>178206.6</v>
      </c>
      <c r="G3355" s="15">
        <f t="shared" si="122"/>
        <v>33859.254000000001</v>
      </c>
      <c r="H3355" s="15">
        <f t="shared" si="123"/>
        <v>212065.85399999999</v>
      </c>
    </row>
    <row r="3356" spans="2:8" ht="30" x14ac:dyDescent="0.25">
      <c r="B3356" s="13">
        <v>60</v>
      </c>
      <c r="C3356" s="18" t="s">
        <v>420</v>
      </c>
      <c r="D3356" s="53" t="s">
        <v>1707</v>
      </c>
      <c r="E3356" s="32">
        <v>1</v>
      </c>
      <c r="F3356" s="15">
        <v>317682</v>
      </c>
      <c r="G3356" s="15">
        <f t="shared" si="122"/>
        <v>60359.58</v>
      </c>
      <c r="H3356" s="15">
        <f t="shared" si="123"/>
        <v>378041.58</v>
      </c>
    </row>
    <row r="3357" spans="2:8" ht="30" x14ac:dyDescent="0.25">
      <c r="B3357" s="13">
        <v>61</v>
      </c>
      <c r="C3357" s="18" t="s">
        <v>420</v>
      </c>
      <c r="D3357" s="53" t="s">
        <v>1708</v>
      </c>
      <c r="E3357" s="32">
        <v>1</v>
      </c>
      <c r="F3357" s="15">
        <v>252252</v>
      </c>
      <c r="G3357" s="15">
        <f t="shared" si="122"/>
        <v>47927.88</v>
      </c>
      <c r="H3357" s="15">
        <f t="shared" si="123"/>
        <v>300179.88</v>
      </c>
    </row>
    <row r="3358" spans="2:8" ht="30" x14ac:dyDescent="0.25">
      <c r="B3358" s="13">
        <v>62</v>
      </c>
      <c r="C3358" s="18" t="s">
        <v>420</v>
      </c>
      <c r="D3358" s="53" t="s">
        <v>1709</v>
      </c>
      <c r="E3358" s="32">
        <v>1</v>
      </c>
      <c r="F3358" s="15">
        <v>407596.79999999999</v>
      </c>
      <c r="G3358" s="15">
        <f t="shared" si="122"/>
        <v>77443.391999999993</v>
      </c>
      <c r="H3358" s="15">
        <f t="shared" si="123"/>
        <v>485040.19199999998</v>
      </c>
    </row>
    <row r="3359" spans="2:8" ht="30" x14ac:dyDescent="0.25">
      <c r="B3359" s="13">
        <v>63</v>
      </c>
      <c r="C3359" s="18" t="s">
        <v>420</v>
      </c>
      <c r="D3359" s="53" t="s">
        <v>1710</v>
      </c>
      <c r="E3359" s="32">
        <v>1</v>
      </c>
      <c r="F3359" s="15">
        <v>197280</v>
      </c>
      <c r="G3359" s="15">
        <f t="shared" si="122"/>
        <v>37483.199999999997</v>
      </c>
      <c r="H3359" s="15">
        <f t="shared" si="123"/>
        <v>234763.2</v>
      </c>
    </row>
    <row r="3360" spans="2:8" ht="30" x14ac:dyDescent="0.25">
      <c r="B3360" s="13">
        <v>64</v>
      </c>
      <c r="C3360" s="18" t="s">
        <v>420</v>
      </c>
      <c r="D3360" s="53" t="s">
        <v>1711</v>
      </c>
      <c r="E3360" s="32">
        <v>1</v>
      </c>
      <c r="F3360" s="15">
        <v>284004</v>
      </c>
      <c r="G3360" s="15">
        <f t="shared" si="122"/>
        <v>53960.76</v>
      </c>
      <c r="H3360" s="15">
        <f t="shared" si="123"/>
        <v>337964.76</v>
      </c>
    </row>
    <row r="3361" spans="2:8" ht="30" x14ac:dyDescent="0.25">
      <c r="B3361" s="13">
        <v>65</v>
      </c>
      <c r="C3361" s="18" t="s">
        <v>420</v>
      </c>
      <c r="D3361" s="53" t="s">
        <v>1712</v>
      </c>
      <c r="E3361" s="32">
        <v>1</v>
      </c>
      <c r="F3361" s="15">
        <v>256756.5</v>
      </c>
      <c r="G3361" s="15">
        <f t="shared" ref="G3361:G3424" si="124">+F3361*19%</f>
        <v>48783.735000000001</v>
      </c>
      <c r="H3361" s="15">
        <f t="shared" ref="H3361:H3424" si="125">+G3361+F3361</f>
        <v>305540.23499999999</v>
      </c>
    </row>
    <row r="3362" spans="2:8" ht="30" x14ac:dyDescent="0.25">
      <c r="B3362" s="13">
        <v>66</v>
      </c>
      <c r="C3362" s="18" t="s">
        <v>420</v>
      </c>
      <c r="D3362" s="53" t="s">
        <v>1606</v>
      </c>
      <c r="E3362" s="32">
        <v>1</v>
      </c>
      <c r="F3362" s="15">
        <v>203385</v>
      </c>
      <c r="G3362" s="15">
        <f t="shared" si="124"/>
        <v>38643.15</v>
      </c>
      <c r="H3362" s="15">
        <f t="shared" si="125"/>
        <v>242028.15</v>
      </c>
    </row>
    <row r="3363" spans="2:8" ht="30" x14ac:dyDescent="0.25">
      <c r="B3363" s="13">
        <v>67</v>
      </c>
      <c r="C3363" s="18" t="s">
        <v>420</v>
      </c>
      <c r="D3363" s="53" t="s">
        <v>1607</v>
      </c>
      <c r="E3363" s="32">
        <v>1</v>
      </c>
      <c r="F3363" s="15">
        <v>277781.2</v>
      </c>
      <c r="G3363" s="15">
        <f t="shared" si="124"/>
        <v>52778.428</v>
      </c>
      <c r="H3363" s="15">
        <f t="shared" si="125"/>
        <v>330559.62800000003</v>
      </c>
    </row>
    <row r="3364" spans="2:8" ht="30" x14ac:dyDescent="0.25">
      <c r="B3364" s="13">
        <v>68</v>
      </c>
      <c r="C3364" s="18" t="s">
        <v>420</v>
      </c>
      <c r="D3364" s="53" t="s">
        <v>1608</v>
      </c>
      <c r="E3364" s="32">
        <v>1</v>
      </c>
      <c r="F3364" s="15">
        <v>328679</v>
      </c>
      <c r="G3364" s="15">
        <f t="shared" si="124"/>
        <v>62449.01</v>
      </c>
      <c r="H3364" s="15">
        <f t="shared" si="125"/>
        <v>391128.01</v>
      </c>
    </row>
    <row r="3365" spans="2:8" ht="30" x14ac:dyDescent="0.25">
      <c r="B3365" s="13">
        <v>69</v>
      </c>
      <c r="C3365" s="18" t="s">
        <v>420</v>
      </c>
      <c r="D3365" s="53" t="s">
        <v>1609</v>
      </c>
      <c r="E3365" s="32">
        <v>1</v>
      </c>
      <c r="F3365" s="15">
        <v>224557.2</v>
      </c>
      <c r="G3365" s="15">
        <f t="shared" si="124"/>
        <v>42665.868000000002</v>
      </c>
      <c r="H3365" s="15">
        <f t="shared" si="125"/>
        <v>267223.06800000003</v>
      </c>
    </row>
    <row r="3366" spans="2:8" ht="30" x14ac:dyDescent="0.25">
      <c r="B3366" s="13">
        <v>70</v>
      </c>
      <c r="C3366" s="18" t="s">
        <v>420</v>
      </c>
      <c r="D3366" s="53" t="s">
        <v>1713</v>
      </c>
      <c r="E3366" s="32">
        <v>1</v>
      </c>
      <c r="F3366" s="15">
        <v>360594</v>
      </c>
      <c r="G3366" s="15">
        <f t="shared" si="124"/>
        <v>68512.86</v>
      </c>
      <c r="H3366" s="15">
        <f t="shared" si="125"/>
        <v>429106.86</v>
      </c>
    </row>
    <row r="3367" spans="2:8" ht="30" x14ac:dyDescent="0.25">
      <c r="B3367" s="13">
        <v>71</v>
      </c>
      <c r="C3367" s="18" t="s">
        <v>420</v>
      </c>
      <c r="D3367" s="53" t="s">
        <v>1714</v>
      </c>
      <c r="E3367" s="32">
        <v>1</v>
      </c>
      <c r="F3367" s="15">
        <v>233856</v>
      </c>
      <c r="G3367" s="15">
        <f t="shared" si="124"/>
        <v>44432.639999999999</v>
      </c>
      <c r="H3367" s="15">
        <f t="shared" si="125"/>
        <v>278288.64000000001</v>
      </c>
    </row>
    <row r="3368" spans="2:8" ht="30" x14ac:dyDescent="0.25">
      <c r="B3368" s="13">
        <v>72</v>
      </c>
      <c r="C3368" s="18" t="s">
        <v>420</v>
      </c>
      <c r="D3368" s="53" t="s">
        <v>1610</v>
      </c>
      <c r="E3368" s="32">
        <v>1</v>
      </c>
      <c r="F3368" s="15">
        <v>333766.8</v>
      </c>
      <c r="G3368" s="15">
        <f t="shared" si="124"/>
        <v>63415.691999999995</v>
      </c>
      <c r="H3368" s="15">
        <f t="shared" si="125"/>
        <v>397182.49199999997</v>
      </c>
    </row>
    <row r="3369" spans="2:8" ht="30" x14ac:dyDescent="0.25">
      <c r="B3369" s="13">
        <v>73</v>
      </c>
      <c r="C3369" s="18" t="s">
        <v>420</v>
      </c>
      <c r="D3369" s="53" t="s">
        <v>1715</v>
      </c>
      <c r="E3369" s="32">
        <v>1</v>
      </c>
      <c r="F3369" s="15">
        <v>335340</v>
      </c>
      <c r="G3369" s="15">
        <f t="shared" si="124"/>
        <v>63714.6</v>
      </c>
      <c r="H3369" s="15">
        <f t="shared" si="125"/>
        <v>399054.6</v>
      </c>
    </row>
    <row r="3370" spans="2:8" ht="30" x14ac:dyDescent="0.25">
      <c r="B3370" s="13">
        <v>74</v>
      </c>
      <c r="C3370" s="18" t="s">
        <v>420</v>
      </c>
      <c r="D3370" s="53" t="s">
        <v>1611</v>
      </c>
      <c r="E3370" s="32">
        <v>1</v>
      </c>
      <c r="F3370" s="15">
        <v>327704</v>
      </c>
      <c r="G3370" s="15">
        <f t="shared" si="124"/>
        <v>62263.76</v>
      </c>
      <c r="H3370" s="15">
        <f t="shared" si="125"/>
        <v>389967.76</v>
      </c>
    </row>
    <row r="3371" spans="2:8" ht="30" x14ac:dyDescent="0.25">
      <c r="B3371" s="13">
        <v>75</v>
      </c>
      <c r="C3371" s="18" t="s">
        <v>420</v>
      </c>
      <c r="D3371" s="53" t="s">
        <v>1716</v>
      </c>
      <c r="E3371" s="32">
        <v>1</v>
      </c>
      <c r="F3371" s="15">
        <v>320320</v>
      </c>
      <c r="G3371" s="15">
        <f t="shared" si="124"/>
        <v>60860.800000000003</v>
      </c>
      <c r="H3371" s="15">
        <f t="shared" si="125"/>
        <v>381180.8</v>
      </c>
    </row>
    <row r="3372" spans="2:8" ht="30" x14ac:dyDescent="0.25">
      <c r="B3372" s="13">
        <v>76</v>
      </c>
      <c r="C3372" s="18" t="s">
        <v>420</v>
      </c>
      <c r="D3372" s="53" t="s">
        <v>1717</v>
      </c>
      <c r="E3372" s="32">
        <v>1</v>
      </c>
      <c r="F3372" s="15">
        <v>155358</v>
      </c>
      <c r="G3372" s="15">
        <f t="shared" si="124"/>
        <v>29518.02</v>
      </c>
      <c r="H3372" s="15">
        <f t="shared" si="125"/>
        <v>184876.02</v>
      </c>
    </row>
    <row r="3373" spans="2:8" ht="30" x14ac:dyDescent="0.25">
      <c r="B3373" s="13">
        <v>77</v>
      </c>
      <c r="C3373" s="18" t="s">
        <v>420</v>
      </c>
      <c r="D3373" s="53" t="s">
        <v>1612</v>
      </c>
      <c r="E3373" s="32">
        <v>1</v>
      </c>
      <c r="F3373" s="15">
        <v>320949.90000000002</v>
      </c>
      <c r="G3373" s="15">
        <f t="shared" si="124"/>
        <v>60980.481000000007</v>
      </c>
      <c r="H3373" s="15">
        <f t="shared" si="125"/>
        <v>381930.38100000005</v>
      </c>
    </row>
    <row r="3374" spans="2:8" ht="30" x14ac:dyDescent="0.25">
      <c r="B3374" s="13">
        <v>78</v>
      </c>
      <c r="C3374" s="18" t="s">
        <v>420</v>
      </c>
      <c r="D3374" s="53" t="s">
        <v>1613</v>
      </c>
      <c r="E3374" s="32">
        <v>1</v>
      </c>
      <c r="F3374" s="15">
        <v>216687.1</v>
      </c>
      <c r="G3374" s="15">
        <f t="shared" si="124"/>
        <v>41170.548999999999</v>
      </c>
      <c r="H3374" s="15">
        <f t="shared" si="125"/>
        <v>257857.649</v>
      </c>
    </row>
    <row r="3375" spans="2:8" ht="30" x14ac:dyDescent="0.25">
      <c r="B3375" s="13">
        <v>79</v>
      </c>
      <c r="C3375" s="18" t="s">
        <v>420</v>
      </c>
      <c r="D3375" s="53" t="s">
        <v>1614</v>
      </c>
      <c r="E3375" s="32">
        <v>1</v>
      </c>
      <c r="F3375" s="15">
        <v>231552</v>
      </c>
      <c r="G3375" s="15">
        <f t="shared" si="124"/>
        <v>43994.879999999997</v>
      </c>
      <c r="H3375" s="15">
        <f t="shared" si="125"/>
        <v>275546.88</v>
      </c>
    </row>
    <row r="3376" spans="2:8" ht="30" x14ac:dyDescent="0.25">
      <c r="B3376" s="13">
        <v>80</v>
      </c>
      <c r="C3376" s="18" t="s">
        <v>420</v>
      </c>
      <c r="D3376" s="53" t="s">
        <v>1615</v>
      </c>
      <c r="E3376" s="32">
        <v>1</v>
      </c>
      <c r="F3376" s="15">
        <v>165765.6</v>
      </c>
      <c r="G3376" s="15">
        <f t="shared" si="124"/>
        <v>31495.464</v>
      </c>
      <c r="H3376" s="15">
        <f t="shared" si="125"/>
        <v>197261.06400000001</v>
      </c>
    </row>
    <row r="3377" spans="2:8" ht="30" x14ac:dyDescent="0.25">
      <c r="B3377" s="13">
        <v>81</v>
      </c>
      <c r="C3377" s="18" t="s">
        <v>420</v>
      </c>
      <c r="D3377" s="53" t="s">
        <v>1616</v>
      </c>
      <c r="E3377" s="32">
        <v>1</v>
      </c>
      <c r="F3377" s="15">
        <v>419418.6</v>
      </c>
      <c r="G3377" s="15">
        <f t="shared" si="124"/>
        <v>79689.534</v>
      </c>
      <c r="H3377" s="15">
        <f t="shared" si="125"/>
        <v>499108.13399999996</v>
      </c>
    </row>
    <row r="3378" spans="2:8" ht="30" x14ac:dyDescent="0.25">
      <c r="B3378" s="13">
        <v>82</v>
      </c>
      <c r="C3378" s="18" t="s">
        <v>420</v>
      </c>
      <c r="D3378" s="53" t="s">
        <v>1617</v>
      </c>
      <c r="E3378" s="32">
        <v>1</v>
      </c>
      <c r="F3378" s="15">
        <v>167875.20000000001</v>
      </c>
      <c r="G3378" s="15">
        <f t="shared" si="124"/>
        <v>31896.288000000004</v>
      </c>
      <c r="H3378" s="15">
        <f t="shared" si="125"/>
        <v>199771.48800000001</v>
      </c>
    </row>
    <row r="3379" spans="2:8" ht="30" x14ac:dyDescent="0.25">
      <c r="B3379" s="13">
        <v>83</v>
      </c>
      <c r="C3379" s="18" t="s">
        <v>420</v>
      </c>
      <c r="D3379" s="53" t="s">
        <v>1618</v>
      </c>
      <c r="E3379" s="32">
        <v>1</v>
      </c>
      <c r="F3379" s="15">
        <v>375144</v>
      </c>
      <c r="G3379" s="15">
        <f t="shared" si="124"/>
        <v>71277.36</v>
      </c>
      <c r="H3379" s="15">
        <f t="shared" si="125"/>
        <v>446421.36</v>
      </c>
    </row>
    <row r="3380" spans="2:8" ht="30" x14ac:dyDescent="0.25">
      <c r="B3380" s="13">
        <v>84</v>
      </c>
      <c r="C3380" s="18" t="s">
        <v>420</v>
      </c>
      <c r="D3380" s="53" t="s">
        <v>1619</v>
      </c>
      <c r="E3380" s="32">
        <v>1</v>
      </c>
      <c r="F3380" s="15">
        <v>196980</v>
      </c>
      <c r="G3380" s="15">
        <f t="shared" si="124"/>
        <v>37426.199999999997</v>
      </c>
      <c r="H3380" s="15">
        <f t="shared" si="125"/>
        <v>234406.2</v>
      </c>
    </row>
    <row r="3381" spans="2:8" ht="30" x14ac:dyDescent="0.25">
      <c r="B3381" s="13">
        <v>85</v>
      </c>
      <c r="C3381" s="18" t="s">
        <v>420</v>
      </c>
      <c r="D3381" s="53" t="s">
        <v>1620</v>
      </c>
      <c r="E3381" s="32">
        <v>1</v>
      </c>
      <c r="F3381" s="15">
        <v>282172.79999999999</v>
      </c>
      <c r="G3381" s="15">
        <f t="shared" si="124"/>
        <v>53612.831999999995</v>
      </c>
      <c r="H3381" s="15">
        <f t="shared" si="125"/>
        <v>335785.63199999998</v>
      </c>
    </row>
    <row r="3382" spans="2:8" ht="30" x14ac:dyDescent="0.25">
      <c r="B3382" s="13">
        <v>86</v>
      </c>
      <c r="C3382" s="18" t="s">
        <v>420</v>
      </c>
      <c r="D3382" s="53" t="s">
        <v>1621</v>
      </c>
      <c r="E3382" s="32">
        <v>1</v>
      </c>
      <c r="F3382" s="15">
        <v>209040</v>
      </c>
      <c r="G3382" s="15">
        <f t="shared" si="124"/>
        <v>39717.599999999999</v>
      </c>
      <c r="H3382" s="15">
        <f t="shared" si="125"/>
        <v>248757.6</v>
      </c>
    </row>
    <row r="3383" spans="2:8" ht="30" x14ac:dyDescent="0.25">
      <c r="B3383" s="13">
        <v>87</v>
      </c>
      <c r="C3383" s="18" t="s">
        <v>420</v>
      </c>
      <c r="D3383" s="53" t="s">
        <v>1622</v>
      </c>
      <c r="E3383" s="32">
        <v>1</v>
      </c>
      <c r="F3383" s="15">
        <v>200020</v>
      </c>
      <c r="G3383" s="15">
        <f t="shared" si="124"/>
        <v>38003.800000000003</v>
      </c>
      <c r="H3383" s="15">
        <f t="shared" si="125"/>
        <v>238023.8</v>
      </c>
    </row>
    <row r="3384" spans="2:8" ht="30" x14ac:dyDescent="0.25">
      <c r="B3384" s="13">
        <v>88</v>
      </c>
      <c r="C3384" s="18" t="s">
        <v>420</v>
      </c>
      <c r="D3384" s="53" t="s">
        <v>1623</v>
      </c>
      <c r="E3384" s="32">
        <v>1</v>
      </c>
      <c r="F3384" s="15">
        <v>388500</v>
      </c>
      <c r="G3384" s="15">
        <f t="shared" si="124"/>
        <v>73815</v>
      </c>
      <c r="H3384" s="15">
        <f t="shared" si="125"/>
        <v>462315</v>
      </c>
    </row>
    <row r="3385" spans="2:8" ht="30" x14ac:dyDescent="0.25">
      <c r="B3385" s="13">
        <v>89</v>
      </c>
      <c r="C3385" s="18" t="s">
        <v>420</v>
      </c>
      <c r="D3385" s="53" t="s">
        <v>1624</v>
      </c>
      <c r="E3385" s="32">
        <v>1</v>
      </c>
      <c r="F3385" s="15">
        <v>285688</v>
      </c>
      <c r="G3385" s="15">
        <f t="shared" si="124"/>
        <v>54280.72</v>
      </c>
      <c r="H3385" s="15">
        <f t="shared" si="125"/>
        <v>339968.72</v>
      </c>
    </row>
    <row r="3386" spans="2:8" ht="30" x14ac:dyDescent="0.25">
      <c r="B3386" s="13">
        <v>90</v>
      </c>
      <c r="C3386" s="18" t="s">
        <v>420</v>
      </c>
      <c r="D3386" s="53" t="s">
        <v>1625</v>
      </c>
      <c r="E3386" s="32">
        <v>1</v>
      </c>
      <c r="F3386" s="15">
        <v>146328</v>
      </c>
      <c r="G3386" s="15">
        <f t="shared" si="124"/>
        <v>27802.32</v>
      </c>
      <c r="H3386" s="15">
        <f t="shared" si="125"/>
        <v>174130.32</v>
      </c>
    </row>
    <row r="3387" spans="2:8" ht="30" x14ac:dyDescent="0.25">
      <c r="B3387" s="13">
        <v>91</v>
      </c>
      <c r="C3387" s="18" t="s">
        <v>420</v>
      </c>
      <c r="D3387" s="53" t="s">
        <v>1626</v>
      </c>
      <c r="E3387" s="32">
        <v>1</v>
      </c>
      <c r="F3387" s="15">
        <v>382704</v>
      </c>
      <c r="G3387" s="15">
        <f t="shared" si="124"/>
        <v>72713.759999999995</v>
      </c>
      <c r="H3387" s="15">
        <f t="shared" si="125"/>
        <v>455417.76</v>
      </c>
    </row>
    <row r="3388" spans="2:8" ht="30" x14ac:dyDescent="0.25">
      <c r="B3388" s="13">
        <v>92</v>
      </c>
      <c r="C3388" s="18" t="s">
        <v>420</v>
      </c>
      <c r="D3388" s="53" t="s">
        <v>1627</v>
      </c>
      <c r="E3388" s="32">
        <v>1</v>
      </c>
      <c r="F3388" s="15">
        <v>188538</v>
      </c>
      <c r="G3388" s="15">
        <f t="shared" si="124"/>
        <v>35822.22</v>
      </c>
      <c r="H3388" s="15">
        <f t="shared" si="125"/>
        <v>224360.22</v>
      </c>
    </row>
    <row r="3389" spans="2:8" ht="30" x14ac:dyDescent="0.25">
      <c r="B3389" s="13">
        <v>93</v>
      </c>
      <c r="C3389" s="18" t="s">
        <v>420</v>
      </c>
      <c r="D3389" s="53" t="s">
        <v>1628</v>
      </c>
      <c r="E3389" s="32">
        <v>1</v>
      </c>
      <c r="F3389" s="15">
        <v>316575</v>
      </c>
      <c r="G3389" s="15">
        <f t="shared" si="124"/>
        <v>60149.25</v>
      </c>
      <c r="H3389" s="15">
        <f t="shared" si="125"/>
        <v>376724.25</v>
      </c>
    </row>
    <row r="3390" spans="2:8" ht="30" x14ac:dyDescent="0.25">
      <c r="B3390" s="13">
        <v>94</v>
      </c>
      <c r="C3390" s="18" t="s">
        <v>420</v>
      </c>
      <c r="D3390" s="53" t="s">
        <v>1629</v>
      </c>
      <c r="E3390" s="32">
        <v>1</v>
      </c>
      <c r="F3390" s="15">
        <v>245664.3</v>
      </c>
      <c r="G3390" s="15">
        <f t="shared" si="124"/>
        <v>46676.216999999997</v>
      </c>
      <c r="H3390" s="15">
        <f t="shared" si="125"/>
        <v>292340.51699999999</v>
      </c>
    </row>
    <row r="3391" spans="2:8" ht="30" x14ac:dyDescent="0.25">
      <c r="B3391" s="13">
        <v>95</v>
      </c>
      <c r="C3391" s="18" t="s">
        <v>420</v>
      </c>
      <c r="D3391" s="53" t="s">
        <v>1630</v>
      </c>
      <c r="E3391" s="32">
        <v>1</v>
      </c>
      <c r="F3391" s="15">
        <v>197313.6</v>
      </c>
      <c r="G3391" s="15">
        <f t="shared" si="124"/>
        <v>37489.584000000003</v>
      </c>
      <c r="H3391" s="15">
        <f t="shared" si="125"/>
        <v>234803.18400000001</v>
      </c>
    </row>
    <row r="3392" spans="2:8" ht="30" x14ac:dyDescent="0.25">
      <c r="B3392" s="13">
        <v>96</v>
      </c>
      <c r="C3392" s="18" t="s">
        <v>420</v>
      </c>
      <c r="D3392" s="53" t="s">
        <v>1631</v>
      </c>
      <c r="E3392" s="32">
        <v>1</v>
      </c>
      <c r="F3392" s="15">
        <v>209304</v>
      </c>
      <c r="G3392" s="15">
        <f t="shared" si="124"/>
        <v>39767.760000000002</v>
      </c>
      <c r="H3392" s="15">
        <f t="shared" si="125"/>
        <v>249071.76</v>
      </c>
    </row>
    <row r="3393" spans="2:8" ht="30" x14ac:dyDescent="0.25">
      <c r="B3393" s="13">
        <v>97</v>
      </c>
      <c r="C3393" s="18" t="s">
        <v>420</v>
      </c>
      <c r="D3393" s="53" t="s">
        <v>1632</v>
      </c>
      <c r="E3393" s="32">
        <v>1</v>
      </c>
      <c r="F3393" s="15">
        <v>212044.5</v>
      </c>
      <c r="G3393" s="15">
        <f t="shared" si="124"/>
        <v>40288.455000000002</v>
      </c>
      <c r="H3393" s="15">
        <f t="shared" si="125"/>
        <v>252332.95500000002</v>
      </c>
    </row>
    <row r="3394" spans="2:8" ht="30" x14ac:dyDescent="0.25">
      <c r="B3394" s="13">
        <v>98</v>
      </c>
      <c r="C3394" s="18" t="s">
        <v>420</v>
      </c>
      <c r="D3394" s="53" t="s">
        <v>1633</v>
      </c>
      <c r="E3394" s="32">
        <v>1</v>
      </c>
      <c r="F3394" s="15">
        <v>278027.8</v>
      </c>
      <c r="G3394" s="15">
        <f t="shared" si="124"/>
        <v>52825.281999999999</v>
      </c>
      <c r="H3394" s="15">
        <f t="shared" si="125"/>
        <v>330853.08199999999</v>
      </c>
    </row>
    <row r="3395" spans="2:8" ht="30" x14ac:dyDescent="0.25">
      <c r="B3395" s="13">
        <v>99</v>
      </c>
      <c r="C3395" s="18" t="s">
        <v>420</v>
      </c>
      <c r="D3395" s="53" t="s">
        <v>1634</v>
      </c>
      <c r="E3395" s="32">
        <v>1</v>
      </c>
      <c r="F3395" s="15">
        <v>416208</v>
      </c>
      <c r="G3395" s="15">
        <f t="shared" si="124"/>
        <v>79079.520000000004</v>
      </c>
      <c r="H3395" s="15">
        <f t="shared" si="125"/>
        <v>495287.52</v>
      </c>
    </row>
    <row r="3396" spans="2:8" ht="30" x14ac:dyDescent="0.25">
      <c r="B3396" s="13">
        <v>100</v>
      </c>
      <c r="C3396" s="18" t="s">
        <v>420</v>
      </c>
      <c r="D3396" s="53" t="s">
        <v>1635</v>
      </c>
      <c r="E3396" s="32">
        <v>1</v>
      </c>
      <c r="F3396" s="15">
        <v>170761.5</v>
      </c>
      <c r="G3396" s="15">
        <f t="shared" si="124"/>
        <v>32444.685000000001</v>
      </c>
      <c r="H3396" s="15">
        <f t="shared" si="125"/>
        <v>203206.185</v>
      </c>
    </row>
    <row r="3397" spans="2:8" ht="30" x14ac:dyDescent="0.25">
      <c r="B3397" s="13">
        <v>101</v>
      </c>
      <c r="C3397" s="18" t="s">
        <v>420</v>
      </c>
      <c r="D3397" s="53" t="s">
        <v>1636</v>
      </c>
      <c r="E3397" s="32">
        <v>1</v>
      </c>
      <c r="F3397" s="15">
        <v>194404</v>
      </c>
      <c r="G3397" s="15">
        <f t="shared" si="124"/>
        <v>36936.76</v>
      </c>
      <c r="H3397" s="15">
        <f t="shared" si="125"/>
        <v>231340.76</v>
      </c>
    </row>
    <row r="3398" spans="2:8" ht="30" x14ac:dyDescent="0.25">
      <c r="B3398" s="13">
        <v>102</v>
      </c>
      <c r="C3398" s="18" t="s">
        <v>420</v>
      </c>
      <c r="D3398" s="53" t="s">
        <v>1637</v>
      </c>
      <c r="E3398" s="32">
        <v>1</v>
      </c>
      <c r="F3398" s="15">
        <v>305673.90000000002</v>
      </c>
      <c r="G3398" s="15">
        <f t="shared" si="124"/>
        <v>58078.041000000005</v>
      </c>
      <c r="H3398" s="15">
        <f t="shared" si="125"/>
        <v>363751.94100000005</v>
      </c>
    </row>
    <row r="3399" spans="2:8" ht="30" x14ac:dyDescent="0.25">
      <c r="B3399" s="13">
        <v>103</v>
      </c>
      <c r="C3399" s="18" t="s">
        <v>420</v>
      </c>
      <c r="D3399" s="53" t="s">
        <v>1638</v>
      </c>
      <c r="E3399" s="32">
        <v>1</v>
      </c>
      <c r="F3399" s="15">
        <v>186018.6</v>
      </c>
      <c r="G3399" s="15">
        <f t="shared" si="124"/>
        <v>35343.534</v>
      </c>
      <c r="H3399" s="15">
        <f t="shared" si="125"/>
        <v>221362.13400000002</v>
      </c>
    </row>
    <row r="3400" spans="2:8" ht="30" x14ac:dyDescent="0.25">
      <c r="B3400" s="13">
        <v>104</v>
      </c>
      <c r="C3400" s="18" t="s">
        <v>420</v>
      </c>
      <c r="D3400" s="53" t="s">
        <v>1639</v>
      </c>
      <c r="E3400" s="32">
        <v>1</v>
      </c>
      <c r="F3400" s="15">
        <v>180180</v>
      </c>
      <c r="G3400" s="15">
        <f t="shared" si="124"/>
        <v>34234.199999999997</v>
      </c>
      <c r="H3400" s="15">
        <f t="shared" si="125"/>
        <v>214414.2</v>
      </c>
    </row>
    <row r="3401" spans="2:8" ht="30" x14ac:dyDescent="0.25">
      <c r="B3401" s="13">
        <v>105</v>
      </c>
      <c r="C3401" s="18" t="s">
        <v>420</v>
      </c>
      <c r="D3401" s="53" t="s">
        <v>1640</v>
      </c>
      <c r="E3401" s="32">
        <v>1</v>
      </c>
      <c r="F3401" s="15">
        <v>388497.6</v>
      </c>
      <c r="G3401" s="15">
        <f t="shared" si="124"/>
        <v>73814.543999999994</v>
      </c>
      <c r="H3401" s="15">
        <f t="shared" si="125"/>
        <v>462312.14399999997</v>
      </c>
    </row>
    <row r="3402" spans="2:8" ht="30" x14ac:dyDescent="0.25">
      <c r="B3402" s="13">
        <v>106</v>
      </c>
      <c r="C3402" s="18" t="s">
        <v>420</v>
      </c>
      <c r="D3402" s="53" t="s">
        <v>1641</v>
      </c>
      <c r="E3402" s="32">
        <v>1</v>
      </c>
      <c r="F3402" s="15">
        <v>347857.4</v>
      </c>
      <c r="G3402" s="15">
        <f t="shared" si="124"/>
        <v>66092.906000000003</v>
      </c>
      <c r="H3402" s="15">
        <f t="shared" si="125"/>
        <v>413950.30600000004</v>
      </c>
    </row>
    <row r="3403" spans="2:8" ht="30" x14ac:dyDescent="0.25">
      <c r="B3403" s="13">
        <v>107</v>
      </c>
      <c r="C3403" s="18" t="s">
        <v>420</v>
      </c>
      <c r="D3403" s="53" t="s">
        <v>1642</v>
      </c>
      <c r="E3403" s="32">
        <v>1</v>
      </c>
      <c r="F3403" s="15">
        <v>210447.6</v>
      </c>
      <c r="G3403" s="15">
        <f t="shared" si="124"/>
        <v>39985.044000000002</v>
      </c>
      <c r="H3403" s="15">
        <f t="shared" si="125"/>
        <v>250432.644</v>
      </c>
    </row>
    <row r="3404" spans="2:8" ht="30" x14ac:dyDescent="0.25">
      <c r="B3404" s="13">
        <v>108</v>
      </c>
      <c r="C3404" s="18" t="s">
        <v>420</v>
      </c>
      <c r="D3404" s="53" t="s">
        <v>1643</v>
      </c>
      <c r="E3404" s="32">
        <v>1</v>
      </c>
      <c r="F3404" s="15">
        <v>341940</v>
      </c>
      <c r="G3404" s="15">
        <f t="shared" si="124"/>
        <v>64968.6</v>
      </c>
      <c r="H3404" s="15">
        <f t="shared" si="125"/>
        <v>406908.6</v>
      </c>
    </row>
    <row r="3405" spans="2:8" ht="30" x14ac:dyDescent="0.25">
      <c r="B3405" s="13">
        <v>109</v>
      </c>
      <c r="C3405" s="18" t="s">
        <v>420</v>
      </c>
      <c r="D3405" s="53" t="s">
        <v>1644</v>
      </c>
      <c r="E3405" s="32">
        <v>1</v>
      </c>
      <c r="F3405" s="15">
        <v>263938.8</v>
      </c>
      <c r="G3405" s="15">
        <f t="shared" si="124"/>
        <v>50148.371999999996</v>
      </c>
      <c r="H3405" s="15">
        <f t="shared" si="125"/>
        <v>314087.17199999996</v>
      </c>
    </row>
    <row r="3406" spans="2:8" ht="30" x14ac:dyDescent="0.25">
      <c r="B3406" s="13">
        <v>110</v>
      </c>
      <c r="C3406" s="18" t="s">
        <v>420</v>
      </c>
      <c r="D3406" s="53" t="s">
        <v>1645</v>
      </c>
      <c r="E3406" s="32">
        <v>1</v>
      </c>
      <c r="F3406" s="15">
        <v>209180.4</v>
      </c>
      <c r="G3406" s="15">
        <f t="shared" si="124"/>
        <v>39744.275999999998</v>
      </c>
      <c r="H3406" s="15">
        <f t="shared" si="125"/>
        <v>248924.67599999998</v>
      </c>
    </row>
    <row r="3407" spans="2:8" ht="30" x14ac:dyDescent="0.25">
      <c r="B3407" s="13">
        <v>111</v>
      </c>
      <c r="C3407" s="18" t="s">
        <v>420</v>
      </c>
      <c r="D3407" s="53" t="s">
        <v>1646</v>
      </c>
      <c r="E3407" s="32">
        <v>1</v>
      </c>
      <c r="F3407" s="15">
        <v>298418</v>
      </c>
      <c r="G3407" s="15">
        <f t="shared" si="124"/>
        <v>56699.42</v>
      </c>
      <c r="H3407" s="15">
        <f t="shared" si="125"/>
        <v>355117.42</v>
      </c>
    </row>
    <row r="3408" spans="2:8" ht="30" x14ac:dyDescent="0.25">
      <c r="B3408" s="13">
        <v>112</v>
      </c>
      <c r="C3408" s="18" t="s">
        <v>420</v>
      </c>
      <c r="D3408" s="53" t="s">
        <v>1647</v>
      </c>
      <c r="E3408" s="32">
        <v>1</v>
      </c>
      <c r="F3408" s="15">
        <v>243732.59999999998</v>
      </c>
      <c r="G3408" s="15">
        <f t="shared" si="124"/>
        <v>46309.193999999996</v>
      </c>
      <c r="H3408" s="15">
        <f t="shared" si="125"/>
        <v>290041.79399999999</v>
      </c>
    </row>
    <row r="3409" spans="2:8" ht="30" x14ac:dyDescent="0.25">
      <c r="B3409" s="13">
        <v>113</v>
      </c>
      <c r="C3409" s="18" t="s">
        <v>420</v>
      </c>
      <c r="D3409" s="53" t="s">
        <v>1718</v>
      </c>
      <c r="E3409" s="32">
        <v>1</v>
      </c>
      <c r="F3409" s="15">
        <v>318880.8</v>
      </c>
      <c r="G3409" s="15">
        <f t="shared" si="124"/>
        <v>60587.351999999999</v>
      </c>
      <c r="H3409" s="15">
        <f t="shared" si="125"/>
        <v>379468.152</v>
      </c>
    </row>
    <row r="3410" spans="2:8" ht="30" x14ac:dyDescent="0.25">
      <c r="B3410" s="13">
        <v>114</v>
      </c>
      <c r="C3410" s="18" t="s">
        <v>420</v>
      </c>
      <c r="D3410" s="53" t="s">
        <v>1648</v>
      </c>
      <c r="E3410" s="32">
        <v>1</v>
      </c>
      <c r="F3410" s="15">
        <v>341040</v>
      </c>
      <c r="G3410" s="15">
        <f t="shared" si="124"/>
        <v>64797.599999999999</v>
      </c>
      <c r="H3410" s="15">
        <f t="shared" si="125"/>
        <v>405837.6</v>
      </c>
    </row>
    <row r="3411" spans="2:8" ht="30" x14ac:dyDescent="0.25">
      <c r="B3411" s="13">
        <v>115</v>
      </c>
      <c r="C3411" s="18" t="s">
        <v>420</v>
      </c>
      <c r="D3411" s="53" t="s">
        <v>1719</v>
      </c>
      <c r="E3411" s="32">
        <v>1</v>
      </c>
      <c r="F3411" s="15">
        <v>238814.8</v>
      </c>
      <c r="G3411" s="15">
        <f t="shared" si="124"/>
        <v>45374.811999999998</v>
      </c>
      <c r="H3411" s="15">
        <f t="shared" si="125"/>
        <v>284189.61199999996</v>
      </c>
    </row>
    <row r="3412" spans="2:8" ht="30" x14ac:dyDescent="0.25">
      <c r="B3412" s="13">
        <v>116</v>
      </c>
      <c r="C3412" s="18" t="s">
        <v>420</v>
      </c>
      <c r="D3412" s="53" t="s">
        <v>1649</v>
      </c>
      <c r="E3412" s="32">
        <v>1</v>
      </c>
      <c r="F3412" s="15">
        <v>412505.59999999998</v>
      </c>
      <c r="G3412" s="15">
        <f t="shared" si="124"/>
        <v>78376.063999999998</v>
      </c>
      <c r="H3412" s="15">
        <f t="shared" si="125"/>
        <v>490881.66399999999</v>
      </c>
    </row>
    <row r="3413" spans="2:8" ht="30" x14ac:dyDescent="0.25">
      <c r="B3413" s="13">
        <v>117</v>
      </c>
      <c r="C3413" s="18" t="s">
        <v>420</v>
      </c>
      <c r="D3413" s="53" t="s">
        <v>1720</v>
      </c>
      <c r="E3413" s="32">
        <v>1</v>
      </c>
      <c r="F3413" s="15">
        <v>361543</v>
      </c>
      <c r="G3413" s="15">
        <f t="shared" si="124"/>
        <v>68693.17</v>
      </c>
      <c r="H3413" s="15">
        <f t="shared" si="125"/>
        <v>430236.17</v>
      </c>
    </row>
    <row r="3414" spans="2:8" ht="30" x14ac:dyDescent="0.25">
      <c r="B3414" s="13">
        <v>118</v>
      </c>
      <c r="C3414" s="18" t="s">
        <v>420</v>
      </c>
      <c r="D3414" s="53" t="s">
        <v>1721</v>
      </c>
      <c r="E3414" s="32">
        <v>1</v>
      </c>
      <c r="F3414" s="15">
        <v>341348</v>
      </c>
      <c r="G3414" s="15">
        <f t="shared" si="124"/>
        <v>64856.12</v>
      </c>
      <c r="H3414" s="15">
        <f t="shared" si="125"/>
        <v>406204.12</v>
      </c>
    </row>
    <row r="3415" spans="2:8" ht="30" x14ac:dyDescent="0.25">
      <c r="B3415" s="13">
        <v>119</v>
      </c>
      <c r="C3415" s="18" t="s">
        <v>420</v>
      </c>
      <c r="D3415" s="53" t="s">
        <v>1650</v>
      </c>
      <c r="E3415" s="32">
        <v>1</v>
      </c>
      <c r="F3415" s="15">
        <v>416249.4</v>
      </c>
      <c r="G3415" s="15">
        <f t="shared" si="124"/>
        <v>79087.385999999999</v>
      </c>
      <c r="H3415" s="15">
        <f t="shared" si="125"/>
        <v>495336.78600000002</v>
      </c>
    </row>
    <row r="3416" spans="2:8" ht="30" x14ac:dyDescent="0.25">
      <c r="B3416" s="13">
        <v>120</v>
      </c>
      <c r="C3416" s="18" t="s">
        <v>420</v>
      </c>
      <c r="D3416" s="53" t="s">
        <v>1651</v>
      </c>
      <c r="E3416" s="32">
        <v>1</v>
      </c>
      <c r="F3416" s="15">
        <v>405160.8</v>
      </c>
      <c r="G3416" s="15">
        <f t="shared" si="124"/>
        <v>76980.551999999996</v>
      </c>
      <c r="H3416" s="15">
        <f t="shared" si="125"/>
        <v>482141.35199999996</v>
      </c>
    </row>
    <row r="3417" spans="2:8" ht="30" x14ac:dyDescent="0.25">
      <c r="B3417" s="13">
        <v>121</v>
      </c>
      <c r="C3417" s="18" t="s">
        <v>420</v>
      </c>
      <c r="D3417" s="53" t="s">
        <v>1652</v>
      </c>
      <c r="E3417" s="32">
        <v>1</v>
      </c>
      <c r="F3417" s="15">
        <v>271432</v>
      </c>
      <c r="G3417" s="15">
        <f t="shared" si="124"/>
        <v>51572.08</v>
      </c>
      <c r="H3417" s="15">
        <f t="shared" si="125"/>
        <v>323004.08</v>
      </c>
    </row>
    <row r="3418" spans="2:8" ht="30" x14ac:dyDescent="0.25">
      <c r="B3418" s="13">
        <v>122</v>
      </c>
      <c r="C3418" s="18" t="s">
        <v>420</v>
      </c>
      <c r="D3418" s="53" t="s">
        <v>1653</v>
      </c>
      <c r="E3418" s="32">
        <v>1</v>
      </c>
      <c r="F3418" s="15">
        <v>177603.6</v>
      </c>
      <c r="G3418" s="15">
        <f t="shared" si="124"/>
        <v>33744.684000000001</v>
      </c>
      <c r="H3418" s="15">
        <f t="shared" si="125"/>
        <v>211348.28400000001</v>
      </c>
    </row>
    <row r="3419" spans="2:8" ht="30" x14ac:dyDescent="0.25">
      <c r="B3419" s="13">
        <v>123</v>
      </c>
      <c r="C3419" s="18" t="s">
        <v>420</v>
      </c>
      <c r="D3419" s="53" t="s">
        <v>1654</v>
      </c>
      <c r="E3419" s="32">
        <v>1</v>
      </c>
      <c r="F3419" s="15">
        <v>286101.59999999998</v>
      </c>
      <c r="G3419" s="15">
        <f t="shared" si="124"/>
        <v>54359.303999999996</v>
      </c>
      <c r="H3419" s="15">
        <f t="shared" si="125"/>
        <v>340460.90399999998</v>
      </c>
    </row>
    <row r="3420" spans="2:8" ht="30" x14ac:dyDescent="0.25">
      <c r="B3420" s="13">
        <v>124</v>
      </c>
      <c r="C3420" s="18" t="s">
        <v>420</v>
      </c>
      <c r="D3420" s="53" t="s">
        <v>1722</v>
      </c>
      <c r="E3420" s="32">
        <v>1</v>
      </c>
      <c r="F3420" s="15">
        <v>252590</v>
      </c>
      <c r="G3420" s="15">
        <f t="shared" si="124"/>
        <v>47992.1</v>
      </c>
      <c r="H3420" s="15">
        <f t="shared" si="125"/>
        <v>300582.09999999998</v>
      </c>
    </row>
    <row r="3421" spans="2:8" ht="30" x14ac:dyDescent="0.25">
      <c r="B3421" s="13">
        <v>125</v>
      </c>
      <c r="C3421" s="18" t="s">
        <v>420</v>
      </c>
      <c r="D3421" s="53" t="s">
        <v>1655</v>
      </c>
      <c r="E3421" s="32">
        <v>1</v>
      </c>
      <c r="F3421" s="15">
        <v>209932.79999999999</v>
      </c>
      <c r="G3421" s="15">
        <f t="shared" si="124"/>
        <v>39887.231999999996</v>
      </c>
      <c r="H3421" s="15">
        <f t="shared" si="125"/>
        <v>249820.03199999998</v>
      </c>
    </row>
    <row r="3422" spans="2:8" ht="30" x14ac:dyDescent="0.25">
      <c r="B3422" s="13">
        <v>126</v>
      </c>
      <c r="C3422" s="18" t="s">
        <v>420</v>
      </c>
      <c r="D3422" s="53" t="s">
        <v>1656</v>
      </c>
      <c r="E3422" s="32">
        <v>1</v>
      </c>
      <c r="F3422" s="15">
        <v>217854</v>
      </c>
      <c r="G3422" s="15">
        <f t="shared" si="124"/>
        <v>41392.26</v>
      </c>
      <c r="H3422" s="15">
        <f t="shared" si="125"/>
        <v>259246.26</v>
      </c>
    </row>
    <row r="3423" spans="2:8" ht="30" x14ac:dyDescent="0.25">
      <c r="B3423" s="13">
        <v>127</v>
      </c>
      <c r="C3423" s="18" t="s">
        <v>420</v>
      </c>
      <c r="D3423" s="53" t="s">
        <v>1723</v>
      </c>
      <c r="E3423" s="32">
        <v>1</v>
      </c>
      <c r="F3423" s="15">
        <v>212404.8</v>
      </c>
      <c r="G3423" s="15">
        <f t="shared" si="124"/>
        <v>40356.911999999997</v>
      </c>
      <c r="H3423" s="15">
        <f t="shared" si="125"/>
        <v>252761.712</v>
      </c>
    </row>
    <row r="3424" spans="2:8" ht="30" x14ac:dyDescent="0.25">
      <c r="B3424" s="13">
        <v>128</v>
      </c>
      <c r="C3424" s="18" t="s">
        <v>420</v>
      </c>
      <c r="D3424" s="53" t="s">
        <v>1724</v>
      </c>
      <c r="E3424" s="32">
        <v>1</v>
      </c>
      <c r="F3424" s="15">
        <v>323100.79999999999</v>
      </c>
      <c r="G3424" s="15">
        <f t="shared" si="124"/>
        <v>61389.152000000002</v>
      </c>
      <c r="H3424" s="15">
        <f t="shared" si="125"/>
        <v>384489.95199999999</v>
      </c>
    </row>
    <row r="3425" spans="2:8" ht="30" x14ac:dyDescent="0.25">
      <c r="B3425" s="13">
        <v>129</v>
      </c>
      <c r="C3425" s="18" t="s">
        <v>420</v>
      </c>
      <c r="D3425" s="53" t="s">
        <v>1725</v>
      </c>
      <c r="E3425" s="32">
        <v>1</v>
      </c>
      <c r="F3425" s="15">
        <v>318906.40000000002</v>
      </c>
      <c r="G3425" s="15">
        <f t="shared" ref="G3425:G3478" si="126">+F3425*19%</f>
        <v>60592.216000000008</v>
      </c>
      <c r="H3425" s="15">
        <f t="shared" ref="H3425:H3478" si="127">+G3425+F3425</f>
        <v>379498.61600000004</v>
      </c>
    </row>
    <row r="3426" spans="2:8" ht="30" x14ac:dyDescent="0.25">
      <c r="B3426" s="13">
        <v>130</v>
      </c>
      <c r="C3426" s="18" t="s">
        <v>420</v>
      </c>
      <c r="D3426" s="53" t="s">
        <v>1726</v>
      </c>
      <c r="E3426" s="32">
        <v>1</v>
      </c>
      <c r="F3426" s="15">
        <v>336336</v>
      </c>
      <c r="G3426" s="15">
        <f t="shared" si="126"/>
        <v>63903.840000000004</v>
      </c>
      <c r="H3426" s="15">
        <f t="shared" si="127"/>
        <v>400239.84</v>
      </c>
    </row>
    <row r="3427" spans="2:8" ht="30" x14ac:dyDescent="0.25">
      <c r="B3427" s="13">
        <v>131</v>
      </c>
      <c r="C3427" s="18" t="s">
        <v>420</v>
      </c>
      <c r="D3427" s="53" t="s">
        <v>1657</v>
      </c>
      <c r="E3427" s="32">
        <v>1</v>
      </c>
      <c r="F3427" s="15">
        <v>335622</v>
      </c>
      <c r="G3427" s="15">
        <f t="shared" si="126"/>
        <v>63768.18</v>
      </c>
      <c r="H3427" s="15">
        <f t="shared" si="127"/>
        <v>399390.18</v>
      </c>
    </row>
    <row r="3428" spans="2:8" ht="30" x14ac:dyDescent="0.25">
      <c r="B3428" s="13">
        <v>132</v>
      </c>
      <c r="C3428" s="18" t="s">
        <v>420</v>
      </c>
      <c r="D3428" s="53" t="s">
        <v>1658</v>
      </c>
      <c r="E3428" s="32">
        <v>1</v>
      </c>
      <c r="F3428" s="15">
        <v>350064</v>
      </c>
      <c r="G3428" s="15">
        <f t="shared" si="126"/>
        <v>66512.160000000003</v>
      </c>
      <c r="H3428" s="15">
        <f t="shared" si="127"/>
        <v>416576.16000000003</v>
      </c>
    </row>
    <row r="3429" spans="2:8" ht="30" x14ac:dyDescent="0.25">
      <c r="B3429" s="13">
        <v>133</v>
      </c>
      <c r="C3429" s="18" t="s">
        <v>420</v>
      </c>
      <c r="D3429" s="53" t="s">
        <v>1659</v>
      </c>
      <c r="E3429" s="32">
        <v>1</v>
      </c>
      <c r="F3429" s="15">
        <v>398398</v>
      </c>
      <c r="G3429" s="15">
        <f t="shared" si="126"/>
        <v>75695.62</v>
      </c>
      <c r="H3429" s="15">
        <f t="shared" si="127"/>
        <v>474093.62</v>
      </c>
    </row>
    <row r="3430" spans="2:8" ht="30" x14ac:dyDescent="0.25">
      <c r="B3430" s="13">
        <v>134</v>
      </c>
      <c r="C3430" s="18" t="s">
        <v>420</v>
      </c>
      <c r="D3430" s="53" t="s">
        <v>1660</v>
      </c>
      <c r="E3430" s="32">
        <v>1</v>
      </c>
      <c r="F3430" s="15">
        <v>403760</v>
      </c>
      <c r="G3430" s="15">
        <f t="shared" si="126"/>
        <v>76714.399999999994</v>
      </c>
      <c r="H3430" s="15">
        <f t="shared" si="127"/>
        <v>480474.4</v>
      </c>
    </row>
    <row r="3431" spans="2:8" ht="30" x14ac:dyDescent="0.25">
      <c r="B3431" s="13">
        <v>135</v>
      </c>
      <c r="C3431" s="18" t="s">
        <v>420</v>
      </c>
      <c r="D3431" s="53" t="s">
        <v>1661</v>
      </c>
      <c r="E3431" s="32">
        <v>1</v>
      </c>
      <c r="F3431" s="15">
        <v>416157</v>
      </c>
      <c r="G3431" s="15">
        <f t="shared" si="126"/>
        <v>79069.83</v>
      </c>
      <c r="H3431" s="15">
        <f t="shared" si="127"/>
        <v>495226.83</v>
      </c>
    </row>
    <row r="3432" spans="2:8" ht="30" x14ac:dyDescent="0.25">
      <c r="B3432" s="13">
        <v>136</v>
      </c>
      <c r="C3432" s="18" t="s">
        <v>420</v>
      </c>
      <c r="D3432" s="53" t="s">
        <v>1662</v>
      </c>
      <c r="E3432" s="32">
        <v>1</v>
      </c>
      <c r="F3432" s="15">
        <v>374824.8</v>
      </c>
      <c r="G3432" s="15">
        <f t="shared" si="126"/>
        <v>71216.712</v>
      </c>
      <c r="H3432" s="15">
        <f t="shared" si="127"/>
        <v>446041.51199999999</v>
      </c>
    </row>
    <row r="3433" spans="2:8" ht="30" x14ac:dyDescent="0.25">
      <c r="B3433" s="13">
        <v>137</v>
      </c>
      <c r="C3433" s="18" t="s">
        <v>420</v>
      </c>
      <c r="D3433" s="53" t="s">
        <v>1727</v>
      </c>
      <c r="E3433" s="32">
        <v>1</v>
      </c>
      <c r="F3433" s="15">
        <v>236096</v>
      </c>
      <c r="G3433" s="15">
        <f t="shared" si="126"/>
        <v>44858.239999999998</v>
      </c>
      <c r="H3433" s="15">
        <f t="shared" si="127"/>
        <v>280954.23999999999</v>
      </c>
    </row>
    <row r="3434" spans="2:8" ht="30" x14ac:dyDescent="0.25">
      <c r="B3434" s="13">
        <v>138</v>
      </c>
      <c r="C3434" s="18" t="s">
        <v>420</v>
      </c>
      <c r="D3434" s="53" t="s">
        <v>1728</v>
      </c>
      <c r="E3434" s="32">
        <v>1</v>
      </c>
      <c r="F3434" s="15">
        <v>396733.8</v>
      </c>
      <c r="G3434" s="15">
        <f t="shared" si="126"/>
        <v>75379.422000000006</v>
      </c>
      <c r="H3434" s="15">
        <f t="shared" si="127"/>
        <v>472113.22200000001</v>
      </c>
    </row>
    <row r="3435" spans="2:8" ht="30" x14ac:dyDescent="0.25">
      <c r="B3435" s="13">
        <v>139</v>
      </c>
      <c r="C3435" s="18" t="s">
        <v>420</v>
      </c>
      <c r="D3435" s="53" t="s">
        <v>1729</v>
      </c>
      <c r="E3435" s="32">
        <v>1</v>
      </c>
      <c r="F3435" s="15">
        <v>289225.59999999998</v>
      </c>
      <c r="G3435" s="15">
        <f t="shared" si="126"/>
        <v>54952.863999999994</v>
      </c>
      <c r="H3435" s="15">
        <f t="shared" si="127"/>
        <v>344178.46399999998</v>
      </c>
    </row>
    <row r="3436" spans="2:8" ht="30" x14ac:dyDescent="0.25">
      <c r="B3436" s="13">
        <v>140</v>
      </c>
      <c r="C3436" s="18" t="s">
        <v>420</v>
      </c>
      <c r="D3436" s="53" t="s">
        <v>1730</v>
      </c>
      <c r="E3436" s="32">
        <v>1</v>
      </c>
      <c r="F3436" s="15">
        <v>162081</v>
      </c>
      <c r="G3436" s="15">
        <f t="shared" si="126"/>
        <v>30795.39</v>
      </c>
      <c r="H3436" s="15">
        <f t="shared" si="127"/>
        <v>192876.39</v>
      </c>
    </row>
    <row r="3437" spans="2:8" ht="30" x14ac:dyDescent="0.25">
      <c r="B3437" s="13">
        <v>141</v>
      </c>
      <c r="C3437" s="18" t="s">
        <v>420</v>
      </c>
      <c r="D3437" s="53" t="s">
        <v>1731</v>
      </c>
      <c r="E3437" s="32">
        <v>1</v>
      </c>
      <c r="F3437" s="15">
        <v>289453.59999999998</v>
      </c>
      <c r="G3437" s="15">
        <f t="shared" si="126"/>
        <v>54996.183999999994</v>
      </c>
      <c r="H3437" s="15">
        <f t="shared" si="127"/>
        <v>344449.78399999999</v>
      </c>
    </row>
    <row r="3438" spans="2:8" ht="30" x14ac:dyDescent="0.25">
      <c r="B3438" s="13">
        <v>142</v>
      </c>
      <c r="C3438" s="18" t="s">
        <v>420</v>
      </c>
      <c r="D3438" s="53" t="s">
        <v>1732</v>
      </c>
      <c r="E3438" s="32">
        <v>1</v>
      </c>
      <c r="F3438" s="15">
        <v>407947.1</v>
      </c>
      <c r="G3438" s="15">
        <f t="shared" si="126"/>
        <v>77509.948999999993</v>
      </c>
      <c r="H3438" s="15">
        <f t="shared" si="127"/>
        <v>485457.049</v>
      </c>
    </row>
    <row r="3439" spans="2:8" ht="30" x14ac:dyDescent="0.25">
      <c r="B3439" s="13">
        <v>143</v>
      </c>
      <c r="C3439" s="18" t="s">
        <v>420</v>
      </c>
      <c r="D3439" s="53" t="s">
        <v>1733</v>
      </c>
      <c r="E3439" s="32">
        <v>1</v>
      </c>
      <c r="F3439" s="15">
        <v>362502</v>
      </c>
      <c r="G3439" s="15">
        <f t="shared" si="126"/>
        <v>68875.38</v>
      </c>
      <c r="H3439" s="15">
        <f t="shared" si="127"/>
        <v>431377.38</v>
      </c>
    </row>
    <row r="3440" spans="2:8" ht="30" x14ac:dyDescent="0.25">
      <c r="B3440" s="13">
        <v>144</v>
      </c>
      <c r="C3440" s="18" t="s">
        <v>420</v>
      </c>
      <c r="D3440" s="53" t="s">
        <v>1734</v>
      </c>
      <c r="E3440" s="32">
        <v>1</v>
      </c>
      <c r="F3440" s="15">
        <v>229274</v>
      </c>
      <c r="G3440" s="15">
        <f t="shared" si="126"/>
        <v>43562.06</v>
      </c>
      <c r="H3440" s="15">
        <f t="shared" si="127"/>
        <v>272836.06</v>
      </c>
    </row>
    <row r="3441" spans="2:8" ht="30" x14ac:dyDescent="0.25">
      <c r="B3441" s="13">
        <v>145</v>
      </c>
      <c r="C3441" s="18" t="s">
        <v>420</v>
      </c>
      <c r="D3441" s="53" t="s">
        <v>1735</v>
      </c>
      <c r="E3441" s="32">
        <v>1</v>
      </c>
      <c r="F3441" s="15">
        <v>248024.8</v>
      </c>
      <c r="G3441" s="15">
        <f t="shared" si="126"/>
        <v>47124.712</v>
      </c>
      <c r="H3441" s="15">
        <f t="shared" si="127"/>
        <v>295149.51199999999</v>
      </c>
    </row>
    <row r="3442" spans="2:8" ht="30" x14ac:dyDescent="0.25">
      <c r="B3442" s="13">
        <v>146</v>
      </c>
      <c r="C3442" s="18" t="s">
        <v>420</v>
      </c>
      <c r="D3442" s="53" t="s">
        <v>1663</v>
      </c>
      <c r="E3442" s="32">
        <v>1</v>
      </c>
      <c r="F3442" s="15">
        <v>370322.4</v>
      </c>
      <c r="G3442" s="15">
        <f t="shared" si="126"/>
        <v>70361.256000000008</v>
      </c>
      <c r="H3442" s="15">
        <f t="shared" si="127"/>
        <v>440683.65600000002</v>
      </c>
    </row>
    <row r="3443" spans="2:8" ht="30" x14ac:dyDescent="0.25">
      <c r="B3443" s="13">
        <v>147</v>
      </c>
      <c r="C3443" s="18" t="s">
        <v>420</v>
      </c>
      <c r="D3443" s="53" t="s">
        <v>1664</v>
      </c>
      <c r="E3443" s="32">
        <v>1</v>
      </c>
      <c r="F3443" s="15">
        <v>327600</v>
      </c>
      <c r="G3443" s="15">
        <f t="shared" si="126"/>
        <v>62244</v>
      </c>
      <c r="H3443" s="15">
        <f t="shared" si="127"/>
        <v>389844</v>
      </c>
    </row>
    <row r="3444" spans="2:8" ht="30" x14ac:dyDescent="0.25">
      <c r="B3444" s="13">
        <v>148</v>
      </c>
      <c r="C3444" s="18" t="s">
        <v>420</v>
      </c>
      <c r="D3444" s="53" t="s">
        <v>1665</v>
      </c>
      <c r="E3444" s="32">
        <v>1</v>
      </c>
      <c r="F3444" s="15">
        <v>287919.2</v>
      </c>
      <c r="G3444" s="15">
        <f t="shared" si="126"/>
        <v>54704.648000000001</v>
      </c>
      <c r="H3444" s="15">
        <f t="shared" si="127"/>
        <v>342623.848</v>
      </c>
    </row>
    <row r="3445" spans="2:8" ht="30" x14ac:dyDescent="0.25">
      <c r="B3445" s="13">
        <v>149</v>
      </c>
      <c r="C3445" s="18" t="s">
        <v>420</v>
      </c>
      <c r="D3445" s="53" t="s">
        <v>1666</v>
      </c>
      <c r="E3445" s="32">
        <v>1</v>
      </c>
      <c r="F3445" s="15">
        <v>327923.20000000001</v>
      </c>
      <c r="G3445" s="15">
        <f t="shared" si="126"/>
        <v>62305.408000000003</v>
      </c>
      <c r="H3445" s="15">
        <f t="shared" si="127"/>
        <v>390228.60800000001</v>
      </c>
    </row>
    <row r="3446" spans="2:8" ht="30" x14ac:dyDescent="0.25">
      <c r="B3446" s="13">
        <v>150</v>
      </c>
      <c r="C3446" s="18" t="s">
        <v>420</v>
      </c>
      <c r="D3446" s="53" t="s">
        <v>1667</v>
      </c>
      <c r="E3446" s="32">
        <v>1</v>
      </c>
      <c r="F3446" s="15">
        <v>180908.5</v>
      </c>
      <c r="G3446" s="15">
        <f t="shared" si="126"/>
        <v>34372.614999999998</v>
      </c>
      <c r="H3446" s="15">
        <f t="shared" si="127"/>
        <v>215281.11499999999</v>
      </c>
    </row>
    <row r="3447" spans="2:8" ht="30" x14ac:dyDescent="0.25">
      <c r="B3447" s="13">
        <v>151</v>
      </c>
      <c r="C3447" s="18" t="s">
        <v>420</v>
      </c>
      <c r="D3447" s="53" t="s">
        <v>1668</v>
      </c>
      <c r="E3447" s="32">
        <v>1</v>
      </c>
      <c r="F3447" s="15">
        <v>291984</v>
      </c>
      <c r="G3447" s="15">
        <f t="shared" si="126"/>
        <v>55476.959999999999</v>
      </c>
      <c r="H3447" s="15">
        <f t="shared" si="127"/>
        <v>347460.96</v>
      </c>
    </row>
    <row r="3448" spans="2:8" ht="30" x14ac:dyDescent="0.25">
      <c r="B3448" s="13">
        <v>152</v>
      </c>
      <c r="C3448" s="18" t="s">
        <v>420</v>
      </c>
      <c r="D3448" s="53" t="s">
        <v>1669</v>
      </c>
      <c r="E3448" s="32">
        <v>1</v>
      </c>
      <c r="F3448" s="15">
        <v>310147.20000000001</v>
      </c>
      <c r="G3448" s="15">
        <f t="shared" si="126"/>
        <v>58927.968000000001</v>
      </c>
      <c r="H3448" s="15">
        <f t="shared" si="127"/>
        <v>369075.16800000001</v>
      </c>
    </row>
    <row r="3449" spans="2:8" ht="30" x14ac:dyDescent="0.25">
      <c r="B3449" s="13">
        <v>153</v>
      </c>
      <c r="C3449" s="18" t="s">
        <v>420</v>
      </c>
      <c r="D3449" s="53" t="s">
        <v>1670</v>
      </c>
      <c r="E3449" s="32">
        <v>1</v>
      </c>
      <c r="F3449" s="15">
        <v>353545.6</v>
      </c>
      <c r="G3449" s="15">
        <f t="shared" si="126"/>
        <v>67173.66399999999</v>
      </c>
      <c r="H3449" s="15">
        <f t="shared" si="127"/>
        <v>420719.26399999997</v>
      </c>
    </row>
    <row r="3450" spans="2:8" ht="30" x14ac:dyDescent="0.25">
      <c r="B3450" s="13">
        <v>154</v>
      </c>
      <c r="C3450" s="18" t="s">
        <v>420</v>
      </c>
      <c r="D3450" s="53" t="s">
        <v>1671</v>
      </c>
      <c r="E3450" s="32">
        <v>1</v>
      </c>
      <c r="F3450" s="15">
        <v>170636.4</v>
      </c>
      <c r="G3450" s="15">
        <f t="shared" si="126"/>
        <v>32420.916000000001</v>
      </c>
      <c r="H3450" s="15">
        <f t="shared" si="127"/>
        <v>203057.31599999999</v>
      </c>
    </row>
    <row r="3451" spans="2:8" ht="30" x14ac:dyDescent="0.25">
      <c r="B3451" s="13">
        <v>155</v>
      </c>
      <c r="C3451" s="18" t="s">
        <v>420</v>
      </c>
      <c r="D3451" s="53" t="s">
        <v>1672</v>
      </c>
      <c r="E3451" s="32">
        <v>1</v>
      </c>
      <c r="F3451" s="15">
        <v>230516</v>
      </c>
      <c r="G3451" s="15">
        <f t="shared" si="126"/>
        <v>43798.04</v>
      </c>
      <c r="H3451" s="15">
        <f t="shared" si="127"/>
        <v>274314.03999999998</v>
      </c>
    </row>
    <row r="3452" spans="2:8" ht="30" x14ac:dyDescent="0.25">
      <c r="B3452" s="13">
        <v>156</v>
      </c>
      <c r="C3452" s="18" t="s">
        <v>420</v>
      </c>
      <c r="D3452" s="53" t="s">
        <v>1673</v>
      </c>
      <c r="E3452" s="32">
        <v>1</v>
      </c>
      <c r="F3452" s="15">
        <v>306612</v>
      </c>
      <c r="G3452" s="15">
        <f t="shared" si="126"/>
        <v>58256.28</v>
      </c>
      <c r="H3452" s="15">
        <f t="shared" si="127"/>
        <v>364868.28</v>
      </c>
    </row>
    <row r="3453" spans="2:8" ht="30" x14ac:dyDescent="0.25">
      <c r="B3453" s="13">
        <v>157</v>
      </c>
      <c r="C3453" s="18" t="s">
        <v>420</v>
      </c>
      <c r="D3453" s="53" t="s">
        <v>1674</v>
      </c>
      <c r="E3453" s="32">
        <v>1</v>
      </c>
      <c r="F3453" s="15">
        <v>311220</v>
      </c>
      <c r="G3453" s="15">
        <f t="shared" si="126"/>
        <v>59131.8</v>
      </c>
      <c r="H3453" s="15">
        <f t="shared" si="127"/>
        <v>370351.8</v>
      </c>
    </row>
    <row r="3454" spans="2:8" ht="30" x14ac:dyDescent="0.25">
      <c r="B3454" s="13">
        <v>158</v>
      </c>
      <c r="C3454" s="18" t="s">
        <v>420</v>
      </c>
      <c r="D3454" s="53" t="s">
        <v>1675</v>
      </c>
      <c r="E3454" s="32">
        <v>1</v>
      </c>
      <c r="F3454" s="15">
        <v>172163.20000000001</v>
      </c>
      <c r="G3454" s="15">
        <f t="shared" si="126"/>
        <v>32711.008000000002</v>
      </c>
      <c r="H3454" s="15">
        <f t="shared" si="127"/>
        <v>204874.20800000001</v>
      </c>
    </row>
    <row r="3455" spans="2:8" x14ac:dyDescent="0.25">
      <c r="B3455" s="13">
        <v>159</v>
      </c>
      <c r="C3455" s="18" t="s">
        <v>420</v>
      </c>
      <c r="D3455" s="53" t="s">
        <v>1676</v>
      </c>
      <c r="E3455" s="32">
        <v>1</v>
      </c>
      <c r="F3455" s="15">
        <v>193881.60000000001</v>
      </c>
      <c r="G3455" s="15">
        <f t="shared" si="126"/>
        <v>36837.504000000001</v>
      </c>
      <c r="H3455" s="15">
        <f t="shared" si="127"/>
        <v>230719.10399999999</v>
      </c>
    </row>
    <row r="3456" spans="2:8" ht="30" x14ac:dyDescent="0.25">
      <c r="B3456" s="13">
        <v>160</v>
      </c>
      <c r="C3456" s="18" t="s">
        <v>420</v>
      </c>
      <c r="D3456" s="53" t="s">
        <v>1677</v>
      </c>
      <c r="E3456" s="32">
        <v>1</v>
      </c>
      <c r="F3456" s="15">
        <v>388107.3</v>
      </c>
      <c r="G3456" s="15">
        <f t="shared" si="126"/>
        <v>73740.387000000002</v>
      </c>
      <c r="H3456" s="15">
        <f t="shared" si="127"/>
        <v>461847.68699999998</v>
      </c>
    </row>
    <row r="3457" spans="2:8" ht="30" x14ac:dyDescent="0.25">
      <c r="B3457" s="13">
        <v>161</v>
      </c>
      <c r="C3457" s="18" t="s">
        <v>420</v>
      </c>
      <c r="D3457" s="53" t="s">
        <v>1678</v>
      </c>
      <c r="E3457" s="32">
        <v>1</v>
      </c>
      <c r="F3457" s="15">
        <v>182736</v>
      </c>
      <c r="G3457" s="15">
        <f t="shared" si="126"/>
        <v>34719.840000000004</v>
      </c>
      <c r="H3457" s="15">
        <f t="shared" si="127"/>
        <v>217455.84</v>
      </c>
    </row>
    <row r="3458" spans="2:8" ht="30" x14ac:dyDescent="0.25">
      <c r="B3458" s="13">
        <v>162</v>
      </c>
      <c r="C3458" s="18" t="s">
        <v>420</v>
      </c>
      <c r="D3458" s="53" t="s">
        <v>1679</v>
      </c>
      <c r="E3458" s="32">
        <v>1</v>
      </c>
      <c r="F3458" s="15">
        <v>236880</v>
      </c>
      <c r="G3458" s="15">
        <f t="shared" si="126"/>
        <v>45007.199999999997</v>
      </c>
      <c r="H3458" s="15">
        <f t="shared" si="127"/>
        <v>281887.2</v>
      </c>
    </row>
    <row r="3459" spans="2:8" ht="30" x14ac:dyDescent="0.25">
      <c r="B3459" s="13">
        <v>163</v>
      </c>
      <c r="C3459" s="18" t="s">
        <v>420</v>
      </c>
      <c r="D3459" s="53" t="s">
        <v>1680</v>
      </c>
      <c r="E3459" s="32">
        <v>1</v>
      </c>
      <c r="F3459" s="15">
        <v>402321.6</v>
      </c>
      <c r="G3459" s="15">
        <f t="shared" si="126"/>
        <v>76441.103999999992</v>
      </c>
      <c r="H3459" s="15">
        <f t="shared" si="127"/>
        <v>478762.70399999997</v>
      </c>
    </row>
    <row r="3460" spans="2:8" ht="30" x14ac:dyDescent="0.25">
      <c r="B3460" s="13">
        <v>164</v>
      </c>
      <c r="C3460" s="18" t="s">
        <v>420</v>
      </c>
      <c r="D3460" s="53" t="s">
        <v>1736</v>
      </c>
      <c r="E3460" s="32">
        <v>1</v>
      </c>
      <c r="F3460" s="15">
        <v>238472.4</v>
      </c>
      <c r="G3460" s="15">
        <f t="shared" si="126"/>
        <v>45309.756000000001</v>
      </c>
      <c r="H3460" s="15">
        <f t="shared" si="127"/>
        <v>283782.15600000002</v>
      </c>
    </row>
    <row r="3461" spans="2:8" x14ac:dyDescent="0.25">
      <c r="B3461" s="13">
        <v>165</v>
      </c>
      <c r="C3461" s="18" t="s">
        <v>420</v>
      </c>
      <c r="D3461" s="53" t="s">
        <v>1681</v>
      </c>
      <c r="E3461" s="32">
        <v>1</v>
      </c>
      <c r="F3461" s="15">
        <v>318114</v>
      </c>
      <c r="G3461" s="15">
        <f t="shared" si="126"/>
        <v>60441.66</v>
      </c>
      <c r="H3461" s="15">
        <f t="shared" si="127"/>
        <v>378555.66000000003</v>
      </c>
    </row>
    <row r="3462" spans="2:8" ht="30" x14ac:dyDescent="0.25">
      <c r="B3462" s="13">
        <v>166</v>
      </c>
      <c r="C3462" s="18" t="s">
        <v>420</v>
      </c>
      <c r="D3462" s="53" t="s">
        <v>1682</v>
      </c>
      <c r="E3462" s="32">
        <v>1</v>
      </c>
      <c r="F3462" s="15">
        <v>354090</v>
      </c>
      <c r="G3462" s="15">
        <f t="shared" si="126"/>
        <v>67277.100000000006</v>
      </c>
      <c r="H3462" s="15">
        <f t="shared" si="127"/>
        <v>421367.1</v>
      </c>
    </row>
    <row r="3463" spans="2:8" ht="30" x14ac:dyDescent="0.25">
      <c r="B3463" s="13">
        <v>167</v>
      </c>
      <c r="C3463" s="18" t="s">
        <v>420</v>
      </c>
      <c r="D3463" s="53" t="s">
        <v>1683</v>
      </c>
      <c r="E3463" s="32">
        <v>1</v>
      </c>
      <c r="F3463" s="15">
        <v>152955.6</v>
      </c>
      <c r="G3463" s="15">
        <f t="shared" si="126"/>
        <v>29061.564000000002</v>
      </c>
      <c r="H3463" s="15">
        <f t="shared" si="127"/>
        <v>182017.16400000002</v>
      </c>
    </row>
    <row r="3464" spans="2:8" ht="30" x14ac:dyDescent="0.25">
      <c r="B3464" s="13">
        <v>168</v>
      </c>
      <c r="C3464" s="18" t="s">
        <v>420</v>
      </c>
      <c r="D3464" s="53" t="s">
        <v>1684</v>
      </c>
      <c r="E3464" s="32">
        <v>1</v>
      </c>
      <c r="F3464" s="15">
        <v>222040</v>
      </c>
      <c r="G3464" s="15">
        <f t="shared" si="126"/>
        <v>42187.6</v>
      </c>
      <c r="H3464" s="15">
        <f t="shared" si="127"/>
        <v>264227.59999999998</v>
      </c>
    </row>
    <row r="3465" spans="2:8" ht="30" x14ac:dyDescent="0.25">
      <c r="B3465" s="13">
        <v>169</v>
      </c>
      <c r="C3465" s="18" t="s">
        <v>420</v>
      </c>
      <c r="D3465" s="53" t="s">
        <v>1685</v>
      </c>
      <c r="E3465" s="32">
        <v>1</v>
      </c>
      <c r="F3465" s="15">
        <v>199267.20000000001</v>
      </c>
      <c r="G3465" s="15">
        <f t="shared" si="126"/>
        <v>37860.768000000004</v>
      </c>
      <c r="H3465" s="15">
        <f t="shared" si="127"/>
        <v>237127.96800000002</v>
      </c>
    </row>
    <row r="3466" spans="2:8" ht="30" x14ac:dyDescent="0.25">
      <c r="B3466" s="13">
        <v>170</v>
      </c>
      <c r="C3466" s="18" t="s">
        <v>420</v>
      </c>
      <c r="D3466" s="53" t="s">
        <v>1686</v>
      </c>
      <c r="E3466" s="32">
        <v>1</v>
      </c>
      <c r="F3466" s="15">
        <v>335518.2</v>
      </c>
      <c r="G3466" s="15">
        <f t="shared" si="126"/>
        <v>63748.458000000006</v>
      </c>
      <c r="H3466" s="15">
        <f t="shared" si="127"/>
        <v>399266.658</v>
      </c>
    </row>
    <row r="3467" spans="2:8" ht="30" x14ac:dyDescent="0.25">
      <c r="B3467" s="13">
        <v>171</v>
      </c>
      <c r="C3467" s="18" t="s">
        <v>420</v>
      </c>
      <c r="D3467" s="53" t="s">
        <v>1687</v>
      </c>
      <c r="E3467" s="32">
        <v>1</v>
      </c>
      <c r="F3467" s="15">
        <v>253717.2</v>
      </c>
      <c r="G3467" s="15">
        <f t="shared" si="126"/>
        <v>48206.268000000004</v>
      </c>
      <c r="H3467" s="15">
        <f t="shared" si="127"/>
        <v>301923.46799999999</v>
      </c>
    </row>
    <row r="3468" spans="2:8" ht="30" x14ac:dyDescent="0.25">
      <c r="B3468" s="13">
        <v>172</v>
      </c>
      <c r="C3468" s="18" t="s">
        <v>420</v>
      </c>
      <c r="D3468" s="53" t="s">
        <v>1688</v>
      </c>
      <c r="E3468" s="32">
        <v>1</v>
      </c>
      <c r="F3468" s="15">
        <v>205405.2</v>
      </c>
      <c r="G3468" s="15">
        <f t="shared" si="126"/>
        <v>39026.988000000005</v>
      </c>
      <c r="H3468" s="15">
        <f t="shared" si="127"/>
        <v>244432.18800000002</v>
      </c>
    </row>
    <row r="3469" spans="2:8" ht="30" x14ac:dyDescent="0.25">
      <c r="B3469" s="13">
        <v>173</v>
      </c>
      <c r="C3469" s="18" t="s">
        <v>420</v>
      </c>
      <c r="D3469" s="53" t="s">
        <v>1689</v>
      </c>
      <c r="E3469" s="32">
        <v>1</v>
      </c>
      <c r="F3469" s="15">
        <v>152976.6</v>
      </c>
      <c r="G3469" s="15">
        <f t="shared" si="126"/>
        <v>29065.554</v>
      </c>
      <c r="H3469" s="15">
        <f t="shared" si="127"/>
        <v>182042.15400000001</v>
      </c>
    </row>
    <row r="3470" spans="2:8" ht="30" x14ac:dyDescent="0.25">
      <c r="B3470" s="13">
        <v>174</v>
      </c>
      <c r="C3470" s="18" t="s">
        <v>420</v>
      </c>
      <c r="D3470" s="53" t="s">
        <v>1690</v>
      </c>
      <c r="E3470" s="32">
        <v>1</v>
      </c>
      <c r="F3470" s="15">
        <v>420772</v>
      </c>
      <c r="G3470" s="15">
        <f t="shared" si="126"/>
        <v>79946.680000000008</v>
      </c>
      <c r="H3470" s="15">
        <f t="shared" si="127"/>
        <v>500718.68</v>
      </c>
    </row>
    <row r="3471" spans="2:8" ht="30" x14ac:dyDescent="0.25">
      <c r="B3471" s="13">
        <v>175</v>
      </c>
      <c r="C3471" s="18" t="s">
        <v>420</v>
      </c>
      <c r="D3471" s="53" t="s">
        <v>1691</v>
      </c>
      <c r="E3471" s="32">
        <v>1</v>
      </c>
      <c r="F3471" s="15">
        <v>248648.4</v>
      </c>
      <c r="G3471" s="15">
        <f t="shared" si="126"/>
        <v>47243.195999999996</v>
      </c>
      <c r="H3471" s="15">
        <f t="shared" si="127"/>
        <v>295891.59600000002</v>
      </c>
    </row>
    <row r="3472" spans="2:8" ht="30" x14ac:dyDescent="0.25">
      <c r="B3472" s="13">
        <v>176</v>
      </c>
      <c r="C3472" s="18" t="s">
        <v>420</v>
      </c>
      <c r="D3472" s="53" t="s">
        <v>1692</v>
      </c>
      <c r="E3472" s="32">
        <v>1</v>
      </c>
      <c r="F3472" s="15">
        <v>283452</v>
      </c>
      <c r="G3472" s="15">
        <f t="shared" si="126"/>
        <v>53855.88</v>
      </c>
      <c r="H3472" s="15">
        <f t="shared" si="127"/>
        <v>337307.88</v>
      </c>
    </row>
    <row r="3473" spans="2:8" ht="30" x14ac:dyDescent="0.25">
      <c r="B3473" s="13">
        <v>177</v>
      </c>
      <c r="C3473" s="18" t="s">
        <v>420</v>
      </c>
      <c r="D3473" s="53" t="s">
        <v>1693</v>
      </c>
      <c r="E3473" s="32">
        <v>1</v>
      </c>
      <c r="F3473" s="15">
        <v>255120.6</v>
      </c>
      <c r="G3473" s="15">
        <f t="shared" si="126"/>
        <v>48472.914000000004</v>
      </c>
      <c r="H3473" s="15">
        <f t="shared" si="127"/>
        <v>303593.51400000002</v>
      </c>
    </row>
    <row r="3474" spans="2:8" ht="30" x14ac:dyDescent="0.25">
      <c r="B3474" s="13">
        <v>178</v>
      </c>
      <c r="C3474" s="18" t="s">
        <v>420</v>
      </c>
      <c r="D3474" s="53" t="s">
        <v>1694</v>
      </c>
      <c r="E3474" s="32">
        <v>1</v>
      </c>
      <c r="F3474" s="15">
        <v>278052</v>
      </c>
      <c r="G3474" s="15">
        <f t="shared" si="126"/>
        <v>52829.88</v>
      </c>
      <c r="H3474" s="15">
        <f t="shared" si="127"/>
        <v>330881.88</v>
      </c>
    </row>
    <row r="3475" spans="2:8" ht="30" x14ac:dyDescent="0.25">
      <c r="B3475" s="13">
        <v>179</v>
      </c>
      <c r="C3475" s="18" t="s">
        <v>420</v>
      </c>
      <c r="D3475" s="53" t="s">
        <v>1695</v>
      </c>
      <c r="E3475" s="32">
        <v>1</v>
      </c>
      <c r="F3475" s="15">
        <v>343174</v>
      </c>
      <c r="G3475" s="15">
        <f t="shared" si="126"/>
        <v>65203.06</v>
      </c>
      <c r="H3475" s="15">
        <f t="shared" si="127"/>
        <v>408377.06</v>
      </c>
    </row>
    <row r="3476" spans="2:8" ht="30" x14ac:dyDescent="0.25">
      <c r="B3476" s="13">
        <v>180</v>
      </c>
      <c r="C3476" s="18" t="s">
        <v>420</v>
      </c>
      <c r="D3476" s="53" t="s">
        <v>1696</v>
      </c>
      <c r="E3476" s="32">
        <v>1</v>
      </c>
      <c r="F3476" s="15">
        <v>280028</v>
      </c>
      <c r="G3476" s="15">
        <f t="shared" si="126"/>
        <v>53205.32</v>
      </c>
      <c r="H3476" s="15">
        <f t="shared" si="127"/>
        <v>333233.32</v>
      </c>
    </row>
    <row r="3477" spans="2:8" ht="30" x14ac:dyDescent="0.25">
      <c r="B3477" s="13">
        <v>181</v>
      </c>
      <c r="C3477" s="18" t="s">
        <v>420</v>
      </c>
      <c r="D3477" s="53" t="s">
        <v>1697</v>
      </c>
      <c r="E3477" s="32">
        <v>1</v>
      </c>
      <c r="F3477" s="15">
        <v>352512</v>
      </c>
      <c r="G3477" s="15">
        <f t="shared" si="126"/>
        <v>66977.279999999999</v>
      </c>
      <c r="H3477" s="15">
        <f t="shared" si="127"/>
        <v>419489.28000000003</v>
      </c>
    </row>
    <row r="3478" spans="2:8" ht="30" x14ac:dyDescent="0.25">
      <c r="B3478" s="13">
        <v>182</v>
      </c>
      <c r="C3478" s="18" t="s">
        <v>420</v>
      </c>
      <c r="D3478" s="53" t="s">
        <v>1698</v>
      </c>
      <c r="E3478" s="32">
        <v>1</v>
      </c>
      <c r="F3478" s="15">
        <v>319788</v>
      </c>
      <c r="G3478" s="15">
        <f t="shared" si="126"/>
        <v>60759.72</v>
      </c>
      <c r="H3478" s="15">
        <f t="shared" si="127"/>
        <v>380547.72</v>
      </c>
    </row>
    <row r="3479" spans="2:8" x14ac:dyDescent="0.25">
      <c r="B3479" s="19" t="s">
        <v>609</v>
      </c>
    </row>
    <row r="3480" spans="2:8" ht="45" x14ac:dyDescent="0.25">
      <c r="B3480" s="11" t="s">
        <v>147</v>
      </c>
      <c r="C3480" s="11" t="s">
        <v>73</v>
      </c>
      <c r="D3480" s="11" t="s">
        <v>419</v>
      </c>
      <c r="E3480" s="22" t="s">
        <v>148</v>
      </c>
      <c r="F3480" s="12" t="s">
        <v>5</v>
      </c>
      <c r="G3480" s="12" t="s">
        <v>6</v>
      </c>
      <c r="H3480" s="12" t="s">
        <v>7</v>
      </c>
    </row>
    <row r="3481" spans="2:8" x14ac:dyDescent="0.25">
      <c r="B3481" s="13">
        <v>1</v>
      </c>
      <c r="C3481" s="18" t="s">
        <v>420</v>
      </c>
      <c r="D3481" s="55" t="s">
        <v>770</v>
      </c>
      <c r="E3481" s="18">
        <v>1</v>
      </c>
      <c r="F3481" s="15">
        <v>284886</v>
      </c>
      <c r="G3481" s="15">
        <f t="shared" ref="G3481:G3544" si="128">+F3481*19%</f>
        <v>54128.340000000004</v>
      </c>
      <c r="H3481" s="15">
        <f t="shared" ref="H3481:H3544" si="129">+G3481+F3481</f>
        <v>339014.34</v>
      </c>
    </row>
    <row r="3482" spans="2:8" x14ac:dyDescent="0.25">
      <c r="B3482" s="13">
        <v>2</v>
      </c>
      <c r="C3482" s="18" t="s">
        <v>420</v>
      </c>
      <c r="D3482" s="55" t="s">
        <v>845</v>
      </c>
      <c r="E3482" s="18">
        <v>1</v>
      </c>
      <c r="F3482" s="15">
        <v>318022.40000000002</v>
      </c>
      <c r="G3482" s="15">
        <f t="shared" si="128"/>
        <v>60424.256000000008</v>
      </c>
      <c r="H3482" s="15">
        <f t="shared" si="129"/>
        <v>378446.65600000002</v>
      </c>
    </row>
    <row r="3483" spans="2:8" x14ac:dyDescent="0.25">
      <c r="B3483" s="13">
        <v>3</v>
      </c>
      <c r="C3483" s="18" t="s">
        <v>420</v>
      </c>
      <c r="D3483" s="55" t="s">
        <v>774</v>
      </c>
      <c r="E3483" s="18">
        <v>1</v>
      </c>
      <c r="F3483" s="15">
        <v>1345500</v>
      </c>
      <c r="G3483" s="15">
        <f t="shared" si="128"/>
        <v>255645</v>
      </c>
      <c r="H3483" s="15">
        <f t="shared" si="129"/>
        <v>1601145</v>
      </c>
    </row>
    <row r="3484" spans="2:8" x14ac:dyDescent="0.25">
      <c r="B3484" s="13">
        <v>4</v>
      </c>
      <c r="C3484" s="18" t="s">
        <v>420</v>
      </c>
      <c r="D3484" s="55" t="s">
        <v>252</v>
      </c>
      <c r="E3484" s="18">
        <v>1</v>
      </c>
      <c r="F3484" s="15">
        <v>345168</v>
      </c>
      <c r="G3484" s="15">
        <f t="shared" si="128"/>
        <v>65581.919999999998</v>
      </c>
      <c r="H3484" s="15">
        <f t="shared" si="129"/>
        <v>410749.92</v>
      </c>
    </row>
    <row r="3485" spans="2:8" x14ac:dyDescent="0.25">
      <c r="B3485" s="13">
        <v>5</v>
      </c>
      <c r="C3485" s="18" t="s">
        <v>420</v>
      </c>
      <c r="D3485" s="55" t="s">
        <v>253</v>
      </c>
      <c r="E3485" s="18">
        <v>1</v>
      </c>
      <c r="F3485" s="15">
        <v>254192.4</v>
      </c>
      <c r="G3485" s="15">
        <f t="shared" si="128"/>
        <v>48296.555999999997</v>
      </c>
      <c r="H3485" s="15">
        <f t="shared" si="129"/>
        <v>302488.95600000001</v>
      </c>
    </row>
    <row r="3486" spans="2:8" x14ac:dyDescent="0.25">
      <c r="B3486" s="13">
        <v>6</v>
      </c>
      <c r="C3486" s="18" t="s">
        <v>420</v>
      </c>
      <c r="D3486" s="55" t="s">
        <v>254</v>
      </c>
      <c r="E3486" s="18">
        <v>1</v>
      </c>
      <c r="F3486" s="15">
        <v>390040</v>
      </c>
      <c r="G3486" s="15">
        <f t="shared" si="128"/>
        <v>74107.600000000006</v>
      </c>
      <c r="H3486" s="15">
        <f t="shared" si="129"/>
        <v>464147.6</v>
      </c>
    </row>
    <row r="3487" spans="2:8" x14ac:dyDescent="0.25">
      <c r="B3487" s="13">
        <v>7</v>
      </c>
      <c r="C3487" s="18" t="s">
        <v>420</v>
      </c>
      <c r="D3487" s="55" t="s">
        <v>270</v>
      </c>
      <c r="E3487" s="18">
        <v>1</v>
      </c>
      <c r="F3487" s="15">
        <v>286497</v>
      </c>
      <c r="G3487" s="15">
        <f t="shared" si="128"/>
        <v>54434.43</v>
      </c>
      <c r="H3487" s="15">
        <f t="shared" si="129"/>
        <v>340931.43</v>
      </c>
    </row>
    <row r="3488" spans="2:8" x14ac:dyDescent="0.25">
      <c r="B3488" s="13">
        <v>8</v>
      </c>
      <c r="C3488" s="18" t="s">
        <v>420</v>
      </c>
      <c r="D3488" s="55" t="s">
        <v>771</v>
      </c>
      <c r="E3488" s="18">
        <v>1</v>
      </c>
      <c r="F3488" s="15">
        <v>379050</v>
      </c>
      <c r="G3488" s="15">
        <f t="shared" si="128"/>
        <v>72019.5</v>
      </c>
      <c r="H3488" s="15">
        <f t="shared" si="129"/>
        <v>451069.5</v>
      </c>
    </row>
    <row r="3489" spans="2:8" x14ac:dyDescent="0.25">
      <c r="B3489" s="13">
        <v>9</v>
      </c>
      <c r="C3489" s="18" t="s">
        <v>420</v>
      </c>
      <c r="D3489" s="55" t="s">
        <v>771</v>
      </c>
      <c r="E3489" s="18">
        <v>1</v>
      </c>
      <c r="F3489" s="15">
        <v>380313.5</v>
      </c>
      <c r="G3489" s="15">
        <f t="shared" si="128"/>
        <v>72259.565000000002</v>
      </c>
      <c r="H3489" s="15">
        <f t="shared" si="129"/>
        <v>452573.065</v>
      </c>
    </row>
    <row r="3490" spans="2:8" x14ac:dyDescent="0.25">
      <c r="B3490" s="13">
        <v>10</v>
      </c>
      <c r="C3490" s="18" t="s">
        <v>420</v>
      </c>
      <c r="D3490" s="55" t="s">
        <v>846</v>
      </c>
      <c r="E3490" s="18">
        <v>1</v>
      </c>
      <c r="F3490" s="15">
        <v>290927</v>
      </c>
      <c r="G3490" s="15">
        <f t="shared" si="128"/>
        <v>55276.13</v>
      </c>
      <c r="H3490" s="15">
        <f t="shared" si="129"/>
        <v>346203.13</v>
      </c>
    </row>
    <row r="3491" spans="2:8" x14ac:dyDescent="0.25">
      <c r="B3491" s="13">
        <v>11</v>
      </c>
      <c r="C3491" s="18" t="s">
        <v>420</v>
      </c>
      <c r="D3491" s="55" t="s">
        <v>847</v>
      </c>
      <c r="E3491" s="18">
        <v>1</v>
      </c>
      <c r="F3491" s="15">
        <v>252374.39999999999</v>
      </c>
      <c r="G3491" s="15">
        <f t="shared" si="128"/>
        <v>47951.135999999999</v>
      </c>
      <c r="H3491" s="15">
        <f t="shared" si="129"/>
        <v>300325.53599999996</v>
      </c>
    </row>
    <row r="3492" spans="2:8" x14ac:dyDescent="0.25">
      <c r="B3492" s="13">
        <v>12</v>
      </c>
      <c r="C3492" s="18" t="s">
        <v>420</v>
      </c>
      <c r="D3492" s="55" t="s">
        <v>775</v>
      </c>
      <c r="E3492" s="18">
        <v>1</v>
      </c>
      <c r="F3492" s="15">
        <v>189735</v>
      </c>
      <c r="G3492" s="15">
        <f t="shared" si="128"/>
        <v>36049.65</v>
      </c>
      <c r="H3492" s="15">
        <f t="shared" si="129"/>
        <v>225784.65</v>
      </c>
    </row>
    <row r="3493" spans="2:8" x14ac:dyDescent="0.25">
      <c r="B3493" s="13">
        <v>13</v>
      </c>
      <c r="C3493" s="18" t="s">
        <v>420</v>
      </c>
      <c r="D3493" s="55" t="s">
        <v>848</v>
      </c>
      <c r="E3493" s="18">
        <v>1</v>
      </c>
      <c r="F3493" s="15">
        <v>191690.4</v>
      </c>
      <c r="G3493" s="15">
        <f t="shared" si="128"/>
        <v>36421.175999999999</v>
      </c>
      <c r="H3493" s="15">
        <f t="shared" si="129"/>
        <v>228111.576</v>
      </c>
    </row>
    <row r="3494" spans="2:8" x14ac:dyDescent="0.25">
      <c r="B3494" s="13">
        <v>14</v>
      </c>
      <c r="C3494" s="18" t="s">
        <v>420</v>
      </c>
      <c r="D3494" s="55" t="s">
        <v>849</v>
      </c>
      <c r="E3494" s="18">
        <v>1</v>
      </c>
      <c r="F3494" s="15">
        <v>299635.20000000001</v>
      </c>
      <c r="G3494" s="15">
        <f t="shared" si="128"/>
        <v>56930.688000000002</v>
      </c>
      <c r="H3494" s="15">
        <f t="shared" si="129"/>
        <v>356565.88800000004</v>
      </c>
    </row>
    <row r="3495" spans="2:8" x14ac:dyDescent="0.25">
      <c r="B3495" s="13">
        <v>15</v>
      </c>
      <c r="C3495" s="18" t="s">
        <v>420</v>
      </c>
      <c r="D3495" s="55" t="s">
        <v>850</v>
      </c>
      <c r="E3495" s="18">
        <v>1</v>
      </c>
      <c r="F3495" s="15">
        <v>438900</v>
      </c>
      <c r="G3495" s="15">
        <f t="shared" si="128"/>
        <v>83391</v>
      </c>
      <c r="H3495" s="15">
        <f t="shared" si="129"/>
        <v>522291</v>
      </c>
    </row>
    <row r="3496" spans="2:8" x14ac:dyDescent="0.25">
      <c r="B3496" s="13">
        <v>16</v>
      </c>
      <c r="C3496" s="18" t="s">
        <v>420</v>
      </c>
      <c r="D3496" s="55" t="s">
        <v>758</v>
      </c>
      <c r="E3496" s="18">
        <v>1</v>
      </c>
      <c r="F3496" s="15">
        <v>338604</v>
      </c>
      <c r="G3496" s="15">
        <f t="shared" si="128"/>
        <v>64334.76</v>
      </c>
      <c r="H3496" s="15">
        <f t="shared" si="129"/>
        <v>402938.76</v>
      </c>
    </row>
    <row r="3497" spans="2:8" x14ac:dyDescent="0.25">
      <c r="B3497" s="13">
        <v>17</v>
      </c>
      <c r="C3497" s="18" t="s">
        <v>420</v>
      </c>
      <c r="D3497" s="55" t="s">
        <v>762</v>
      </c>
      <c r="E3497" s="18">
        <v>1</v>
      </c>
      <c r="F3497" s="15">
        <v>170470.3</v>
      </c>
      <c r="G3497" s="15">
        <f t="shared" si="128"/>
        <v>32389.357</v>
      </c>
      <c r="H3497" s="15">
        <f t="shared" si="129"/>
        <v>202859.65699999998</v>
      </c>
    </row>
    <row r="3498" spans="2:8" x14ac:dyDescent="0.25">
      <c r="B3498" s="13">
        <v>18</v>
      </c>
      <c r="C3498" s="18" t="s">
        <v>420</v>
      </c>
      <c r="D3498" s="55" t="s">
        <v>851</v>
      </c>
      <c r="E3498" s="18">
        <v>1</v>
      </c>
      <c r="F3498" s="15">
        <v>168885</v>
      </c>
      <c r="G3498" s="15">
        <f t="shared" si="128"/>
        <v>32088.15</v>
      </c>
      <c r="H3498" s="15">
        <f t="shared" si="129"/>
        <v>200973.15</v>
      </c>
    </row>
    <row r="3499" spans="2:8" x14ac:dyDescent="0.25">
      <c r="B3499" s="13">
        <v>19</v>
      </c>
      <c r="C3499" s="18" t="s">
        <v>420</v>
      </c>
      <c r="D3499" s="55" t="s">
        <v>755</v>
      </c>
      <c r="E3499" s="18">
        <v>1</v>
      </c>
      <c r="F3499" s="15">
        <v>152224</v>
      </c>
      <c r="G3499" s="15">
        <f t="shared" si="128"/>
        <v>28922.560000000001</v>
      </c>
      <c r="H3499" s="15">
        <f t="shared" si="129"/>
        <v>181146.56</v>
      </c>
    </row>
    <row r="3500" spans="2:8" x14ac:dyDescent="0.25">
      <c r="B3500" s="13">
        <v>20</v>
      </c>
      <c r="C3500" s="18" t="s">
        <v>420</v>
      </c>
      <c r="D3500" s="55" t="s">
        <v>756</v>
      </c>
      <c r="E3500" s="18">
        <v>1</v>
      </c>
      <c r="F3500" s="15">
        <v>173751.2</v>
      </c>
      <c r="G3500" s="15">
        <f t="shared" si="128"/>
        <v>33012.728000000003</v>
      </c>
      <c r="H3500" s="15">
        <f t="shared" si="129"/>
        <v>206763.92800000001</v>
      </c>
    </row>
    <row r="3501" spans="2:8" x14ac:dyDescent="0.25">
      <c r="B3501" s="13">
        <v>21</v>
      </c>
      <c r="C3501" s="18" t="s">
        <v>420</v>
      </c>
      <c r="D3501" s="55" t="s">
        <v>852</v>
      </c>
      <c r="E3501" s="18">
        <v>1</v>
      </c>
      <c r="F3501" s="15">
        <v>356756.4</v>
      </c>
      <c r="G3501" s="15">
        <f t="shared" si="128"/>
        <v>67783.716</v>
      </c>
      <c r="H3501" s="15">
        <f t="shared" si="129"/>
        <v>424540.11600000004</v>
      </c>
    </row>
    <row r="3502" spans="2:8" x14ac:dyDescent="0.25">
      <c r="B3502" s="13">
        <v>22</v>
      </c>
      <c r="C3502" s="18" t="s">
        <v>420</v>
      </c>
      <c r="D3502" s="55" t="s">
        <v>853</v>
      </c>
      <c r="E3502" s="18">
        <v>1</v>
      </c>
      <c r="F3502" s="15">
        <v>304290</v>
      </c>
      <c r="G3502" s="15">
        <f t="shared" si="128"/>
        <v>57815.1</v>
      </c>
      <c r="H3502" s="15">
        <f t="shared" si="129"/>
        <v>362105.1</v>
      </c>
    </row>
    <row r="3503" spans="2:8" x14ac:dyDescent="0.25">
      <c r="B3503" s="13">
        <v>23</v>
      </c>
      <c r="C3503" s="18" t="s">
        <v>420</v>
      </c>
      <c r="D3503" s="55" t="s">
        <v>760</v>
      </c>
      <c r="E3503" s="18">
        <v>1</v>
      </c>
      <c r="F3503" s="15">
        <v>256756.5</v>
      </c>
      <c r="G3503" s="15">
        <f t="shared" si="128"/>
        <v>48783.735000000001</v>
      </c>
      <c r="H3503" s="15">
        <f t="shared" si="129"/>
        <v>305540.23499999999</v>
      </c>
    </row>
    <row r="3504" spans="2:8" x14ac:dyDescent="0.25">
      <c r="B3504" s="13">
        <v>24</v>
      </c>
      <c r="C3504" s="18" t="s">
        <v>420</v>
      </c>
      <c r="D3504" s="55" t="s">
        <v>766</v>
      </c>
      <c r="E3504" s="18">
        <v>1</v>
      </c>
      <c r="F3504" s="15">
        <v>195636</v>
      </c>
      <c r="G3504" s="15">
        <f t="shared" si="128"/>
        <v>37170.840000000004</v>
      </c>
      <c r="H3504" s="15">
        <f t="shared" si="129"/>
        <v>232806.84</v>
      </c>
    </row>
    <row r="3505" spans="2:8" x14ac:dyDescent="0.25">
      <c r="B3505" s="13">
        <v>25</v>
      </c>
      <c r="C3505" s="18" t="s">
        <v>420</v>
      </c>
      <c r="D3505" s="55" t="s">
        <v>764</v>
      </c>
      <c r="E3505" s="18">
        <v>1</v>
      </c>
      <c r="F3505" s="15">
        <v>407265.6</v>
      </c>
      <c r="G3505" s="15">
        <f t="shared" si="128"/>
        <v>77380.463999999993</v>
      </c>
      <c r="H3505" s="15">
        <f t="shared" si="129"/>
        <v>484646.06399999995</v>
      </c>
    </row>
    <row r="3506" spans="2:8" x14ac:dyDescent="0.25">
      <c r="B3506" s="13">
        <v>26</v>
      </c>
      <c r="C3506" s="18" t="s">
        <v>420</v>
      </c>
      <c r="D3506" s="55" t="s">
        <v>854</v>
      </c>
      <c r="E3506" s="18">
        <v>1</v>
      </c>
      <c r="F3506" s="15">
        <v>242318.7</v>
      </c>
      <c r="G3506" s="15">
        <f t="shared" si="128"/>
        <v>46040.553</v>
      </c>
      <c r="H3506" s="15">
        <f t="shared" si="129"/>
        <v>288359.25300000003</v>
      </c>
    </row>
    <row r="3507" spans="2:8" x14ac:dyDescent="0.25">
      <c r="B3507" s="13">
        <v>27</v>
      </c>
      <c r="C3507" s="18" t="s">
        <v>420</v>
      </c>
      <c r="D3507" s="55" t="s">
        <v>765</v>
      </c>
      <c r="E3507" s="18">
        <v>1</v>
      </c>
      <c r="F3507" s="15">
        <v>368184</v>
      </c>
      <c r="G3507" s="15">
        <f t="shared" si="128"/>
        <v>69954.960000000006</v>
      </c>
      <c r="H3507" s="15">
        <f t="shared" si="129"/>
        <v>438138.96</v>
      </c>
    </row>
    <row r="3508" spans="2:8" x14ac:dyDescent="0.25">
      <c r="B3508" s="13">
        <v>28</v>
      </c>
      <c r="C3508" s="18" t="s">
        <v>420</v>
      </c>
      <c r="D3508" s="55" t="s">
        <v>855</v>
      </c>
      <c r="E3508" s="18">
        <v>1</v>
      </c>
      <c r="F3508" s="15">
        <v>236457</v>
      </c>
      <c r="G3508" s="15">
        <f t="shared" si="128"/>
        <v>44926.83</v>
      </c>
      <c r="H3508" s="15">
        <f t="shared" si="129"/>
        <v>281383.83</v>
      </c>
    </row>
    <row r="3509" spans="2:8" x14ac:dyDescent="0.25">
      <c r="B3509" s="13">
        <v>29</v>
      </c>
      <c r="C3509" s="18" t="s">
        <v>420</v>
      </c>
      <c r="D3509" s="55" t="s">
        <v>763</v>
      </c>
      <c r="E3509" s="18">
        <v>1</v>
      </c>
      <c r="F3509" s="15">
        <v>391352</v>
      </c>
      <c r="G3509" s="15">
        <f t="shared" si="128"/>
        <v>74356.88</v>
      </c>
      <c r="H3509" s="15">
        <f t="shared" si="129"/>
        <v>465708.88</v>
      </c>
    </row>
    <row r="3510" spans="2:8" x14ac:dyDescent="0.25">
      <c r="B3510" s="13">
        <v>30</v>
      </c>
      <c r="C3510" s="18" t="s">
        <v>420</v>
      </c>
      <c r="D3510" s="55" t="s">
        <v>731</v>
      </c>
      <c r="E3510" s="18">
        <v>1</v>
      </c>
      <c r="F3510" s="15">
        <v>155663.20000000001</v>
      </c>
      <c r="G3510" s="15">
        <f t="shared" si="128"/>
        <v>29576.008000000002</v>
      </c>
      <c r="H3510" s="15">
        <f t="shared" si="129"/>
        <v>185239.20800000001</v>
      </c>
    </row>
    <row r="3511" spans="2:8" x14ac:dyDescent="0.25">
      <c r="B3511" s="13">
        <v>31</v>
      </c>
      <c r="C3511" s="18" t="s">
        <v>420</v>
      </c>
      <c r="D3511" s="55" t="s">
        <v>856</v>
      </c>
      <c r="E3511" s="18">
        <v>1</v>
      </c>
      <c r="F3511" s="15">
        <v>307428</v>
      </c>
      <c r="G3511" s="15">
        <f t="shared" si="128"/>
        <v>58411.32</v>
      </c>
      <c r="H3511" s="15">
        <f t="shared" si="129"/>
        <v>365839.32</v>
      </c>
    </row>
    <row r="3512" spans="2:8" x14ac:dyDescent="0.25">
      <c r="B3512" s="13">
        <v>32</v>
      </c>
      <c r="C3512" s="18" t="s">
        <v>420</v>
      </c>
      <c r="D3512" s="55" t="s">
        <v>857</v>
      </c>
      <c r="E3512" s="18">
        <v>1</v>
      </c>
      <c r="F3512" s="15">
        <v>262710</v>
      </c>
      <c r="G3512" s="15">
        <f t="shared" si="128"/>
        <v>49914.9</v>
      </c>
      <c r="H3512" s="15">
        <f t="shared" si="129"/>
        <v>312624.90000000002</v>
      </c>
    </row>
    <row r="3513" spans="2:8" x14ac:dyDescent="0.25">
      <c r="B3513" s="13">
        <v>33</v>
      </c>
      <c r="C3513" s="18" t="s">
        <v>420</v>
      </c>
      <c r="D3513" s="55" t="s">
        <v>732</v>
      </c>
      <c r="E3513" s="18">
        <v>1</v>
      </c>
      <c r="F3513" s="15">
        <v>218680</v>
      </c>
      <c r="G3513" s="15">
        <f t="shared" si="128"/>
        <v>41549.199999999997</v>
      </c>
      <c r="H3513" s="15">
        <f t="shared" si="129"/>
        <v>260229.2</v>
      </c>
    </row>
    <row r="3514" spans="2:8" x14ac:dyDescent="0.25">
      <c r="B3514" s="13">
        <v>34</v>
      </c>
      <c r="C3514" s="18" t="s">
        <v>420</v>
      </c>
      <c r="D3514" s="55" t="s">
        <v>858</v>
      </c>
      <c r="E3514" s="18">
        <v>1</v>
      </c>
      <c r="F3514" s="15">
        <v>247447.8</v>
      </c>
      <c r="G3514" s="15">
        <f t="shared" si="128"/>
        <v>47015.081999999995</v>
      </c>
      <c r="H3514" s="15">
        <f t="shared" si="129"/>
        <v>294462.88199999998</v>
      </c>
    </row>
    <row r="3515" spans="2:8" x14ac:dyDescent="0.25">
      <c r="B3515" s="13">
        <v>35</v>
      </c>
      <c r="C3515" s="18" t="s">
        <v>420</v>
      </c>
      <c r="D3515" s="55" t="s">
        <v>859</v>
      </c>
      <c r="E3515" s="18">
        <v>1</v>
      </c>
      <c r="F3515" s="15">
        <v>307876.8</v>
      </c>
      <c r="G3515" s="15">
        <f t="shared" si="128"/>
        <v>58496.591999999997</v>
      </c>
      <c r="H3515" s="15">
        <f t="shared" si="129"/>
        <v>366373.39199999999</v>
      </c>
    </row>
    <row r="3516" spans="2:8" x14ac:dyDescent="0.25">
      <c r="B3516" s="13">
        <v>36</v>
      </c>
      <c r="C3516" s="18" t="s">
        <v>420</v>
      </c>
      <c r="D3516" s="55" t="s">
        <v>860</v>
      </c>
      <c r="E3516" s="18">
        <v>1</v>
      </c>
      <c r="F3516" s="15">
        <v>365377.6</v>
      </c>
      <c r="G3516" s="15">
        <f t="shared" si="128"/>
        <v>69421.743999999992</v>
      </c>
      <c r="H3516" s="15">
        <f t="shared" si="129"/>
        <v>434799.34399999998</v>
      </c>
    </row>
    <row r="3517" spans="2:8" x14ac:dyDescent="0.25">
      <c r="B3517" s="13">
        <v>37</v>
      </c>
      <c r="C3517" s="18" t="s">
        <v>420</v>
      </c>
      <c r="D3517" s="55" t="s">
        <v>861</v>
      </c>
      <c r="E3517" s="18">
        <v>1</v>
      </c>
      <c r="F3517" s="15">
        <v>378120</v>
      </c>
      <c r="G3517" s="15">
        <f t="shared" si="128"/>
        <v>71842.8</v>
      </c>
      <c r="H3517" s="15">
        <f t="shared" si="129"/>
        <v>449962.8</v>
      </c>
    </row>
    <row r="3518" spans="2:8" x14ac:dyDescent="0.25">
      <c r="B3518" s="13">
        <v>38</v>
      </c>
      <c r="C3518" s="18" t="s">
        <v>420</v>
      </c>
      <c r="D3518" s="55" t="s">
        <v>862</v>
      </c>
      <c r="E3518" s="18">
        <v>1</v>
      </c>
      <c r="F3518" s="15">
        <v>308826</v>
      </c>
      <c r="G3518" s="15">
        <f t="shared" si="128"/>
        <v>58676.94</v>
      </c>
      <c r="H3518" s="15">
        <f t="shared" si="129"/>
        <v>367502.94</v>
      </c>
    </row>
    <row r="3519" spans="2:8" x14ac:dyDescent="0.25">
      <c r="B3519" s="13">
        <v>39</v>
      </c>
      <c r="C3519" s="18" t="s">
        <v>420</v>
      </c>
      <c r="D3519" s="55" t="s">
        <v>863</v>
      </c>
      <c r="E3519" s="18">
        <v>1</v>
      </c>
      <c r="F3519" s="15">
        <v>217598.40000000002</v>
      </c>
      <c r="G3519" s="15">
        <f t="shared" si="128"/>
        <v>41343.696000000004</v>
      </c>
      <c r="H3519" s="15">
        <f t="shared" si="129"/>
        <v>258942.09600000002</v>
      </c>
    </row>
    <row r="3520" spans="2:8" x14ac:dyDescent="0.25">
      <c r="B3520" s="13">
        <v>40</v>
      </c>
      <c r="C3520" s="18" t="s">
        <v>420</v>
      </c>
      <c r="D3520" s="55" t="s">
        <v>864</v>
      </c>
      <c r="E3520" s="18">
        <v>1</v>
      </c>
      <c r="F3520" s="15">
        <v>360217.2</v>
      </c>
      <c r="G3520" s="15">
        <f t="shared" si="128"/>
        <v>68441.267999999996</v>
      </c>
      <c r="H3520" s="15">
        <f t="shared" si="129"/>
        <v>428658.46799999999</v>
      </c>
    </row>
    <row r="3521" spans="2:8" x14ac:dyDescent="0.25">
      <c r="B3521" s="13">
        <v>41</v>
      </c>
      <c r="C3521" s="18" t="s">
        <v>420</v>
      </c>
      <c r="D3521" s="55" t="s">
        <v>865</v>
      </c>
      <c r="E3521" s="18">
        <v>1</v>
      </c>
      <c r="F3521" s="15">
        <v>347529</v>
      </c>
      <c r="G3521" s="15">
        <f t="shared" si="128"/>
        <v>66030.509999999995</v>
      </c>
      <c r="H3521" s="15">
        <f t="shared" si="129"/>
        <v>413559.51</v>
      </c>
    </row>
    <row r="3522" spans="2:8" x14ac:dyDescent="0.25">
      <c r="B3522" s="13">
        <v>42</v>
      </c>
      <c r="C3522" s="18" t="s">
        <v>420</v>
      </c>
      <c r="D3522" s="55" t="s">
        <v>866</v>
      </c>
      <c r="E3522" s="18">
        <v>1</v>
      </c>
      <c r="F3522" s="15">
        <v>318504.59999999998</v>
      </c>
      <c r="G3522" s="15">
        <f t="shared" si="128"/>
        <v>60515.873999999996</v>
      </c>
      <c r="H3522" s="15">
        <f t="shared" si="129"/>
        <v>379020.47399999999</v>
      </c>
    </row>
    <row r="3523" spans="2:8" x14ac:dyDescent="0.25">
      <c r="B3523" s="13">
        <v>43</v>
      </c>
      <c r="C3523" s="18" t="s">
        <v>420</v>
      </c>
      <c r="D3523" s="55" t="s">
        <v>867</v>
      </c>
      <c r="E3523" s="18">
        <v>1</v>
      </c>
      <c r="F3523" s="15">
        <v>315808</v>
      </c>
      <c r="G3523" s="15">
        <f t="shared" si="128"/>
        <v>60003.520000000004</v>
      </c>
      <c r="H3523" s="15">
        <f t="shared" si="129"/>
        <v>375811.52</v>
      </c>
    </row>
    <row r="3524" spans="2:8" x14ac:dyDescent="0.25">
      <c r="B3524" s="13">
        <v>44</v>
      </c>
      <c r="C3524" s="18" t="s">
        <v>420</v>
      </c>
      <c r="D3524" s="55" t="s">
        <v>868</v>
      </c>
      <c r="E3524" s="18">
        <v>1</v>
      </c>
      <c r="F3524" s="15">
        <v>347289.59999999998</v>
      </c>
      <c r="G3524" s="15">
        <f t="shared" si="128"/>
        <v>65985.02399999999</v>
      </c>
      <c r="H3524" s="15">
        <f t="shared" si="129"/>
        <v>413274.62399999995</v>
      </c>
    </row>
    <row r="3525" spans="2:8" x14ac:dyDescent="0.25">
      <c r="B3525" s="13">
        <v>45</v>
      </c>
      <c r="C3525" s="18" t="s">
        <v>420</v>
      </c>
      <c r="D3525" s="55" t="s">
        <v>869</v>
      </c>
      <c r="E3525" s="18">
        <v>1</v>
      </c>
      <c r="F3525" s="15">
        <v>409968</v>
      </c>
      <c r="G3525" s="15">
        <f t="shared" si="128"/>
        <v>77893.919999999998</v>
      </c>
      <c r="H3525" s="15">
        <f t="shared" si="129"/>
        <v>487861.92</v>
      </c>
    </row>
    <row r="3526" spans="2:8" x14ac:dyDescent="0.25">
      <c r="B3526" s="13">
        <v>46</v>
      </c>
      <c r="C3526" s="18" t="s">
        <v>420</v>
      </c>
      <c r="D3526" s="55" t="s">
        <v>746</v>
      </c>
      <c r="E3526" s="18">
        <v>1</v>
      </c>
      <c r="F3526" s="15">
        <v>352756.8</v>
      </c>
      <c r="G3526" s="15">
        <f t="shared" si="128"/>
        <v>67023.792000000001</v>
      </c>
      <c r="H3526" s="15">
        <f t="shared" si="129"/>
        <v>419780.592</v>
      </c>
    </row>
    <row r="3527" spans="2:8" x14ac:dyDescent="0.25">
      <c r="B3527" s="13">
        <v>47</v>
      </c>
      <c r="C3527" s="18" t="s">
        <v>420</v>
      </c>
      <c r="D3527" s="55" t="s">
        <v>740</v>
      </c>
      <c r="E3527" s="18">
        <v>1</v>
      </c>
      <c r="F3527" s="15">
        <v>202321.6</v>
      </c>
      <c r="G3527" s="15">
        <f t="shared" si="128"/>
        <v>38441.103999999999</v>
      </c>
      <c r="H3527" s="15">
        <f t="shared" si="129"/>
        <v>240762.704</v>
      </c>
    </row>
    <row r="3528" spans="2:8" x14ac:dyDescent="0.25">
      <c r="B3528" s="13">
        <v>48</v>
      </c>
      <c r="C3528" s="18" t="s">
        <v>420</v>
      </c>
      <c r="D3528" s="55" t="s">
        <v>737</v>
      </c>
      <c r="E3528" s="18">
        <v>1</v>
      </c>
      <c r="F3528" s="15">
        <v>309491</v>
      </c>
      <c r="G3528" s="15">
        <f t="shared" si="128"/>
        <v>58803.29</v>
      </c>
      <c r="H3528" s="15">
        <f t="shared" si="129"/>
        <v>368294.29</v>
      </c>
    </row>
    <row r="3529" spans="2:8" x14ac:dyDescent="0.25">
      <c r="B3529" s="13">
        <v>49</v>
      </c>
      <c r="C3529" s="18" t="s">
        <v>420</v>
      </c>
      <c r="D3529" s="55" t="s">
        <v>870</v>
      </c>
      <c r="E3529" s="18">
        <v>1</v>
      </c>
      <c r="F3529" s="15">
        <v>351918</v>
      </c>
      <c r="G3529" s="15">
        <f t="shared" si="128"/>
        <v>66864.42</v>
      </c>
      <c r="H3529" s="15">
        <f t="shared" si="129"/>
        <v>418782.42</v>
      </c>
    </row>
    <row r="3530" spans="2:8" x14ac:dyDescent="0.25">
      <c r="B3530" s="13">
        <v>50</v>
      </c>
      <c r="C3530" s="18" t="s">
        <v>420</v>
      </c>
      <c r="D3530" s="55" t="s">
        <v>871</v>
      </c>
      <c r="E3530" s="18">
        <v>1</v>
      </c>
      <c r="F3530" s="15">
        <v>169309</v>
      </c>
      <c r="G3530" s="15">
        <f t="shared" si="128"/>
        <v>32168.71</v>
      </c>
      <c r="H3530" s="15">
        <f t="shared" si="129"/>
        <v>201477.71</v>
      </c>
    </row>
    <row r="3531" spans="2:8" x14ac:dyDescent="0.25">
      <c r="B3531" s="13">
        <v>51</v>
      </c>
      <c r="C3531" s="18" t="s">
        <v>420</v>
      </c>
      <c r="D3531" s="55" t="s">
        <v>747</v>
      </c>
      <c r="E3531" s="18">
        <v>1</v>
      </c>
      <c r="F3531" s="15">
        <v>317593.40000000002</v>
      </c>
      <c r="G3531" s="15">
        <f t="shared" si="128"/>
        <v>60342.746000000006</v>
      </c>
      <c r="H3531" s="15">
        <f t="shared" si="129"/>
        <v>377936.14600000001</v>
      </c>
    </row>
    <row r="3532" spans="2:8" x14ac:dyDescent="0.25">
      <c r="B3532" s="13">
        <v>52</v>
      </c>
      <c r="C3532" s="18" t="s">
        <v>420</v>
      </c>
      <c r="D3532" s="55" t="s">
        <v>745</v>
      </c>
      <c r="E3532" s="18">
        <v>1</v>
      </c>
      <c r="F3532" s="15">
        <v>385710</v>
      </c>
      <c r="G3532" s="15">
        <f t="shared" si="128"/>
        <v>73284.899999999994</v>
      </c>
      <c r="H3532" s="15">
        <f t="shared" si="129"/>
        <v>458994.9</v>
      </c>
    </row>
    <row r="3533" spans="2:8" x14ac:dyDescent="0.25">
      <c r="B3533" s="13">
        <v>53</v>
      </c>
      <c r="C3533" s="18" t="s">
        <v>420</v>
      </c>
      <c r="D3533" s="55" t="s">
        <v>872</v>
      </c>
      <c r="E3533" s="18">
        <v>1</v>
      </c>
      <c r="F3533" s="15">
        <v>309690</v>
      </c>
      <c r="G3533" s="15">
        <f t="shared" si="128"/>
        <v>58841.1</v>
      </c>
      <c r="H3533" s="15">
        <f t="shared" si="129"/>
        <v>368531.1</v>
      </c>
    </row>
    <row r="3534" spans="2:8" x14ac:dyDescent="0.25">
      <c r="B3534" s="13">
        <v>54</v>
      </c>
      <c r="C3534" s="18" t="s">
        <v>420</v>
      </c>
      <c r="D3534" s="55" t="s">
        <v>873</v>
      </c>
      <c r="E3534" s="18">
        <v>1</v>
      </c>
      <c r="F3534" s="15">
        <v>178867.20000000001</v>
      </c>
      <c r="G3534" s="15">
        <f t="shared" si="128"/>
        <v>33984.768000000004</v>
      </c>
      <c r="H3534" s="15">
        <f t="shared" si="129"/>
        <v>212851.96800000002</v>
      </c>
    </row>
    <row r="3535" spans="2:8" x14ac:dyDescent="0.25">
      <c r="B3535" s="13">
        <v>55</v>
      </c>
      <c r="C3535" s="18" t="s">
        <v>420</v>
      </c>
      <c r="D3535" s="55" t="s">
        <v>874</v>
      </c>
      <c r="E3535" s="18">
        <v>1</v>
      </c>
      <c r="F3535" s="15">
        <v>378850.5</v>
      </c>
      <c r="G3535" s="15">
        <f t="shared" si="128"/>
        <v>71981.595000000001</v>
      </c>
      <c r="H3535" s="15">
        <f t="shared" si="129"/>
        <v>450832.09499999997</v>
      </c>
    </row>
    <row r="3536" spans="2:8" x14ac:dyDescent="0.25">
      <c r="B3536" s="13">
        <v>56</v>
      </c>
      <c r="C3536" s="18" t="s">
        <v>420</v>
      </c>
      <c r="D3536" s="55" t="s">
        <v>875</v>
      </c>
      <c r="E3536" s="18">
        <v>1</v>
      </c>
      <c r="F3536" s="15">
        <v>335878.2</v>
      </c>
      <c r="G3536" s="15">
        <f t="shared" si="128"/>
        <v>63816.858</v>
      </c>
      <c r="H3536" s="15">
        <f t="shared" si="129"/>
        <v>399695.05800000002</v>
      </c>
    </row>
    <row r="3537" spans="2:8" x14ac:dyDescent="0.25">
      <c r="B3537" s="13">
        <v>57</v>
      </c>
      <c r="C3537" s="18" t="s">
        <v>420</v>
      </c>
      <c r="D3537" s="55" t="s">
        <v>876</v>
      </c>
      <c r="E3537" s="18">
        <v>1</v>
      </c>
      <c r="F3537" s="15">
        <v>398874.4</v>
      </c>
      <c r="G3537" s="15">
        <f t="shared" si="128"/>
        <v>75786.135999999999</v>
      </c>
      <c r="H3537" s="15">
        <f t="shared" si="129"/>
        <v>474660.53600000002</v>
      </c>
    </row>
    <row r="3538" spans="2:8" x14ac:dyDescent="0.25">
      <c r="B3538" s="13">
        <v>58</v>
      </c>
      <c r="C3538" s="18" t="s">
        <v>420</v>
      </c>
      <c r="D3538" s="55" t="s">
        <v>877</v>
      </c>
      <c r="E3538" s="18">
        <v>1</v>
      </c>
      <c r="F3538" s="15">
        <v>161418.4</v>
      </c>
      <c r="G3538" s="15">
        <f t="shared" si="128"/>
        <v>30669.495999999999</v>
      </c>
      <c r="H3538" s="15">
        <f t="shared" si="129"/>
        <v>192087.89600000001</v>
      </c>
    </row>
    <row r="3539" spans="2:8" x14ac:dyDescent="0.25">
      <c r="B3539" s="13">
        <v>59</v>
      </c>
      <c r="C3539" s="18" t="s">
        <v>420</v>
      </c>
      <c r="D3539" s="55" t="s">
        <v>878</v>
      </c>
      <c r="E3539" s="18">
        <v>1</v>
      </c>
      <c r="F3539" s="15">
        <v>250891.2</v>
      </c>
      <c r="G3539" s="15">
        <f t="shared" si="128"/>
        <v>47669.328000000001</v>
      </c>
      <c r="H3539" s="15">
        <f t="shared" si="129"/>
        <v>298560.52799999999</v>
      </c>
    </row>
    <row r="3540" spans="2:8" x14ac:dyDescent="0.25">
      <c r="B3540" s="13">
        <v>60</v>
      </c>
      <c r="C3540" s="18" t="s">
        <v>420</v>
      </c>
      <c r="D3540" s="55" t="s">
        <v>879</v>
      </c>
      <c r="E3540" s="18">
        <v>1</v>
      </c>
      <c r="F3540" s="15">
        <v>212459.2</v>
      </c>
      <c r="G3540" s="15">
        <f t="shared" si="128"/>
        <v>40367.248</v>
      </c>
      <c r="H3540" s="15">
        <f t="shared" si="129"/>
        <v>252826.448</v>
      </c>
    </row>
    <row r="3541" spans="2:8" x14ac:dyDescent="0.25">
      <c r="B3541" s="13">
        <v>61</v>
      </c>
      <c r="C3541" s="18" t="s">
        <v>420</v>
      </c>
      <c r="D3541" s="55" t="s">
        <v>880</v>
      </c>
      <c r="E3541" s="18">
        <v>1</v>
      </c>
      <c r="F3541" s="15">
        <v>373942.8</v>
      </c>
      <c r="G3541" s="15">
        <f t="shared" si="128"/>
        <v>71049.131999999998</v>
      </c>
      <c r="H3541" s="15">
        <f t="shared" si="129"/>
        <v>444991.93199999997</v>
      </c>
    </row>
    <row r="3542" spans="2:8" x14ac:dyDescent="0.25">
      <c r="B3542" s="13">
        <v>62</v>
      </c>
      <c r="C3542" s="18" t="s">
        <v>420</v>
      </c>
      <c r="D3542" s="55" t="s">
        <v>881</v>
      </c>
      <c r="E3542" s="18">
        <v>1</v>
      </c>
      <c r="F3542" s="15">
        <v>238734.4</v>
      </c>
      <c r="G3542" s="15">
        <f t="shared" si="128"/>
        <v>45359.536</v>
      </c>
      <c r="H3542" s="15">
        <f t="shared" si="129"/>
        <v>284093.93599999999</v>
      </c>
    </row>
    <row r="3543" spans="2:8" x14ac:dyDescent="0.25">
      <c r="B3543" s="13">
        <v>63</v>
      </c>
      <c r="C3543" s="18" t="s">
        <v>420</v>
      </c>
      <c r="D3543" s="55" t="s">
        <v>882</v>
      </c>
      <c r="E3543" s="18">
        <v>1</v>
      </c>
      <c r="F3543" s="15">
        <v>330820</v>
      </c>
      <c r="G3543" s="15">
        <f t="shared" si="128"/>
        <v>62855.8</v>
      </c>
      <c r="H3543" s="15">
        <f t="shared" si="129"/>
        <v>393675.8</v>
      </c>
    </row>
    <row r="3544" spans="2:8" x14ac:dyDescent="0.25">
      <c r="B3544" s="13">
        <v>64</v>
      </c>
      <c r="C3544" s="18" t="s">
        <v>420</v>
      </c>
      <c r="D3544" s="55" t="s">
        <v>883</v>
      </c>
      <c r="E3544" s="18">
        <v>1</v>
      </c>
      <c r="F3544" s="15">
        <v>275845.5</v>
      </c>
      <c r="G3544" s="15">
        <f t="shared" si="128"/>
        <v>52410.645000000004</v>
      </c>
      <c r="H3544" s="15">
        <f t="shared" si="129"/>
        <v>328256.14500000002</v>
      </c>
    </row>
    <row r="3545" spans="2:8" x14ac:dyDescent="0.25">
      <c r="B3545" s="13">
        <v>65</v>
      </c>
      <c r="C3545" s="18" t="s">
        <v>420</v>
      </c>
      <c r="D3545" s="55" t="s">
        <v>325</v>
      </c>
      <c r="E3545" s="18">
        <v>1</v>
      </c>
      <c r="F3545" s="15">
        <v>333928</v>
      </c>
      <c r="G3545" s="15">
        <f t="shared" ref="G3545:G3608" si="130">+F3545*19%</f>
        <v>63446.32</v>
      </c>
      <c r="H3545" s="15">
        <f t="shared" ref="H3545:H3608" si="131">+G3545+F3545</f>
        <v>397374.32</v>
      </c>
    </row>
    <row r="3546" spans="2:8" x14ac:dyDescent="0.25">
      <c r="B3546" s="13">
        <v>66</v>
      </c>
      <c r="C3546" s="18" t="s">
        <v>420</v>
      </c>
      <c r="D3546" s="55" t="s">
        <v>624</v>
      </c>
      <c r="E3546" s="18">
        <v>1</v>
      </c>
      <c r="F3546" s="15">
        <v>300712.5</v>
      </c>
      <c r="G3546" s="15">
        <f t="shared" si="130"/>
        <v>57135.375</v>
      </c>
      <c r="H3546" s="15">
        <f t="shared" si="131"/>
        <v>357847.875</v>
      </c>
    </row>
    <row r="3547" spans="2:8" x14ac:dyDescent="0.25">
      <c r="B3547" s="13">
        <v>67</v>
      </c>
      <c r="C3547" s="18" t="s">
        <v>420</v>
      </c>
      <c r="D3547" s="55" t="s">
        <v>623</v>
      </c>
      <c r="E3547" s="18">
        <v>1</v>
      </c>
      <c r="F3547" s="15">
        <v>326818.8</v>
      </c>
      <c r="G3547" s="15">
        <f t="shared" si="130"/>
        <v>62095.572</v>
      </c>
      <c r="H3547" s="15">
        <f t="shared" si="131"/>
        <v>388914.37199999997</v>
      </c>
    </row>
    <row r="3548" spans="2:8" x14ac:dyDescent="0.25">
      <c r="B3548" s="13">
        <v>68</v>
      </c>
      <c r="C3548" s="18" t="s">
        <v>420</v>
      </c>
      <c r="D3548" s="55" t="s">
        <v>181</v>
      </c>
      <c r="E3548" s="18">
        <v>1</v>
      </c>
      <c r="F3548" s="15">
        <v>226206</v>
      </c>
      <c r="G3548" s="15">
        <f t="shared" si="130"/>
        <v>42979.14</v>
      </c>
      <c r="H3548" s="15">
        <f t="shared" si="131"/>
        <v>269185.14</v>
      </c>
    </row>
    <row r="3549" spans="2:8" x14ac:dyDescent="0.25">
      <c r="B3549" s="13">
        <v>69</v>
      </c>
      <c r="C3549" s="18" t="s">
        <v>420</v>
      </c>
      <c r="D3549" s="55" t="s">
        <v>628</v>
      </c>
      <c r="E3549" s="18">
        <v>1</v>
      </c>
      <c r="F3549" s="15">
        <v>171360</v>
      </c>
      <c r="G3549" s="15">
        <f t="shared" si="130"/>
        <v>32558.400000000001</v>
      </c>
      <c r="H3549" s="15">
        <f t="shared" si="131"/>
        <v>203918.4</v>
      </c>
    </row>
    <row r="3550" spans="2:8" x14ac:dyDescent="0.25">
      <c r="B3550" s="13">
        <v>70</v>
      </c>
      <c r="C3550" s="18" t="s">
        <v>420</v>
      </c>
      <c r="D3550" s="55" t="s">
        <v>308</v>
      </c>
      <c r="E3550" s="18">
        <v>1</v>
      </c>
      <c r="F3550" s="15">
        <v>153508.5</v>
      </c>
      <c r="G3550" s="15">
        <f t="shared" si="130"/>
        <v>29166.615000000002</v>
      </c>
      <c r="H3550" s="15">
        <f t="shared" si="131"/>
        <v>182675.11499999999</v>
      </c>
    </row>
    <row r="3551" spans="2:8" x14ac:dyDescent="0.25">
      <c r="B3551" s="13">
        <v>71</v>
      </c>
      <c r="C3551" s="18" t="s">
        <v>420</v>
      </c>
      <c r="D3551" s="55" t="s">
        <v>627</v>
      </c>
      <c r="E3551" s="18">
        <v>1</v>
      </c>
      <c r="F3551" s="15">
        <v>323731</v>
      </c>
      <c r="G3551" s="15">
        <f t="shared" si="130"/>
        <v>61508.89</v>
      </c>
      <c r="H3551" s="15">
        <f t="shared" si="131"/>
        <v>385239.89</v>
      </c>
    </row>
    <row r="3552" spans="2:8" x14ac:dyDescent="0.25">
      <c r="B3552" s="13">
        <v>72</v>
      </c>
      <c r="C3552" s="18" t="s">
        <v>420</v>
      </c>
      <c r="D3552" s="55" t="s">
        <v>625</v>
      </c>
      <c r="E3552" s="18">
        <v>1</v>
      </c>
      <c r="F3552" s="15">
        <v>340613</v>
      </c>
      <c r="G3552" s="15">
        <f t="shared" si="130"/>
        <v>64716.47</v>
      </c>
      <c r="H3552" s="15">
        <f t="shared" si="131"/>
        <v>405329.47</v>
      </c>
    </row>
    <row r="3553" spans="2:8" x14ac:dyDescent="0.25">
      <c r="B3553" s="13">
        <v>73</v>
      </c>
      <c r="C3553" s="18" t="s">
        <v>420</v>
      </c>
      <c r="D3553" s="55" t="s">
        <v>626</v>
      </c>
      <c r="E3553" s="18">
        <v>1</v>
      </c>
      <c r="F3553" s="15">
        <v>310444.79999999999</v>
      </c>
      <c r="G3553" s="15">
        <f t="shared" si="130"/>
        <v>58984.511999999995</v>
      </c>
      <c r="H3553" s="15">
        <f t="shared" si="131"/>
        <v>369429.31199999998</v>
      </c>
    </row>
    <row r="3554" spans="2:8" x14ac:dyDescent="0.25">
      <c r="B3554" s="13">
        <v>74</v>
      </c>
      <c r="C3554" s="18" t="s">
        <v>420</v>
      </c>
      <c r="D3554" s="55" t="s">
        <v>884</v>
      </c>
      <c r="E3554" s="18">
        <v>1</v>
      </c>
      <c r="F3554" s="15">
        <v>391791.4</v>
      </c>
      <c r="G3554" s="15">
        <f t="shared" si="130"/>
        <v>74440.366000000009</v>
      </c>
      <c r="H3554" s="15">
        <f t="shared" si="131"/>
        <v>466231.76600000006</v>
      </c>
    </row>
    <row r="3555" spans="2:8" x14ac:dyDescent="0.25">
      <c r="B3555" s="13">
        <v>75</v>
      </c>
      <c r="C3555" s="18" t="s">
        <v>420</v>
      </c>
      <c r="D3555" s="55" t="s">
        <v>412</v>
      </c>
      <c r="E3555" s="18">
        <v>1</v>
      </c>
      <c r="F3555" s="15">
        <v>251262</v>
      </c>
      <c r="G3555" s="15">
        <f t="shared" si="130"/>
        <v>47739.78</v>
      </c>
      <c r="H3555" s="15">
        <f t="shared" si="131"/>
        <v>299001.78000000003</v>
      </c>
    </row>
    <row r="3556" spans="2:8" x14ac:dyDescent="0.25">
      <c r="B3556" s="13">
        <v>76</v>
      </c>
      <c r="C3556" s="18" t="s">
        <v>420</v>
      </c>
      <c r="D3556" s="55" t="s">
        <v>885</v>
      </c>
      <c r="E3556" s="18">
        <v>1</v>
      </c>
      <c r="F3556" s="15">
        <v>383695.6</v>
      </c>
      <c r="G3556" s="15">
        <f t="shared" si="130"/>
        <v>72902.16399999999</v>
      </c>
      <c r="H3556" s="15">
        <f t="shared" si="131"/>
        <v>456597.76399999997</v>
      </c>
    </row>
    <row r="3557" spans="2:8" x14ac:dyDescent="0.25">
      <c r="B3557" s="13">
        <v>77</v>
      </c>
      <c r="C3557" s="18" t="s">
        <v>420</v>
      </c>
      <c r="D3557" s="55" t="s">
        <v>886</v>
      </c>
      <c r="E3557" s="18">
        <v>1</v>
      </c>
      <c r="F3557" s="15">
        <v>184683.8</v>
      </c>
      <c r="G3557" s="15">
        <f t="shared" si="130"/>
        <v>35089.921999999999</v>
      </c>
      <c r="H3557" s="15">
        <f t="shared" si="131"/>
        <v>219773.72199999998</v>
      </c>
    </row>
    <row r="3558" spans="2:8" x14ac:dyDescent="0.25">
      <c r="B3558" s="13">
        <v>78</v>
      </c>
      <c r="C3558" s="18" t="s">
        <v>420</v>
      </c>
      <c r="D3558" s="55" t="s">
        <v>685</v>
      </c>
      <c r="E3558" s="18">
        <v>1</v>
      </c>
      <c r="F3558" s="15">
        <v>231660</v>
      </c>
      <c r="G3558" s="15">
        <f t="shared" si="130"/>
        <v>44015.4</v>
      </c>
      <c r="H3558" s="15">
        <f t="shared" si="131"/>
        <v>275675.40000000002</v>
      </c>
    </row>
    <row r="3559" spans="2:8" x14ac:dyDescent="0.25">
      <c r="B3559" s="13">
        <v>79</v>
      </c>
      <c r="C3559" s="18" t="s">
        <v>420</v>
      </c>
      <c r="D3559" s="55" t="s">
        <v>887</v>
      </c>
      <c r="E3559" s="18">
        <v>1</v>
      </c>
      <c r="F3559" s="15">
        <v>199472</v>
      </c>
      <c r="G3559" s="15">
        <f t="shared" si="130"/>
        <v>37899.68</v>
      </c>
      <c r="H3559" s="15">
        <f t="shared" si="131"/>
        <v>237371.68</v>
      </c>
    </row>
    <row r="3560" spans="2:8" x14ac:dyDescent="0.25">
      <c r="B3560" s="13">
        <v>80</v>
      </c>
      <c r="C3560" s="18" t="s">
        <v>420</v>
      </c>
      <c r="D3560" s="55" t="s">
        <v>888</v>
      </c>
      <c r="E3560" s="18">
        <v>1</v>
      </c>
      <c r="F3560" s="15">
        <v>203329.2</v>
      </c>
      <c r="G3560" s="15">
        <f t="shared" si="130"/>
        <v>38632.548000000003</v>
      </c>
      <c r="H3560" s="15">
        <f t="shared" si="131"/>
        <v>241961.74800000002</v>
      </c>
    </row>
    <row r="3561" spans="2:8" x14ac:dyDescent="0.25">
      <c r="B3561" s="13">
        <v>81</v>
      </c>
      <c r="C3561" s="18" t="s">
        <v>420</v>
      </c>
      <c r="D3561" s="55" t="s">
        <v>889</v>
      </c>
      <c r="E3561" s="18">
        <v>1</v>
      </c>
      <c r="F3561" s="15">
        <v>153765</v>
      </c>
      <c r="G3561" s="15">
        <f t="shared" si="130"/>
        <v>29215.35</v>
      </c>
      <c r="H3561" s="15">
        <f t="shared" si="131"/>
        <v>182980.35</v>
      </c>
    </row>
    <row r="3562" spans="2:8" x14ac:dyDescent="0.25">
      <c r="B3562" s="13">
        <v>82</v>
      </c>
      <c r="C3562" s="18" t="s">
        <v>420</v>
      </c>
      <c r="D3562" s="55" t="s">
        <v>890</v>
      </c>
      <c r="E3562" s="18">
        <v>1</v>
      </c>
      <c r="F3562" s="15">
        <v>418064</v>
      </c>
      <c r="G3562" s="15">
        <f t="shared" si="130"/>
        <v>79432.160000000003</v>
      </c>
      <c r="H3562" s="15">
        <f t="shared" si="131"/>
        <v>497496.16000000003</v>
      </c>
    </row>
    <row r="3563" spans="2:8" x14ac:dyDescent="0.25">
      <c r="B3563" s="13">
        <v>83</v>
      </c>
      <c r="C3563" s="18" t="s">
        <v>420</v>
      </c>
      <c r="D3563" s="55" t="s">
        <v>891</v>
      </c>
      <c r="E3563" s="18">
        <v>1</v>
      </c>
      <c r="F3563" s="15">
        <v>232502.39999999999</v>
      </c>
      <c r="G3563" s="15">
        <f t="shared" si="130"/>
        <v>44175.455999999998</v>
      </c>
      <c r="H3563" s="15">
        <f t="shared" si="131"/>
        <v>276677.85599999997</v>
      </c>
    </row>
    <row r="3564" spans="2:8" x14ac:dyDescent="0.25">
      <c r="B3564" s="13">
        <v>84</v>
      </c>
      <c r="C3564" s="18" t="s">
        <v>420</v>
      </c>
      <c r="D3564" s="55" t="s">
        <v>892</v>
      </c>
      <c r="E3564" s="18">
        <v>1</v>
      </c>
      <c r="F3564" s="15">
        <v>392647.2</v>
      </c>
      <c r="G3564" s="15">
        <f t="shared" si="130"/>
        <v>74602.968000000008</v>
      </c>
      <c r="H3564" s="15">
        <f t="shared" si="131"/>
        <v>467250.16800000001</v>
      </c>
    </row>
    <row r="3565" spans="2:8" x14ac:dyDescent="0.25">
      <c r="B3565" s="13">
        <v>85</v>
      </c>
      <c r="C3565" s="18" t="s">
        <v>420</v>
      </c>
      <c r="D3565" s="55" t="s">
        <v>893</v>
      </c>
      <c r="E3565" s="18">
        <v>1</v>
      </c>
      <c r="F3565" s="15">
        <v>328944</v>
      </c>
      <c r="G3565" s="15">
        <f t="shared" si="130"/>
        <v>62499.360000000001</v>
      </c>
      <c r="H3565" s="15">
        <f t="shared" si="131"/>
        <v>391443.36</v>
      </c>
    </row>
    <row r="3566" spans="2:8" x14ac:dyDescent="0.25">
      <c r="B3566" s="13">
        <v>86</v>
      </c>
      <c r="C3566" s="18" t="s">
        <v>420</v>
      </c>
      <c r="D3566" s="55" t="s">
        <v>894</v>
      </c>
      <c r="E3566" s="18">
        <v>1</v>
      </c>
      <c r="F3566" s="15">
        <v>389648</v>
      </c>
      <c r="G3566" s="15">
        <f t="shared" si="130"/>
        <v>74033.119999999995</v>
      </c>
      <c r="H3566" s="15">
        <f t="shared" si="131"/>
        <v>463681.12</v>
      </c>
    </row>
    <row r="3567" spans="2:8" x14ac:dyDescent="0.25">
      <c r="B3567" s="13">
        <v>87</v>
      </c>
      <c r="C3567" s="18" t="s">
        <v>420</v>
      </c>
      <c r="D3567" s="55" t="s">
        <v>895</v>
      </c>
      <c r="E3567" s="18">
        <v>1</v>
      </c>
      <c r="F3567" s="15">
        <v>252895.5</v>
      </c>
      <c r="G3567" s="15">
        <f t="shared" si="130"/>
        <v>48050.145000000004</v>
      </c>
      <c r="H3567" s="15">
        <f t="shared" si="131"/>
        <v>300945.64500000002</v>
      </c>
    </row>
    <row r="3568" spans="2:8" x14ac:dyDescent="0.25">
      <c r="B3568" s="13">
        <v>88</v>
      </c>
      <c r="C3568" s="18" t="s">
        <v>420</v>
      </c>
      <c r="D3568" s="55" t="s">
        <v>896</v>
      </c>
      <c r="E3568" s="18">
        <v>1</v>
      </c>
      <c r="F3568" s="15">
        <v>402040.2</v>
      </c>
      <c r="G3568" s="15">
        <f t="shared" si="130"/>
        <v>76387.638000000006</v>
      </c>
      <c r="H3568" s="15">
        <f t="shared" si="131"/>
        <v>478427.83799999999</v>
      </c>
    </row>
    <row r="3569" spans="2:8" x14ac:dyDescent="0.25">
      <c r="B3569" s="13">
        <v>89</v>
      </c>
      <c r="C3569" s="18" t="s">
        <v>420</v>
      </c>
      <c r="D3569" s="55" t="s">
        <v>897</v>
      </c>
      <c r="E3569" s="18">
        <v>1</v>
      </c>
      <c r="F3569" s="15">
        <v>193563</v>
      </c>
      <c r="G3569" s="15">
        <f t="shared" si="130"/>
        <v>36776.97</v>
      </c>
      <c r="H3569" s="15">
        <f t="shared" si="131"/>
        <v>230339.97</v>
      </c>
    </row>
    <row r="3570" spans="2:8" x14ac:dyDescent="0.25">
      <c r="B3570" s="13">
        <v>90</v>
      </c>
      <c r="C3570" s="18" t="s">
        <v>420</v>
      </c>
      <c r="D3570" s="55" t="s">
        <v>898</v>
      </c>
      <c r="E3570" s="18">
        <v>1</v>
      </c>
      <c r="F3570" s="15">
        <v>219240</v>
      </c>
      <c r="G3570" s="15">
        <f t="shared" si="130"/>
        <v>41655.599999999999</v>
      </c>
      <c r="H3570" s="15">
        <f t="shared" si="131"/>
        <v>260895.6</v>
      </c>
    </row>
    <row r="3571" spans="2:8" x14ac:dyDescent="0.25">
      <c r="B3571" s="13">
        <v>91</v>
      </c>
      <c r="C3571" s="18" t="s">
        <v>420</v>
      </c>
      <c r="D3571" s="55" t="s">
        <v>692</v>
      </c>
      <c r="E3571" s="18">
        <v>1</v>
      </c>
      <c r="F3571" s="15">
        <v>228175.2</v>
      </c>
      <c r="G3571" s="15">
        <f t="shared" si="130"/>
        <v>43353.288</v>
      </c>
      <c r="H3571" s="15">
        <f t="shared" si="131"/>
        <v>271528.48800000001</v>
      </c>
    </row>
    <row r="3572" spans="2:8" x14ac:dyDescent="0.25">
      <c r="B3572" s="13">
        <v>92</v>
      </c>
      <c r="C3572" s="18" t="s">
        <v>420</v>
      </c>
      <c r="D3572" s="55" t="s">
        <v>899</v>
      </c>
      <c r="E3572" s="18">
        <v>1</v>
      </c>
      <c r="F3572" s="15">
        <v>326372.8</v>
      </c>
      <c r="G3572" s="15">
        <f t="shared" si="130"/>
        <v>62010.831999999995</v>
      </c>
      <c r="H3572" s="15">
        <f t="shared" si="131"/>
        <v>388383.63199999998</v>
      </c>
    </row>
    <row r="3573" spans="2:8" x14ac:dyDescent="0.25">
      <c r="B3573" s="13">
        <v>93</v>
      </c>
      <c r="C3573" s="18" t="s">
        <v>420</v>
      </c>
      <c r="D3573" s="55" t="s">
        <v>900</v>
      </c>
      <c r="E3573" s="18">
        <v>1</v>
      </c>
      <c r="F3573" s="15">
        <v>331968</v>
      </c>
      <c r="G3573" s="15">
        <f t="shared" si="130"/>
        <v>63073.919999999998</v>
      </c>
      <c r="H3573" s="15">
        <f t="shared" si="131"/>
        <v>395041.92</v>
      </c>
    </row>
    <row r="3574" spans="2:8" x14ac:dyDescent="0.25">
      <c r="B3574" s="13">
        <v>94</v>
      </c>
      <c r="C3574" s="18" t="s">
        <v>420</v>
      </c>
      <c r="D3574" s="55" t="s">
        <v>901</v>
      </c>
      <c r="E3574" s="18">
        <v>1</v>
      </c>
      <c r="F3574" s="15">
        <v>371949.6</v>
      </c>
      <c r="G3574" s="15">
        <f t="shared" si="130"/>
        <v>70670.423999999999</v>
      </c>
      <c r="H3574" s="15">
        <f t="shared" si="131"/>
        <v>442620.02399999998</v>
      </c>
    </row>
    <row r="3575" spans="2:8" x14ac:dyDescent="0.25">
      <c r="B3575" s="13">
        <v>95</v>
      </c>
      <c r="C3575" s="18" t="s">
        <v>420</v>
      </c>
      <c r="D3575" s="55" t="s">
        <v>902</v>
      </c>
      <c r="E3575" s="18">
        <v>1</v>
      </c>
      <c r="F3575" s="15">
        <v>320098.5</v>
      </c>
      <c r="G3575" s="15">
        <f t="shared" si="130"/>
        <v>60818.715000000004</v>
      </c>
      <c r="H3575" s="15">
        <f t="shared" si="131"/>
        <v>380917.21500000003</v>
      </c>
    </row>
    <row r="3576" spans="2:8" x14ac:dyDescent="0.25">
      <c r="B3576" s="13">
        <v>96</v>
      </c>
      <c r="C3576" s="18" t="s">
        <v>420</v>
      </c>
      <c r="D3576" s="55" t="s">
        <v>903</v>
      </c>
      <c r="E3576" s="18">
        <v>1</v>
      </c>
      <c r="F3576" s="15">
        <v>208824</v>
      </c>
      <c r="G3576" s="15">
        <f t="shared" si="130"/>
        <v>39676.559999999998</v>
      </c>
      <c r="H3576" s="15">
        <f t="shared" si="131"/>
        <v>248500.56</v>
      </c>
    </row>
    <row r="3577" spans="2:8" x14ac:dyDescent="0.25">
      <c r="B3577" s="13">
        <v>97</v>
      </c>
      <c r="C3577" s="18" t="s">
        <v>420</v>
      </c>
      <c r="D3577" s="55" t="s">
        <v>904</v>
      </c>
      <c r="E3577" s="18">
        <v>1</v>
      </c>
      <c r="F3577" s="15">
        <v>396943.2</v>
      </c>
      <c r="G3577" s="15">
        <f t="shared" si="130"/>
        <v>75419.207999999999</v>
      </c>
      <c r="H3577" s="15">
        <f t="shared" si="131"/>
        <v>472362.408</v>
      </c>
    </row>
    <row r="3578" spans="2:8" x14ac:dyDescent="0.25">
      <c r="B3578" s="13">
        <v>98</v>
      </c>
      <c r="C3578" s="18" t="s">
        <v>420</v>
      </c>
      <c r="D3578" s="55" t="s">
        <v>905</v>
      </c>
      <c r="E3578" s="18">
        <v>1</v>
      </c>
      <c r="F3578" s="15">
        <v>294070.5</v>
      </c>
      <c r="G3578" s="15">
        <f t="shared" si="130"/>
        <v>55873.395000000004</v>
      </c>
      <c r="H3578" s="15">
        <f t="shared" si="131"/>
        <v>349943.89500000002</v>
      </c>
    </row>
    <row r="3579" spans="2:8" x14ac:dyDescent="0.25">
      <c r="B3579" s="13">
        <v>99</v>
      </c>
      <c r="C3579" s="18" t="s">
        <v>420</v>
      </c>
      <c r="D3579" s="55" t="s">
        <v>906</v>
      </c>
      <c r="E3579" s="18">
        <v>1</v>
      </c>
      <c r="F3579" s="15">
        <v>404314.4</v>
      </c>
      <c r="G3579" s="15">
        <f t="shared" si="130"/>
        <v>76819.736000000004</v>
      </c>
      <c r="H3579" s="15">
        <f t="shared" si="131"/>
        <v>481134.13600000006</v>
      </c>
    </row>
    <row r="3580" spans="2:8" x14ac:dyDescent="0.25">
      <c r="B3580" s="13">
        <v>100</v>
      </c>
      <c r="C3580" s="18" t="s">
        <v>420</v>
      </c>
      <c r="D3580" s="55" t="s">
        <v>907</v>
      </c>
      <c r="E3580" s="18">
        <v>1</v>
      </c>
      <c r="F3580" s="15">
        <v>158760</v>
      </c>
      <c r="G3580" s="15">
        <f t="shared" si="130"/>
        <v>30164.400000000001</v>
      </c>
      <c r="H3580" s="15">
        <f t="shared" si="131"/>
        <v>188924.4</v>
      </c>
    </row>
    <row r="3581" spans="2:8" x14ac:dyDescent="0.25">
      <c r="B3581" s="13">
        <v>101</v>
      </c>
      <c r="C3581" s="18" t="s">
        <v>420</v>
      </c>
      <c r="D3581" s="55" t="s">
        <v>699</v>
      </c>
      <c r="E3581" s="18">
        <v>1</v>
      </c>
      <c r="F3581" s="15">
        <v>256620</v>
      </c>
      <c r="G3581" s="15">
        <f t="shared" si="130"/>
        <v>48757.8</v>
      </c>
      <c r="H3581" s="15">
        <f t="shared" si="131"/>
        <v>305377.8</v>
      </c>
    </row>
    <row r="3582" spans="2:8" x14ac:dyDescent="0.25">
      <c r="B3582" s="13">
        <v>102</v>
      </c>
      <c r="C3582" s="18" t="s">
        <v>420</v>
      </c>
      <c r="D3582" s="55" t="s">
        <v>908</v>
      </c>
      <c r="E3582" s="18">
        <v>1</v>
      </c>
      <c r="F3582" s="15">
        <v>190590.4</v>
      </c>
      <c r="G3582" s="15">
        <f t="shared" si="130"/>
        <v>36212.175999999999</v>
      </c>
      <c r="H3582" s="15">
        <f t="shared" si="131"/>
        <v>226802.576</v>
      </c>
    </row>
    <row r="3583" spans="2:8" x14ac:dyDescent="0.25">
      <c r="B3583" s="13">
        <v>103</v>
      </c>
      <c r="C3583" s="18" t="s">
        <v>420</v>
      </c>
      <c r="D3583" s="55" t="s">
        <v>909</v>
      </c>
      <c r="E3583" s="18">
        <v>1</v>
      </c>
      <c r="F3583" s="15">
        <v>238747.5</v>
      </c>
      <c r="G3583" s="15">
        <f t="shared" si="130"/>
        <v>45362.025000000001</v>
      </c>
      <c r="H3583" s="15">
        <f t="shared" si="131"/>
        <v>284109.52500000002</v>
      </c>
    </row>
    <row r="3584" spans="2:8" x14ac:dyDescent="0.25">
      <c r="B3584" s="13">
        <v>104</v>
      </c>
      <c r="C3584" s="18" t="s">
        <v>420</v>
      </c>
      <c r="D3584" s="55" t="s">
        <v>910</v>
      </c>
      <c r="E3584" s="18">
        <v>1</v>
      </c>
      <c r="F3584" s="15">
        <v>241284.4</v>
      </c>
      <c r="G3584" s="15">
        <f t="shared" si="130"/>
        <v>45844.036</v>
      </c>
      <c r="H3584" s="15">
        <f t="shared" si="131"/>
        <v>287128.43599999999</v>
      </c>
    </row>
    <row r="3585" spans="2:8" x14ac:dyDescent="0.25">
      <c r="B3585" s="13">
        <v>105</v>
      </c>
      <c r="C3585" s="18" t="s">
        <v>420</v>
      </c>
      <c r="D3585" s="55" t="s">
        <v>911</v>
      </c>
      <c r="E3585" s="18">
        <v>1</v>
      </c>
      <c r="F3585" s="15">
        <v>335491</v>
      </c>
      <c r="G3585" s="15">
        <f t="shared" si="130"/>
        <v>63743.29</v>
      </c>
      <c r="H3585" s="15">
        <f t="shared" si="131"/>
        <v>399234.29</v>
      </c>
    </row>
    <row r="3586" spans="2:8" x14ac:dyDescent="0.25">
      <c r="B3586" s="13">
        <v>106</v>
      </c>
      <c r="C3586" s="18" t="s">
        <v>420</v>
      </c>
      <c r="D3586" s="55" t="s">
        <v>912</v>
      </c>
      <c r="E3586" s="18">
        <v>1</v>
      </c>
      <c r="F3586" s="15">
        <v>168009.60000000001</v>
      </c>
      <c r="G3586" s="15">
        <f t="shared" si="130"/>
        <v>31921.824000000001</v>
      </c>
      <c r="H3586" s="15">
        <f t="shared" si="131"/>
        <v>199931.424</v>
      </c>
    </row>
    <row r="3587" spans="2:8" x14ac:dyDescent="0.25">
      <c r="B3587" s="13">
        <v>107</v>
      </c>
      <c r="C3587" s="18" t="s">
        <v>420</v>
      </c>
      <c r="D3587" s="55" t="s">
        <v>913</v>
      </c>
      <c r="E3587" s="18">
        <v>1</v>
      </c>
      <c r="F3587" s="15">
        <v>274482</v>
      </c>
      <c r="G3587" s="15">
        <f t="shared" si="130"/>
        <v>52151.58</v>
      </c>
      <c r="H3587" s="15">
        <f t="shared" si="131"/>
        <v>326633.58</v>
      </c>
    </row>
    <row r="3588" spans="2:8" x14ac:dyDescent="0.25">
      <c r="B3588" s="13">
        <v>108</v>
      </c>
      <c r="C3588" s="18" t="s">
        <v>420</v>
      </c>
      <c r="D3588" s="55" t="s">
        <v>914</v>
      </c>
      <c r="E3588" s="18">
        <v>1</v>
      </c>
      <c r="F3588" s="15">
        <v>300207.59999999998</v>
      </c>
      <c r="G3588" s="15">
        <f t="shared" si="130"/>
        <v>57039.443999999996</v>
      </c>
      <c r="H3588" s="15">
        <f t="shared" si="131"/>
        <v>357247.04399999999</v>
      </c>
    </row>
    <row r="3589" spans="2:8" x14ac:dyDescent="0.25">
      <c r="B3589" s="13">
        <v>109</v>
      </c>
      <c r="C3589" s="18" t="s">
        <v>420</v>
      </c>
      <c r="D3589" s="55" t="s">
        <v>915</v>
      </c>
      <c r="E3589" s="18">
        <v>1</v>
      </c>
      <c r="F3589" s="15">
        <v>394794.4</v>
      </c>
      <c r="G3589" s="15">
        <f t="shared" si="130"/>
        <v>75010.936000000002</v>
      </c>
      <c r="H3589" s="15">
        <f t="shared" si="131"/>
        <v>469805.33600000001</v>
      </c>
    </row>
    <row r="3590" spans="2:8" x14ac:dyDescent="0.25">
      <c r="B3590" s="13">
        <v>110</v>
      </c>
      <c r="C3590" s="18" t="s">
        <v>420</v>
      </c>
      <c r="D3590" s="55" t="s">
        <v>916</v>
      </c>
      <c r="E3590" s="18">
        <v>1</v>
      </c>
      <c r="F3590" s="15">
        <v>249424</v>
      </c>
      <c r="G3590" s="15">
        <f t="shared" si="130"/>
        <v>47390.559999999998</v>
      </c>
      <c r="H3590" s="15">
        <f t="shared" si="131"/>
        <v>296814.56</v>
      </c>
    </row>
    <row r="3591" spans="2:8" x14ac:dyDescent="0.25">
      <c r="B3591" s="13">
        <v>111</v>
      </c>
      <c r="C3591" s="18" t="s">
        <v>420</v>
      </c>
      <c r="D3591" s="55" t="s">
        <v>917</v>
      </c>
      <c r="E3591" s="18">
        <v>1</v>
      </c>
      <c r="F3591" s="15">
        <v>301644</v>
      </c>
      <c r="G3591" s="15">
        <f t="shared" si="130"/>
        <v>57312.36</v>
      </c>
      <c r="H3591" s="15">
        <f t="shared" si="131"/>
        <v>358956.36</v>
      </c>
    </row>
    <row r="3592" spans="2:8" x14ac:dyDescent="0.25">
      <c r="B3592" s="13">
        <v>112</v>
      </c>
      <c r="C3592" s="18" t="s">
        <v>420</v>
      </c>
      <c r="D3592" s="55" t="s">
        <v>918</v>
      </c>
      <c r="E3592" s="18">
        <v>1</v>
      </c>
      <c r="F3592" s="15">
        <v>175825.8</v>
      </c>
      <c r="G3592" s="15">
        <f t="shared" si="130"/>
        <v>33406.901999999995</v>
      </c>
      <c r="H3592" s="15">
        <f t="shared" si="131"/>
        <v>209232.70199999999</v>
      </c>
    </row>
    <row r="3593" spans="2:8" x14ac:dyDescent="0.25">
      <c r="B3593" s="13">
        <v>113</v>
      </c>
      <c r="C3593" s="18" t="s">
        <v>420</v>
      </c>
      <c r="D3593" s="55" t="s">
        <v>919</v>
      </c>
      <c r="E3593" s="18">
        <v>1</v>
      </c>
      <c r="F3593" s="15">
        <v>395395.7</v>
      </c>
      <c r="G3593" s="15">
        <f t="shared" si="130"/>
        <v>75125.183000000005</v>
      </c>
      <c r="H3593" s="15">
        <f t="shared" si="131"/>
        <v>470520.88300000003</v>
      </c>
    </row>
    <row r="3594" spans="2:8" x14ac:dyDescent="0.25">
      <c r="B3594" s="13">
        <v>114</v>
      </c>
      <c r="C3594" s="18" t="s">
        <v>420</v>
      </c>
      <c r="D3594" s="55" t="s">
        <v>920</v>
      </c>
      <c r="E3594" s="18">
        <v>1</v>
      </c>
      <c r="F3594" s="15">
        <v>295536</v>
      </c>
      <c r="G3594" s="15">
        <f t="shared" si="130"/>
        <v>56151.840000000004</v>
      </c>
      <c r="H3594" s="15">
        <f t="shared" si="131"/>
        <v>351687.84</v>
      </c>
    </row>
    <row r="3595" spans="2:8" x14ac:dyDescent="0.25">
      <c r="B3595" s="13">
        <v>115</v>
      </c>
      <c r="C3595" s="18" t="s">
        <v>420</v>
      </c>
      <c r="D3595" s="55" t="s">
        <v>713</v>
      </c>
      <c r="E3595" s="18">
        <v>1</v>
      </c>
      <c r="F3595" s="15">
        <v>282204</v>
      </c>
      <c r="G3595" s="15">
        <f t="shared" si="130"/>
        <v>53618.76</v>
      </c>
      <c r="H3595" s="15">
        <f t="shared" si="131"/>
        <v>335822.76</v>
      </c>
    </row>
    <row r="3596" spans="2:8" x14ac:dyDescent="0.25">
      <c r="B3596" s="13">
        <v>116</v>
      </c>
      <c r="C3596" s="18" t="s">
        <v>420</v>
      </c>
      <c r="D3596" s="55" t="s">
        <v>714</v>
      </c>
      <c r="E3596" s="18">
        <v>1</v>
      </c>
      <c r="F3596" s="15">
        <v>370870.5</v>
      </c>
      <c r="G3596" s="15">
        <f t="shared" si="130"/>
        <v>70465.395000000004</v>
      </c>
      <c r="H3596" s="15">
        <f t="shared" si="131"/>
        <v>441335.89500000002</v>
      </c>
    </row>
    <row r="3597" spans="2:8" x14ac:dyDescent="0.25">
      <c r="B3597" s="13">
        <v>117</v>
      </c>
      <c r="C3597" s="18" t="s">
        <v>420</v>
      </c>
      <c r="D3597" s="55" t="s">
        <v>921</v>
      </c>
      <c r="E3597" s="18">
        <v>1</v>
      </c>
      <c r="F3597" s="15">
        <v>401084.5</v>
      </c>
      <c r="G3597" s="15">
        <f t="shared" si="130"/>
        <v>76206.055000000008</v>
      </c>
      <c r="H3597" s="15">
        <f t="shared" si="131"/>
        <v>477290.55499999999</v>
      </c>
    </row>
    <row r="3598" spans="2:8" x14ac:dyDescent="0.25">
      <c r="B3598" s="13">
        <v>118</v>
      </c>
      <c r="C3598" s="18" t="s">
        <v>420</v>
      </c>
      <c r="D3598" s="55" t="s">
        <v>922</v>
      </c>
      <c r="E3598" s="18">
        <v>1</v>
      </c>
      <c r="F3598" s="15">
        <v>316365</v>
      </c>
      <c r="G3598" s="15">
        <f t="shared" si="130"/>
        <v>60109.35</v>
      </c>
      <c r="H3598" s="15">
        <f t="shared" si="131"/>
        <v>376474.35</v>
      </c>
    </row>
    <row r="3599" spans="2:8" x14ac:dyDescent="0.25">
      <c r="B3599" s="13">
        <v>119</v>
      </c>
      <c r="C3599" s="18" t="s">
        <v>420</v>
      </c>
      <c r="D3599" s="55" t="s">
        <v>707</v>
      </c>
      <c r="E3599" s="18">
        <v>1</v>
      </c>
      <c r="F3599" s="15">
        <v>236952.8</v>
      </c>
      <c r="G3599" s="15">
        <f t="shared" si="130"/>
        <v>45021.031999999999</v>
      </c>
      <c r="H3599" s="15">
        <f t="shared" si="131"/>
        <v>281973.83199999999</v>
      </c>
    </row>
    <row r="3600" spans="2:8" x14ac:dyDescent="0.25">
      <c r="B3600" s="13">
        <v>120</v>
      </c>
      <c r="C3600" s="18" t="s">
        <v>420</v>
      </c>
      <c r="D3600" s="55" t="s">
        <v>711</v>
      </c>
      <c r="E3600" s="18">
        <v>1</v>
      </c>
      <c r="F3600" s="15">
        <v>241056</v>
      </c>
      <c r="G3600" s="15">
        <f t="shared" si="130"/>
        <v>45800.639999999999</v>
      </c>
      <c r="H3600" s="15">
        <f t="shared" si="131"/>
        <v>286856.64</v>
      </c>
    </row>
    <row r="3601" spans="2:8" x14ac:dyDescent="0.25">
      <c r="B3601" s="13">
        <v>121</v>
      </c>
      <c r="C3601" s="18" t="s">
        <v>420</v>
      </c>
      <c r="D3601" s="55" t="s">
        <v>923</v>
      </c>
      <c r="E3601" s="18">
        <v>1</v>
      </c>
      <c r="F3601" s="15">
        <v>211512.6</v>
      </c>
      <c r="G3601" s="15">
        <f t="shared" si="130"/>
        <v>40187.394</v>
      </c>
      <c r="H3601" s="15">
        <f t="shared" si="131"/>
        <v>251699.99400000001</v>
      </c>
    </row>
    <row r="3602" spans="2:8" x14ac:dyDescent="0.25">
      <c r="B3602" s="13">
        <v>122</v>
      </c>
      <c r="C3602" s="18" t="s">
        <v>420</v>
      </c>
      <c r="D3602" s="55" t="s">
        <v>924</v>
      </c>
      <c r="E3602" s="18">
        <v>1</v>
      </c>
      <c r="F3602" s="15">
        <v>309291.2</v>
      </c>
      <c r="G3602" s="15">
        <f t="shared" si="130"/>
        <v>58765.328000000001</v>
      </c>
      <c r="H3602" s="15">
        <f t="shared" si="131"/>
        <v>368056.52799999999</v>
      </c>
    </row>
    <row r="3603" spans="2:8" x14ac:dyDescent="0.25">
      <c r="B3603" s="13">
        <v>123</v>
      </c>
      <c r="C3603" s="18" t="s">
        <v>420</v>
      </c>
      <c r="D3603" s="55" t="s">
        <v>789</v>
      </c>
      <c r="E3603" s="18">
        <v>1</v>
      </c>
      <c r="F3603" s="15">
        <v>206700</v>
      </c>
      <c r="G3603" s="15">
        <f t="shared" si="130"/>
        <v>39273</v>
      </c>
      <c r="H3603" s="15">
        <f t="shared" si="131"/>
        <v>245973</v>
      </c>
    </row>
    <row r="3604" spans="2:8" x14ac:dyDescent="0.25">
      <c r="B3604" s="13">
        <v>124</v>
      </c>
      <c r="C3604" s="18" t="s">
        <v>420</v>
      </c>
      <c r="D3604" s="55" t="s">
        <v>709</v>
      </c>
      <c r="E3604" s="18">
        <v>1</v>
      </c>
      <c r="F3604" s="15">
        <v>326400</v>
      </c>
      <c r="G3604" s="15">
        <f t="shared" si="130"/>
        <v>62016</v>
      </c>
      <c r="H3604" s="15">
        <f t="shared" si="131"/>
        <v>388416</v>
      </c>
    </row>
    <row r="3605" spans="2:8" x14ac:dyDescent="0.25">
      <c r="B3605" s="13">
        <v>125</v>
      </c>
      <c r="C3605" s="18" t="s">
        <v>420</v>
      </c>
      <c r="D3605" s="55" t="s">
        <v>708</v>
      </c>
      <c r="E3605" s="18">
        <v>1</v>
      </c>
      <c r="F3605" s="15">
        <v>236808</v>
      </c>
      <c r="G3605" s="15">
        <f t="shared" si="130"/>
        <v>44993.520000000004</v>
      </c>
      <c r="H3605" s="15">
        <f t="shared" si="131"/>
        <v>281801.52</v>
      </c>
    </row>
    <row r="3606" spans="2:8" x14ac:dyDescent="0.25">
      <c r="B3606" s="13">
        <v>126</v>
      </c>
      <c r="C3606" s="18" t="s">
        <v>420</v>
      </c>
      <c r="D3606" s="55" t="s">
        <v>710</v>
      </c>
      <c r="E3606" s="18">
        <v>1</v>
      </c>
      <c r="F3606" s="15">
        <v>308107.8</v>
      </c>
      <c r="G3606" s="15">
        <f t="shared" si="130"/>
        <v>58540.481999999996</v>
      </c>
      <c r="H3606" s="15">
        <f t="shared" si="131"/>
        <v>366648.28200000001</v>
      </c>
    </row>
    <row r="3607" spans="2:8" x14ac:dyDescent="0.25">
      <c r="B3607" s="13">
        <v>127</v>
      </c>
      <c r="C3607" s="18" t="s">
        <v>420</v>
      </c>
      <c r="D3607" s="55" t="s">
        <v>925</v>
      </c>
      <c r="E3607" s="18">
        <v>1</v>
      </c>
      <c r="F3607" s="15">
        <v>340993</v>
      </c>
      <c r="G3607" s="15">
        <f t="shared" si="130"/>
        <v>64788.67</v>
      </c>
      <c r="H3607" s="15">
        <f t="shared" si="131"/>
        <v>405781.67</v>
      </c>
    </row>
    <row r="3608" spans="2:8" x14ac:dyDescent="0.25">
      <c r="B3608" s="13">
        <v>128</v>
      </c>
      <c r="C3608" s="18" t="s">
        <v>420</v>
      </c>
      <c r="D3608" s="55" t="s">
        <v>926</v>
      </c>
      <c r="E3608" s="18">
        <v>1</v>
      </c>
      <c r="F3608" s="15">
        <v>397174.4</v>
      </c>
      <c r="G3608" s="15">
        <f t="shared" si="130"/>
        <v>75463.135999999999</v>
      </c>
      <c r="H3608" s="15">
        <f t="shared" si="131"/>
        <v>472637.53600000002</v>
      </c>
    </row>
    <row r="3609" spans="2:8" x14ac:dyDescent="0.25">
      <c r="B3609" s="13">
        <v>129</v>
      </c>
      <c r="C3609" s="18" t="s">
        <v>420</v>
      </c>
      <c r="D3609" s="55" t="s">
        <v>927</v>
      </c>
      <c r="E3609" s="18">
        <v>1</v>
      </c>
      <c r="F3609" s="15">
        <v>408534</v>
      </c>
      <c r="G3609" s="15">
        <f t="shared" ref="G3609:G3672" si="132">+F3609*19%</f>
        <v>77621.460000000006</v>
      </c>
      <c r="H3609" s="15">
        <f t="shared" ref="H3609:H3672" si="133">+G3609+F3609</f>
        <v>486155.46</v>
      </c>
    </row>
    <row r="3610" spans="2:8" x14ac:dyDescent="0.25">
      <c r="B3610" s="13">
        <v>130</v>
      </c>
      <c r="C3610" s="18" t="s">
        <v>420</v>
      </c>
      <c r="D3610" s="55" t="s">
        <v>928</v>
      </c>
      <c r="E3610" s="18">
        <v>1</v>
      </c>
      <c r="F3610" s="15">
        <v>354328.8</v>
      </c>
      <c r="G3610" s="15">
        <f t="shared" si="132"/>
        <v>67322.471999999994</v>
      </c>
      <c r="H3610" s="15">
        <f t="shared" si="133"/>
        <v>421651.272</v>
      </c>
    </row>
    <row r="3611" spans="2:8" x14ac:dyDescent="0.25">
      <c r="B3611" s="13">
        <v>131</v>
      </c>
      <c r="C3611" s="18" t="s">
        <v>420</v>
      </c>
      <c r="D3611" s="55" t="s">
        <v>929</v>
      </c>
      <c r="E3611" s="18">
        <v>1</v>
      </c>
      <c r="F3611" s="15">
        <v>308580</v>
      </c>
      <c r="G3611" s="15">
        <f t="shared" si="132"/>
        <v>58630.2</v>
      </c>
      <c r="H3611" s="15">
        <f t="shared" si="133"/>
        <v>367210.2</v>
      </c>
    </row>
    <row r="3612" spans="2:8" x14ac:dyDescent="0.25">
      <c r="B3612" s="13">
        <v>132</v>
      </c>
      <c r="C3612" s="18" t="s">
        <v>420</v>
      </c>
      <c r="D3612" s="55" t="s">
        <v>930</v>
      </c>
      <c r="E3612" s="18">
        <v>1</v>
      </c>
      <c r="F3612" s="15">
        <v>404331.6</v>
      </c>
      <c r="G3612" s="15">
        <f t="shared" si="132"/>
        <v>76823.004000000001</v>
      </c>
      <c r="H3612" s="15">
        <f t="shared" si="133"/>
        <v>481154.60399999999</v>
      </c>
    </row>
    <row r="3613" spans="2:8" x14ac:dyDescent="0.25">
      <c r="B3613" s="13">
        <v>133</v>
      </c>
      <c r="C3613" s="18" t="s">
        <v>420</v>
      </c>
      <c r="D3613" s="55" t="s">
        <v>931</v>
      </c>
      <c r="E3613" s="18">
        <v>1</v>
      </c>
      <c r="F3613" s="15">
        <v>300564</v>
      </c>
      <c r="G3613" s="15">
        <f t="shared" si="132"/>
        <v>57107.16</v>
      </c>
      <c r="H3613" s="15">
        <f t="shared" si="133"/>
        <v>357671.16000000003</v>
      </c>
    </row>
    <row r="3614" spans="2:8" x14ac:dyDescent="0.25">
      <c r="B3614" s="13">
        <v>134</v>
      </c>
      <c r="C3614" s="18" t="s">
        <v>420</v>
      </c>
      <c r="D3614" s="55" t="s">
        <v>656</v>
      </c>
      <c r="E3614" s="18">
        <v>1</v>
      </c>
      <c r="F3614" s="15">
        <v>281002.40000000002</v>
      </c>
      <c r="G3614" s="15">
        <f t="shared" si="132"/>
        <v>53390.456000000006</v>
      </c>
      <c r="H3614" s="15">
        <f t="shared" si="133"/>
        <v>334392.85600000003</v>
      </c>
    </row>
    <row r="3615" spans="2:8" x14ac:dyDescent="0.25">
      <c r="B3615" s="13">
        <v>135</v>
      </c>
      <c r="C3615" s="18" t="s">
        <v>420</v>
      </c>
      <c r="D3615" s="55" t="s">
        <v>932</v>
      </c>
      <c r="E3615" s="18">
        <v>1</v>
      </c>
      <c r="F3615" s="15">
        <v>273726</v>
      </c>
      <c r="G3615" s="15">
        <f t="shared" si="132"/>
        <v>52007.94</v>
      </c>
      <c r="H3615" s="15">
        <f t="shared" si="133"/>
        <v>325733.94</v>
      </c>
    </row>
    <row r="3616" spans="2:8" x14ac:dyDescent="0.25">
      <c r="B3616" s="13">
        <v>136</v>
      </c>
      <c r="C3616" s="18" t="s">
        <v>420</v>
      </c>
      <c r="D3616" s="55" t="s">
        <v>933</v>
      </c>
      <c r="E3616" s="18">
        <v>1</v>
      </c>
      <c r="F3616" s="15">
        <v>190923.2</v>
      </c>
      <c r="G3616" s="15">
        <f t="shared" si="132"/>
        <v>36275.408000000003</v>
      </c>
      <c r="H3616" s="15">
        <f t="shared" si="133"/>
        <v>227198.60800000001</v>
      </c>
    </row>
    <row r="3617" spans="2:8" x14ac:dyDescent="0.25">
      <c r="B3617" s="13">
        <v>137</v>
      </c>
      <c r="C3617" s="18" t="s">
        <v>420</v>
      </c>
      <c r="D3617" s="55" t="s">
        <v>934</v>
      </c>
      <c r="E3617" s="18">
        <v>1</v>
      </c>
      <c r="F3617" s="15">
        <v>408576.6</v>
      </c>
      <c r="G3617" s="15">
        <f t="shared" si="132"/>
        <v>77629.554000000004</v>
      </c>
      <c r="H3617" s="15">
        <f t="shared" si="133"/>
        <v>486206.15399999998</v>
      </c>
    </row>
    <row r="3618" spans="2:8" x14ac:dyDescent="0.25">
      <c r="B3618" s="13">
        <v>138</v>
      </c>
      <c r="C3618" s="18" t="s">
        <v>420</v>
      </c>
      <c r="D3618" s="55" t="s">
        <v>935</v>
      </c>
      <c r="E3618" s="18">
        <v>1</v>
      </c>
      <c r="F3618" s="15">
        <v>166132.79999999999</v>
      </c>
      <c r="G3618" s="15">
        <f t="shared" si="132"/>
        <v>31565.232</v>
      </c>
      <c r="H3618" s="15">
        <f t="shared" si="133"/>
        <v>197698.03199999998</v>
      </c>
    </row>
    <row r="3619" spans="2:8" x14ac:dyDescent="0.25">
      <c r="B3619" s="13">
        <v>139</v>
      </c>
      <c r="C3619" s="18" t="s">
        <v>420</v>
      </c>
      <c r="D3619" s="55" t="s">
        <v>936</v>
      </c>
      <c r="E3619" s="18">
        <v>1</v>
      </c>
      <c r="F3619" s="15">
        <v>280140</v>
      </c>
      <c r="G3619" s="15">
        <f t="shared" si="132"/>
        <v>53226.6</v>
      </c>
      <c r="H3619" s="15">
        <f t="shared" si="133"/>
        <v>333366.59999999998</v>
      </c>
    </row>
    <row r="3620" spans="2:8" x14ac:dyDescent="0.25">
      <c r="B3620" s="13">
        <v>140</v>
      </c>
      <c r="C3620" s="18" t="s">
        <v>420</v>
      </c>
      <c r="D3620" s="55" t="s">
        <v>937</v>
      </c>
      <c r="E3620" s="18">
        <v>1</v>
      </c>
      <c r="F3620" s="15">
        <v>245518</v>
      </c>
      <c r="G3620" s="15">
        <f t="shared" si="132"/>
        <v>46648.42</v>
      </c>
      <c r="H3620" s="15">
        <f t="shared" si="133"/>
        <v>292166.42</v>
      </c>
    </row>
    <row r="3621" spans="2:8" x14ac:dyDescent="0.25">
      <c r="B3621" s="13">
        <v>141</v>
      </c>
      <c r="C3621" s="18" t="s">
        <v>420</v>
      </c>
      <c r="D3621" s="55" t="s">
        <v>938</v>
      </c>
      <c r="E3621" s="18">
        <v>1</v>
      </c>
      <c r="F3621" s="15">
        <v>401341.5</v>
      </c>
      <c r="G3621" s="15">
        <f t="shared" si="132"/>
        <v>76254.884999999995</v>
      </c>
      <c r="H3621" s="15">
        <f t="shared" si="133"/>
        <v>477596.38500000001</v>
      </c>
    </row>
    <row r="3622" spans="2:8" x14ac:dyDescent="0.25">
      <c r="B3622" s="13">
        <v>142</v>
      </c>
      <c r="C3622" s="18" t="s">
        <v>420</v>
      </c>
      <c r="D3622" s="55" t="s">
        <v>665</v>
      </c>
      <c r="E3622" s="18">
        <v>1</v>
      </c>
      <c r="F3622" s="15">
        <v>362433.5</v>
      </c>
      <c r="G3622" s="15">
        <f t="shared" si="132"/>
        <v>68862.365000000005</v>
      </c>
      <c r="H3622" s="15">
        <f t="shared" si="133"/>
        <v>431295.86499999999</v>
      </c>
    </row>
    <row r="3623" spans="2:8" x14ac:dyDescent="0.25">
      <c r="B3623" s="13">
        <v>143</v>
      </c>
      <c r="C3623" s="18" t="s">
        <v>420</v>
      </c>
      <c r="D3623" s="55" t="s">
        <v>939</v>
      </c>
      <c r="E3623" s="18">
        <v>1</v>
      </c>
      <c r="F3623" s="15">
        <v>263978</v>
      </c>
      <c r="G3623" s="15">
        <f t="shared" si="132"/>
        <v>50155.82</v>
      </c>
      <c r="H3623" s="15">
        <f t="shared" si="133"/>
        <v>314133.82</v>
      </c>
    </row>
    <row r="3624" spans="2:8" x14ac:dyDescent="0.25">
      <c r="B3624" s="13">
        <v>144</v>
      </c>
      <c r="C3624" s="18" t="s">
        <v>420</v>
      </c>
      <c r="D3624" s="55" t="s">
        <v>940</v>
      </c>
      <c r="E3624" s="18">
        <v>1</v>
      </c>
      <c r="F3624" s="15">
        <v>240932</v>
      </c>
      <c r="G3624" s="15">
        <f t="shared" si="132"/>
        <v>45777.08</v>
      </c>
      <c r="H3624" s="15">
        <f t="shared" si="133"/>
        <v>286709.08</v>
      </c>
    </row>
    <row r="3625" spans="2:8" x14ac:dyDescent="0.25">
      <c r="B3625" s="13">
        <v>145</v>
      </c>
      <c r="C3625" s="18" t="s">
        <v>420</v>
      </c>
      <c r="D3625" s="55" t="s">
        <v>941</v>
      </c>
      <c r="E3625" s="18">
        <v>1</v>
      </c>
      <c r="F3625" s="15">
        <v>245622</v>
      </c>
      <c r="G3625" s="15">
        <f t="shared" si="132"/>
        <v>46668.18</v>
      </c>
      <c r="H3625" s="15">
        <f t="shared" si="133"/>
        <v>292290.18</v>
      </c>
    </row>
    <row r="3626" spans="2:8" x14ac:dyDescent="0.25">
      <c r="B3626" s="13">
        <v>146</v>
      </c>
      <c r="C3626" s="18" t="s">
        <v>420</v>
      </c>
      <c r="D3626" s="55" t="s">
        <v>942</v>
      </c>
      <c r="E3626" s="18">
        <v>1</v>
      </c>
      <c r="F3626" s="15">
        <v>238238</v>
      </c>
      <c r="G3626" s="15">
        <f t="shared" si="132"/>
        <v>45265.22</v>
      </c>
      <c r="H3626" s="15">
        <f t="shared" si="133"/>
        <v>283503.21999999997</v>
      </c>
    </row>
    <row r="3627" spans="2:8" x14ac:dyDescent="0.25">
      <c r="B3627" s="13">
        <v>147</v>
      </c>
      <c r="C3627" s="18" t="s">
        <v>420</v>
      </c>
      <c r="D3627" s="55" t="s">
        <v>668</v>
      </c>
      <c r="E3627" s="18">
        <v>1</v>
      </c>
      <c r="F3627" s="15">
        <v>379620</v>
      </c>
      <c r="G3627" s="15">
        <f t="shared" si="132"/>
        <v>72127.8</v>
      </c>
      <c r="H3627" s="15">
        <f t="shared" si="133"/>
        <v>451747.8</v>
      </c>
    </row>
    <row r="3628" spans="2:8" x14ac:dyDescent="0.25">
      <c r="B3628" s="13">
        <v>148</v>
      </c>
      <c r="C3628" s="18" t="s">
        <v>420</v>
      </c>
      <c r="D3628" s="55" t="s">
        <v>943</v>
      </c>
      <c r="E3628" s="18">
        <v>1</v>
      </c>
      <c r="F3628" s="15">
        <v>343070</v>
      </c>
      <c r="G3628" s="15">
        <f t="shared" si="132"/>
        <v>65183.3</v>
      </c>
      <c r="H3628" s="15">
        <f t="shared" si="133"/>
        <v>408253.3</v>
      </c>
    </row>
    <row r="3629" spans="2:8" x14ac:dyDescent="0.25">
      <c r="B3629" s="13">
        <v>149</v>
      </c>
      <c r="C3629" s="18" t="s">
        <v>420</v>
      </c>
      <c r="D3629" s="55" t="s">
        <v>944</v>
      </c>
      <c r="E3629" s="18">
        <v>1</v>
      </c>
      <c r="F3629" s="15">
        <v>276746.40000000002</v>
      </c>
      <c r="G3629" s="15">
        <f t="shared" si="132"/>
        <v>52581.816000000006</v>
      </c>
      <c r="H3629" s="15">
        <f t="shared" si="133"/>
        <v>329328.21600000001</v>
      </c>
    </row>
    <row r="3630" spans="2:8" x14ac:dyDescent="0.25">
      <c r="B3630" s="13">
        <v>150</v>
      </c>
      <c r="C3630" s="18" t="s">
        <v>420</v>
      </c>
      <c r="D3630" s="55" t="s">
        <v>945</v>
      </c>
      <c r="E3630" s="18">
        <v>1</v>
      </c>
      <c r="F3630" s="15">
        <v>255192</v>
      </c>
      <c r="G3630" s="15">
        <f t="shared" si="132"/>
        <v>48486.48</v>
      </c>
      <c r="H3630" s="15">
        <f t="shared" si="133"/>
        <v>303678.48</v>
      </c>
    </row>
    <row r="3631" spans="2:8" x14ac:dyDescent="0.25">
      <c r="B3631" s="13">
        <v>151</v>
      </c>
      <c r="C3631" s="18" t="s">
        <v>420</v>
      </c>
      <c r="D3631" s="55" t="s">
        <v>679</v>
      </c>
      <c r="E3631" s="18">
        <v>1</v>
      </c>
      <c r="F3631" s="15">
        <v>289088.8</v>
      </c>
      <c r="G3631" s="15">
        <f t="shared" si="132"/>
        <v>54926.871999999996</v>
      </c>
      <c r="H3631" s="15">
        <f t="shared" si="133"/>
        <v>344015.67199999996</v>
      </c>
    </row>
    <row r="3632" spans="2:8" x14ac:dyDescent="0.25">
      <c r="B3632" s="13">
        <v>152</v>
      </c>
      <c r="C3632" s="18" t="s">
        <v>420</v>
      </c>
      <c r="D3632" s="55" t="s">
        <v>660</v>
      </c>
      <c r="E3632" s="18">
        <v>1</v>
      </c>
      <c r="F3632" s="15">
        <v>327672</v>
      </c>
      <c r="G3632" s="15">
        <f t="shared" si="132"/>
        <v>62257.68</v>
      </c>
      <c r="H3632" s="15">
        <f t="shared" si="133"/>
        <v>389929.68</v>
      </c>
    </row>
    <row r="3633" spans="2:8" x14ac:dyDescent="0.25">
      <c r="B3633" s="13">
        <v>153</v>
      </c>
      <c r="C3633" s="18" t="s">
        <v>420</v>
      </c>
      <c r="D3633" s="55" t="s">
        <v>946</v>
      </c>
      <c r="E3633" s="18">
        <v>1</v>
      </c>
      <c r="F3633" s="15">
        <v>210696.2</v>
      </c>
      <c r="G3633" s="15">
        <f t="shared" si="132"/>
        <v>40032.278000000006</v>
      </c>
      <c r="H3633" s="15">
        <f t="shared" si="133"/>
        <v>250728.478</v>
      </c>
    </row>
    <row r="3634" spans="2:8" x14ac:dyDescent="0.25">
      <c r="B3634" s="13">
        <v>154</v>
      </c>
      <c r="C3634" s="18" t="s">
        <v>420</v>
      </c>
      <c r="D3634" s="55" t="s">
        <v>947</v>
      </c>
      <c r="E3634" s="18">
        <v>1</v>
      </c>
      <c r="F3634" s="15">
        <v>188496</v>
      </c>
      <c r="G3634" s="15">
        <f t="shared" si="132"/>
        <v>35814.239999999998</v>
      </c>
      <c r="H3634" s="15">
        <f t="shared" si="133"/>
        <v>224310.24</v>
      </c>
    </row>
    <row r="3635" spans="2:8" x14ac:dyDescent="0.25">
      <c r="B3635" s="13">
        <v>155</v>
      </c>
      <c r="C3635" s="18" t="s">
        <v>420</v>
      </c>
      <c r="D3635" s="55" t="s">
        <v>948</v>
      </c>
      <c r="E3635" s="18">
        <v>1</v>
      </c>
      <c r="F3635" s="15">
        <v>294086.40000000002</v>
      </c>
      <c r="G3635" s="15">
        <f t="shared" si="132"/>
        <v>55876.416000000005</v>
      </c>
      <c r="H3635" s="15">
        <f t="shared" si="133"/>
        <v>349962.81600000005</v>
      </c>
    </row>
    <row r="3636" spans="2:8" x14ac:dyDescent="0.25">
      <c r="B3636" s="13">
        <v>156</v>
      </c>
      <c r="C3636" s="18" t="s">
        <v>420</v>
      </c>
      <c r="D3636" s="55" t="s">
        <v>949</v>
      </c>
      <c r="E3636" s="18">
        <v>1</v>
      </c>
      <c r="F3636" s="15">
        <v>355309.5</v>
      </c>
      <c r="G3636" s="15">
        <f t="shared" si="132"/>
        <v>67508.805000000008</v>
      </c>
      <c r="H3636" s="15">
        <f t="shared" si="133"/>
        <v>422818.30499999999</v>
      </c>
    </row>
    <row r="3637" spans="2:8" x14ac:dyDescent="0.25">
      <c r="B3637" s="13">
        <v>157</v>
      </c>
      <c r="C3637" s="18" t="s">
        <v>420</v>
      </c>
      <c r="D3637" s="55" t="s">
        <v>950</v>
      </c>
      <c r="E3637" s="18">
        <v>1</v>
      </c>
      <c r="F3637" s="15">
        <v>244000.6</v>
      </c>
      <c r="G3637" s="15">
        <f t="shared" si="132"/>
        <v>46360.114000000001</v>
      </c>
      <c r="H3637" s="15">
        <f t="shared" si="133"/>
        <v>290360.71400000004</v>
      </c>
    </row>
    <row r="3638" spans="2:8" x14ac:dyDescent="0.25">
      <c r="B3638" s="13">
        <v>158</v>
      </c>
      <c r="C3638" s="18" t="s">
        <v>420</v>
      </c>
      <c r="D3638" s="55" t="s">
        <v>951</v>
      </c>
      <c r="E3638" s="18">
        <v>1</v>
      </c>
      <c r="F3638" s="15">
        <v>158321</v>
      </c>
      <c r="G3638" s="15">
        <f t="shared" si="132"/>
        <v>30080.99</v>
      </c>
      <c r="H3638" s="15">
        <f t="shared" si="133"/>
        <v>188401.99</v>
      </c>
    </row>
    <row r="3639" spans="2:8" x14ac:dyDescent="0.25">
      <c r="B3639" s="13">
        <v>159</v>
      </c>
      <c r="C3639" s="18" t="s">
        <v>420</v>
      </c>
      <c r="D3639" s="55" t="s">
        <v>952</v>
      </c>
      <c r="E3639" s="18">
        <v>1</v>
      </c>
      <c r="F3639" s="15">
        <v>275456.3</v>
      </c>
      <c r="G3639" s="15">
        <f t="shared" si="132"/>
        <v>52336.697</v>
      </c>
      <c r="H3639" s="15">
        <f t="shared" si="133"/>
        <v>327792.99699999997</v>
      </c>
    </row>
    <row r="3640" spans="2:8" x14ac:dyDescent="0.25">
      <c r="B3640" s="13">
        <v>160</v>
      </c>
      <c r="C3640" s="18" t="s">
        <v>420</v>
      </c>
      <c r="D3640" s="55" t="s">
        <v>661</v>
      </c>
      <c r="E3640" s="18">
        <v>1</v>
      </c>
      <c r="F3640" s="15">
        <v>418418</v>
      </c>
      <c r="G3640" s="15">
        <f t="shared" si="132"/>
        <v>79499.42</v>
      </c>
      <c r="H3640" s="15">
        <f t="shared" si="133"/>
        <v>497917.42</v>
      </c>
    </row>
    <row r="3641" spans="2:8" x14ac:dyDescent="0.25">
      <c r="B3641" s="13">
        <v>161</v>
      </c>
      <c r="C3641" s="18" t="s">
        <v>420</v>
      </c>
      <c r="D3641" s="55" t="s">
        <v>953</v>
      </c>
      <c r="E3641" s="18">
        <v>1</v>
      </c>
      <c r="F3641" s="15">
        <v>210146.4</v>
      </c>
      <c r="G3641" s="15">
        <f t="shared" si="132"/>
        <v>39927.815999999999</v>
      </c>
      <c r="H3641" s="15">
        <f t="shared" si="133"/>
        <v>250074.21599999999</v>
      </c>
    </row>
    <row r="3642" spans="2:8" x14ac:dyDescent="0.25">
      <c r="B3642" s="13">
        <v>162</v>
      </c>
      <c r="C3642" s="18" t="s">
        <v>420</v>
      </c>
      <c r="D3642" s="55" t="s">
        <v>954</v>
      </c>
      <c r="E3642" s="18">
        <v>1</v>
      </c>
      <c r="F3642" s="15">
        <v>202286.4</v>
      </c>
      <c r="G3642" s="15">
        <f t="shared" si="132"/>
        <v>38434.415999999997</v>
      </c>
      <c r="H3642" s="15">
        <f t="shared" si="133"/>
        <v>240720.81599999999</v>
      </c>
    </row>
    <row r="3643" spans="2:8" x14ac:dyDescent="0.25">
      <c r="B3643" s="13">
        <v>163</v>
      </c>
      <c r="C3643" s="18" t="s">
        <v>420</v>
      </c>
      <c r="D3643" s="55" t="s">
        <v>955</v>
      </c>
      <c r="E3643" s="18">
        <v>1</v>
      </c>
      <c r="F3643" s="15">
        <v>175392</v>
      </c>
      <c r="G3643" s="15">
        <f t="shared" si="132"/>
        <v>33324.480000000003</v>
      </c>
      <c r="H3643" s="15">
        <f t="shared" si="133"/>
        <v>208716.48</v>
      </c>
    </row>
    <row r="3644" spans="2:8" x14ac:dyDescent="0.25">
      <c r="B3644" s="13">
        <v>164</v>
      </c>
      <c r="C3644" s="18" t="s">
        <v>420</v>
      </c>
      <c r="D3644" s="55" t="s">
        <v>956</v>
      </c>
      <c r="E3644" s="18">
        <v>1</v>
      </c>
      <c r="F3644" s="15">
        <v>296577.59999999998</v>
      </c>
      <c r="G3644" s="15">
        <f t="shared" si="132"/>
        <v>56349.743999999999</v>
      </c>
      <c r="H3644" s="15">
        <f t="shared" si="133"/>
        <v>352927.34399999998</v>
      </c>
    </row>
    <row r="3645" spans="2:8" x14ac:dyDescent="0.25">
      <c r="B3645" s="13">
        <v>165</v>
      </c>
      <c r="C3645" s="18" t="s">
        <v>420</v>
      </c>
      <c r="D3645" s="55" t="s">
        <v>957</v>
      </c>
      <c r="E3645" s="18">
        <v>1</v>
      </c>
      <c r="F3645" s="15">
        <v>371280</v>
      </c>
      <c r="G3645" s="15">
        <f t="shared" si="132"/>
        <v>70543.199999999997</v>
      </c>
      <c r="H3645" s="15">
        <f t="shared" si="133"/>
        <v>441823.2</v>
      </c>
    </row>
    <row r="3646" spans="2:8" x14ac:dyDescent="0.25">
      <c r="B3646" s="13">
        <v>166</v>
      </c>
      <c r="C3646" s="18" t="s">
        <v>420</v>
      </c>
      <c r="D3646" s="55" t="s">
        <v>958</v>
      </c>
      <c r="E3646" s="18">
        <v>1</v>
      </c>
      <c r="F3646" s="15">
        <v>192654</v>
      </c>
      <c r="G3646" s="15">
        <f t="shared" si="132"/>
        <v>36604.26</v>
      </c>
      <c r="H3646" s="15">
        <f t="shared" si="133"/>
        <v>229258.26</v>
      </c>
    </row>
    <row r="3647" spans="2:8" x14ac:dyDescent="0.25">
      <c r="B3647" s="13">
        <v>167</v>
      </c>
      <c r="C3647" s="18" t="s">
        <v>420</v>
      </c>
      <c r="D3647" s="55" t="s">
        <v>959</v>
      </c>
      <c r="E3647" s="18">
        <v>1</v>
      </c>
      <c r="F3647" s="15">
        <v>293865</v>
      </c>
      <c r="G3647" s="15">
        <f t="shared" si="132"/>
        <v>55834.35</v>
      </c>
      <c r="H3647" s="15">
        <f t="shared" si="133"/>
        <v>349699.35</v>
      </c>
    </row>
    <row r="3648" spans="2:8" x14ac:dyDescent="0.25">
      <c r="B3648" s="13">
        <v>168</v>
      </c>
      <c r="C3648" s="18" t="s">
        <v>420</v>
      </c>
      <c r="D3648" s="55" t="s">
        <v>960</v>
      </c>
      <c r="E3648" s="18">
        <v>1</v>
      </c>
      <c r="F3648" s="15">
        <v>408968</v>
      </c>
      <c r="G3648" s="15">
        <f t="shared" si="132"/>
        <v>77703.92</v>
      </c>
      <c r="H3648" s="15">
        <f t="shared" si="133"/>
        <v>486671.92</v>
      </c>
    </row>
    <row r="3649" spans="2:8" x14ac:dyDescent="0.25">
      <c r="B3649" s="13">
        <v>169</v>
      </c>
      <c r="C3649" s="18" t="s">
        <v>420</v>
      </c>
      <c r="D3649" s="55" t="s">
        <v>961</v>
      </c>
      <c r="E3649" s="18">
        <v>1</v>
      </c>
      <c r="F3649" s="15">
        <v>170729.4</v>
      </c>
      <c r="G3649" s="15">
        <f t="shared" si="132"/>
        <v>32438.585999999999</v>
      </c>
      <c r="H3649" s="15">
        <f t="shared" si="133"/>
        <v>203167.986</v>
      </c>
    </row>
    <row r="3650" spans="2:8" x14ac:dyDescent="0.25">
      <c r="B3650" s="13">
        <v>170</v>
      </c>
      <c r="C3650" s="18" t="s">
        <v>420</v>
      </c>
      <c r="D3650" s="55" t="s">
        <v>962</v>
      </c>
      <c r="E3650" s="18">
        <v>1</v>
      </c>
      <c r="F3650" s="15">
        <v>237405</v>
      </c>
      <c r="G3650" s="15">
        <f t="shared" si="132"/>
        <v>45106.95</v>
      </c>
      <c r="H3650" s="15">
        <f t="shared" si="133"/>
        <v>282511.95</v>
      </c>
    </row>
    <row r="3651" spans="2:8" x14ac:dyDescent="0.25">
      <c r="B3651" s="13">
        <v>171</v>
      </c>
      <c r="C3651" s="18" t="s">
        <v>420</v>
      </c>
      <c r="D3651" s="55" t="s">
        <v>941</v>
      </c>
      <c r="E3651" s="18">
        <v>1</v>
      </c>
      <c r="F3651" s="15">
        <v>166267.20000000001</v>
      </c>
      <c r="G3651" s="15">
        <f t="shared" si="132"/>
        <v>31590.768000000004</v>
      </c>
      <c r="H3651" s="15">
        <f t="shared" si="133"/>
        <v>197857.96800000002</v>
      </c>
    </row>
    <row r="3652" spans="2:8" x14ac:dyDescent="0.25">
      <c r="B3652" s="13">
        <v>172</v>
      </c>
      <c r="C3652" s="18" t="s">
        <v>420</v>
      </c>
      <c r="D3652" s="55" t="s">
        <v>681</v>
      </c>
      <c r="E3652" s="18">
        <v>1</v>
      </c>
      <c r="F3652" s="15">
        <v>370872</v>
      </c>
      <c r="G3652" s="15">
        <f t="shared" si="132"/>
        <v>70465.680000000008</v>
      </c>
      <c r="H3652" s="15">
        <f t="shared" si="133"/>
        <v>441337.68</v>
      </c>
    </row>
    <row r="3653" spans="2:8" x14ac:dyDescent="0.25">
      <c r="B3653" s="13">
        <v>173</v>
      </c>
      <c r="C3653" s="18" t="s">
        <v>420</v>
      </c>
      <c r="D3653" s="55" t="s">
        <v>682</v>
      </c>
      <c r="E3653" s="18">
        <v>1</v>
      </c>
      <c r="F3653" s="15">
        <v>363792</v>
      </c>
      <c r="G3653" s="15">
        <f t="shared" si="132"/>
        <v>69120.479999999996</v>
      </c>
      <c r="H3653" s="15">
        <f t="shared" si="133"/>
        <v>432912.48</v>
      </c>
    </row>
    <row r="3654" spans="2:8" x14ac:dyDescent="0.25">
      <c r="B3654" s="13">
        <v>174</v>
      </c>
      <c r="C3654" s="18" t="s">
        <v>420</v>
      </c>
      <c r="D3654" s="55" t="s">
        <v>654</v>
      </c>
      <c r="E3654" s="18">
        <v>1</v>
      </c>
      <c r="F3654" s="15">
        <v>233481.60000000001</v>
      </c>
      <c r="G3654" s="15">
        <f t="shared" si="132"/>
        <v>44361.504000000001</v>
      </c>
      <c r="H3654" s="15">
        <f t="shared" si="133"/>
        <v>277843.10399999999</v>
      </c>
    </row>
    <row r="3655" spans="2:8" x14ac:dyDescent="0.25">
      <c r="B3655" s="13">
        <v>175</v>
      </c>
      <c r="C3655" s="18" t="s">
        <v>420</v>
      </c>
      <c r="D3655" s="55" t="s">
        <v>634</v>
      </c>
      <c r="E3655" s="18">
        <v>1</v>
      </c>
      <c r="F3655" s="15">
        <v>165060</v>
      </c>
      <c r="G3655" s="15">
        <f t="shared" si="132"/>
        <v>31361.4</v>
      </c>
      <c r="H3655" s="15">
        <f t="shared" si="133"/>
        <v>196421.4</v>
      </c>
    </row>
    <row r="3656" spans="2:8" x14ac:dyDescent="0.25">
      <c r="B3656" s="13">
        <v>176</v>
      </c>
      <c r="C3656" s="18" t="s">
        <v>420</v>
      </c>
      <c r="D3656" s="55" t="s">
        <v>633</v>
      </c>
      <c r="E3656" s="18">
        <v>1</v>
      </c>
      <c r="F3656" s="15">
        <v>300696</v>
      </c>
      <c r="G3656" s="15">
        <f t="shared" si="132"/>
        <v>57132.24</v>
      </c>
      <c r="H3656" s="15">
        <f t="shared" si="133"/>
        <v>357828.24</v>
      </c>
    </row>
    <row r="3657" spans="2:8" x14ac:dyDescent="0.25">
      <c r="B3657" s="13">
        <v>177</v>
      </c>
      <c r="C3657" s="18" t="s">
        <v>420</v>
      </c>
      <c r="D3657" s="55" t="s">
        <v>963</v>
      </c>
      <c r="E3657" s="18">
        <v>1</v>
      </c>
      <c r="F3657" s="15">
        <v>177302.39999999999</v>
      </c>
      <c r="G3657" s="15">
        <f t="shared" si="132"/>
        <v>33687.455999999998</v>
      </c>
      <c r="H3657" s="15">
        <f t="shared" si="133"/>
        <v>210989.856</v>
      </c>
    </row>
    <row r="3658" spans="2:8" x14ac:dyDescent="0.25">
      <c r="B3658" s="13">
        <v>178</v>
      </c>
      <c r="C3658" s="18" t="s">
        <v>420</v>
      </c>
      <c r="D3658" s="55" t="s">
        <v>964</v>
      </c>
      <c r="E3658" s="18">
        <v>1</v>
      </c>
      <c r="F3658" s="15">
        <v>142436.29999999999</v>
      </c>
      <c r="G3658" s="15">
        <f t="shared" si="132"/>
        <v>27062.896999999997</v>
      </c>
      <c r="H3658" s="15">
        <f t="shared" si="133"/>
        <v>169499.19699999999</v>
      </c>
    </row>
    <row r="3659" spans="2:8" x14ac:dyDescent="0.25">
      <c r="B3659" s="13">
        <v>179</v>
      </c>
      <c r="C3659" s="18" t="s">
        <v>420</v>
      </c>
      <c r="D3659" s="55" t="s">
        <v>642</v>
      </c>
      <c r="E3659" s="18">
        <v>1</v>
      </c>
      <c r="F3659" s="15">
        <v>368915.4</v>
      </c>
      <c r="G3659" s="15">
        <f t="shared" si="132"/>
        <v>70093.926000000007</v>
      </c>
      <c r="H3659" s="15">
        <f t="shared" si="133"/>
        <v>439009.326</v>
      </c>
    </row>
    <row r="3660" spans="2:8" x14ac:dyDescent="0.25">
      <c r="B3660" s="13">
        <v>180</v>
      </c>
      <c r="C3660" s="18" t="s">
        <v>420</v>
      </c>
      <c r="D3660" s="55" t="s">
        <v>965</v>
      </c>
      <c r="E3660" s="18">
        <v>1</v>
      </c>
      <c r="F3660" s="15">
        <v>247642.4</v>
      </c>
      <c r="G3660" s="15">
        <f t="shared" si="132"/>
        <v>47052.055999999997</v>
      </c>
      <c r="H3660" s="15">
        <f t="shared" si="133"/>
        <v>294694.45600000001</v>
      </c>
    </row>
    <row r="3661" spans="2:8" x14ac:dyDescent="0.25">
      <c r="B3661" s="13">
        <v>181</v>
      </c>
      <c r="C3661" s="18" t="s">
        <v>420</v>
      </c>
      <c r="D3661" s="55" t="s">
        <v>208</v>
      </c>
      <c r="E3661" s="18">
        <v>1</v>
      </c>
      <c r="F3661" s="15">
        <v>304516.8</v>
      </c>
      <c r="G3661" s="15">
        <f t="shared" si="132"/>
        <v>57858.191999999995</v>
      </c>
      <c r="H3661" s="15">
        <f t="shared" si="133"/>
        <v>362374.99199999997</v>
      </c>
    </row>
    <row r="3662" spans="2:8" x14ac:dyDescent="0.25">
      <c r="B3662" s="13">
        <v>182</v>
      </c>
      <c r="C3662" s="18" t="s">
        <v>420</v>
      </c>
      <c r="D3662" s="55" t="s">
        <v>966</v>
      </c>
      <c r="E3662" s="18">
        <v>1</v>
      </c>
      <c r="F3662" s="15">
        <v>409075.20000000001</v>
      </c>
      <c r="G3662" s="15">
        <f t="shared" si="132"/>
        <v>77724.288</v>
      </c>
      <c r="H3662" s="15">
        <f t="shared" si="133"/>
        <v>486799.48800000001</v>
      </c>
    </row>
    <row r="3663" spans="2:8" x14ac:dyDescent="0.25">
      <c r="B3663" s="13">
        <v>183</v>
      </c>
      <c r="C3663" s="18" t="s">
        <v>420</v>
      </c>
      <c r="D3663" s="55" t="s">
        <v>644</v>
      </c>
      <c r="E3663" s="18">
        <v>1</v>
      </c>
      <c r="F3663" s="15">
        <v>282110.40000000002</v>
      </c>
      <c r="G3663" s="15">
        <f t="shared" si="132"/>
        <v>53600.976000000002</v>
      </c>
      <c r="H3663" s="15">
        <f t="shared" si="133"/>
        <v>335711.37600000005</v>
      </c>
    </row>
    <row r="3664" spans="2:8" x14ac:dyDescent="0.25">
      <c r="B3664" s="13">
        <v>184</v>
      </c>
      <c r="C3664" s="18" t="s">
        <v>420</v>
      </c>
      <c r="D3664" s="55" t="s">
        <v>967</v>
      </c>
      <c r="E3664" s="18">
        <v>1</v>
      </c>
      <c r="F3664" s="15">
        <v>377298</v>
      </c>
      <c r="G3664" s="15">
        <f t="shared" si="132"/>
        <v>71686.62</v>
      </c>
      <c r="H3664" s="15">
        <f t="shared" si="133"/>
        <v>448984.62</v>
      </c>
    </row>
    <row r="3665" spans="2:8" x14ac:dyDescent="0.25">
      <c r="B3665" s="13">
        <v>185</v>
      </c>
      <c r="C3665" s="18" t="s">
        <v>420</v>
      </c>
      <c r="D3665" s="55" t="s">
        <v>968</v>
      </c>
      <c r="E3665" s="18">
        <v>1</v>
      </c>
      <c r="F3665" s="15">
        <v>348268.79999999999</v>
      </c>
      <c r="G3665" s="15">
        <f t="shared" si="132"/>
        <v>66171.072</v>
      </c>
      <c r="H3665" s="15">
        <f t="shared" si="133"/>
        <v>414439.87199999997</v>
      </c>
    </row>
    <row r="3666" spans="2:8" x14ac:dyDescent="0.25">
      <c r="B3666" s="13">
        <v>186</v>
      </c>
      <c r="C3666" s="18" t="s">
        <v>420</v>
      </c>
      <c r="D3666" s="55" t="s">
        <v>647</v>
      </c>
      <c r="E3666" s="18">
        <v>1</v>
      </c>
      <c r="F3666" s="15">
        <v>325080</v>
      </c>
      <c r="G3666" s="15">
        <f t="shared" si="132"/>
        <v>61765.2</v>
      </c>
      <c r="H3666" s="15">
        <f t="shared" si="133"/>
        <v>386845.2</v>
      </c>
    </row>
    <row r="3667" spans="2:8" x14ac:dyDescent="0.25">
      <c r="B3667" s="13">
        <v>187</v>
      </c>
      <c r="C3667" s="18" t="s">
        <v>420</v>
      </c>
      <c r="D3667" s="55" t="s">
        <v>969</v>
      </c>
      <c r="E3667" s="18">
        <v>1</v>
      </c>
      <c r="F3667" s="15">
        <v>300232.8</v>
      </c>
      <c r="G3667" s="15">
        <f t="shared" si="132"/>
        <v>57044.231999999996</v>
      </c>
      <c r="H3667" s="15">
        <f t="shared" si="133"/>
        <v>357277.03200000001</v>
      </c>
    </row>
    <row r="3668" spans="2:8" x14ac:dyDescent="0.25">
      <c r="B3668" s="13">
        <v>188</v>
      </c>
      <c r="C3668" s="18" t="s">
        <v>420</v>
      </c>
      <c r="D3668" s="55" t="s">
        <v>970</v>
      </c>
      <c r="E3668" s="18">
        <v>1</v>
      </c>
      <c r="F3668" s="15">
        <v>405388.79999999999</v>
      </c>
      <c r="G3668" s="15">
        <f t="shared" si="132"/>
        <v>77023.872000000003</v>
      </c>
      <c r="H3668" s="15">
        <f t="shared" si="133"/>
        <v>482412.67200000002</v>
      </c>
    </row>
    <row r="3669" spans="2:8" x14ac:dyDescent="0.25">
      <c r="B3669" s="13">
        <v>189</v>
      </c>
      <c r="C3669" s="18" t="s">
        <v>420</v>
      </c>
      <c r="D3669" s="55" t="s">
        <v>971</v>
      </c>
      <c r="E3669" s="18">
        <v>1</v>
      </c>
      <c r="F3669" s="15">
        <v>310637.2</v>
      </c>
      <c r="G3669" s="15">
        <f t="shared" si="132"/>
        <v>59021.067999999999</v>
      </c>
      <c r="H3669" s="15">
        <f t="shared" si="133"/>
        <v>369658.26800000004</v>
      </c>
    </row>
    <row r="3670" spans="2:8" x14ac:dyDescent="0.25">
      <c r="B3670" s="13">
        <v>190</v>
      </c>
      <c r="C3670" s="18" t="s">
        <v>420</v>
      </c>
      <c r="D3670" s="55" t="s">
        <v>650</v>
      </c>
      <c r="E3670" s="18">
        <v>1</v>
      </c>
      <c r="F3670" s="15">
        <v>226324</v>
      </c>
      <c r="G3670" s="15">
        <f t="shared" si="132"/>
        <v>43001.56</v>
      </c>
      <c r="H3670" s="15">
        <f t="shared" si="133"/>
        <v>269325.56</v>
      </c>
    </row>
    <row r="3671" spans="2:8" x14ac:dyDescent="0.25">
      <c r="B3671" s="13">
        <v>191</v>
      </c>
      <c r="C3671" s="18" t="s">
        <v>420</v>
      </c>
      <c r="D3671" s="55" t="s">
        <v>972</v>
      </c>
      <c r="E3671" s="18">
        <v>1</v>
      </c>
      <c r="F3671" s="15">
        <v>203940</v>
      </c>
      <c r="G3671" s="15">
        <f t="shared" si="132"/>
        <v>38748.6</v>
      </c>
      <c r="H3671" s="15">
        <f t="shared" si="133"/>
        <v>242688.6</v>
      </c>
    </row>
    <row r="3672" spans="2:8" x14ac:dyDescent="0.25">
      <c r="B3672" s="13">
        <v>192</v>
      </c>
      <c r="C3672" s="18" t="s">
        <v>420</v>
      </c>
      <c r="D3672" s="55" t="s">
        <v>180</v>
      </c>
      <c r="E3672" s="18">
        <v>1</v>
      </c>
      <c r="F3672" s="15">
        <v>277384.8</v>
      </c>
      <c r="G3672" s="15">
        <f t="shared" si="132"/>
        <v>52703.112000000001</v>
      </c>
      <c r="H3672" s="15">
        <f t="shared" si="133"/>
        <v>330087.91200000001</v>
      </c>
    </row>
    <row r="3673" spans="2:8" x14ac:dyDescent="0.25">
      <c r="B3673" s="13">
        <v>193</v>
      </c>
      <c r="C3673" s="18" t="s">
        <v>420</v>
      </c>
      <c r="D3673" s="55" t="s">
        <v>181</v>
      </c>
      <c r="E3673" s="18">
        <v>1</v>
      </c>
      <c r="F3673" s="15">
        <v>394760</v>
      </c>
      <c r="G3673" s="15">
        <f t="shared" ref="G3673:G3736" si="134">+F3673*19%</f>
        <v>75004.399999999994</v>
      </c>
      <c r="H3673" s="15">
        <f t="shared" ref="H3673:H3736" si="135">+G3673+F3673</f>
        <v>469764.4</v>
      </c>
    </row>
    <row r="3674" spans="2:8" x14ac:dyDescent="0.25">
      <c r="B3674" s="13">
        <v>194</v>
      </c>
      <c r="C3674" s="18" t="s">
        <v>420</v>
      </c>
      <c r="D3674" s="55" t="s">
        <v>774</v>
      </c>
      <c r="E3674" s="18">
        <v>1</v>
      </c>
      <c r="F3674" s="15">
        <v>1310075</v>
      </c>
      <c r="G3674" s="15">
        <f t="shared" si="134"/>
        <v>248914.25</v>
      </c>
      <c r="H3674" s="15">
        <f t="shared" si="135"/>
        <v>1558989.25</v>
      </c>
    </row>
    <row r="3675" spans="2:8" x14ac:dyDescent="0.25">
      <c r="B3675" s="13">
        <v>195</v>
      </c>
      <c r="C3675" s="18" t="s">
        <v>420</v>
      </c>
      <c r="D3675" s="55" t="s">
        <v>973</v>
      </c>
      <c r="E3675" s="18">
        <v>1</v>
      </c>
      <c r="F3675" s="15">
        <v>240448</v>
      </c>
      <c r="G3675" s="15">
        <f t="shared" si="134"/>
        <v>45685.120000000003</v>
      </c>
      <c r="H3675" s="15">
        <f t="shared" si="135"/>
        <v>286133.12</v>
      </c>
    </row>
    <row r="3676" spans="2:8" x14ac:dyDescent="0.25">
      <c r="B3676" s="13">
        <v>196</v>
      </c>
      <c r="C3676" s="18" t="s">
        <v>420</v>
      </c>
      <c r="D3676" s="55" t="s">
        <v>974</v>
      </c>
      <c r="E3676" s="18">
        <v>1</v>
      </c>
      <c r="F3676" s="15">
        <v>227515.2</v>
      </c>
      <c r="G3676" s="15">
        <f t="shared" si="134"/>
        <v>43227.888000000006</v>
      </c>
      <c r="H3676" s="15">
        <f t="shared" si="135"/>
        <v>270743.08799999999</v>
      </c>
    </row>
    <row r="3677" spans="2:8" x14ac:dyDescent="0.25">
      <c r="B3677" s="13">
        <v>197</v>
      </c>
      <c r="C3677" s="18" t="s">
        <v>420</v>
      </c>
      <c r="D3677" s="55" t="s">
        <v>975</v>
      </c>
      <c r="E3677" s="18">
        <v>1</v>
      </c>
      <c r="F3677" s="15">
        <v>315744</v>
      </c>
      <c r="G3677" s="15">
        <f t="shared" si="134"/>
        <v>59991.360000000001</v>
      </c>
      <c r="H3677" s="15">
        <f t="shared" si="135"/>
        <v>375735.36</v>
      </c>
    </row>
    <row r="3678" spans="2:8" x14ac:dyDescent="0.25">
      <c r="B3678" s="13">
        <v>198</v>
      </c>
      <c r="C3678" s="18" t="s">
        <v>420</v>
      </c>
      <c r="D3678" s="55" t="s">
        <v>653</v>
      </c>
      <c r="E3678" s="18">
        <v>1</v>
      </c>
      <c r="F3678" s="15">
        <v>245678.4</v>
      </c>
      <c r="G3678" s="15">
        <f t="shared" si="134"/>
        <v>46678.896000000001</v>
      </c>
      <c r="H3678" s="15">
        <f t="shared" si="135"/>
        <v>292357.29599999997</v>
      </c>
    </row>
    <row r="3679" spans="2:8" x14ac:dyDescent="0.25">
      <c r="B3679" s="13">
        <v>199</v>
      </c>
      <c r="C3679" s="18" t="s">
        <v>420</v>
      </c>
      <c r="D3679" s="55" t="s">
        <v>635</v>
      </c>
      <c r="E3679" s="18">
        <v>1</v>
      </c>
      <c r="F3679" s="15">
        <v>298284</v>
      </c>
      <c r="G3679" s="15">
        <f t="shared" si="134"/>
        <v>56673.96</v>
      </c>
      <c r="H3679" s="15">
        <f t="shared" si="135"/>
        <v>354957.96</v>
      </c>
    </row>
    <row r="3680" spans="2:8" x14ac:dyDescent="0.25">
      <c r="B3680" s="13">
        <v>200</v>
      </c>
      <c r="C3680" s="18" t="s">
        <v>420</v>
      </c>
      <c r="D3680" s="55" t="s">
        <v>638</v>
      </c>
      <c r="E3680" s="18">
        <v>1</v>
      </c>
      <c r="F3680" s="15">
        <v>341432</v>
      </c>
      <c r="G3680" s="15">
        <f t="shared" si="134"/>
        <v>64872.08</v>
      </c>
      <c r="H3680" s="15">
        <f t="shared" si="135"/>
        <v>406304.08</v>
      </c>
    </row>
    <row r="3681" spans="2:8" x14ac:dyDescent="0.25">
      <c r="B3681" s="13">
        <v>201</v>
      </c>
      <c r="C3681" s="18" t="s">
        <v>420</v>
      </c>
      <c r="D3681" s="55" t="s">
        <v>976</v>
      </c>
      <c r="E3681" s="18">
        <v>1</v>
      </c>
      <c r="F3681" s="15">
        <v>379848</v>
      </c>
      <c r="G3681" s="15">
        <f t="shared" si="134"/>
        <v>72171.12</v>
      </c>
      <c r="H3681" s="15">
        <f t="shared" si="135"/>
        <v>452019.12</v>
      </c>
    </row>
    <row r="3682" spans="2:8" x14ac:dyDescent="0.25">
      <c r="B3682" s="13">
        <v>202</v>
      </c>
      <c r="C3682" s="18" t="s">
        <v>420</v>
      </c>
      <c r="D3682" s="55" t="s">
        <v>787</v>
      </c>
      <c r="E3682" s="18">
        <v>1</v>
      </c>
      <c r="F3682" s="15">
        <v>337787.2</v>
      </c>
      <c r="G3682" s="15">
        <f t="shared" si="134"/>
        <v>64179.568000000007</v>
      </c>
      <c r="H3682" s="15">
        <f t="shared" si="135"/>
        <v>401966.76800000004</v>
      </c>
    </row>
    <row r="3683" spans="2:8" x14ac:dyDescent="0.25">
      <c r="B3683" s="13">
        <v>203</v>
      </c>
      <c r="C3683" s="18" t="s">
        <v>420</v>
      </c>
      <c r="D3683" s="55" t="s">
        <v>788</v>
      </c>
      <c r="E3683" s="18">
        <v>1</v>
      </c>
      <c r="F3683" s="15">
        <v>226433.2</v>
      </c>
      <c r="G3683" s="15">
        <f t="shared" si="134"/>
        <v>43022.308000000005</v>
      </c>
      <c r="H3683" s="15">
        <f t="shared" si="135"/>
        <v>269455.50800000003</v>
      </c>
    </row>
    <row r="3684" spans="2:8" x14ac:dyDescent="0.25">
      <c r="B3684" s="13">
        <v>204</v>
      </c>
      <c r="C3684" s="18" t="s">
        <v>420</v>
      </c>
      <c r="D3684" s="55" t="s">
        <v>784</v>
      </c>
      <c r="E3684" s="18">
        <v>1</v>
      </c>
      <c r="F3684" s="15">
        <v>359744</v>
      </c>
      <c r="G3684" s="15">
        <f t="shared" si="134"/>
        <v>68351.360000000001</v>
      </c>
      <c r="H3684" s="15">
        <f t="shared" si="135"/>
        <v>428095.36</v>
      </c>
    </row>
    <row r="3685" spans="2:8" x14ac:dyDescent="0.25">
      <c r="B3685" s="13">
        <v>205</v>
      </c>
      <c r="C3685" s="18" t="s">
        <v>420</v>
      </c>
      <c r="D3685" s="55" t="s">
        <v>977</v>
      </c>
      <c r="E3685" s="18">
        <v>1</v>
      </c>
      <c r="F3685" s="15">
        <v>344960</v>
      </c>
      <c r="G3685" s="15">
        <f t="shared" si="134"/>
        <v>65542.399999999994</v>
      </c>
      <c r="H3685" s="15">
        <f t="shared" si="135"/>
        <v>410502.40000000002</v>
      </c>
    </row>
    <row r="3686" spans="2:8" x14ac:dyDescent="0.25">
      <c r="B3686" s="13">
        <v>206</v>
      </c>
      <c r="C3686" s="18" t="s">
        <v>420</v>
      </c>
      <c r="D3686" s="55" t="s">
        <v>792</v>
      </c>
      <c r="E3686" s="18">
        <v>1</v>
      </c>
      <c r="F3686" s="15">
        <v>183194.2</v>
      </c>
      <c r="G3686" s="15">
        <f t="shared" si="134"/>
        <v>34806.898000000001</v>
      </c>
      <c r="H3686" s="15">
        <f t="shared" si="135"/>
        <v>218001.098</v>
      </c>
    </row>
    <row r="3687" spans="2:8" x14ac:dyDescent="0.25">
      <c r="B3687" s="13">
        <v>207</v>
      </c>
      <c r="C3687" s="18" t="s">
        <v>420</v>
      </c>
      <c r="D3687" s="55" t="s">
        <v>978</v>
      </c>
      <c r="E3687" s="18">
        <v>1</v>
      </c>
      <c r="F3687" s="15">
        <v>266629.8</v>
      </c>
      <c r="G3687" s="15">
        <f t="shared" si="134"/>
        <v>50659.661999999997</v>
      </c>
      <c r="H3687" s="15">
        <f t="shared" si="135"/>
        <v>317289.462</v>
      </c>
    </row>
    <row r="3688" spans="2:8" x14ac:dyDescent="0.25">
      <c r="B3688" s="13">
        <v>208</v>
      </c>
      <c r="C3688" s="18" t="s">
        <v>420</v>
      </c>
      <c r="D3688" s="55" t="s">
        <v>979</v>
      </c>
      <c r="E3688" s="18">
        <v>1</v>
      </c>
      <c r="F3688" s="15">
        <v>272027.2</v>
      </c>
      <c r="G3688" s="15">
        <f t="shared" si="134"/>
        <v>51685.168000000005</v>
      </c>
      <c r="H3688" s="15">
        <f t="shared" si="135"/>
        <v>323712.36800000002</v>
      </c>
    </row>
    <row r="3689" spans="2:8" x14ac:dyDescent="0.25">
      <c r="B3689" s="13">
        <v>209</v>
      </c>
      <c r="C3689" s="18" t="s">
        <v>420</v>
      </c>
      <c r="D3689" s="55" t="s">
        <v>980</v>
      </c>
      <c r="E3689" s="18">
        <v>1</v>
      </c>
      <c r="F3689" s="15">
        <v>188786</v>
      </c>
      <c r="G3689" s="15">
        <f t="shared" si="134"/>
        <v>35869.340000000004</v>
      </c>
      <c r="H3689" s="15">
        <f t="shared" si="135"/>
        <v>224655.34</v>
      </c>
    </row>
    <row r="3690" spans="2:8" x14ac:dyDescent="0.25">
      <c r="B3690" s="13">
        <v>210</v>
      </c>
      <c r="C3690" s="18" t="s">
        <v>420</v>
      </c>
      <c r="D3690" s="55" t="s">
        <v>981</v>
      </c>
      <c r="E3690" s="18">
        <v>1</v>
      </c>
      <c r="F3690" s="15">
        <v>329439</v>
      </c>
      <c r="G3690" s="15">
        <f t="shared" si="134"/>
        <v>62593.41</v>
      </c>
      <c r="H3690" s="15">
        <f t="shared" si="135"/>
        <v>392032.41000000003</v>
      </c>
    </row>
    <row r="3691" spans="2:8" x14ac:dyDescent="0.25">
      <c r="B3691" s="13">
        <v>211</v>
      </c>
      <c r="C3691" s="18" t="s">
        <v>420</v>
      </c>
      <c r="D3691" s="55" t="s">
        <v>785</v>
      </c>
      <c r="E3691" s="18">
        <v>1</v>
      </c>
      <c r="F3691" s="15">
        <v>404684</v>
      </c>
      <c r="G3691" s="15">
        <f t="shared" si="134"/>
        <v>76889.960000000006</v>
      </c>
      <c r="H3691" s="15">
        <f t="shared" si="135"/>
        <v>481573.96</v>
      </c>
    </row>
    <row r="3692" spans="2:8" x14ac:dyDescent="0.25">
      <c r="B3692" s="13">
        <v>212</v>
      </c>
      <c r="C3692" s="18" t="s">
        <v>420</v>
      </c>
      <c r="D3692" s="55" t="s">
        <v>982</v>
      </c>
      <c r="E3692" s="18">
        <v>1</v>
      </c>
      <c r="F3692" s="15">
        <v>279946.8</v>
      </c>
      <c r="G3692" s="15">
        <f t="shared" si="134"/>
        <v>53189.892</v>
      </c>
      <c r="H3692" s="15">
        <f t="shared" si="135"/>
        <v>333136.69199999998</v>
      </c>
    </row>
    <row r="3693" spans="2:8" x14ac:dyDescent="0.25">
      <c r="B3693" s="13">
        <v>213</v>
      </c>
      <c r="C3693" s="18" t="s">
        <v>420</v>
      </c>
      <c r="D3693" s="55" t="s">
        <v>983</v>
      </c>
      <c r="E3693" s="18">
        <v>1</v>
      </c>
      <c r="F3693" s="15">
        <v>358634.4</v>
      </c>
      <c r="G3693" s="15">
        <f t="shared" si="134"/>
        <v>68140.536000000007</v>
      </c>
      <c r="H3693" s="15">
        <f t="shared" si="135"/>
        <v>426774.93600000005</v>
      </c>
    </row>
    <row r="3694" spans="2:8" x14ac:dyDescent="0.25">
      <c r="B3694" s="13">
        <v>214</v>
      </c>
      <c r="C3694" s="18" t="s">
        <v>420</v>
      </c>
      <c r="D3694" s="55" t="s">
        <v>984</v>
      </c>
      <c r="E3694" s="18">
        <v>1</v>
      </c>
      <c r="F3694" s="15">
        <v>376992</v>
      </c>
      <c r="G3694" s="15">
        <f t="shared" si="134"/>
        <v>71628.479999999996</v>
      </c>
      <c r="H3694" s="15">
        <f t="shared" si="135"/>
        <v>448620.48</v>
      </c>
    </row>
    <row r="3695" spans="2:8" x14ac:dyDescent="0.25">
      <c r="B3695" s="13">
        <v>215</v>
      </c>
      <c r="C3695" s="18" t="s">
        <v>420</v>
      </c>
      <c r="D3695" s="55" t="s">
        <v>794</v>
      </c>
      <c r="E3695" s="18">
        <v>1</v>
      </c>
      <c r="F3695" s="15">
        <v>312984</v>
      </c>
      <c r="G3695" s="15">
        <f t="shared" si="134"/>
        <v>59466.96</v>
      </c>
      <c r="H3695" s="15">
        <f t="shared" si="135"/>
        <v>372450.96</v>
      </c>
    </row>
    <row r="3696" spans="2:8" x14ac:dyDescent="0.25">
      <c r="B3696" s="13">
        <v>216</v>
      </c>
      <c r="C3696" s="18" t="s">
        <v>420</v>
      </c>
      <c r="D3696" s="55" t="s">
        <v>795</v>
      </c>
      <c r="E3696" s="18">
        <v>1</v>
      </c>
      <c r="F3696" s="15">
        <v>318062.40000000002</v>
      </c>
      <c r="G3696" s="15">
        <f t="shared" si="134"/>
        <v>60431.856000000007</v>
      </c>
      <c r="H3696" s="15">
        <f t="shared" si="135"/>
        <v>378494.25600000005</v>
      </c>
    </row>
    <row r="3697" spans="2:8" x14ac:dyDescent="0.25">
      <c r="B3697" s="13">
        <v>217</v>
      </c>
      <c r="C3697" s="18" t="s">
        <v>420</v>
      </c>
      <c r="D3697" s="55" t="s">
        <v>796</v>
      </c>
      <c r="E3697" s="18">
        <v>1</v>
      </c>
      <c r="F3697" s="15">
        <v>186732</v>
      </c>
      <c r="G3697" s="15">
        <f t="shared" si="134"/>
        <v>35479.08</v>
      </c>
      <c r="H3697" s="15">
        <f t="shared" si="135"/>
        <v>222211.08000000002</v>
      </c>
    </row>
    <row r="3698" spans="2:8" x14ac:dyDescent="0.25">
      <c r="B3698" s="13">
        <v>218</v>
      </c>
      <c r="C3698" s="18" t="s">
        <v>420</v>
      </c>
      <c r="D3698" s="55" t="s">
        <v>797</v>
      </c>
      <c r="E3698" s="18">
        <v>1</v>
      </c>
      <c r="F3698" s="15">
        <v>252777.60000000001</v>
      </c>
      <c r="G3698" s="15">
        <f t="shared" si="134"/>
        <v>48027.743999999999</v>
      </c>
      <c r="H3698" s="15">
        <f t="shared" si="135"/>
        <v>300805.34399999998</v>
      </c>
    </row>
    <row r="3699" spans="2:8" x14ac:dyDescent="0.25">
      <c r="B3699" s="13">
        <v>219</v>
      </c>
      <c r="C3699" s="18" t="s">
        <v>420</v>
      </c>
      <c r="D3699" s="55" t="s">
        <v>798</v>
      </c>
      <c r="E3699" s="18">
        <v>1</v>
      </c>
      <c r="F3699" s="15">
        <v>152955.6</v>
      </c>
      <c r="G3699" s="15">
        <f t="shared" si="134"/>
        <v>29061.564000000002</v>
      </c>
      <c r="H3699" s="15">
        <f t="shared" si="135"/>
        <v>182017.16400000002</v>
      </c>
    </row>
    <row r="3700" spans="2:8" x14ac:dyDescent="0.25">
      <c r="B3700" s="13">
        <v>220</v>
      </c>
      <c r="C3700" s="18" t="s">
        <v>420</v>
      </c>
      <c r="D3700" s="55" t="s">
        <v>799</v>
      </c>
      <c r="E3700" s="18">
        <v>1</v>
      </c>
      <c r="F3700" s="15">
        <v>219176.1</v>
      </c>
      <c r="G3700" s="15">
        <f t="shared" si="134"/>
        <v>41643.459000000003</v>
      </c>
      <c r="H3700" s="15">
        <f t="shared" si="135"/>
        <v>260819.55900000001</v>
      </c>
    </row>
    <row r="3701" spans="2:8" x14ac:dyDescent="0.25">
      <c r="B3701" s="13">
        <v>221</v>
      </c>
      <c r="C3701" s="18" t="s">
        <v>420</v>
      </c>
      <c r="D3701" s="55" t="s">
        <v>800</v>
      </c>
      <c r="E3701" s="18">
        <v>1</v>
      </c>
      <c r="F3701" s="15">
        <v>295256</v>
      </c>
      <c r="G3701" s="15">
        <f t="shared" si="134"/>
        <v>56098.64</v>
      </c>
      <c r="H3701" s="15">
        <f t="shared" si="135"/>
        <v>351354.64</v>
      </c>
    </row>
    <row r="3702" spans="2:8" x14ac:dyDescent="0.25">
      <c r="B3702" s="13">
        <v>222</v>
      </c>
      <c r="C3702" s="18" t="s">
        <v>420</v>
      </c>
      <c r="D3702" s="55" t="s">
        <v>801</v>
      </c>
      <c r="E3702" s="18">
        <v>1</v>
      </c>
      <c r="F3702" s="15">
        <v>254533</v>
      </c>
      <c r="G3702" s="15">
        <f t="shared" si="134"/>
        <v>48361.270000000004</v>
      </c>
      <c r="H3702" s="15">
        <f t="shared" si="135"/>
        <v>302894.27</v>
      </c>
    </row>
    <row r="3703" spans="2:8" x14ac:dyDescent="0.25">
      <c r="B3703" s="13">
        <v>223</v>
      </c>
      <c r="C3703" s="18" t="s">
        <v>420</v>
      </c>
      <c r="D3703" s="55" t="s">
        <v>802</v>
      </c>
      <c r="E3703" s="18">
        <v>1</v>
      </c>
      <c r="F3703" s="15">
        <v>363721.3</v>
      </c>
      <c r="G3703" s="15">
        <f t="shared" si="134"/>
        <v>69107.046999999991</v>
      </c>
      <c r="H3703" s="15">
        <f t="shared" si="135"/>
        <v>432828.34699999995</v>
      </c>
    </row>
    <row r="3704" spans="2:8" x14ac:dyDescent="0.25">
      <c r="B3704" s="13">
        <v>224</v>
      </c>
      <c r="C3704" s="18" t="s">
        <v>420</v>
      </c>
      <c r="D3704" s="55" t="s">
        <v>803</v>
      </c>
      <c r="E3704" s="18">
        <v>1</v>
      </c>
      <c r="F3704" s="15">
        <v>179062</v>
      </c>
      <c r="G3704" s="15">
        <f t="shared" si="134"/>
        <v>34021.78</v>
      </c>
      <c r="H3704" s="15">
        <f t="shared" si="135"/>
        <v>213083.78</v>
      </c>
    </row>
    <row r="3705" spans="2:8" x14ac:dyDescent="0.25">
      <c r="B3705" s="13">
        <v>225</v>
      </c>
      <c r="C3705" s="18" t="s">
        <v>420</v>
      </c>
      <c r="D3705" s="55" t="s">
        <v>164</v>
      </c>
      <c r="E3705" s="18">
        <v>1</v>
      </c>
      <c r="F3705" s="15">
        <v>333177.59999999998</v>
      </c>
      <c r="G3705" s="15">
        <f t="shared" si="134"/>
        <v>63303.743999999999</v>
      </c>
      <c r="H3705" s="15">
        <f t="shared" si="135"/>
        <v>396481.34399999998</v>
      </c>
    </row>
    <row r="3706" spans="2:8" x14ac:dyDescent="0.25">
      <c r="B3706" s="13">
        <v>226</v>
      </c>
      <c r="C3706" s="18" t="s">
        <v>420</v>
      </c>
      <c r="D3706" s="55" t="s">
        <v>804</v>
      </c>
      <c r="E3706" s="18">
        <v>1</v>
      </c>
      <c r="F3706" s="15">
        <v>245388</v>
      </c>
      <c r="G3706" s="15">
        <f t="shared" si="134"/>
        <v>46623.72</v>
      </c>
      <c r="H3706" s="15">
        <f t="shared" si="135"/>
        <v>292011.71999999997</v>
      </c>
    </row>
    <row r="3707" spans="2:8" x14ac:dyDescent="0.25">
      <c r="B3707" s="13">
        <v>227</v>
      </c>
      <c r="C3707" s="18" t="s">
        <v>420</v>
      </c>
      <c r="D3707" s="55" t="s">
        <v>805</v>
      </c>
      <c r="E3707" s="18">
        <v>1</v>
      </c>
      <c r="F3707" s="15">
        <v>201844.8</v>
      </c>
      <c r="G3707" s="15">
        <f t="shared" si="134"/>
        <v>38350.511999999995</v>
      </c>
      <c r="H3707" s="15">
        <f t="shared" si="135"/>
        <v>240195.31199999998</v>
      </c>
    </row>
    <row r="3708" spans="2:8" x14ac:dyDescent="0.25">
      <c r="B3708" s="13">
        <v>228</v>
      </c>
      <c r="C3708" s="18" t="s">
        <v>420</v>
      </c>
      <c r="D3708" s="55" t="s">
        <v>806</v>
      </c>
      <c r="E3708" s="18">
        <v>1</v>
      </c>
      <c r="F3708" s="15">
        <v>349555.5</v>
      </c>
      <c r="G3708" s="15">
        <f t="shared" si="134"/>
        <v>66415.544999999998</v>
      </c>
      <c r="H3708" s="15">
        <f t="shared" si="135"/>
        <v>415971.04499999998</v>
      </c>
    </row>
    <row r="3709" spans="2:8" x14ac:dyDescent="0.25">
      <c r="B3709" s="13">
        <v>229</v>
      </c>
      <c r="C3709" s="18" t="s">
        <v>420</v>
      </c>
      <c r="D3709" s="55" t="s">
        <v>807</v>
      </c>
      <c r="E3709" s="18">
        <v>1</v>
      </c>
      <c r="F3709" s="15">
        <v>306504</v>
      </c>
      <c r="G3709" s="15">
        <f t="shared" si="134"/>
        <v>58235.76</v>
      </c>
      <c r="H3709" s="15">
        <f t="shared" si="135"/>
        <v>364739.76</v>
      </c>
    </row>
    <row r="3710" spans="2:8" x14ac:dyDescent="0.25">
      <c r="B3710" s="13">
        <v>230</v>
      </c>
      <c r="C3710" s="18" t="s">
        <v>420</v>
      </c>
      <c r="D3710" s="55" t="s">
        <v>808</v>
      </c>
      <c r="E3710" s="18">
        <v>1</v>
      </c>
      <c r="F3710" s="15">
        <v>218484</v>
      </c>
      <c r="G3710" s="15">
        <f t="shared" si="134"/>
        <v>41511.96</v>
      </c>
      <c r="H3710" s="15">
        <f t="shared" si="135"/>
        <v>259995.96</v>
      </c>
    </row>
    <row r="3711" spans="2:8" x14ac:dyDescent="0.25">
      <c r="B3711" s="13">
        <v>231</v>
      </c>
      <c r="C3711" s="18" t="s">
        <v>420</v>
      </c>
      <c r="D3711" s="55" t="s">
        <v>809</v>
      </c>
      <c r="E3711" s="18">
        <v>1</v>
      </c>
      <c r="F3711" s="15">
        <v>353101.7</v>
      </c>
      <c r="G3711" s="15">
        <f t="shared" si="134"/>
        <v>67089.323000000004</v>
      </c>
      <c r="H3711" s="15">
        <f t="shared" si="135"/>
        <v>420191.02300000004</v>
      </c>
    </row>
    <row r="3712" spans="2:8" x14ac:dyDescent="0.25">
      <c r="B3712" s="13">
        <v>232</v>
      </c>
      <c r="C3712" s="18" t="s">
        <v>420</v>
      </c>
      <c r="D3712" s="55" t="s">
        <v>810</v>
      </c>
      <c r="E3712" s="18">
        <v>1</v>
      </c>
      <c r="F3712" s="15">
        <v>342225</v>
      </c>
      <c r="G3712" s="15">
        <f t="shared" si="134"/>
        <v>65022.75</v>
      </c>
      <c r="H3712" s="15">
        <f t="shared" si="135"/>
        <v>407247.75</v>
      </c>
    </row>
    <row r="3713" spans="2:8" x14ac:dyDescent="0.25">
      <c r="B3713" s="13">
        <v>233</v>
      </c>
      <c r="C3713" s="18" t="s">
        <v>420</v>
      </c>
      <c r="D3713" s="55" t="s">
        <v>811</v>
      </c>
      <c r="E3713" s="18">
        <v>1</v>
      </c>
      <c r="F3713" s="15">
        <v>173259</v>
      </c>
      <c r="G3713" s="15">
        <f t="shared" si="134"/>
        <v>32919.21</v>
      </c>
      <c r="H3713" s="15">
        <f t="shared" si="135"/>
        <v>206178.21</v>
      </c>
    </row>
    <row r="3714" spans="2:8" x14ac:dyDescent="0.25">
      <c r="B3714" s="13">
        <v>234</v>
      </c>
      <c r="C3714" s="18" t="s">
        <v>420</v>
      </c>
      <c r="D3714" s="55" t="s">
        <v>805</v>
      </c>
      <c r="E3714" s="18">
        <v>1</v>
      </c>
      <c r="F3714" s="15">
        <v>230184</v>
      </c>
      <c r="G3714" s="15">
        <f t="shared" si="134"/>
        <v>43734.96</v>
      </c>
      <c r="H3714" s="15">
        <f t="shared" si="135"/>
        <v>273918.96000000002</v>
      </c>
    </row>
    <row r="3715" spans="2:8" x14ac:dyDescent="0.25">
      <c r="B3715" s="13">
        <v>235</v>
      </c>
      <c r="C3715" s="18" t="s">
        <v>420</v>
      </c>
      <c r="D3715" s="55" t="s">
        <v>812</v>
      </c>
      <c r="E3715" s="18">
        <v>1</v>
      </c>
      <c r="F3715" s="15">
        <v>268268</v>
      </c>
      <c r="G3715" s="15">
        <f t="shared" si="134"/>
        <v>50970.92</v>
      </c>
      <c r="H3715" s="15">
        <f t="shared" si="135"/>
        <v>319238.92</v>
      </c>
    </row>
    <row r="3716" spans="2:8" x14ac:dyDescent="0.25">
      <c r="B3716" s="13">
        <v>236</v>
      </c>
      <c r="C3716" s="18" t="s">
        <v>420</v>
      </c>
      <c r="D3716" s="55" t="s">
        <v>813</v>
      </c>
      <c r="E3716" s="18">
        <v>1</v>
      </c>
      <c r="F3716" s="15">
        <v>159210.6</v>
      </c>
      <c r="G3716" s="15">
        <f t="shared" si="134"/>
        <v>30250.014000000003</v>
      </c>
      <c r="H3716" s="15">
        <f t="shared" si="135"/>
        <v>189460.614</v>
      </c>
    </row>
    <row r="3717" spans="2:8" x14ac:dyDescent="0.25">
      <c r="B3717" s="13">
        <v>237</v>
      </c>
      <c r="C3717" s="18" t="s">
        <v>420</v>
      </c>
      <c r="D3717" s="55" t="s">
        <v>814</v>
      </c>
      <c r="E3717" s="18">
        <v>1</v>
      </c>
      <c r="F3717" s="15">
        <v>195426</v>
      </c>
      <c r="G3717" s="15">
        <f t="shared" si="134"/>
        <v>37130.94</v>
      </c>
      <c r="H3717" s="15">
        <f t="shared" si="135"/>
        <v>232556.94</v>
      </c>
    </row>
    <row r="3718" spans="2:8" x14ac:dyDescent="0.25">
      <c r="B3718" s="13">
        <v>238</v>
      </c>
      <c r="C3718" s="18" t="s">
        <v>420</v>
      </c>
      <c r="D3718" s="55" t="s">
        <v>815</v>
      </c>
      <c r="E3718" s="18">
        <v>1</v>
      </c>
      <c r="F3718" s="15">
        <v>356048</v>
      </c>
      <c r="G3718" s="15">
        <f t="shared" si="134"/>
        <v>67649.119999999995</v>
      </c>
      <c r="H3718" s="15">
        <f t="shared" si="135"/>
        <v>423697.12</v>
      </c>
    </row>
    <row r="3719" spans="2:8" x14ac:dyDescent="0.25">
      <c r="B3719" s="13">
        <v>239</v>
      </c>
      <c r="C3719" s="18" t="s">
        <v>420</v>
      </c>
      <c r="D3719" s="55" t="s">
        <v>816</v>
      </c>
      <c r="E3719" s="18">
        <v>1</v>
      </c>
      <c r="F3719" s="15">
        <v>240396</v>
      </c>
      <c r="G3719" s="15">
        <f t="shared" si="134"/>
        <v>45675.24</v>
      </c>
      <c r="H3719" s="15">
        <f t="shared" si="135"/>
        <v>286071.24</v>
      </c>
    </row>
    <row r="3720" spans="2:8" x14ac:dyDescent="0.25">
      <c r="B3720" s="13">
        <v>240</v>
      </c>
      <c r="C3720" s="18" t="s">
        <v>420</v>
      </c>
      <c r="D3720" s="55" t="s">
        <v>817</v>
      </c>
      <c r="E3720" s="18">
        <v>1</v>
      </c>
      <c r="F3720" s="15">
        <v>370269.9</v>
      </c>
      <c r="G3720" s="15">
        <f t="shared" si="134"/>
        <v>70351.281000000003</v>
      </c>
      <c r="H3720" s="15">
        <f t="shared" si="135"/>
        <v>440621.18100000004</v>
      </c>
    </row>
    <row r="3721" spans="2:8" x14ac:dyDescent="0.25">
      <c r="B3721" s="13">
        <v>241</v>
      </c>
      <c r="C3721" s="18" t="s">
        <v>420</v>
      </c>
      <c r="D3721" s="55" t="s">
        <v>818</v>
      </c>
      <c r="E3721" s="18">
        <v>1</v>
      </c>
      <c r="F3721" s="15">
        <v>224553.60000000001</v>
      </c>
      <c r="G3721" s="15">
        <f t="shared" si="134"/>
        <v>42665.184000000001</v>
      </c>
      <c r="H3721" s="15">
        <f t="shared" si="135"/>
        <v>267218.78399999999</v>
      </c>
    </row>
    <row r="3722" spans="2:8" x14ac:dyDescent="0.25">
      <c r="B3722" s="13">
        <v>242</v>
      </c>
      <c r="C3722" s="18" t="s">
        <v>420</v>
      </c>
      <c r="D3722" s="55" t="s">
        <v>819</v>
      </c>
      <c r="E3722" s="18">
        <v>1</v>
      </c>
      <c r="F3722" s="15">
        <v>294372</v>
      </c>
      <c r="G3722" s="15">
        <f t="shared" si="134"/>
        <v>55930.68</v>
      </c>
      <c r="H3722" s="15">
        <f t="shared" si="135"/>
        <v>350302.68</v>
      </c>
    </row>
    <row r="3723" spans="2:8" x14ac:dyDescent="0.25">
      <c r="B3723" s="13">
        <v>243</v>
      </c>
      <c r="C3723" s="18" t="s">
        <v>420</v>
      </c>
      <c r="D3723" s="55" t="s">
        <v>820</v>
      </c>
      <c r="E3723" s="18">
        <v>1</v>
      </c>
      <c r="F3723" s="15">
        <v>228254.4</v>
      </c>
      <c r="G3723" s="15">
        <f t="shared" si="134"/>
        <v>43368.336000000003</v>
      </c>
      <c r="H3723" s="15">
        <f t="shared" si="135"/>
        <v>271622.73599999998</v>
      </c>
    </row>
    <row r="3724" spans="2:8" x14ac:dyDescent="0.25">
      <c r="B3724" s="13">
        <v>244</v>
      </c>
      <c r="C3724" s="18" t="s">
        <v>420</v>
      </c>
      <c r="D3724" s="55" t="s">
        <v>821</v>
      </c>
      <c r="E3724" s="18">
        <v>1</v>
      </c>
      <c r="F3724" s="15">
        <v>202286.4</v>
      </c>
      <c r="G3724" s="15">
        <f t="shared" si="134"/>
        <v>38434.415999999997</v>
      </c>
      <c r="H3724" s="15">
        <f t="shared" si="135"/>
        <v>240720.81599999999</v>
      </c>
    </row>
    <row r="3725" spans="2:8" x14ac:dyDescent="0.25">
      <c r="B3725" s="13">
        <v>245</v>
      </c>
      <c r="C3725" s="18" t="s">
        <v>420</v>
      </c>
      <c r="D3725" s="55" t="s">
        <v>822</v>
      </c>
      <c r="E3725" s="18">
        <v>1</v>
      </c>
      <c r="F3725" s="15">
        <v>257742</v>
      </c>
      <c r="G3725" s="15">
        <f t="shared" si="134"/>
        <v>48970.98</v>
      </c>
      <c r="H3725" s="15">
        <f t="shared" si="135"/>
        <v>306712.98</v>
      </c>
    </row>
    <row r="3726" spans="2:8" x14ac:dyDescent="0.25">
      <c r="B3726" s="13">
        <v>246</v>
      </c>
      <c r="C3726" s="18" t="s">
        <v>420</v>
      </c>
      <c r="D3726" s="55" t="s">
        <v>823</v>
      </c>
      <c r="E3726" s="18">
        <v>1</v>
      </c>
      <c r="F3726" s="15">
        <v>393211</v>
      </c>
      <c r="G3726" s="15">
        <f t="shared" si="134"/>
        <v>74710.09</v>
      </c>
      <c r="H3726" s="15">
        <f t="shared" si="135"/>
        <v>467921.08999999997</v>
      </c>
    </row>
    <row r="3727" spans="2:8" x14ac:dyDescent="0.25">
      <c r="B3727" s="13">
        <v>247</v>
      </c>
      <c r="C3727" s="18" t="s">
        <v>420</v>
      </c>
      <c r="D3727" s="55" t="s">
        <v>824</v>
      </c>
      <c r="E3727" s="18">
        <v>1</v>
      </c>
      <c r="F3727" s="15">
        <v>416206</v>
      </c>
      <c r="G3727" s="15">
        <f t="shared" si="134"/>
        <v>79079.14</v>
      </c>
      <c r="H3727" s="15">
        <f t="shared" si="135"/>
        <v>495285.14</v>
      </c>
    </row>
    <row r="3728" spans="2:8" x14ac:dyDescent="0.25">
      <c r="B3728" s="13">
        <v>248</v>
      </c>
      <c r="C3728" s="18" t="s">
        <v>420</v>
      </c>
      <c r="D3728" s="55" t="s">
        <v>825</v>
      </c>
      <c r="E3728" s="18">
        <v>1</v>
      </c>
      <c r="F3728" s="15">
        <v>376709.2</v>
      </c>
      <c r="G3728" s="15">
        <f t="shared" si="134"/>
        <v>71574.748000000007</v>
      </c>
      <c r="H3728" s="15">
        <f t="shared" si="135"/>
        <v>448283.94800000003</v>
      </c>
    </row>
    <row r="3729" spans="2:8" x14ac:dyDescent="0.25">
      <c r="B3729" s="13">
        <v>249</v>
      </c>
      <c r="C3729" s="18" t="s">
        <v>420</v>
      </c>
      <c r="D3729" s="55" t="s">
        <v>826</v>
      </c>
      <c r="E3729" s="18">
        <v>1</v>
      </c>
      <c r="F3729" s="15">
        <v>198478.1</v>
      </c>
      <c r="G3729" s="15">
        <f t="shared" si="134"/>
        <v>37710.839</v>
      </c>
      <c r="H3729" s="15">
        <f t="shared" si="135"/>
        <v>236188.93900000001</v>
      </c>
    </row>
    <row r="3730" spans="2:8" x14ac:dyDescent="0.25">
      <c r="B3730" s="13">
        <v>250</v>
      </c>
      <c r="C3730" s="18" t="s">
        <v>420</v>
      </c>
      <c r="D3730" s="55" t="s">
        <v>827</v>
      </c>
      <c r="E3730" s="18">
        <v>1</v>
      </c>
      <c r="F3730" s="15">
        <v>193554.9</v>
      </c>
      <c r="G3730" s="15">
        <f t="shared" si="134"/>
        <v>36775.430999999997</v>
      </c>
      <c r="H3730" s="15">
        <f t="shared" si="135"/>
        <v>230330.33100000001</v>
      </c>
    </row>
    <row r="3731" spans="2:8" x14ac:dyDescent="0.25">
      <c r="B3731" s="13">
        <v>251</v>
      </c>
      <c r="C3731" s="18" t="s">
        <v>420</v>
      </c>
      <c r="D3731" s="55" t="s">
        <v>828</v>
      </c>
      <c r="E3731" s="18">
        <v>1</v>
      </c>
      <c r="F3731" s="15">
        <v>276161.59999999998</v>
      </c>
      <c r="G3731" s="15">
        <f t="shared" si="134"/>
        <v>52470.703999999998</v>
      </c>
      <c r="H3731" s="15">
        <f t="shared" si="135"/>
        <v>328632.304</v>
      </c>
    </row>
    <row r="3732" spans="2:8" x14ac:dyDescent="0.25">
      <c r="B3732" s="13">
        <v>252</v>
      </c>
      <c r="C3732" s="18" t="s">
        <v>420</v>
      </c>
      <c r="D3732" s="55" t="s">
        <v>829</v>
      </c>
      <c r="E3732" s="18">
        <v>1</v>
      </c>
      <c r="F3732" s="15">
        <v>403838.4</v>
      </c>
      <c r="G3732" s="15">
        <f t="shared" si="134"/>
        <v>76729.296000000002</v>
      </c>
      <c r="H3732" s="15">
        <f t="shared" si="135"/>
        <v>480567.696</v>
      </c>
    </row>
    <row r="3733" spans="2:8" x14ac:dyDescent="0.25">
      <c r="B3733" s="13">
        <v>253</v>
      </c>
      <c r="C3733" s="18" t="s">
        <v>420</v>
      </c>
      <c r="D3733" s="55" t="s">
        <v>830</v>
      </c>
      <c r="E3733" s="18">
        <v>1</v>
      </c>
      <c r="F3733" s="15">
        <v>290505.59999999998</v>
      </c>
      <c r="G3733" s="15">
        <f t="shared" si="134"/>
        <v>55196.063999999998</v>
      </c>
      <c r="H3733" s="15">
        <f t="shared" si="135"/>
        <v>345701.66399999999</v>
      </c>
    </row>
    <row r="3734" spans="2:8" x14ac:dyDescent="0.25">
      <c r="B3734" s="13">
        <v>254</v>
      </c>
      <c r="C3734" s="18" t="s">
        <v>420</v>
      </c>
      <c r="D3734" s="55" t="s">
        <v>831</v>
      </c>
      <c r="E3734" s="18">
        <v>1</v>
      </c>
      <c r="F3734" s="15">
        <v>169055.5</v>
      </c>
      <c r="G3734" s="15">
        <f t="shared" si="134"/>
        <v>32120.545000000002</v>
      </c>
      <c r="H3734" s="15">
        <f t="shared" si="135"/>
        <v>201176.04500000001</v>
      </c>
    </row>
    <row r="3735" spans="2:8" x14ac:dyDescent="0.25">
      <c r="B3735" s="13">
        <v>255</v>
      </c>
      <c r="C3735" s="18" t="s">
        <v>420</v>
      </c>
      <c r="D3735" s="55" t="s">
        <v>832</v>
      </c>
      <c r="E3735" s="18">
        <v>1</v>
      </c>
      <c r="F3735" s="15">
        <v>370804</v>
      </c>
      <c r="G3735" s="15">
        <f t="shared" si="134"/>
        <v>70452.759999999995</v>
      </c>
      <c r="H3735" s="15">
        <f t="shared" si="135"/>
        <v>441256.76</v>
      </c>
    </row>
    <row r="3736" spans="2:8" x14ac:dyDescent="0.25">
      <c r="B3736" s="13">
        <v>256</v>
      </c>
      <c r="C3736" s="18" t="s">
        <v>420</v>
      </c>
      <c r="D3736" s="55" t="s">
        <v>833</v>
      </c>
      <c r="E3736" s="18">
        <v>1</v>
      </c>
      <c r="F3736" s="15">
        <v>331890</v>
      </c>
      <c r="G3736" s="15">
        <f t="shared" si="134"/>
        <v>63059.1</v>
      </c>
      <c r="H3736" s="15">
        <f t="shared" si="135"/>
        <v>394949.1</v>
      </c>
    </row>
    <row r="3737" spans="2:8" x14ac:dyDescent="0.25">
      <c r="B3737" s="13">
        <v>257</v>
      </c>
      <c r="C3737" s="18" t="s">
        <v>420</v>
      </c>
      <c r="D3737" s="55" t="s">
        <v>834</v>
      </c>
      <c r="E3737" s="18">
        <v>1</v>
      </c>
      <c r="F3737" s="15">
        <v>152617.5</v>
      </c>
      <c r="G3737" s="15">
        <f t="shared" ref="G3737:G3746" si="136">+F3737*19%</f>
        <v>28997.325000000001</v>
      </c>
      <c r="H3737" s="15">
        <f t="shared" ref="H3737:H3746" si="137">+G3737+F3737</f>
        <v>181614.82500000001</v>
      </c>
    </row>
    <row r="3738" spans="2:8" x14ac:dyDescent="0.25">
      <c r="B3738" s="13">
        <v>258</v>
      </c>
      <c r="C3738" s="18" t="s">
        <v>420</v>
      </c>
      <c r="D3738" s="55" t="s">
        <v>835</v>
      </c>
      <c r="E3738" s="18">
        <v>1</v>
      </c>
      <c r="F3738" s="15">
        <v>172584</v>
      </c>
      <c r="G3738" s="15">
        <f t="shared" si="136"/>
        <v>32790.959999999999</v>
      </c>
      <c r="H3738" s="15">
        <f t="shared" si="137"/>
        <v>205374.96</v>
      </c>
    </row>
    <row r="3739" spans="2:8" x14ac:dyDescent="0.25">
      <c r="B3739" s="13">
        <v>259</v>
      </c>
      <c r="C3739" s="18" t="s">
        <v>420</v>
      </c>
      <c r="D3739" s="55" t="s">
        <v>836</v>
      </c>
      <c r="E3739" s="18">
        <v>1</v>
      </c>
      <c r="F3739" s="15">
        <v>342223.2</v>
      </c>
      <c r="G3739" s="15">
        <f t="shared" si="136"/>
        <v>65022.408000000003</v>
      </c>
      <c r="H3739" s="15">
        <f t="shared" si="137"/>
        <v>407245.60800000001</v>
      </c>
    </row>
    <row r="3740" spans="2:8" x14ac:dyDescent="0.25">
      <c r="B3740" s="13">
        <v>260</v>
      </c>
      <c r="C3740" s="18" t="s">
        <v>420</v>
      </c>
      <c r="D3740" s="55" t="s">
        <v>837</v>
      </c>
      <c r="E3740" s="18">
        <v>1</v>
      </c>
      <c r="F3740" s="15">
        <v>407349</v>
      </c>
      <c r="G3740" s="15">
        <f t="shared" si="136"/>
        <v>77396.31</v>
      </c>
      <c r="H3740" s="15">
        <f t="shared" si="137"/>
        <v>484745.31</v>
      </c>
    </row>
    <row r="3741" spans="2:8" x14ac:dyDescent="0.25">
      <c r="B3741" s="13">
        <v>261</v>
      </c>
      <c r="C3741" s="18" t="s">
        <v>420</v>
      </c>
      <c r="D3741" s="55" t="s">
        <v>838</v>
      </c>
      <c r="E3741" s="18">
        <v>1</v>
      </c>
      <c r="F3741" s="15">
        <v>197127</v>
      </c>
      <c r="G3741" s="15">
        <f t="shared" si="136"/>
        <v>37454.129999999997</v>
      </c>
      <c r="H3741" s="15">
        <f t="shared" si="137"/>
        <v>234581.13</v>
      </c>
    </row>
    <row r="3742" spans="2:8" x14ac:dyDescent="0.25">
      <c r="B3742" s="13">
        <v>262</v>
      </c>
      <c r="C3742" s="18" t="s">
        <v>420</v>
      </c>
      <c r="D3742" s="55" t="s">
        <v>839</v>
      </c>
      <c r="E3742" s="18">
        <v>1</v>
      </c>
      <c r="F3742" s="15">
        <v>215784</v>
      </c>
      <c r="G3742" s="15">
        <f t="shared" si="136"/>
        <v>40998.959999999999</v>
      </c>
      <c r="H3742" s="15">
        <f t="shared" si="137"/>
        <v>256782.96</v>
      </c>
    </row>
    <row r="3743" spans="2:8" x14ac:dyDescent="0.25">
      <c r="B3743" s="13">
        <v>263</v>
      </c>
      <c r="C3743" s="18" t="s">
        <v>420</v>
      </c>
      <c r="D3743" s="55" t="s">
        <v>840</v>
      </c>
      <c r="E3743" s="18">
        <v>1</v>
      </c>
      <c r="F3743" s="15">
        <v>407520.2</v>
      </c>
      <c r="G3743" s="15">
        <f t="shared" si="136"/>
        <v>77428.838000000003</v>
      </c>
      <c r="H3743" s="15">
        <f t="shared" si="137"/>
        <v>484949.038</v>
      </c>
    </row>
    <row r="3744" spans="2:8" x14ac:dyDescent="0.25">
      <c r="B3744" s="13">
        <v>264</v>
      </c>
      <c r="C3744" s="18" t="s">
        <v>420</v>
      </c>
      <c r="D3744" s="55" t="s">
        <v>841</v>
      </c>
      <c r="E3744" s="18">
        <v>1</v>
      </c>
      <c r="F3744" s="15">
        <v>366079.5</v>
      </c>
      <c r="G3744" s="15">
        <f t="shared" si="136"/>
        <v>69555.104999999996</v>
      </c>
      <c r="H3744" s="15">
        <f t="shared" si="137"/>
        <v>435634.60499999998</v>
      </c>
    </row>
    <row r="3745" spans="2:8" x14ac:dyDescent="0.25">
      <c r="B3745" s="13">
        <v>265</v>
      </c>
      <c r="C3745" s="18" t="s">
        <v>420</v>
      </c>
      <c r="D3745" s="55" t="s">
        <v>842</v>
      </c>
      <c r="E3745" s="18">
        <v>1</v>
      </c>
      <c r="F3745" s="15">
        <v>231000</v>
      </c>
      <c r="G3745" s="15">
        <f t="shared" si="136"/>
        <v>43890</v>
      </c>
      <c r="H3745" s="15">
        <f t="shared" si="137"/>
        <v>274890</v>
      </c>
    </row>
    <row r="3746" spans="2:8" x14ac:dyDescent="0.25">
      <c r="B3746" s="13">
        <v>266</v>
      </c>
      <c r="C3746" s="18" t="s">
        <v>420</v>
      </c>
      <c r="D3746" s="55" t="s">
        <v>843</v>
      </c>
      <c r="E3746" s="18">
        <v>1</v>
      </c>
      <c r="F3746" s="15">
        <v>249476.4</v>
      </c>
      <c r="G3746" s="15">
        <f t="shared" si="136"/>
        <v>47400.515999999996</v>
      </c>
      <c r="H3746" s="15">
        <f t="shared" si="137"/>
        <v>296876.91599999997</v>
      </c>
    </row>
    <row r="3747" spans="2:8" x14ac:dyDescent="0.25">
      <c r="B3747" s="19" t="s">
        <v>610</v>
      </c>
    </row>
    <row r="3748" spans="2:8" ht="45" x14ac:dyDescent="0.25">
      <c r="B3748" s="11" t="s">
        <v>147</v>
      </c>
      <c r="C3748" s="11" t="s">
        <v>73</v>
      </c>
      <c r="D3748" s="11" t="s">
        <v>419</v>
      </c>
      <c r="E3748" s="22" t="s">
        <v>148</v>
      </c>
      <c r="F3748" s="12" t="s">
        <v>5</v>
      </c>
      <c r="G3748" s="12" t="s">
        <v>6</v>
      </c>
      <c r="H3748" s="12" t="s">
        <v>7</v>
      </c>
    </row>
    <row r="3749" spans="2:8" x14ac:dyDescent="0.25">
      <c r="B3749" s="13">
        <v>1</v>
      </c>
      <c r="C3749" s="18" t="s">
        <v>420</v>
      </c>
      <c r="D3749" s="55" t="s">
        <v>844</v>
      </c>
      <c r="E3749" s="56"/>
      <c r="F3749" s="15">
        <v>421740</v>
      </c>
      <c r="G3749" s="15">
        <f t="shared" ref="G3749:G3812" si="138">+F3749*19%</f>
        <v>80130.600000000006</v>
      </c>
      <c r="H3749" s="15">
        <f t="shared" ref="H3749:H3812" si="139">+G3749+F3749</f>
        <v>501870.6</v>
      </c>
    </row>
    <row r="3750" spans="2:8" x14ac:dyDescent="0.25">
      <c r="B3750" s="13">
        <v>2</v>
      </c>
      <c r="C3750" s="18" t="s">
        <v>420</v>
      </c>
      <c r="D3750" s="55" t="s">
        <v>623</v>
      </c>
      <c r="E3750" s="56"/>
      <c r="F3750" s="15">
        <v>288475.2</v>
      </c>
      <c r="G3750" s="15">
        <f t="shared" si="138"/>
        <v>54810.288</v>
      </c>
      <c r="H3750" s="15">
        <f t="shared" si="139"/>
        <v>343285.48800000001</v>
      </c>
    </row>
    <row r="3751" spans="2:8" x14ac:dyDescent="0.25">
      <c r="B3751" s="13">
        <v>3</v>
      </c>
      <c r="C3751" s="18" t="s">
        <v>420</v>
      </c>
      <c r="D3751" s="55" t="s">
        <v>624</v>
      </c>
      <c r="E3751" s="56"/>
      <c r="F3751" s="15">
        <v>174952.8</v>
      </c>
      <c r="G3751" s="15">
        <f t="shared" si="138"/>
        <v>33241.031999999999</v>
      </c>
      <c r="H3751" s="15">
        <f t="shared" si="139"/>
        <v>208193.83199999999</v>
      </c>
    </row>
    <row r="3752" spans="2:8" x14ac:dyDescent="0.25">
      <c r="B3752" s="13">
        <v>4</v>
      </c>
      <c r="C3752" s="18" t="s">
        <v>420</v>
      </c>
      <c r="D3752" s="55" t="s">
        <v>625</v>
      </c>
      <c r="E3752" s="56"/>
      <c r="F3752" s="15">
        <v>247590</v>
      </c>
      <c r="G3752" s="15">
        <f t="shared" si="138"/>
        <v>47042.1</v>
      </c>
      <c r="H3752" s="15">
        <f t="shared" si="139"/>
        <v>294632.09999999998</v>
      </c>
    </row>
    <row r="3753" spans="2:8" x14ac:dyDescent="0.25">
      <c r="B3753" s="13">
        <v>5</v>
      </c>
      <c r="C3753" s="18" t="s">
        <v>420</v>
      </c>
      <c r="D3753" s="55" t="s">
        <v>181</v>
      </c>
      <c r="E3753" s="56"/>
      <c r="F3753" s="15">
        <v>364099.2</v>
      </c>
      <c r="G3753" s="15">
        <f t="shared" si="138"/>
        <v>69178.847999999998</v>
      </c>
      <c r="H3753" s="15">
        <f t="shared" si="139"/>
        <v>433278.04800000001</v>
      </c>
    </row>
    <row r="3754" spans="2:8" x14ac:dyDescent="0.25">
      <c r="B3754" s="13">
        <v>6</v>
      </c>
      <c r="C3754" s="18" t="s">
        <v>420</v>
      </c>
      <c r="D3754" s="55" t="s">
        <v>626</v>
      </c>
      <c r="E3754" s="56"/>
      <c r="F3754" s="15">
        <v>254375.8</v>
      </c>
      <c r="G3754" s="15">
        <f t="shared" si="138"/>
        <v>48331.402000000002</v>
      </c>
      <c r="H3754" s="15">
        <f t="shared" si="139"/>
        <v>302707.20199999999</v>
      </c>
    </row>
    <row r="3755" spans="2:8" x14ac:dyDescent="0.25">
      <c r="B3755" s="13">
        <v>7</v>
      </c>
      <c r="C3755" s="18" t="s">
        <v>420</v>
      </c>
      <c r="D3755" s="55" t="s">
        <v>627</v>
      </c>
      <c r="E3755" s="56"/>
      <c r="F3755" s="15">
        <v>182229</v>
      </c>
      <c r="G3755" s="15">
        <f t="shared" si="138"/>
        <v>34623.51</v>
      </c>
      <c r="H3755" s="15">
        <f t="shared" si="139"/>
        <v>216852.51</v>
      </c>
    </row>
    <row r="3756" spans="2:8" x14ac:dyDescent="0.25">
      <c r="B3756" s="13">
        <v>8</v>
      </c>
      <c r="C3756" s="18" t="s">
        <v>420</v>
      </c>
      <c r="D3756" s="55" t="s">
        <v>628</v>
      </c>
      <c r="E3756" s="56"/>
      <c r="F3756" s="15">
        <v>178114.6</v>
      </c>
      <c r="G3756" s="15">
        <f t="shared" si="138"/>
        <v>33841.774000000005</v>
      </c>
      <c r="H3756" s="15">
        <f t="shared" si="139"/>
        <v>211956.37400000001</v>
      </c>
    </row>
    <row r="3757" spans="2:8" x14ac:dyDescent="0.25">
      <c r="B3757" s="13">
        <v>9</v>
      </c>
      <c r="C3757" s="18" t="s">
        <v>420</v>
      </c>
      <c r="D3757" s="55" t="s">
        <v>629</v>
      </c>
      <c r="E3757" s="56"/>
      <c r="F3757" s="15">
        <v>367382.4</v>
      </c>
      <c r="G3757" s="15">
        <f t="shared" si="138"/>
        <v>69802.656000000003</v>
      </c>
      <c r="H3757" s="15">
        <f t="shared" si="139"/>
        <v>437185.05600000004</v>
      </c>
    </row>
    <row r="3758" spans="2:8" x14ac:dyDescent="0.25">
      <c r="B3758" s="13">
        <v>10</v>
      </c>
      <c r="C3758" s="18" t="s">
        <v>420</v>
      </c>
      <c r="D3758" s="55" t="s">
        <v>630</v>
      </c>
      <c r="E3758" s="56"/>
      <c r="F3758" s="15">
        <v>162043.20000000001</v>
      </c>
      <c r="G3758" s="15">
        <f t="shared" si="138"/>
        <v>30788.208000000002</v>
      </c>
      <c r="H3758" s="15">
        <f t="shared" si="139"/>
        <v>192831.40800000002</v>
      </c>
    </row>
    <row r="3759" spans="2:8" x14ac:dyDescent="0.25">
      <c r="B3759" s="13">
        <v>11</v>
      </c>
      <c r="C3759" s="18" t="s">
        <v>420</v>
      </c>
      <c r="D3759" s="55" t="s">
        <v>631</v>
      </c>
      <c r="E3759" s="56"/>
      <c r="F3759" s="15">
        <v>289510</v>
      </c>
      <c r="G3759" s="15">
        <f t="shared" si="138"/>
        <v>55006.9</v>
      </c>
      <c r="H3759" s="15">
        <f t="shared" si="139"/>
        <v>344516.9</v>
      </c>
    </row>
    <row r="3760" spans="2:8" x14ac:dyDescent="0.25">
      <c r="B3760" s="13">
        <v>12</v>
      </c>
      <c r="C3760" s="18" t="s">
        <v>420</v>
      </c>
      <c r="D3760" s="55" t="s">
        <v>632</v>
      </c>
      <c r="E3760" s="56"/>
      <c r="F3760" s="15">
        <v>403648</v>
      </c>
      <c r="G3760" s="15">
        <f t="shared" si="138"/>
        <v>76693.119999999995</v>
      </c>
      <c r="H3760" s="15">
        <f t="shared" si="139"/>
        <v>480341.12</v>
      </c>
    </row>
    <row r="3761" spans="2:8" x14ac:dyDescent="0.25">
      <c r="B3761" s="13">
        <v>13</v>
      </c>
      <c r="C3761" s="18" t="s">
        <v>420</v>
      </c>
      <c r="D3761" s="55" t="s">
        <v>633</v>
      </c>
      <c r="E3761" s="56"/>
      <c r="F3761" s="15">
        <v>229392</v>
      </c>
      <c r="G3761" s="15">
        <f t="shared" si="138"/>
        <v>43584.480000000003</v>
      </c>
      <c r="H3761" s="15">
        <f t="shared" si="139"/>
        <v>272976.48</v>
      </c>
    </row>
    <row r="3762" spans="2:8" x14ac:dyDescent="0.25">
      <c r="B3762" s="13">
        <v>14</v>
      </c>
      <c r="C3762" s="18" t="s">
        <v>420</v>
      </c>
      <c r="D3762" s="55" t="s">
        <v>634</v>
      </c>
      <c r="E3762" s="56"/>
      <c r="F3762" s="15">
        <v>320908</v>
      </c>
      <c r="G3762" s="15">
        <f t="shared" si="138"/>
        <v>60972.520000000004</v>
      </c>
      <c r="H3762" s="15">
        <f t="shared" si="139"/>
        <v>381880.52</v>
      </c>
    </row>
    <row r="3763" spans="2:8" x14ac:dyDescent="0.25">
      <c r="B3763" s="13">
        <v>15</v>
      </c>
      <c r="C3763" s="18" t="s">
        <v>420</v>
      </c>
      <c r="D3763" s="55" t="s">
        <v>635</v>
      </c>
      <c r="E3763" s="56"/>
      <c r="F3763" s="15">
        <v>303811.20000000001</v>
      </c>
      <c r="G3763" s="15">
        <f t="shared" si="138"/>
        <v>57724.128000000004</v>
      </c>
      <c r="H3763" s="15">
        <f t="shared" si="139"/>
        <v>361535.32800000004</v>
      </c>
    </row>
    <row r="3764" spans="2:8" x14ac:dyDescent="0.25">
      <c r="B3764" s="13">
        <v>16</v>
      </c>
      <c r="C3764" s="18" t="s">
        <v>420</v>
      </c>
      <c r="D3764" s="55" t="s">
        <v>636</v>
      </c>
      <c r="E3764" s="56"/>
      <c r="F3764" s="15">
        <v>403191</v>
      </c>
      <c r="G3764" s="15">
        <f t="shared" si="138"/>
        <v>76606.290000000008</v>
      </c>
      <c r="H3764" s="15">
        <f t="shared" si="139"/>
        <v>479797.29000000004</v>
      </c>
    </row>
    <row r="3765" spans="2:8" x14ac:dyDescent="0.25">
      <c r="B3765" s="13">
        <v>17</v>
      </c>
      <c r="C3765" s="18" t="s">
        <v>420</v>
      </c>
      <c r="D3765" s="55" t="s">
        <v>637</v>
      </c>
      <c r="E3765" s="56"/>
      <c r="F3765" s="15">
        <v>286929.3</v>
      </c>
      <c r="G3765" s="15">
        <f t="shared" si="138"/>
        <v>54516.566999999995</v>
      </c>
      <c r="H3765" s="15">
        <f t="shared" si="139"/>
        <v>341445.86699999997</v>
      </c>
    </row>
    <row r="3766" spans="2:8" x14ac:dyDescent="0.25">
      <c r="B3766" s="13">
        <v>18</v>
      </c>
      <c r="C3766" s="18" t="s">
        <v>420</v>
      </c>
      <c r="D3766" s="55" t="s">
        <v>638</v>
      </c>
      <c r="E3766" s="56"/>
      <c r="F3766" s="15">
        <v>159522.79999999999</v>
      </c>
      <c r="G3766" s="15">
        <f t="shared" si="138"/>
        <v>30309.331999999999</v>
      </c>
      <c r="H3766" s="15">
        <f t="shared" si="139"/>
        <v>189832.13199999998</v>
      </c>
    </row>
    <row r="3767" spans="2:8" x14ac:dyDescent="0.25">
      <c r="B3767" s="13">
        <v>19</v>
      </c>
      <c r="C3767" s="18" t="s">
        <v>420</v>
      </c>
      <c r="D3767" s="55" t="s">
        <v>639</v>
      </c>
      <c r="E3767" s="56"/>
      <c r="F3767" s="15">
        <v>170565</v>
      </c>
      <c r="G3767" s="15">
        <f t="shared" si="138"/>
        <v>32407.350000000002</v>
      </c>
      <c r="H3767" s="15">
        <f t="shared" si="139"/>
        <v>202972.35</v>
      </c>
    </row>
    <row r="3768" spans="2:8" x14ac:dyDescent="0.25">
      <c r="B3768" s="13">
        <v>20</v>
      </c>
      <c r="C3768" s="18" t="s">
        <v>420</v>
      </c>
      <c r="D3768" s="55" t="s">
        <v>640</v>
      </c>
      <c r="E3768" s="56"/>
      <c r="F3768" s="15">
        <v>268061.5</v>
      </c>
      <c r="G3768" s="15">
        <f t="shared" si="138"/>
        <v>50931.684999999998</v>
      </c>
      <c r="H3768" s="15">
        <f t="shared" si="139"/>
        <v>318993.185</v>
      </c>
    </row>
    <row r="3769" spans="2:8" x14ac:dyDescent="0.25">
      <c r="B3769" s="13">
        <v>21</v>
      </c>
      <c r="C3769" s="18" t="s">
        <v>420</v>
      </c>
      <c r="D3769" s="55" t="s">
        <v>641</v>
      </c>
      <c r="E3769" s="56"/>
      <c r="F3769" s="15">
        <v>379886.4</v>
      </c>
      <c r="G3769" s="15">
        <f t="shared" si="138"/>
        <v>72178.416000000012</v>
      </c>
      <c r="H3769" s="15">
        <f t="shared" si="139"/>
        <v>452064.81600000005</v>
      </c>
    </row>
    <row r="3770" spans="2:8" x14ac:dyDescent="0.25">
      <c r="B3770" s="13">
        <v>22</v>
      </c>
      <c r="C3770" s="18" t="s">
        <v>420</v>
      </c>
      <c r="D3770" s="55" t="s">
        <v>642</v>
      </c>
      <c r="E3770" s="56"/>
      <c r="F3770" s="15">
        <v>306544</v>
      </c>
      <c r="G3770" s="15">
        <f t="shared" si="138"/>
        <v>58243.360000000001</v>
      </c>
      <c r="H3770" s="15">
        <f t="shared" si="139"/>
        <v>364787.36</v>
      </c>
    </row>
    <row r="3771" spans="2:8" x14ac:dyDescent="0.25">
      <c r="B3771" s="13">
        <v>23</v>
      </c>
      <c r="C3771" s="18" t="s">
        <v>420</v>
      </c>
      <c r="D3771" s="55" t="s">
        <v>643</v>
      </c>
      <c r="E3771" s="56"/>
      <c r="F3771" s="15">
        <v>267829.5</v>
      </c>
      <c r="G3771" s="15">
        <f t="shared" si="138"/>
        <v>50887.605000000003</v>
      </c>
      <c r="H3771" s="15">
        <f t="shared" si="139"/>
        <v>318717.10499999998</v>
      </c>
    </row>
    <row r="3772" spans="2:8" x14ac:dyDescent="0.25">
      <c r="B3772" s="13">
        <v>24</v>
      </c>
      <c r="C3772" s="18" t="s">
        <v>420</v>
      </c>
      <c r="D3772" s="55" t="s">
        <v>180</v>
      </c>
      <c r="E3772" s="56"/>
      <c r="F3772" s="15">
        <v>266560</v>
      </c>
      <c r="G3772" s="15">
        <f t="shared" si="138"/>
        <v>50646.400000000001</v>
      </c>
      <c r="H3772" s="15">
        <f t="shared" si="139"/>
        <v>317206.40000000002</v>
      </c>
    </row>
    <row r="3773" spans="2:8" x14ac:dyDescent="0.25">
      <c r="B3773" s="13">
        <v>25</v>
      </c>
      <c r="C3773" s="18" t="s">
        <v>420</v>
      </c>
      <c r="D3773" s="55" t="s">
        <v>644</v>
      </c>
      <c r="E3773" s="56"/>
      <c r="F3773" s="15">
        <v>176378.4</v>
      </c>
      <c r="G3773" s="15">
        <f t="shared" si="138"/>
        <v>33511.896000000001</v>
      </c>
      <c r="H3773" s="15">
        <f t="shared" si="139"/>
        <v>209890.296</v>
      </c>
    </row>
    <row r="3774" spans="2:8" x14ac:dyDescent="0.25">
      <c r="B3774" s="13">
        <v>26</v>
      </c>
      <c r="C3774" s="18" t="s">
        <v>420</v>
      </c>
      <c r="D3774" s="55" t="s">
        <v>645</v>
      </c>
      <c r="E3774" s="56"/>
      <c r="F3774" s="15">
        <v>339948</v>
      </c>
      <c r="G3774" s="15">
        <f t="shared" si="138"/>
        <v>64590.12</v>
      </c>
      <c r="H3774" s="15">
        <f t="shared" si="139"/>
        <v>404538.12</v>
      </c>
    </row>
    <row r="3775" spans="2:8" x14ac:dyDescent="0.25">
      <c r="B3775" s="13">
        <v>27</v>
      </c>
      <c r="C3775" s="18" t="s">
        <v>420</v>
      </c>
      <c r="D3775" s="55" t="s">
        <v>646</v>
      </c>
      <c r="E3775" s="56"/>
      <c r="F3775" s="15">
        <v>194113.5</v>
      </c>
      <c r="G3775" s="15">
        <f t="shared" si="138"/>
        <v>36881.565000000002</v>
      </c>
      <c r="H3775" s="15">
        <f t="shared" si="139"/>
        <v>230995.065</v>
      </c>
    </row>
    <row r="3776" spans="2:8" x14ac:dyDescent="0.25">
      <c r="B3776" s="13">
        <v>28</v>
      </c>
      <c r="C3776" s="18" t="s">
        <v>420</v>
      </c>
      <c r="D3776" s="55" t="s">
        <v>647</v>
      </c>
      <c r="E3776" s="56"/>
      <c r="F3776" s="15">
        <v>201630</v>
      </c>
      <c r="G3776" s="15">
        <f t="shared" si="138"/>
        <v>38309.699999999997</v>
      </c>
      <c r="H3776" s="15">
        <f t="shared" si="139"/>
        <v>239939.7</v>
      </c>
    </row>
    <row r="3777" spans="2:8" x14ac:dyDescent="0.25">
      <c r="B3777" s="13">
        <v>29</v>
      </c>
      <c r="C3777" s="18" t="s">
        <v>420</v>
      </c>
      <c r="D3777" s="55" t="s">
        <v>648</v>
      </c>
      <c r="E3777" s="56"/>
      <c r="F3777" s="15">
        <v>372857.59999999998</v>
      </c>
      <c r="G3777" s="15">
        <f t="shared" si="138"/>
        <v>70842.944000000003</v>
      </c>
      <c r="H3777" s="15">
        <f t="shared" si="139"/>
        <v>443700.54399999999</v>
      </c>
    </row>
    <row r="3778" spans="2:8" x14ac:dyDescent="0.25">
      <c r="B3778" s="13">
        <v>30</v>
      </c>
      <c r="C3778" s="18" t="s">
        <v>420</v>
      </c>
      <c r="D3778" s="55" t="s">
        <v>649</v>
      </c>
      <c r="E3778" s="56"/>
      <c r="F3778" s="15">
        <v>176140.79999999999</v>
      </c>
      <c r="G3778" s="15">
        <f t="shared" si="138"/>
        <v>33466.752</v>
      </c>
      <c r="H3778" s="15">
        <f t="shared" si="139"/>
        <v>209607.552</v>
      </c>
    </row>
    <row r="3779" spans="2:8" x14ac:dyDescent="0.25">
      <c r="B3779" s="13">
        <v>31</v>
      </c>
      <c r="C3779" s="18" t="s">
        <v>420</v>
      </c>
      <c r="D3779" s="55" t="s">
        <v>650</v>
      </c>
      <c r="E3779" s="56"/>
      <c r="F3779" s="15">
        <v>396532.8</v>
      </c>
      <c r="G3779" s="15">
        <f t="shared" si="138"/>
        <v>75341.232000000004</v>
      </c>
      <c r="H3779" s="15">
        <f t="shared" si="139"/>
        <v>471874.03200000001</v>
      </c>
    </row>
    <row r="3780" spans="2:8" x14ac:dyDescent="0.25">
      <c r="B3780" s="13">
        <v>32</v>
      </c>
      <c r="C3780" s="18" t="s">
        <v>420</v>
      </c>
      <c r="D3780" s="55" t="s">
        <v>651</v>
      </c>
      <c r="E3780" s="56"/>
      <c r="F3780" s="15">
        <v>144309.6</v>
      </c>
      <c r="G3780" s="15">
        <f t="shared" si="138"/>
        <v>27418.824000000001</v>
      </c>
      <c r="H3780" s="15">
        <f t="shared" si="139"/>
        <v>171728.424</v>
      </c>
    </row>
    <row r="3781" spans="2:8" x14ac:dyDescent="0.25">
      <c r="B3781" s="13">
        <v>33</v>
      </c>
      <c r="C3781" s="18" t="s">
        <v>420</v>
      </c>
      <c r="D3781" s="55" t="s">
        <v>652</v>
      </c>
      <c r="E3781" s="56"/>
      <c r="F3781" s="15">
        <v>371588.7</v>
      </c>
      <c r="G3781" s="15">
        <f t="shared" si="138"/>
        <v>70601.853000000003</v>
      </c>
      <c r="H3781" s="15">
        <f t="shared" si="139"/>
        <v>442190.55300000001</v>
      </c>
    </row>
    <row r="3782" spans="2:8" x14ac:dyDescent="0.25">
      <c r="B3782" s="13">
        <v>34</v>
      </c>
      <c r="C3782" s="18" t="s">
        <v>420</v>
      </c>
      <c r="D3782" s="55" t="s">
        <v>653</v>
      </c>
      <c r="E3782" s="56"/>
      <c r="F3782" s="15">
        <v>318504.59999999998</v>
      </c>
      <c r="G3782" s="15">
        <f t="shared" si="138"/>
        <v>60515.873999999996</v>
      </c>
      <c r="H3782" s="15">
        <f t="shared" si="139"/>
        <v>379020.47399999999</v>
      </c>
    </row>
    <row r="3783" spans="2:8" x14ac:dyDescent="0.25">
      <c r="B3783" s="13">
        <v>35</v>
      </c>
      <c r="C3783" s="18" t="s">
        <v>420</v>
      </c>
      <c r="D3783" s="55" t="s">
        <v>208</v>
      </c>
      <c r="E3783" s="56"/>
      <c r="F3783" s="15">
        <v>334705</v>
      </c>
      <c r="G3783" s="15">
        <f t="shared" si="138"/>
        <v>63593.950000000004</v>
      </c>
      <c r="H3783" s="15">
        <f t="shared" si="139"/>
        <v>398298.95</v>
      </c>
    </row>
    <row r="3784" spans="2:8" x14ac:dyDescent="0.25">
      <c r="B3784" s="13">
        <v>36</v>
      </c>
      <c r="C3784" s="18" t="s">
        <v>420</v>
      </c>
      <c r="D3784" s="55" t="s">
        <v>654</v>
      </c>
      <c r="E3784" s="56"/>
      <c r="F3784" s="15">
        <v>351190</v>
      </c>
      <c r="G3784" s="15">
        <f t="shared" si="138"/>
        <v>66726.100000000006</v>
      </c>
      <c r="H3784" s="15">
        <f t="shared" si="139"/>
        <v>417916.1</v>
      </c>
    </row>
    <row r="3785" spans="2:8" x14ac:dyDescent="0.25">
      <c r="B3785" s="13">
        <v>37</v>
      </c>
      <c r="C3785" s="18" t="s">
        <v>420</v>
      </c>
      <c r="D3785" s="55" t="s">
        <v>655</v>
      </c>
      <c r="E3785" s="56"/>
      <c r="F3785" s="15">
        <v>355665</v>
      </c>
      <c r="G3785" s="15">
        <f t="shared" si="138"/>
        <v>67576.350000000006</v>
      </c>
      <c r="H3785" s="15">
        <f t="shared" si="139"/>
        <v>423241.35</v>
      </c>
    </row>
    <row r="3786" spans="2:8" x14ac:dyDescent="0.25">
      <c r="B3786" s="13">
        <v>38</v>
      </c>
      <c r="C3786" s="18" t="s">
        <v>420</v>
      </c>
      <c r="D3786" s="55" t="s">
        <v>656</v>
      </c>
      <c r="E3786" s="56"/>
      <c r="F3786" s="15">
        <v>210696.2</v>
      </c>
      <c r="G3786" s="15">
        <f t="shared" si="138"/>
        <v>40032.278000000006</v>
      </c>
      <c r="H3786" s="15">
        <f t="shared" si="139"/>
        <v>250728.478</v>
      </c>
    </row>
    <row r="3787" spans="2:8" x14ac:dyDescent="0.25">
      <c r="B3787" s="13">
        <v>39</v>
      </c>
      <c r="C3787" s="18" t="s">
        <v>420</v>
      </c>
      <c r="D3787" s="55" t="s">
        <v>657</v>
      </c>
      <c r="E3787" s="56"/>
      <c r="F3787" s="15">
        <v>185443.20000000001</v>
      </c>
      <c r="G3787" s="15">
        <f t="shared" si="138"/>
        <v>35234.208000000006</v>
      </c>
      <c r="H3787" s="15">
        <f t="shared" si="139"/>
        <v>220677.40800000002</v>
      </c>
    </row>
    <row r="3788" spans="2:8" x14ac:dyDescent="0.25">
      <c r="B3788" s="13">
        <v>40</v>
      </c>
      <c r="C3788" s="18" t="s">
        <v>420</v>
      </c>
      <c r="D3788" s="55" t="s">
        <v>658</v>
      </c>
      <c r="E3788" s="56"/>
      <c r="F3788" s="15">
        <v>176319</v>
      </c>
      <c r="G3788" s="15">
        <f t="shared" si="138"/>
        <v>33500.61</v>
      </c>
      <c r="H3788" s="15">
        <f t="shared" si="139"/>
        <v>209819.61</v>
      </c>
    </row>
    <row r="3789" spans="2:8" x14ac:dyDescent="0.25">
      <c r="B3789" s="13">
        <v>41</v>
      </c>
      <c r="C3789" s="18" t="s">
        <v>420</v>
      </c>
      <c r="D3789" s="55" t="s">
        <v>659</v>
      </c>
      <c r="E3789" s="56"/>
      <c r="F3789" s="15">
        <v>352756.8</v>
      </c>
      <c r="G3789" s="15">
        <f t="shared" si="138"/>
        <v>67023.792000000001</v>
      </c>
      <c r="H3789" s="15">
        <f t="shared" si="139"/>
        <v>419780.592</v>
      </c>
    </row>
    <row r="3790" spans="2:8" x14ac:dyDescent="0.25">
      <c r="B3790" s="13">
        <v>42</v>
      </c>
      <c r="C3790" s="18" t="s">
        <v>420</v>
      </c>
      <c r="D3790" s="55" t="s">
        <v>660</v>
      </c>
      <c r="E3790" s="56"/>
      <c r="F3790" s="15">
        <v>273714</v>
      </c>
      <c r="G3790" s="15">
        <f t="shared" si="138"/>
        <v>52005.66</v>
      </c>
      <c r="H3790" s="15">
        <f t="shared" si="139"/>
        <v>325719.66000000003</v>
      </c>
    </row>
    <row r="3791" spans="2:8" x14ac:dyDescent="0.25">
      <c r="B3791" s="13">
        <v>43</v>
      </c>
      <c r="C3791" s="18" t="s">
        <v>420</v>
      </c>
      <c r="D3791" s="55" t="s">
        <v>661</v>
      </c>
      <c r="E3791" s="56"/>
      <c r="F3791" s="15">
        <v>185854.2</v>
      </c>
      <c r="G3791" s="15">
        <f t="shared" si="138"/>
        <v>35312.298000000003</v>
      </c>
      <c r="H3791" s="15">
        <f t="shared" si="139"/>
        <v>221166.49800000002</v>
      </c>
    </row>
    <row r="3792" spans="2:8" x14ac:dyDescent="0.25">
      <c r="B3792" s="13">
        <v>44</v>
      </c>
      <c r="C3792" s="18" t="s">
        <v>420</v>
      </c>
      <c r="D3792" s="55" t="s">
        <v>662</v>
      </c>
      <c r="E3792" s="56"/>
      <c r="F3792" s="15">
        <v>390060</v>
      </c>
      <c r="G3792" s="15">
        <f t="shared" si="138"/>
        <v>74111.399999999994</v>
      </c>
      <c r="H3792" s="15">
        <f t="shared" si="139"/>
        <v>464171.4</v>
      </c>
    </row>
    <row r="3793" spans="2:8" x14ac:dyDescent="0.25">
      <c r="B3793" s="13">
        <v>45</v>
      </c>
      <c r="C3793" s="18" t="s">
        <v>420</v>
      </c>
      <c r="D3793" s="55" t="s">
        <v>663</v>
      </c>
      <c r="E3793" s="56"/>
      <c r="F3793" s="15">
        <v>212524</v>
      </c>
      <c r="G3793" s="15">
        <f t="shared" si="138"/>
        <v>40379.56</v>
      </c>
      <c r="H3793" s="15">
        <f t="shared" si="139"/>
        <v>252903.56</v>
      </c>
    </row>
    <row r="3794" spans="2:8" x14ac:dyDescent="0.25">
      <c r="B3794" s="13">
        <v>46</v>
      </c>
      <c r="C3794" s="18" t="s">
        <v>420</v>
      </c>
      <c r="D3794" s="55" t="s">
        <v>664</v>
      </c>
      <c r="E3794" s="56"/>
      <c r="F3794" s="15">
        <v>235250.4</v>
      </c>
      <c r="G3794" s="15">
        <f t="shared" si="138"/>
        <v>44697.576000000001</v>
      </c>
      <c r="H3794" s="15">
        <f t="shared" si="139"/>
        <v>279947.97600000002</v>
      </c>
    </row>
    <row r="3795" spans="2:8" x14ac:dyDescent="0.25">
      <c r="B3795" s="13">
        <v>47</v>
      </c>
      <c r="C3795" s="18" t="s">
        <v>420</v>
      </c>
      <c r="D3795" s="55" t="s">
        <v>665</v>
      </c>
      <c r="E3795" s="56"/>
      <c r="F3795" s="15">
        <v>260847.2</v>
      </c>
      <c r="G3795" s="15">
        <f t="shared" si="138"/>
        <v>49560.968000000001</v>
      </c>
      <c r="H3795" s="15">
        <f t="shared" si="139"/>
        <v>310408.16800000001</v>
      </c>
    </row>
    <row r="3796" spans="2:8" x14ac:dyDescent="0.25">
      <c r="B3796" s="13">
        <v>48</v>
      </c>
      <c r="C3796" s="18" t="s">
        <v>420</v>
      </c>
      <c r="D3796" s="55" t="s">
        <v>666</v>
      </c>
      <c r="E3796" s="56"/>
      <c r="F3796" s="15">
        <v>186279.8</v>
      </c>
      <c r="G3796" s="15">
        <f t="shared" si="138"/>
        <v>35393.161999999997</v>
      </c>
      <c r="H3796" s="15">
        <f t="shared" si="139"/>
        <v>221672.962</v>
      </c>
    </row>
    <row r="3797" spans="2:8" x14ac:dyDescent="0.25">
      <c r="B3797" s="13">
        <v>49</v>
      </c>
      <c r="C3797" s="18" t="s">
        <v>420</v>
      </c>
      <c r="D3797" s="55" t="s">
        <v>667</v>
      </c>
      <c r="E3797" s="56"/>
      <c r="F3797" s="15">
        <v>157626</v>
      </c>
      <c r="G3797" s="15">
        <f t="shared" si="138"/>
        <v>29948.94</v>
      </c>
      <c r="H3797" s="15">
        <f t="shared" si="139"/>
        <v>187574.94</v>
      </c>
    </row>
    <row r="3798" spans="2:8" x14ac:dyDescent="0.25">
      <c r="B3798" s="13">
        <v>50</v>
      </c>
      <c r="C3798" s="18" t="s">
        <v>420</v>
      </c>
      <c r="D3798" s="55" t="s">
        <v>668</v>
      </c>
      <c r="E3798" s="56"/>
      <c r="F3798" s="15">
        <v>171072</v>
      </c>
      <c r="G3798" s="15">
        <f t="shared" si="138"/>
        <v>32503.68</v>
      </c>
      <c r="H3798" s="15">
        <f t="shared" si="139"/>
        <v>203575.67999999999</v>
      </c>
    </row>
    <row r="3799" spans="2:8" x14ac:dyDescent="0.25">
      <c r="B3799" s="13">
        <v>51</v>
      </c>
      <c r="C3799" s="18" t="s">
        <v>420</v>
      </c>
      <c r="D3799" s="55" t="s">
        <v>669</v>
      </c>
      <c r="E3799" s="56"/>
      <c r="F3799" s="15">
        <v>401314.2</v>
      </c>
      <c r="G3799" s="15">
        <f t="shared" si="138"/>
        <v>76249.698000000004</v>
      </c>
      <c r="H3799" s="15">
        <f t="shared" si="139"/>
        <v>477563.89800000004</v>
      </c>
    </row>
    <row r="3800" spans="2:8" x14ac:dyDescent="0.25">
      <c r="B3800" s="13">
        <v>52</v>
      </c>
      <c r="C3800" s="18" t="s">
        <v>420</v>
      </c>
      <c r="D3800" s="55" t="s">
        <v>670</v>
      </c>
      <c r="E3800" s="56"/>
      <c r="F3800" s="15">
        <v>297840</v>
      </c>
      <c r="G3800" s="15">
        <f t="shared" si="138"/>
        <v>56589.599999999999</v>
      </c>
      <c r="H3800" s="15">
        <f t="shared" si="139"/>
        <v>354429.6</v>
      </c>
    </row>
    <row r="3801" spans="2:8" x14ac:dyDescent="0.25">
      <c r="B3801" s="13">
        <v>53</v>
      </c>
      <c r="C3801" s="18" t="s">
        <v>420</v>
      </c>
      <c r="D3801" s="55" t="s">
        <v>671</v>
      </c>
      <c r="E3801" s="56"/>
      <c r="F3801" s="15">
        <v>182172</v>
      </c>
      <c r="G3801" s="15">
        <f t="shared" si="138"/>
        <v>34612.68</v>
      </c>
      <c r="H3801" s="15">
        <f t="shared" si="139"/>
        <v>216784.68</v>
      </c>
    </row>
    <row r="3802" spans="2:8" x14ac:dyDescent="0.25">
      <c r="B3802" s="13">
        <v>54</v>
      </c>
      <c r="C3802" s="18" t="s">
        <v>420</v>
      </c>
      <c r="D3802" s="55" t="s">
        <v>672</v>
      </c>
      <c r="E3802" s="56"/>
      <c r="F3802" s="15">
        <v>277648</v>
      </c>
      <c r="G3802" s="15">
        <f t="shared" si="138"/>
        <v>52753.120000000003</v>
      </c>
      <c r="H3802" s="15">
        <f t="shared" si="139"/>
        <v>330401.12</v>
      </c>
    </row>
    <row r="3803" spans="2:8" x14ac:dyDescent="0.25">
      <c r="B3803" s="13">
        <v>55</v>
      </c>
      <c r="C3803" s="18" t="s">
        <v>420</v>
      </c>
      <c r="D3803" s="55" t="s">
        <v>673</v>
      </c>
      <c r="E3803" s="56"/>
      <c r="F3803" s="15">
        <v>209469</v>
      </c>
      <c r="G3803" s="15">
        <f t="shared" si="138"/>
        <v>39799.11</v>
      </c>
      <c r="H3803" s="15">
        <f t="shared" si="139"/>
        <v>249268.11</v>
      </c>
    </row>
    <row r="3804" spans="2:8" x14ac:dyDescent="0.25">
      <c r="B3804" s="13">
        <v>56</v>
      </c>
      <c r="C3804" s="18" t="s">
        <v>420</v>
      </c>
      <c r="D3804" s="55" t="s">
        <v>674</v>
      </c>
      <c r="E3804" s="56"/>
      <c r="F3804" s="15">
        <v>222542.8</v>
      </c>
      <c r="G3804" s="15">
        <f t="shared" si="138"/>
        <v>42283.131999999998</v>
      </c>
      <c r="H3804" s="15">
        <f t="shared" si="139"/>
        <v>264825.93199999997</v>
      </c>
    </row>
    <row r="3805" spans="2:8" x14ac:dyDescent="0.25">
      <c r="B3805" s="13">
        <v>57</v>
      </c>
      <c r="C3805" s="18" t="s">
        <v>420</v>
      </c>
      <c r="D3805" s="55" t="s">
        <v>675</v>
      </c>
      <c r="E3805" s="56"/>
      <c r="F3805" s="15">
        <v>302402.09999999998</v>
      </c>
      <c r="G3805" s="15">
        <f t="shared" si="138"/>
        <v>57456.398999999998</v>
      </c>
      <c r="H3805" s="15">
        <f t="shared" si="139"/>
        <v>359858.49899999995</v>
      </c>
    </row>
    <row r="3806" spans="2:8" x14ac:dyDescent="0.25">
      <c r="B3806" s="13">
        <v>58</v>
      </c>
      <c r="C3806" s="18" t="s">
        <v>420</v>
      </c>
      <c r="D3806" s="55" t="s">
        <v>676</v>
      </c>
      <c r="E3806" s="56"/>
      <c r="F3806" s="15">
        <v>198016</v>
      </c>
      <c r="G3806" s="15">
        <f t="shared" si="138"/>
        <v>37623.040000000001</v>
      </c>
      <c r="H3806" s="15">
        <f t="shared" si="139"/>
        <v>235639.04000000001</v>
      </c>
    </row>
    <row r="3807" spans="2:8" x14ac:dyDescent="0.25">
      <c r="B3807" s="13">
        <v>59</v>
      </c>
      <c r="C3807" s="18" t="s">
        <v>420</v>
      </c>
      <c r="D3807" s="55" t="s">
        <v>677</v>
      </c>
      <c r="E3807" s="56"/>
      <c r="F3807" s="15">
        <v>303940</v>
      </c>
      <c r="G3807" s="15">
        <f t="shared" si="138"/>
        <v>57748.6</v>
      </c>
      <c r="H3807" s="15">
        <f t="shared" si="139"/>
        <v>361688.6</v>
      </c>
    </row>
    <row r="3808" spans="2:8" x14ac:dyDescent="0.25">
      <c r="B3808" s="13">
        <v>60</v>
      </c>
      <c r="C3808" s="18" t="s">
        <v>420</v>
      </c>
      <c r="D3808" s="55" t="s">
        <v>658</v>
      </c>
      <c r="E3808" s="56"/>
      <c r="F3808" s="15">
        <v>297158.40000000002</v>
      </c>
      <c r="G3808" s="15">
        <f t="shared" si="138"/>
        <v>56460.096000000005</v>
      </c>
      <c r="H3808" s="15">
        <f t="shared" si="139"/>
        <v>353618.49600000004</v>
      </c>
    </row>
    <row r="3809" spans="2:8" x14ac:dyDescent="0.25">
      <c r="B3809" s="13">
        <v>61</v>
      </c>
      <c r="C3809" s="18" t="s">
        <v>420</v>
      </c>
      <c r="D3809" s="55" t="s">
        <v>678</v>
      </c>
      <c r="E3809" s="56"/>
      <c r="F3809" s="15">
        <v>247559</v>
      </c>
      <c r="G3809" s="15">
        <f t="shared" si="138"/>
        <v>47036.21</v>
      </c>
      <c r="H3809" s="15">
        <f t="shared" si="139"/>
        <v>294595.21000000002</v>
      </c>
    </row>
    <row r="3810" spans="2:8" x14ac:dyDescent="0.25">
      <c r="B3810" s="13">
        <v>62</v>
      </c>
      <c r="C3810" s="18" t="s">
        <v>420</v>
      </c>
      <c r="D3810" s="55" t="s">
        <v>679</v>
      </c>
      <c r="E3810" s="56"/>
      <c r="F3810" s="15">
        <v>346684.8</v>
      </c>
      <c r="G3810" s="15">
        <f t="shared" si="138"/>
        <v>65870.111999999994</v>
      </c>
      <c r="H3810" s="15">
        <f t="shared" si="139"/>
        <v>412554.91200000001</v>
      </c>
    </row>
    <row r="3811" spans="2:8" x14ac:dyDescent="0.25">
      <c r="B3811" s="13">
        <v>63</v>
      </c>
      <c r="C3811" s="18" t="s">
        <v>420</v>
      </c>
      <c r="D3811" s="55" t="s">
        <v>680</v>
      </c>
      <c r="E3811" s="56"/>
      <c r="F3811" s="15">
        <v>173219.20000000001</v>
      </c>
      <c r="G3811" s="15">
        <f t="shared" si="138"/>
        <v>32911.648000000001</v>
      </c>
      <c r="H3811" s="15">
        <f t="shared" si="139"/>
        <v>206130.848</v>
      </c>
    </row>
    <row r="3812" spans="2:8" x14ac:dyDescent="0.25">
      <c r="B3812" s="13">
        <v>64</v>
      </c>
      <c r="C3812" s="18" t="s">
        <v>420</v>
      </c>
      <c r="D3812" s="55" t="s">
        <v>681</v>
      </c>
      <c r="E3812" s="56"/>
      <c r="F3812" s="15">
        <v>303108</v>
      </c>
      <c r="G3812" s="15">
        <f t="shared" si="138"/>
        <v>57590.520000000004</v>
      </c>
      <c r="H3812" s="15">
        <f t="shared" si="139"/>
        <v>360698.52</v>
      </c>
    </row>
    <row r="3813" spans="2:8" x14ac:dyDescent="0.25">
      <c r="B3813" s="13">
        <v>65</v>
      </c>
      <c r="C3813" s="18" t="s">
        <v>420</v>
      </c>
      <c r="D3813" s="55" t="s">
        <v>682</v>
      </c>
      <c r="E3813" s="56"/>
      <c r="F3813" s="15">
        <v>375115</v>
      </c>
      <c r="G3813" s="15">
        <f t="shared" ref="G3813:G3876" si="140">+F3813*19%</f>
        <v>71271.850000000006</v>
      </c>
      <c r="H3813" s="15">
        <f t="shared" ref="H3813:H3876" si="141">+G3813+F3813</f>
        <v>446386.85</v>
      </c>
    </row>
    <row r="3814" spans="2:8" x14ac:dyDescent="0.25">
      <c r="B3814" s="13">
        <v>66</v>
      </c>
      <c r="C3814" s="18" t="s">
        <v>420</v>
      </c>
      <c r="D3814" s="55" t="s">
        <v>412</v>
      </c>
      <c r="E3814" s="56"/>
      <c r="F3814" s="15">
        <v>224125.8</v>
      </c>
      <c r="G3814" s="15">
        <f t="shared" si="140"/>
        <v>42583.902000000002</v>
      </c>
      <c r="H3814" s="15">
        <f t="shared" si="141"/>
        <v>266709.70199999999</v>
      </c>
    </row>
    <row r="3815" spans="2:8" x14ac:dyDescent="0.25">
      <c r="B3815" s="13">
        <v>67</v>
      </c>
      <c r="C3815" s="18" t="s">
        <v>420</v>
      </c>
      <c r="D3815" s="55" t="s">
        <v>683</v>
      </c>
      <c r="E3815" s="56"/>
      <c r="F3815" s="15">
        <v>236808</v>
      </c>
      <c r="G3815" s="15">
        <f t="shared" si="140"/>
        <v>44993.520000000004</v>
      </c>
      <c r="H3815" s="15">
        <f t="shared" si="141"/>
        <v>281801.52</v>
      </c>
    </row>
    <row r="3816" spans="2:8" x14ac:dyDescent="0.25">
      <c r="B3816" s="13">
        <v>68</v>
      </c>
      <c r="C3816" s="18" t="s">
        <v>420</v>
      </c>
      <c r="D3816" s="55" t="s">
        <v>684</v>
      </c>
      <c r="E3816" s="56"/>
      <c r="F3816" s="15">
        <v>357391.4</v>
      </c>
      <c r="G3816" s="15">
        <f t="shared" si="140"/>
        <v>67904.366000000009</v>
      </c>
      <c r="H3816" s="15">
        <f t="shared" si="141"/>
        <v>425295.76600000006</v>
      </c>
    </row>
    <row r="3817" spans="2:8" x14ac:dyDescent="0.25">
      <c r="B3817" s="13">
        <v>69</v>
      </c>
      <c r="C3817" s="18" t="s">
        <v>420</v>
      </c>
      <c r="D3817" s="55" t="s">
        <v>685</v>
      </c>
      <c r="E3817" s="56"/>
      <c r="F3817" s="15">
        <v>233172</v>
      </c>
      <c r="G3817" s="15">
        <f t="shared" si="140"/>
        <v>44302.68</v>
      </c>
      <c r="H3817" s="15">
        <f t="shared" si="141"/>
        <v>277474.68</v>
      </c>
    </row>
    <row r="3818" spans="2:8" x14ac:dyDescent="0.25">
      <c r="B3818" s="13">
        <v>70</v>
      </c>
      <c r="C3818" s="18" t="s">
        <v>420</v>
      </c>
      <c r="D3818" s="55" t="s">
        <v>686</v>
      </c>
      <c r="E3818" s="56"/>
      <c r="F3818" s="15">
        <v>256707.59999999998</v>
      </c>
      <c r="G3818" s="15">
        <f t="shared" si="140"/>
        <v>48774.443999999996</v>
      </c>
      <c r="H3818" s="15">
        <f t="shared" si="141"/>
        <v>305482.04399999999</v>
      </c>
    </row>
    <row r="3819" spans="2:8" x14ac:dyDescent="0.25">
      <c r="B3819" s="13">
        <v>71</v>
      </c>
      <c r="C3819" s="18" t="s">
        <v>420</v>
      </c>
      <c r="D3819" s="55" t="s">
        <v>687</v>
      </c>
      <c r="E3819" s="56"/>
      <c r="F3819" s="15">
        <v>303456.40000000002</v>
      </c>
      <c r="G3819" s="15">
        <f t="shared" si="140"/>
        <v>57656.716000000008</v>
      </c>
      <c r="H3819" s="15">
        <f t="shared" si="141"/>
        <v>361113.11600000004</v>
      </c>
    </row>
    <row r="3820" spans="2:8" x14ac:dyDescent="0.25">
      <c r="B3820" s="13">
        <v>72</v>
      </c>
      <c r="C3820" s="18" t="s">
        <v>420</v>
      </c>
      <c r="D3820" s="55" t="s">
        <v>688</v>
      </c>
      <c r="E3820" s="56"/>
      <c r="F3820" s="15">
        <v>235008</v>
      </c>
      <c r="G3820" s="15">
        <f t="shared" si="140"/>
        <v>44651.520000000004</v>
      </c>
      <c r="H3820" s="15">
        <f t="shared" si="141"/>
        <v>279659.52000000002</v>
      </c>
    </row>
    <row r="3821" spans="2:8" x14ac:dyDescent="0.25">
      <c r="B3821" s="13">
        <v>73</v>
      </c>
      <c r="C3821" s="18" t="s">
        <v>420</v>
      </c>
      <c r="D3821" s="55" t="s">
        <v>689</v>
      </c>
      <c r="E3821" s="56"/>
      <c r="F3821" s="15">
        <v>240511.7</v>
      </c>
      <c r="G3821" s="15">
        <f t="shared" si="140"/>
        <v>45697.223000000005</v>
      </c>
      <c r="H3821" s="15">
        <f t="shared" si="141"/>
        <v>286208.92300000001</v>
      </c>
    </row>
    <row r="3822" spans="2:8" x14ac:dyDescent="0.25">
      <c r="B3822" s="13">
        <v>74</v>
      </c>
      <c r="C3822" s="18" t="s">
        <v>420</v>
      </c>
      <c r="D3822" s="55" t="s">
        <v>690</v>
      </c>
      <c r="E3822" s="56"/>
      <c r="F3822" s="15">
        <v>312565.5</v>
      </c>
      <c r="G3822" s="15">
        <f t="shared" si="140"/>
        <v>59387.445</v>
      </c>
      <c r="H3822" s="15">
        <f t="shared" si="141"/>
        <v>371952.94500000001</v>
      </c>
    </row>
    <row r="3823" spans="2:8" x14ac:dyDescent="0.25">
      <c r="B3823" s="13">
        <v>75</v>
      </c>
      <c r="C3823" s="18" t="s">
        <v>420</v>
      </c>
      <c r="D3823" s="55" t="s">
        <v>691</v>
      </c>
      <c r="E3823" s="56"/>
      <c r="F3823" s="15">
        <v>346777.2</v>
      </c>
      <c r="G3823" s="15">
        <f t="shared" si="140"/>
        <v>65887.668000000005</v>
      </c>
      <c r="H3823" s="15">
        <f t="shared" si="141"/>
        <v>412664.86800000002</v>
      </c>
    </row>
    <row r="3824" spans="2:8" x14ac:dyDescent="0.25">
      <c r="B3824" s="13">
        <v>76</v>
      </c>
      <c r="C3824" s="18" t="s">
        <v>420</v>
      </c>
      <c r="D3824" s="55" t="s">
        <v>692</v>
      </c>
      <c r="E3824" s="56"/>
      <c r="F3824" s="15">
        <v>264264</v>
      </c>
      <c r="G3824" s="15">
        <f t="shared" si="140"/>
        <v>50210.16</v>
      </c>
      <c r="H3824" s="15">
        <f t="shared" si="141"/>
        <v>314474.16000000003</v>
      </c>
    </row>
    <row r="3825" spans="2:8" x14ac:dyDescent="0.25">
      <c r="B3825" s="13">
        <v>77</v>
      </c>
      <c r="C3825" s="18" t="s">
        <v>420</v>
      </c>
      <c r="D3825" s="55" t="s">
        <v>693</v>
      </c>
      <c r="E3825" s="56"/>
      <c r="F3825" s="15">
        <v>364632.8</v>
      </c>
      <c r="G3825" s="15">
        <f t="shared" si="140"/>
        <v>69280.232000000004</v>
      </c>
      <c r="H3825" s="15">
        <f t="shared" si="141"/>
        <v>433913.03200000001</v>
      </c>
    </row>
    <row r="3826" spans="2:8" x14ac:dyDescent="0.25">
      <c r="B3826" s="13">
        <v>78</v>
      </c>
      <c r="C3826" s="18" t="s">
        <v>420</v>
      </c>
      <c r="D3826" s="55" t="s">
        <v>694</v>
      </c>
      <c r="E3826" s="56"/>
      <c r="F3826" s="15">
        <v>269493.2</v>
      </c>
      <c r="G3826" s="15">
        <f t="shared" si="140"/>
        <v>51203.708000000006</v>
      </c>
      <c r="H3826" s="15">
        <f t="shared" si="141"/>
        <v>320696.908</v>
      </c>
    </row>
    <row r="3827" spans="2:8" x14ac:dyDescent="0.25">
      <c r="B3827" s="13">
        <v>79</v>
      </c>
      <c r="C3827" s="18" t="s">
        <v>420</v>
      </c>
      <c r="D3827" s="55" t="s">
        <v>695</v>
      </c>
      <c r="E3827" s="56"/>
      <c r="F3827" s="15">
        <v>208916.4</v>
      </c>
      <c r="G3827" s="15">
        <f t="shared" si="140"/>
        <v>39694.116000000002</v>
      </c>
      <c r="H3827" s="15">
        <f t="shared" si="141"/>
        <v>248610.516</v>
      </c>
    </row>
    <row r="3828" spans="2:8" x14ac:dyDescent="0.25">
      <c r="B3828" s="13">
        <v>80</v>
      </c>
      <c r="C3828" s="18" t="s">
        <v>420</v>
      </c>
      <c r="D3828" s="55" t="s">
        <v>696</v>
      </c>
      <c r="E3828" s="56"/>
      <c r="F3828" s="15">
        <v>343728</v>
      </c>
      <c r="G3828" s="15">
        <f t="shared" si="140"/>
        <v>65308.32</v>
      </c>
      <c r="H3828" s="15">
        <f t="shared" si="141"/>
        <v>409036.32</v>
      </c>
    </row>
    <row r="3829" spans="2:8" x14ac:dyDescent="0.25">
      <c r="B3829" s="13">
        <v>81</v>
      </c>
      <c r="C3829" s="18" t="s">
        <v>420</v>
      </c>
      <c r="D3829" s="55" t="s">
        <v>697</v>
      </c>
      <c r="E3829" s="56"/>
      <c r="F3829" s="15">
        <v>391272</v>
      </c>
      <c r="G3829" s="15">
        <f t="shared" si="140"/>
        <v>74341.680000000008</v>
      </c>
      <c r="H3829" s="15">
        <f t="shared" si="141"/>
        <v>465613.68</v>
      </c>
    </row>
    <row r="3830" spans="2:8" x14ac:dyDescent="0.25">
      <c r="B3830" s="13">
        <v>82</v>
      </c>
      <c r="C3830" s="18" t="s">
        <v>420</v>
      </c>
      <c r="D3830" s="55" t="s">
        <v>698</v>
      </c>
      <c r="E3830" s="56"/>
      <c r="F3830" s="15">
        <v>371254</v>
      </c>
      <c r="G3830" s="15">
        <f t="shared" si="140"/>
        <v>70538.259999999995</v>
      </c>
      <c r="H3830" s="15">
        <f t="shared" si="141"/>
        <v>441792.26</v>
      </c>
    </row>
    <row r="3831" spans="2:8" x14ac:dyDescent="0.25">
      <c r="B3831" s="13">
        <v>83</v>
      </c>
      <c r="C3831" s="18" t="s">
        <v>420</v>
      </c>
      <c r="D3831" s="55" t="s">
        <v>699</v>
      </c>
      <c r="E3831" s="56"/>
      <c r="F3831" s="15">
        <v>299742.3</v>
      </c>
      <c r="G3831" s="15">
        <f t="shared" si="140"/>
        <v>56951.036999999997</v>
      </c>
      <c r="H3831" s="15">
        <f t="shared" si="141"/>
        <v>356693.337</v>
      </c>
    </row>
    <row r="3832" spans="2:8" x14ac:dyDescent="0.25">
      <c r="B3832" s="13">
        <v>84</v>
      </c>
      <c r="C3832" s="18" t="s">
        <v>420</v>
      </c>
      <c r="D3832" s="55" t="s">
        <v>700</v>
      </c>
      <c r="E3832" s="56"/>
      <c r="F3832" s="15">
        <v>323610</v>
      </c>
      <c r="G3832" s="15">
        <f t="shared" si="140"/>
        <v>61485.9</v>
      </c>
      <c r="H3832" s="15">
        <f t="shared" si="141"/>
        <v>385095.9</v>
      </c>
    </row>
    <row r="3833" spans="2:8" x14ac:dyDescent="0.25">
      <c r="B3833" s="13">
        <v>85</v>
      </c>
      <c r="C3833" s="18" t="s">
        <v>420</v>
      </c>
      <c r="D3833" s="55" t="s">
        <v>701</v>
      </c>
      <c r="E3833" s="56"/>
      <c r="F3833" s="15">
        <v>162950.39999999999</v>
      </c>
      <c r="G3833" s="15">
        <f t="shared" si="140"/>
        <v>30960.576000000001</v>
      </c>
      <c r="H3833" s="15">
        <f t="shared" si="141"/>
        <v>193910.976</v>
      </c>
    </row>
    <row r="3834" spans="2:8" x14ac:dyDescent="0.25">
      <c r="B3834" s="13">
        <v>86</v>
      </c>
      <c r="C3834" s="18" t="s">
        <v>420</v>
      </c>
      <c r="D3834" s="55" t="s">
        <v>702</v>
      </c>
      <c r="E3834" s="56"/>
      <c r="F3834" s="15">
        <v>355350.6</v>
      </c>
      <c r="G3834" s="15">
        <f t="shared" si="140"/>
        <v>67516.614000000001</v>
      </c>
      <c r="H3834" s="15">
        <f t="shared" si="141"/>
        <v>422867.21399999998</v>
      </c>
    </row>
    <row r="3835" spans="2:8" x14ac:dyDescent="0.25">
      <c r="B3835" s="13">
        <v>87</v>
      </c>
      <c r="C3835" s="18" t="s">
        <v>420</v>
      </c>
      <c r="D3835" s="55" t="s">
        <v>703</v>
      </c>
      <c r="E3835" s="56"/>
      <c r="F3835" s="15">
        <v>282348</v>
      </c>
      <c r="G3835" s="15">
        <f t="shared" si="140"/>
        <v>53646.12</v>
      </c>
      <c r="H3835" s="15">
        <f t="shared" si="141"/>
        <v>335994.12</v>
      </c>
    </row>
    <row r="3836" spans="2:8" x14ac:dyDescent="0.25">
      <c r="B3836" s="13">
        <v>88</v>
      </c>
      <c r="C3836" s="18" t="s">
        <v>420</v>
      </c>
      <c r="D3836" s="55" t="s">
        <v>704</v>
      </c>
      <c r="E3836" s="56"/>
      <c r="F3836" s="15">
        <v>299499.2</v>
      </c>
      <c r="G3836" s="15">
        <f t="shared" si="140"/>
        <v>56904.848000000005</v>
      </c>
      <c r="H3836" s="15">
        <f t="shared" si="141"/>
        <v>356404.04800000001</v>
      </c>
    </row>
    <row r="3837" spans="2:8" x14ac:dyDescent="0.25">
      <c r="B3837" s="13">
        <v>89</v>
      </c>
      <c r="C3837" s="18" t="s">
        <v>420</v>
      </c>
      <c r="D3837" s="55" t="s">
        <v>705</v>
      </c>
      <c r="E3837" s="56"/>
      <c r="F3837" s="15">
        <v>331348.2</v>
      </c>
      <c r="G3837" s="15">
        <f t="shared" si="140"/>
        <v>62956.158000000003</v>
      </c>
      <c r="H3837" s="15">
        <f t="shared" si="141"/>
        <v>394304.35800000001</v>
      </c>
    </row>
    <row r="3838" spans="2:8" x14ac:dyDescent="0.25">
      <c r="B3838" s="13">
        <v>90</v>
      </c>
      <c r="C3838" s="18" t="s">
        <v>420</v>
      </c>
      <c r="D3838" s="55" t="s">
        <v>706</v>
      </c>
      <c r="E3838" s="56"/>
      <c r="F3838" s="15">
        <v>382122</v>
      </c>
      <c r="G3838" s="15">
        <f t="shared" si="140"/>
        <v>72603.180000000008</v>
      </c>
      <c r="H3838" s="15">
        <f t="shared" si="141"/>
        <v>454725.18</v>
      </c>
    </row>
    <row r="3839" spans="2:8" x14ac:dyDescent="0.25">
      <c r="B3839" s="13">
        <v>91</v>
      </c>
      <c r="C3839" s="18" t="s">
        <v>420</v>
      </c>
      <c r="D3839" s="55" t="s">
        <v>707</v>
      </c>
      <c r="E3839" s="56"/>
      <c r="F3839" s="15">
        <v>359268</v>
      </c>
      <c r="G3839" s="15">
        <f t="shared" si="140"/>
        <v>68260.92</v>
      </c>
      <c r="H3839" s="15">
        <f t="shared" si="141"/>
        <v>427528.92</v>
      </c>
    </row>
    <row r="3840" spans="2:8" x14ac:dyDescent="0.25">
      <c r="B3840" s="13">
        <v>92</v>
      </c>
      <c r="C3840" s="18" t="s">
        <v>420</v>
      </c>
      <c r="D3840" s="55" t="s">
        <v>708</v>
      </c>
      <c r="E3840" s="56"/>
      <c r="F3840" s="15">
        <v>160235.20000000001</v>
      </c>
      <c r="G3840" s="15">
        <f t="shared" si="140"/>
        <v>30444.688000000002</v>
      </c>
      <c r="H3840" s="15">
        <f t="shared" si="141"/>
        <v>190679.88800000001</v>
      </c>
    </row>
    <row r="3841" spans="2:8" x14ac:dyDescent="0.25">
      <c r="B3841" s="13">
        <v>93</v>
      </c>
      <c r="C3841" s="18" t="s">
        <v>420</v>
      </c>
      <c r="D3841" s="55" t="s">
        <v>709</v>
      </c>
      <c r="E3841" s="56"/>
      <c r="F3841" s="15">
        <v>347045.2</v>
      </c>
      <c r="G3841" s="15">
        <f t="shared" si="140"/>
        <v>65938.588000000003</v>
      </c>
      <c r="H3841" s="15">
        <f t="shared" si="141"/>
        <v>412983.788</v>
      </c>
    </row>
    <row r="3842" spans="2:8" x14ac:dyDescent="0.25">
      <c r="B3842" s="13">
        <v>94</v>
      </c>
      <c r="C3842" s="18" t="s">
        <v>420</v>
      </c>
      <c r="D3842" s="55" t="s">
        <v>710</v>
      </c>
      <c r="E3842" s="56"/>
      <c r="F3842" s="15">
        <v>367011</v>
      </c>
      <c r="G3842" s="15">
        <f t="shared" si="140"/>
        <v>69732.09</v>
      </c>
      <c r="H3842" s="15">
        <f t="shared" si="141"/>
        <v>436743.08999999997</v>
      </c>
    </row>
    <row r="3843" spans="2:8" x14ac:dyDescent="0.25">
      <c r="B3843" s="13">
        <v>95</v>
      </c>
      <c r="C3843" s="18" t="s">
        <v>420</v>
      </c>
      <c r="D3843" s="55" t="s">
        <v>711</v>
      </c>
      <c r="E3843" s="56"/>
      <c r="F3843" s="15">
        <v>363394</v>
      </c>
      <c r="G3843" s="15">
        <f t="shared" si="140"/>
        <v>69044.86</v>
      </c>
      <c r="H3843" s="15">
        <f t="shared" si="141"/>
        <v>432438.86</v>
      </c>
    </row>
    <row r="3844" spans="2:8" x14ac:dyDescent="0.25">
      <c r="B3844" s="13">
        <v>96</v>
      </c>
      <c r="C3844" s="18" t="s">
        <v>420</v>
      </c>
      <c r="D3844" s="55" t="s">
        <v>712</v>
      </c>
      <c r="E3844" s="56"/>
      <c r="F3844" s="15">
        <v>441158.40000000002</v>
      </c>
      <c r="G3844" s="15">
        <f t="shared" si="140"/>
        <v>83820.096000000005</v>
      </c>
      <c r="H3844" s="15">
        <f t="shared" si="141"/>
        <v>524978.49600000004</v>
      </c>
    </row>
    <row r="3845" spans="2:8" x14ac:dyDescent="0.25">
      <c r="B3845" s="13">
        <v>97</v>
      </c>
      <c r="C3845" s="18" t="s">
        <v>420</v>
      </c>
      <c r="D3845" s="55" t="s">
        <v>713</v>
      </c>
      <c r="E3845" s="56"/>
      <c r="F3845" s="15">
        <v>268515</v>
      </c>
      <c r="G3845" s="15">
        <f t="shared" si="140"/>
        <v>51017.85</v>
      </c>
      <c r="H3845" s="15">
        <f t="shared" si="141"/>
        <v>319532.84999999998</v>
      </c>
    </row>
    <row r="3846" spans="2:8" x14ac:dyDescent="0.25">
      <c r="B3846" s="13">
        <v>98</v>
      </c>
      <c r="C3846" s="18" t="s">
        <v>420</v>
      </c>
      <c r="D3846" s="55" t="s">
        <v>714</v>
      </c>
      <c r="E3846" s="56"/>
      <c r="F3846" s="15">
        <v>277648</v>
      </c>
      <c r="G3846" s="15">
        <f t="shared" si="140"/>
        <v>52753.120000000003</v>
      </c>
      <c r="H3846" s="15">
        <f t="shared" si="141"/>
        <v>330401.12</v>
      </c>
    </row>
    <row r="3847" spans="2:8" x14ac:dyDescent="0.25">
      <c r="B3847" s="13">
        <v>99</v>
      </c>
      <c r="C3847" s="18" t="s">
        <v>420</v>
      </c>
      <c r="D3847" s="55" t="s">
        <v>715</v>
      </c>
      <c r="E3847" s="56"/>
      <c r="F3847" s="15">
        <v>348725</v>
      </c>
      <c r="G3847" s="15">
        <f t="shared" si="140"/>
        <v>66257.75</v>
      </c>
      <c r="H3847" s="15">
        <f t="shared" si="141"/>
        <v>414982.75</v>
      </c>
    </row>
    <row r="3848" spans="2:8" x14ac:dyDescent="0.25">
      <c r="B3848" s="13">
        <v>100</v>
      </c>
      <c r="C3848" s="18" t="s">
        <v>420</v>
      </c>
      <c r="D3848" s="55" t="s">
        <v>716</v>
      </c>
      <c r="E3848" s="56"/>
      <c r="F3848" s="15">
        <v>392094</v>
      </c>
      <c r="G3848" s="15">
        <f t="shared" si="140"/>
        <v>74497.86</v>
      </c>
      <c r="H3848" s="15">
        <f t="shared" si="141"/>
        <v>466591.86</v>
      </c>
    </row>
    <row r="3849" spans="2:8" x14ac:dyDescent="0.25">
      <c r="B3849" s="13">
        <v>101</v>
      </c>
      <c r="C3849" s="18" t="s">
        <v>420</v>
      </c>
      <c r="D3849" s="55" t="s">
        <v>717</v>
      </c>
      <c r="E3849" s="56"/>
      <c r="F3849" s="15">
        <v>399840</v>
      </c>
      <c r="G3849" s="15">
        <f t="shared" si="140"/>
        <v>75969.600000000006</v>
      </c>
      <c r="H3849" s="15">
        <f t="shared" si="141"/>
        <v>475809.6</v>
      </c>
    </row>
    <row r="3850" spans="2:8" x14ac:dyDescent="0.25">
      <c r="B3850" s="13">
        <v>102</v>
      </c>
      <c r="C3850" s="18" t="s">
        <v>420</v>
      </c>
      <c r="D3850" s="55" t="s">
        <v>718</v>
      </c>
      <c r="E3850" s="56"/>
      <c r="F3850" s="15">
        <v>192370.4</v>
      </c>
      <c r="G3850" s="15">
        <f t="shared" si="140"/>
        <v>36550.375999999997</v>
      </c>
      <c r="H3850" s="15">
        <f t="shared" si="141"/>
        <v>228920.77599999998</v>
      </c>
    </row>
    <row r="3851" spans="2:8" x14ac:dyDescent="0.25">
      <c r="B3851" s="13">
        <v>103</v>
      </c>
      <c r="C3851" s="18" t="s">
        <v>420</v>
      </c>
      <c r="D3851" s="55" t="s">
        <v>719</v>
      </c>
      <c r="E3851" s="56"/>
      <c r="F3851" s="15">
        <v>364560</v>
      </c>
      <c r="G3851" s="15">
        <f t="shared" si="140"/>
        <v>69266.399999999994</v>
      </c>
      <c r="H3851" s="15">
        <f t="shared" si="141"/>
        <v>433826.4</v>
      </c>
    </row>
    <row r="3852" spans="2:8" x14ac:dyDescent="0.25">
      <c r="B3852" s="13">
        <v>104</v>
      </c>
      <c r="C3852" s="18" t="s">
        <v>420</v>
      </c>
      <c r="D3852" s="55" t="s">
        <v>720</v>
      </c>
      <c r="E3852" s="56"/>
      <c r="F3852" s="15">
        <v>161884.79999999999</v>
      </c>
      <c r="G3852" s="15">
        <f t="shared" si="140"/>
        <v>30758.111999999997</v>
      </c>
      <c r="H3852" s="15">
        <f t="shared" si="141"/>
        <v>192642.91199999998</v>
      </c>
    </row>
    <row r="3853" spans="2:8" x14ac:dyDescent="0.25">
      <c r="B3853" s="13">
        <v>105</v>
      </c>
      <c r="C3853" s="18" t="s">
        <v>420</v>
      </c>
      <c r="D3853" s="55" t="s">
        <v>721</v>
      </c>
      <c r="E3853" s="56"/>
      <c r="F3853" s="15">
        <v>254768.8</v>
      </c>
      <c r="G3853" s="15">
        <f t="shared" si="140"/>
        <v>48406.072</v>
      </c>
      <c r="H3853" s="15">
        <f t="shared" si="141"/>
        <v>303174.87199999997</v>
      </c>
    </row>
    <row r="3854" spans="2:8" x14ac:dyDescent="0.25">
      <c r="B3854" s="13">
        <v>106</v>
      </c>
      <c r="C3854" s="18" t="s">
        <v>420</v>
      </c>
      <c r="D3854" s="55" t="s">
        <v>722</v>
      </c>
      <c r="E3854" s="56"/>
      <c r="F3854" s="15">
        <v>182018.2</v>
      </c>
      <c r="G3854" s="15">
        <f t="shared" si="140"/>
        <v>34583.458000000006</v>
      </c>
      <c r="H3854" s="15">
        <f t="shared" si="141"/>
        <v>216601.65800000002</v>
      </c>
    </row>
    <row r="3855" spans="2:8" x14ac:dyDescent="0.25">
      <c r="B3855" s="13">
        <v>107</v>
      </c>
      <c r="C3855" s="18" t="s">
        <v>420</v>
      </c>
      <c r="D3855" s="55" t="s">
        <v>318</v>
      </c>
      <c r="E3855" s="56"/>
      <c r="F3855" s="15">
        <v>415802</v>
      </c>
      <c r="G3855" s="15">
        <f t="shared" si="140"/>
        <v>79002.38</v>
      </c>
      <c r="H3855" s="15">
        <f t="shared" si="141"/>
        <v>494804.38</v>
      </c>
    </row>
    <row r="3856" spans="2:8" x14ac:dyDescent="0.25">
      <c r="B3856" s="13">
        <v>108</v>
      </c>
      <c r="C3856" s="18" t="s">
        <v>420</v>
      </c>
      <c r="D3856" s="55" t="s">
        <v>723</v>
      </c>
      <c r="E3856" s="56"/>
      <c r="F3856" s="15">
        <v>282713.2</v>
      </c>
      <c r="G3856" s="15">
        <f t="shared" si="140"/>
        <v>53715.508000000002</v>
      </c>
      <c r="H3856" s="15">
        <f t="shared" si="141"/>
        <v>336428.70799999998</v>
      </c>
    </row>
    <row r="3857" spans="2:8" x14ac:dyDescent="0.25">
      <c r="B3857" s="13">
        <v>109</v>
      </c>
      <c r="C3857" s="18" t="s">
        <v>420</v>
      </c>
      <c r="D3857" s="55" t="s">
        <v>724</v>
      </c>
      <c r="E3857" s="56"/>
      <c r="F3857" s="15">
        <v>258847.8</v>
      </c>
      <c r="G3857" s="15">
        <f t="shared" si="140"/>
        <v>49181.081999999995</v>
      </c>
      <c r="H3857" s="15">
        <f t="shared" si="141"/>
        <v>308028.88199999998</v>
      </c>
    </row>
    <row r="3858" spans="2:8" x14ac:dyDescent="0.25">
      <c r="B3858" s="13">
        <v>110</v>
      </c>
      <c r="C3858" s="18" t="s">
        <v>420</v>
      </c>
      <c r="D3858" s="55" t="s">
        <v>725</v>
      </c>
      <c r="E3858" s="56"/>
      <c r="F3858" s="15">
        <v>395148</v>
      </c>
      <c r="G3858" s="15">
        <f t="shared" si="140"/>
        <v>75078.12</v>
      </c>
      <c r="H3858" s="15">
        <f t="shared" si="141"/>
        <v>470226.12</v>
      </c>
    </row>
    <row r="3859" spans="2:8" x14ac:dyDescent="0.25">
      <c r="B3859" s="13">
        <v>111</v>
      </c>
      <c r="C3859" s="18" t="s">
        <v>420</v>
      </c>
      <c r="D3859" s="55" t="s">
        <v>726</v>
      </c>
      <c r="E3859" s="56"/>
      <c r="F3859" s="15">
        <v>383199.6</v>
      </c>
      <c r="G3859" s="15">
        <f t="shared" si="140"/>
        <v>72807.923999999999</v>
      </c>
      <c r="H3859" s="15">
        <f t="shared" si="141"/>
        <v>456007.52399999998</v>
      </c>
    </row>
    <row r="3860" spans="2:8" x14ac:dyDescent="0.25">
      <c r="B3860" s="13">
        <v>112</v>
      </c>
      <c r="C3860" s="18" t="s">
        <v>420</v>
      </c>
      <c r="D3860" s="55" t="s">
        <v>727</v>
      </c>
      <c r="E3860" s="56"/>
      <c r="F3860" s="15">
        <v>397267.20000000001</v>
      </c>
      <c r="G3860" s="15">
        <f t="shared" si="140"/>
        <v>75480.767999999996</v>
      </c>
      <c r="H3860" s="15">
        <f t="shared" si="141"/>
        <v>472747.96799999999</v>
      </c>
    </row>
    <row r="3861" spans="2:8" x14ac:dyDescent="0.25">
      <c r="B3861" s="13">
        <v>113</v>
      </c>
      <c r="C3861" s="18" t="s">
        <v>420</v>
      </c>
      <c r="D3861" s="55" t="s">
        <v>728</v>
      </c>
      <c r="E3861" s="56"/>
      <c r="F3861" s="15">
        <v>210980</v>
      </c>
      <c r="G3861" s="15">
        <f t="shared" si="140"/>
        <v>40086.199999999997</v>
      </c>
      <c r="H3861" s="15">
        <f t="shared" si="141"/>
        <v>251066.2</v>
      </c>
    </row>
    <row r="3862" spans="2:8" x14ac:dyDescent="0.25">
      <c r="B3862" s="13">
        <v>114</v>
      </c>
      <c r="C3862" s="18" t="s">
        <v>420</v>
      </c>
      <c r="D3862" s="55" t="s">
        <v>729</v>
      </c>
      <c r="E3862" s="56"/>
      <c r="F3862" s="15">
        <v>301366</v>
      </c>
      <c r="G3862" s="15">
        <f t="shared" si="140"/>
        <v>57259.54</v>
      </c>
      <c r="H3862" s="15">
        <f t="shared" si="141"/>
        <v>358625.54</v>
      </c>
    </row>
    <row r="3863" spans="2:8" x14ac:dyDescent="0.25">
      <c r="B3863" s="13">
        <v>115</v>
      </c>
      <c r="C3863" s="18" t="s">
        <v>420</v>
      </c>
      <c r="D3863" s="55" t="s">
        <v>730</v>
      </c>
      <c r="E3863" s="56"/>
      <c r="F3863" s="15">
        <v>319519.2</v>
      </c>
      <c r="G3863" s="15">
        <f t="shared" si="140"/>
        <v>60708.648000000001</v>
      </c>
      <c r="H3863" s="15">
        <f t="shared" si="141"/>
        <v>380227.848</v>
      </c>
    </row>
    <row r="3864" spans="2:8" x14ac:dyDescent="0.25">
      <c r="B3864" s="13">
        <v>116</v>
      </c>
      <c r="C3864" s="18" t="s">
        <v>420</v>
      </c>
      <c r="D3864" s="55" t="s">
        <v>731</v>
      </c>
      <c r="E3864" s="56"/>
      <c r="F3864" s="15">
        <v>187413.7</v>
      </c>
      <c r="G3864" s="15">
        <f t="shared" si="140"/>
        <v>35608.603000000003</v>
      </c>
      <c r="H3864" s="15">
        <f t="shared" si="141"/>
        <v>223022.30300000001</v>
      </c>
    </row>
    <row r="3865" spans="2:8" x14ac:dyDescent="0.25">
      <c r="B3865" s="13">
        <v>117</v>
      </c>
      <c r="C3865" s="18" t="s">
        <v>420</v>
      </c>
      <c r="D3865" s="55" t="s">
        <v>297</v>
      </c>
      <c r="E3865" s="56"/>
      <c r="F3865" s="15">
        <v>156657.60000000001</v>
      </c>
      <c r="G3865" s="15">
        <f t="shared" si="140"/>
        <v>29764.944000000003</v>
      </c>
      <c r="H3865" s="15">
        <f t="shared" si="141"/>
        <v>186422.54399999999</v>
      </c>
    </row>
    <row r="3866" spans="2:8" x14ac:dyDescent="0.25">
      <c r="B3866" s="13">
        <v>118</v>
      </c>
      <c r="C3866" s="18" t="s">
        <v>420</v>
      </c>
      <c r="D3866" s="55" t="s">
        <v>732</v>
      </c>
      <c r="E3866" s="56"/>
      <c r="F3866" s="15">
        <v>401062</v>
      </c>
      <c r="G3866" s="15">
        <f t="shared" si="140"/>
        <v>76201.78</v>
      </c>
      <c r="H3866" s="15">
        <f t="shared" si="141"/>
        <v>477263.78</v>
      </c>
    </row>
    <row r="3867" spans="2:8" x14ac:dyDescent="0.25">
      <c r="B3867" s="13">
        <v>119</v>
      </c>
      <c r="C3867" s="18" t="s">
        <v>420</v>
      </c>
      <c r="D3867" s="55" t="s">
        <v>733</v>
      </c>
      <c r="E3867" s="56"/>
      <c r="F3867" s="15">
        <v>372302</v>
      </c>
      <c r="G3867" s="15">
        <f t="shared" si="140"/>
        <v>70737.38</v>
      </c>
      <c r="H3867" s="15">
        <f t="shared" si="141"/>
        <v>443039.38</v>
      </c>
    </row>
    <row r="3868" spans="2:8" x14ac:dyDescent="0.25">
      <c r="B3868" s="13">
        <v>120</v>
      </c>
      <c r="C3868" s="18" t="s">
        <v>420</v>
      </c>
      <c r="D3868" s="55" t="s">
        <v>734</v>
      </c>
      <c r="E3868" s="56"/>
      <c r="F3868" s="15">
        <v>269715.59999999998</v>
      </c>
      <c r="G3868" s="15">
        <f t="shared" si="140"/>
        <v>51245.963999999993</v>
      </c>
      <c r="H3868" s="15">
        <f t="shared" si="141"/>
        <v>320961.56399999995</v>
      </c>
    </row>
    <row r="3869" spans="2:8" x14ac:dyDescent="0.25">
      <c r="B3869" s="13">
        <v>121</v>
      </c>
      <c r="C3869" s="18" t="s">
        <v>420</v>
      </c>
      <c r="D3869" s="55" t="s">
        <v>735</v>
      </c>
      <c r="E3869" s="56"/>
      <c r="F3869" s="15">
        <v>320008</v>
      </c>
      <c r="G3869" s="15">
        <f t="shared" si="140"/>
        <v>60801.520000000004</v>
      </c>
      <c r="H3869" s="15">
        <f t="shared" si="141"/>
        <v>380809.52</v>
      </c>
    </row>
    <row r="3870" spans="2:8" x14ac:dyDescent="0.25">
      <c r="B3870" s="13">
        <v>122</v>
      </c>
      <c r="C3870" s="18" t="s">
        <v>420</v>
      </c>
      <c r="D3870" s="55" t="s">
        <v>736</v>
      </c>
      <c r="E3870" s="56"/>
      <c r="F3870" s="15">
        <v>379566</v>
      </c>
      <c r="G3870" s="15">
        <f t="shared" si="140"/>
        <v>72117.539999999994</v>
      </c>
      <c r="H3870" s="15">
        <f t="shared" si="141"/>
        <v>451683.54</v>
      </c>
    </row>
    <row r="3871" spans="2:8" x14ac:dyDescent="0.25">
      <c r="B3871" s="13">
        <v>123</v>
      </c>
      <c r="C3871" s="18" t="s">
        <v>420</v>
      </c>
      <c r="D3871" s="55" t="s">
        <v>737</v>
      </c>
      <c r="E3871" s="56"/>
      <c r="F3871" s="15">
        <v>181199.2</v>
      </c>
      <c r="G3871" s="15">
        <f t="shared" si="140"/>
        <v>34427.848000000005</v>
      </c>
      <c r="H3871" s="15">
        <f t="shared" si="141"/>
        <v>215627.04800000001</v>
      </c>
    </row>
    <row r="3872" spans="2:8" x14ac:dyDescent="0.25">
      <c r="B3872" s="13">
        <v>124</v>
      </c>
      <c r="C3872" s="18" t="s">
        <v>420</v>
      </c>
      <c r="D3872" s="55" t="s">
        <v>738</v>
      </c>
      <c r="E3872" s="56"/>
      <c r="F3872" s="15">
        <v>264364.09999999998</v>
      </c>
      <c r="G3872" s="15">
        <f t="shared" si="140"/>
        <v>50229.178999999996</v>
      </c>
      <c r="H3872" s="15">
        <f t="shared" si="141"/>
        <v>314593.27899999998</v>
      </c>
    </row>
    <row r="3873" spans="2:8" x14ac:dyDescent="0.25">
      <c r="B3873" s="13">
        <v>125</v>
      </c>
      <c r="C3873" s="18" t="s">
        <v>420</v>
      </c>
      <c r="D3873" s="55" t="s">
        <v>739</v>
      </c>
      <c r="E3873" s="56"/>
      <c r="F3873" s="15">
        <v>242631.6</v>
      </c>
      <c r="G3873" s="15">
        <f t="shared" si="140"/>
        <v>46100.004000000001</v>
      </c>
      <c r="H3873" s="15">
        <f t="shared" si="141"/>
        <v>288731.60399999999</v>
      </c>
    </row>
    <row r="3874" spans="2:8" x14ac:dyDescent="0.25">
      <c r="B3874" s="13">
        <v>126</v>
      </c>
      <c r="C3874" s="18" t="s">
        <v>420</v>
      </c>
      <c r="D3874" s="55" t="s">
        <v>740</v>
      </c>
      <c r="E3874" s="56"/>
      <c r="F3874" s="15">
        <v>420042</v>
      </c>
      <c r="G3874" s="15">
        <f t="shared" si="140"/>
        <v>79807.98</v>
      </c>
      <c r="H3874" s="15">
        <f t="shared" si="141"/>
        <v>499849.98</v>
      </c>
    </row>
    <row r="3875" spans="2:8" x14ac:dyDescent="0.25">
      <c r="B3875" s="13">
        <v>127</v>
      </c>
      <c r="C3875" s="18" t="s">
        <v>420</v>
      </c>
      <c r="D3875" s="55" t="s">
        <v>741</v>
      </c>
      <c r="E3875" s="56"/>
      <c r="F3875" s="15">
        <v>162574.39999999999</v>
      </c>
      <c r="G3875" s="15">
        <f t="shared" si="140"/>
        <v>30889.135999999999</v>
      </c>
      <c r="H3875" s="15">
        <f t="shared" si="141"/>
        <v>193463.53599999999</v>
      </c>
    </row>
    <row r="3876" spans="2:8" x14ac:dyDescent="0.25">
      <c r="B3876" s="13">
        <v>128</v>
      </c>
      <c r="C3876" s="18" t="s">
        <v>420</v>
      </c>
      <c r="D3876" s="55" t="s">
        <v>742</v>
      </c>
      <c r="E3876" s="56"/>
      <c r="F3876" s="15">
        <v>223967.6</v>
      </c>
      <c r="G3876" s="15">
        <f t="shared" si="140"/>
        <v>42553.844000000005</v>
      </c>
      <c r="H3876" s="15">
        <f t="shared" si="141"/>
        <v>266521.44400000002</v>
      </c>
    </row>
    <row r="3877" spans="2:8" x14ac:dyDescent="0.25">
      <c r="B3877" s="13">
        <v>129</v>
      </c>
      <c r="C3877" s="18" t="s">
        <v>420</v>
      </c>
      <c r="D3877" s="55" t="s">
        <v>743</v>
      </c>
      <c r="E3877" s="56"/>
      <c r="F3877" s="15">
        <v>401662.8</v>
      </c>
      <c r="G3877" s="15">
        <f t="shared" ref="G3877:G3940" si="142">+F3877*19%</f>
        <v>76315.932000000001</v>
      </c>
      <c r="H3877" s="15">
        <f t="shared" ref="H3877:H3940" si="143">+G3877+F3877</f>
        <v>477978.73199999996</v>
      </c>
    </row>
    <row r="3878" spans="2:8" x14ac:dyDescent="0.25">
      <c r="B3878" s="13">
        <v>130</v>
      </c>
      <c r="C3878" s="18" t="s">
        <v>420</v>
      </c>
      <c r="D3878" s="55" t="s">
        <v>744</v>
      </c>
      <c r="E3878" s="56"/>
      <c r="F3878" s="15">
        <v>358620</v>
      </c>
      <c r="G3878" s="15">
        <f t="shared" si="142"/>
        <v>68137.8</v>
      </c>
      <c r="H3878" s="15">
        <f t="shared" si="143"/>
        <v>426757.8</v>
      </c>
    </row>
    <row r="3879" spans="2:8" x14ac:dyDescent="0.25">
      <c r="B3879" s="13">
        <v>131</v>
      </c>
      <c r="C3879" s="18" t="s">
        <v>420</v>
      </c>
      <c r="D3879" s="55" t="s">
        <v>745</v>
      </c>
      <c r="E3879" s="56"/>
      <c r="F3879" s="15">
        <v>349508</v>
      </c>
      <c r="G3879" s="15">
        <f t="shared" si="142"/>
        <v>66406.52</v>
      </c>
      <c r="H3879" s="15">
        <f t="shared" si="143"/>
        <v>415914.52</v>
      </c>
    </row>
    <row r="3880" spans="2:8" x14ac:dyDescent="0.25">
      <c r="B3880" s="13">
        <v>132</v>
      </c>
      <c r="C3880" s="18" t="s">
        <v>420</v>
      </c>
      <c r="D3880" s="55" t="s">
        <v>746</v>
      </c>
      <c r="E3880" s="56"/>
      <c r="F3880" s="15">
        <v>173400</v>
      </c>
      <c r="G3880" s="15">
        <f t="shared" si="142"/>
        <v>32946</v>
      </c>
      <c r="H3880" s="15">
        <f t="shared" si="143"/>
        <v>206346</v>
      </c>
    </row>
    <row r="3881" spans="2:8" x14ac:dyDescent="0.25">
      <c r="B3881" s="13">
        <v>133</v>
      </c>
      <c r="C3881" s="18" t="s">
        <v>420</v>
      </c>
      <c r="D3881" s="55" t="s">
        <v>747</v>
      </c>
      <c r="E3881" s="56"/>
      <c r="F3881" s="15">
        <v>241512.5</v>
      </c>
      <c r="G3881" s="15">
        <f t="shared" si="142"/>
        <v>45887.375</v>
      </c>
      <c r="H3881" s="15">
        <f t="shared" si="143"/>
        <v>287399.875</v>
      </c>
    </row>
    <row r="3882" spans="2:8" x14ac:dyDescent="0.25">
      <c r="B3882" s="13">
        <v>134</v>
      </c>
      <c r="C3882" s="18" t="s">
        <v>420</v>
      </c>
      <c r="D3882" s="55" t="s">
        <v>748</v>
      </c>
      <c r="E3882" s="56"/>
      <c r="F3882" s="15">
        <v>272931.20000000001</v>
      </c>
      <c r="G3882" s="15">
        <f t="shared" si="142"/>
        <v>51856.928</v>
      </c>
      <c r="H3882" s="15">
        <f t="shared" si="143"/>
        <v>324788.12800000003</v>
      </c>
    </row>
    <row r="3883" spans="2:8" x14ac:dyDescent="0.25">
      <c r="B3883" s="13">
        <v>135</v>
      </c>
      <c r="C3883" s="18" t="s">
        <v>420</v>
      </c>
      <c r="D3883" s="55" t="s">
        <v>749</v>
      </c>
      <c r="E3883" s="56"/>
      <c r="F3883" s="15">
        <v>366052.5</v>
      </c>
      <c r="G3883" s="15">
        <f t="shared" si="142"/>
        <v>69549.975000000006</v>
      </c>
      <c r="H3883" s="15">
        <f t="shared" si="143"/>
        <v>435602.47499999998</v>
      </c>
    </row>
    <row r="3884" spans="2:8" x14ac:dyDescent="0.25">
      <c r="B3884" s="13">
        <v>136</v>
      </c>
      <c r="C3884" s="18" t="s">
        <v>420</v>
      </c>
      <c r="D3884" s="55" t="s">
        <v>750</v>
      </c>
      <c r="E3884" s="56"/>
      <c r="F3884" s="15">
        <v>159031.20000000001</v>
      </c>
      <c r="G3884" s="15">
        <f t="shared" si="142"/>
        <v>30215.928000000004</v>
      </c>
      <c r="H3884" s="15">
        <f t="shared" si="143"/>
        <v>189247.12800000003</v>
      </c>
    </row>
    <row r="3885" spans="2:8" x14ac:dyDescent="0.25">
      <c r="B3885" s="13">
        <v>137</v>
      </c>
      <c r="C3885" s="18" t="s">
        <v>420</v>
      </c>
      <c r="D3885" s="55" t="s">
        <v>751</v>
      </c>
      <c r="E3885" s="56"/>
      <c r="F3885" s="15">
        <v>210120</v>
      </c>
      <c r="G3885" s="15">
        <f t="shared" si="142"/>
        <v>39922.800000000003</v>
      </c>
      <c r="H3885" s="15">
        <f t="shared" si="143"/>
        <v>250042.8</v>
      </c>
    </row>
    <row r="3886" spans="2:8" x14ac:dyDescent="0.25">
      <c r="B3886" s="13">
        <v>138</v>
      </c>
      <c r="C3886" s="18" t="s">
        <v>420</v>
      </c>
      <c r="D3886" s="55" t="s">
        <v>752</v>
      </c>
      <c r="E3886" s="56"/>
      <c r="F3886" s="15">
        <v>322126</v>
      </c>
      <c r="G3886" s="15">
        <f t="shared" si="142"/>
        <v>61203.94</v>
      </c>
      <c r="H3886" s="15">
        <f t="shared" si="143"/>
        <v>383329.94</v>
      </c>
    </row>
    <row r="3887" spans="2:8" x14ac:dyDescent="0.25">
      <c r="B3887" s="13">
        <v>139</v>
      </c>
      <c r="C3887" s="18" t="s">
        <v>420</v>
      </c>
      <c r="D3887" s="55" t="s">
        <v>753</v>
      </c>
      <c r="E3887" s="56"/>
      <c r="F3887" s="15">
        <v>284142</v>
      </c>
      <c r="G3887" s="15">
        <f t="shared" si="142"/>
        <v>53986.98</v>
      </c>
      <c r="H3887" s="15">
        <f t="shared" si="143"/>
        <v>338128.98</v>
      </c>
    </row>
    <row r="3888" spans="2:8" x14ac:dyDescent="0.25">
      <c r="B3888" s="13">
        <v>140</v>
      </c>
      <c r="C3888" s="18" t="s">
        <v>420</v>
      </c>
      <c r="D3888" s="55" t="s">
        <v>754</v>
      </c>
      <c r="E3888" s="56"/>
      <c r="F3888" s="15">
        <v>204394.4</v>
      </c>
      <c r="G3888" s="15">
        <f t="shared" si="142"/>
        <v>38834.936000000002</v>
      </c>
      <c r="H3888" s="15">
        <f t="shared" si="143"/>
        <v>243229.33600000001</v>
      </c>
    </row>
    <row r="3889" spans="2:8" x14ac:dyDescent="0.25">
      <c r="B3889" s="13">
        <v>141</v>
      </c>
      <c r="C3889" s="18" t="s">
        <v>420</v>
      </c>
      <c r="D3889" s="55" t="s">
        <v>755</v>
      </c>
      <c r="E3889" s="56"/>
      <c r="F3889" s="15">
        <v>195510</v>
      </c>
      <c r="G3889" s="15">
        <f t="shared" si="142"/>
        <v>37146.9</v>
      </c>
      <c r="H3889" s="15">
        <f t="shared" si="143"/>
        <v>232656.9</v>
      </c>
    </row>
    <row r="3890" spans="2:8" x14ac:dyDescent="0.25">
      <c r="B3890" s="13">
        <v>142</v>
      </c>
      <c r="C3890" s="18" t="s">
        <v>420</v>
      </c>
      <c r="D3890" s="55" t="s">
        <v>756</v>
      </c>
      <c r="E3890" s="56"/>
      <c r="F3890" s="15">
        <v>368480</v>
      </c>
      <c r="G3890" s="15">
        <f t="shared" si="142"/>
        <v>70011.199999999997</v>
      </c>
      <c r="H3890" s="15">
        <f t="shared" si="143"/>
        <v>438491.2</v>
      </c>
    </row>
    <row r="3891" spans="2:8" x14ac:dyDescent="0.25">
      <c r="B3891" s="13">
        <v>143</v>
      </c>
      <c r="C3891" s="18" t="s">
        <v>420</v>
      </c>
      <c r="D3891" s="55" t="s">
        <v>757</v>
      </c>
      <c r="E3891" s="56"/>
      <c r="F3891" s="15">
        <v>283290</v>
      </c>
      <c r="G3891" s="15">
        <f t="shared" si="142"/>
        <v>53825.1</v>
      </c>
      <c r="H3891" s="15">
        <f t="shared" si="143"/>
        <v>337115.1</v>
      </c>
    </row>
    <row r="3892" spans="2:8" x14ac:dyDescent="0.25">
      <c r="B3892" s="13">
        <v>144</v>
      </c>
      <c r="C3892" s="18" t="s">
        <v>420</v>
      </c>
      <c r="D3892" s="55" t="s">
        <v>758</v>
      </c>
      <c r="E3892" s="56"/>
      <c r="F3892" s="15">
        <v>169989.6</v>
      </c>
      <c r="G3892" s="15">
        <f t="shared" si="142"/>
        <v>32298.024000000001</v>
      </c>
      <c r="H3892" s="15">
        <f t="shared" si="143"/>
        <v>202287.62400000001</v>
      </c>
    </row>
    <row r="3893" spans="2:8" x14ac:dyDescent="0.25">
      <c r="B3893" s="13">
        <v>145</v>
      </c>
      <c r="C3893" s="18" t="s">
        <v>420</v>
      </c>
      <c r="D3893" s="55" t="s">
        <v>759</v>
      </c>
      <c r="E3893" s="56"/>
      <c r="F3893" s="15">
        <v>173264</v>
      </c>
      <c r="G3893" s="15">
        <f t="shared" si="142"/>
        <v>32920.160000000003</v>
      </c>
      <c r="H3893" s="15">
        <f t="shared" si="143"/>
        <v>206184.16</v>
      </c>
    </row>
    <row r="3894" spans="2:8" x14ac:dyDescent="0.25">
      <c r="B3894" s="13">
        <v>146</v>
      </c>
      <c r="C3894" s="18" t="s">
        <v>420</v>
      </c>
      <c r="D3894" s="55" t="s">
        <v>760</v>
      </c>
      <c r="E3894" s="56"/>
      <c r="F3894" s="15">
        <v>359296.2</v>
      </c>
      <c r="G3894" s="15">
        <f t="shared" si="142"/>
        <v>68266.278000000006</v>
      </c>
      <c r="H3894" s="15">
        <f t="shared" si="143"/>
        <v>427562.478</v>
      </c>
    </row>
    <row r="3895" spans="2:8" x14ac:dyDescent="0.25">
      <c r="B3895" s="13">
        <v>147</v>
      </c>
      <c r="C3895" s="18" t="s">
        <v>420</v>
      </c>
      <c r="D3895" s="55" t="s">
        <v>761</v>
      </c>
      <c r="E3895" s="56"/>
      <c r="F3895" s="15">
        <v>408369.6</v>
      </c>
      <c r="G3895" s="15">
        <f t="shared" si="142"/>
        <v>77590.224000000002</v>
      </c>
      <c r="H3895" s="15">
        <f t="shared" si="143"/>
        <v>485959.82399999996</v>
      </c>
    </row>
    <row r="3896" spans="2:8" x14ac:dyDescent="0.25">
      <c r="B3896" s="13">
        <v>148</v>
      </c>
      <c r="C3896" s="18" t="s">
        <v>420</v>
      </c>
      <c r="D3896" s="55" t="s">
        <v>762</v>
      </c>
      <c r="E3896" s="56"/>
      <c r="F3896" s="15">
        <v>218647.8</v>
      </c>
      <c r="G3896" s="15">
        <f t="shared" si="142"/>
        <v>41543.081999999995</v>
      </c>
      <c r="H3896" s="15">
        <f t="shared" si="143"/>
        <v>260190.88199999998</v>
      </c>
    </row>
    <row r="3897" spans="2:8" x14ac:dyDescent="0.25">
      <c r="B3897" s="13">
        <v>149</v>
      </c>
      <c r="C3897" s="18" t="s">
        <v>420</v>
      </c>
      <c r="D3897" s="55" t="s">
        <v>763</v>
      </c>
      <c r="E3897" s="56"/>
      <c r="F3897" s="15">
        <v>243984</v>
      </c>
      <c r="G3897" s="15">
        <f t="shared" si="142"/>
        <v>46356.959999999999</v>
      </c>
      <c r="H3897" s="15">
        <f t="shared" si="143"/>
        <v>290340.96000000002</v>
      </c>
    </row>
    <row r="3898" spans="2:8" x14ac:dyDescent="0.25">
      <c r="B3898" s="13">
        <v>150</v>
      </c>
      <c r="C3898" s="18" t="s">
        <v>420</v>
      </c>
      <c r="D3898" s="55" t="s">
        <v>764</v>
      </c>
      <c r="E3898" s="56"/>
      <c r="F3898" s="15">
        <v>318018.09999999998</v>
      </c>
      <c r="G3898" s="15">
        <f t="shared" si="142"/>
        <v>60423.438999999998</v>
      </c>
      <c r="H3898" s="15">
        <f t="shared" si="143"/>
        <v>378441.53899999999</v>
      </c>
    </row>
    <row r="3899" spans="2:8" x14ac:dyDescent="0.25">
      <c r="B3899" s="13">
        <v>151</v>
      </c>
      <c r="C3899" s="18" t="s">
        <v>420</v>
      </c>
      <c r="D3899" s="55" t="s">
        <v>765</v>
      </c>
      <c r="E3899" s="56"/>
      <c r="F3899" s="15">
        <v>389844</v>
      </c>
      <c r="G3899" s="15">
        <f t="shared" si="142"/>
        <v>74070.36</v>
      </c>
      <c r="H3899" s="15">
        <f t="shared" si="143"/>
        <v>463914.36</v>
      </c>
    </row>
    <row r="3900" spans="2:8" x14ac:dyDescent="0.25">
      <c r="B3900" s="13">
        <v>152</v>
      </c>
      <c r="C3900" s="18" t="s">
        <v>420</v>
      </c>
      <c r="D3900" s="55" t="s">
        <v>766</v>
      </c>
      <c r="E3900" s="56"/>
      <c r="F3900" s="15">
        <v>365153</v>
      </c>
      <c r="G3900" s="15">
        <f t="shared" si="142"/>
        <v>69379.070000000007</v>
      </c>
      <c r="H3900" s="15">
        <f t="shared" si="143"/>
        <v>434532.07</v>
      </c>
    </row>
    <row r="3901" spans="2:8" x14ac:dyDescent="0.25">
      <c r="B3901" s="13">
        <v>153</v>
      </c>
      <c r="C3901" s="18" t="s">
        <v>420</v>
      </c>
      <c r="D3901" s="55" t="s">
        <v>767</v>
      </c>
      <c r="E3901" s="56"/>
      <c r="F3901" s="15">
        <v>276522.40000000002</v>
      </c>
      <c r="G3901" s="15">
        <f t="shared" si="142"/>
        <v>52539.256000000008</v>
      </c>
      <c r="H3901" s="15">
        <f t="shared" si="143"/>
        <v>329061.65600000002</v>
      </c>
    </row>
    <row r="3902" spans="2:8" x14ac:dyDescent="0.25">
      <c r="B3902" s="13">
        <v>154</v>
      </c>
      <c r="C3902" s="18" t="s">
        <v>420</v>
      </c>
      <c r="D3902" s="55" t="s">
        <v>768</v>
      </c>
      <c r="E3902" s="56"/>
      <c r="F3902" s="15">
        <v>197516</v>
      </c>
      <c r="G3902" s="15">
        <f t="shared" si="142"/>
        <v>37528.04</v>
      </c>
      <c r="H3902" s="15">
        <f t="shared" si="143"/>
        <v>235044.04</v>
      </c>
    </row>
    <row r="3903" spans="2:8" x14ac:dyDescent="0.25">
      <c r="B3903" s="13">
        <v>155</v>
      </c>
      <c r="C3903" s="18" t="s">
        <v>420</v>
      </c>
      <c r="D3903" s="55" t="s">
        <v>769</v>
      </c>
      <c r="E3903" s="56"/>
      <c r="F3903" s="15">
        <v>415412</v>
      </c>
      <c r="G3903" s="15">
        <f t="shared" si="142"/>
        <v>78928.28</v>
      </c>
      <c r="H3903" s="15">
        <f t="shared" si="143"/>
        <v>494340.28</v>
      </c>
    </row>
    <row r="3904" spans="2:8" x14ac:dyDescent="0.25">
      <c r="B3904" s="13">
        <v>156</v>
      </c>
      <c r="C3904" s="18" t="s">
        <v>420</v>
      </c>
      <c r="D3904" s="55" t="s">
        <v>770</v>
      </c>
      <c r="E3904" s="56"/>
      <c r="F3904" s="15">
        <v>381860.8</v>
      </c>
      <c r="G3904" s="15">
        <f t="shared" si="142"/>
        <v>72553.551999999996</v>
      </c>
      <c r="H3904" s="15">
        <f t="shared" si="143"/>
        <v>454414.35199999996</v>
      </c>
    </row>
    <row r="3905" spans="2:8" x14ac:dyDescent="0.25">
      <c r="B3905" s="13">
        <v>157</v>
      </c>
      <c r="C3905" s="18" t="s">
        <v>420</v>
      </c>
      <c r="D3905" s="55" t="s">
        <v>771</v>
      </c>
      <c r="E3905" s="56"/>
      <c r="F3905" s="15">
        <v>276123.5</v>
      </c>
      <c r="G3905" s="15">
        <f t="shared" si="142"/>
        <v>52463.465000000004</v>
      </c>
      <c r="H3905" s="15">
        <f t="shared" si="143"/>
        <v>328586.96500000003</v>
      </c>
    </row>
    <row r="3906" spans="2:8" x14ac:dyDescent="0.25">
      <c r="B3906" s="13">
        <v>158</v>
      </c>
      <c r="C3906" s="18" t="s">
        <v>420</v>
      </c>
      <c r="D3906" s="55" t="s">
        <v>772</v>
      </c>
      <c r="E3906" s="56"/>
      <c r="F3906" s="15">
        <v>255258.4</v>
      </c>
      <c r="G3906" s="15">
        <f t="shared" si="142"/>
        <v>48499.095999999998</v>
      </c>
      <c r="H3906" s="15">
        <f t="shared" si="143"/>
        <v>303757.49599999998</v>
      </c>
    </row>
    <row r="3907" spans="2:8" x14ac:dyDescent="0.25">
      <c r="B3907" s="13">
        <v>159</v>
      </c>
      <c r="C3907" s="18" t="s">
        <v>420</v>
      </c>
      <c r="D3907" s="55" t="s">
        <v>773</v>
      </c>
      <c r="E3907" s="56"/>
      <c r="F3907" s="15">
        <v>265629</v>
      </c>
      <c r="G3907" s="15">
        <f t="shared" si="142"/>
        <v>50469.51</v>
      </c>
      <c r="H3907" s="15">
        <f t="shared" si="143"/>
        <v>316098.51</v>
      </c>
    </row>
    <row r="3908" spans="2:8" x14ac:dyDescent="0.25">
      <c r="B3908" s="13">
        <v>160</v>
      </c>
      <c r="C3908" s="18" t="s">
        <v>420</v>
      </c>
      <c r="D3908" s="55" t="s">
        <v>774</v>
      </c>
      <c r="E3908" s="56"/>
      <c r="F3908" s="15">
        <v>191030.39999999999</v>
      </c>
      <c r="G3908" s="15">
        <f t="shared" si="142"/>
        <v>36295.775999999998</v>
      </c>
      <c r="H3908" s="15">
        <f t="shared" si="143"/>
        <v>227326.17599999998</v>
      </c>
    </row>
    <row r="3909" spans="2:8" x14ac:dyDescent="0.25">
      <c r="B3909" s="13">
        <v>161</v>
      </c>
      <c r="C3909" s="18" t="s">
        <v>420</v>
      </c>
      <c r="D3909" s="55" t="s">
        <v>775</v>
      </c>
      <c r="E3909" s="56"/>
      <c r="F3909" s="15">
        <v>337075.20000000001</v>
      </c>
      <c r="G3909" s="15">
        <f t="shared" si="142"/>
        <v>64044.288</v>
      </c>
      <c r="H3909" s="15">
        <f t="shared" si="143"/>
        <v>401119.48800000001</v>
      </c>
    </row>
    <row r="3910" spans="2:8" x14ac:dyDescent="0.25">
      <c r="B3910" s="13">
        <v>162</v>
      </c>
      <c r="C3910" s="18" t="s">
        <v>420</v>
      </c>
      <c r="D3910" s="55" t="s">
        <v>776</v>
      </c>
      <c r="E3910" s="56"/>
      <c r="F3910" s="15">
        <v>180780</v>
      </c>
      <c r="G3910" s="15">
        <f t="shared" si="142"/>
        <v>34348.199999999997</v>
      </c>
      <c r="H3910" s="15">
        <f t="shared" si="143"/>
        <v>215128.2</v>
      </c>
    </row>
    <row r="3911" spans="2:8" x14ac:dyDescent="0.25">
      <c r="B3911" s="13">
        <v>163</v>
      </c>
      <c r="C3911" s="18" t="s">
        <v>420</v>
      </c>
      <c r="D3911" s="55" t="s">
        <v>777</v>
      </c>
      <c r="E3911" s="56"/>
      <c r="F3911" s="15">
        <v>345240</v>
      </c>
      <c r="G3911" s="15">
        <f t="shared" si="142"/>
        <v>65595.600000000006</v>
      </c>
      <c r="H3911" s="15">
        <f t="shared" si="143"/>
        <v>410835.6</v>
      </c>
    </row>
    <row r="3912" spans="2:8" x14ac:dyDescent="0.25">
      <c r="B3912" s="13">
        <v>164</v>
      </c>
      <c r="C3912" s="18" t="s">
        <v>420</v>
      </c>
      <c r="D3912" s="55" t="s">
        <v>254</v>
      </c>
      <c r="E3912" s="56"/>
      <c r="F3912" s="15">
        <v>280908</v>
      </c>
      <c r="G3912" s="15">
        <f t="shared" si="142"/>
        <v>53372.520000000004</v>
      </c>
      <c r="H3912" s="15">
        <f t="shared" si="143"/>
        <v>334280.52</v>
      </c>
    </row>
    <row r="3913" spans="2:8" x14ac:dyDescent="0.25">
      <c r="B3913" s="13">
        <v>165</v>
      </c>
      <c r="C3913" s="18" t="s">
        <v>420</v>
      </c>
      <c r="D3913" s="55" t="s">
        <v>253</v>
      </c>
      <c r="E3913" s="56"/>
      <c r="F3913" s="15">
        <v>364351.5</v>
      </c>
      <c r="G3913" s="15">
        <f t="shared" si="142"/>
        <v>69226.785000000003</v>
      </c>
      <c r="H3913" s="15">
        <f t="shared" si="143"/>
        <v>433578.28500000003</v>
      </c>
    </row>
    <row r="3914" spans="2:8" x14ac:dyDescent="0.25">
      <c r="B3914" s="13">
        <v>166</v>
      </c>
      <c r="C3914" s="18" t="s">
        <v>420</v>
      </c>
      <c r="D3914" s="55" t="s">
        <v>252</v>
      </c>
      <c r="E3914" s="56"/>
      <c r="F3914" s="15">
        <v>219550.5</v>
      </c>
      <c r="G3914" s="15">
        <f t="shared" si="142"/>
        <v>41714.595000000001</v>
      </c>
      <c r="H3914" s="15">
        <f t="shared" si="143"/>
        <v>261265.095</v>
      </c>
    </row>
    <row r="3915" spans="2:8" x14ac:dyDescent="0.25">
      <c r="B3915" s="13">
        <v>167</v>
      </c>
      <c r="C3915" s="18" t="s">
        <v>420</v>
      </c>
      <c r="D3915" s="55" t="s">
        <v>778</v>
      </c>
      <c r="E3915" s="56"/>
      <c r="F3915" s="15">
        <v>382677.2</v>
      </c>
      <c r="G3915" s="15">
        <f t="shared" si="142"/>
        <v>72708.668000000005</v>
      </c>
      <c r="H3915" s="15">
        <f t="shared" si="143"/>
        <v>455385.86800000002</v>
      </c>
    </row>
    <row r="3916" spans="2:8" x14ac:dyDescent="0.25">
      <c r="B3916" s="13">
        <v>168</v>
      </c>
      <c r="C3916" s="18" t="s">
        <v>420</v>
      </c>
      <c r="D3916" s="55" t="s">
        <v>779</v>
      </c>
      <c r="E3916" s="56"/>
      <c r="F3916" s="15">
        <v>340613</v>
      </c>
      <c r="G3916" s="15">
        <f t="shared" si="142"/>
        <v>64716.47</v>
      </c>
      <c r="H3916" s="15">
        <f t="shared" si="143"/>
        <v>405329.47</v>
      </c>
    </row>
    <row r="3917" spans="2:8" x14ac:dyDescent="0.25">
      <c r="B3917" s="13">
        <v>169</v>
      </c>
      <c r="C3917" s="18" t="s">
        <v>420</v>
      </c>
      <c r="D3917" s="55" t="s">
        <v>780</v>
      </c>
      <c r="E3917" s="56"/>
      <c r="F3917" s="15">
        <v>169408.8</v>
      </c>
      <c r="G3917" s="15">
        <f t="shared" si="142"/>
        <v>32187.671999999999</v>
      </c>
      <c r="H3917" s="15">
        <f t="shared" si="143"/>
        <v>201596.47199999998</v>
      </c>
    </row>
    <row r="3918" spans="2:8" x14ac:dyDescent="0.25">
      <c r="B3918" s="13">
        <v>170</v>
      </c>
      <c r="C3918" s="18" t="s">
        <v>420</v>
      </c>
      <c r="D3918" s="55" t="s">
        <v>781</v>
      </c>
      <c r="E3918" s="56"/>
      <c r="F3918" s="15">
        <v>320008</v>
      </c>
      <c r="G3918" s="15">
        <f t="shared" si="142"/>
        <v>60801.520000000004</v>
      </c>
      <c r="H3918" s="15">
        <f t="shared" si="143"/>
        <v>380809.52</v>
      </c>
    </row>
    <row r="3919" spans="2:8" x14ac:dyDescent="0.25">
      <c r="B3919" s="13">
        <v>171</v>
      </c>
      <c r="C3919" s="18" t="s">
        <v>420</v>
      </c>
      <c r="D3919" s="55" t="s">
        <v>782</v>
      </c>
      <c r="E3919" s="56"/>
      <c r="F3919" s="15">
        <v>337680</v>
      </c>
      <c r="G3919" s="15">
        <f t="shared" si="142"/>
        <v>64159.200000000004</v>
      </c>
      <c r="H3919" s="15">
        <f t="shared" si="143"/>
        <v>401839.2</v>
      </c>
    </row>
    <row r="3920" spans="2:8" x14ac:dyDescent="0.25">
      <c r="B3920" s="13">
        <v>172</v>
      </c>
      <c r="C3920" s="18" t="s">
        <v>420</v>
      </c>
      <c r="D3920" s="55" t="s">
        <v>783</v>
      </c>
      <c r="E3920" s="56"/>
      <c r="F3920" s="15">
        <v>342472</v>
      </c>
      <c r="G3920" s="15">
        <f t="shared" si="142"/>
        <v>65069.68</v>
      </c>
      <c r="H3920" s="15">
        <f t="shared" si="143"/>
        <v>407541.68</v>
      </c>
    </row>
    <row r="3921" spans="2:8" x14ac:dyDescent="0.25">
      <c r="B3921" s="13">
        <v>173</v>
      </c>
      <c r="C3921" s="18" t="s">
        <v>420</v>
      </c>
      <c r="D3921" s="55" t="s">
        <v>784</v>
      </c>
      <c r="E3921" s="56"/>
      <c r="F3921" s="15">
        <v>294934</v>
      </c>
      <c r="G3921" s="15">
        <f t="shared" si="142"/>
        <v>56037.46</v>
      </c>
      <c r="H3921" s="15">
        <f t="shared" si="143"/>
        <v>350971.46</v>
      </c>
    </row>
    <row r="3922" spans="2:8" x14ac:dyDescent="0.25">
      <c r="B3922" s="13">
        <v>174</v>
      </c>
      <c r="C3922" s="18" t="s">
        <v>420</v>
      </c>
      <c r="D3922" s="55" t="s">
        <v>785</v>
      </c>
      <c r="E3922" s="56"/>
      <c r="F3922" s="15">
        <v>395135.4</v>
      </c>
      <c r="G3922" s="15">
        <f t="shared" si="142"/>
        <v>75075.72600000001</v>
      </c>
      <c r="H3922" s="15">
        <f t="shared" si="143"/>
        <v>470211.12600000005</v>
      </c>
    </row>
    <row r="3923" spans="2:8" x14ac:dyDescent="0.25">
      <c r="B3923" s="13">
        <v>175</v>
      </c>
      <c r="C3923" s="18" t="s">
        <v>420</v>
      </c>
      <c r="D3923" s="55" t="s">
        <v>786</v>
      </c>
      <c r="E3923" s="56"/>
      <c r="F3923" s="15">
        <v>244147.20000000001</v>
      </c>
      <c r="G3923" s="15">
        <f t="shared" si="142"/>
        <v>46387.968000000001</v>
      </c>
      <c r="H3923" s="15">
        <f t="shared" si="143"/>
        <v>290535.16800000001</v>
      </c>
    </row>
    <row r="3924" spans="2:8" x14ac:dyDescent="0.25">
      <c r="B3924" s="13">
        <v>176</v>
      </c>
      <c r="C3924" s="18" t="s">
        <v>420</v>
      </c>
      <c r="D3924" s="55" t="s">
        <v>787</v>
      </c>
      <c r="E3924" s="56"/>
      <c r="F3924" s="15">
        <v>281792</v>
      </c>
      <c r="G3924" s="15">
        <f t="shared" si="142"/>
        <v>53540.480000000003</v>
      </c>
      <c r="H3924" s="15">
        <f t="shared" si="143"/>
        <v>335332.47999999998</v>
      </c>
    </row>
    <row r="3925" spans="2:8" x14ac:dyDescent="0.25">
      <c r="B3925" s="13">
        <v>177</v>
      </c>
      <c r="C3925" s="18" t="s">
        <v>420</v>
      </c>
      <c r="D3925" s="55" t="s">
        <v>788</v>
      </c>
      <c r="E3925" s="56"/>
      <c r="F3925" s="15">
        <v>246888</v>
      </c>
      <c r="G3925" s="15">
        <f t="shared" si="142"/>
        <v>46908.72</v>
      </c>
      <c r="H3925" s="15">
        <f t="shared" si="143"/>
        <v>293796.71999999997</v>
      </c>
    </row>
    <row r="3926" spans="2:8" x14ac:dyDescent="0.25">
      <c r="B3926" s="13">
        <v>178</v>
      </c>
      <c r="C3926" s="18" t="s">
        <v>420</v>
      </c>
      <c r="D3926" s="55" t="s">
        <v>789</v>
      </c>
      <c r="E3926" s="56"/>
      <c r="F3926" s="15">
        <v>188552</v>
      </c>
      <c r="G3926" s="15">
        <f t="shared" si="142"/>
        <v>35824.879999999997</v>
      </c>
      <c r="H3926" s="15">
        <f t="shared" si="143"/>
        <v>224376.88</v>
      </c>
    </row>
    <row r="3927" spans="2:8" x14ac:dyDescent="0.25">
      <c r="B3927" s="13">
        <v>179</v>
      </c>
      <c r="C3927" s="18" t="s">
        <v>420</v>
      </c>
      <c r="D3927" s="55" t="s">
        <v>790</v>
      </c>
      <c r="E3927" s="56"/>
      <c r="F3927" s="15">
        <v>346555.2</v>
      </c>
      <c r="G3927" s="15">
        <f t="shared" si="142"/>
        <v>65845.487999999998</v>
      </c>
      <c r="H3927" s="15">
        <f t="shared" si="143"/>
        <v>412400.68800000002</v>
      </c>
    </row>
    <row r="3928" spans="2:8" x14ac:dyDescent="0.25">
      <c r="B3928" s="13">
        <v>180</v>
      </c>
      <c r="C3928" s="18" t="s">
        <v>420</v>
      </c>
      <c r="D3928" s="55" t="s">
        <v>791</v>
      </c>
      <c r="E3928" s="56"/>
      <c r="F3928" s="15">
        <v>184660.8</v>
      </c>
      <c r="G3928" s="15">
        <f t="shared" si="142"/>
        <v>35085.551999999996</v>
      </c>
      <c r="H3928" s="15">
        <f t="shared" si="143"/>
        <v>219746.35199999998</v>
      </c>
    </row>
    <row r="3929" spans="2:8" x14ac:dyDescent="0.25">
      <c r="B3929" s="13">
        <v>181</v>
      </c>
      <c r="C3929" s="18" t="s">
        <v>420</v>
      </c>
      <c r="D3929" s="55" t="s">
        <v>792</v>
      </c>
      <c r="E3929" s="56"/>
      <c r="F3929" s="15">
        <v>381480</v>
      </c>
      <c r="G3929" s="15">
        <f t="shared" si="142"/>
        <v>72481.2</v>
      </c>
      <c r="H3929" s="15">
        <f t="shared" si="143"/>
        <v>453961.2</v>
      </c>
    </row>
    <row r="3930" spans="2:8" x14ac:dyDescent="0.25">
      <c r="B3930" s="13">
        <v>182</v>
      </c>
      <c r="C3930" s="18" t="s">
        <v>420</v>
      </c>
      <c r="D3930" s="55" t="s">
        <v>793</v>
      </c>
      <c r="E3930" s="56"/>
      <c r="F3930" s="15">
        <v>223440</v>
      </c>
      <c r="G3930" s="15">
        <f t="shared" si="142"/>
        <v>42453.599999999999</v>
      </c>
      <c r="H3930" s="15">
        <f t="shared" si="143"/>
        <v>265893.59999999998</v>
      </c>
    </row>
    <row r="3931" spans="2:8" x14ac:dyDescent="0.25">
      <c r="B3931" s="13">
        <v>183</v>
      </c>
      <c r="C3931" s="18" t="s">
        <v>420</v>
      </c>
      <c r="D3931" s="55" t="s">
        <v>794</v>
      </c>
      <c r="E3931" s="56"/>
      <c r="F3931" s="15">
        <v>204984</v>
      </c>
      <c r="G3931" s="15">
        <f t="shared" si="142"/>
        <v>38946.959999999999</v>
      </c>
      <c r="H3931" s="15">
        <f t="shared" si="143"/>
        <v>243930.96</v>
      </c>
    </row>
    <row r="3932" spans="2:8" x14ac:dyDescent="0.25">
      <c r="B3932" s="13">
        <v>184</v>
      </c>
      <c r="C3932" s="18" t="s">
        <v>420</v>
      </c>
      <c r="D3932" s="55" t="s">
        <v>795</v>
      </c>
      <c r="E3932" s="56"/>
      <c r="F3932" s="15">
        <v>322809.59999999998</v>
      </c>
      <c r="G3932" s="15">
        <f t="shared" si="142"/>
        <v>61333.823999999993</v>
      </c>
      <c r="H3932" s="15">
        <f t="shared" si="143"/>
        <v>384143.424</v>
      </c>
    </row>
    <row r="3933" spans="2:8" x14ac:dyDescent="0.25">
      <c r="B3933" s="13">
        <v>185</v>
      </c>
      <c r="C3933" s="18" t="s">
        <v>420</v>
      </c>
      <c r="D3933" s="55" t="s">
        <v>796</v>
      </c>
      <c r="E3933" s="56"/>
      <c r="F3933" s="15">
        <v>207579.6</v>
      </c>
      <c r="G3933" s="15">
        <f t="shared" si="142"/>
        <v>39440.124000000003</v>
      </c>
      <c r="H3933" s="15">
        <f t="shared" si="143"/>
        <v>247019.72400000002</v>
      </c>
    </row>
    <row r="3934" spans="2:8" x14ac:dyDescent="0.25">
      <c r="B3934" s="13">
        <v>186</v>
      </c>
      <c r="C3934" s="18" t="s">
        <v>420</v>
      </c>
      <c r="D3934" s="55" t="s">
        <v>797</v>
      </c>
      <c r="E3934" s="56"/>
      <c r="F3934" s="15">
        <v>199251</v>
      </c>
      <c r="G3934" s="15">
        <f t="shared" si="142"/>
        <v>37857.69</v>
      </c>
      <c r="H3934" s="15">
        <f t="shared" si="143"/>
        <v>237108.69</v>
      </c>
    </row>
    <row r="3935" spans="2:8" x14ac:dyDescent="0.25">
      <c r="B3935" s="13">
        <v>187</v>
      </c>
      <c r="C3935" s="18" t="s">
        <v>420</v>
      </c>
      <c r="D3935" s="55" t="s">
        <v>798</v>
      </c>
      <c r="E3935" s="56"/>
      <c r="F3935" s="15">
        <v>354486</v>
      </c>
      <c r="G3935" s="15">
        <f t="shared" si="142"/>
        <v>67352.34</v>
      </c>
      <c r="H3935" s="15">
        <f t="shared" si="143"/>
        <v>421838.33999999997</v>
      </c>
    </row>
    <row r="3936" spans="2:8" x14ac:dyDescent="0.25">
      <c r="B3936" s="13">
        <v>188</v>
      </c>
      <c r="C3936" s="18" t="s">
        <v>420</v>
      </c>
      <c r="D3936" s="55" t="s">
        <v>799</v>
      </c>
      <c r="E3936" s="56"/>
      <c r="F3936" s="15">
        <v>226611.7</v>
      </c>
      <c r="G3936" s="15">
        <f t="shared" si="142"/>
        <v>43056.223000000005</v>
      </c>
      <c r="H3936" s="15">
        <f t="shared" si="143"/>
        <v>269667.92300000001</v>
      </c>
    </row>
    <row r="3937" spans="2:8" x14ac:dyDescent="0.25">
      <c r="B3937" s="13">
        <v>189</v>
      </c>
      <c r="C3937" s="18" t="s">
        <v>420</v>
      </c>
      <c r="D3937" s="55" t="s">
        <v>800</v>
      </c>
      <c r="E3937" s="56"/>
      <c r="F3937" s="15">
        <v>390484.8</v>
      </c>
      <c r="G3937" s="15">
        <f t="shared" si="142"/>
        <v>74192.111999999994</v>
      </c>
      <c r="H3937" s="15">
        <f t="shared" si="143"/>
        <v>464676.91200000001</v>
      </c>
    </row>
    <row r="3938" spans="2:8" x14ac:dyDescent="0.25">
      <c r="B3938" s="13">
        <v>190</v>
      </c>
      <c r="C3938" s="18" t="s">
        <v>420</v>
      </c>
      <c r="D3938" s="55" t="s">
        <v>801</v>
      </c>
      <c r="E3938" s="56"/>
      <c r="F3938" s="15">
        <v>287918.40000000002</v>
      </c>
      <c r="G3938" s="15">
        <f t="shared" si="142"/>
        <v>54704.496000000006</v>
      </c>
      <c r="H3938" s="15">
        <f t="shared" si="143"/>
        <v>342622.89600000001</v>
      </c>
    </row>
    <row r="3939" spans="2:8" x14ac:dyDescent="0.25">
      <c r="B3939" s="13">
        <v>191</v>
      </c>
      <c r="C3939" s="18" t="s">
        <v>420</v>
      </c>
      <c r="D3939" s="55" t="s">
        <v>802</v>
      </c>
      <c r="E3939" s="56"/>
      <c r="F3939" s="15">
        <v>337497.59999999998</v>
      </c>
      <c r="G3939" s="15">
        <f t="shared" si="142"/>
        <v>64124.543999999994</v>
      </c>
      <c r="H3939" s="15">
        <f t="shared" si="143"/>
        <v>401622.14399999997</v>
      </c>
    </row>
    <row r="3940" spans="2:8" x14ac:dyDescent="0.25">
      <c r="B3940" s="13">
        <v>192</v>
      </c>
      <c r="C3940" s="18" t="s">
        <v>420</v>
      </c>
      <c r="D3940" s="55" t="s">
        <v>803</v>
      </c>
      <c r="E3940" s="56"/>
      <c r="F3940" s="15">
        <v>320334.3</v>
      </c>
      <c r="G3940" s="15">
        <f t="shared" si="142"/>
        <v>60863.517</v>
      </c>
      <c r="H3940" s="15">
        <f t="shared" si="143"/>
        <v>381197.81699999998</v>
      </c>
    </row>
    <row r="3941" spans="2:8" x14ac:dyDescent="0.25">
      <c r="B3941" s="13">
        <v>193</v>
      </c>
      <c r="C3941" s="18" t="s">
        <v>420</v>
      </c>
      <c r="D3941" s="55" t="s">
        <v>164</v>
      </c>
      <c r="E3941" s="56"/>
      <c r="F3941" s="15">
        <v>201562.8</v>
      </c>
      <c r="G3941" s="15">
        <f t="shared" ref="G3941:G3982" si="144">+F3941*19%</f>
        <v>38296.932000000001</v>
      </c>
      <c r="H3941" s="15">
        <f t="shared" ref="H3941:H3982" si="145">+G3941+F3941</f>
        <v>239859.73199999999</v>
      </c>
    </row>
    <row r="3942" spans="2:8" x14ac:dyDescent="0.25">
      <c r="B3942" s="13">
        <v>194</v>
      </c>
      <c r="C3942" s="18" t="s">
        <v>420</v>
      </c>
      <c r="D3942" s="55" t="s">
        <v>804</v>
      </c>
      <c r="E3942" s="56"/>
      <c r="F3942" s="15">
        <v>342496</v>
      </c>
      <c r="G3942" s="15">
        <f t="shared" si="144"/>
        <v>65074.239999999998</v>
      </c>
      <c r="H3942" s="15">
        <f t="shared" si="145"/>
        <v>407570.24</v>
      </c>
    </row>
    <row r="3943" spans="2:8" x14ac:dyDescent="0.25">
      <c r="B3943" s="13">
        <v>195</v>
      </c>
      <c r="C3943" s="18" t="s">
        <v>420</v>
      </c>
      <c r="D3943" s="55" t="s">
        <v>805</v>
      </c>
      <c r="E3943" s="56"/>
      <c r="F3943" s="15">
        <v>396760</v>
      </c>
      <c r="G3943" s="15">
        <f t="shared" si="144"/>
        <v>75384.399999999994</v>
      </c>
      <c r="H3943" s="15">
        <f t="shared" si="145"/>
        <v>472144.4</v>
      </c>
    </row>
    <row r="3944" spans="2:8" x14ac:dyDescent="0.25">
      <c r="B3944" s="13">
        <v>196</v>
      </c>
      <c r="C3944" s="18" t="s">
        <v>420</v>
      </c>
      <c r="D3944" s="55" t="s">
        <v>806</v>
      </c>
      <c r="E3944" s="56"/>
      <c r="F3944" s="15">
        <v>331435.59999999998</v>
      </c>
      <c r="G3944" s="15">
        <f t="shared" si="144"/>
        <v>62972.763999999996</v>
      </c>
      <c r="H3944" s="15">
        <f t="shared" si="145"/>
        <v>394408.36399999994</v>
      </c>
    </row>
    <row r="3945" spans="2:8" x14ac:dyDescent="0.25">
      <c r="B3945" s="13">
        <v>197</v>
      </c>
      <c r="C3945" s="18" t="s">
        <v>420</v>
      </c>
      <c r="D3945" s="55" t="s">
        <v>807</v>
      </c>
      <c r="E3945" s="56"/>
      <c r="F3945" s="15">
        <v>413222.40000000002</v>
      </c>
      <c r="G3945" s="15">
        <f t="shared" si="144"/>
        <v>78512.256000000008</v>
      </c>
      <c r="H3945" s="15">
        <f t="shared" si="145"/>
        <v>491734.65600000002</v>
      </c>
    </row>
    <row r="3946" spans="2:8" x14ac:dyDescent="0.25">
      <c r="B3946" s="13">
        <v>198</v>
      </c>
      <c r="C3946" s="18" t="s">
        <v>420</v>
      </c>
      <c r="D3946" s="55" t="s">
        <v>808</v>
      </c>
      <c r="E3946" s="56"/>
      <c r="F3946" s="15">
        <v>316285.2</v>
      </c>
      <c r="G3946" s="15">
        <f t="shared" si="144"/>
        <v>60094.188000000002</v>
      </c>
      <c r="H3946" s="15">
        <f t="shared" si="145"/>
        <v>376379.38800000004</v>
      </c>
    </row>
    <row r="3947" spans="2:8" x14ac:dyDescent="0.25">
      <c r="B3947" s="13">
        <v>199</v>
      </c>
      <c r="C3947" s="18" t="s">
        <v>420</v>
      </c>
      <c r="D3947" s="55" t="s">
        <v>809</v>
      </c>
      <c r="E3947" s="56"/>
      <c r="F3947" s="15">
        <v>277965</v>
      </c>
      <c r="G3947" s="15">
        <f t="shared" si="144"/>
        <v>52813.35</v>
      </c>
      <c r="H3947" s="15">
        <f t="shared" si="145"/>
        <v>330778.34999999998</v>
      </c>
    </row>
    <row r="3948" spans="2:8" x14ac:dyDescent="0.25">
      <c r="B3948" s="13">
        <v>200</v>
      </c>
      <c r="C3948" s="18" t="s">
        <v>420</v>
      </c>
      <c r="D3948" s="55" t="s">
        <v>810</v>
      </c>
      <c r="E3948" s="56"/>
      <c r="F3948" s="15">
        <v>264290.40000000002</v>
      </c>
      <c r="G3948" s="15">
        <f t="shared" si="144"/>
        <v>50215.176000000007</v>
      </c>
      <c r="H3948" s="15">
        <f t="shared" si="145"/>
        <v>314505.576</v>
      </c>
    </row>
    <row r="3949" spans="2:8" x14ac:dyDescent="0.25">
      <c r="B3949" s="13">
        <v>201</v>
      </c>
      <c r="C3949" s="18" t="s">
        <v>420</v>
      </c>
      <c r="D3949" s="55" t="s">
        <v>811</v>
      </c>
      <c r="E3949" s="56"/>
      <c r="F3949" s="15">
        <v>385533</v>
      </c>
      <c r="G3949" s="15">
        <f t="shared" si="144"/>
        <v>73251.27</v>
      </c>
      <c r="H3949" s="15">
        <f t="shared" si="145"/>
        <v>458784.27</v>
      </c>
    </row>
    <row r="3950" spans="2:8" x14ac:dyDescent="0.25">
      <c r="B3950" s="13">
        <v>202</v>
      </c>
      <c r="C3950" s="18" t="s">
        <v>420</v>
      </c>
      <c r="D3950" s="55" t="s">
        <v>805</v>
      </c>
      <c r="E3950" s="56"/>
      <c r="F3950" s="15">
        <v>398790</v>
      </c>
      <c r="G3950" s="15">
        <f t="shared" si="144"/>
        <v>75770.100000000006</v>
      </c>
      <c r="H3950" s="15">
        <f t="shared" si="145"/>
        <v>474560.1</v>
      </c>
    </row>
    <row r="3951" spans="2:8" x14ac:dyDescent="0.25">
      <c r="B3951" s="13">
        <v>203</v>
      </c>
      <c r="C3951" s="18" t="s">
        <v>420</v>
      </c>
      <c r="D3951" s="55" t="s">
        <v>812</v>
      </c>
      <c r="E3951" s="56"/>
      <c r="F3951" s="15">
        <v>152685</v>
      </c>
      <c r="G3951" s="15">
        <f t="shared" si="144"/>
        <v>29010.15</v>
      </c>
      <c r="H3951" s="15">
        <f t="shared" si="145"/>
        <v>181695.15</v>
      </c>
    </row>
    <row r="3952" spans="2:8" x14ac:dyDescent="0.25">
      <c r="B3952" s="13">
        <v>204</v>
      </c>
      <c r="C3952" s="18" t="s">
        <v>420</v>
      </c>
      <c r="D3952" s="55" t="s">
        <v>813</v>
      </c>
      <c r="E3952" s="56"/>
      <c r="F3952" s="15">
        <v>298220</v>
      </c>
      <c r="G3952" s="15">
        <f t="shared" si="144"/>
        <v>56661.8</v>
      </c>
      <c r="H3952" s="15">
        <f t="shared" si="145"/>
        <v>354881.8</v>
      </c>
    </row>
    <row r="3953" spans="2:8" x14ac:dyDescent="0.25">
      <c r="B3953" s="13">
        <v>205</v>
      </c>
      <c r="C3953" s="18" t="s">
        <v>420</v>
      </c>
      <c r="D3953" s="55" t="s">
        <v>814</v>
      </c>
      <c r="E3953" s="56"/>
      <c r="F3953" s="15">
        <v>369811.20000000001</v>
      </c>
      <c r="G3953" s="15">
        <f t="shared" si="144"/>
        <v>70264.127999999997</v>
      </c>
      <c r="H3953" s="15">
        <f t="shared" si="145"/>
        <v>440075.32799999998</v>
      </c>
    </row>
    <row r="3954" spans="2:8" x14ac:dyDescent="0.25">
      <c r="B3954" s="13">
        <v>206</v>
      </c>
      <c r="C3954" s="18" t="s">
        <v>420</v>
      </c>
      <c r="D3954" s="55" t="s">
        <v>815</v>
      </c>
      <c r="E3954" s="56"/>
      <c r="F3954" s="15">
        <v>228228</v>
      </c>
      <c r="G3954" s="15">
        <f t="shared" si="144"/>
        <v>43363.32</v>
      </c>
      <c r="H3954" s="15">
        <f t="shared" si="145"/>
        <v>271591.32</v>
      </c>
    </row>
    <row r="3955" spans="2:8" x14ac:dyDescent="0.25">
      <c r="B3955" s="13">
        <v>207</v>
      </c>
      <c r="C3955" s="18" t="s">
        <v>420</v>
      </c>
      <c r="D3955" s="55" t="s">
        <v>816</v>
      </c>
      <c r="E3955" s="56"/>
      <c r="F3955" s="15">
        <v>319681.59999999998</v>
      </c>
      <c r="G3955" s="15">
        <f t="shared" si="144"/>
        <v>60739.503999999994</v>
      </c>
      <c r="H3955" s="15">
        <f t="shared" si="145"/>
        <v>380421.10399999999</v>
      </c>
    </row>
    <row r="3956" spans="2:8" x14ac:dyDescent="0.25">
      <c r="B3956" s="13">
        <v>208</v>
      </c>
      <c r="C3956" s="18" t="s">
        <v>420</v>
      </c>
      <c r="D3956" s="55" t="s">
        <v>817</v>
      </c>
      <c r="E3956" s="56"/>
      <c r="F3956" s="15">
        <v>215031.59999999998</v>
      </c>
      <c r="G3956" s="15">
        <f t="shared" si="144"/>
        <v>40856.003999999994</v>
      </c>
      <c r="H3956" s="15">
        <f t="shared" si="145"/>
        <v>255887.60399999996</v>
      </c>
    </row>
    <row r="3957" spans="2:8" x14ac:dyDescent="0.25">
      <c r="B3957" s="13">
        <v>209</v>
      </c>
      <c r="C3957" s="18" t="s">
        <v>420</v>
      </c>
      <c r="D3957" s="55" t="s">
        <v>818</v>
      </c>
      <c r="E3957" s="56"/>
      <c r="F3957" s="15">
        <v>264586.5</v>
      </c>
      <c r="G3957" s="15">
        <f t="shared" si="144"/>
        <v>50271.434999999998</v>
      </c>
      <c r="H3957" s="15">
        <f t="shared" si="145"/>
        <v>314857.935</v>
      </c>
    </row>
    <row r="3958" spans="2:8" x14ac:dyDescent="0.25">
      <c r="B3958" s="13">
        <v>210</v>
      </c>
      <c r="C3958" s="18" t="s">
        <v>420</v>
      </c>
      <c r="D3958" s="55" t="s">
        <v>819</v>
      </c>
      <c r="E3958" s="56"/>
      <c r="F3958" s="15">
        <v>209834.4</v>
      </c>
      <c r="G3958" s="15">
        <f t="shared" si="144"/>
        <v>39868.536</v>
      </c>
      <c r="H3958" s="15">
        <f t="shared" si="145"/>
        <v>249702.93599999999</v>
      </c>
    </row>
    <row r="3959" spans="2:8" x14ac:dyDescent="0.25">
      <c r="B3959" s="13">
        <v>211</v>
      </c>
      <c r="C3959" s="18" t="s">
        <v>420</v>
      </c>
      <c r="D3959" s="55" t="s">
        <v>820</v>
      </c>
      <c r="E3959" s="56"/>
      <c r="F3959" s="15">
        <v>180144</v>
      </c>
      <c r="G3959" s="15">
        <f t="shared" si="144"/>
        <v>34227.360000000001</v>
      </c>
      <c r="H3959" s="15">
        <f t="shared" si="145"/>
        <v>214371.36</v>
      </c>
    </row>
    <row r="3960" spans="2:8" x14ac:dyDescent="0.25">
      <c r="B3960" s="13">
        <v>212</v>
      </c>
      <c r="C3960" s="18" t="s">
        <v>420</v>
      </c>
      <c r="D3960" s="55" t="s">
        <v>821</v>
      </c>
      <c r="E3960" s="56"/>
      <c r="F3960" s="15">
        <v>283994.90000000002</v>
      </c>
      <c r="G3960" s="15">
        <f t="shared" si="144"/>
        <v>53959.031000000003</v>
      </c>
      <c r="H3960" s="15">
        <f t="shared" si="145"/>
        <v>337953.93100000004</v>
      </c>
    </row>
    <row r="3961" spans="2:8" x14ac:dyDescent="0.25">
      <c r="B3961" s="13">
        <v>213</v>
      </c>
      <c r="C3961" s="18" t="s">
        <v>420</v>
      </c>
      <c r="D3961" s="55" t="s">
        <v>822</v>
      </c>
      <c r="E3961" s="56"/>
      <c r="F3961" s="15">
        <v>295094.8</v>
      </c>
      <c r="G3961" s="15">
        <f t="shared" si="144"/>
        <v>56068.011999999995</v>
      </c>
      <c r="H3961" s="15">
        <f t="shared" si="145"/>
        <v>351162.81199999998</v>
      </c>
    </row>
    <row r="3962" spans="2:8" x14ac:dyDescent="0.25">
      <c r="B3962" s="13">
        <v>214</v>
      </c>
      <c r="C3962" s="18" t="s">
        <v>420</v>
      </c>
      <c r="D3962" s="55" t="s">
        <v>823</v>
      </c>
      <c r="E3962" s="56"/>
      <c r="F3962" s="15">
        <v>166994.79999999999</v>
      </c>
      <c r="G3962" s="15">
        <f t="shared" si="144"/>
        <v>31729.011999999999</v>
      </c>
      <c r="H3962" s="15">
        <f t="shared" si="145"/>
        <v>198723.81199999998</v>
      </c>
    </row>
    <row r="3963" spans="2:8" x14ac:dyDescent="0.25">
      <c r="B3963" s="13">
        <v>215</v>
      </c>
      <c r="C3963" s="18" t="s">
        <v>420</v>
      </c>
      <c r="D3963" s="55" t="s">
        <v>824</v>
      </c>
      <c r="E3963" s="56"/>
      <c r="F3963" s="15">
        <v>392486</v>
      </c>
      <c r="G3963" s="15">
        <f t="shared" si="144"/>
        <v>74572.34</v>
      </c>
      <c r="H3963" s="15">
        <f t="shared" si="145"/>
        <v>467058.33999999997</v>
      </c>
    </row>
    <row r="3964" spans="2:8" x14ac:dyDescent="0.25">
      <c r="B3964" s="13">
        <v>216</v>
      </c>
      <c r="C3964" s="18" t="s">
        <v>420</v>
      </c>
      <c r="D3964" s="55" t="s">
        <v>825</v>
      </c>
      <c r="E3964" s="56"/>
      <c r="F3964" s="15">
        <v>390208</v>
      </c>
      <c r="G3964" s="15">
        <f t="shared" si="144"/>
        <v>74139.520000000004</v>
      </c>
      <c r="H3964" s="15">
        <f t="shared" si="145"/>
        <v>464347.52</v>
      </c>
    </row>
    <row r="3965" spans="2:8" x14ac:dyDescent="0.25">
      <c r="B3965" s="13">
        <v>217</v>
      </c>
      <c r="C3965" s="18" t="s">
        <v>420</v>
      </c>
      <c r="D3965" s="55" t="s">
        <v>826</v>
      </c>
      <c r="E3965" s="56"/>
      <c r="F3965" s="15">
        <v>295920</v>
      </c>
      <c r="G3965" s="15">
        <f t="shared" si="144"/>
        <v>56224.800000000003</v>
      </c>
      <c r="H3965" s="15">
        <f t="shared" si="145"/>
        <v>352144.8</v>
      </c>
    </row>
    <row r="3966" spans="2:8" x14ac:dyDescent="0.25">
      <c r="B3966" s="13">
        <v>218</v>
      </c>
      <c r="C3966" s="18" t="s">
        <v>420</v>
      </c>
      <c r="D3966" s="55" t="s">
        <v>827</v>
      </c>
      <c r="E3966" s="56"/>
      <c r="F3966" s="15">
        <v>287830.40000000002</v>
      </c>
      <c r="G3966" s="15">
        <f t="shared" si="144"/>
        <v>54687.776000000005</v>
      </c>
      <c r="H3966" s="15">
        <f t="shared" si="145"/>
        <v>342518.17600000004</v>
      </c>
    </row>
    <row r="3967" spans="2:8" x14ac:dyDescent="0.25">
      <c r="B3967" s="13">
        <v>219</v>
      </c>
      <c r="C3967" s="18" t="s">
        <v>420</v>
      </c>
      <c r="D3967" s="55" t="s">
        <v>828</v>
      </c>
      <c r="E3967" s="56"/>
      <c r="F3967" s="15">
        <v>183070.8</v>
      </c>
      <c r="G3967" s="15">
        <f t="shared" si="144"/>
        <v>34783.451999999997</v>
      </c>
      <c r="H3967" s="15">
        <f t="shared" si="145"/>
        <v>217854.25199999998</v>
      </c>
    </row>
    <row r="3968" spans="2:8" x14ac:dyDescent="0.25">
      <c r="B3968" s="13">
        <v>220</v>
      </c>
      <c r="C3968" s="18" t="s">
        <v>420</v>
      </c>
      <c r="D3968" s="55" t="s">
        <v>829</v>
      </c>
      <c r="E3968" s="56"/>
      <c r="F3968" s="15">
        <v>347925.6</v>
      </c>
      <c r="G3968" s="15">
        <f t="shared" si="144"/>
        <v>66105.864000000001</v>
      </c>
      <c r="H3968" s="15">
        <f t="shared" si="145"/>
        <v>414031.46399999998</v>
      </c>
    </row>
    <row r="3969" spans="2:8" x14ac:dyDescent="0.25">
      <c r="B3969" s="13">
        <v>221</v>
      </c>
      <c r="C3969" s="18" t="s">
        <v>420</v>
      </c>
      <c r="D3969" s="55" t="s">
        <v>830</v>
      </c>
      <c r="E3969" s="56"/>
      <c r="F3969" s="15">
        <v>354657.8</v>
      </c>
      <c r="G3969" s="15">
        <f t="shared" si="144"/>
        <v>67384.982000000004</v>
      </c>
      <c r="H3969" s="15">
        <f t="shared" si="145"/>
        <v>422042.78200000001</v>
      </c>
    </row>
    <row r="3970" spans="2:8" x14ac:dyDescent="0.25">
      <c r="B3970" s="13">
        <v>222</v>
      </c>
      <c r="C3970" s="18" t="s">
        <v>420</v>
      </c>
      <c r="D3970" s="55" t="s">
        <v>831</v>
      </c>
      <c r="E3970" s="56"/>
      <c r="F3970" s="15">
        <v>183600</v>
      </c>
      <c r="G3970" s="15">
        <f t="shared" si="144"/>
        <v>34884</v>
      </c>
      <c r="H3970" s="15">
        <f t="shared" si="145"/>
        <v>218484</v>
      </c>
    </row>
    <row r="3971" spans="2:8" x14ac:dyDescent="0.25">
      <c r="B3971" s="13">
        <v>223</v>
      </c>
      <c r="C3971" s="18" t="s">
        <v>420</v>
      </c>
      <c r="D3971" s="55" t="s">
        <v>832</v>
      </c>
      <c r="E3971" s="56"/>
      <c r="F3971" s="15">
        <v>359951.2</v>
      </c>
      <c r="G3971" s="15">
        <f t="shared" si="144"/>
        <v>68390.728000000003</v>
      </c>
      <c r="H3971" s="15">
        <f t="shared" si="145"/>
        <v>428341.92800000001</v>
      </c>
    </row>
    <row r="3972" spans="2:8" x14ac:dyDescent="0.25">
      <c r="B3972" s="13">
        <v>224</v>
      </c>
      <c r="C3972" s="18" t="s">
        <v>420</v>
      </c>
      <c r="D3972" s="55" t="s">
        <v>833</v>
      </c>
      <c r="E3972" s="56"/>
      <c r="F3972" s="15">
        <v>281996</v>
      </c>
      <c r="G3972" s="15">
        <f t="shared" si="144"/>
        <v>53579.24</v>
      </c>
      <c r="H3972" s="15">
        <f t="shared" si="145"/>
        <v>335575.24</v>
      </c>
    </row>
    <row r="3973" spans="2:8" x14ac:dyDescent="0.25">
      <c r="B3973" s="13">
        <v>225</v>
      </c>
      <c r="C3973" s="18" t="s">
        <v>420</v>
      </c>
      <c r="D3973" s="55" t="s">
        <v>834</v>
      </c>
      <c r="E3973" s="56"/>
      <c r="F3973" s="15">
        <v>209040</v>
      </c>
      <c r="G3973" s="15">
        <f t="shared" si="144"/>
        <v>39717.599999999999</v>
      </c>
      <c r="H3973" s="15">
        <f t="shared" si="145"/>
        <v>248757.6</v>
      </c>
    </row>
    <row r="3974" spans="2:8" x14ac:dyDescent="0.25">
      <c r="B3974" s="13">
        <v>226</v>
      </c>
      <c r="C3974" s="18" t="s">
        <v>420</v>
      </c>
      <c r="D3974" s="55" t="s">
        <v>835</v>
      </c>
      <c r="E3974" s="56"/>
      <c r="F3974" s="15">
        <v>218971.2</v>
      </c>
      <c r="G3974" s="15">
        <f t="shared" si="144"/>
        <v>41604.528000000006</v>
      </c>
      <c r="H3974" s="15">
        <f t="shared" si="145"/>
        <v>260575.728</v>
      </c>
    </row>
    <row r="3975" spans="2:8" x14ac:dyDescent="0.25">
      <c r="B3975" s="13">
        <v>227</v>
      </c>
      <c r="C3975" s="18" t="s">
        <v>420</v>
      </c>
      <c r="D3975" s="55" t="s">
        <v>836</v>
      </c>
      <c r="E3975" s="56"/>
      <c r="F3975" s="15">
        <v>160836.9</v>
      </c>
      <c r="G3975" s="15">
        <f t="shared" si="144"/>
        <v>30559.010999999999</v>
      </c>
      <c r="H3975" s="15">
        <f t="shared" si="145"/>
        <v>191395.91099999999</v>
      </c>
    </row>
    <row r="3976" spans="2:8" x14ac:dyDescent="0.25">
      <c r="B3976" s="13">
        <v>228</v>
      </c>
      <c r="C3976" s="18" t="s">
        <v>420</v>
      </c>
      <c r="D3976" s="55" t="s">
        <v>837</v>
      </c>
      <c r="E3976" s="56"/>
      <c r="F3976" s="15">
        <v>350857</v>
      </c>
      <c r="G3976" s="15">
        <f t="shared" si="144"/>
        <v>66662.83</v>
      </c>
      <c r="H3976" s="15">
        <f t="shared" si="145"/>
        <v>417519.83</v>
      </c>
    </row>
    <row r="3977" spans="2:8" x14ac:dyDescent="0.25">
      <c r="B3977" s="13">
        <v>229</v>
      </c>
      <c r="C3977" s="18" t="s">
        <v>420</v>
      </c>
      <c r="D3977" s="55" t="s">
        <v>838</v>
      </c>
      <c r="E3977" s="56"/>
      <c r="F3977" s="15">
        <v>251370</v>
      </c>
      <c r="G3977" s="15">
        <f t="shared" si="144"/>
        <v>47760.3</v>
      </c>
      <c r="H3977" s="15">
        <f t="shared" si="145"/>
        <v>299130.3</v>
      </c>
    </row>
    <row r="3978" spans="2:8" x14ac:dyDescent="0.25">
      <c r="B3978" s="13">
        <v>230</v>
      </c>
      <c r="C3978" s="18" t="s">
        <v>420</v>
      </c>
      <c r="D3978" s="55" t="s">
        <v>839</v>
      </c>
      <c r="E3978" s="56"/>
      <c r="F3978" s="15">
        <v>420129.6</v>
      </c>
      <c r="G3978" s="15">
        <f t="shared" si="144"/>
        <v>79824.623999999996</v>
      </c>
      <c r="H3978" s="15">
        <f t="shared" si="145"/>
        <v>499954.22399999999</v>
      </c>
    </row>
    <row r="3979" spans="2:8" x14ac:dyDescent="0.25">
      <c r="B3979" s="13">
        <v>231</v>
      </c>
      <c r="C3979" s="18" t="s">
        <v>420</v>
      </c>
      <c r="D3979" s="55" t="s">
        <v>840</v>
      </c>
      <c r="E3979" s="56"/>
      <c r="F3979" s="15">
        <v>162448</v>
      </c>
      <c r="G3979" s="15">
        <f t="shared" si="144"/>
        <v>30865.119999999999</v>
      </c>
      <c r="H3979" s="15">
        <f t="shared" si="145"/>
        <v>193313.12</v>
      </c>
    </row>
    <row r="3980" spans="2:8" x14ac:dyDescent="0.25">
      <c r="B3980" s="13">
        <v>232</v>
      </c>
      <c r="C3980" s="18" t="s">
        <v>420</v>
      </c>
      <c r="D3980" s="55" t="s">
        <v>841</v>
      </c>
      <c r="E3980" s="56"/>
      <c r="F3980" s="15">
        <v>293760</v>
      </c>
      <c r="G3980" s="15">
        <f t="shared" si="144"/>
        <v>55814.400000000001</v>
      </c>
      <c r="H3980" s="15">
        <f t="shared" si="145"/>
        <v>349574.40000000002</v>
      </c>
    </row>
    <row r="3981" spans="2:8" x14ac:dyDescent="0.25">
      <c r="B3981" s="13">
        <v>233</v>
      </c>
      <c r="C3981" s="18" t="s">
        <v>420</v>
      </c>
      <c r="D3981" s="55" t="s">
        <v>842</v>
      </c>
      <c r="E3981" s="56"/>
      <c r="F3981" s="15">
        <v>326059</v>
      </c>
      <c r="G3981" s="15">
        <f t="shared" si="144"/>
        <v>61951.21</v>
      </c>
      <c r="H3981" s="15">
        <f t="shared" si="145"/>
        <v>388010.21</v>
      </c>
    </row>
    <row r="3982" spans="2:8" x14ac:dyDescent="0.25">
      <c r="B3982" s="13">
        <v>234</v>
      </c>
      <c r="C3982" s="18" t="s">
        <v>420</v>
      </c>
      <c r="D3982" s="55" t="s">
        <v>843</v>
      </c>
      <c r="E3982" s="56"/>
      <c r="F3982" s="15">
        <v>339768</v>
      </c>
      <c r="G3982" s="15">
        <f t="shared" si="144"/>
        <v>64555.92</v>
      </c>
      <c r="H3982" s="15">
        <f t="shared" si="145"/>
        <v>404323.92</v>
      </c>
    </row>
    <row r="3983" spans="2:8" x14ac:dyDescent="0.25">
      <c r="B3983" s="19" t="s">
        <v>611</v>
      </c>
    </row>
    <row r="3984" spans="2:8" ht="45" x14ac:dyDescent="0.25">
      <c r="B3984" s="11" t="s">
        <v>147</v>
      </c>
      <c r="C3984" s="11" t="s">
        <v>73</v>
      </c>
      <c r="D3984" s="11" t="s">
        <v>419</v>
      </c>
      <c r="E3984" s="22" t="s">
        <v>148</v>
      </c>
      <c r="F3984" s="12" t="s">
        <v>5</v>
      </c>
      <c r="G3984" s="12" t="s">
        <v>6</v>
      </c>
      <c r="H3984" s="12" t="s">
        <v>7</v>
      </c>
    </row>
    <row r="3985" spans="2:10" ht="60" x14ac:dyDescent="0.25">
      <c r="B3985" s="13">
        <v>1</v>
      </c>
      <c r="C3985" s="18" t="s">
        <v>420</v>
      </c>
      <c r="D3985" s="57" t="s">
        <v>612</v>
      </c>
      <c r="E3985" s="18">
        <v>1</v>
      </c>
      <c r="F3985" s="15">
        <v>321895.2</v>
      </c>
      <c r="G3985" s="15">
        <f t="shared" ref="G3985:G3993" si="146">+F3985*19%</f>
        <v>61160.088000000003</v>
      </c>
      <c r="H3985" s="15">
        <f t="shared" ref="H3985:H3993" si="147">+G3985+F3985</f>
        <v>383055.288</v>
      </c>
    </row>
    <row r="3986" spans="2:10" ht="60" x14ac:dyDescent="0.25">
      <c r="B3986" s="13">
        <v>2</v>
      </c>
      <c r="C3986" s="18" t="s">
        <v>420</v>
      </c>
      <c r="D3986" s="57" t="s">
        <v>613</v>
      </c>
      <c r="E3986" s="18">
        <v>1</v>
      </c>
      <c r="F3986" s="15">
        <v>302770</v>
      </c>
      <c r="G3986" s="15">
        <f t="shared" si="146"/>
        <v>57526.3</v>
      </c>
      <c r="H3986" s="15">
        <f t="shared" si="147"/>
        <v>360296.3</v>
      </c>
    </row>
    <row r="3987" spans="2:10" ht="60" x14ac:dyDescent="0.25">
      <c r="B3987" s="13">
        <v>3</v>
      </c>
      <c r="C3987" s="18" t="s">
        <v>420</v>
      </c>
      <c r="D3987" s="57" t="s">
        <v>614</v>
      </c>
      <c r="E3987" s="18">
        <v>1</v>
      </c>
      <c r="F3987" s="15">
        <v>183396</v>
      </c>
      <c r="G3987" s="15">
        <f t="shared" si="146"/>
        <v>34845.24</v>
      </c>
      <c r="H3987" s="15">
        <f t="shared" si="147"/>
        <v>218241.24</v>
      </c>
    </row>
    <row r="3988" spans="2:10" ht="60" x14ac:dyDescent="0.25">
      <c r="B3988" s="13">
        <v>4</v>
      </c>
      <c r="C3988" s="18" t="s">
        <v>420</v>
      </c>
      <c r="D3988" s="57" t="s">
        <v>615</v>
      </c>
      <c r="E3988" s="18">
        <v>1</v>
      </c>
      <c r="F3988" s="15">
        <v>325156</v>
      </c>
      <c r="G3988" s="15">
        <f t="shared" si="146"/>
        <v>61779.64</v>
      </c>
      <c r="H3988" s="15">
        <f t="shared" si="147"/>
        <v>386935.64</v>
      </c>
    </row>
    <row r="3989" spans="2:10" ht="60" x14ac:dyDescent="0.25">
      <c r="B3989" s="13">
        <v>5</v>
      </c>
      <c r="C3989" s="18" t="s">
        <v>420</v>
      </c>
      <c r="D3989" s="57" t="s">
        <v>616</v>
      </c>
      <c r="E3989" s="18">
        <v>1</v>
      </c>
      <c r="F3989" s="15">
        <v>232425.59999999998</v>
      </c>
      <c r="G3989" s="15">
        <f t="shared" si="146"/>
        <v>44160.863999999994</v>
      </c>
      <c r="H3989" s="15">
        <f t="shared" si="147"/>
        <v>276586.46399999998</v>
      </c>
    </row>
    <row r="3990" spans="2:10" ht="60" x14ac:dyDescent="0.25">
      <c r="B3990" s="13">
        <v>6</v>
      </c>
      <c r="C3990" s="18" t="s">
        <v>420</v>
      </c>
      <c r="D3990" s="57" t="s">
        <v>617</v>
      </c>
      <c r="E3990" s="18">
        <v>1</v>
      </c>
      <c r="F3990" s="15">
        <v>330928</v>
      </c>
      <c r="G3990" s="15">
        <f t="shared" si="146"/>
        <v>62876.32</v>
      </c>
      <c r="H3990" s="15">
        <f t="shared" si="147"/>
        <v>393804.32</v>
      </c>
    </row>
    <row r="3991" spans="2:10" ht="60" x14ac:dyDescent="0.25">
      <c r="B3991" s="13">
        <v>7</v>
      </c>
      <c r="C3991" s="18" t="s">
        <v>420</v>
      </c>
      <c r="D3991" s="57" t="s">
        <v>618</v>
      </c>
      <c r="E3991" s="18">
        <v>1</v>
      </c>
      <c r="F3991" s="15">
        <v>338342.40000000002</v>
      </c>
      <c r="G3991" s="15">
        <f t="shared" si="146"/>
        <v>64285.056000000004</v>
      </c>
      <c r="H3991" s="15">
        <f t="shared" si="147"/>
        <v>402627.45600000001</v>
      </c>
    </row>
    <row r="3992" spans="2:10" ht="45" x14ac:dyDescent="0.25">
      <c r="B3992" s="13">
        <v>8</v>
      </c>
      <c r="C3992" s="18" t="s">
        <v>420</v>
      </c>
      <c r="D3992" s="57" t="s">
        <v>619</v>
      </c>
      <c r="E3992" s="18">
        <v>1</v>
      </c>
      <c r="F3992" s="15">
        <v>256317.6</v>
      </c>
      <c r="G3992" s="15">
        <f t="shared" si="146"/>
        <v>48700.344000000005</v>
      </c>
      <c r="H3992" s="15">
        <f t="shared" si="147"/>
        <v>305017.94400000002</v>
      </c>
    </row>
    <row r="3993" spans="2:10" ht="45" x14ac:dyDescent="0.25">
      <c r="B3993" s="13">
        <v>9</v>
      </c>
      <c r="C3993" s="18" t="s">
        <v>420</v>
      </c>
      <c r="D3993" s="57" t="s">
        <v>620</v>
      </c>
      <c r="E3993" s="18">
        <v>1</v>
      </c>
      <c r="F3993" s="15">
        <v>375964.4</v>
      </c>
      <c r="G3993" s="15">
        <f t="shared" si="146"/>
        <v>71433.236000000004</v>
      </c>
      <c r="H3993" s="15">
        <f t="shared" si="147"/>
        <v>447397.63600000006</v>
      </c>
    </row>
    <row r="3994" spans="2:10" x14ac:dyDescent="0.25">
      <c r="B3994" s="19" t="s">
        <v>621</v>
      </c>
      <c r="C3994" s="19"/>
      <c r="D3994" s="19"/>
    </row>
    <row r="3995" spans="2:10" ht="45" x14ac:dyDescent="0.25">
      <c r="B3995" s="49" t="s">
        <v>147</v>
      </c>
      <c r="C3995" s="49" t="s">
        <v>73</v>
      </c>
      <c r="D3995" s="49" t="s">
        <v>419</v>
      </c>
      <c r="E3995" s="50" t="s">
        <v>148</v>
      </c>
      <c r="F3995" s="46" t="s">
        <v>5</v>
      </c>
      <c r="G3995" s="46" t="s">
        <v>6</v>
      </c>
      <c r="H3995" s="46" t="s">
        <v>7</v>
      </c>
    </row>
    <row r="3996" spans="2:10" x14ac:dyDescent="0.25">
      <c r="B3996" s="332">
        <v>1</v>
      </c>
      <c r="C3996" s="330" t="s">
        <v>420</v>
      </c>
      <c r="D3996" s="328" t="s">
        <v>1745</v>
      </c>
      <c r="E3996" s="330">
        <v>1</v>
      </c>
      <c r="F3996" s="331">
        <v>445000</v>
      </c>
      <c r="G3996" s="331">
        <f t="shared" ref="G3996:G4005" si="148">+F3996*19%</f>
        <v>84550</v>
      </c>
      <c r="H3996" s="331">
        <f t="shared" ref="H3996:H4005" si="149">+G3996+F3996</f>
        <v>529550</v>
      </c>
      <c r="J3996" s="321"/>
    </row>
    <row r="3997" spans="2:10" ht="25.5" customHeight="1" x14ac:dyDescent="0.25">
      <c r="B3997" s="332"/>
      <c r="C3997" s="330"/>
      <c r="D3997" s="329"/>
      <c r="E3997" s="330"/>
      <c r="F3997" s="331"/>
      <c r="G3997" s="331">
        <f t="shared" si="148"/>
        <v>0</v>
      </c>
      <c r="H3997" s="331">
        <f t="shared" si="149"/>
        <v>0</v>
      </c>
      <c r="J3997" s="321"/>
    </row>
    <row r="3998" spans="2:10" ht="45" x14ac:dyDescent="0.25">
      <c r="B3998" s="13">
        <v>2</v>
      </c>
      <c r="C3998" s="18" t="s">
        <v>420</v>
      </c>
      <c r="D3998" s="57" t="s">
        <v>1737</v>
      </c>
      <c r="E3998" s="18">
        <v>1</v>
      </c>
      <c r="F3998" s="15">
        <v>419823</v>
      </c>
      <c r="G3998" s="15">
        <f t="shared" si="148"/>
        <v>79766.37</v>
      </c>
      <c r="H3998" s="15">
        <f t="shared" si="149"/>
        <v>499589.37</v>
      </c>
    </row>
    <row r="3999" spans="2:10" ht="45" x14ac:dyDescent="0.25">
      <c r="B3999" s="13">
        <v>3</v>
      </c>
      <c r="C3999" s="18" t="s">
        <v>420</v>
      </c>
      <c r="D3999" s="57" t="s">
        <v>1738</v>
      </c>
      <c r="E3999" s="18">
        <v>1</v>
      </c>
      <c r="F3999" s="15">
        <v>327096</v>
      </c>
      <c r="G3999" s="15">
        <f t="shared" si="148"/>
        <v>62148.24</v>
      </c>
      <c r="H3999" s="15">
        <f t="shared" si="149"/>
        <v>389244.24</v>
      </c>
    </row>
    <row r="4000" spans="2:10" ht="45" x14ac:dyDescent="0.25">
      <c r="B4000" s="13">
        <v>4</v>
      </c>
      <c r="C4000" s="18" t="s">
        <v>420</v>
      </c>
      <c r="D4000" s="57" t="s">
        <v>1739</v>
      </c>
      <c r="E4000" s="18">
        <v>1</v>
      </c>
      <c r="F4000" s="15">
        <v>182270.7</v>
      </c>
      <c r="G4000" s="15">
        <f t="shared" si="148"/>
        <v>34631.433000000005</v>
      </c>
      <c r="H4000" s="15">
        <f t="shared" si="149"/>
        <v>216902.13300000003</v>
      </c>
    </row>
    <row r="4001" spans="2:8" ht="45" x14ac:dyDescent="0.25">
      <c r="B4001" s="13">
        <v>5</v>
      </c>
      <c r="C4001" s="18" t="s">
        <v>420</v>
      </c>
      <c r="D4001" s="57" t="s">
        <v>1740</v>
      </c>
      <c r="E4001" s="18">
        <v>1</v>
      </c>
      <c r="F4001" s="15">
        <v>368995.8</v>
      </c>
      <c r="G4001" s="15">
        <f t="shared" si="148"/>
        <v>70109.202000000005</v>
      </c>
      <c r="H4001" s="15">
        <f t="shared" si="149"/>
        <v>439105.00199999998</v>
      </c>
    </row>
    <row r="4002" spans="2:8" ht="45" x14ac:dyDescent="0.25">
      <c r="B4002" s="13">
        <v>6</v>
      </c>
      <c r="C4002" s="18" t="s">
        <v>420</v>
      </c>
      <c r="D4002" s="57" t="s">
        <v>1741</v>
      </c>
      <c r="E4002" s="18">
        <v>1</v>
      </c>
      <c r="F4002" s="15">
        <v>280140</v>
      </c>
      <c r="G4002" s="15">
        <f t="shared" si="148"/>
        <v>53226.6</v>
      </c>
      <c r="H4002" s="15">
        <f t="shared" si="149"/>
        <v>333366.59999999998</v>
      </c>
    </row>
    <row r="4003" spans="2:8" ht="45" x14ac:dyDescent="0.25">
      <c r="B4003" s="13">
        <v>7</v>
      </c>
      <c r="C4003" s="18" t="s">
        <v>420</v>
      </c>
      <c r="D4003" s="57" t="s">
        <v>1742</v>
      </c>
      <c r="E4003" s="18">
        <v>1</v>
      </c>
      <c r="F4003" s="15">
        <v>246148</v>
      </c>
      <c r="G4003" s="15">
        <f t="shared" si="148"/>
        <v>46768.12</v>
      </c>
      <c r="H4003" s="15">
        <f t="shared" si="149"/>
        <v>292916.12</v>
      </c>
    </row>
    <row r="4004" spans="2:8" ht="45" x14ac:dyDescent="0.25">
      <c r="B4004" s="13">
        <v>8</v>
      </c>
      <c r="C4004" s="18" t="s">
        <v>420</v>
      </c>
      <c r="D4004" s="57" t="s">
        <v>1743</v>
      </c>
      <c r="E4004" s="18">
        <v>1</v>
      </c>
      <c r="F4004" s="15">
        <v>346626</v>
      </c>
      <c r="G4004" s="15">
        <f t="shared" si="148"/>
        <v>65858.94</v>
      </c>
      <c r="H4004" s="15">
        <f t="shared" si="149"/>
        <v>412484.94</v>
      </c>
    </row>
    <row r="4005" spans="2:8" ht="45" x14ac:dyDescent="0.25">
      <c r="B4005" s="13">
        <v>9</v>
      </c>
      <c r="C4005" s="18" t="s">
        <v>420</v>
      </c>
      <c r="D4005" s="57" t="s">
        <v>1744</v>
      </c>
      <c r="E4005" s="18">
        <v>1</v>
      </c>
      <c r="F4005" s="15">
        <v>298876.5</v>
      </c>
      <c r="G4005" s="15">
        <f t="shared" si="148"/>
        <v>56786.535000000003</v>
      </c>
      <c r="H4005" s="15">
        <f t="shared" si="149"/>
        <v>355663.03500000003</v>
      </c>
    </row>
    <row r="4006" spans="2:8" x14ac:dyDescent="0.25">
      <c r="B4006" s="19" t="s">
        <v>622</v>
      </c>
    </row>
    <row r="4007" spans="2:8" ht="45" x14ac:dyDescent="0.25">
      <c r="B4007" s="49" t="s">
        <v>147</v>
      </c>
      <c r="C4007" s="49" t="s">
        <v>73</v>
      </c>
      <c r="D4007" s="49" t="s">
        <v>419</v>
      </c>
      <c r="E4007" s="50" t="s">
        <v>148</v>
      </c>
      <c r="F4007" s="46" t="s">
        <v>5</v>
      </c>
      <c r="G4007" s="46" t="s">
        <v>6</v>
      </c>
      <c r="H4007" s="46" t="s">
        <v>7</v>
      </c>
    </row>
    <row r="4008" spans="2:8" ht="30" x14ac:dyDescent="0.25">
      <c r="B4008" s="13">
        <v>1</v>
      </c>
      <c r="C4008" s="18" t="s">
        <v>420</v>
      </c>
      <c r="D4008" s="58" t="s">
        <v>1746</v>
      </c>
      <c r="E4008" s="18">
        <v>1</v>
      </c>
      <c r="F4008" s="15">
        <v>214838.39999999999</v>
      </c>
      <c r="G4008" s="15">
        <f t="shared" ref="G4008:G4030" si="150">+F4008*19%</f>
        <v>40819.296000000002</v>
      </c>
      <c r="H4008" s="15">
        <f t="shared" ref="H4008:H4030" si="151">+G4008+F4008</f>
        <v>255657.696</v>
      </c>
    </row>
    <row r="4009" spans="2:8" ht="30" x14ac:dyDescent="0.25">
      <c r="B4009" s="13">
        <v>2</v>
      </c>
      <c r="C4009" s="18" t="s">
        <v>420</v>
      </c>
      <c r="D4009" s="58" t="s">
        <v>1747</v>
      </c>
      <c r="E4009" s="18">
        <v>1</v>
      </c>
      <c r="F4009" s="15">
        <v>171990</v>
      </c>
      <c r="G4009" s="15">
        <f t="shared" si="150"/>
        <v>32678.100000000002</v>
      </c>
      <c r="H4009" s="15">
        <f t="shared" si="151"/>
        <v>204668.1</v>
      </c>
    </row>
    <row r="4010" spans="2:8" ht="30" x14ac:dyDescent="0.25">
      <c r="B4010" s="13">
        <v>3</v>
      </c>
      <c r="C4010" s="18" t="s">
        <v>420</v>
      </c>
      <c r="D4010" s="58" t="s">
        <v>1748</v>
      </c>
      <c r="E4010" s="18">
        <v>1</v>
      </c>
      <c r="F4010" s="15">
        <v>240352.8</v>
      </c>
      <c r="G4010" s="15">
        <f t="shared" si="150"/>
        <v>45667.031999999999</v>
      </c>
      <c r="H4010" s="15">
        <f t="shared" si="151"/>
        <v>286019.83199999999</v>
      </c>
    </row>
    <row r="4011" spans="2:8" ht="30" x14ac:dyDescent="0.25">
      <c r="B4011" s="13">
        <v>4</v>
      </c>
      <c r="C4011" s="18" t="s">
        <v>420</v>
      </c>
      <c r="D4011" s="58" t="s">
        <v>1749</v>
      </c>
      <c r="E4011" s="18">
        <v>1</v>
      </c>
      <c r="F4011" s="15">
        <v>344442</v>
      </c>
      <c r="G4011" s="15">
        <f t="shared" si="150"/>
        <v>65443.98</v>
      </c>
      <c r="H4011" s="15">
        <f t="shared" si="151"/>
        <v>409885.98</v>
      </c>
    </row>
    <row r="4012" spans="2:8" ht="30" x14ac:dyDescent="0.25">
      <c r="B4012" s="13">
        <v>5</v>
      </c>
      <c r="C4012" s="18" t="s">
        <v>420</v>
      </c>
      <c r="D4012" s="58" t="s">
        <v>1750</v>
      </c>
      <c r="E4012" s="18">
        <v>1</v>
      </c>
      <c r="F4012" s="15">
        <v>276220.79999999999</v>
      </c>
      <c r="G4012" s="15">
        <f t="shared" si="150"/>
        <v>52481.951999999997</v>
      </c>
      <c r="H4012" s="15">
        <f t="shared" si="151"/>
        <v>328702.75199999998</v>
      </c>
    </row>
    <row r="4013" spans="2:8" ht="30" x14ac:dyDescent="0.25">
      <c r="B4013" s="13">
        <v>6</v>
      </c>
      <c r="C4013" s="18" t="s">
        <v>420</v>
      </c>
      <c r="D4013" s="58" t="s">
        <v>1751</v>
      </c>
      <c r="E4013" s="18">
        <v>1</v>
      </c>
      <c r="F4013" s="15">
        <v>286160</v>
      </c>
      <c r="G4013" s="15">
        <f t="shared" si="150"/>
        <v>54370.400000000001</v>
      </c>
      <c r="H4013" s="15">
        <f t="shared" si="151"/>
        <v>340530.4</v>
      </c>
    </row>
    <row r="4014" spans="2:8" ht="30" x14ac:dyDescent="0.25">
      <c r="B4014" s="13">
        <v>7</v>
      </c>
      <c r="C4014" s="18" t="s">
        <v>420</v>
      </c>
      <c r="D4014" s="58" t="s">
        <v>1752</v>
      </c>
      <c r="E4014" s="18">
        <v>1</v>
      </c>
      <c r="F4014" s="15">
        <v>302940</v>
      </c>
      <c r="G4014" s="15">
        <f t="shared" si="150"/>
        <v>57558.6</v>
      </c>
      <c r="H4014" s="15">
        <f t="shared" si="151"/>
        <v>360498.6</v>
      </c>
    </row>
    <row r="4015" spans="2:8" ht="30" x14ac:dyDescent="0.25">
      <c r="B4015" s="13">
        <v>8</v>
      </c>
      <c r="C4015" s="18" t="s">
        <v>420</v>
      </c>
      <c r="D4015" s="58" t="s">
        <v>1753</v>
      </c>
      <c r="E4015" s="18">
        <v>1</v>
      </c>
      <c r="F4015" s="15">
        <v>312177.59999999998</v>
      </c>
      <c r="G4015" s="15">
        <f t="shared" si="150"/>
        <v>59313.743999999999</v>
      </c>
      <c r="H4015" s="15">
        <f t="shared" si="151"/>
        <v>371491.34399999998</v>
      </c>
    </row>
    <row r="4016" spans="2:8" ht="30" x14ac:dyDescent="0.25">
      <c r="B4016" s="13">
        <v>9</v>
      </c>
      <c r="C4016" s="18" t="s">
        <v>420</v>
      </c>
      <c r="D4016" s="58" t="s">
        <v>1754</v>
      </c>
      <c r="E4016" s="18">
        <v>1</v>
      </c>
      <c r="F4016" s="15">
        <v>292706.40000000002</v>
      </c>
      <c r="G4016" s="15">
        <f t="shared" si="150"/>
        <v>55614.216000000008</v>
      </c>
      <c r="H4016" s="15">
        <f t="shared" si="151"/>
        <v>348320.61600000004</v>
      </c>
    </row>
    <row r="4017" spans="2:8" ht="30" x14ac:dyDescent="0.25">
      <c r="B4017" s="13">
        <v>10</v>
      </c>
      <c r="C4017" s="18" t="s">
        <v>420</v>
      </c>
      <c r="D4017" s="58" t="s">
        <v>1755</v>
      </c>
      <c r="E4017" s="18">
        <v>1</v>
      </c>
      <c r="F4017" s="15">
        <v>279774</v>
      </c>
      <c r="G4017" s="15">
        <f t="shared" si="150"/>
        <v>53157.06</v>
      </c>
      <c r="H4017" s="15">
        <f t="shared" si="151"/>
        <v>332931.06</v>
      </c>
    </row>
    <row r="4018" spans="2:8" ht="30" x14ac:dyDescent="0.25">
      <c r="B4018" s="13">
        <v>11</v>
      </c>
      <c r="C4018" s="18" t="s">
        <v>420</v>
      </c>
      <c r="D4018" s="58" t="s">
        <v>1756</v>
      </c>
      <c r="E4018" s="18">
        <v>1</v>
      </c>
      <c r="F4018" s="15">
        <v>363367.8</v>
      </c>
      <c r="G4018" s="15">
        <f t="shared" si="150"/>
        <v>69039.881999999998</v>
      </c>
      <c r="H4018" s="15">
        <f t="shared" si="151"/>
        <v>432407.68199999997</v>
      </c>
    </row>
    <row r="4019" spans="2:8" ht="30" x14ac:dyDescent="0.25">
      <c r="B4019" s="13">
        <v>12</v>
      </c>
      <c r="C4019" s="18" t="s">
        <v>420</v>
      </c>
      <c r="D4019" s="58" t="s">
        <v>1757</v>
      </c>
      <c r="E4019" s="18">
        <v>1</v>
      </c>
      <c r="F4019" s="15">
        <v>177714.6</v>
      </c>
      <c r="G4019" s="15">
        <f t="shared" si="150"/>
        <v>33765.774000000005</v>
      </c>
      <c r="H4019" s="15">
        <f t="shared" si="151"/>
        <v>211480.37400000001</v>
      </c>
    </row>
    <row r="4020" spans="2:8" ht="30" x14ac:dyDescent="0.25">
      <c r="B4020" s="13">
        <v>13</v>
      </c>
      <c r="C4020" s="18" t="s">
        <v>420</v>
      </c>
      <c r="D4020" s="58" t="s">
        <v>1758</v>
      </c>
      <c r="E4020" s="18">
        <v>1</v>
      </c>
      <c r="F4020" s="15">
        <v>180292</v>
      </c>
      <c r="G4020" s="15">
        <f t="shared" si="150"/>
        <v>34255.480000000003</v>
      </c>
      <c r="H4020" s="15">
        <f t="shared" si="151"/>
        <v>214547.48</v>
      </c>
    </row>
    <row r="4021" spans="2:8" ht="30" x14ac:dyDescent="0.25">
      <c r="B4021" s="13">
        <v>14</v>
      </c>
      <c r="C4021" s="18" t="s">
        <v>420</v>
      </c>
      <c r="D4021" s="58" t="s">
        <v>1759</v>
      </c>
      <c r="E4021" s="18">
        <v>1</v>
      </c>
      <c r="F4021" s="15">
        <v>281880</v>
      </c>
      <c r="G4021" s="15">
        <f t="shared" si="150"/>
        <v>53557.2</v>
      </c>
      <c r="H4021" s="15">
        <f t="shared" si="151"/>
        <v>335437.2</v>
      </c>
    </row>
    <row r="4022" spans="2:8" ht="30" x14ac:dyDescent="0.25">
      <c r="B4022" s="13">
        <v>15</v>
      </c>
      <c r="C4022" s="18" t="s">
        <v>420</v>
      </c>
      <c r="D4022" s="58" t="s">
        <v>1760</v>
      </c>
      <c r="E4022" s="18">
        <v>1</v>
      </c>
      <c r="F4022" s="15">
        <v>201432</v>
      </c>
      <c r="G4022" s="15">
        <f t="shared" si="150"/>
        <v>38272.080000000002</v>
      </c>
      <c r="H4022" s="15">
        <f t="shared" si="151"/>
        <v>239704.08000000002</v>
      </c>
    </row>
    <row r="4023" spans="2:8" ht="30" x14ac:dyDescent="0.25">
      <c r="B4023" s="13">
        <v>16</v>
      </c>
      <c r="C4023" s="18" t="s">
        <v>420</v>
      </c>
      <c r="D4023" s="58" t="s">
        <v>1761</v>
      </c>
      <c r="E4023" s="18">
        <v>1</v>
      </c>
      <c r="F4023" s="15">
        <v>197181.2</v>
      </c>
      <c r="G4023" s="15">
        <f t="shared" si="150"/>
        <v>37464.428</v>
      </c>
      <c r="H4023" s="15">
        <f t="shared" si="151"/>
        <v>234645.62800000003</v>
      </c>
    </row>
    <row r="4024" spans="2:8" ht="30" x14ac:dyDescent="0.25">
      <c r="B4024" s="13">
        <v>17</v>
      </c>
      <c r="C4024" s="18" t="s">
        <v>420</v>
      </c>
      <c r="D4024" s="58" t="s">
        <v>1762</v>
      </c>
      <c r="E4024" s="18">
        <v>1</v>
      </c>
      <c r="F4024" s="15">
        <v>230958</v>
      </c>
      <c r="G4024" s="15">
        <f t="shared" si="150"/>
        <v>43882.020000000004</v>
      </c>
      <c r="H4024" s="15">
        <f t="shared" si="151"/>
        <v>274840.02</v>
      </c>
    </row>
    <row r="4025" spans="2:8" ht="30" x14ac:dyDescent="0.25">
      <c r="B4025" s="13">
        <v>18</v>
      </c>
      <c r="C4025" s="18" t="s">
        <v>420</v>
      </c>
      <c r="D4025" s="58" t="s">
        <v>1763</v>
      </c>
      <c r="E4025" s="18">
        <v>1</v>
      </c>
      <c r="F4025" s="15">
        <v>333183</v>
      </c>
      <c r="G4025" s="15">
        <f t="shared" si="150"/>
        <v>63304.770000000004</v>
      </c>
      <c r="H4025" s="15">
        <f t="shared" si="151"/>
        <v>396487.77</v>
      </c>
    </row>
    <row r="4026" spans="2:8" ht="30" x14ac:dyDescent="0.25">
      <c r="B4026" s="13">
        <v>19</v>
      </c>
      <c r="C4026" s="18" t="s">
        <v>420</v>
      </c>
      <c r="D4026" s="58" t="s">
        <v>1764</v>
      </c>
      <c r="E4026" s="18">
        <v>1</v>
      </c>
      <c r="F4026" s="15">
        <v>229231.8</v>
      </c>
      <c r="G4026" s="15">
        <f t="shared" si="150"/>
        <v>43554.042000000001</v>
      </c>
      <c r="H4026" s="15">
        <f t="shared" si="151"/>
        <v>272785.842</v>
      </c>
    </row>
    <row r="4027" spans="2:8" ht="30" x14ac:dyDescent="0.25">
      <c r="B4027" s="13">
        <v>20</v>
      </c>
      <c r="C4027" s="18" t="s">
        <v>420</v>
      </c>
      <c r="D4027" s="58" t="s">
        <v>1765</v>
      </c>
      <c r="E4027" s="18">
        <v>1</v>
      </c>
      <c r="F4027" s="15">
        <v>285285</v>
      </c>
      <c r="G4027" s="15">
        <f t="shared" si="150"/>
        <v>54204.15</v>
      </c>
      <c r="H4027" s="15">
        <f t="shared" si="151"/>
        <v>339489.15</v>
      </c>
    </row>
    <row r="4028" spans="2:8" ht="30" x14ac:dyDescent="0.25">
      <c r="B4028" s="13">
        <v>21</v>
      </c>
      <c r="C4028" s="18" t="s">
        <v>420</v>
      </c>
      <c r="D4028" s="58" t="s">
        <v>1766</v>
      </c>
      <c r="E4028" s="18">
        <v>1</v>
      </c>
      <c r="F4028" s="15">
        <v>157383</v>
      </c>
      <c r="G4028" s="15">
        <f t="shared" si="150"/>
        <v>29902.77</v>
      </c>
      <c r="H4028" s="15">
        <f t="shared" si="151"/>
        <v>187285.77</v>
      </c>
    </row>
    <row r="4029" spans="2:8" ht="30" x14ac:dyDescent="0.25">
      <c r="B4029" s="13">
        <v>22</v>
      </c>
      <c r="C4029" s="18" t="s">
        <v>420</v>
      </c>
      <c r="D4029" s="58" t="s">
        <v>1767</v>
      </c>
      <c r="E4029" s="18">
        <v>1</v>
      </c>
      <c r="F4029" s="15">
        <v>402589.6</v>
      </c>
      <c r="G4029" s="15">
        <f t="shared" si="150"/>
        <v>76492.02399999999</v>
      </c>
      <c r="H4029" s="15">
        <f t="shared" si="151"/>
        <v>479081.62399999995</v>
      </c>
    </row>
    <row r="4030" spans="2:8" ht="30" x14ac:dyDescent="0.25">
      <c r="B4030" s="13">
        <v>23</v>
      </c>
      <c r="C4030" s="18" t="s">
        <v>420</v>
      </c>
      <c r="D4030" s="58" t="s">
        <v>1768</v>
      </c>
      <c r="E4030" s="18">
        <v>1</v>
      </c>
      <c r="F4030" s="15">
        <v>319404.2</v>
      </c>
      <c r="G4030" s="15">
        <f t="shared" si="150"/>
        <v>60686.798000000003</v>
      </c>
      <c r="H4030" s="15">
        <f t="shared" si="151"/>
        <v>380090.99800000002</v>
      </c>
    </row>
    <row r="4031" spans="2:8" ht="15.75" thickBot="1" x14ac:dyDescent="0.3"/>
    <row r="4032" spans="2:8" ht="21.75" thickBot="1" x14ac:dyDescent="0.4">
      <c r="B4032" s="322" t="s">
        <v>1784</v>
      </c>
      <c r="C4032" s="323"/>
      <c r="D4032" s="323"/>
      <c r="E4032" s="323"/>
      <c r="F4032" s="323"/>
      <c r="G4032" s="323"/>
      <c r="H4032" s="324"/>
    </row>
    <row r="4033" spans="2:8" ht="45" x14ac:dyDescent="0.25">
      <c r="B4033" s="59" t="s">
        <v>147</v>
      </c>
      <c r="C4033" s="59" t="s">
        <v>73</v>
      </c>
      <c r="D4033" s="59" t="s">
        <v>419</v>
      </c>
      <c r="E4033" s="60" t="s">
        <v>148</v>
      </c>
      <c r="F4033" s="61" t="s">
        <v>5</v>
      </c>
      <c r="G4033" s="61" t="s">
        <v>6</v>
      </c>
      <c r="H4033" s="61" t="s">
        <v>7</v>
      </c>
    </row>
    <row r="4034" spans="2:8" x14ac:dyDescent="0.25">
      <c r="B4034" s="62">
        <v>1</v>
      </c>
      <c r="C4034" s="18" t="s">
        <v>1769</v>
      </c>
      <c r="D4034" s="56" t="s">
        <v>1770</v>
      </c>
      <c r="E4034" s="62">
        <v>1</v>
      </c>
      <c r="F4034" s="15">
        <v>209541.5</v>
      </c>
      <c r="G4034" s="15">
        <f t="shared" ref="G4034:G4043" si="152">+F4034*19%</f>
        <v>39812.885000000002</v>
      </c>
      <c r="H4034" s="15">
        <f t="shared" ref="H4034:H4043" si="153">+G4034+F4034</f>
        <v>249354.38500000001</v>
      </c>
    </row>
    <row r="4035" spans="2:8" x14ac:dyDescent="0.25">
      <c r="B4035" s="62">
        <v>2</v>
      </c>
      <c r="C4035" s="18" t="s">
        <v>1769</v>
      </c>
      <c r="D4035" s="56" t="s">
        <v>1771</v>
      </c>
      <c r="E4035" s="62">
        <v>1</v>
      </c>
      <c r="F4035" s="15">
        <v>241670</v>
      </c>
      <c r="G4035" s="15">
        <f t="shared" si="152"/>
        <v>45917.3</v>
      </c>
      <c r="H4035" s="15">
        <f t="shared" si="153"/>
        <v>287587.3</v>
      </c>
    </row>
    <row r="4036" spans="2:8" x14ac:dyDescent="0.25">
      <c r="B4036" s="62">
        <v>3</v>
      </c>
      <c r="C4036" s="18" t="s">
        <v>1769</v>
      </c>
      <c r="D4036" s="56" t="s">
        <v>1772</v>
      </c>
      <c r="E4036" s="62">
        <v>1</v>
      </c>
      <c r="F4036" s="15">
        <v>322368</v>
      </c>
      <c r="G4036" s="15">
        <f t="shared" si="152"/>
        <v>61249.919999999998</v>
      </c>
      <c r="H4036" s="15">
        <f t="shared" si="153"/>
        <v>383617.92</v>
      </c>
    </row>
    <row r="4037" spans="2:8" x14ac:dyDescent="0.25">
      <c r="B4037" s="62">
        <v>4</v>
      </c>
      <c r="C4037" s="62" t="s">
        <v>1773</v>
      </c>
      <c r="D4037" s="56" t="s">
        <v>1775</v>
      </c>
      <c r="E4037" s="62">
        <v>1</v>
      </c>
      <c r="F4037" s="15">
        <v>54835.199999999997</v>
      </c>
      <c r="G4037" s="15">
        <f t="shared" si="152"/>
        <v>10418.688</v>
      </c>
      <c r="H4037" s="15">
        <f t="shared" si="153"/>
        <v>65253.887999999999</v>
      </c>
    </row>
    <row r="4038" spans="2:8" x14ac:dyDescent="0.25">
      <c r="B4038" s="62">
        <v>5</v>
      </c>
      <c r="C4038" s="62" t="s">
        <v>1774</v>
      </c>
      <c r="D4038" s="56" t="s">
        <v>1776</v>
      </c>
      <c r="E4038" s="62">
        <v>1</v>
      </c>
      <c r="F4038" s="15">
        <v>60515</v>
      </c>
      <c r="G4038" s="15">
        <f t="shared" si="152"/>
        <v>11497.85</v>
      </c>
      <c r="H4038" s="15">
        <f t="shared" si="153"/>
        <v>72012.850000000006</v>
      </c>
    </row>
    <row r="4039" spans="2:8" x14ac:dyDescent="0.25">
      <c r="B4039" s="62">
        <v>6</v>
      </c>
      <c r="C4039" s="62" t="s">
        <v>1774</v>
      </c>
      <c r="D4039" s="56" t="s">
        <v>1770</v>
      </c>
      <c r="E4039" s="62">
        <v>1</v>
      </c>
      <c r="F4039" s="15">
        <v>51324</v>
      </c>
      <c r="G4039" s="15">
        <f t="shared" si="152"/>
        <v>9751.56</v>
      </c>
      <c r="H4039" s="15">
        <f t="shared" si="153"/>
        <v>61075.56</v>
      </c>
    </row>
    <row r="4040" spans="2:8" x14ac:dyDescent="0.25">
      <c r="B4040" s="62">
        <v>7</v>
      </c>
      <c r="C4040" s="18" t="s">
        <v>1777</v>
      </c>
      <c r="D4040" s="56" t="s">
        <v>1780</v>
      </c>
      <c r="E4040" s="62">
        <v>1</v>
      </c>
      <c r="F4040" s="15">
        <v>1151010</v>
      </c>
      <c r="G4040" s="15">
        <f t="shared" si="152"/>
        <v>218691.9</v>
      </c>
      <c r="H4040" s="15">
        <f t="shared" si="153"/>
        <v>1369701.9</v>
      </c>
    </row>
    <row r="4041" spans="2:8" x14ac:dyDescent="0.25">
      <c r="B4041" s="62">
        <v>8</v>
      </c>
      <c r="C4041" s="62" t="s">
        <v>1778</v>
      </c>
      <c r="D4041" s="56" t="s">
        <v>1781</v>
      </c>
      <c r="E4041" s="62">
        <v>1</v>
      </c>
      <c r="F4041" s="15">
        <v>57156.4</v>
      </c>
      <c r="G4041" s="15">
        <f t="shared" si="152"/>
        <v>10859.716</v>
      </c>
      <c r="H4041" s="15">
        <f t="shared" si="153"/>
        <v>68016.116000000009</v>
      </c>
    </row>
    <row r="4042" spans="2:8" x14ac:dyDescent="0.25">
      <c r="B4042" s="62">
        <v>9</v>
      </c>
      <c r="C4042" s="62" t="s">
        <v>1773</v>
      </c>
      <c r="D4042" s="56" t="s">
        <v>1782</v>
      </c>
      <c r="E4042" s="62">
        <v>1</v>
      </c>
      <c r="F4042" s="15">
        <v>40365.599999999999</v>
      </c>
      <c r="G4042" s="15">
        <f t="shared" si="152"/>
        <v>7669.4639999999999</v>
      </c>
      <c r="H4042" s="15">
        <f t="shared" si="153"/>
        <v>48035.063999999998</v>
      </c>
    </row>
    <row r="4043" spans="2:8" x14ac:dyDescent="0.25">
      <c r="B4043" s="62">
        <v>10</v>
      </c>
      <c r="C4043" s="62" t="s">
        <v>1779</v>
      </c>
      <c r="D4043" s="56" t="s">
        <v>1783</v>
      </c>
      <c r="E4043" s="62">
        <v>1</v>
      </c>
      <c r="F4043" s="15">
        <v>48797.5</v>
      </c>
      <c r="G4043" s="15">
        <f t="shared" si="152"/>
        <v>9271.5249999999996</v>
      </c>
      <c r="H4043" s="15">
        <f t="shared" si="153"/>
        <v>58069.025000000001</v>
      </c>
    </row>
    <row r="4047" spans="2:8" x14ac:dyDescent="0.25">
      <c r="B4047" s="6"/>
      <c r="C4047" s="317" t="s">
        <v>1825</v>
      </c>
      <c r="D4047" s="317"/>
      <c r="E4047" s="317"/>
      <c r="F4047" s="317"/>
    </row>
    <row r="4048" spans="2:8" x14ac:dyDescent="0.25">
      <c r="B4048" s="6"/>
      <c r="C4048" s="318" t="s">
        <v>1833</v>
      </c>
      <c r="D4048" s="318"/>
      <c r="E4048" s="318"/>
      <c r="F4048" s="318"/>
    </row>
    <row r="4049" spans="2:6" x14ac:dyDescent="0.25">
      <c r="B4049" s="6"/>
      <c r="C4049" s="63" t="s">
        <v>1826</v>
      </c>
      <c r="D4049" s="64"/>
      <c r="E4049" s="65"/>
      <c r="F4049" s="66"/>
    </row>
    <row r="4050" spans="2:6" x14ac:dyDescent="0.25">
      <c r="B4050" s="6"/>
      <c r="C4050" s="67"/>
      <c r="D4050" s="67"/>
      <c r="E4050" s="6"/>
    </row>
    <row r="4051" spans="2:6" x14ac:dyDescent="0.25">
      <c r="B4051" s="6"/>
      <c r="C4051" s="67"/>
      <c r="D4051" s="67"/>
      <c r="E4051" s="6"/>
    </row>
    <row r="4052" spans="2:6" x14ac:dyDescent="0.25">
      <c r="B4052" s="6"/>
      <c r="C4052" s="67"/>
      <c r="D4052" s="67"/>
      <c r="E4052" s="6"/>
    </row>
    <row r="4053" spans="2:6" x14ac:dyDescent="0.25">
      <c r="B4053" s="6"/>
      <c r="C4053" s="314" t="s">
        <v>1842</v>
      </c>
      <c r="D4053" s="315"/>
      <c r="E4053" s="315"/>
      <c r="F4053" s="316"/>
    </row>
    <row r="4054" spans="2:6" x14ac:dyDescent="0.25">
      <c r="B4054" s="6"/>
      <c r="C4054" s="310" t="s">
        <v>1827</v>
      </c>
      <c r="D4054" s="311"/>
      <c r="E4054" s="311"/>
      <c r="F4054" s="312"/>
    </row>
    <row r="4055" spans="2:6" x14ac:dyDescent="0.25">
      <c r="B4055" s="6"/>
      <c r="C4055" s="68" t="s">
        <v>1828</v>
      </c>
      <c r="D4055" s="68"/>
      <c r="E4055" s="68"/>
      <c r="F4055" s="69"/>
    </row>
    <row r="4056" spans="2:6" x14ac:dyDescent="0.25">
      <c r="B4056" s="6"/>
      <c r="C4056" s="310" t="s">
        <v>1829</v>
      </c>
      <c r="D4056" s="311"/>
      <c r="E4056" s="311"/>
      <c r="F4056" s="312"/>
    </row>
    <row r="4057" spans="2:6" x14ac:dyDescent="0.25">
      <c r="B4057" s="6"/>
      <c r="C4057" s="310" t="s">
        <v>1830</v>
      </c>
      <c r="D4057" s="311"/>
      <c r="E4057" s="311"/>
      <c r="F4057" s="312"/>
    </row>
    <row r="4058" spans="2:6" x14ac:dyDescent="0.25">
      <c r="C4058" s="313" t="s">
        <v>1831</v>
      </c>
      <c r="D4058" s="313"/>
      <c r="E4058" s="313"/>
      <c r="F4058" s="313"/>
    </row>
    <row r="4059" spans="2:6" x14ac:dyDescent="0.25">
      <c r="C4059" s="70"/>
      <c r="D4059" s="70"/>
      <c r="E4059" s="70"/>
      <c r="F4059" s="71"/>
    </row>
    <row r="4060" spans="2:6" ht="15.75" thickBot="1" x14ac:dyDescent="0.3">
      <c r="B4060" s="6"/>
      <c r="C4060" s="67"/>
      <c r="D4060" s="67"/>
      <c r="E4060" s="6"/>
    </row>
    <row r="4061" spans="2:6" x14ac:dyDescent="0.25">
      <c r="B4061" s="6"/>
      <c r="C4061" s="72"/>
      <c r="D4061" s="73"/>
      <c r="E4061" s="74"/>
    </row>
    <row r="4062" spans="2:6" x14ac:dyDescent="0.25">
      <c r="B4062" s="6"/>
      <c r="C4062" s="75"/>
      <c r="D4062" s="76"/>
      <c r="E4062" s="77"/>
    </row>
    <row r="4063" spans="2:6" x14ac:dyDescent="0.25">
      <c r="B4063" s="6"/>
      <c r="C4063" s="75"/>
      <c r="D4063" s="76"/>
      <c r="E4063" s="77"/>
    </row>
    <row r="4064" spans="2:6" x14ac:dyDescent="0.25">
      <c r="B4064" s="6"/>
      <c r="C4064" s="75"/>
      <c r="D4064" s="76"/>
      <c r="E4064" s="77"/>
    </row>
    <row r="4065" spans="2:5" x14ac:dyDescent="0.25">
      <c r="B4065" s="6"/>
      <c r="C4065" s="75"/>
      <c r="D4065" s="76"/>
      <c r="E4065" s="77"/>
    </row>
    <row r="4066" spans="2:5" ht="19.5" thickBot="1" x14ac:dyDescent="0.35">
      <c r="B4066" s="6"/>
      <c r="C4066" s="78"/>
      <c r="D4066" s="79"/>
      <c r="E4066" s="80"/>
    </row>
    <row r="4067" spans="2:5" x14ac:dyDescent="0.25">
      <c r="B4067" s="309" t="s">
        <v>1832</v>
      </c>
      <c r="C4067" s="309"/>
      <c r="D4067" s="309"/>
      <c r="E4067" s="309"/>
    </row>
  </sheetData>
  <mergeCells count="40">
    <mergeCell ref="B14:C14"/>
    <mergeCell ref="D16:K16"/>
    <mergeCell ref="B9:C9"/>
    <mergeCell ref="D9:K9"/>
    <mergeCell ref="B10:C10"/>
    <mergeCell ref="B13:C13"/>
    <mergeCell ref="D13:K13"/>
    <mergeCell ref="B12:C12"/>
    <mergeCell ref="D12:K12"/>
    <mergeCell ref="B2:K2"/>
    <mergeCell ref="B3:K3"/>
    <mergeCell ref="B5:K5"/>
    <mergeCell ref="B7:C7"/>
    <mergeCell ref="D7:K7"/>
    <mergeCell ref="B8:C8"/>
    <mergeCell ref="D8:K8"/>
    <mergeCell ref="D10:K10"/>
    <mergeCell ref="B11:C11"/>
    <mergeCell ref="D11:K11"/>
    <mergeCell ref="C4053:F4053"/>
    <mergeCell ref="C4047:F4047"/>
    <mergeCell ref="C4048:F4048"/>
    <mergeCell ref="B15:C15"/>
    <mergeCell ref="D15:K15"/>
    <mergeCell ref="J3996:J3997"/>
    <mergeCell ref="B4032:H4032"/>
    <mergeCell ref="B18:H18"/>
    <mergeCell ref="B2420:H2420"/>
    <mergeCell ref="D3996:D3997"/>
    <mergeCell ref="E3996:E3997"/>
    <mergeCell ref="F3996:F3997"/>
    <mergeCell ref="G3996:G3997"/>
    <mergeCell ref="H3996:H3997"/>
    <mergeCell ref="C3996:C3997"/>
    <mergeCell ref="B3996:B3997"/>
    <mergeCell ref="B4067:E4067"/>
    <mergeCell ref="C4054:F4054"/>
    <mergeCell ref="C4056:F4056"/>
    <mergeCell ref="C4057:F4057"/>
    <mergeCell ref="C4058:F4058"/>
  </mergeCells>
  <conditionalFormatting sqref="D2082:D2169 D1888:D1971 D1973:D2040 D2042:D2047 D2049:D2054 D2056:D2077 D2079 D2171:D2173">
    <cfRule type="duplicateValues" dxfId="43" priority="11"/>
  </conditionalFormatting>
  <conditionalFormatting sqref="D1972">
    <cfRule type="duplicateValues" dxfId="42" priority="10"/>
  </conditionalFormatting>
  <conditionalFormatting sqref="D2041">
    <cfRule type="duplicateValues" dxfId="41" priority="9"/>
  </conditionalFormatting>
  <conditionalFormatting sqref="D2048">
    <cfRule type="duplicateValues" dxfId="40" priority="8"/>
  </conditionalFormatting>
  <conditionalFormatting sqref="D2055">
    <cfRule type="duplicateValues" dxfId="39" priority="7"/>
  </conditionalFormatting>
  <conditionalFormatting sqref="D2078">
    <cfRule type="duplicateValues" dxfId="38" priority="6"/>
  </conditionalFormatting>
  <conditionalFormatting sqref="D2080">
    <cfRule type="duplicateValues" dxfId="37" priority="5"/>
  </conditionalFormatting>
  <conditionalFormatting sqref="D2081">
    <cfRule type="duplicateValues" dxfId="36" priority="4"/>
  </conditionalFormatting>
  <conditionalFormatting sqref="D2170">
    <cfRule type="duplicateValues" dxfId="35" priority="3"/>
  </conditionalFormatting>
  <conditionalFormatting sqref="D3151:D3294">
    <cfRule type="duplicateValues" dxfId="34" priority="2"/>
  </conditionalFormatting>
  <conditionalFormatting sqref="D3297:D3478">
    <cfRule type="duplicateValues" dxfId="33" priority="1"/>
  </conditionalFormatting>
  <hyperlinks>
    <hyperlink ref="D14" r:id="rId1" xr:uid="{00000000-0004-0000-0000-000000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8DADB-8D3E-46EB-A3E5-3E408AFD1CAB}">
  <dimension ref="A2:L4067"/>
  <sheetViews>
    <sheetView workbookViewId="0">
      <selection activeCell="D21" sqref="B21:H4043"/>
    </sheetView>
  </sheetViews>
  <sheetFormatPr baseColWidth="10" defaultRowHeight="15" x14ac:dyDescent="0.25"/>
  <cols>
    <col min="2" max="2" width="12.42578125" customWidth="1"/>
    <col min="3" max="3" width="15.42578125" customWidth="1"/>
    <col min="4" max="4" width="58.85546875" customWidth="1"/>
    <col min="5" max="5" width="10" customWidth="1"/>
    <col min="6" max="6" width="15.140625" style="91" bestFit="1" customWidth="1"/>
    <col min="7" max="7" width="14" style="91" bestFit="1" customWidth="1"/>
    <col min="8" max="8" width="17" style="91" customWidth="1"/>
    <col min="9" max="9" width="1.42578125" customWidth="1"/>
    <col min="10" max="10" width="1" customWidth="1"/>
    <col min="11" max="11" width="3.42578125" hidden="1" customWidth="1"/>
  </cols>
  <sheetData>
    <row r="2" spans="2:11" x14ac:dyDescent="0.25">
      <c r="B2" s="341" t="s">
        <v>1812</v>
      </c>
      <c r="C2" s="341"/>
      <c r="D2" s="341"/>
      <c r="E2" s="341"/>
      <c r="F2" s="341"/>
      <c r="G2" s="341"/>
      <c r="H2" s="341"/>
      <c r="I2" s="341"/>
      <c r="J2" s="341"/>
      <c r="K2" s="341"/>
    </row>
    <row r="3" spans="2:11" x14ac:dyDescent="0.25">
      <c r="B3" s="341" t="s">
        <v>1813</v>
      </c>
      <c r="C3" s="341"/>
      <c r="D3" s="341"/>
      <c r="E3" s="341"/>
      <c r="F3" s="341"/>
      <c r="G3" s="341"/>
      <c r="H3" s="341"/>
      <c r="I3" s="341"/>
      <c r="J3" s="341"/>
      <c r="K3" s="341"/>
    </row>
    <row r="4" spans="2:11" ht="15.75" x14ac:dyDescent="0.25">
      <c r="B4" s="82"/>
      <c r="C4" s="82"/>
      <c r="D4" s="83"/>
      <c r="E4" s="83"/>
      <c r="F4" s="84"/>
      <c r="G4" s="85"/>
      <c r="H4" s="85"/>
      <c r="I4" s="86"/>
      <c r="J4" s="86"/>
      <c r="K4" s="86"/>
    </row>
    <row r="5" spans="2:11" ht="27" customHeight="1" x14ac:dyDescent="0.25">
      <c r="B5" s="342" t="s">
        <v>1824</v>
      </c>
      <c r="C5" s="342"/>
      <c r="D5" s="342"/>
      <c r="E5" s="342"/>
      <c r="F5" s="342"/>
      <c r="G5" s="342"/>
      <c r="H5" s="342"/>
      <c r="I5" s="342"/>
      <c r="J5" s="342"/>
      <c r="K5" s="342"/>
    </row>
    <row r="6" spans="2:11" ht="15.75" x14ac:dyDescent="0.25">
      <c r="B6" s="87" t="s">
        <v>1814</v>
      </c>
      <c r="C6" s="87"/>
      <c r="D6" s="88"/>
      <c r="E6" s="88"/>
      <c r="F6" s="89"/>
      <c r="G6" s="85"/>
      <c r="H6" s="85"/>
      <c r="I6" s="86"/>
      <c r="J6" s="86"/>
      <c r="K6" s="86"/>
    </row>
    <row r="7" spans="2:11" x14ac:dyDescent="0.25">
      <c r="B7" s="338" t="s">
        <v>1815</v>
      </c>
      <c r="C7" s="338"/>
      <c r="D7" s="340" t="s">
        <v>1834</v>
      </c>
      <c r="E7" s="340"/>
      <c r="F7" s="340"/>
      <c r="G7" s="340"/>
      <c r="H7" s="340"/>
      <c r="I7" s="340"/>
      <c r="J7" s="340"/>
      <c r="K7" s="340"/>
    </row>
    <row r="8" spans="2:11" x14ac:dyDescent="0.25">
      <c r="B8" s="338" t="s">
        <v>1816</v>
      </c>
      <c r="C8" s="338"/>
      <c r="D8" s="339" t="s">
        <v>1835</v>
      </c>
      <c r="E8" s="339"/>
      <c r="F8" s="340"/>
      <c r="G8" s="340"/>
      <c r="H8" s="340"/>
      <c r="I8" s="340"/>
      <c r="J8" s="340"/>
      <c r="K8" s="340"/>
    </row>
    <row r="9" spans="2:11" x14ac:dyDescent="0.25">
      <c r="B9" s="338" t="s">
        <v>1848</v>
      </c>
      <c r="C9" s="338"/>
      <c r="D9" s="340" t="s">
        <v>1849</v>
      </c>
      <c r="E9" s="340"/>
      <c r="F9" s="340"/>
      <c r="G9" s="340"/>
      <c r="H9" s="340"/>
      <c r="I9" s="340"/>
      <c r="J9" s="340"/>
      <c r="K9" s="340"/>
    </row>
    <row r="10" spans="2:11" x14ac:dyDescent="0.25">
      <c r="B10" s="338" t="s">
        <v>1817</v>
      </c>
      <c r="C10" s="338"/>
      <c r="D10" s="340" t="s">
        <v>1850</v>
      </c>
      <c r="E10" s="340"/>
      <c r="F10" s="340"/>
      <c r="G10" s="340"/>
      <c r="H10" s="340"/>
      <c r="I10" s="340"/>
      <c r="J10" s="340"/>
      <c r="K10" s="340"/>
    </row>
    <row r="11" spans="2:11" x14ac:dyDescent="0.25">
      <c r="B11" s="338" t="s">
        <v>1818</v>
      </c>
      <c r="C11" s="338"/>
      <c r="D11" s="340" t="s">
        <v>1851</v>
      </c>
      <c r="E11" s="340"/>
      <c r="F11" s="340"/>
      <c r="G11" s="340"/>
      <c r="H11" s="340"/>
      <c r="I11" s="340"/>
      <c r="J11" s="340"/>
      <c r="K11" s="340"/>
    </row>
    <row r="12" spans="2:11" x14ac:dyDescent="0.25">
      <c r="B12" s="338" t="s">
        <v>1819</v>
      </c>
      <c r="C12" s="338"/>
      <c r="D12" s="340" t="s">
        <v>1852</v>
      </c>
      <c r="E12" s="340"/>
      <c r="F12" s="340"/>
      <c r="G12" s="340"/>
      <c r="H12" s="340"/>
      <c r="I12" s="340"/>
      <c r="J12" s="340"/>
      <c r="K12" s="340"/>
    </row>
    <row r="13" spans="2:11" x14ac:dyDescent="0.25">
      <c r="B13" s="338" t="s">
        <v>1820</v>
      </c>
      <c r="C13" s="338"/>
      <c r="D13" s="340">
        <v>6012881977</v>
      </c>
      <c r="E13" s="340"/>
      <c r="F13" s="340"/>
      <c r="G13" s="340"/>
      <c r="H13" s="340"/>
      <c r="I13" s="340"/>
      <c r="J13" s="340"/>
      <c r="K13" s="340"/>
    </row>
    <row r="14" spans="2:11" x14ac:dyDescent="0.25">
      <c r="B14" s="338" t="s">
        <v>1821</v>
      </c>
      <c r="C14" s="338"/>
      <c r="D14" s="90" t="s">
        <v>1853</v>
      </c>
    </row>
    <row r="15" spans="2:11" x14ac:dyDescent="0.25">
      <c r="B15" s="338" t="s">
        <v>1822</v>
      </c>
      <c r="C15" s="338"/>
      <c r="D15" s="340" t="s">
        <v>1823</v>
      </c>
      <c r="E15" s="340"/>
      <c r="F15" s="340"/>
      <c r="G15" s="340"/>
      <c r="H15" s="340"/>
      <c r="I15" s="340"/>
      <c r="J15" s="340"/>
      <c r="K15" s="340"/>
    </row>
    <row r="16" spans="2:11" x14ac:dyDescent="0.25">
      <c r="D16" s="343"/>
      <c r="E16" s="343"/>
      <c r="F16" s="344"/>
      <c r="G16" s="344"/>
      <c r="H16" s="344"/>
      <c r="I16" s="344"/>
      <c r="J16" s="344"/>
      <c r="K16" s="344"/>
    </row>
    <row r="17" spans="1:8" ht="15.75" thickBot="1" x14ac:dyDescent="0.3"/>
    <row r="18" spans="1:8" ht="16.5" customHeight="1" thickBot="1" x14ac:dyDescent="0.3">
      <c r="B18" s="345" t="s">
        <v>157</v>
      </c>
      <c r="C18" s="346"/>
      <c r="D18" s="346"/>
      <c r="E18" s="346"/>
      <c r="F18" s="346"/>
      <c r="G18" s="346"/>
      <c r="H18" s="347"/>
    </row>
    <row r="19" spans="1:8" ht="30" customHeight="1" x14ac:dyDescent="0.25">
      <c r="A19" s="93"/>
      <c r="B19" s="94" t="s">
        <v>0</v>
      </c>
      <c r="C19" s="90"/>
      <c r="D19" s="90"/>
      <c r="E19" s="90"/>
      <c r="F19" s="95"/>
      <c r="G19" s="95"/>
      <c r="H19" s="95"/>
    </row>
    <row r="20" spans="1:8" ht="57.95" customHeight="1" x14ac:dyDescent="0.25">
      <c r="B20" s="96" t="s">
        <v>1</v>
      </c>
      <c r="C20" s="96" t="s">
        <v>2</v>
      </c>
      <c r="D20" s="96" t="s">
        <v>3</v>
      </c>
      <c r="E20" s="96" t="s">
        <v>4</v>
      </c>
      <c r="F20" s="97" t="s">
        <v>5</v>
      </c>
      <c r="G20" s="97" t="s">
        <v>6</v>
      </c>
      <c r="H20" s="97" t="s">
        <v>7</v>
      </c>
    </row>
    <row r="21" spans="1:8" ht="15" customHeight="1" x14ac:dyDescent="0.25">
      <c r="B21" s="98">
        <v>1</v>
      </c>
      <c r="C21" s="98" t="s">
        <v>8</v>
      </c>
      <c r="D21" s="99" t="s">
        <v>986</v>
      </c>
      <c r="E21" s="98">
        <v>1</v>
      </c>
      <c r="F21" s="100">
        <v>1300000</v>
      </c>
      <c r="G21" s="100">
        <f>+F21*19%</f>
        <v>247000</v>
      </c>
      <c r="H21" s="100">
        <f>+G21+F21</f>
        <v>1547000</v>
      </c>
    </row>
    <row r="22" spans="1:8" ht="15" customHeight="1" x14ac:dyDescent="0.25">
      <c r="B22" s="98">
        <v>2</v>
      </c>
      <c r="C22" s="98" t="s">
        <v>8</v>
      </c>
      <c r="D22" s="99" t="s">
        <v>987</v>
      </c>
      <c r="E22" s="98">
        <v>1</v>
      </c>
      <c r="F22" s="100">
        <v>340000</v>
      </c>
      <c r="G22" s="100">
        <f t="shared" ref="G22:G80" si="0">+F22*19%</f>
        <v>64600</v>
      </c>
      <c r="H22" s="100">
        <f t="shared" ref="H22:H80" si="1">+G22+F22</f>
        <v>404600</v>
      </c>
    </row>
    <row r="23" spans="1:8" ht="15" customHeight="1" x14ac:dyDescent="0.25">
      <c r="B23" s="98">
        <v>3</v>
      </c>
      <c r="C23" s="98" t="s">
        <v>8</v>
      </c>
      <c r="D23" s="99" t="s">
        <v>988</v>
      </c>
      <c r="E23" s="98">
        <v>1</v>
      </c>
      <c r="F23" s="100">
        <v>650000</v>
      </c>
      <c r="G23" s="100">
        <f t="shared" si="0"/>
        <v>123500</v>
      </c>
      <c r="H23" s="100">
        <f t="shared" si="1"/>
        <v>773500</v>
      </c>
    </row>
    <row r="24" spans="1:8" ht="15" customHeight="1" x14ac:dyDescent="0.25">
      <c r="B24" s="98">
        <v>4</v>
      </c>
      <c r="C24" s="98" t="s">
        <v>8</v>
      </c>
      <c r="D24" s="99" t="s">
        <v>989</v>
      </c>
      <c r="E24" s="98">
        <v>1</v>
      </c>
      <c r="F24" s="100">
        <v>650000</v>
      </c>
      <c r="G24" s="100">
        <f t="shared" si="0"/>
        <v>123500</v>
      </c>
      <c r="H24" s="100">
        <f t="shared" si="1"/>
        <v>773500</v>
      </c>
    </row>
    <row r="25" spans="1:8" ht="15" customHeight="1" x14ac:dyDescent="0.25">
      <c r="B25" s="98">
        <v>5</v>
      </c>
      <c r="C25" s="98" t="s">
        <v>8</v>
      </c>
      <c r="D25" s="99" t="s">
        <v>990</v>
      </c>
      <c r="E25" s="98">
        <v>1</v>
      </c>
      <c r="F25" s="100">
        <v>650000</v>
      </c>
      <c r="G25" s="100">
        <f t="shared" si="0"/>
        <v>123500</v>
      </c>
      <c r="H25" s="100">
        <f t="shared" si="1"/>
        <v>773500</v>
      </c>
    </row>
    <row r="26" spans="1:8" ht="15" customHeight="1" x14ac:dyDescent="0.25">
      <c r="B26" s="98">
        <v>6</v>
      </c>
      <c r="C26" s="98" t="s">
        <v>8</v>
      </c>
      <c r="D26" s="99" t="s">
        <v>991</v>
      </c>
      <c r="E26" s="98">
        <v>1</v>
      </c>
      <c r="F26" s="100">
        <v>2800000</v>
      </c>
      <c r="G26" s="100">
        <f t="shared" si="0"/>
        <v>532000</v>
      </c>
      <c r="H26" s="100">
        <f t="shared" si="1"/>
        <v>3332000</v>
      </c>
    </row>
    <row r="27" spans="1:8" ht="15" customHeight="1" x14ac:dyDescent="0.25">
      <c r="B27" s="98">
        <v>7</v>
      </c>
      <c r="C27" s="98" t="s">
        <v>8</v>
      </c>
      <c r="D27" s="99" t="s">
        <v>992</v>
      </c>
      <c r="E27" s="98">
        <v>1</v>
      </c>
      <c r="F27" s="100">
        <v>850000</v>
      </c>
      <c r="G27" s="100">
        <f t="shared" si="0"/>
        <v>161500</v>
      </c>
      <c r="H27" s="100">
        <f t="shared" si="1"/>
        <v>1011500</v>
      </c>
    </row>
    <row r="28" spans="1:8" ht="15" customHeight="1" x14ac:dyDescent="0.25">
      <c r="B28" s="98">
        <v>8</v>
      </c>
      <c r="C28" s="98" t="s">
        <v>8</v>
      </c>
      <c r="D28" s="99" t="s">
        <v>993</v>
      </c>
      <c r="E28" s="98">
        <v>1</v>
      </c>
      <c r="F28" s="100">
        <v>5800000</v>
      </c>
      <c r="G28" s="100">
        <f t="shared" si="0"/>
        <v>1102000</v>
      </c>
      <c r="H28" s="100">
        <f t="shared" si="1"/>
        <v>6902000</v>
      </c>
    </row>
    <row r="29" spans="1:8" ht="15" customHeight="1" x14ac:dyDescent="0.25">
      <c r="B29" s="98">
        <v>9</v>
      </c>
      <c r="C29" s="98" t="s">
        <v>8</v>
      </c>
      <c r="D29" s="99" t="s">
        <v>994</v>
      </c>
      <c r="E29" s="98">
        <v>1</v>
      </c>
      <c r="F29" s="100">
        <v>450000</v>
      </c>
      <c r="G29" s="100">
        <f t="shared" si="0"/>
        <v>85500</v>
      </c>
      <c r="H29" s="100">
        <f t="shared" si="1"/>
        <v>535500</v>
      </c>
    </row>
    <row r="30" spans="1:8" ht="15" customHeight="1" x14ac:dyDescent="0.25">
      <c r="B30" s="98">
        <v>10</v>
      </c>
      <c r="C30" s="98" t="s">
        <v>8</v>
      </c>
      <c r="D30" s="99" t="s">
        <v>995</v>
      </c>
      <c r="E30" s="98">
        <v>1</v>
      </c>
      <c r="F30" s="100">
        <v>450000</v>
      </c>
      <c r="G30" s="100">
        <f t="shared" si="0"/>
        <v>85500</v>
      </c>
      <c r="H30" s="100">
        <f t="shared" si="1"/>
        <v>535500</v>
      </c>
    </row>
    <row r="31" spans="1:8" ht="15" customHeight="1" x14ac:dyDescent="0.25">
      <c r="B31" s="98">
        <v>11</v>
      </c>
      <c r="C31" s="98" t="s">
        <v>8</v>
      </c>
      <c r="D31" s="99" t="s">
        <v>996</v>
      </c>
      <c r="E31" s="98">
        <v>1</v>
      </c>
      <c r="F31" s="100">
        <v>180000</v>
      </c>
      <c r="G31" s="100">
        <f t="shared" si="0"/>
        <v>34200</v>
      </c>
      <c r="H31" s="100">
        <f t="shared" si="1"/>
        <v>214200</v>
      </c>
    </row>
    <row r="32" spans="1:8" ht="15" customHeight="1" x14ac:dyDescent="0.25">
      <c r="B32" s="98">
        <v>12</v>
      </c>
      <c r="C32" s="98" t="s">
        <v>8</v>
      </c>
      <c r="D32" s="101" t="s">
        <v>997</v>
      </c>
      <c r="E32" s="98">
        <v>1</v>
      </c>
      <c r="F32" s="100">
        <v>450000</v>
      </c>
      <c r="G32" s="100">
        <f t="shared" si="0"/>
        <v>85500</v>
      </c>
      <c r="H32" s="100">
        <f t="shared" si="1"/>
        <v>535500</v>
      </c>
    </row>
    <row r="33" spans="2:8" ht="15" customHeight="1" x14ac:dyDescent="0.25">
      <c r="B33" s="98">
        <v>13</v>
      </c>
      <c r="C33" s="98" t="s">
        <v>8</v>
      </c>
      <c r="D33" s="99" t="s">
        <v>998</v>
      </c>
      <c r="E33" s="98">
        <v>1</v>
      </c>
      <c r="F33" s="100">
        <v>45000</v>
      </c>
      <c r="G33" s="100">
        <f t="shared" si="0"/>
        <v>8550</v>
      </c>
      <c r="H33" s="100">
        <f t="shared" si="1"/>
        <v>53550</v>
      </c>
    </row>
    <row r="34" spans="2:8" ht="15" customHeight="1" x14ac:dyDescent="0.25">
      <c r="B34" s="98">
        <v>14</v>
      </c>
      <c r="C34" s="98" t="s">
        <v>8</v>
      </c>
      <c r="D34" s="99" t="s">
        <v>999</v>
      </c>
      <c r="E34" s="98">
        <v>1</v>
      </c>
      <c r="F34" s="100">
        <v>65000</v>
      </c>
      <c r="G34" s="100">
        <f t="shared" si="0"/>
        <v>12350</v>
      </c>
      <c r="H34" s="100">
        <f t="shared" si="1"/>
        <v>77350</v>
      </c>
    </row>
    <row r="35" spans="2:8" ht="15" customHeight="1" x14ac:dyDescent="0.25">
      <c r="B35" s="98">
        <v>15</v>
      </c>
      <c r="C35" s="98" t="s">
        <v>8</v>
      </c>
      <c r="D35" s="99" t="s">
        <v>1000</v>
      </c>
      <c r="E35" s="98">
        <v>1</v>
      </c>
      <c r="F35" s="100">
        <v>250000</v>
      </c>
      <c r="G35" s="100">
        <f t="shared" si="0"/>
        <v>47500</v>
      </c>
      <c r="H35" s="100">
        <f t="shared" si="1"/>
        <v>297500</v>
      </c>
    </row>
    <row r="36" spans="2:8" ht="15" customHeight="1" x14ac:dyDescent="0.25">
      <c r="B36" s="98">
        <v>16</v>
      </c>
      <c r="C36" s="98" t="s">
        <v>8</v>
      </c>
      <c r="D36" s="99" t="s">
        <v>1001</v>
      </c>
      <c r="E36" s="98">
        <v>1</v>
      </c>
      <c r="F36" s="100">
        <v>280000</v>
      </c>
      <c r="G36" s="100">
        <f t="shared" si="0"/>
        <v>53200</v>
      </c>
      <c r="H36" s="100">
        <f t="shared" si="1"/>
        <v>333200</v>
      </c>
    </row>
    <row r="37" spans="2:8" ht="15" customHeight="1" x14ac:dyDescent="0.25">
      <c r="B37" s="98">
        <v>17</v>
      </c>
      <c r="C37" s="98" t="s">
        <v>8</v>
      </c>
      <c r="D37" s="99" t="s">
        <v>1002</v>
      </c>
      <c r="E37" s="98">
        <v>1</v>
      </c>
      <c r="F37" s="100">
        <v>1200000</v>
      </c>
      <c r="G37" s="100">
        <f t="shared" si="0"/>
        <v>228000</v>
      </c>
      <c r="H37" s="100">
        <f t="shared" si="1"/>
        <v>1428000</v>
      </c>
    </row>
    <row r="38" spans="2:8" ht="15" customHeight="1" x14ac:dyDescent="0.25">
      <c r="B38" s="98">
        <v>18</v>
      </c>
      <c r="C38" s="98" t="s">
        <v>8</v>
      </c>
      <c r="D38" s="99" t="s">
        <v>1003</v>
      </c>
      <c r="E38" s="98">
        <v>1</v>
      </c>
      <c r="F38" s="100">
        <v>750000</v>
      </c>
      <c r="G38" s="100">
        <f t="shared" si="0"/>
        <v>142500</v>
      </c>
      <c r="H38" s="100">
        <f t="shared" si="1"/>
        <v>892500</v>
      </c>
    </row>
    <row r="39" spans="2:8" ht="15" customHeight="1" x14ac:dyDescent="0.25">
      <c r="B39" s="98">
        <v>19</v>
      </c>
      <c r="C39" s="98" t="s">
        <v>8</v>
      </c>
      <c r="D39" s="99" t="s">
        <v>1004</v>
      </c>
      <c r="E39" s="98">
        <v>1</v>
      </c>
      <c r="F39" s="100">
        <v>280000</v>
      </c>
      <c r="G39" s="100">
        <f t="shared" si="0"/>
        <v>53200</v>
      </c>
      <c r="H39" s="100">
        <f t="shared" si="1"/>
        <v>333200</v>
      </c>
    </row>
    <row r="40" spans="2:8" ht="15" customHeight="1" x14ac:dyDescent="0.25">
      <c r="B40" s="98">
        <v>20</v>
      </c>
      <c r="C40" s="98" t="s">
        <v>8</v>
      </c>
      <c r="D40" s="99" t="s">
        <v>1005</v>
      </c>
      <c r="E40" s="98">
        <v>1</v>
      </c>
      <c r="F40" s="100">
        <v>180000</v>
      </c>
      <c r="G40" s="100">
        <f t="shared" si="0"/>
        <v>34200</v>
      </c>
      <c r="H40" s="100">
        <f t="shared" si="1"/>
        <v>214200</v>
      </c>
    </row>
    <row r="41" spans="2:8" ht="15" customHeight="1" x14ac:dyDescent="0.25">
      <c r="B41" s="98">
        <v>21</v>
      </c>
      <c r="C41" s="98" t="s">
        <v>8</v>
      </c>
      <c r="D41" s="99" t="s">
        <v>1006</v>
      </c>
      <c r="E41" s="98">
        <v>1</v>
      </c>
      <c r="F41" s="100">
        <v>80000</v>
      </c>
      <c r="G41" s="100">
        <f t="shared" si="0"/>
        <v>15200</v>
      </c>
      <c r="H41" s="100">
        <f t="shared" si="1"/>
        <v>95200</v>
      </c>
    </row>
    <row r="42" spans="2:8" ht="15" customHeight="1" x14ac:dyDescent="0.25">
      <c r="B42" s="98">
        <v>22</v>
      </c>
      <c r="C42" s="98" t="s">
        <v>8</v>
      </c>
      <c r="D42" s="99" t="s">
        <v>1007</v>
      </c>
      <c r="E42" s="98">
        <v>1</v>
      </c>
      <c r="F42" s="100">
        <v>165000</v>
      </c>
      <c r="G42" s="100">
        <f t="shared" si="0"/>
        <v>31350</v>
      </c>
      <c r="H42" s="100">
        <f t="shared" si="1"/>
        <v>196350</v>
      </c>
    </row>
    <row r="43" spans="2:8" ht="15" customHeight="1" x14ac:dyDescent="0.25">
      <c r="B43" s="98">
        <v>23</v>
      </c>
      <c r="C43" s="98" t="s">
        <v>8</v>
      </c>
      <c r="D43" s="99" t="s">
        <v>1008</v>
      </c>
      <c r="E43" s="98">
        <v>1</v>
      </c>
      <c r="F43" s="100">
        <v>195000</v>
      </c>
      <c r="G43" s="100">
        <f t="shared" si="0"/>
        <v>37050</v>
      </c>
      <c r="H43" s="100">
        <f t="shared" si="1"/>
        <v>232050</v>
      </c>
    </row>
    <row r="44" spans="2:8" ht="15" customHeight="1" x14ac:dyDescent="0.25">
      <c r="B44" s="98">
        <v>24</v>
      </c>
      <c r="C44" s="98" t="s">
        <v>27</v>
      </c>
      <c r="D44" s="99" t="s">
        <v>1009</v>
      </c>
      <c r="E44" s="98">
        <v>1</v>
      </c>
      <c r="F44" s="100">
        <v>1950000</v>
      </c>
      <c r="G44" s="100">
        <f t="shared" si="0"/>
        <v>370500</v>
      </c>
      <c r="H44" s="100">
        <f t="shared" si="1"/>
        <v>2320500</v>
      </c>
    </row>
    <row r="45" spans="2:8" ht="15" customHeight="1" x14ac:dyDescent="0.25">
      <c r="B45" s="98">
        <v>25</v>
      </c>
      <c r="C45" s="98" t="s">
        <v>8</v>
      </c>
      <c r="D45" s="99" t="s">
        <v>1010</v>
      </c>
      <c r="E45" s="98">
        <v>1</v>
      </c>
      <c r="F45" s="100">
        <v>220000</v>
      </c>
      <c r="G45" s="100">
        <f t="shared" si="0"/>
        <v>41800</v>
      </c>
      <c r="H45" s="100">
        <f t="shared" si="1"/>
        <v>261800</v>
      </c>
    </row>
    <row r="46" spans="2:8" ht="15" customHeight="1" x14ac:dyDescent="0.25">
      <c r="B46" s="98">
        <v>26</v>
      </c>
      <c r="C46" s="98" t="s">
        <v>8</v>
      </c>
      <c r="D46" s="99" t="s">
        <v>1011</v>
      </c>
      <c r="E46" s="98">
        <v>1</v>
      </c>
      <c r="F46" s="100">
        <v>220000</v>
      </c>
      <c r="G46" s="100">
        <f t="shared" si="0"/>
        <v>41800</v>
      </c>
      <c r="H46" s="100">
        <f t="shared" si="1"/>
        <v>261800</v>
      </c>
    </row>
    <row r="47" spans="2:8" ht="15" customHeight="1" x14ac:dyDescent="0.25">
      <c r="B47" s="98">
        <v>27</v>
      </c>
      <c r="C47" s="98" t="s">
        <v>8</v>
      </c>
      <c r="D47" s="99" t="s">
        <v>1012</v>
      </c>
      <c r="E47" s="98">
        <v>1</v>
      </c>
      <c r="F47" s="100">
        <v>680000</v>
      </c>
      <c r="G47" s="100">
        <f t="shared" si="0"/>
        <v>129200</v>
      </c>
      <c r="H47" s="100">
        <f t="shared" si="1"/>
        <v>809200</v>
      </c>
    </row>
    <row r="48" spans="2:8" ht="15" customHeight="1" x14ac:dyDescent="0.25">
      <c r="B48" s="98">
        <v>28</v>
      </c>
      <c r="C48" s="98" t="s">
        <v>8</v>
      </c>
      <c r="D48" s="99" t="s">
        <v>1013</v>
      </c>
      <c r="E48" s="98">
        <v>1</v>
      </c>
      <c r="F48" s="100">
        <v>580000</v>
      </c>
      <c r="G48" s="100">
        <f t="shared" si="0"/>
        <v>110200</v>
      </c>
      <c r="H48" s="100">
        <f t="shared" si="1"/>
        <v>690200</v>
      </c>
    </row>
    <row r="49" spans="2:8" ht="15" customHeight="1" x14ac:dyDescent="0.25">
      <c r="B49" s="98">
        <v>29</v>
      </c>
      <c r="C49" s="98" t="s">
        <v>8</v>
      </c>
      <c r="D49" s="99" t="s">
        <v>1014</v>
      </c>
      <c r="E49" s="98">
        <v>1</v>
      </c>
      <c r="F49" s="100">
        <v>480000</v>
      </c>
      <c r="G49" s="100">
        <f t="shared" si="0"/>
        <v>91200</v>
      </c>
      <c r="H49" s="100">
        <f t="shared" si="1"/>
        <v>571200</v>
      </c>
    </row>
    <row r="50" spans="2:8" ht="15" customHeight="1" x14ac:dyDescent="0.25">
      <c r="B50" s="98">
        <v>30</v>
      </c>
      <c r="C50" s="98" t="s">
        <v>8</v>
      </c>
      <c r="D50" s="99" t="s">
        <v>1015</v>
      </c>
      <c r="E50" s="98">
        <v>1</v>
      </c>
      <c r="F50" s="100">
        <v>480000</v>
      </c>
      <c r="G50" s="100">
        <f t="shared" si="0"/>
        <v>91200</v>
      </c>
      <c r="H50" s="100">
        <f t="shared" si="1"/>
        <v>571200</v>
      </c>
    </row>
    <row r="51" spans="2:8" ht="15" customHeight="1" x14ac:dyDescent="0.25">
      <c r="B51" s="98">
        <v>31</v>
      </c>
      <c r="C51" s="98" t="s">
        <v>8</v>
      </c>
      <c r="D51" s="99" t="s">
        <v>1016</v>
      </c>
      <c r="E51" s="98">
        <v>1</v>
      </c>
      <c r="F51" s="100">
        <v>480000</v>
      </c>
      <c r="G51" s="100">
        <f t="shared" si="0"/>
        <v>91200</v>
      </c>
      <c r="H51" s="100">
        <f t="shared" si="1"/>
        <v>571200</v>
      </c>
    </row>
    <row r="52" spans="2:8" ht="15" customHeight="1" x14ac:dyDescent="0.25">
      <c r="B52" s="98">
        <v>32</v>
      </c>
      <c r="C52" s="98" t="s">
        <v>8</v>
      </c>
      <c r="D52" s="99" t="s">
        <v>1017</v>
      </c>
      <c r="E52" s="98">
        <v>1</v>
      </c>
      <c r="F52" s="100">
        <v>480000</v>
      </c>
      <c r="G52" s="100">
        <f t="shared" si="0"/>
        <v>91200</v>
      </c>
      <c r="H52" s="100">
        <f t="shared" si="1"/>
        <v>571200</v>
      </c>
    </row>
    <row r="53" spans="2:8" ht="15" customHeight="1" x14ac:dyDescent="0.25">
      <c r="B53" s="98">
        <v>33</v>
      </c>
      <c r="C53" s="98" t="s">
        <v>8</v>
      </c>
      <c r="D53" s="99" t="s">
        <v>1018</v>
      </c>
      <c r="E53" s="98">
        <v>1</v>
      </c>
      <c r="F53" s="100">
        <v>680000</v>
      </c>
      <c r="G53" s="100">
        <f t="shared" si="0"/>
        <v>129200</v>
      </c>
      <c r="H53" s="100">
        <f t="shared" si="1"/>
        <v>809200</v>
      </c>
    </row>
    <row r="54" spans="2:8" ht="15" customHeight="1" x14ac:dyDescent="0.25">
      <c r="B54" s="98">
        <v>34</v>
      </c>
      <c r="C54" s="98" t="s">
        <v>8</v>
      </c>
      <c r="D54" s="99" t="s">
        <v>1019</v>
      </c>
      <c r="E54" s="98">
        <v>1</v>
      </c>
      <c r="F54" s="100">
        <v>550000</v>
      </c>
      <c r="G54" s="100">
        <f t="shared" si="0"/>
        <v>104500</v>
      </c>
      <c r="H54" s="100">
        <f t="shared" si="1"/>
        <v>654500</v>
      </c>
    </row>
    <row r="55" spans="2:8" ht="15" customHeight="1" x14ac:dyDescent="0.25">
      <c r="B55" s="98">
        <v>35</v>
      </c>
      <c r="C55" s="98" t="s">
        <v>8</v>
      </c>
      <c r="D55" s="99" t="s">
        <v>1020</v>
      </c>
      <c r="E55" s="98">
        <v>1</v>
      </c>
      <c r="F55" s="100">
        <v>280000</v>
      </c>
      <c r="G55" s="100">
        <f t="shared" si="0"/>
        <v>53200</v>
      </c>
      <c r="H55" s="100">
        <f t="shared" si="1"/>
        <v>333200</v>
      </c>
    </row>
    <row r="56" spans="2:8" ht="15" customHeight="1" x14ac:dyDescent="0.25">
      <c r="B56" s="98">
        <v>36</v>
      </c>
      <c r="C56" s="98" t="s">
        <v>8</v>
      </c>
      <c r="D56" s="99" t="s">
        <v>1785</v>
      </c>
      <c r="E56" s="98">
        <v>1</v>
      </c>
      <c r="F56" s="100">
        <v>280000</v>
      </c>
      <c r="G56" s="100">
        <f t="shared" si="0"/>
        <v>53200</v>
      </c>
      <c r="H56" s="100">
        <f t="shared" si="1"/>
        <v>333200</v>
      </c>
    </row>
    <row r="57" spans="2:8" ht="15" customHeight="1" x14ac:dyDescent="0.25">
      <c r="B57" s="98">
        <v>37</v>
      </c>
      <c r="C57" s="98" t="s">
        <v>8</v>
      </c>
      <c r="D57" s="99" t="s">
        <v>1786</v>
      </c>
      <c r="E57" s="98">
        <v>1</v>
      </c>
      <c r="F57" s="100">
        <v>650000</v>
      </c>
      <c r="G57" s="100">
        <f t="shared" si="0"/>
        <v>123500</v>
      </c>
      <c r="H57" s="100">
        <f t="shared" si="1"/>
        <v>773500</v>
      </c>
    </row>
    <row r="58" spans="2:8" ht="15" customHeight="1" x14ac:dyDescent="0.25">
      <c r="B58" s="98">
        <v>38</v>
      </c>
      <c r="C58" s="98" t="s">
        <v>8</v>
      </c>
      <c r="D58" s="99" t="s">
        <v>1787</v>
      </c>
      <c r="E58" s="98">
        <v>1</v>
      </c>
      <c r="F58" s="100">
        <v>650000</v>
      </c>
      <c r="G58" s="100">
        <f t="shared" si="0"/>
        <v>123500</v>
      </c>
      <c r="H58" s="100">
        <f t="shared" si="1"/>
        <v>773500</v>
      </c>
    </row>
    <row r="59" spans="2:8" ht="15" customHeight="1" x14ac:dyDescent="0.25">
      <c r="B59" s="98">
        <v>39</v>
      </c>
      <c r="C59" s="98" t="s">
        <v>8</v>
      </c>
      <c r="D59" s="99" t="s">
        <v>1788</v>
      </c>
      <c r="E59" s="98">
        <v>1</v>
      </c>
      <c r="F59" s="100">
        <v>1200000</v>
      </c>
      <c r="G59" s="100">
        <f t="shared" si="0"/>
        <v>228000</v>
      </c>
      <c r="H59" s="100">
        <f t="shared" si="1"/>
        <v>1428000</v>
      </c>
    </row>
    <row r="60" spans="2:8" ht="15" customHeight="1" x14ac:dyDescent="0.25">
      <c r="B60" s="98">
        <v>40</v>
      </c>
      <c r="C60" s="98" t="s">
        <v>8</v>
      </c>
      <c r="D60" s="99" t="s">
        <v>1808</v>
      </c>
      <c r="E60" s="98">
        <v>1</v>
      </c>
      <c r="F60" s="100">
        <v>3800000</v>
      </c>
      <c r="G60" s="100">
        <f t="shared" si="0"/>
        <v>722000</v>
      </c>
      <c r="H60" s="100">
        <f t="shared" si="1"/>
        <v>4522000</v>
      </c>
    </row>
    <row r="61" spans="2:8" ht="15" customHeight="1" x14ac:dyDescent="0.25">
      <c r="B61" s="98">
        <v>41</v>
      </c>
      <c r="C61" s="98" t="s">
        <v>8</v>
      </c>
      <c r="D61" s="99" t="s">
        <v>1807</v>
      </c>
      <c r="E61" s="98">
        <v>1</v>
      </c>
      <c r="F61" s="100">
        <v>12000000</v>
      </c>
      <c r="G61" s="100">
        <f t="shared" si="0"/>
        <v>2280000</v>
      </c>
      <c r="H61" s="100">
        <f t="shared" si="1"/>
        <v>14280000</v>
      </c>
    </row>
    <row r="62" spans="2:8" ht="15" customHeight="1" x14ac:dyDescent="0.25">
      <c r="B62" s="98">
        <v>42</v>
      </c>
      <c r="C62" s="98" t="s">
        <v>8</v>
      </c>
      <c r="D62" s="99" t="s">
        <v>1806</v>
      </c>
      <c r="E62" s="98">
        <v>1</v>
      </c>
      <c r="F62" s="100">
        <v>580000</v>
      </c>
      <c r="G62" s="100">
        <f t="shared" si="0"/>
        <v>110200</v>
      </c>
      <c r="H62" s="100">
        <f t="shared" si="1"/>
        <v>690200</v>
      </c>
    </row>
    <row r="63" spans="2:8" ht="15" customHeight="1" x14ac:dyDescent="0.25">
      <c r="B63" s="98">
        <v>43</v>
      </c>
      <c r="C63" s="98" t="s">
        <v>8</v>
      </c>
      <c r="D63" s="99" t="s">
        <v>1805</v>
      </c>
      <c r="E63" s="98">
        <v>1</v>
      </c>
      <c r="F63" s="100">
        <v>180000</v>
      </c>
      <c r="G63" s="100">
        <f t="shared" si="0"/>
        <v>34200</v>
      </c>
      <c r="H63" s="100">
        <f t="shared" si="1"/>
        <v>214200</v>
      </c>
    </row>
    <row r="64" spans="2:8" ht="15" customHeight="1" x14ac:dyDescent="0.25">
      <c r="B64" s="98">
        <v>44</v>
      </c>
      <c r="C64" s="98" t="s">
        <v>8</v>
      </c>
      <c r="D64" s="99" t="s">
        <v>1804</v>
      </c>
      <c r="E64" s="98">
        <v>1</v>
      </c>
      <c r="F64" s="100">
        <v>180000</v>
      </c>
      <c r="G64" s="100">
        <f t="shared" si="0"/>
        <v>34200</v>
      </c>
      <c r="H64" s="100">
        <f t="shared" si="1"/>
        <v>214200</v>
      </c>
    </row>
    <row r="65" spans="2:8" ht="15" customHeight="1" x14ac:dyDescent="0.25">
      <c r="B65" s="98">
        <v>45</v>
      </c>
      <c r="C65" s="98" t="s">
        <v>8</v>
      </c>
      <c r="D65" s="99" t="s">
        <v>1803</v>
      </c>
      <c r="E65" s="98">
        <v>1</v>
      </c>
      <c r="F65" s="100">
        <v>220000</v>
      </c>
      <c r="G65" s="100">
        <f t="shared" si="0"/>
        <v>41800</v>
      </c>
      <c r="H65" s="100">
        <f t="shared" si="1"/>
        <v>261800</v>
      </c>
    </row>
    <row r="66" spans="2:8" ht="15" customHeight="1" x14ac:dyDescent="0.25">
      <c r="B66" s="98">
        <v>46</v>
      </c>
      <c r="C66" s="98" t="s">
        <v>8</v>
      </c>
      <c r="D66" s="99" t="s">
        <v>1802</v>
      </c>
      <c r="E66" s="98">
        <v>1</v>
      </c>
      <c r="F66" s="100">
        <v>220000</v>
      </c>
      <c r="G66" s="100">
        <f t="shared" si="0"/>
        <v>41800</v>
      </c>
      <c r="H66" s="100">
        <f t="shared" si="1"/>
        <v>261800</v>
      </c>
    </row>
    <row r="67" spans="2:8" ht="15" customHeight="1" x14ac:dyDescent="0.25">
      <c r="B67" s="98">
        <v>47</v>
      </c>
      <c r="C67" s="98" t="s">
        <v>8</v>
      </c>
      <c r="D67" s="99" t="s">
        <v>1801</v>
      </c>
      <c r="E67" s="98">
        <v>1</v>
      </c>
      <c r="F67" s="100">
        <v>222000</v>
      </c>
      <c r="G67" s="100">
        <f t="shared" si="0"/>
        <v>42180</v>
      </c>
      <c r="H67" s="100">
        <f t="shared" si="1"/>
        <v>264180</v>
      </c>
    </row>
    <row r="68" spans="2:8" ht="15" customHeight="1" x14ac:dyDescent="0.25">
      <c r="B68" s="98">
        <v>48</v>
      </c>
      <c r="C68" s="98" t="s">
        <v>8</v>
      </c>
      <c r="D68" s="99" t="s">
        <v>1800</v>
      </c>
      <c r="E68" s="98">
        <v>1</v>
      </c>
      <c r="F68" s="100">
        <v>120000</v>
      </c>
      <c r="G68" s="100">
        <f t="shared" si="0"/>
        <v>22800</v>
      </c>
      <c r="H68" s="100">
        <f t="shared" si="1"/>
        <v>142800</v>
      </c>
    </row>
    <row r="69" spans="2:8" ht="15" customHeight="1" x14ac:dyDescent="0.25">
      <c r="B69" s="98">
        <v>49</v>
      </c>
      <c r="C69" s="98" t="s">
        <v>8</v>
      </c>
      <c r="D69" s="99" t="s">
        <v>1799</v>
      </c>
      <c r="E69" s="98">
        <v>1</v>
      </c>
      <c r="F69" s="100">
        <v>160000</v>
      </c>
      <c r="G69" s="100">
        <f t="shared" si="0"/>
        <v>30400</v>
      </c>
      <c r="H69" s="100">
        <f t="shared" si="1"/>
        <v>190400</v>
      </c>
    </row>
    <row r="70" spans="2:8" ht="15" customHeight="1" x14ac:dyDescent="0.25">
      <c r="B70" s="98">
        <v>50</v>
      </c>
      <c r="C70" s="98" t="s">
        <v>8</v>
      </c>
      <c r="D70" s="99" t="s">
        <v>1798</v>
      </c>
      <c r="E70" s="98">
        <v>1</v>
      </c>
      <c r="F70" s="100">
        <v>160000</v>
      </c>
      <c r="G70" s="100">
        <f t="shared" si="0"/>
        <v>30400</v>
      </c>
      <c r="H70" s="100">
        <f t="shared" si="1"/>
        <v>190400</v>
      </c>
    </row>
    <row r="71" spans="2:8" ht="15" customHeight="1" x14ac:dyDescent="0.25">
      <c r="B71" s="98">
        <v>51</v>
      </c>
      <c r="C71" s="98" t="s">
        <v>8</v>
      </c>
      <c r="D71" s="99" t="s">
        <v>1797</v>
      </c>
      <c r="E71" s="98">
        <v>1</v>
      </c>
      <c r="F71" s="100">
        <v>160000</v>
      </c>
      <c r="G71" s="100">
        <f t="shared" si="0"/>
        <v>30400</v>
      </c>
      <c r="H71" s="100">
        <f t="shared" si="1"/>
        <v>190400</v>
      </c>
    </row>
    <row r="72" spans="2:8" ht="15" customHeight="1" x14ac:dyDescent="0.25">
      <c r="B72" s="98">
        <v>52</v>
      </c>
      <c r="C72" s="98" t="s">
        <v>27</v>
      </c>
      <c r="D72" s="99" t="s">
        <v>69</v>
      </c>
      <c r="E72" s="98">
        <v>1</v>
      </c>
      <c r="F72" s="100">
        <v>420000</v>
      </c>
      <c r="G72" s="100">
        <f t="shared" si="0"/>
        <v>79800</v>
      </c>
      <c r="H72" s="100">
        <f t="shared" si="1"/>
        <v>499800</v>
      </c>
    </row>
    <row r="73" spans="2:8" ht="15" customHeight="1" x14ac:dyDescent="0.25">
      <c r="B73" s="98">
        <v>53</v>
      </c>
      <c r="C73" s="98" t="s">
        <v>8</v>
      </c>
      <c r="D73" s="99" t="s">
        <v>1796</v>
      </c>
      <c r="E73" s="98">
        <v>1</v>
      </c>
      <c r="F73" s="100">
        <v>350000</v>
      </c>
      <c r="G73" s="100">
        <f t="shared" si="0"/>
        <v>66500</v>
      </c>
      <c r="H73" s="100">
        <f t="shared" si="1"/>
        <v>416500</v>
      </c>
    </row>
    <row r="74" spans="2:8" ht="15" customHeight="1" x14ac:dyDescent="0.25">
      <c r="B74" s="98">
        <v>54</v>
      </c>
      <c r="C74" s="98" t="s">
        <v>8</v>
      </c>
      <c r="D74" s="99" t="s">
        <v>1795</v>
      </c>
      <c r="E74" s="98">
        <v>1</v>
      </c>
      <c r="F74" s="100">
        <v>350000</v>
      </c>
      <c r="G74" s="100">
        <f t="shared" si="0"/>
        <v>66500</v>
      </c>
      <c r="H74" s="100">
        <f t="shared" si="1"/>
        <v>416500</v>
      </c>
    </row>
    <row r="75" spans="2:8" ht="15" customHeight="1" x14ac:dyDescent="0.25">
      <c r="B75" s="98">
        <v>55</v>
      </c>
      <c r="C75" s="98" t="s">
        <v>8</v>
      </c>
      <c r="D75" s="99" t="s">
        <v>1794</v>
      </c>
      <c r="E75" s="98">
        <v>1</v>
      </c>
      <c r="F75" s="100">
        <v>350000</v>
      </c>
      <c r="G75" s="100">
        <f t="shared" si="0"/>
        <v>66500</v>
      </c>
      <c r="H75" s="100">
        <f t="shared" si="1"/>
        <v>416500</v>
      </c>
    </row>
    <row r="76" spans="2:8" ht="15" customHeight="1" x14ac:dyDescent="0.25">
      <c r="B76" s="98">
        <v>56</v>
      </c>
      <c r="C76" s="98" t="s">
        <v>8</v>
      </c>
      <c r="D76" s="99" t="s">
        <v>1793</v>
      </c>
      <c r="E76" s="98">
        <v>1</v>
      </c>
      <c r="F76" s="100">
        <v>350000</v>
      </c>
      <c r="G76" s="100">
        <f t="shared" si="0"/>
        <v>66500</v>
      </c>
      <c r="H76" s="100">
        <f t="shared" si="1"/>
        <v>416500</v>
      </c>
    </row>
    <row r="77" spans="2:8" ht="15" customHeight="1" x14ac:dyDescent="0.25">
      <c r="B77" s="98">
        <v>57</v>
      </c>
      <c r="C77" s="98" t="s">
        <v>8</v>
      </c>
      <c r="D77" s="99" t="s">
        <v>1792</v>
      </c>
      <c r="E77" s="98">
        <v>1</v>
      </c>
      <c r="F77" s="100">
        <v>650000</v>
      </c>
      <c r="G77" s="100">
        <f t="shared" si="0"/>
        <v>123500</v>
      </c>
      <c r="H77" s="100">
        <f t="shared" si="1"/>
        <v>773500</v>
      </c>
    </row>
    <row r="78" spans="2:8" ht="15" customHeight="1" x14ac:dyDescent="0.25">
      <c r="B78" s="98">
        <v>58</v>
      </c>
      <c r="C78" s="98" t="s">
        <v>8</v>
      </c>
      <c r="D78" s="99" t="s">
        <v>1791</v>
      </c>
      <c r="E78" s="98">
        <v>1</v>
      </c>
      <c r="F78" s="100">
        <v>160000</v>
      </c>
      <c r="G78" s="100">
        <f t="shared" si="0"/>
        <v>30400</v>
      </c>
      <c r="H78" s="100">
        <f t="shared" si="1"/>
        <v>190400</v>
      </c>
    </row>
    <row r="79" spans="2:8" ht="15" customHeight="1" x14ac:dyDescent="0.25">
      <c r="B79" s="98">
        <v>59</v>
      </c>
      <c r="C79" s="98" t="s">
        <v>8</v>
      </c>
      <c r="D79" s="99" t="s">
        <v>1790</v>
      </c>
      <c r="E79" s="98">
        <v>1</v>
      </c>
      <c r="F79" s="100">
        <v>140000</v>
      </c>
      <c r="G79" s="100">
        <f t="shared" si="0"/>
        <v>26600</v>
      </c>
      <c r="H79" s="100">
        <f t="shared" si="1"/>
        <v>166600</v>
      </c>
    </row>
    <row r="80" spans="2:8" ht="15" customHeight="1" x14ac:dyDescent="0.25">
      <c r="B80" s="98">
        <v>60</v>
      </c>
      <c r="C80" s="98" t="s">
        <v>8</v>
      </c>
      <c r="D80" s="99" t="s">
        <v>1789</v>
      </c>
      <c r="E80" s="98">
        <v>1</v>
      </c>
      <c r="F80" s="100">
        <v>350000</v>
      </c>
      <c r="G80" s="100">
        <f t="shared" si="0"/>
        <v>66500</v>
      </c>
      <c r="H80" s="100">
        <f t="shared" si="1"/>
        <v>416500</v>
      </c>
    </row>
    <row r="81" spans="1:8" ht="21.75" customHeight="1" x14ac:dyDescent="0.25">
      <c r="A81" s="93"/>
      <c r="B81" s="94" t="s">
        <v>1811</v>
      </c>
      <c r="C81" s="90"/>
      <c r="D81" s="90"/>
      <c r="E81" s="90"/>
      <c r="F81" s="95"/>
      <c r="G81" s="95"/>
      <c r="H81" s="95"/>
    </row>
    <row r="82" spans="1:8" ht="45" x14ac:dyDescent="0.25">
      <c r="B82" s="96" t="s">
        <v>1</v>
      </c>
      <c r="C82" s="96" t="s">
        <v>2</v>
      </c>
      <c r="D82" s="96" t="s">
        <v>3</v>
      </c>
      <c r="E82" s="96" t="s">
        <v>62</v>
      </c>
      <c r="F82" s="97" t="s">
        <v>5</v>
      </c>
      <c r="G82" s="97" t="s">
        <v>6</v>
      </c>
      <c r="H82" s="97" t="s">
        <v>7</v>
      </c>
    </row>
    <row r="83" spans="1:8" x14ac:dyDescent="0.25">
      <c r="B83" s="102">
        <v>1</v>
      </c>
      <c r="C83" s="103" t="s">
        <v>8</v>
      </c>
      <c r="D83" s="99" t="s">
        <v>986</v>
      </c>
      <c r="E83" s="103">
        <v>1</v>
      </c>
      <c r="F83" s="100">
        <v>850000</v>
      </c>
      <c r="G83" s="100">
        <f t="shared" ref="G83:G142" si="2">+F83*19%</f>
        <v>161500</v>
      </c>
      <c r="H83" s="100">
        <f t="shared" ref="H83:H142" si="3">+G83+F83</f>
        <v>1011500</v>
      </c>
    </row>
    <row r="84" spans="1:8" x14ac:dyDescent="0.25">
      <c r="B84" s="102">
        <v>2</v>
      </c>
      <c r="C84" s="103" t="s">
        <v>27</v>
      </c>
      <c r="D84" s="99" t="s">
        <v>987</v>
      </c>
      <c r="E84" s="103">
        <v>1</v>
      </c>
      <c r="F84" s="100">
        <v>340000</v>
      </c>
      <c r="G84" s="100">
        <f t="shared" si="2"/>
        <v>64600</v>
      </c>
      <c r="H84" s="100">
        <f t="shared" si="3"/>
        <v>404600</v>
      </c>
    </row>
    <row r="85" spans="1:8" x14ac:dyDescent="0.25">
      <c r="B85" s="102">
        <v>3</v>
      </c>
      <c r="C85" s="103" t="s">
        <v>27</v>
      </c>
      <c r="D85" s="99" t="s">
        <v>988</v>
      </c>
      <c r="E85" s="103">
        <v>1</v>
      </c>
      <c r="F85" s="100">
        <v>650000</v>
      </c>
      <c r="G85" s="100">
        <f t="shared" si="2"/>
        <v>123500</v>
      </c>
      <c r="H85" s="100">
        <f t="shared" si="3"/>
        <v>773500</v>
      </c>
    </row>
    <row r="86" spans="1:8" x14ac:dyDescent="0.25">
      <c r="B86" s="102">
        <v>4</v>
      </c>
      <c r="C86" s="103" t="s">
        <v>8</v>
      </c>
      <c r="D86" s="99" t="s">
        <v>989</v>
      </c>
      <c r="E86" s="103">
        <v>1</v>
      </c>
      <c r="F86" s="100">
        <v>650000</v>
      </c>
      <c r="G86" s="100">
        <f t="shared" si="2"/>
        <v>123500</v>
      </c>
      <c r="H86" s="100">
        <f t="shared" si="3"/>
        <v>773500</v>
      </c>
    </row>
    <row r="87" spans="1:8" x14ac:dyDescent="0.25">
      <c r="B87" s="102">
        <v>5</v>
      </c>
      <c r="C87" s="103" t="s">
        <v>8</v>
      </c>
      <c r="D87" s="99" t="s">
        <v>990</v>
      </c>
      <c r="E87" s="103">
        <v>1</v>
      </c>
      <c r="F87" s="100">
        <v>650000</v>
      </c>
      <c r="G87" s="100">
        <f t="shared" si="2"/>
        <v>123500</v>
      </c>
      <c r="H87" s="100">
        <f t="shared" si="3"/>
        <v>773500</v>
      </c>
    </row>
    <row r="88" spans="1:8" x14ac:dyDescent="0.25">
      <c r="B88" s="102">
        <v>6</v>
      </c>
      <c r="C88" s="103" t="s">
        <v>8</v>
      </c>
      <c r="D88" s="99" t="s">
        <v>991</v>
      </c>
      <c r="E88" s="103">
        <v>1</v>
      </c>
      <c r="F88" s="100">
        <v>2800000</v>
      </c>
      <c r="G88" s="100">
        <f t="shared" si="2"/>
        <v>532000</v>
      </c>
      <c r="H88" s="100">
        <f t="shared" si="3"/>
        <v>3332000</v>
      </c>
    </row>
    <row r="89" spans="1:8" x14ac:dyDescent="0.25">
      <c r="B89" s="102">
        <v>7</v>
      </c>
      <c r="C89" s="103" t="s">
        <v>8</v>
      </c>
      <c r="D89" s="99" t="s">
        <v>1809</v>
      </c>
      <c r="E89" s="103">
        <v>1</v>
      </c>
      <c r="F89" s="100">
        <v>480000</v>
      </c>
      <c r="G89" s="100">
        <f t="shared" si="2"/>
        <v>91200</v>
      </c>
      <c r="H89" s="100">
        <f t="shared" si="3"/>
        <v>571200</v>
      </c>
    </row>
    <row r="90" spans="1:8" x14ac:dyDescent="0.25">
      <c r="B90" s="102">
        <v>8</v>
      </c>
      <c r="C90" s="103" t="s">
        <v>8</v>
      </c>
      <c r="D90" s="99" t="s">
        <v>1810</v>
      </c>
      <c r="E90" s="103">
        <v>1</v>
      </c>
      <c r="F90" s="100">
        <v>380000</v>
      </c>
      <c r="G90" s="100">
        <f t="shared" si="2"/>
        <v>72200</v>
      </c>
      <c r="H90" s="100">
        <f t="shared" si="3"/>
        <v>452200</v>
      </c>
    </row>
    <row r="91" spans="1:8" x14ac:dyDescent="0.25">
      <c r="B91" s="102">
        <v>9</v>
      </c>
      <c r="C91" s="103" t="s">
        <v>27</v>
      </c>
      <c r="D91" s="99" t="s">
        <v>65</v>
      </c>
      <c r="E91" s="103">
        <v>1</v>
      </c>
      <c r="F91" s="100">
        <v>480000</v>
      </c>
      <c r="G91" s="100">
        <f t="shared" si="2"/>
        <v>91200</v>
      </c>
      <c r="H91" s="100">
        <f t="shared" si="3"/>
        <v>571200</v>
      </c>
    </row>
    <row r="92" spans="1:8" x14ac:dyDescent="0.25">
      <c r="B92" s="102">
        <v>10</v>
      </c>
      <c r="C92" s="103" t="s">
        <v>8</v>
      </c>
      <c r="D92" s="99" t="s">
        <v>994</v>
      </c>
      <c r="E92" s="103">
        <v>1</v>
      </c>
      <c r="F92" s="100">
        <v>450000</v>
      </c>
      <c r="G92" s="100">
        <f t="shared" si="2"/>
        <v>85500</v>
      </c>
      <c r="H92" s="100">
        <f t="shared" si="3"/>
        <v>535500</v>
      </c>
    </row>
    <row r="93" spans="1:8" x14ac:dyDescent="0.25">
      <c r="B93" s="102">
        <v>11</v>
      </c>
      <c r="C93" s="103" t="s">
        <v>8</v>
      </c>
      <c r="D93" s="99" t="s">
        <v>995</v>
      </c>
      <c r="E93" s="103">
        <v>1</v>
      </c>
      <c r="F93" s="100">
        <v>450000</v>
      </c>
      <c r="G93" s="100">
        <f t="shared" si="2"/>
        <v>85500</v>
      </c>
      <c r="H93" s="100">
        <f t="shared" si="3"/>
        <v>535500</v>
      </c>
    </row>
    <row r="94" spans="1:8" x14ac:dyDescent="0.25">
      <c r="B94" s="102">
        <v>12</v>
      </c>
      <c r="C94" s="103" t="s">
        <v>8</v>
      </c>
      <c r="D94" s="99" t="s">
        <v>996</v>
      </c>
      <c r="E94" s="103">
        <v>1</v>
      </c>
      <c r="F94" s="100">
        <v>180000</v>
      </c>
      <c r="G94" s="100">
        <f t="shared" si="2"/>
        <v>34200</v>
      </c>
      <c r="H94" s="100">
        <f t="shared" si="3"/>
        <v>214200</v>
      </c>
    </row>
    <row r="95" spans="1:8" x14ac:dyDescent="0.25">
      <c r="B95" s="102">
        <v>13</v>
      </c>
      <c r="C95" s="103" t="s">
        <v>8</v>
      </c>
      <c r="D95" s="99" t="s">
        <v>997</v>
      </c>
      <c r="E95" s="103">
        <v>1</v>
      </c>
      <c r="F95" s="100">
        <v>450000</v>
      </c>
      <c r="G95" s="100">
        <f t="shared" si="2"/>
        <v>85500</v>
      </c>
      <c r="H95" s="100">
        <f t="shared" si="3"/>
        <v>535500</v>
      </c>
    </row>
    <row r="96" spans="1:8" x14ac:dyDescent="0.25">
      <c r="B96" s="102">
        <v>14</v>
      </c>
      <c r="C96" s="103" t="s">
        <v>8</v>
      </c>
      <c r="D96" s="99" t="s">
        <v>998</v>
      </c>
      <c r="E96" s="103">
        <v>1</v>
      </c>
      <c r="F96" s="100">
        <v>45000</v>
      </c>
      <c r="G96" s="100">
        <f t="shared" si="2"/>
        <v>8550</v>
      </c>
      <c r="H96" s="100">
        <f t="shared" si="3"/>
        <v>53550</v>
      </c>
    </row>
    <row r="97" spans="2:8" x14ac:dyDescent="0.25">
      <c r="B97" s="102">
        <v>15</v>
      </c>
      <c r="C97" s="103" t="s">
        <v>8</v>
      </c>
      <c r="D97" s="99" t="s">
        <v>999</v>
      </c>
      <c r="E97" s="103">
        <v>1</v>
      </c>
      <c r="F97" s="100">
        <v>65000</v>
      </c>
      <c r="G97" s="100">
        <f t="shared" si="2"/>
        <v>12350</v>
      </c>
      <c r="H97" s="100">
        <f t="shared" si="3"/>
        <v>77350</v>
      </c>
    </row>
    <row r="98" spans="2:8" x14ac:dyDescent="0.25">
      <c r="B98" s="102">
        <v>16</v>
      </c>
      <c r="C98" s="103" t="s">
        <v>8</v>
      </c>
      <c r="D98" s="99" t="s">
        <v>1000</v>
      </c>
      <c r="E98" s="103">
        <v>1</v>
      </c>
      <c r="F98" s="100">
        <v>250000</v>
      </c>
      <c r="G98" s="100">
        <f t="shared" si="2"/>
        <v>47500</v>
      </c>
      <c r="H98" s="100">
        <f t="shared" si="3"/>
        <v>297500</v>
      </c>
    </row>
    <row r="99" spans="2:8" x14ac:dyDescent="0.25">
      <c r="B99" s="102">
        <v>17</v>
      </c>
      <c r="C99" s="103" t="s">
        <v>8</v>
      </c>
      <c r="D99" s="99" t="s">
        <v>1001</v>
      </c>
      <c r="E99" s="103">
        <v>1</v>
      </c>
      <c r="F99" s="100">
        <v>280000</v>
      </c>
      <c r="G99" s="100">
        <f t="shared" si="2"/>
        <v>53200</v>
      </c>
      <c r="H99" s="100">
        <f t="shared" si="3"/>
        <v>333200</v>
      </c>
    </row>
    <row r="100" spans="2:8" x14ac:dyDescent="0.25">
      <c r="B100" s="102">
        <v>18</v>
      </c>
      <c r="C100" s="103" t="s">
        <v>27</v>
      </c>
      <c r="D100" s="99" t="s">
        <v>21</v>
      </c>
      <c r="E100" s="103">
        <v>1</v>
      </c>
      <c r="F100" s="100">
        <v>1200000</v>
      </c>
      <c r="G100" s="100">
        <f t="shared" si="2"/>
        <v>228000</v>
      </c>
      <c r="H100" s="100">
        <f t="shared" si="3"/>
        <v>1428000</v>
      </c>
    </row>
    <row r="101" spans="2:8" x14ac:dyDescent="0.25">
      <c r="B101" s="102">
        <v>19</v>
      </c>
      <c r="C101" s="103" t="s">
        <v>8</v>
      </c>
      <c r="D101" s="99" t="s">
        <v>22</v>
      </c>
      <c r="E101" s="103">
        <v>1</v>
      </c>
      <c r="F101" s="100">
        <v>750000</v>
      </c>
      <c r="G101" s="100">
        <f t="shared" si="2"/>
        <v>142500</v>
      </c>
      <c r="H101" s="100">
        <f t="shared" si="3"/>
        <v>892500</v>
      </c>
    </row>
    <row r="102" spans="2:8" x14ac:dyDescent="0.25">
      <c r="B102" s="102">
        <v>20</v>
      </c>
      <c r="C102" s="103" t="s">
        <v>8</v>
      </c>
      <c r="D102" s="99" t="s">
        <v>23</v>
      </c>
      <c r="E102" s="103">
        <v>1</v>
      </c>
      <c r="F102" s="100">
        <v>280000</v>
      </c>
      <c r="G102" s="100">
        <f t="shared" si="2"/>
        <v>53200</v>
      </c>
      <c r="H102" s="100">
        <f t="shared" si="3"/>
        <v>333200</v>
      </c>
    </row>
    <row r="103" spans="2:8" x14ac:dyDescent="0.25">
      <c r="B103" s="102">
        <v>21</v>
      </c>
      <c r="C103" s="103" t="s">
        <v>8</v>
      </c>
      <c r="D103" s="99" t="s">
        <v>67</v>
      </c>
      <c r="E103" s="103">
        <v>1</v>
      </c>
      <c r="F103" s="100">
        <v>280000</v>
      </c>
      <c r="G103" s="100">
        <f t="shared" si="2"/>
        <v>53200</v>
      </c>
      <c r="H103" s="100">
        <f t="shared" si="3"/>
        <v>333200</v>
      </c>
    </row>
    <row r="104" spans="2:8" x14ac:dyDescent="0.25">
      <c r="B104" s="102">
        <v>22</v>
      </c>
      <c r="C104" s="103" t="s">
        <v>8</v>
      </c>
      <c r="D104" s="99" t="s">
        <v>24</v>
      </c>
      <c r="E104" s="103">
        <v>1</v>
      </c>
      <c r="F104" s="100">
        <v>90000</v>
      </c>
      <c r="G104" s="100">
        <f t="shared" si="2"/>
        <v>17100</v>
      </c>
      <c r="H104" s="100">
        <f t="shared" si="3"/>
        <v>107100</v>
      </c>
    </row>
    <row r="105" spans="2:8" x14ac:dyDescent="0.25">
      <c r="B105" s="102">
        <v>23</v>
      </c>
      <c r="C105" s="103" t="s">
        <v>8</v>
      </c>
      <c r="D105" s="99" t="s">
        <v>25</v>
      </c>
      <c r="E105" s="103">
        <v>1</v>
      </c>
      <c r="F105" s="100">
        <v>145000</v>
      </c>
      <c r="G105" s="100">
        <f t="shared" si="2"/>
        <v>27550</v>
      </c>
      <c r="H105" s="100">
        <f t="shared" si="3"/>
        <v>172550</v>
      </c>
    </row>
    <row r="106" spans="2:8" x14ac:dyDescent="0.25">
      <c r="B106" s="102">
        <v>24</v>
      </c>
      <c r="C106" s="103" t="s">
        <v>8</v>
      </c>
      <c r="D106" s="99" t="s">
        <v>26</v>
      </c>
      <c r="E106" s="103">
        <v>1</v>
      </c>
      <c r="F106" s="100">
        <v>170000</v>
      </c>
      <c r="G106" s="100">
        <f t="shared" si="2"/>
        <v>32300</v>
      </c>
      <c r="H106" s="100">
        <f t="shared" si="3"/>
        <v>202300</v>
      </c>
    </row>
    <row r="107" spans="2:8" x14ac:dyDescent="0.25">
      <c r="B107" s="102">
        <v>25</v>
      </c>
      <c r="C107" s="103" t="s">
        <v>8</v>
      </c>
      <c r="D107" s="99" t="s">
        <v>68</v>
      </c>
      <c r="E107" s="103">
        <v>1</v>
      </c>
      <c r="F107" s="100">
        <v>220000</v>
      </c>
      <c r="G107" s="100">
        <f t="shared" si="2"/>
        <v>41800</v>
      </c>
      <c r="H107" s="100">
        <f t="shared" si="3"/>
        <v>261800</v>
      </c>
    </row>
    <row r="108" spans="2:8" x14ac:dyDescent="0.25">
      <c r="B108" s="102">
        <v>26</v>
      </c>
      <c r="C108" s="103" t="s">
        <v>8</v>
      </c>
      <c r="D108" s="99" t="s">
        <v>28</v>
      </c>
      <c r="E108" s="103">
        <v>1</v>
      </c>
      <c r="F108" s="100">
        <v>220000</v>
      </c>
      <c r="G108" s="100">
        <f t="shared" si="2"/>
        <v>41800</v>
      </c>
      <c r="H108" s="100">
        <f t="shared" si="3"/>
        <v>261800</v>
      </c>
    </row>
    <row r="109" spans="2:8" x14ac:dyDescent="0.25">
      <c r="B109" s="102">
        <v>27</v>
      </c>
      <c r="C109" s="103" t="s">
        <v>8</v>
      </c>
      <c r="D109" s="99" t="s">
        <v>29</v>
      </c>
      <c r="E109" s="103">
        <v>1</v>
      </c>
      <c r="F109" s="100">
        <v>220000</v>
      </c>
      <c r="G109" s="100">
        <f t="shared" si="2"/>
        <v>41800</v>
      </c>
      <c r="H109" s="100">
        <f t="shared" si="3"/>
        <v>261800</v>
      </c>
    </row>
    <row r="110" spans="2:8" x14ac:dyDescent="0.25">
      <c r="B110" s="102">
        <v>28</v>
      </c>
      <c r="C110" s="103" t="s">
        <v>8</v>
      </c>
      <c r="D110" s="99" t="s">
        <v>30</v>
      </c>
      <c r="E110" s="103">
        <v>1</v>
      </c>
      <c r="F110" s="100">
        <v>680000</v>
      </c>
      <c r="G110" s="100">
        <f t="shared" si="2"/>
        <v>129200</v>
      </c>
      <c r="H110" s="100">
        <f t="shared" si="3"/>
        <v>809200</v>
      </c>
    </row>
    <row r="111" spans="2:8" x14ac:dyDescent="0.25">
      <c r="B111" s="102">
        <v>29</v>
      </c>
      <c r="C111" s="103" t="s">
        <v>8</v>
      </c>
      <c r="D111" s="99" t="s">
        <v>31</v>
      </c>
      <c r="E111" s="103">
        <v>1</v>
      </c>
      <c r="F111" s="100">
        <v>580000</v>
      </c>
      <c r="G111" s="100">
        <f t="shared" si="2"/>
        <v>110200</v>
      </c>
      <c r="H111" s="100">
        <f t="shared" si="3"/>
        <v>690200</v>
      </c>
    </row>
    <row r="112" spans="2:8" x14ac:dyDescent="0.25">
      <c r="B112" s="102">
        <v>30</v>
      </c>
      <c r="C112" s="103" t="s">
        <v>8</v>
      </c>
      <c r="D112" s="99" t="s">
        <v>32</v>
      </c>
      <c r="E112" s="103">
        <v>1</v>
      </c>
      <c r="F112" s="100">
        <v>480000</v>
      </c>
      <c r="G112" s="100">
        <f t="shared" si="2"/>
        <v>91200</v>
      </c>
      <c r="H112" s="100">
        <f t="shared" si="3"/>
        <v>571200</v>
      </c>
    </row>
    <row r="113" spans="2:8" x14ac:dyDescent="0.25">
      <c r="B113" s="102">
        <v>31</v>
      </c>
      <c r="C113" s="103" t="s">
        <v>8</v>
      </c>
      <c r="D113" s="99" t="s">
        <v>33</v>
      </c>
      <c r="E113" s="103">
        <v>1</v>
      </c>
      <c r="F113" s="100">
        <v>480000</v>
      </c>
      <c r="G113" s="100">
        <f t="shared" si="2"/>
        <v>91200</v>
      </c>
      <c r="H113" s="100">
        <f t="shared" si="3"/>
        <v>571200</v>
      </c>
    </row>
    <row r="114" spans="2:8" x14ac:dyDescent="0.25">
      <c r="B114" s="102">
        <v>32</v>
      </c>
      <c r="C114" s="103" t="s">
        <v>8</v>
      </c>
      <c r="D114" s="99" t="s">
        <v>34</v>
      </c>
      <c r="E114" s="103">
        <v>1</v>
      </c>
      <c r="F114" s="100">
        <v>480000</v>
      </c>
      <c r="G114" s="100">
        <f t="shared" si="2"/>
        <v>91200</v>
      </c>
      <c r="H114" s="100">
        <f t="shared" si="3"/>
        <v>571200</v>
      </c>
    </row>
    <row r="115" spans="2:8" x14ac:dyDescent="0.25">
      <c r="B115" s="102">
        <v>33</v>
      </c>
      <c r="C115" s="103" t="s">
        <v>8</v>
      </c>
      <c r="D115" s="99" t="s">
        <v>35</v>
      </c>
      <c r="E115" s="103">
        <v>1</v>
      </c>
      <c r="F115" s="100">
        <v>480000</v>
      </c>
      <c r="G115" s="100">
        <f t="shared" si="2"/>
        <v>91200</v>
      </c>
      <c r="H115" s="100">
        <f t="shared" si="3"/>
        <v>571200</v>
      </c>
    </row>
    <row r="116" spans="2:8" x14ac:dyDescent="0.25">
      <c r="B116" s="102">
        <v>34</v>
      </c>
      <c r="C116" s="103" t="s">
        <v>8</v>
      </c>
      <c r="D116" s="99" t="s">
        <v>36</v>
      </c>
      <c r="E116" s="103">
        <v>1</v>
      </c>
      <c r="F116" s="100">
        <v>280000</v>
      </c>
      <c r="G116" s="100">
        <f t="shared" si="2"/>
        <v>53200</v>
      </c>
      <c r="H116" s="100">
        <f t="shared" si="3"/>
        <v>333200</v>
      </c>
    </row>
    <row r="117" spans="2:8" x14ac:dyDescent="0.25">
      <c r="B117" s="102">
        <v>35</v>
      </c>
      <c r="C117" s="103" t="s">
        <v>8</v>
      </c>
      <c r="D117" s="99" t="s">
        <v>37</v>
      </c>
      <c r="E117" s="103">
        <v>1</v>
      </c>
      <c r="F117" s="100">
        <v>280000</v>
      </c>
      <c r="G117" s="100">
        <f t="shared" si="2"/>
        <v>53200</v>
      </c>
      <c r="H117" s="100">
        <f t="shared" si="3"/>
        <v>333200</v>
      </c>
    </row>
    <row r="118" spans="2:8" x14ac:dyDescent="0.25">
      <c r="B118" s="102">
        <v>36</v>
      </c>
      <c r="C118" s="103" t="s">
        <v>8</v>
      </c>
      <c r="D118" s="99" t="s">
        <v>38</v>
      </c>
      <c r="E118" s="103">
        <v>1</v>
      </c>
      <c r="F118" s="100">
        <v>650000</v>
      </c>
      <c r="G118" s="100">
        <f t="shared" si="2"/>
        <v>123500</v>
      </c>
      <c r="H118" s="100">
        <f t="shared" si="3"/>
        <v>773500</v>
      </c>
    </row>
    <row r="119" spans="2:8" x14ac:dyDescent="0.25">
      <c r="B119" s="102">
        <v>37</v>
      </c>
      <c r="C119" s="103" t="s">
        <v>8</v>
      </c>
      <c r="D119" s="99" t="s">
        <v>39</v>
      </c>
      <c r="E119" s="103">
        <v>1</v>
      </c>
      <c r="F119" s="100">
        <v>650000</v>
      </c>
      <c r="G119" s="100">
        <f t="shared" si="2"/>
        <v>123500</v>
      </c>
      <c r="H119" s="100">
        <f t="shared" si="3"/>
        <v>773500</v>
      </c>
    </row>
    <row r="120" spans="2:8" x14ac:dyDescent="0.25">
      <c r="B120" s="102">
        <v>38</v>
      </c>
      <c r="C120" s="103" t="s">
        <v>27</v>
      </c>
      <c r="D120" s="99" t="s">
        <v>40</v>
      </c>
      <c r="E120" s="103">
        <v>1</v>
      </c>
      <c r="F120" s="100">
        <v>950000</v>
      </c>
      <c r="G120" s="100">
        <f t="shared" si="2"/>
        <v>180500</v>
      </c>
      <c r="H120" s="100">
        <f t="shared" si="3"/>
        <v>1130500</v>
      </c>
    </row>
    <row r="121" spans="2:8" x14ac:dyDescent="0.25">
      <c r="B121" s="102">
        <v>39</v>
      </c>
      <c r="C121" s="103" t="s">
        <v>8</v>
      </c>
      <c r="D121" s="99" t="s">
        <v>41</v>
      </c>
      <c r="E121" s="103">
        <v>1</v>
      </c>
      <c r="F121" s="100">
        <v>2500000</v>
      </c>
      <c r="G121" s="100">
        <f t="shared" si="2"/>
        <v>475000</v>
      </c>
      <c r="H121" s="100">
        <f t="shared" si="3"/>
        <v>2975000</v>
      </c>
    </row>
    <row r="122" spans="2:8" x14ac:dyDescent="0.25">
      <c r="B122" s="102">
        <v>40</v>
      </c>
      <c r="C122" s="103" t="s">
        <v>8</v>
      </c>
      <c r="D122" s="99" t="s">
        <v>42</v>
      </c>
      <c r="E122" s="103">
        <v>1</v>
      </c>
      <c r="F122" s="100">
        <v>8500000</v>
      </c>
      <c r="G122" s="100">
        <f t="shared" si="2"/>
        <v>1615000</v>
      </c>
      <c r="H122" s="100">
        <f t="shared" si="3"/>
        <v>10115000</v>
      </c>
    </row>
    <row r="123" spans="2:8" x14ac:dyDescent="0.25">
      <c r="B123" s="102">
        <v>41</v>
      </c>
      <c r="C123" s="103" t="s">
        <v>8</v>
      </c>
      <c r="D123" s="99" t="s">
        <v>43</v>
      </c>
      <c r="E123" s="103">
        <v>1</v>
      </c>
      <c r="F123" s="100">
        <v>580000</v>
      </c>
      <c r="G123" s="100">
        <f t="shared" si="2"/>
        <v>110200</v>
      </c>
      <c r="H123" s="100">
        <f t="shared" si="3"/>
        <v>690200</v>
      </c>
    </row>
    <row r="124" spans="2:8" x14ac:dyDescent="0.25">
      <c r="B124" s="102">
        <v>42</v>
      </c>
      <c r="C124" s="103" t="s">
        <v>8</v>
      </c>
      <c r="D124" s="99" t="s">
        <v>44</v>
      </c>
      <c r="E124" s="103">
        <v>1</v>
      </c>
      <c r="F124" s="100">
        <v>180000</v>
      </c>
      <c r="G124" s="100">
        <f t="shared" si="2"/>
        <v>34200</v>
      </c>
      <c r="H124" s="100">
        <f t="shared" si="3"/>
        <v>214200</v>
      </c>
    </row>
    <row r="125" spans="2:8" x14ac:dyDescent="0.25">
      <c r="B125" s="102">
        <v>43</v>
      </c>
      <c r="C125" s="103" t="s">
        <v>8</v>
      </c>
      <c r="D125" s="99" t="s">
        <v>45</v>
      </c>
      <c r="E125" s="103">
        <v>1</v>
      </c>
      <c r="F125" s="100">
        <v>180000</v>
      </c>
      <c r="G125" s="100">
        <f t="shared" si="2"/>
        <v>34200</v>
      </c>
      <c r="H125" s="100">
        <f t="shared" si="3"/>
        <v>214200</v>
      </c>
    </row>
    <row r="126" spans="2:8" x14ac:dyDescent="0.25">
      <c r="B126" s="102">
        <v>44</v>
      </c>
      <c r="C126" s="103" t="s">
        <v>27</v>
      </c>
      <c r="D126" s="99" t="s">
        <v>46</v>
      </c>
      <c r="E126" s="103">
        <v>1</v>
      </c>
      <c r="F126" s="100">
        <v>220000</v>
      </c>
      <c r="G126" s="100">
        <f t="shared" si="2"/>
        <v>41800</v>
      </c>
      <c r="H126" s="100">
        <f t="shared" si="3"/>
        <v>261800</v>
      </c>
    </row>
    <row r="127" spans="2:8" x14ac:dyDescent="0.25">
      <c r="B127" s="102">
        <v>45</v>
      </c>
      <c r="C127" s="103" t="s">
        <v>27</v>
      </c>
      <c r="D127" s="99" t="s">
        <v>47</v>
      </c>
      <c r="E127" s="103">
        <v>1</v>
      </c>
      <c r="F127" s="100">
        <v>220000</v>
      </c>
      <c r="G127" s="100">
        <f t="shared" si="2"/>
        <v>41800</v>
      </c>
      <c r="H127" s="100">
        <f t="shared" si="3"/>
        <v>261800</v>
      </c>
    </row>
    <row r="128" spans="2:8" x14ac:dyDescent="0.25">
      <c r="B128" s="102">
        <v>46</v>
      </c>
      <c r="C128" s="103" t="s">
        <v>8</v>
      </c>
      <c r="D128" s="99" t="s">
        <v>48</v>
      </c>
      <c r="E128" s="103">
        <v>1</v>
      </c>
      <c r="F128" s="100">
        <v>222000</v>
      </c>
      <c r="G128" s="100">
        <f t="shared" si="2"/>
        <v>42180</v>
      </c>
      <c r="H128" s="100">
        <f t="shared" si="3"/>
        <v>264180</v>
      </c>
    </row>
    <row r="129" spans="1:8" x14ac:dyDescent="0.25">
      <c r="B129" s="102">
        <v>47</v>
      </c>
      <c r="C129" s="103" t="s">
        <v>8</v>
      </c>
      <c r="D129" s="99" t="s">
        <v>49</v>
      </c>
      <c r="E129" s="103">
        <v>1</v>
      </c>
      <c r="F129" s="100">
        <v>120000</v>
      </c>
      <c r="G129" s="100">
        <f t="shared" si="2"/>
        <v>22800</v>
      </c>
      <c r="H129" s="100">
        <f t="shared" si="3"/>
        <v>142800</v>
      </c>
    </row>
    <row r="130" spans="1:8" x14ac:dyDescent="0.25">
      <c r="B130" s="102">
        <v>48</v>
      </c>
      <c r="C130" s="103" t="s">
        <v>8</v>
      </c>
      <c r="D130" s="99" t="s">
        <v>50</v>
      </c>
      <c r="E130" s="103">
        <v>1</v>
      </c>
      <c r="F130" s="100">
        <v>160000</v>
      </c>
      <c r="G130" s="100">
        <f t="shared" si="2"/>
        <v>30400</v>
      </c>
      <c r="H130" s="100">
        <f t="shared" si="3"/>
        <v>190400</v>
      </c>
    </row>
    <row r="131" spans="1:8" x14ac:dyDescent="0.25">
      <c r="B131" s="102">
        <v>49</v>
      </c>
      <c r="C131" s="103" t="s">
        <v>8</v>
      </c>
      <c r="D131" s="99" t="s">
        <v>51</v>
      </c>
      <c r="E131" s="103">
        <v>1</v>
      </c>
      <c r="F131" s="100">
        <v>160000</v>
      </c>
      <c r="G131" s="100">
        <f t="shared" si="2"/>
        <v>30400</v>
      </c>
      <c r="H131" s="100">
        <f t="shared" si="3"/>
        <v>190400</v>
      </c>
    </row>
    <row r="132" spans="1:8" x14ac:dyDescent="0.25">
      <c r="B132" s="102">
        <v>50</v>
      </c>
      <c r="C132" s="103" t="s">
        <v>8</v>
      </c>
      <c r="D132" s="99" t="s">
        <v>52</v>
      </c>
      <c r="E132" s="103">
        <v>1</v>
      </c>
      <c r="F132" s="100">
        <v>160000</v>
      </c>
      <c r="G132" s="100">
        <f t="shared" si="2"/>
        <v>30400</v>
      </c>
      <c r="H132" s="100">
        <f t="shared" si="3"/>
        <v>190400</v>
      </c>
    </row>
    <row r="133" spans="1:8" x14ac:dyDescent="0.25">
      <c r="B133" s="102">
        <v>51</v>
      </c>
      <c r="C133" s="103" t="s">
        <v>8</v>
      </c>
      <c r="D133" s="99" t="s">
        <v>69</v>
      </c>
      <c r="E133" s="103">
        <v>1</v>
      </c>
      <c r="F133" s="100">
        <v>420000</v>
      </c>
      <c r="G133" s="100">
        <f t="shared" si="2"/>
        <v>79800</v>
      </c>
      <c r="H133" s="100">
        <f t="shared" si="3"/>
        <v>499800</v>
      </c>
    </row>
    <row r="134" spans="1:8" x14ac:dyDescent="0.25">
      <c r="B134" s="102">
        <v>52</v>
      </c>
      <c r="C134" s="103" t="s">
        <v>8</v>
      </c>
      <c r="D134" s="99" t="s">
        <v>54</v>
      </c>
      <c r="E134" s="103">
        <v>1</v>
      </c>
      <c r="F134" s="100">
        <v>350000</v>
      </c>
      <c r="G134" s="100">
        <f t="shared" si="2"/>
        <v>66500</v>
      </c>
      <c r="H134" s="100">
        <f t="shared" si="3"/>
        <v>416500</v>
      </c>
    </row>
    <row r="135" spans="1:8" x14ac:dyDescent="0.25">
      <c r="B135" s="102">
        <v>53</v>
      </c>
      <c r="C135" s="103" t="s">
        <v>8</v>
      </c>
      <c r="D135" s="99" t="s">
        <v>55</v>
      </c>
      <c r="E135" s="103">
        <v>1</v>
      </c>
      <c r="F135" s="100">
        <v>350000</v>
      </c>
      <c r="G135" s="100">
        <f t="shared" si="2"/>
        <v>66500</v>
      </c>
      <c r="H135" s="100">
        <f t="shared" si="3"/>
        <v>416500</v>
      </c>
    </row>
    <row r="136" spans="1:8" x14ac:dyDescent="0.25">
      <c r="B136" s="102">
        <v>54</v>
      </c>
      <c r="C136" s="103" t="s">
        <v>8</v>
      </c>
      <c r="D136" s="99" t="s">
        <v>56</v>
      </c>
      <c r="E136" s="103">
        <v>1</v>
      </c>
      <c r="F136" s="100">
        <v>350000</v>
      </c>
      <c r="G136" s="100">
        <f t="shared" si="2"/>
        <v>66500</v>
      </c>
      <c r="H136" s="100">
        <f t="shared" si="3"/>
        <v>416500</v>
      </c>
    </row>
    <row r="137" spans="1:8" x14ac:dyDescent="0.25">
      <c r="B137" s="102">
        <v>55</v>
      </c>
      <c r="C137" s="103" t="s">
        <v>8</v>
      </c>
      <c r="D137" s="99" t="s">
        <v>57</v>
      </c>
      <c r="E137" s="103">
        <v>1</v>
      </c>
      <c r="F137" s="100">
        <v>350000</v>
      </c>
      <c r="G137" s="100">
        <f t="shared" si="2"/>
        <v>66500</v>
      </c>
      <c r="H137" s="100">
        <f t="shared" si="3"/>
        <v>416500</v>
      </c>
    </row>
    <row r="138" spans="1:8" x14ac:dyDescent="0.25">
      <c r="B138" s="102">
        <v>56</v>
      </c>
      <c r="C138" s="103" t="s">
        <v>8</v>
      </c>
      <c r="D138" s="99" t="s">
        <v>58</v>
      </c>
      <c r="E138" s="103">
        <v>1</v>
      </c>
      <c r="F138" s="100">
        <v>650000</v>
      </c>
      <c r="G138" s="100">
        <f t="shared" si="2"/>
        <v>123500</v>
      </c>
      <c r="H138" s="100">
        <f t="shared" si="3"/>
        <v>773500</v>
      </c>
    </row>
    <row r="139" spans="1:8" x14ac:dyDescent="0.25">
      <c r="B139" s="102">
        <v>57</v>
      </c>
      <c r="C139" s="103" t="s">
        <v>8</v>
      </c>
      <c r="D139" s="99" t="s">
        <v>59</v>
      </c>
      <c r="E139" s="103">
        <v>1</v>
      </c>
      <c r="F139" s="100">
        <v>160000</v>
      </c>
      <c r="G139" s="100">
        <f t="shared" si="2"/>
        <v>30400</v>
      </c>
      <c r="H139" s="100">
        <f t="shared" si="3"/>
        <v>190400</v>
      </c>
    </row>
    <row r="140" spans="1:8" x14ac:dyDescent="0.25">
      <c r="B140" s="102">
        <v>58</v>
      </c>
      <c r="C140" s="103" t="s">
        <v>8</v>
      </c>
      <c r="D140" s="99" t="s">
        <v>60</v>
      </c>
      <c r="E140" s="103">
        <v>1</v>
      </c>
      <c r="F140" s="100">
        <v>140000</v>
      </c>
      <c r="G140" s="100">
        <f t="shared" si="2"/>
        <v>26600</v>
      </c>
      <c r="H140" s="100">
        <f t="shared" si="3"/>
        <v>166600</v>
      </c>
    </row>
    <row r="141" spans="1:8" x14ac:dyDescent="0.25">
      <c r="B141" s="102">
        <v>59</v>
      </c>
      <c r="C141" s="103" t="s">
        <v>8</v>
      </c>
      <c r="D141" s="99" t="s">
        <v>61</v>
      </c>
      <c r="E141" s="103">
        <v>1</v>
      </c>
      <c r="F141" s="100">
        <v>350000</v>
      </c>
      <c r="G141" s="100">
        <f t="shared" si="2"/>
        <v>66500</v>
      </c>
      <c r="H141" s="100">
        <f t="shared" si="3"/>
        <v>416500</v>
      </c>
    </row>
    <row r="142" spans="1:8" x14ac:dyDescent="0.25">
      <c r="B142" s="102">
        <v>60</v>
      </c>
      <c r="C142" s="103" t="s">
        <v>27</v>
      </c>
      <c r="D142" s="99" t="s">
        <v>70</v>
      </c>
      <c r="E142" s="103">
        <v>1</v>
      </c>
      <c r="F142" s="100">
        <v>280000</v>
      </c>
      <c r="G142" s="100">
        <f t="shared" si="2"/>
        <v>53200</v>
      </c>
      <c r="H142" s="100">
        <f t="shared" si="3"/>
        <v>333200</v>
      </c>
    </row>
    <row r="143" spans="1:8" x14ac:dyDescent="0.25">
      <c r="A143" s="93"/>
      <c r="B143" s="104" t="s">
        <v>71</v>
      </c>
      <c r="C143" s="90"/>
      <c r="D143" s="90"/>
      <c r="E143" s="90"/>
      <c r="F143" s="95"/>
      <c r="G143" s="95"/>
      <c r="H143" s="95"/>
    </row>
    <row r="144" spans="1:8" ht="45" x14ac:dyDescent="0.25">
      <c r="B144" s="96" t="s">
        <v>72</v>
      </c>
      <c r="C144" s="96" t="s">
        <v>73</v>
      </c>
      <c r="D144" s="96" t="s">
        <v>74</v>
      </c>
      <c r="E144" s="96" t="s">
        <v>75</v>
      </c>
      <c r="F144" s="97" t="s">
        <v>5</v>
      </c>
      <c r="G144" s="97" t="s">
        <v>6</v>
      </c>
      <c r="H144" s="97" t="s">
        <v>7</v>
      </c>
    </row>
    <row r="145" spans="2:8" x14ac:dyDescent="0.25">
      <c r="B145" s="102">
        <v>1</v>
      </c>
      <c r="C145" s="103" t="s">
        <v>27</v>
      </c>
      <c r="D145" s="99" t="s">
        <v>9</v>
      </c>
      <c r="E145" s="103">
        <v>1</v>
      </c>
      <c r="F145" s="100">
        <v>850000</v>
      </c>
      <c r="G145" s="100">
        <f t="shared" ref="G145:G204" si="4">+F145*19%</f>
        <v>161500</v>
      </c>
      <c r="H145" s="100">
        <f t="shared" ref="H145:H204" si="5">+G145+F145</f>
        <v>1011500</v>
      </c>
    </row>
    <row r="146" spans="2:8" x14ac:dyDescent="0.25">
      <c r="B146" s="102">
        <v>2</v>
      </c>
      <c r="C146" s="103" t="s">
        <v>27</v>
      </c>
      <c r="D146" s="99" t="s">
        <v>10</v>
      </c>
      <c r="E146" s="103">
        <v>1</v>
      </c>
      <c r="F146" s="100">
        <v>340000</v>
      </c>
      <c r="G146" s="100">
        <f t="shared" si="4"/>
        <v>64600</v>
      </c>
      <c r="H146" s="100">
        <f t="shared" si="5"/>
        <v>404600</v>
      </c>
    </row>
    <row r="147" spans="2:8" x14ac:dyDescent="0.25">
      <c r="B147" s="102">
        <v>3</v>
      </c>
      <c r="C147" s="103" t="s">
        <v>27</v>
      </c>
      <c r="D147" s="99" t="s">
        <v>11</v>
      </c>
      <c r="E147" s="103">
        <v>1</v>
      </c>
      <c r="F147" s="100">
        <v>650000</v>
      </c>
      <c r="G147" s="100">
        <f t="shared" si="4"/>
        <v>123500</v>
      </c>
      <c r="H147" s="100">
        <f t="shared" si="5"/>
        <v>773500</v>
      </c>
    </row>
    <row r="148" spans="2:8" x14ac:dyDescent="0.25">
      <c r="B148" s="102">
        <v>4</v>
      </c>
      <c r="C148" s="103" t="s">
        <v>27</v>
      </c>
      <c r="D148" s="99" t="s">
        <v>12</v>
      </c>
      <c r="E148" s="103">
        <v>1</v>
      </c>
      <c r="F148" s="100">
        <v>650000</v>
      </c>
      <c r="G148" s="100">
        <f t="shared" si="4"/>
        <v>123500</v>
      </c>
      <c r="H148" s="100">
        <f t="shared" si="5"/>
        <v>773500</v>
      </c>
    </row>
    <row r="149" spans="2:8" x14ac:dyDescent="0.25">
      <c r="B149" s="102">
        <v>5</v>
      </c>
      <c r="C149" s="103" t="s">
        <v>27</v>
      </c>
      <c r="D149" s="99" t="s">
        <v>13</v>
      </c>
      <c r="E149" s="103">
        <v>1</v>
      </c>
      <c r="F149" s="100">
        <v>650000</v>
      </c>
      <c r="G149" s="100">
        <f t="shared" si="4"/>
        <v>123500</v>
      </c>
      <c r="H149" s="100">
        <f t="shared" si="5"/>
        <v>773500</v>
      </c>
    </row>
    <row r="150" spans="2:8" x14ac:dyDescent="0.25">
      <c r="B150" s="102">
        <v>6</v>
      </c>
      <c r="C150" s="103" t="s">
        <v>27</v>
      </c>
      <c r="D150" s="99" t="s">
        <v>14</v>
      </c>
      <c r="E150" s="103">
        <v>1</v>
      </c>
      <c r="F150" s="100">
        <v>2800000</v>
      </c>
      <c r="G150" s="100">
        <f t="shared" si="4"/>
        <v>532000</v>
      </c>
      <c r="H150" s="100">
        <f t="shared" si="5"/>
        <v>3332000</v>
      </c>
    </row>
    <row r="151" spans="2:8" x14ac:dyDescent="0.25">
      <c r="B151" s="102">
        <v>7</v>
      </c>
      <c r="C151" s="103" t="s">
        <v>27</v>
      </c>
      <c r="D151" s="99" t="s">
        <v>63</v>
      </c>
      <c r="E151" s="103">
        <v>1</v>
      </c>
      <c r="F151" s="100">
        <v>480000</v>
      </c>
      <c r="G151" s="100">
        <f t="shared" si="4"/>
        <v>91200</v>
      </c>
      <c r="H151" s="100">
        <f t="shared" si="5"/>
        <v>571200</v>
      </c>
    </row>
    <row r="152" spans="2:8" x14ac:dyDescent="0.25">
      <c r="B152" s="102">
        <v>8</v>
      </c>
      <c r="C152" s="103" t="s">
        <v>27</v>
      </c>
      <c r="D152" s="99" t="s">
        <v>64</v>
      </c>
      <c r="E152" s="103">
        <v>1</v>
      </c>
      <c r="F152" s="100">
        <v>380000</v>
      </c>
      <c r="G152" s="100">
        <f t="shared" si="4"/>
        <v>72200</v>
      </c>
      <c r="H152" s="100">
        <f t="shared" si="5"/>
        <v>452200</v>
      </c>
    </row>
    <row r="153" spans="2:8" x14ac:dyDescent="0.25">
      <c r="B153" s="102">
        <v>9</v>
      </c>
      <c r="C153" s="103" t="s">
        <v>27</v>
      </c>
      <c r="D153" s="99" t="s">
        <v>76</v>
      </c>
      <c r="E153" s="103">
        <v>1</v>
      </c>
      <c r="F153" s="100">
        <v>480000</v>
      </c>
      <c r="G153" s="100">
        <f t="shared" si="4"/>
        <v>91200</v>
      </c>
      <c r="H153" s="100">
        <f t="shared" si="5"/>
        <v>571200</v>
      </c>
    </row>
    <row r="154" spans="2:8" x14ac:dyDescent="0.25">
      <c r="B154" s="102">
        <v>10</v>
      </c>
      <c r="C154" s="103" t="s">
        <v>27</v>
      </c>
      <c r="D154" s="99" t="s">
        <v>15</v>
      </c>
      <c r="E154" s="103">
        <v>1</v>
      </c>
      <c r="F154" s="100">
        <v>450000</v>
      </c>
      <c r="G154" s="100">
        <f t="shared" si="4"/>
        <v>85500</v>
      </c>
      <c r="H154" s="100">
        <f t="shared" si="5"/>
        <v>535500</v>
      </c>
    </row>
    <row r="155" spans="2:8" x14ac:dyDescent="0.25">
      <c r="B155" s="102">
        <v>11</v>
      </c>
      <c r="C155" s="103" t="s">
        <v>27</v>
      </c>
      <c r="D155" s="99" t="s">
        <v>16</v>
      </c>
      <c r="E155" s="103">
        <v>1</v>
      </c>
      <c r="F155" s="100">
        <v>450000</v>
      </c>
      <c r="G155" s="100">
        <f t="shared" si="4"/>
        <v>85500</v>
      </c>
      <c r="H155" s="100">
        <f t="shared" si="5"/>
        <v>535500</v>
      </c>
    </row>
    <row r="156" spans="2:8" x14ac:dyDescent="0.25">
      <c r="B156" s="102">
        <v>12</v>
      </c>
      <c r="C156" s="103" t="s">
        <v>27</v>
      </c>
      <c r="D156" s="99" t="s">
        <v>17</v>
      </c>
      <c r="E156" s="103">
        <v>1</v>
      </c>
      <c r="F156" s="100">
        <v>180000</v>
      </c>
      <c r="G156" s="100">
        <f t="shared" si="4"/>
        <v>34200</v>
      </c>
      <c r="H156" s="100">
        <f t="shared" si="5"/>
        <v>214200</v>
      </c>
    </row>
    <row r="157" spans="2:8" x14ac:dyDescent="0.25">
      <c r="B157" s="102">
        <v>13</v>
      </c>
      <c r="C157" s="103" t="s">
        <v>27</v>
      </c>
      <c r="D157" s="99" t="s">
        <v>77</v>
      </c>
      <c r="E157" s="103">
        <v>1</v>
      </c>
      <c r="F157" s="100">
        <v>450000</v>
      </c>
      <c r="G157" s="100">
        <f t="shared" si="4"/>
        <v>85500</v>
      </c>
      <c r="H157" s="100">
        <f t="shared" si="5"/>
        <v>535500</v>
      </c>
    </row>
    <row r="158" spans="2:8" x14ac:dyDescent="0.25">
      <c r="B158" s="102">
        <v>14</v>
      </c>
      <c r="C158" s="103" t="s">
        <v>27</v>
      </c>
      <c r="D158" s="99" t="s">
        <v>18</v>
      </c>
      <c r="E158" s="103">
        <v>1</v>
      </c>
      <c r="F158" s="100">
        <v>45000</v>
      </c>
      <c r="G158" s="100">
        <f t="shared" si="4"/>
        <v>8550</v>
      </c>
      <c r="H158" s="100">
        <f t="shared" si="5"/>
        <v>53550</v>
      </c>
    </row>
    <row r="159" spans="2:8" x14ac:dyDescent="0.25">
      <c r="B159" s="102">
        <v>15</v>
      </c>
      <c r="C159" s="103" t="s">
        <v>27</v>
      </c>
      <c r="D159" s="99" t="s">
        <v>19</v>
      </c>
      <c r="E159" s="103">
        <v>1</v>
      </c>
      <c r="F159" s="100">
        <v>65000</v>
      </c>
      <c r="G159" s="100">
        <f t="shared" si="4"/>
        <v>12350</v>
      </c>
      <c r="H159" s="100">
        <f t="shared" si="5"/>
        <v>77350</v>
      </c>
    </row>
    <row r="160" spans="2:8" x14ac:dyDescent="0.25">
      <c r="B160" s="102">
        <v>16</v>
      </c>
      <c r="C160" s="103" t="s">
        <v>27</v>
      </c>
      <c r="D160" s="99" t="s">
        <v>66</v>
      </c>
      <c r="E160" s="103">
        <v>1</v>
      </c>
      <c r="F160" s="100">
        <v>250000</v>
      </c>
      <c r="G160" s="100">
        <f t="shared" si="4"/>
        <v>47500</v>
      </c>
      <c r="H160" s="100">
        <f t="shared" si="5"/>
        <v>297500</v>
      </c>
    </row>
    <row r="161" spans="2:8" x14ac:dyDescent="0.25">
      <c r="B161" s="102">
        <v>17</v>
      </c>
      <c r="C161" s="103" t="s">
        <v>27</v>
      </c>
      <c r="D161" s="99" t="s">
        <v>78</v>
      </c>
      <c r="E161" s="103">
        <v>1</v>
      </c>
      <c r="F161" s="100">
        <v>280000</v>
      </c>
      <c r="G161" s="100">
        <f t="shared" si="4"/>
        <v>53200</v>
      </c>
      <c r="H161" s="100">
        <f t="shared" si="5"/>
        <v>333200</v>
      </c>
    </row>
    <row r="162" spans="2:8" x14ac:dyDescent="0.25">
      <c r="B162" s="102">
        <v>18</v>
      </c>
      <c r="C162" s="103" t="s">
        <v>27</v>
      </c>
      <c r="D162" s="99" t="s">
        <v>21</v>
      </c>
      <c r="E162" s="103">
        <v>1</v>
      </c>
      <c r="F162" s="100">
        <v>1200000</v>
      </c>
      <c r="G162" s="100">
        <f t="shared" si="4"/>
        <v>228000</v>
      </c>
      <c r="H162" s="100">
        <f t="shared" si="5"/>
        <v>1428000</v>
      </c>
    </row>
    <row r="163" spans="2:8" x14ac:dyDescent="0.25">
      <c r="B163" s="102">
        <v>19</v>
      </c>
      <c r="C163" s="103" t="s">
        <v>27</v>
      </c>
      <c r="D163" s="99" t="s">
        <v>79</v>
      </c>
      <c r="E163" s="103">
        <v>1</v>
      </c>
      <c r="F163" s="100">
        <v>750000</v>
      </c>
      <c r="G163" s="100">
        <f t="shared" si="4"/>
        <v>142500</v>
      </c>
      <c r="H163" s="100">
        <f t="shared" si="5"/>
        <v>892500</v>
      </c>
    </row>
    <row r="164" spans="2:8" x14ac:dyDescent="0.25">
      <c r="B164" s="102">
        <v>20</v>
      </c>
      <c r="C164" s="103" t="s">
        <v>27</v>
      </c>
      <c r="D164" s="99" t="s">
        <v>23</v>
      </c>
      <c r="E164" s="103">
        <v>1</v>
      </c>
      <c r="F164" s="100">
        <v>280000</v>
      </c>
      <c r="G164" s="100">
        <f t="shared" si="4"/>
        <v>53200</v>
      </c>
      <c r="H164" s="100">
        <f t="shared" si="5"/>
        <v>333200</v>
      </c>
    </row>
    <row r="165" spans="2:8" x14ac:dyDescent="0.25">
      <c r="B165" s="102">
        <v>21</v>
      </c>
      <c r="C165" s="103" t="s">
        <v>27</v>
      </c>
      <c r="D165" s="99" t="s">
        <v>67</v>
      </c>
      <c r="E165" s="103">
        <v>1</v>
      </c>
      <c r="F165" s="100">
        <v>280000</v>
      </c>
      <c r="G165" s="100">
        <f t="shared" si="4"/>
        <v>53200</v>
      </c>
      <c r="H165" s="100">
        <f t="shared" si="5"/>
        <v>333200</v>
      </c>
    </row>
    <row r="166" spans="2:8" x14ac:dyDescent="0.25">
      <c r="B166" s="102">
        <v>22</v>
      </c>
      <c r="C166" s="103" t="s">
        <v>27</v>
      </c>
      <c r="D166" s="99" t="s">
        <v>24</v>
      </c>
      <c r="E166" s="103">
        <v>1</v>
      </c>
      <c r="F166" s="100">
        <v>90000</v>
      </c>
      <c r="G166" s="100">
        <f t="shared" si="4"/>
        <v>17100</v>
      </c>
      <c r="H166" s="100">
        <f t="shared" si="5"/>
        <v>107100</v>
      </c>
    </row>
    <row r="167" spans="2:8" x14ac:dyDescent="0.25">
      <c r="B167" s="102">
        <v>23</v>
      </c>
      <c r="C167" s="103" t="s">
        <v>27</v>
      </c>
      <c r="D167" s="99" t="s">
        <v>25</v>
      </c>
      <c r="E167" s="103">
        <v>1</v>
      </c>
      <c r="F167" s="100">
        <v>145000</v>
      </c>
      <c r="G167" s="100">
        <f t="shared" si="4"/>
        <v>27550</v>
      </c>
      <c r="H167" s="100">
        <f t="shared" si="5"/>
        <v>172550</v>
      </c>
    </row>
    <row r="168" spans="2:8" x14ac:dyDescent="0.25">
      <c r="B168" s="102">
        <v>24</v>
      </c>
      <c r="C168" s="103" t="s">
        <v>27</v>
      </c>
      <c r="D168" s="99" t="s">
        <v>26</v>
      </c>
      <c r="E168" s="103">
        <v>1</v>
      </c>
      <c r="F168" s="100">
        <v>170000</v>
      </c>
      <c r="G168" s="100">
        <f t="shared" si="4"/>
        <v>32300</v>
      </c>
      <c r="H168" s="100">
        <f t="shared" si="5"/>
        <v>202300</v>
      </c>
    </row>
    <row r="169" spans="2:8" x14ac:dyDescent="0.25">
      <c r="B169" s="102">
        <v>25</v>
      </c>
      <c r="C169" s="103" t="s">
        <v>27</v>
      </c>
      <c r="D169" s="99" t="s">
        <v>80</v>
      </c>
      <c r="E169" s="103">
        <v>1</v>
      </c>
      <c r="F169" s="100">
        <v>220000</v>
      </c>
      <c r="G169" s="100">
        <f t="shared" si="4"/>
        <v>41800</v>
      </c>
      <c r="H169" s="100">
        <f t="shared" si="5"/>
        <v>261800</v>
      </c>
    </row>
    <row r="170" spans="2:8" x14ac:dyDescent="0.25">
      <c r="B170" s="102">
        <v>26</v>
      </c>
      <c r="C170" s="103" t="s">
        <v>27</v>
      </c>
      <c r="D170" s="99" t="s">
        <v>28</v>
      </c>
      <c r="E170" s="103">
        <v>1</v>
      </c>
      <c r="F170" s="100">
        <v>220000</v>
      </c>
      <c r="G170" s="100">
        <f t="shared" si="4"/>
        <v>41800</v>
      </c>
      <c r="H170" s="100">
        <f t="shared" si="5"/>
        <v>261800</v>
      </c>
    </row>
    <row r="171" spans="2:8" x14ac:dyDescent="0.25">
      <c r="B171" s="102">
        <v>27</v>
      </c>
      <c r="C171" s="103" t="s">
        <v>27</v>
      </c>
      <c r="D171" s="99" t="s">
        <v>29</v>
      </c>
      <c r="E171" s="103">
        <v>1</v>
      </c>
      <c r="F171" s="100">
        <v>220000</v>
      </c>
      <c r="G171" s="100">
        <f t="shared" si="4"/>
        <v>41800</v>
      </c>
      <c r="H171" s="100">
        <f t="shared" si="5"/>
        <v>261800</v>
      </c>
    </row>
    <row r="172" spans="2:8" x14ac:dyDescent="0.25">
      <c r="B172" s="102">
        <v>28</v>
      </c>
      <c r="C172" s="103" t="s">
        <v>27</v>
      </c>
      <c r="D172" s="99" t="s">
        <v>81</v>
      </c>
      <c r="E172" s="103">
        <v>1</v>
      </c>
      <c r="F172" s="100">
        <v>680000</v>
      </c>
      <c r="G172" s="100">
        <f t="shared" si="4"/>
        <v>129200</v>
      </c>
      <c r="H172" s="100">
        <f t="shared" si="5"/>
        <v>809200</v>
      </c>
    </row>
    <row r="173" spans="2:8" x14ac:dyDescent="0.25">
      <c r="B173" s="102">
        <v>29</v>
      </c>
      <c r="C173" s="103" t="s">
        <v>27</v>
      </c>
      <c r="D173" s="99" t="s">
        <v>30</v>
      </c>
      <c r="E173" s="103">
        <v>1</v>
      </c>
      <c r="F173" s="100">
        <v>580000</v>
      </c>
      <c r="G173" s="100">
        <f t="shared" si="4"/>
        <v>110200</v>
      </c>
      <c r="H173" s="100">
        <f t="shared" si="5"/>
        <v>690200</v>
      </c>
    </row>
    <row r="174" spans="2:8" x14ac:dyDescent="0.25">
      <c r="B174" s="102">
        <v>30</v>
      </c>
      <c r="C174" s="103" t="s">
        <v>27</v>
      </c>
      <c r="D174" s="99" t="s">
        <v>31</v>
      </c>
      <c r="E174" s="103">
        <v>1</v>
      </c>
      <c r="F174" s="100">
        <v>480000</v>
      </c>
      <c r="G174" s="100">
        <f t="shared" si="4"/>
        <v>91200</v>
      </c>
      <c r="H174" s="100">
        <f t="shared" si="5"/>
        <v>571200</v>
      </c>
    </row>
    <row r="175" spans="2:8" x14ac:dyDescent="0.25">
      <c r="B175" s="102">
        <v>31</v>
      </c>
      <c r="C175" s="103" t="s">
        <v>27</v>
      </c>
      <c r="D175" s="99" t="s">
        <v>32</v>
      </c>
      <c r="E175" s="103">
        <v>1</v>
      </c>
      <c r="F175" s="100">
        <v>480000</v>
      </c>
      <c r="G175" s="100">
        <f t="shared" si="4"/>
        <v>91200</v>
      </c>
      <c r="H175" s="100">
        <f t="shared" si="5"/>
        <v>571200</v>
      </c>
    </row>
    <row r="176" spans="2:8" x14ac:dyDescent="0.25">
      <c r="B176" s="102">
        <v>32</v>
      </c>
      <c r="C176" s="103" t="s">
        <v>27</v>
      </c>
      <c r="D176" s="99" t="s">
        <v>33</v>
      </c>
      <c r="E176" s="103">
        <v>1</v>
      </c>
      <c r="F176" s="100">
        <v>480000</v>
      </c>
      <c r="G176" s="100">
        <f t="shared" si="4"/>
        <v>91200</v>
      </c>
      <c r="H176" s="100">
        <f t="shared" si="5"/>
        <v>571200</v>
      </c>
    </row>
    <row r="177" spans="2:8" x14ac:dyDescent="0.25">
      <c r="B177" s="102">
        <v>33</v>
      </c>
      <c r="C177" s="103" t="s">
        <v>27</v>
      </c>
      <c r="D177" s="99" t="s">
        <v>34</v>
      </c>
      <c r="E177" s="103">
        <v>1</v>
      </c>
      <c r="F177" s="100">
        <v>480000</v>
      </c>
      <c r="G177" s="100">
        <f t="shared" si="4"/>
        <v>91200</v>
      </c>
      <c r="H177" s="100">
        <f t="shared" si="5"/>
        <v>571200</v>
      </c>
    </row>
    <row r="178" spans="2:8" x14ac:dyDescent="0.25">
      <c r="B178" s="102">
        <v>34</v>
      </c>
      <c r="C178" s="103" t="s">
        <v>27</v>
      </c>
      <c r="D178" s="99" t="s">
        <v>35</v>
      </c>
      <c r="E178" s="103">
        <v>1</v>
      </c>
      <c r="F178" s="100">
        <v>280000</v>
      </c>
      <c r="G178" s="100">
        <f t="shared" si="4"/>
        <v>53200</v>
      </c>
      <c r="H178" s="100">
        <f t="shared" si="5"/>
        <v>333200</v>
      </c>
    </row>
    <row r="179" spans="2:8" x14ac:dyDescent="0.25">
      <c r="B179" s="102">
        <v>35</v>
      </c>
      <c r="C179" s="103" t="s">
        <v>27</v>
      </c>
      <c r="D179" s="99" t="s">
        <v>36</v>
      </c>
      <c r="E179" s="103">
        <v>1</v>
      </c>
      <c r="F179" s="100">
        <v>280000</v>
      </c>
      <c r="G179" s="100">
        <f t="shared" si="4"/>
        <v>53200</v>
      </c>
      <c r="H179" s="100">
        <f t="shared" si="5"/>
        <v>333200</v>
      </c>
    </row>
    <row r="180" spans="2:8" x14ac:dyDescent="0.25">
      <c r="B180" s="102">
        <v>36</v>
      </c>
      <c r="C180" s="103" t="s">
        <v>27</v>
      </c>
      <c r="D180" s="99" t="s">
        <v>37</v>
      </c>
      <c r="E180" s="103">
        <v>1</v>
      </c>
      <c r="F180" s="100">
        <v>280000</v>
      </c>
      <c r="G180" s="100">
        <f t="shared" si="4"/>
        <v>53200</v>
      </c>
      <c r="H180" s="100">
        <f t="shared" si="5"/>
        <v>333200</v>
      </c>
    </row>
    <row r="181" spans="2:8" x14ac:dyDescent="0.25">
      <c r="B181" s="102">
        <v>37</v>
      </c>
      <c r="C181" s="103" t="s">
        <v>27</v>
      </c>
      <c r="D181" s="99" t="s">
        <v>38</v>
      </c>
      <c r="E181" s="103">
        <v>1</v>
      </c>
      <c r="F181" s="100">
        <v>650000</v>
      </c>
      <c r="G181" s="100">
        <f t="shared" si="4"/>
        <v>123500</v>
      </c>
      <c r="H181" s="100">
        <f t="shared" si="5"/>
        <v>773500</v>
      </c>
    </row>
    <row r="182" spans="2:8" x14ac:dyDescent="0.25">
      <c r="B182" s="102">
        <v>38</v>
      </c>
      <c r="C182" s="103" t="s">
        <v>27</v>
      </c>
      <c r="D182" s="99" t="s">
        <v>39</v>
      </c>
      <c r="E182" s="103">
        <v>1</v>
      </c>
      <c r="F182" s="100">
        <v>950000</v>
      </c>
      <c r="G182" s="100">
        <f t="shared" si="4"/>
        <v>180500</v>
      </c>
      <c r="H182" s="100">
        <f t="shared" si="5"/>
        <v>1130500</v>
      </c>
    </row>
    <row r="183" spans="2:8" x14ac:dyDescent="0.25">
      <c r="B183" s="102">
        <v>39</v>
      </c>
      <c r="C183" s="103" t="s">
        <v>27</v>
      </c>
      <c r="D183" s="99" t="s">
        <v>40</v>
      </c>
      <c r="E183" s="103">
        <v>1</v>
      </c>
      <c r="F183" s="100">
        <v>2500000</v>
      </c>
      <c r="G183" s="100">
        <f t="shared" si="4"/>
        <v>475000</v>
      </c>
      <c r="H183" s="100">
        <f t="shared" si="5"/>
        <v>2975000</v>
      </c>
    </row>
    <row r="184" spans="2:8" x14ac:dyDescent="0.25">
      <c r="B184" s="102">
        <v>40</v>
      </c>
      <c r="C184" s="103" t="s">
        <v>27</v>
      </c>
      <c r="D184" s="99" t="s">
        <v>41</v>
      </c>
      <c r="E184" s="103">
        <v>1</v>
      </c>
      <c r="F184" s="100">
        <v>8500000</v>
      </c>
      <c r="G184" s="100">
        <f t="shared" si="4"/>
        <v>1615000</v>
      </c>
      <c r="H184" s="100">
        <f t="shared" si="5"/>
        <v>10115000</v>
      </c>
    </row>
    <row r="185" spans="2:8" x14ac:dyDescent="0.25">
      <c r="B185" s="102">
        <v>41</v>
      </c>
      <c r="C185" s="103" t="s">
        <v>27</v>
      </c>
      <c r="D185" s="99" t="s">
        <v>42</v>
      </c>
      <c r="E185" s="103">
        <v>1</v>
      </c>
      <c r="F185" s="100">
        <v>580000</v>
      </c>
      <c r="G185" s="100">
        <f t="shared" si="4"/>
        <v>110200</v>
      </c>
      <c r="H185" s="100">
        <f t="shared" si="5"/>
        <v>690200</v>
      </c>
    </row>
    <row r="186" spans="2:8" x14ac:dyDescent="0.25">
      <c r="B186" s="102">
        <v>42</v>
      </c>
      <c r="C186" s="103" t="s">
        <v>27</v>
      </c>
      <c r="D186" s="99" t="s">
        <v>82</v>
      </c>
      <c r="E186" s="103">
        <v>1</v>
      </c>
      <c r="F186" s="100">
        <v>180000</v>
      </c>
      <c r="G186" s="100">
        <f t="shared" si="4"/>
        <v>34200</v>
      </c>
      <c r="H186" s="100">
        <f t="shared" si="5"/>
        <v>214200</v>
      </c>
    </row>
    <row r="187" spans="2:8" x14ac:dyDescent="0.25">
      <c r="B187" s="102">
        <v>43</v>
      </c>
      <c r="C187" s="103" t="s">
        <v>27</v>
      </c>
      <c r="D187" s="99" t="s">
        <v>44</v>
      </c>
      <c r="E187" s="103">
        <v>1</v>
      </c>
      <c r="F187" s="100">
        <v>180000</v>
      </c>
      <c r="G187" s="100">
        <f t="shared" si="4"/>
        <v>34200</v>
      </c>
      <c r="H187" s="100">
        <f t="shared" si="5"/>
        <v>214200</v>
      </c>
    </row>
    <row r="188" spans="2:8" x14ac:dyDescent="0.25">
      <c r="B188" s="102">
        <v>44</v>
      </c>
      <c r="C188" s="103" t="s">
        <v>27</v>
      </c>
      <c r="D188" s="99" t="s">
        <v>45</v>
      </c>
      <c r="E188" s="103">
        <v>1</v>
      </c>
      <c r="F188" s="100">
        <v>220000</v>
      </c>
      <c r="G188" s="100">
        <f t="shared" si="4"/>
        <v>41800</v>
      </c>
      <c r="H188" s="100">
        <f t="shared" si="5"/>
        <v>261800</v>
      </c>
    </row>
    <row r="189" spans="2:8" x14ac:dyDescent="0.25">
      <c r="B189" s="102">
        <v>45</v>
      </c>
      <c r="C189" s="103" t="s">
        <v>27</v>
      </c>
      <c r="D189" s="99" t="s">
        <v>46</v>
      </c>
      <c r="E189" s="103">
        <v>1</v>
      </c>
      <c r="F189" s="100">
        <v>220000</v>
      </c>
      <c r="G189" s="100">
        <f t="shared" si="4"/>
        <v>41800</v>
      </c>
      <c r="H189" s="100">
        <f t="shared" si="5"/>
        <v>261800</v>
      </c>
    </row>
    <row r="190" spans="2:8" x14ac:dyDescent="0.25">
      <c r="B190" s="102">
        <v>46</v>
      </c>
      <c r="C190" s="103" t="s">
        <v>27</v>
      </c>
      <c r="D190" s="99" t="s">
        <v>47</v>
      </c>
      <c r="E190" s="103">
        <v>1</v>
      </c>
      <c r="F190" s="100">
        <v>222000</v>
      </c>
      <c r="G190" s="100">
        <f t="shared" si="4"/>
        <v>42180</v>
      </c>
      <c r="H190" s="100">
        <f t="shared" si="5"/>
        <v>264180</v>
      </c>
    </row>
    <row r="191" spans="2:8" x14ac:dyDescent="0.25">
      <c r="B191" s="102">
        <v>47</v>
      </c>
      <c r="C191" s="103" t="s">
        <v>27</v>
      </c>
      <c r="D191" s="99" t="s">
        <v>48</v>
      </c>
      <c r="E191" s="103">
        <v>1</v>
      </c>
      <c r="F191" s="100">
        <v>120000</v>
      </c>
      <c r="G191" s="100">
        <f t="shared" si="4"/>
        <v>22800</v>
      </c>
      <c r="H191" s="100">
        <f t="shared" si="5"/>
        <v>142800</v>
      </c>
    </row>
    <row r="192" spans="2:8" x14ac:dyDescent="0.25">
      <c r="B192" s="102">
        <v>48</v>
      </c>
      <c r="C192" s="103" t="s">
        <v>27</v>
      </c>
      <c r="D192" s="99" t="s">
        <v>49</v>
      </c>
      <c r="E192" s="103">
        <v>1</v>
      </c>
      <c r="F192" s="100">
        <v>160000</v>
      </c>
      <c r="G192" s="100">
        <f t="shared" si="4"/>
        <v>30400</v>
      </c>
      <c r="H192" s="100">
        <f t="shared" si="5"/>
        <v>190400</v>
      </c>
    </row>
    <row r="193" spans="1:8" x14ac:dyDescent="0.25">
      <c r="B193" s="102">
        <v>49</v>
      </c>
      <c r="C193" s="103" t="s">
        <v>27</v>
      </c>
      <c r="D193" s="99" t="s">
        <v>50</v>
      </c>
      <c r="E193" s="103">
        <v>1</v>
      </c>
      <c r="F193" s="100">
        <v>160000</v>
      </c>
      <c r="G193" s="100">
        <f t="shared" si="4"/>
        <v>30400</v>
      </c>
      <c r="H193" s="100">
        <f t="shared" si="5"/>
        <v>190400</v>
      </c>
    </row>
    <row r="194" spans="1:8" x14ac:dyDescent="0.25">
      <c r="B194" s="102">
        <v>50</v>
      </c>
      <c r="C194" s="103" t="s">
        <v>27</v>
      </c>
      <c r="D194" s="99" t="s">
        <v>51</v>
      </c>
      <c r="E194" s="103">
        <v>1</v>
      </c>
      <c r="F194" s="100">
        <v>160000</v>
      </c>
      <c r="G194" s="100">
        <f t="shared" si="4"/>
        <v>30400</v>
      </c>
      <c r="H194" s="100">
        <f t="shared" si="5"/>
        <v>190400</v>
      </c>
    </row>
    <row r="195" spans="1:8" x14ac:dyDescent="0.25">
      <c r="B195" s="102">
        <v>51</v>
      </c>
      <c r="C195" s="103" t="s">
        <v>27</v>
      </c>
      <c r="D195" s="99" t="s">
        <v>52</v>
      </c>
      <c r="E195" s="103">
        <v>1</v>
      </c>
      <c r="F195" s="100">
        <v>420000</v>
      </c>
      <c r="G195" s="100">
        <f t="shared" si="4"/>
        <v>79800</v>
      </c>
      <c r="H195" s="100">
        <f t="shared" si="5"/>
        <v>499800</v>
      </c>
    </row>
    <row r="196" spans="1:8" x14ac:dyDescent="0.25">
      <c r="B196" s="102">
        <v>52</v>
      </c>
      <c r="C196" s="103" t="s">
        <v>27</v>
      </c>
      <c r="D196" s="99" t="s">
        <v>53</v>
      </c>
      <c r="E196" s="103">
        <v>1</v>
      </c>
      <c r="F196" s="100">
        <v>350000</v>
      </c>
      <c r="G196" s="100">
        <f t="shared" si="4"/>
        <v>66500</v>
      </c>
      <c r="H196" s="100">
        <f t="shared" si="5"/>
        <v>416500</v>
      </c>
    </row>
    <row r="197" spans="1:8" x14ac:dyDescent="0.25">
      <c r="B197" s="102">
        <v>53</v>
      </c>
      <c r="C197" s="103" t="s">
        <v>27</v>
      </c>
      <c r="D197" s="99" t="s">
        <v>54</v>
      </c>
      <c r="E197" s="103">
        <v>1</v>
      </c>
      <c r="F197" s="100">
        <v>350000</v>
      </c>
      <c r="G197" s="100">
        <f t="shared" si="4"/>
        <v>66500</v>
      </c>
      <c r="H197" s="100">
        <f t="shared" si="5"/>
        <v>416500</v>
      </c>
    </row>
    <row r="198" spans="1:8" x14ac:dyDescent="0.25">
      <c r="B198" s="102">
        <v>54</v>
      </c>
      <c r="C198" s="103" t="s">
        <v>27</v>
      </c>
      <c r="D198" s="99" t="s">
        <v>55</v>
      </c>
      <c r="E198" s="103">
        <v>1</v>
      </c>
      <c r="F198" s="100">
        <v>350000</v>
      </c>
      <c r="G198" s="100">
        <f t="shared" si="4"/>
        <v>66500</v>
      </c>
      <c r="H198" s="100">
        <f t="shared" si="5"/>
        <v>416500</v>
      </c>
    </row>
    <row r="199" spans="1:8" x14ac:dyDescent="0.25">
      <c r="B199" s="102">
        <v>55</v>
      </c>
      <c r="C199" s="103" t="s">
        <v>27</v>
      </c>
      <c r="D199" s="99" t="s">
        <v>56</v>
      </c>
      <c r="E199" s="103">
        <v>1</v>
      </c>
      <c r="F199" s="100">
        <v>350000</v>
      </c>
      <c r="G199" s="100">
        <f t="shared" si="4"/>
        <v>66500</v>
      </c>
      <c r="H199" s="100">
        <f t="shared" si="5"/>
        <v>416500</v>
      </c>
    </row>
    <row r="200" spans="1:8" x14ac:dyDescent="0.25">
      <c r="B200" s="102">
        <v>56</v>
      </c>
      <c r="C200" s="103" t="s">
        <v>27</v>
      </c>
      <c r="D200" s="99" t="s">
        <v>57</v>
      </c>
      <c r="E200" s="103">
        <v>1</v>
      </c>
      <c r="F200" s="100">
        <v>650000</v>
      </c>
      <c r="G200" s="100">
        <f t="shared" si="4"/>
        <v>123500</v>
      </c>
      <c r="H200" s="100">
        <f t="shared" si="5"/>
        <v>773500</v>
      </c>
    </row>
    <row r="201" spans="1:8" x14ac:dyDescent="0.25">
      <c r="B201" s="102">
        <v>57</v>
      </c>
      <c r="C201" s="103" t="s">
        <v>8</v>
      </c>
      <c r="D201" s="99" t="s">
        <v>58</v>
      </c>
      <c r="E201" s="103">
        <v>1</v>
      </c>
      <c r="F201" s="100">
        <v>160000</v>
      </c>
      <c r="G201" s="100">
        <f t="shared" si="4"/>
        <v>30400</v>
      </c>
      <c r="H201" s="100">
        <f t="shared" si="5"/>
        <v>190400</v>
      </c>
    </row>
    <row r="202" spans="1:8" x14ac:dyDescent="0.25">
      <c r="B202" s="102">
        <v>58</v>
      </c>
      <c r="C202" s="103" t="s">
        <v>8</v>
      </c>
      <c r="D202" s="99" t="s">
        <v>59</v>
      </c>
      <c r="E202" s="103">
        <v>1</v>
      </c>
      <c r="F202" s="100">
        <v>140000</v>
      </c>
      <c r="G202" s="100">
        <f t="shared" si="4"/>
        <v>26600</v>
      </c>
      <c r="H202" s="100">
        <f t="shared" si="5"/>
        <v>166600</v>
      </c>
    </row>
    <row r="203" spans="1:8" x14ac:dyDescent="0.25">
      <c r="B203" s="102">
        <v>59</v>
      </c>
      <c r="C203" s="103" t="s">
        <v>8</v>
      </c>
      <c r="D203" s="99" t="s">
        <v>60</v>
      </c>
      <c r="E203" s="103">
        <v>1</v>
      </c>
      <c r="F203" s="100">
        <v>350000</v>
      </c>
      <c r="G203" s="100">
        <f t="shared" si="4"/>
        <v>66500</v>
      </c>
      <c r="H203" s="100">
        <f t="shared" si="5"/>
        <v>416500</v>
      </c>
    </row>
    <row r="204" spans="1:8" x14ac:dyDescent="0.25">
      <c r="B204" s="102">
        <v>60</v>
      </c>
      <c r="C204" s="103" t="s">
        <v>27</v>
      </c>
      <c r="D204" s="99" t="s">
        <v>70</v>
      </c>
      <c r="E204" s="103">
        <v>1</v>
      </c>
      <c r="F204" s="100">
        <v>280000</v>
      </c>
      <c r="G204" s="100">
        <f t="shared" si="4"/>
        <v>53200</v>
      </c>
      <c r="H204" s="100">
        <f t="shared" si="5"/>
        <v>333200</v>
      </c>
    </row>
    <row r="205" spans="1:8" x14ac:dyDescent="0.25">
      <c r="A205" s="93"/>
      <c r="B205" s="104" t="s">
        <v>1854</v>
      </c>
      <c r="C205" s="90"/>
      <c r="D205" s="90"/>
      <c r="E205" s="90"/>
      <c r="F205" s="95"/>
      <c r="G205" s="95"/>
      <c r="H205" s="95"/>
    </row>
    <row r="206" spans="1:8" ht="45" x14ac:dyDescent="0.25">
      <c r="B206" s="96" t="s">
        <v>83</v>
      </c>
      <c r="C206" s="96" t="s">
        <v>2</v>
      </c>
      <c r="D206" s="96" t="s">
        <v>3</v>
      </c>
      <c r="E206" s="96" t="s">
        <v>62</v>
      </c>
      <c r="F206" s="97" t="s">
        <v>5</v>
      </c>
      <c r="G206" s="97" t="s">
        <v>6</v>
      </c>
      <c r="H206" s="97" t="s">
        <v>7</v>
      </c>
    </row>
    <row r="207" spans="1:8" x14ac:dyDescent="0.25">
      <c r="B207" s="102">
        <v>1</v>
      </c>
      <c r="C207" s="103" t="s">
        <v>27</v>
      </c>
      <c r="D207" s="99" t="s">
        <v>9</v>
      </c>
      <c r="E207" s="103">
        <v>1</v>
      </c>
      <c r="F207" s="100">
        <v>850000</v>
      </c>
      <c r="G207" s="100">
        <f t="shared" ref="G207:G266" si="6">+F207*19%</f>
        <v>161500</v>
      </c>
      <c r="H207" s="100">
        <f t="shared" ref="H207:H266" si="7">+G207+F207</f>
        <v>1011500</v>
      </c>
    </row>
    <row r="208" spans="1:8" x14ac:dyDescent="0.25">
      <c r="B208" s="102">
        <v>2</v>
      </c>
      <c r="C208" s="103" t="s">
        <v>27</v>
      </c>
      <c r="D208" s="99" t="s">
        <v>10</v>
      </c>
      <c r="E208" s="103">
        <v>1</v>
      </c>
      <c r="F208" s="100">
        <v>340000</v>
      </c>
      <c r="G208" s="100">
        <f t="shared" si="6"/>
        <v>64600</v>
      </c>
      <c r="H208" s="100">
        <f t="shared" si="7"/>
        <v>404600</v>
      </c>
    </row>
    <row r="209" spans="2:8" x14ac:dyDescent="0.25">
      <c r="B209" s="102">
        <v>3</v>
      </c>
      <c r="C209" s="103" t="s">
        <v>27</v>
      </c>
      <c r="D209" s="99" t="s">
        <v>11</v>
      </c>
      <c r="E209" s="103">
        <v>1</v>
      </c>
      <c r="F209" s="100">
        <v>650000</v>
      </c>
      <c r="G209" s="100">
        <f t="shared" si="6"/>
        <v>123500</v>
      </c>
      <c r="H209" s="100">
        <f t="shared" si="7"/>
        <v>773500</v>
      </c>
    </row>
    <row r="210" spans="2:8" x14ac:dyDescent="0.25">
      <c r="B210" s="102">
        <v>4</v>
      </c>
      <c r="C210" s="103" t="s">
        <v>27</v>
      </c>
      <c r="D210" s="99" t="s">
        <v>12</v>
      </c>
      <c r="E210" s="103">
        <v>1</v>
      </c>
      <c r="F210" s="100">
        <v>650000</v>
      </c>
      <c r="G210" s="100">
        <f t="shared" si="6"/>
        <v>123500</v>
      </c>
      <c r="H210" s="100">
        <f t="shared" si="7"/>
        <v>773500</v>
      </c>
    </row>
    <row r="211" spans="2:8" x14ac:dyDescent="0.25">
      <c r="B211" s="102">
        <v>5</v>
      </c>
      <c r="C211" s="103" t="s">
        <v>27</v>
      </c>
      <c r="D211" s="99" t="s">
        <v>13</v>
      </c>
      <c r="E211" s="103">
        <v>1</v>
      </c>
      <c r="F211" s="100">
        <v>650000</v>
      </c>
      <c r="G211" s="100">
        <f t="shared" si="6"/>
        <v>123500</v>
      </c>
      <c r="H211" s="100">
        <f t="shared" si="7"/>
        <v>773500</v>
      </c>
    </row>
    <row r="212" spans="2:8" x14ac:dyDescent="0.25">
      <c r="B212" s="102">
        <v>6</v>
      </c>
      <c r="C212" s="103" t="s">
        <v>27</v>
      </c>
      <c r="D212" s="99" t="s">
        <v>84</v>
      </c>
      <c r="E212" s="103">
        <v>1</v>
      </c>
      <c r="F212" s="100">
        <v>550000</v>
      </c>
      <c r="G212" s="100">
        <f t="shared" si="6"/>
        <v>104500</v>
      </c>
      <c r="H212" s="100">
        <f t="shared" si="7"/>
        <v>654500</v>
      </c>
    </row>
    <row r="213" spans="2:8" x14ac:dyDescent="0.25">
      <c r="B213" s="102">
        <v>7</v>
      </c>
      <c r="C213" s="103" t="s">
        <v>27</v>
      </c>
      <c r="D213" s="99" t="s">
        <v>14</v>
      </c>
      <c r="E213" s="103">
        <v>1</v>
      </c>
      <c r="F213" s="100">
        <v>2800000</v>
      </c>
      <c r="G213" s="100">
        <f t="shared" si="6"/>
        <v>532000</v>
      </c>
      <c r="H213" s="100">
        <f t="shared" si="7"/>
        <v>3332000</v>
      </c>
    </row>
    <row r="214" spans="2:8" x14ac:dyDescent="0.25">
      <c r="B214" s="102">
        <v>8</v>
      </c>
      <c r="C214" s="103" t="s">
        <v>27</v>
      </c>
      <c r="D214" s="99" t="s">
        <v>63</v>
      </c>
      <c r="E214" s="103">
        <v>1</v>
      </c>
      <c r="F214" s="100">
        <v>480000</v>
      </c>
      <c r="G214" s="100">
        <f t="shared" si="6"/>
        <v>91200</v>
      </c>
      <c r="H214" s="100">
        <f t="shared" si="7"/>
        <v>571200</v>
      </c>
    </row>
    <row r="215" spans="2:8" x14ac:dyDescent="0.25">
      <c r="B215" s="102">
        <v>9</v>
      </c>
      <c r="C215" s="103" t="s">
        <v>27</v>
      </c>
      <c r="D215" s="99" t="s">
        <v>64</v>
      </c>
      <c r="E215" s="103">
        <v>1</v>
      </c>
      <c r="F215" s="100">
        <v>380000</v>
      </c>
      <c r="G215" s="100">
        <f t="shared" si="6"/>
        <v>72200</v>
      </c>
      <c r="H215" s="100">
        <f t="shared" si="7"/>
        <v>452200</v>
      </c>
    </row>
    <row r="216" spans="2:8" x14ac:dyDescent="0.25">
      <c r="B216" s="102">
        <v>10</v>
      </c>
      <c r="C216" s="103" t="s">
        <v>27</v>
      </c>
      <c r="D216" s="99" t="s">
        <v>85</v>
      </c>
      <c r="E216" s="103">
        <v>1</v>
      </c>
      <c r="F216" s="100">
        <v>95000</v>
      </c>
      <c r="G216" s="100">
        <f t="shared" si="6"/>
        <v>18050</v>
      </c>
      <c r="H216" s="100">
        <f t="shared" si="7"/>
        <v>113050</v>
      </c>
    </row>
    <row r="217" spans="2:8" x14ac:dyDescent="0.25">
      <c r="B217" s="102">
        <v>11</v>
      </c>
      <c r="C217" s="103" t="s">
        <v>27</v>
      </c>
      <c r="D217" s="99" t="s">
        <v>86</v>
      </c>
      <c r="E217" s="103">
        <v>1</v>
      </c>
      <c r="F217" s="100">
        <v>480000</v>
      </c>
      <c r="G217" s="100">
        <f t="shared" si="6"/>
        <v>91200</v>
      </c>
      <c r="H217" s="100">
        <f t="shared" si="7"/>
        <v>571200</v>
      </c>
    </row>
    <row r="218" spans="2:8" x14ac:dyDescent="0.25">
      <c r="B218" s="102">
        <v>12</v>
      </c>
      <c r="C218" s="103" t="s">
        <v>27</v>
      </c>
      <c r="D218" s="99" t="s">
        <v>87</v>
      </c>
      <c r="E218" s="103">
        <v>1</v>
      </c>
      <c r="F218" s="100">
        <v>220000</v>
      </c>
      <c r="G218" s="100">
        <f t="shared" si="6"/>
        <v>41800</v>
      </c>
      <c r="H218" s="100">
        <f t="shared" si="7"/>
        <v>261800</v>
      </c>
    </row>
    <row r="219" spans="2:8" x14ac:dyDescent="0.25">
      <c r="B219" s="102">
        <v>13</v>
      </c>
      <c r="C219" s="103" t="s">
        <v>27</v>
      </c>
      <c r="D219" s="99" t="s">
        <v>88</v>
      </c>
      <c r="E219" s="103">
        <v>1</v>
      </c>
      <c r="F219" s="100">
        <v>200000</v>
      </c>
      <c r="G219" s="100">
        <f t="shared" si="6"/>
        <v>38000</v>
      </c>
      <c r="H219" s="100">
        <f t="shared" si="7"/>
        <v>238000</v>
      </c>
    </row>
    <row r="220" spans="2:8" x14ac:dyDescent="0.25">
      <c r="B220" s="102">
        <v>14</v>
      </c>
      <c r="C220" s="103" t="s">
        <v>27</v>
      </c>
      <c r="D220" s="99" t="s">
        <v>17</v>
      </c>
      <c r="E220" s="103">
        <v>1</v>
      </c>
      <c r="F220" s="100">
        <v>180000</v>
      </c>
      <c r="G220" s="100">
        <f t="shared" si="6"/>
        <v>34200</v>
      </c>
      <c r="H220" s="100">
        <f t="shared" si="7"/>
        <v>214200</v>
      </c>
    </row>
    <row r="221" spans="2:8" x14ac:dyDescent="0.25">
      <c r="B221" s="102">
        <v>15</v>
      </c>
      <c r="C221" s="103" t="s">
        <v>27</v>
      </c>
      <c r="D221" s="99" t="s">
        <v>89</v>
      </c>
      <c r="E221" s="103">
        <v>1</v>
      </c>
      <c r="F221" s="100">
        <v>20000</v>
      </c>
      <c r="G221" s="100">
        <f t="shared" si="6"/>
        <v>3800</v>
      </c>
      <c r="H221" s="100">
        <f t="shared" si="7"/>
        <v>23800</v>
      </c>
    </row>
    <row r="222" spans="2:8" x14ac:dyDescent="0.25">
      <c r="B222" s="102">
        <v>16</v>
      </c>
      <c r="C222" s="103" t="s">
        <v>27</v>
      </c>
      <c r="D222" s="99" t="s">
        <v>18</v>
      </c>
      <c r="E222" s="103">
        <v>1</v>
      </c>
      <c r="F222" s="100">
        <v>45000</v>
      </c>
      <c r="G222" s="100">
        <f t="shared" si="6"/>
        <v>8550</v>
      </c>
      <c r="H222" s="100">
        <f t="shared" si="7"/>
        <v>53550</v>
      </c>
    </row>
    <row r="223" spans="2:8" x14ac:dyDescent="0.25">
      <c r="B223" s="102">
        <v>17</v>
      </c>
      <c r="C223" s="103" t="s">
        <v>27</v>
      </c>
      <c r="D223" s="99" t="s">
        <v>19</v>
      </c>
      <c r="E223" s="103">
        <v>1</v>
      </c>
      <c r="F223" s="100">
        <v>65000</v>
      </c>
      <c r="G223" s="100">
        <f t="shared" si="6"/>
        <v>12350</v>
      </c>
      <c r="H223" s="100">
        <f t="shared" si="7"/>
        <v>77350</v>
      </c>
    </row>
    <row r="224" spans="2:8" x14ac:dyDescent="0.25">
      <c r="B224" s="102">
        <v>18</v>
      </c>
      <c r="C224" s="103" t="s">
        <v>27</v>
      </c>
      <c r="D224" s="99" t="s">
        <v>90</v>
      </c>
      <c r="E224" s="103">
        <v>1</v>
      </c>
      <c r="F224" s="100">
        <v>250000</v>
      </c>
      <c r="G224" s="100">
        <f t="shared" si="6"/>
        <v>47500</v>
      </c>
      <c r="H224" s="100">
        <f t="shared" si="7"/>
        <v>297500</v>
      </c>
    </row>
    <row r="225" spans="2:8" x14ac:dyDescent="0.25">
      <c r="B225" s="102">
        <v>19</v>
      </c>
      <c r="C225" s="103" t="s">
        <v>27</v>
      </c>
      <c r="D225" s="99" t="s">
        <v>21</v>
      </c>
      <c r="E225" s="103">
        <v>1</v>
      </c>
      <c r="F225" s="100">
        <v>1200000</v>
      </c>
      <c r="G225" s="100">
        <f t="shared" si="6"/>
        <v>228000</v>
      </c>
      <c r="H225" s="100">
        <f t="shared" si="7"/>
        <v>1428000</v>
      </c>
    </row>
    <row r="226" spans="2:8" x14ac:dyDescent="0.25">
      <c r="B226" s="102">
        <v>20</v>
      </c>
      <c r="C226" s="103" t="s">
        <v>27</v>
      </c>
      <c r="D226" s="99" t="s">
        <v>91</v>
      </c>
      <c r="E226" s="103">
        <v>1</v>
      </c>
      <c r="F226" s="100">
        <v>220000</v>
      </c>
      <c r="G226" s="100">
        <f t="shared" si="6"/>
        <v>41800</v>
      </c>
      <c r="H226" s="100">
        <f t="shared" si="7"/>
        <v>261800</v>
      </c>
    </row>
    <row r="227" spans="2:8" x14ac:dyDescent="0.25">
      <c r="B227" s="102">
        <v>21</v>
      </c>
      <c r="C227" s="103" t="s">
        <v>27</v>
      </c>
      <c r="D227" s="99" t="s">
        <v>24</v>
      </c>
      <c r="E227" s="103">
        <v>1</v>
      </c>
      <c r="F227" s="100">
        <v>90000</v>
      </c>
      <c r="G227" s="100">
        <f t="shared" si="6"/>
        <v>17100</v>
      </c>
      <c r="H227" s="100">
        <f t="shared" si="7"/>
        <v>107100</v>
      </c>
    </row>
    <row r="228" spans="2:8" x14ac:dyDescent="0.25">
      <c r="B228" s="102">
        <v>22</v>
      </c>
      <c r="C228" s="103" t="s">
        <v>27</v>
      </c>
      <c r="D228" s="99" t="s">
        <v>25</v>
      </c>
      <c r="E228" s="103">
        <v>1</v>
      </c>
      <c r="F228" s="100">
        <v>145000</v>
      </c>
      <c r="G228" s="100">
        <f t="shared" si="6"/>
        <v>27550</v>
      </c>
      <c r="H228" s="100">
        <f t="shared" si="7"/>
        <v>172550</v>
      </c>
    </row>
    <row r="229" spans="2:8" x14ac:dyDescent="0.25">
      <c r="B229" s="102">
        <v>23</v>
      </c>
      <c r="C229" s="103" t="s">
        <v>27</v>
      </c>
      <c r="D229" s="99" t="s">
        <v>26</v>
      </c>
      <c r="E229" s="103">
        <v>1</v>
      </c>
      <c r="F229" s="100">
        <v>170000</v>
      </c>
      <c r="G229" s="100">
        <f t="shared" si="6"/>
        <v>32300</v>
      </c>
      <c r="H229" s="100">
        <f t="shared" si="7"/>
        <v>202300</v>
      </c>
    </row>
    <row r="230" spans="2:8" x14ac:dyDescent="0.25">
      <c r="B230" s="102">
        <v>24</v>
      </c>
      <c r="C230" s="103" t="s">
        <v>27</v>
      </c>
      <c r="D230" s="99" t="s">
        <v>92</v>
      </c>
      <c r="E230" s="103">
        <v>1</v>
      </c>
      <c r="F230" s="100">
        <v>180000</v>
      </c>
      <c r="G230" s="100">
        <f t="shared" si="6"/>
        <v>34200</v>
      </c>
      <c r="H230" s="100">
        <f t="shared" si="7"/>
        <v>214200</v>
      </c>
    </row>
    <row r="231" spans="2:8" x14ac:dyDescent="0.25">
      <c r="B231" s="102">
        <v>25</v>
      </c>
      <c r="C231" s="103" t="s">
        <v>27</v>
      </c>
      <c r="D231" s="99" t="s">
        <v>68</v>
      </c>
      <c r="E231" s="103">
        <v>1</v>
      </c>
      <c r="F231" s="100">
        <v>220000</v>
      </c>
      <c r="G231" s="100">
        <f t="shared" si="6"/>
        <v>41800</v>
      </c>
      <c r="H231" s="100">
        <f t="shared" si="7"/>
        <v>261800</v>
      </c>
    </row>
    <row r="232" spans="2:8" x14ac:dyDescent="0.25">
      <c r="B232" s="102">
        <v>26</v>
      </c>
      <c r="C232" s="103" t="s">
        <v>27</v>
      </c>
      <c r="D232" s="99" t="s">
        <v>93</v>
      </c>
      <c r="E232" s="103">
        <v>1</v>
      </c>
      <c r="F232" s="100">
        <v>220000</v>
      </c>
      <c r="G232" s="100">
        <f t="shared" si="6"/>
        <v>41800</v>
      </c>
      <c r="H232" s="100">
        <f t="shared" si="7"/>
        <v>261800</v>
      </c>
    </row>
    <row r="233" spans="2:8" x14ac:dyDescent="0.25">
      <c r="B233" s="102">
        <v>27</v>
      </c>
      <c r="C233" s="103" t="s">
        <v>27</v>
      </c>
      <c r="D233" s="99" t="s">
        <v>28</v>
      </c>
      <c r="E233" s="103">
        <v>1</v>
      </c>
      <c r="F233" s="100">
        <v>220000</v>
      </c>
      <c r="G233" s="100">
        <f t="shared" si="6"/>
        <v>41800</v>
      </c>
      <c r="H233" s="100">
        <f t="shared" si="7"/>
        <v>261800</v>
      </c>
    </row>
    <row r="234" spans="2:8" x14ac:dyDescent="0.25">
      <c r="B234" s="102">
        <v>28</v>
      </c>
      <c r="C234" s="103" t="s">
        <v>27</v>
      </c>
      <c r="D234" s="99" t="s">
        <v>29</v>
      </c>
      <c r="E234" s="103">
        <v>1</v>
      </c>
      <c r="F234" s="100">
        <v>220000</v>
      </c>
      <c r="G234" s="100">
        <f t="shared" si="6"/>
        <v>41800</v>
      </c>
      <c r="H234" s="100">
        <f t="shared" si="7"/>
        <v>261800</v>
      </c>
    </row>
    <row r="235" spans="2:8" x14ac:dyDescent="0.25">
      <c r="B235" s="102">
        <v>29</v>
      </c>
      <c r="C235" s="103" t="s">
        <v>27</v>
      </c>
      <c r="D235" s="99" t="s">
        <v>30</v>
      </c>
      <c r="E235" s="103">
        <v>1</v>
      </c>
      <c r="F235" s="100">
        <v>680000</v>
      </c>
      <c r="G235" s="100">
        <f t="shared" si="6"/>
        <v>129200</v>
      </c>
      <c r="H235" s="100">
        <f t="shared" si="7"/>
        <v>809200</v>
      </c>
    </row>
    <row r="236" spans="2:8" x14ac:dyDescent="0.25">
      <c r="B236" s="102">
        <v>30</v>
      </c>
      <c r="C236" s="103" t="s">
        <v>27</v>
      </c>
      <c r="D236" s="99" t="s">
        <v>31</v>
      </c>
      <c r="E236" s="103">
        <v>1</v>
      </c>
      <c r="F236" s="100">
        <v>580000</v>
      </c>
      <c r="G236" s="100">
        <f t="shared" si="6"/>
        <v>110200</v>
      </c>
      <c r="H236" s="100">
        <f t="shared" si="7"/>
        <v>690200</v>
      </c>
    </row>
    <row r="237" spans="2:8" x14ac:dyDescent="0.25">
      <c r="B237" s="102">
        <v>31</v>
      </c>
      <c r="C237" s="103" t="s">
        <v>27</v>
      </c>
      <c r="D237" s="99" t="s">
        <v>32</v>
      </c>
      <c r="E237" s="103">
        <v>1</v>
      </c>
      <c r="F237" s="100">
        <v>480000</v>
      </c>
      <c r="G237" s="100">
        <f t="shared" si="6"/>
        <v>91200</v>
      </c>
      <c r="H237" s="100">
        <f t="shared" si="7"/>
        <v>571200</v>
      </c>
    </row>
    <row r="238" spans="2:8" x14ac:dyDescent="0.25">
      <c r="B238" s="102">
        <v>32</v>
      </c>
      <c r="C238" s="103" t="s">
        <v>27</v>
      </c>
      <c r="D238" s="99" t="s">
        <v>33</v>
      </c>
      <c r="E238" s="103">
        <v>1</v>
      </c>
      <c r="F238" s="100">
        <v>480000</v>
      </c>
      <c r="G238" s="100">
        <f t="shared" si="6"/>
        <v>91200</v>
      </c>
      <c r="H238" s="100">
        <f t="shared" si="7"/>
        <v>571200</v>
      </c>
    </row>
    <row r="239" spans="2:8" x14ac:dyDescent="0.25">
      <c r="B239" s="102">
        <v>33</v>
      </c>
      <c r="C239" s="103" t="s">
        <v>27</v>
      </c>
      <c r="D239" s="99" t="s">
        <v>34</v>
      </c>
      <c r="E239" s="103">
        <v>1</v>
      </c>
      <c r="F239" s="100">
        <v>480000</v>
      </c>
      <c r="G239" s="100">
        <f t="shared" si="6"/>
        <v>91200</v>
      </c>
      <c r="H239" s="100">
        <f t="shared" si="7"/>
        <v>571200</v>
      </c>
    </row>
    <row r="240" spans="2:8" x14ac:dyDescent="0.25">
      <c r="B240" s="102">
        <v>34</v>
      </c>
      <c r="C240" s="103" t="s">
        <v>27</v>
      </c>
      <c r="D240" s="99" t="s">
        <v>35</v>
      </c>
      <c r="E240" s="103">
        <v>1</v>
      </c>
      <c r="F240" s="100">
        <v>480000</v>
      </c>
      <c r="G240" s="100">
        <f t="shared" si="6"/>
        <v>91200</v>
      </c>
      <c r="H240" s="100">
        <f t="shared" si="7"/>
        <v>571200</v>
      </c>
    </row>
    <row r="241" spans="2:8" x14ac:dyDescent="0.25">
      <c r="B241" s="102">
        <v>35</v>
      </c>
      <c r="C241" s="103" t="s">
        <v>27</v>
      </c>
      <c r="D241" s="99" t="s">
        <v>36</v>
      </c>
      <c r="E241" s="103">
        <v>1</v>
      </c>
      <c r="F241" s="100">
        <v>280000</v>
      </c>
      <c r="G241" s="100">
        <f t="shared" si="6"/>
        <v>53200</v>
      </c>
      <c r="H241" s="100">
        <f t="shared" si="7"/>
        <v>333200</v>
      </c>
    </row>
    <row r="242" spans="2:8" x14ac:dyDescent="0.25">
      <c r="B242" s="102">
        <v>36</v>
      </c>
      <c r="C242" s="103" t="s">
        <v>27</v>
      </c>
      <c r="D242" s="99" t="s">
        <v>37</v>
      </c>
      <c r="E242" s="103">
        <v>1</v>
      </c>
      <c r="F242" s="100">
        <v>280000</v>
      </c>
      <c r="G242" s="100">
        <f t="shared" si="6"/>
        <v>53200</v>
      </c>
      <c r="H242" s="100">
        <f t="shared" si="7"/>
        <v>333200</v>
      </c>
    </row>
    <row r="243" spans="2:8" x14ac:dyDescent="0.25">
      <c r="B243" s="102">
        <v>37</v>
      </c>
      <c r="C243" s="103" t="s">
        <v>27</v>
      </c>
      <c r="D243" s="99" t="s">
        <v>38</v>
      </c>
      <c r="E243" s="103">
        <v>1</v>
      </c>
      <c r="F243" s="100">
        <v>650000</v>
      </c>
      <c r="G243" s="100">
        <f t="shared" si="6"/>
        <v>123500</v>
      </c>
      <c r="H243" s="100">
        <f t="shared" si="7"/>
        <v>773500</v>
      </c>
    </row>
    <row r="244" spans="2:8" x14ac:dyDescent="0.25">
      <c r="B244" s="102">
        <v>38</v>
      </c>
      <c r="C244" s="103" t="s">
        <v>27</v>
      </c>
      <c r="D244" s="99" t="s">
        <v>39</v>
      </c>
      <c r="E244" s="103">
        <v>1</v>
      </c>
      <c r="F244" s="100">
        <v>650000</v>
      </c>
      <c r="G244" s="100">
        <f t="shared" si="6"/>
        <v>123500</v>
      </c>
      <c r="H244" s="100">
        <f t="shared" si="7"/>
        <v>773500</v>
      </c>
    </row>
    <row r="245" spans="2:8" x14ac:dyDescent="0.25">
      <c r="B245" s="102">
        <v>39</v>
      </c>
      <c r="C245" s="103" t="s">
        <v>27</v>
      </c>
      <c r="D245" s="99" t="s">
        <v>40</v>
      </c>
      <c r="E245" s="103">
        <v>1</v>
      </c>
      <c r="F245" s="100">
        <v>950000</v>
      </c>
      <c r="G245" s="100">
        <f t="shared" si="6"/>
        <v>180500</v>
      </c>
      <c r="H245" s="100">
        <f t="shared" si="7"/>
        <v>1130500</v>
      </c>
    </row>
    <row r="246" spans="2:8" x14ac:dyDescent="0.25">
      <c r="B246" s="102">
        <v>40</v>
      </c>
      <c r="C246" s="103" t="s">
        <v>27</v>
      </c>
      <c r="D246" s="99" t="s">
        <v>41</v>
      </c>
      <c r="E246" s="103">
        <v>1</v>
      </c>
      <c r="F246" s="100">
        <v>2500000</v>
      </c>
      <c r="G246" s="100">
        <f t="shared" si="6"/>
        <v>475000</v>
      </c>
      <c r="H246" s="100">
        <f t="shared" si="7"/>
        <v>2975000</v>
      </c>
    </row>
    <row r="247" spans="2:8" x14ac:dyDescent="0.25">
      <c r="B247" s="102">
        <v>41</v>
      </c>
      <c r="C247" s="103" t="s">
        <v>27</v>
      </c>
      <c r="D247" s="99" t="s">
        <v>42</v>
      </c>
      <c r="E247" s="103">
        <v>1</v>
      </c>
      <c r="F247" s="100">
        <v>8500000</v>
      </c>
      <c r="G247" s="100">
        <f t="shared" si="6"/>
        <v>1615000</v>
      </c>
      <c r="H247" s="100">
        <f t="shared" si="7"/>
        <v>10115000</v>
      </c>
    </row>
    <row r="248" spans="2:8" x14ac:dyDescent="0.25">
      <c r="B248" s="102">
        <v>42</v>
      </c>
      <c r="C248" s="103" t="s">
        <v>27</v>
      </c>
      <c r="D248" s="99" t="s">
        <v>94</v>
      </c>
      <c r="E248" s="103">
        <v>1</v>
      </c>
      <c r="F248" s="100">
        <v>120000</v>
      </c>
      <c r="G248" s="100">
        <f t="shared" si="6"/>
        <v>22800</v>
      </c>
      <c r="H248" s="100">
        <f t="shared" si="7"/>
        <v>142800</v>
      </c>
    </row>
    <row r="249" spans="2:8" x14ac:dyDescent="0.25">
      <c r="B249" s="102">
        <v>43</v>
      </c>
      <c r="C249" s="103" t="s">
        <v>27</v>
      </c>
      <c r="D249" s="99" t="s">
        <v>95</v>
      </c>
      <c r="E249" s="103">
        <v>1</v>
      </c>
      <c r="F249" s="100">
        <v>3500000</v>
      </c>
      <c r="G249" s="100">
        <f t="shared" si="6"/>
        <v>665000</v>
      </c>
      <c r="H249" s="100">
        <f t="shared" si="7"/>
        <v>4165000</v>
      </c>
    </row>
    <row r="250" spans="2:8" x14ac:dyDescent="0.25">
      <c r="B250" s="102">
        <v>44</v>
      </c>
      <c r="C250" s="103" t="s">
        <v>27</v>
      </c>
      <c r="D250" s="99" t="s">
        <v>44</v>
      </c>
      <c r="E250" s="103">
        <v>1</v>
      </c>
      <c r="F250" s="100">
        <v>160000</v>
      </c>
      <c r="G250" s="100">
        <f t="shared" si="6"/>
        <v>30400</v>
      </c>
      <c r="H250" s="100">
        <f t="shared" si="7"/>
        <v>190400</v>
      </c>
    </row>
    <row r="251" spans="2:8" x14ac:dyDescent="0.25">
      <c r="B251" s="102">
        <v>45</v>
      </c>
      <c r="C251" s="103" t="s">
        <v>27</v>
      </c>
      <c r="D251" s="99" t="s">
        <v>45</v>
      </c>
      <c r="E251" s="103">
        <v>1</v>
      </c>
      <c r="F251" s="100">
        <v>160000</v>
      </c>
      <c r="G251" s="100">
        <f t="shared" si="6"/>
        <v>30400</v>
      </c>
      <c r="H251" s="100">
        <f t="shared" si="7"/>
        <v>190400</v>
      </c>
    </row>
    <row r="252" spans="2:8" x14ac:dyDescent="0.25">
      <c r="B252" s="102">
        <v>46</v>
      </c>
      <c r="C252" s="103" t="s">
        <v>27</v>
      </c>
      <c r="D252" s="99" t="s">
        <v>46</v>
      </c>
      <c r="E252" s="103">
        <v>1</v>
      </c>
      <c r="F252" s="100">
        <v>220000</v>
      </c>
      <c r="G252" s="100">
        <f t="shared" si="6"/>
        <v>41800</v>
      </c>
      <c r="H252" s="100">
        <f t="shared" si="7"/>
        <v>261800</v>
      </c>
    </row>
    <row r="253" spans="2:8" x14ac:dyDescent="0.25">
      <c r="B253" s="102">
        <v>47</v>
      </c>
      <c r="C253" s="103" t="s">
        <v>27</v>
      </c>
      <c r="D253" s="99" t="s">
        <v>49</v>
      </c>
      <c r="E253" s="103">
        <v>1</v>
      </c>
      <c r="F253" s="100">
        <v>160000</v>
      </c>
      <c r="G253" s="100">
        <f t="shared" si="6"/>
        <v>30400</v>
      </c>
      <c r="H253" s="100">
        <f t="shared" si="7"/>
        <v>190400</v>
      </c>
    </row>
    <row r="254" spans="2:8" x14ac:dyDescent="0.25">
      <c r="B254" s="102">
        <v>48</v>
      </c>
      <c r="C254" s="103" t="s">
        <v>27</v>
      </c>
      <c r="D254" s="99" t="s">
        <v>50</v>
      </c>
      <c r="E254" s="103">
        <v>1</v>
      </c>
      <c r="F254" s="100">
        <v>160000</v>
      </c>
      <c r="G254" s="100">
        <f t="shared" si="6"/>
        <v>30400</v>
      </c>
      <c r="H254" s="100">
        <f t="shared" si="7"/>
        <v>190400</v>
      </c>
    </row>
    <row r="255" spans="2:8" x14ac:dyDescent="0.25">
      <c r="B255" s="102">
        <v>49</v>
      </c>
      <c r="C255" s="103" t="s">
        <v>27</v>
      </c>
      <c r="D255" s="99" t="s">
        <v>51</v>
      </c>
      <c r="E255" s="103">
        <v>1</v>
      </c>
      <c r="F255" s="100">
        <v>160000</v>
      </c>
      <c r="G255" s="100">
        <f t="shared" si="6"/>
        <v>30400</v>
      </c>
      <c r="H255" s="100">
        <f t="shared" si="7"/>
        <v>190400</v>
      </c>
    </row>
    <row r="256" spans="2:8" x14ac:dyDescent="0.25">
      <c r="B256" s="102">
        <v>50</v>
      </c>
      <c r="C256" s="103" t="s">
        <v>27</v>
      </c>
      <c r="D256" s="99" t="s">
        <v>52</v>
      </c>
      <c r="E256" s="103">
        <v>1</v>
      </c>
      <c r="F256" s="100">
        <v>160000</v>
      </c>
      <c r="G256" s="100">
        <f t="shared" si="6"/>
        <v>30400</v>
      </c>
      <c r="H256" s="100">
        <f t="shared" si="7"/>
        <v>190400</v>
      </c>
    </row>
    <row r="257" spans="1:8" x14ac:dyDescent="0.25">
      <c r="B257" s="102">
        <v>51</v>
      </c>
      <c r="C257" s="103" t="s">
        <v>27</v>
      </c>
      <c r="D257" s="99" t="s">
        <v>96</v>
      </c>
      <c r="E257" s="103">
        <v>1</v>
      </c>
      <c r="F257" s="100">
        <v>180000</v>
      </c>
      <c r="G257" s="100">
        <f t="shared" si="6"/>
        <v>34200</v>
      </c>
      <c r="H257" s="100">
        <f t="shared" si="7"/>
        <v>214200</v>
      </c>
    </row>
    <row r="258" spans="1:8" x14ac:dyDescent="0.25">
      <c r="B258" s="102">
        <v>52</v>
      </c>
      <c r="C258" s="103" t="s">
        <v>27</v>
      </c>
      <c r="D258" s="99" t="s">
        <v>53</v>
      </c>
      <c r="E258" s="103">
        <v>1</v>
      </c>
      <c r="F258" s="100">
        <v>350000</v>
      </c>
      <c r="G258" s="100">
        <f t="shared" si="6"/>
        <v>66500</v>
      </c>
      <c r="H258" s="100">
        <f t="shared" si="7"/>
        <v>416500</v>
      </c>
    </row>
    <row r="259" spans="1:8" x14ac:dyDescent="0.25">
      <c r="B259" s="102">
        <v>53</v>
      </c>
      <c r="C259" s="103" t="s">
        <v>27</v>
      </c>
      <c r="D259" s="99" t="s">
        <v>54</v>
      </c>
      <c r="E259" s="103">
        <v>1</v>
      </c>
      <c r="F259" s="100">
        <v>350000</v>
      </c>
      <c r="G259" s="100">
        <f t="shared" si="6"/>
        <v>66500</v>
      </c>
      <c r="H259" s="100">
        <f t="shared" si="7"/>
        <v>416500</v>
      </c>
    </row>
    <row r="260" spans="1:8" x14ac:dyDescent="0.25">
      <c r="B260" s="102">
        <v>54</v>
      </c>
      <c r="C260" s="103" t="s">
        <v>27</v>
      </c>
      <c r="D260" s="99" t="s">
        <v>55</v>
      </c>
      <c r="E260" s="103">
        <v>1</v>
      </c>
      <c r="F260" s="100">
        <v>350000</v>
      </c>
      <c r="G260" s="100">
        <f t="shared" si="6"/>
        <v>66500</v>
      </c>
      <c r="H260" s="100">
        <f t="shared" si="7"/>
        <v>416500</v>
      </c>
    </row>
    <row r="261" spans="1:8" x14ac:dyDescent="0.25">
      <c r="B261" s="102">
        <v>55</v>
      </c>
      <c r="C261" s="103" t="s">
        <v>27</v>
      </c>
      <c r="D261" s="99" t="s">
        <v>56</v>
      </c>
      <c r="E261" s="103">
        <v>1</v>
      </c>
      <c r="F261" s="100">
        <v>350000</v>
      </c>
      <c r="G261" s="100">
        <f t="shared" si="6"/>
        <v>66500</v>
      </c>
      <c r="H261" s="100">
        <f t="shared" si="7"/>
        <v>416500</v>
      </c>
    </row>
    <row r="262" spans="1:8" x14ac:dyDescent="0.25">
      <c r="B262" s="102">
        <v>56</v>
      </c>
      <c r="C262" s="103" t="s">
        <v>27</v>
      </c>
      <c r="D262" s="99" t="s">
        <v>57</v>
      </c>
      <c r="E262" s="103">
        <v>1</v>
      </c>
      <c r="F262" s="100">
        <v>350000</v>
      </c>
      <c r="G262" s="100">
        <f t="shared" si="6"/>
        <v>66500</v>
      </c>
      <c r="H262" s="100">
        <f t="shared" si="7"/>
        <v>416500</v>
      </c>
    </row>
    <row r="263" spans="1:8" x14ac:dyDescent="0.25">
      <c r="B263" s="102">
        <v>57</v>
      </c>
      <c r="C263" s="103" t="s">
        <v>27</v>
      </c>
      <c r="D263" s="99" t="s">
        <v>58</v>
      </c>
      <c r="E263" s="103">
        <v>1</v>
      </c>
      <c r="F263" s="100">
        <v>650000</v>
      </c>
      <c r="G263" s="100">
        <f t="shared" si="6"/>
        <v>123500</v>
      </c>
      <c r="H263" s="100">
        <f t="shared" si="7"/>
        <v>773500</v>
      </c>
    </row>
    <row r="264" spans="1:8" x14ac:dyDescent="0.25">
      <c r="B264" s="102">
        <v>58</v>
      </c>
      <c r="C264" s="103" t="s">
        <v>27</v>
      </c>
      <c r="D264" s="99" t="s">
        <v>59</v>
      </c>
      <c r="E264" s="103">
        <v>1</v>
      </c>
      <c r="F264" s="100">
        <v>160000</v>
      </c>
      <c r="G264" s="100">
        <f t="shared" si="6"/>
        <v>30400</v>
      </c>
      <c r="H264" s="100">
        <f t="shared" si="7"/>
        <v>190400</v>
      </c>
    </row>
    <row r="265" spans="1:8" x14ac:dyDescent="0.25">
      <c r="B265" s="102">
        <v>59</v>
      </c>
      <c r="C265" s="103" t="s">
        <v>27</v>
      </c>
      <c r="D265" s="99" t="s">
        <v>60</v>
      </c>
      <c r="E265" s="103">
        <v>1</v>
      </c>
      <c r="F265" s="100">
        <v>140000</v>
      </c>
      <c r="G265" s="100">
        <f t="shared" si="6"/>
        <v>26600</v>
      </c>
      <c r="H265" s="100">
        <f t="shared" si="7"/>
        <v>166600</v>
      </c>
    </row>
    <row r="266" spans="1:8" x14ac:dyDescent="0.25">
      <c r="B266" s="102">
        <v>60</v>
      </c>
      <c r="C266" s="103" t="s">
        <v>27</v>
      </c>
      <c r="D266" s="99" t="s">
        <v>97</v>
      </c>
      <c r="E266" s="103">
        <v>1</v>
      </c>
      <c r="F266" s="100">
        <v>220000</v>
      </c>
      <c r="G266" s="100">
        <f t="shared" si="6"/>
        <v>41800</v>
      </c>
      <c r="H266" s="100">
        <f t="shared" si="7"/>
        <v>261800</v>
      </c>
    </row>
    <row r="267" spans="1:8" x14ac:dyDescent="0.25">
      <c r="A267" s="93"/>
      <c r="B267" s="104" t="s">
        <v>1855</v>
      </c>
      <c r="C267" s="90"/>
      <c r="D267" s="90"/>
      <c r="E267" s="90"/>
      <c r="F267" s="95"/>
      <c r="G267" s="95"/>
      <c r="H267" s="95"/>
    </row>
    <row r="268" spans="1:8" ht="45" x14ac:dyDescent="0.25">
      <c r="B268" s="96" t="s">
        <v>83</v>
      </c>
      <c r="C268" s="96" t="s">
        <v>2</v>
      </c>
      <c r="D268" s="96" t="s">
        <v>3</v>
      </c>
      <c r="E268" s="96" t="s">
        <v>62</v>
      </c>
      <c r="F268" s="97" t="s">
        <v>5</v>
      </c>
      <c r="G268" s="97" t="s">
        <v>6</v>
      </c>
      <c r="H268" s="97" t="s">
        <v>7</v>
      </c>
    </row>
    <row r="269" spans="1:8" x14ac:dyDescent="0.25">
      <c r="B269" s="102">
        <v>1</v>
      </c>
      <c r="C269" s="103" t="s">
        <v>8</v>
      </c>
      <c r="D269" s="99" t="s">
        <v>9</v>
      </c>
      <c r="E269" s="103">
        <v>1</v>
      </c>
      <c r="F269" s="100">
        <v>950000</v>
      </c>
      <c r="G269" s="100">
        <f t="shared" ref="G269:G328" si="8">+F269*19%</f>
        <v>180500</v>
      </c>
      <c r="H269" s="100">
        <f t="shared" ref="H269:H328" si="9">+G269+F269</f>
        <v>1130500</v>
      </c>
    </row>
    <row r="270" spans="1:8" x14ac:dyDescent="0.25">
      <c r="B270" s="102">
        <v>2</v>
      </c>
      <c r="C270" s="103" t="s">
        <v>8</v>
      </c>
      <c r="D270" s="99" t="s">
        <v>10</v>
      </c>
      <c r="E270" s="103">
        <v>1</v>
      </c>
      <c r="F270" s="100">
        <v>450000</v>
      </c>
      <c r="G270" s="100">
        <f t="shared" si="8"/>
        <v>85500</v>
      </c>
      <c r="H270" s="100">
        <f t="shared" si="9"/>
        <v>535500</v>
      </c>
    </row>
    <row r="271" spans="1:8" x14ac:dyDescent="0.25">
      <c r="B271" s="102">
        <v>3</v>
      </c>
      <c r="C271" s="103" t="s">
        <v>8</v>
      </c>
      <c r="D271" s="99" t="s">
        <v>12</v>
      </c>
      <c r="E271" s="103">
        <v>1</v>
      </c>
      <c r="F271" s="100">
        <v>350000</v>
      </c>
      <c r="G271" s="100">
        <f t="shared" si="8"/>
        <v>66500</v>
      </c>
      <c r="H271" s="100">
        <f t="shared" si="9"/>
        <v>416500</v>
      </c>
    </row>
    <row r="272" spans="1:8" x14ac:dyDescent="0.25">
      <c r="B272" s="102">
        <v>4</v>
      </c>
      <c r="C272" s="103" t="s">
        <v>8</v>
      </c>
      <c r="D272" s="99" t="s">
        <v>13</v>
      </c>
      <c r="E272" s="103">
        <v>1</v>
      </c>
      <c r="F272" s="100">
        <v>350000</v>
      </c>
      <c r="G272" s="100">
        <f t="shared" si="8"/>
        <v>66500</v>
      </c>
      <c r="H272" s="100">
        <f t="shared" si="9"/>
        <v>416500</v>
      </c>
    </row>
    <row r="273" spans="2:8" x14ac:dyDescent="0.25">
      <c r="B273" s="102">
        <v>5</v>
      </c>
      <c r="C273" s="103" t="s">
        <v>8</v>
      </c>
      <c r="D273" s="99" t="s">
        <v>84</v>
      </c>
      <c r="E273" s="103">
        <v>1</v>
      </c>
      <c r="F273" s="100">
        <v>580000</v>
      </c>
      <c r="G273" s="100">
        <f t="shared" si="8"/>
        <v>110200</v>
      </c>
      <c r="H273" s="100">
        <f t="shared" si="9"/>
        <v>690200</v>
      </c>
    </row>
    <row r="274" spans="2:8" x14ac:dyDescent="0.25">
      <c r="B274" s="102">
        <v>6</v>
      </c>
      <c r="C274" s="103" t="s">
        <v>8</v>
      </c>
      <c r="D274" s="99" t="s">
        <v>14</v>
      </c>
      <c r="E274" s="103">
        <v>1</v>
      </c>
      <c r="F274" s="100">
        <v>1800000</v>
      </c>
      <c r="G274" s="100">
        <f t="shared" si="8"/>
        <v>342000</v>
      </c>
      <c r="H274" s="100">
        <f t="shared" si="9"/>
        <v>2142000</v>
      </c>
    </row>
    <row r="275" spans="2:8" x14ac:dyDescent="0.25">
      <c r="B275" s="102">
        <v>7</v>
      </c>
      <c r="C275" s="103" t="s">
        <v>8</v>
      </c>
      <c r="D275" s="99" t="s">
        <v>63</v>
      </c>
      <c r="E275" s="103">
        <v>1</v>
      </c>
      <c r="F275" s="100">
        <v>650000</v>
      </c>
      <c r="G275" s="100">
        <f t="shared" si="8"/>
        <v>123500</v>
      </c>
      <c r="H275" s="100">
        <f t="shared" si="9"/>
        <v>773500</v>
      </c>
    </row>
    <row r="276" spans="2:8" x14ac:dyDescent="0.25">
      <c r="B276" s="102">
        <v>8</v>
      </c>
      <c r="C276" s="103" t="s">
        <v>27</v>
      </c>
      <c r="D276" s="99" t="s">
        <v>98</v>
      </c>
      <c r="E276" s="103">
        <v>1</v>
      </c>
      <c r="F276" s="100">
        <v>11000000</v>
      </c>
      <c r="G276" s="100">
        <f t="shared" si="8"/>
        <v>2090000</v>
      </c>
      <c r="H276" s="100">
        <f t="shared" si="9"/>
        <v>13090000</v>
      </c>
    </row>
    <row r="277" spans="2:8" x14ac:dyDescent="0.25">
      <c r="B277" s="102">
        <v>9</v>
      </c>
      <c r="C277" s="103" t="s">
        <v>8</v>
      </c>
      <c r="D277" s="99" t="s">
        <v>99</v>
      </c>
      <c r="E277" s="103">
        <v>1</v>
      </c>
      <c r="F277" s="100">
        <v>20000</v>
      </c>
      <c r="G277" s="100">
        <f t="shared" si="8"/>
        <v>3800</v>
      </c>
      <c r="H277" s="100">
        <f t="shared" si="9"/>
        <v>23800</v>
      </c>
    </row>
    <row r="278" spans="2:8" x14ac:dyDescent="0.25">
      <c r="B278" s="102">
        <v>10</v>
      </c>
      <c r="C278" s="103" t="s">
        <v>8</v>
      </c>
      <c r="D278" s="99" t="s">
        <v>85</v>
      </c>
      <c r="E278" s="103">
        <v>1</v>
      </c>
      <c r="F278" s="100">
        <v>95000</v>
      </c>
      <c r="G278" s="100">
        <f t="shared" si="8"/>
        <v>18050</v>
      </c>
      <c r="H278" s="100">
        <f t="shared" si="9"/>
        <v>113050</v>
      </c>
    </row>
    <row r="279" spans="2:8" x14ac:dyDescent="0.25">
      <c r="B279" s="102">
        <v>11</v>
      </c>
      <c r="C279" s="103" t="s">
        <v>27</v>
      </c>
      <c r="D279" s="99" t="s">
        <v>86</v>
      </c>
      <c r="E279" s="103">
        <v>1</v>
      </c>
      <c r="F279" s="100">
        <v>350000</v>
      </c>
      <c r="G279" s="100">
        <f t="shared" si="8"/>
        <v>66500</v>
      </c>
      <c r="H279" s="100">
        <f t="shared" si="9"/>
        <v>416500</v>
      </c>
    </row>
    <row r="280" spans="2:8" x14ac:dyDescent="0.25">
      <c r="B280" s="102">
        <v>12</v>
      </c>
      <c r="C280" s="103" t="s">
        <v>27</v>
      </c>
      <c r="D280" s="105" t="s">
        <v>100</v>
      </c>
      <c r="E280" s="103">
        <v>1</v>
      </c>
      <c r="F280" s="100">
        <v>450000</v>
      </c>
      <c r="G280" s="100">
        <f t="shared" si="8"/>
        <v>85500</v>
      </c>
      <c r="H280" s="100">
        <f t="shared" si="9"/>
        <v>535500</v>
      </c>
    </row>
    <row r="281" spans="2:8" x14ac:dyDescent="0.25">
      <c r="B281" s="102">
        <v>13</v>
      </c>
      <c r="C281" s="103" t="s">
        <v>27</v>
      </c>
      <c r="D281" s="105" t="s">
        <v>101</v>
      </c>
      <c r="E281" s="103">
        <v>1</v>
      </c>
      <c r="F281" s="100">
        <v>45000</v>
      </c>
      <c r="G281" s="100">
        <f t="shared" si="8"/>
        <v>8550</v>
      </c>
      <c r="H281" s="100">
        <f t="shared" si="9"/>
        <v>53550</v>
      </c>
    </row>
    <row r="282" spans="2:8" x14ac:dyDescent="0.25">
      <c r="B282" s="102">
        <v>14</v>
      </c>
      <c r="C282" s="103" t="s">
        <v>8</v>
      </c>
      <c r="D282" s="105" t="s">
        <v>102</v>
      </c>
      <c r="E282" s="103">
        <v>1</v>
      </c>
      <c r="F282" s="100">
        <v>120000</v>
      </c>
      <c r="G282" s="100">
        <f t="shared" si="8"/>
        <v>22800</v>
      </c>
      <c r="H282" s="100">
        <f t="shared" si="9"/>
        <v>142800</v>
      </c>
    </row>
    <row r="283" spans="2:8" x14ac:dyDescent="0.25">
      <c r="B283" s="102">
        <v>15</v>
      </c>
      <c r="C283" s="103" t="s">
        <v>8</v>
      </c>
      <c r="D283" s="99" t="s">
        <v>87</v>
      </c>
      <c r="E283" s="103">
        <v>1</v>
      </c>
      <c r="F283" s="100">
        <v>180000</v>
      </c>
      <c r="G283" s="100">
        <f t="shared" si="8"/>
        <v>34200</v>
      </c>
      <c r="H283" s="100">
        <f t="shared" si="9"/>
        <v>214200</v>
      </c>
    </row>
    <row r="284" spans="2:8" x14ac:dyDescent="0.25">
      <c r="B284" s="102">
        <v>16</v>
      </c>
      <c r="C284" s="103" t="s">
        <v>8</v>
      </c>
      <c r="D284" s="99" t="s">
        <v>103</v>
      </c>
      <c r="E284" s="103">
        <v>1</v>
      </c>
      <c r="F284" s="100">
        <v>4800000</v>
      </c>
      <c r="G284" s="100">
        <f t="shared" si="8"/>
        <v>912000</v>
      </c>
      <c r="H284" s="100">
        <f t="shared" si="9"/>
        <v>5712000</v>
      </c>
    </row>
    <row r="285" spans="2:8" x14ac:dyDescent="0.25">
      <c r="B285" s="102">
        <v>17</v>
      </c>
      <c r="C285" s="103" t="s">
        <v>8</v>
      </c>
      <c r="D285" s="99" t="s">
        <v>17</v>
      </c>
      <c r="E285" s="103">
        <v>1</v>
      </c>
      <c r="F285" s="100">
        <v>190000</v>
      </c>
      <c r="G285" s="100">
        <f t="shared" si="8"/>
        <v>36100</v>
      </c>
      <c r="H285" s="100">
        <f t="shared" si="9"/>
        <v>226100</v>
      </c>
    </row>
    <row r="286" spans="2:8" x14ac:dyDescent="0.25">
      <c r="B286" s="102">
        <v>18</v>
      </c>
      <c r="C286" s="103" t="s">
        <v>27</v>
      </c>
      <c r="D286" s="99" t="s">
        <v>104</v>
      </c>
      <c r="E286" s="103">
        <v>1</v>
      </c>
      <c r="F286" s="100">
        <v>450000</v>
      </c>
      <c r="G286" s="100">
        <f t="shared" si="8"/>
        <v>85500</v>
      </c>
      <c r="H286" s="100">
        <f t="shared" si="9"/>
        <v>535500</v>
      </c>
    </row>
    <row r="287" spans="2:8" x14ac:dyDescent="0.25">
      <c r="B287" s="102">
        <v>19</v>
      </c>
      <c r="C287" s="103" t="s">
        <v>8</v>
      </c>
      <c r="D287" s="99" t="s">
        <v>18</v>
      </c>
      <c r="E287" s="103">
        <v>1</v>
      </c>
      <c r="F287" s="100">
        <v>715000</v>
      </c>
      <c r="G287" s="100">
        <f t="shared" si="8"/>
        <v>135850</v>
      </c>
      <c r="H287" s="100">
        <f t="shared" si="9"/>
        <v>850850</v>
      </c>
    </row>
    <row r="288" spans="2:8" x14ac:dyDescent="0.25">
      <c r="B288" s="102">
        <v>20</v>
      </c>
      <c r="C288" s="103" t="s">
        <v>8</v>
      </c>
      <c r="D288" s="99" t="s">
        <v>19</v>
      </c>
      <c r="E288" s="103">
        <v>1</v>
      </c>
      <c r="F288" s="100">
        <v>120000</v>
      </c>
      <c r="G288" s="100">
        <f t="shared" si="8"/>
        <v>22800</v>
      </c>
      <c r="H288" s="100">
        <f t="shared" si="9"/>
        <v>142800</v>
      </c>
    </row>
    <row r="289" spans="2:8" x14ac:dyDescent="0.25">
      <c r="B289" s="102">
        <v>21</v>
      </c>
      <c r="C289" s="103" t="s">
        <v>8</v>
      </c>
      <c r="D289" s="99" t="s">
        <v>90</v>
      </c>
      <c r="E289" s="103">
        <v>1</v>
      </c>
      <c r="F289" s="100">
        <v>250000</v>
      </c>
      <c r="G289" s="100">
        <f t="shared" si="8"/>
        <v>47500</v>
      </c>
      <c r="H289" s="100">
        <f t="shared" si="9"/>
        <v>297500</v>
      </c>
    </row>
    <row r="290" spans="2:8" x14ac:dyDescent="0.25">
      <c r="B290" s="102">
        <v>22</v>
      </c>
      <c r="C290" s="103" t="s">
        <v>8</v>
      </c>
      <c r="D290" s="99" t="s">
        <v>21</v>
      </c>
      <c r="E290" s="103">
        <v>1</v>
      </c>
      <c r="F290" s="100">
        <v>1200000</v>
      </c>
      <c r="G290" s="100">
        <f t="shared" si="8"/>
        <v>228000</v>
      </c>
      <c r="H290" s="100">
        <f t="shared" si="9"/>
        <v>1428000</v>
      </c>
    </row>
    <row r="291" spans="2:8" x14ac:dyDescent="0.25">
      <c r="B291" s="102">
        <v>23</v>
      </c>
      <c r="C291" s="103" t="s">
        <v>8</v>
      </c>
      <c r="D291" s="99" t="s">
        <v>91</v>
      </c>
      <c r="E291" s="103">
        <v>1</v>
      </c>
      <c r="F291" s="100">
        <v>65000</v>
      </c>
      <c r="G291" s="100">
        <f t="shared" si="8"/>
        <v>12350</v>
      </c>
      <c r="H291" s="100">
        <f t="shared" si="9"/>
        <v>77350</v>
      </c>
    </row>
    <row r="292" spans="2:8" x14ac:dyDescent="0.25">
      <c r="B292" s="102">
        <v>24</v>
      </c>
      <c r="C292" s="103" t="s">
        <v>8</v>
      </c>
      <c r="D292" s="99" t="s">
        <v>67</v>
      </c>
      <c r="E292" s="103">
        <v>1</v>
      </c>
      <c r="F292" s="100">
        <v>280000</v>
      </c>
      <c r="G292" s="100">
        <f t="shared" si="8"/>
        <v>53200</v>
      </c>
      <c r="H292" s="100">
        <f t="shared" si="9"/>
        <v>333200</v>
      </c>
    </row>
    <row r="293" spans="2:8" x14ac:dyDescent="0.25">
      <c r="B293" s="102">
        <v>25</v>
      </c>
      <c r="C293" s="103" t="s">
        <v>27</v>
      </c>
      <c r="D293" s="105" t="s">
        <v>105</v>
      </c>
      <c r="E293" s="103">
        <v>1</v>
      </c>
      <c r="F293" s="100">
        <v>280000</v>
      </c>
      <c r="G293" s="100">
        <f t="shared" si="8"/>
        <v>53200</v>
      </c>
      <c r="H293" s="100">
        <f t="shared" si="9"/>
        <v>333200</v>
      </c>
    </row>
    <row r="294" spans="2:8" x14ac:dyDescent="0.25">
      <c r="B294" s="102">
        <v>26</v>
      </c>
      <c r="C294" s="103" t="s">
        <v>27</v>
      </c>
      <c r="D294" s="99" t="s">
        <v>24</v>
      </c>
      <c r="E294" s="103">
        <v>1</v>
      </c>
      <c r="F294" s="100">
        <v>85000</v>
      </c>
      <c r="G294" s="100">
        <f t="shared" si="8"/>
        <v>16150</v>
      </c>
      <c r="H294" s="100">
        <f t="shared" si="9"/>
        <v>101150</v>
      </c>
    </row>
    <row r="295" spans="2:8" x14ac:dyDescent="0.25">
      <c r="B295" s="102">
        <v>27</v>
      </c>
      <c r="C295" s="103" t="s">
        <v>8</v>
      </c>
      <c r="D295" s="99" t="s">
        <v>106</v>
      </c>
      <c r="E295" s="103">
        <v>1</v>
      </c>
      <c r="F295" s="100">
        <v>135000</v>
      </c>
      <c r="G295" s="100">
        <f t="shared" si="8"/>
        <v>25650</v>
      </c>
      <c r="H295" s="100">
        <f t="shared" si="9"/>
        <v>160650</v>
      </c>
    </row>
    <row r="296" spans="2:8" x14ac:dyDescent="0.25">
      <c r="B296" s="102">
        <v>28</v>
      </c>
      <c r="C296" s="103" t="s">
        <v>8</v>
      </c>
      <c r="D296" s="99" t="s">
        <v>26</v>
      </c>
      <c r="E296" s="103">
        <v>1</v>
      </c>
      <c r="F296" s="100">
        <v>155000</v>
      </c>
      <c r="G296" s="100">
        <f t="shared" si="8"/>
        <v>29450</v>
      </c>
      <c r="H296" s="100">
        <f t="shared" si="9"/>
        <v>184450</v>
      </c>
    </row>
    <row r="297" spans="2:8" x14ac:dyDescent="0.25">
      <c r="B297" s="102">
        <v>29</v>
      </c>
      <c r="C297" s="103" t="s">
        <v>8</v>
      </c>
      <c r="D297" s="99" t="s">
        <v>68</v>
      </c>
      <c r="E297" s="103">
        <v>1</v>
      </c>
      <c r="F297" s="100">
        <v>320000</v>
      </c>
      <c r="G297" s="100">
        <f t="shared" si="8"/>
        <v>60800</v>
      </c>
      <c r="H297" s="100">
        <f t="shared" si="9"/>
        <v>380800</v>
      </c>
    </row>
    <row r="298" spans="2:8" x14ac:dyDescent="0.25">
      <c r="B298" s="102">
        <v>30</v>
      </c>
      <c r="C298" s="103" t="s">
        <v>8</v>
      </c>
      <c r="D298" s="99" t="s">
        <v>93</v>
      </c>
      <c r="E298" s="103">
        <v>1</v>
      </c>
      <c r="F298" s="100">
        <v>180000</v>
      </c>
      <c r="G298" s="100">
        <f t="shared" si="8"/>
        <v>34200</v>
      </c>
      <c r="H298" s="100">
        <f t="shared" si="9"/>
        <v>214200</v>
      </c>
    </row>
    <row r="299" spans="2:8" x14ac:dyDescent="0.25">
      <c r="B299" s="102">
        <v>31</v>
      </c>
      <c r="C299" s="103" t="s">
        <v>8</v>
      </c>
      <c r="D299" s="99" t="s">
        <v>28</v>
      </c>
      <c r="E299" s="103">
        <v>1</v>
      </c>
      <c r="F299" s="100">
        <v>280000</v>
      </c>
      <c r="G299" s="100">
        <f t="shared" si="8"/>
        <v>53200</v>
      </c>
      <c r="H299" s="100">
        <f t="shared" si="9"/>
        <v>333200</v>
      </c>
    </row>
    <row r="300" spans="2:8" x14ac:dyDescent="0.25">
      <c r="B300" s="102">
        <v>32</v>
      </c>
      <c r="C300" s="103" t="s">
        <v>8</v>
      </c>
      <c r="D300" s="99" t="s">
        <v>29</v>
      </c>
      <c r="E300" s="103">
        <v>1</v>
      </c>
      <c r="F300" s="100">
        <v>280000</v>
      </c>
      <c r="G300" s="100">
        <f t="shared" si="8"/>
        <v>53200</v>
      </c>
      <c r="H300" s="100">
        <f t="shared" si="9"/>
        <v>333200</v>
      </c>
    </row>
    <row r="301" spans="2:8" x14ac:dyDescent="0.25">
      <c r="B301" s="102">
        <v>33</v>
      </c>
      <c r="C301" s="103" t="s">
        <v>8</v>
      </c>
      <c r="D301" s="99" t="s">
        <v>30</v>
      </c>
      <c r="E301" s="103">
        <v>1</v>
      </c>
      <c r="F301" s="100">
        <v>360000</v>
      </c>
      <c r="G301" s="100">
        <f t="shared" si="8"/>
        <v>68400</v>
      </c>
      <c r="H301" s="100">
        <f t="shared" si="9"/>
        <v>428400</v>
      </c>
    </row>
    <row r="302" spans="2:8" x14ac:dyDescent="0.25">
      <c r="B302" s="102">
        <v>34</v>
      </c>
      <c r="C302" s="103" t="s">
        <v>8</v>
      </c>
      <c r="D302" s="99" t="s">
        <v>31</v>
      </c>
      <c r="E302" s="103">
        <v>1</v>
      </c>
      <c r="F302" s="100">
        <v>280000</v>
      </c>
      <c r="G302" s="100">
        <f t="shared" si="8"/>
        <v>53200</v>
      </c>
      <c r="H302" s="100">
        <f t="shared" si="9"/>
        <v>333200</v>
      </c>
    </row>
    <row r="303" spans="2:8" x14ac:dyDescent="0.25">
      <c r="B303" s="102">
        <v>35</v>
      </c>
      <c r="C303" s="103" t="s">
        <v>8</v>
      </c>
      <c r="D303" s="99" t="s">
        <v>32</v>
      </c>
      <c r="E303" s="103">
        <v>1</v>
      </c>
      <c r="F303" s="100">
        <v>280000</v>
      </c>
      <c r="G303" s="100">
        <f t="shared" si="8"/>
        <v>53200</v>
      </c>
      <c r="H303" s="100">
        <f t="shared" si="9"/>
        <v>333200</v>
      </c>
    </row>
    <row r="304" spans="2:8" x14ac:dyDescent="0.25">
      <c r="B304" s="102">
        <v>36</v>
      </c>
      <c r="C304" s="103" t="s">
        <v>8</v>
      </c>
      <c r="D304" s="99" t="s">
        <v>33</v>
      </c>
      <c r="E304" s="103">
        <v>1</v>
      </c>
      <c r="F304" s="100">
        <v>280000</v>
      </c>
      <c r="G304" s="100">
        <f t="shared" si="8"/>
        <v>53200</v>
      </c>
      <c r="H304" s="100">
        <f t="shared" si="9"/>
        <v>333200</v>
      </c>
    </row>
    <row r="305" spans="2:8" x14ac:dyDescent="0.25">
      <c r="B305" s="102">
        <v>37</v>
      </c>
      <c r="C305" s="103" t="s">
        <v>8</v>
      </c>
      <c r="D305" s="99" t="s">
        <v>35</v>
      </c>
      <c r="E305" s="103">
        <v>1</v>
      </c>
      <c r="F305" s="100">
        <v>360000</v>
      </c>
      <c r="G305" s="100">
        <f t="shared" si="8"/>
        <v>68400</v>
      </c>
      <c r="H305" s="100">
        <f t="shared" si="9"/>
        <v>428400</v>
      </c>
    </row>
    <row r="306" spans="2:8" x14ac:dyDescent="0.25">
      <c r="B306" s="102">
        <v>38</v>
      </c>
      <c r="C306" s="103" t="s">
        <v>8</v>
      </c>
      <c r="D306" s="99" t="s">
        <v>36</v>
      </c>
      <c r="E306" s="103">
        <v>1</v>
      </c>
      <c r="F306" s="100">
        <v>480000</v>
      </c>
      <c r="G306" s="100">
        <f t="shared" si="8"/>
        <v>91200</v>
      </c>
      <c r="H306" s="100">
        <f t="shared" si="9"/>
        <v>571200</v>
      </c>
    </row>
    <row r="307" spans="2:8" x14ac:dyDescent="0.25">
      <c r="B307" s="102">
        <v>39</v>
      </c>
      <c r="C307" s="103" t="s">
        <v>8</v>
      </c>
      <c r="D307" s="99" t="s">
        <v>37</v>
      </c>
      <c r="E307" s="103">
        <v>1</v>
      </c>
      <c r="F307" s="100">
        <v>480000</v>
      </c>
      <c r="G307" s="100">
        <f t="shared" si="8"/>
        <v>91200</v>
      </c>
      <c r="H307" s="100">
        <f t="shared" si="9"/>
        <v>571200</v>
      </c>
    </row>
    <row r="308" spans="2:8" x14ac:dyDescent="0.25">
      <c r="B308" s="102">
        <v>40</v>
      </c>
      <c r="C308" s="103" t="s">
        <v>8</v>
      </c>
      <c r="D308" s="99" t="s">
        <v>38</v>
      </c>
      <c r="E308" s="103">
        <v>1</v>
      </c>
      <c r="F308" s="100">
        <v>650000</v>
      </c>
      <c r="G308" s="100">
        <f t="shared" si="8"/>
        <v>123500</v>
      </c>
      <c r="H308" s="100">
        <f t="shared" si="9"/>
        <v>773500</v>
      </c>
    </row>
    <row r="309" spans="2:8" x14ac:dyDescent="0.25">
      <c r="B309" s="102">
        <v>41</v>
      </c>
      <c r="C309" s="103" t="s">
        <v>8</v>
      </c>
      <c r="D309" s="99" t="s">
        <v>39</v>
      </c>
      <c r="E309" s="103">
        <v>1</v>
      </c>
      <c r="F309" s="100">
        <v>650000</v>
      </c>
      <c r="G309" s="100">
        <f t="shared" si="8"/>
        <v>123500</v>
      </c>
      <c r="H309" s="100">
        <f t="shared" si="9"/>
        <v>773500</v>
      </c>
    </row>
    <row r="310" spans="2:8" x14ac:dyDescent="0.25">
      <c r="B310" s="102">
        <v>42</v>
      </c>
      <c r="C310" s="103" t="s">
        <v>8</v>
      </c>
      <c r="D310" s="99" t="s">
        <v>107</v>
      </c>
      <c r="E310" s="103">
        <v>1</v>
      </c>
      <c r="F310" s="100">
        <v>1300000</v>
      </c>
      <c r="G310" s="100">
        <f t="shared" si="8"/>
        <v>247000</v>
      </c>
      <c r="H310" s="100">
        <f t="shared" si="9"/>
        <v>1547000</v>
      </c>
    </row>
    <row r="311" spans="2:8" x14ac:dyDescent="0.25">
      <c r="B311" s="102">
        <v>43</v>
      </c>
      <c r="C311" s="103" t="s">
        <v>8</v>
      </c>
      <c r="D311" s="99" t="s">
        <v>108</v>
      </c>
      <c r="E311" s="103">
        <v>1</v>
      </c>
      <c r="F311" s="100">
        <v>240000</v>
      </c>
      <c r="G311" s="100">
        <f t="shared" si="8"/>
        <v>45600</v>
      </c>
      <c r="H311" s="100">
        <f t="shared" si="9"/>
        <v>285600</v>
      </c>
    </row>
    <row r="312" spans="2:8" x14ac:dyDescent="0.25">
      <c r="B312" s="102">
        <v>44</v>
      </c>
      <c r="C312" s="103" t="s">
        <v>8</v>
      </c>
      <c r="D312" s="99" t="s">
        <v>109</v>
      </c>
      <c r="E312" s="103">
        <v>1</v>
      </c>
      <c r="F312" s="100">
        <v>350000</v>
      </c>
      <c r="G312" s="100">
        <f t="shared" si="8"/>
        <v>66500</v>
      </c>
      <c r="H312" s="100">
        <f t="shared" si="9"/>
        <v>416500</v>
      </c>
    </row>
    <row r="313" spans="2:8" x14ac:dyDescent="0.25">
      <c r="B313" s="102">
        <v>45</v>
      </c>
      <c r="C313" s="103" t="s">
        <v>27</v>
      </c>
      <c r="D313" s="99" t="s">
        <v>110</v>
      </c>
      <c r="E313" s="103">
        <v>1</v>
      </c>
      <c r="F313" s="100">
        <v>3200000</v>
      </c>
      <c r="G313" s="100">
        <f t="shared" si="8"/>
        <v>608000</v>
      </c>
      <c r="H313" s="100">
        <f t="shared" si="9"/>
        <v>3808000</v>
      </c>
    </row>
    <row r="314" spans="2:8" x14ac:dyDescent="0.25">
      <c r="B314" s="102">
        <v>46</v>
      </c>
      <c r="C314" s="103" t="s">
        <v>27</v>
      </c>
      <c r="D314" s="99" t="s">
        <v>42</v>
      </c>
      <c r="E314" s="103">
        <v>1</v>
      </c>
      <c r="F314" s="100">
        <v>7500000</v>
      </c>
      <c r="G314" s="100">
        <f t="shared" si="8"/>
        <v>1425000</v>
      </c>
      <c r="H314" s="100">
        <f t="shared" si="9"/>
        <v>8925000</v>
      </c>
    </row>
    <row r="315" spans="2:8" x14ac:dyDescent="0.25">
      <c r="B315" s="102">
        <v>47</v>
      </c>
      <c r="C315" s="103" t="s">
        <v>8</v>
      </c>
      <c r="D315" s="99" t="s">
        <v>94</v>
      </c>
      <c r="E315" s="103">
        <v>1</v>
      </c>
      <c r="F315" s="100">
        <v>140000</v>
      </c>
      <c r="G315" s="100">
        <f t="shared" si="8"/>
        <v>26600</v>
      </c>
      <c r="H315" s="100">
        <f t="shared" si="9"/>
        <v>166600</v>
      </c>
    </row>
    <row r="316" spans="2:8" x14ac:dyDescent="0.25">
      <c r="B316" s="102">
        <v>48</v>
      </c>
      <c r="C316" s="103" t="s">
        <v>8</v>
      </c>
      <c r="D316" s="99" t="s">
        <v>111</v>
      </c>
      <c r="E316" s="103">
        <v>1</v>
      </c>
      <c r="F316" s="100">
        <v>950000</v>
      </c>
      <c r="G316" s="100">
        <f t="shared" si="8"/>
        <v>180500</v>
      </c>
      <c r="H316" s="100">
        <f t="shared" si="9"/>
        <v>1130500</v>
      </c>
    </row>
    <row r="317" spans="2:8" x14ac:dyDescent="0.25">
      <c r="B317" s="102">
        <v>49</v>
      </c>
      <c r="C317" s="103" t="s">
        <v>27</v>
      </c>
      <c r="D317" s="99" t="s">
        <v>44</v>
      </c>
      <c r="E317" s="103">
        <v>1</v>
      </c>
      <c r="F317" s="100">
        <v>220000</v>
      </c>
      <c r="G317" s="100">
        <f t="shared" si="8"/>
        <v>41800</v>
      </c>
      <c r="H317" s="100">
        <f t="shared" si="9"/>
        <v>261800</v>
      </c>
    </row>
    <row r="318" spans="2:8" x14ac:dyDescent="0.25">
      <c r="B318" s="102">
        <v>50</v>
      </c>
      <c r="C318" s="103" t="s">
        <v>8</v>
      </c>
      <c r="D318" s="99" t="s">
        <v>45</v>
      </c>
      <c r="E318" s="103">
        <v>1</v>
      </c>
      <c r="F318" s="100">
        <v>220000</v>
      </c>
      <c r="G318" s="100">
        <f t="shared" si="8"/>
        <v>41800</v>
      </c>
      <c r="H318" s="100">
        <f t="shared" si="9"/>
        <v>261800</v>
      </c>
    </row>
    <row r="319" spans="2:8" x14ac:dyDescent="0.25">
      <c r="B319" s="102">
        <v>51</v>
      </c>
      <c r="C319" s="103" t="s">
        <v>8</v>
      </c>
      <c r="D319" s="99" t="s">
        <v>46</v>
      </c>
      <c r="E319" s="103">
        <v>1</v>
      </c>
      <c r="F319" s="100">
        <v>350000</v>
      </c>
      <c r="G319" s="100">
        <f t="shared" si="8"/>
        <v>66500</v>
      </c>
      <c r="H319" s="100">
        <f t="shared" si="9"/>
        <v>416500</v>
      </c>
    </row>
    <row r="320" spans="2:8" x14ac:dyDescent="0.25">
      <c r="B320" s="102">
        <v>52</v>
      </c>
      <c r="C320" s="103" t="s">
        <v>8</v>
      </c>
      <c r="D320" s="99" t="s">
        <v>50</v>
      </c>
      <c r="E320" s="103">
        <v>1</v>
      </c>
      <c r="F320" s="100">
        <v>120000</v>
      </c>
      <c r="G320" s="100">
        <f t="shared" si="8"/>
        <v>22800</v>
      </c>
      <c r="H320" s="100">
        <f t="shared" si="9"/>
        <v>142800</v>
      </c>
    </row>
    <row r="321" spans="1:8" x14ac:dyDescent="0.25">
      <c r="B321" s="102">
        <v>53</v>
      </c>
      <c r="C321" s="103" t="s">
        <v>8</v>
      </c>
      <c r="D321" s="99" t="s">
        <v>112</v>
      </c>
      <c r="E321" s="103">
        <v>1</v>
      </c>
      <c r="F321" s="100">
        <v>160000</v>
      </c>
      <c r="G321" s="100">
        <f t="shared" si="8"/>
        <v>30400</v>
      </c>
      <c r="H321" s="100">
        <f t="shared" si="9"/>
        <v>190400</v>
      </c>
    </row>
    <row r="322" spans="1:8" x14ac:dyDescent="0.25">
      <c r="B322" s="102">
        <v>54</v>
      </c>
      <c r="C322" s="103" t="s">
        <v>8</v>
      </c>
      <c r="D322" s="99" t="s">
        <v>53</v>
      </c>
      <c r="E322" s="103">
        <v>1</v>
      </c>
      <c r="F322" s="100">
        <v>480000</v>
      </c>
      <c r="G322" s="100">
        <f t="shared" si="8"/>
        <v>91200</v>
      </c>
      <c r="H322" s="100">
        <f t="shared" si="9"/>
        <v>571200</v>
      </c>
    </row>
    <row r="323" spans="1:8" x14ac:dyDescent="0.25">
      <c r="B323" s="102">
        <v>55</v>
      </c>
      <c r="C323" s="103" t="s">
        <v>8</v>
      </c>
      <c r="D323" s="99" t="s">
        <v>113</v>
      </c>
      <c r="E323" s="103">
        <v>1</v>
      </c>
      <c r="F323" s="100">
        <v>350000</v>
      </c>
      <c r="G323" s="100">
        <f t="shared" si="8"/>
        <v>66500</v>
      </c>
      <c r="H323" s="100">
        <f t="shared" si="9"/>
        <v>416500</v>
      </c>
    </row>
    <row r="324" spans="1:8" x14ac:dyDescent="0.25">
      <c r="B324" s="102">
        <v>56</v>
      </c>
      <c r="C324" s="103" t="s">
        <v>8</v>
      </c>
      <c r="D324" s="99" t="s">
        <v>114</v>
      </c>
      <c r="E324" s="103">
        <v>1</v>
      </c>
      <c r="F324" s="100">
        <v>350000</v>
      </c>
      <c r="G324" s="100">
        <f t="shared" si="8"/>
        <v>66500</v>
      </c>
      <c r="H324" s="100">
        <f t="shared" si="9"/>
        <v>416500</v>
      </c>
    </row>
    <row r="325" spans="1:8" x14ac:dyDescent="0.25">
      <c r="B325" s="102">
        <v>57</v>
      </c>
      <c r="C325" s="103" t="s">
        <v>8</v>
      </c>
      <c r="D325" s="99" t="s">
        <v>58</v>
      </c>
      <c r="E325" s="103">
        <v>1</v>
      </c>
      <c r="F325" s="100">
        <v>320000</v>
      </c>
      <c r="G325" s="100">
        <f t="shared" si="8"/>
        <v>60800</v>
      </c>
      <c r="H325" s="100">
        <f t="shared" si="9"/>
        <v>380800</v>
      </c>
    </row>
    <row r="326" spans="1:8" x14ac:dyDescent="0.25">
      <c r="B326" s="102">
        <v>58</v>
      </c>
      <c r="C326" s="103" t="s">
        <v>8</v>
      </c>
      <c r="D326" s="99" t="s">
        <v>115</v>
      </c>
      <c r="E326" s="103">
        <v>1</v>
      </c>
      <c r="F326" s="100">
        <v>180000</v>
      </c>
      <c r="G326" s="100">
        <f t="shared" si="8"/>
        <v>34200</v>
      </c>
      <c r="H326" s="100">
        <f t="shared" si="9"/>
        <v>214200</v>
      </c>
    </row>
    <row r="327" spans="1:8" x14ac:dyDescent="0.25">
      <c r="B327" s="102">
        <v>59</v>
      </c>
      <c r="C327" s="103" t="s">
        <v>8</v>
      </c>
      <c r="D327" s="99" t="s">
        <v>59</v>
      </c>
      <c r="E327" s="103">
        <v>1</v>
      </c>
      <c r="F327" s="100">
        <v>160000</v>
      </c>
      <c r="G327" s="100">
        <f t="shared" si="8"/>
        <v>30400</v>
      </c>
      <c r="H327" s="100">
        <f t="shared" si="9"/>
        <v>190400</v>
      </c>
    </row>
    <row r="328" spans="1:8" x14ac:dyDescent="0.25">
      <c r="B328" s="102">
        <v>60</v>
      </c>
      <c r="C328" s="103" t="s">
        <v>8</v>
      </c>
      <c r="D328" s="99" t="s">
        <v>60</v>
      </c>
      <c r="E328" s="103">
        <v>1</v>
      </c>
      <c r="F328" s="100">
        <v>180000</v>
      </c>
      <c r="G328" s="100">
        <f t="shared" si="8"/>
        <v>34200</v>
      </c>
      <c r="H328" s="100">
        <f t="shared" si="9"/>
        <v>214200</v>
      </c>
    </row>
    <row r="329" spans="1:8" x14ac:dyDescent="0.25">
      <c r="A329" s="93">
        <v>6</v>
      </c>
      <c r="B329" s="104" t="s">
        <v>1856</v>
      </c>
      <c r="C329" s="90"/>
      <c r="D329" s="90"/>
      <c r="E329" s="90"/>
      <c r="F329" s="95"/>
      <c r="G329" s="95"/>
      <c r="H329" s="95"/>
    </row>
    <row r="330" spans="1:8" ht="45" x14ac:dyDescent="0.25">
      <c r="B330" s="96" t="s">
        <v>83</v>
      </c>
      <c r="C330" s="96" t="s">
        <v>2</v>
      </c>
      <c r="D330" s="96" t="s">
        <v>116</v>
      </c>
      <c r="E330" s="96" t="s">
        <v>62</v>
      </c>
      <c r="F330" s="97" t="s">
        <v>5</v>
      </c>
      <c r="G330" s="97" t="s">
        <v>6</v>
      </c>
      <c r="H330" s="97" t="s">
        <v>7</v>
      </c>
    </row>
    <row r="331" spans="1:8" x14ac:dyDescent="0.25">
      <c r="B331" s="102">
        <v>1</v>
      </c>
      <c r="C331" s="103" t="s">
        <v>27</v>
      </c>
      <c r="D331" s="99" t="s">
        <v>9</v>
      </c>
      <c r="E331" s="103">
        <v>1</v>
      </c>
      <c r="F331" s="100">
        <v>850000</v>
      </c>
      <c r="G331" s="100">
        <f t="shared" ref="G331:G390" si="10">+F331*19%</f>
        <v>161500</v>
      </c>
      <c r="H331" s="100">
        <f t="shared" ref="H331:H390" si="11">+G331+F331</f>
        <v>1011500</v>
      </c>
    </row>
    <row r="332" spans="1:8" x14ac:dyDescent="0.25">
      <c r="B332" s="102">
        <v>2</v>
      </c>
      <c r="C332" s="103" t="s">
        <v>27</v>
      </c>
      <c r="D332" s="99" t="s">
        <v>10</v>
      </c>
      <c r="E332" s="103">
        <v>1</v>
      </c>
      <c r="F332" s="100">
        <v>280000</v>
      </c>
      <c r="G332" s="100">
        <f t="shared" si="10"/>
        <v>53200</v>
      </c>
      <c r="H332" s="100">
        <f t="shared" si="11"/>
        <v>333200</v>
      </c>
    </row>
    <row r="333" spans="1:8" x14ac:dyDescent="0.25">
      <c r="B333" s="102">
        <v>3</v>
      </c>
      <c r="C333" s="103" t="s">
        <v>27</v>
      </c>
      <c r="D333" s="99" t="s">
        <v>117</v>
      </c>
      <c r="E333" s="103">
        <v>1</v>
      </c>
      <c r="F333" s="100">
        <v>280000</v>
      </c>
      <c r="G333" s="100">
        <f t="shared" si="10"/>
        <v>53200</v>
      </c>
      <c r="H333" s="100">
        <f t="shared" si="11"/>
        <v>333200</v>
      </c>
    </row>
    <row r="334" spans="1:8" x14ac:dyDescent="0.25">
      <c r="B334" s="102">
        <v>4</v>
      </c>
      <c r="C334" s="103" t="s">
        <v>27</v>
      </c>
      <c r="D334" s="99" t="s">
        <v>118</v>
      </c>
      <c r="E334" s="103">
        <v>1</v>
      </c>
      <c r="F334" s="100">
        <v>180000</v>
      </c>
      <c r="G334" s="100">
        <f t="shared" si="10"/>
        <v>34200</v>
      </c>
      <c r="H334" s="100">
        <f t="shared" si="11"/>
        <v>214200</v>
      </c>
    </row>
    <row r="335" spans="1:8" x14ac:dyDescent="0.25">
      <c r="B335" s="102">
        <v>5</v>
      </c>
      <c r="C335" s="103" t="s">
        <v>27</v>
      </c>
      <c r="D335" s="99" t="s">
        <v>119</v>
      </c>
      <c r="E335" s="103">
        <v>1</v>
      </c>
      <c r="F335" s="100">
        <v>180000</v>
      </c>
      <c r="G335" s="100">
        <f t="shared" si="10"/>
        <v>34200</v>
      </c>
      <c r="H335" s="100">
        <f t="shared" si="11"/>
        <v>214200</v>
      </c>
    </row>
    <row r="336" spans="1:8" x14ac:dyDescent="0.25">
      <c r="B336" s="102">
        <v>6</v>
      </c>
      <c r="C336" s="103" t="s">
        <v>27</v>
      </c>
      <c r="D336" s="99" t="s">
        <v>13</v>
      </c>
      <c r="E336" s="103">
        <v>1</v>
      </c>
      <c r="F336" s="100">
        <v>280000</v>
      </c>
      <c r="G336" s="100">
        <f t="shared" si="10"/>
        <v>53200</v>
      </c>
      <c r="H336" s="100">
        <f t="shared" si="11"/>
        <v>333200</v>
      </c>
    </row>
    <row r="337" spans="2:8" x14ac:dyDescent="0.25">
      <c r="B337" s="102">
        <v>7</v>
      </c>
      <c r="C337" s="103" t="s">
        <v>27</v>
      </c>
      <c r="D337" s="99" t="s">
        <v>84</v>
      </c>
      <c r="E337" s="103">
        <v>1</v>
      </c>
      <c r="F337" s="100">
        <v>220000</v>
      </c>
      <c r="G337" s="100">
        <f t="shared" si="10"/>
        <v>41800</v>
      </c>
      <c r="H337" s="100">
        <f t="shared" si="11"/>
        <v>261800</v>
      </c>
    </row>
    <row r="338" spans="2:8" x14ac:dyDescent="0.25">
      <c r="B338" s="102">
        <v>8</v>
      </c>
      <c r="C338" s="103" t="s">
        <v>27</v>
      </c>
      <c r="D338" s="99" t="s">
        <v>14</v>
      </c>
      <c r="E338" s="103">
        <v>1</v>
      </c>
      <c r="F338" s="100">
        <v>850000</v>
      </c>
      <c r="G338" s="100">
        <f t="shared" si="10"/>
        <v>161500</v>
      </c>
      <c r="H338" s="100">
        <f t="shared" si="11"/>
        <v>1011500</v>
      </c>
    </row>
    <row r="339" spans="2:8" x14ac:dyDescent="0.25">
      <c r="B339" s="102">
        <v>9</v>
      </c>
      <c r="C339" s="103" t="s">
        <v>27</v>
      </c>
      <c r="D339" s="99" t="s">
        <v>63</v>
      </c>
      <c r="E339" s="103">
        <v>1</v>
      </c>
      <c r="F339" s="100">
        <v>550000</v>
      </c>
      <c r="G339" s="100">
        <f t="shared" si="10"/>
        <v>104500</v>
      </c>
      <c r="H339" s="100">
        <f t="shared" si="11"/>
        <v>654500</v>
      </c>
    </row>
    <row r="340" spans="2:8" x14ac:dyDescent="0.25">
      <c r="B340" s="102">
        <v>10</v>
      </c>
      <c r="C340" s="103" t="s">
        <v>27</v>
      </c>
      <c r="D340" s="99" t="s">
        <v>120</v>
      </c>
      <c r="E340" s="103">
        <v>1</v>
      </c>
      <c r="F340" s="100">
        <v>350000</v>
      </c>
      <c r="G340" s="100">
        <f t="shared" si="10"/>
        <v>66500</v>
      </c>
      <c r="H340" s="100">
        <f t="shared" si="11"/>
        <v>416500</v>
      </c>
    </row>
    <row r="341" spans="2:8" x14ac:dyDescent="0.25">
      <c r="B341" s="102">
        <v>11</v>
      </c>
      <c r="C341" s="103" t="s">
        <v>27</v>
      </c>
      <c r="D341" s="99" t="s">
        <v>121</v>
      </c>
      <c r="E341" s="103">
        <v>1</v>
      </c>
      <c r="F341" s="100">
        <v>320000</v>
      </c>
      <c r="G341" s="100">
        <f t="shared" si="10"/>
        <v>60800</v>
      </c>
      <c r="H341" s="100">
        <f t="shared" si="11"/>
        <v>380800</v>
      </c>
    </row>
    <row r="342" spans="2:8" x14ac:dyDescent="0.25">
      <c r="B342" s="102">
        <v>12</v>
      </c>
      <c r="C342" s="103" t="s">
        <v>27</v>
      </c>
      <c r="D342" s="105" t="s">
        <v>100</v>
      </c>
      <c r="E342" s="103">
        <v>1</v>
      </c>
      <c r="F342" s="100">
        <v>180000</v>
      </c>
      <c r="G342" s="100">
        <f t="shared" si="10"/>
        <v>34200</v>
      </c>
      <c r="H342" s="100">
        <f t="shared" si="11"/>
        <v>214200</v>
      </c>
    </row>
    <row r="343" spans="2:8" x14ac:dyDescent="0.25">
      <c r="B343" s="102">
        <v>13</v>
      </c>
      <c r="C343" s="103" t="s">
        <v>27</v>
      </c>
      <c r="D343" s="105" t="s">
        <v>101</v>
      </c>
      <c r="E343" s="103">
        <v>1</v>
      </c>
      <c r="F343" s="100">
        <v>45000</v>
      </c>
      <c r="G343" s="100">
        <f t="shared" si="10"/>
        <v>8550</v>
      </c>
      <c r="H343" s="100">
        <f t="shared" si="11"/>
        <v>53550</v>
      </c>
    </row>
    <row r="344" spans="2:8" x14ac:dyDescent="0.25">
      <c r="B344" s="102">
        <v>14</v>
      </c>
      <c r="C344" s="103" t="s">
        <v>27</v>
      </c>
      <c r="D344" s="105" t="s">
        <v>122</v>
      </c>
      <c r="E344" s="103">
        <v>1</v>
      </c>
      <c r="F344" s="100">
        <v>900000</v>
      </c>
      <c r="G344" s="100">
        <f t="shared" si="10"/>
        <v>171000</v>
      </c>
      <c r="H344" s="100">
        <f t="shared" si="11"/>
        <v>1071000</v>
      </c>
    </row>
    <row r="345" spans="2:8" x14ac:dyDescent="0.25">
      <c r="B345" s="102">
        <v>15</v>
      </c>
      <c r="C345" s="103" t="s">
        <v>27</v>
      </c>
      <c r="D345" s="105" t="s">
        <v>102</v>
      </c>
      <c r="E345" s="103">
        <v>1</v>
      </c>
      <c r="F345" s="100">
        <v>120000</v>
      </c>
      <c r="G345" s="100">
        <f t="shared" si="10"/>
        <v>22800</v>
      </c>
      <c r="H345" s="100">
        <f t="shared" si="11"/>
        <v>142800</v>
      </c>
    </row>
    <row r="346" spans="2:8" x14ac:dyDescent="0.25">
      <c r="B346" s="102">
        <v>16</v>
      </c>
      <c r="C346" s="103" t="s">
        <v>27</v>
      </c>
      <c r="D346" s="99" t="s">
        <v>123</v>
      </c>
      <c r="E346" s="103">
        <v>1</v>
      </c>
      <c r="F346" s="100">
        <v>180000</v>
      </c>
      <c r="G346" s="100">
        <f t="shared" si="10"/>
        <v>34200</v>
      </c>
      <c r="H346" s="100">
        <f t="shared" si="11"/>
        <v>214200</v>
      </c>
    </row>
    <row r="347" spans="2:8" x14ac:dyDescent="0.25">
      <c r="B347" s="102">
        <v>17</v>
      </c>
      <c r="C347" s="103" t="s">
        <v>27</v>
      </c>
      <c r="D347" s="99" t="s">
        <v>124</v>
      </c>
      <c r="E347" s="103">
        <v>1</v>
      </c>
      <c r="F347" s="100">
        <v>1800000</v>
      </c>
      <c r="G347" s="100">
        <f t="shared" si="10"/>
        <v>342000</v>
      </c>
      <c r="H347" s="100">
        <f t="shared" si="11"/>
        <v>2142000</v>
      </c>
    </row>
    <row r="348" spans="2:8" x14ac:dyDescent="0.25">
      <c r="B348" s="102">
        <v>18</v>
      </c>
      <c r="C348" s="103" t="s">
        <v>27</v>
      </c>
      <c r="D348" s="99" t="s">
        <v>125</v>
      </c>
      <c r="E348" s="103">
        <v>1</v>
      </c>
      <c r="F348" s="100">
        <v>220000</v>
      </c>
      <c r="G348" s="100">
        <f t="shared" si="10"/>
        <v>41800</v>
      </c>
      <c r="H348" s="100">
        <f t="shared" si="11"/>
        <v>261800</v>
      </c>
    </row>
    <row r="349" spans="2:8" x14ac:dyDescent="0.25">
      <c r="B349" s="102">
        <v>19</v>
      </c>
      <c r="C349" s="103" t="s">
        <v>27</v>
      </c>
      <c r="D349" s="99" t="s">
        <v>126</v>
      </c>
      <c r="E349" s="103">
        <v>1</v>
      </c>
      <c r="F349" s="100">
        <v>250000</v>
      </c>
      <c r="G349" s="100">
        <f t="shared" si="10"/>
        <v>47500</v>
      </c>
      <c r="H349" s="100">
        <f t="shared" si="11"/>
        <v>297500</v>
      </c>
    </row>
    <row r="350" spans="2:8" x14ac:dyDescent="0.25">
      <c r="B350" s="102">
        <v>20</v>
      </c>
      <c r="C350" s="103" t="s">
        <v>27</v>
      </c>
      <c r="D350" s="99" t="s">
        <v>127</v>
      </c>
      <c r="E350" s="103">
        <v>1</v>
      </c>
      <c r="F350" s="100">
        <v>230000</v>
      </c>
      <c r="G350" s="100">
        <f t="shared" si="10"/>
        <v>43700</v>
      </c>
      <c r="H350" s="100">
        <f t="shared" si="11"/>
        <v>273700</v>
      </c>
    </row>
    <row r="351" spans="2:8" x14ac:dyDescent="0.25">
      <c r="B351" s="102">
        <v>21</v>
      </c>
      <c r="C351" s="103" t="s">
        <v>27</v>
      </c>
      <c r="D351" s="99" t="s">
        <v>18</v>
      </c>
      <c r="E351" s="103">
        <v>1</v>
      </c>
      <c r="F351" s="100">
        <v>120000</v>
      </c>
      <c r="G351" s="100">
        <f t="shared" si="10"/>
        <v>22800</v>
      </c>
      <c r="H351" s="100">
        <f t="shared" si="11"/>
        <v>142800</v>
      </c>
    </row>
    <row r="352" spans="2:8" x14ac:dyDescent="0.25">
      <c r="B352" s="102">
        <v>22</v>
      </c>
      <c r="C352" s="103" t="s">
        <v>27</v>
      </c>
      <c r="D352" s="99" t="s">
        <v>128</v>
      </c>
      <c r="E352" s="103">
        <v>1</v>
      </c>
      <c r="F352" s="100">
        <v>350000</v>
      </c>
      <c r="G352" s="100">
        <f t="shared" si="10"/>
        <v>66500</v>
      </c>
      <c r="H352" s="100">
        <f t="shared" si="11"/>
        <v>416500</v>
      </c>
    </row>
    <row r="353" spans="2:8" x14ac:dyDescent="0.25">
      <c r="B353" s="102">
        <v>23</v>
      </c>
      <c r="C353" s="103" t="s">
        <v>27</v>
      </c>
      <c r="D353" s="99" t="s">
        <v>90</v>
      </c>
      <c r="E353" s="103">
        <v>1</v>
      </c>
      <c r="F353" s="100">
        <v>180000</v>
      </c>
      <c r="G353" s="100">
        <f t="shared" si="10"/>
        <v>34200</v>
      </c>
      <c r="H353" s="100">
        <f t="shared" si="11"/>
        <v>214200</v>
      </c>
    </row>
    <row r="354" spans="2:8" x14ac:dyDescent="0.25">
      <c r="B354" s="102">
        <v>24</v>
      </c>
      <c r="C354" s="103" t="s">
        <v>27</v>
      </c>
      <c r="D354" s="99" t="s">
        <v>21</v>
      </c>
      <c r="E354" s="103">
        <v>1</v>
      </c>
      <c r="F354" s="100">
        <v>650000</v>
      </c>
      <c r="G354" s="100">
        <f t="shared" si="10"/>
        <v>123500</v>
      </c>
      <c r="H354" s="100">
        <f t="shared" si="11"/>
        <v>773500</v>
      </c>
    </row>
    <row r="355" spans="2:8" x14ac:dyDescent="0.25">
      <c r="B355" s="102">
        <v>25</v>
      </c>
      <c r="C355" s="103" t="s">
        <v>27</v>
      </c>
      <c r="D355" s="99" t="s">
        <v>91</v>
      </c>
      <c r="E355" s="103">
        <v>1</v>
      </c>
      <c r="F355" s="100">
        <v>180000</v>
      </c>
      <c r="G355" s="100">
        <f t="shared" si="10"/>
        <v>34200</v>
      </c>
      <c r="H355" s="100">
        <f t="shared" si="11"/>
        <v>214200</v>
      </c>
    </row>
    <row r="356" spans="2:8" x14ac:dyDescent="0.25">
      <c r="B356" s="102">
        <v>26</v>
      </c>
      <c r="C356" s="103" t="s">
        <v>27</v>
      </c>
      <c r="D356" s="99" t="s">
        <v>67</v>
      </c>
      <c r="E356" s="103">
        <v>1</v>
      </c>
      <c r="F356" s="100">
        <v>180000</v>
      </c>
      <c r="G356" s="100">
        <f t="shared" si="10"/>
        <v>34200</v>
      </c>
      <c r="H356" s="100">
        <f t="shared" si="11"/>
        <v>214200</v>
      </c>
    </row>
    <row r="357" spans="2:8" x14ac:dyDescent="0.25">
      <c r="B357" s="102">
        <v>27</v>
      </c>
      <c r="C357" s="103" t="s">
        <v>27</v>
      </c>
      <c r="D357" s="99" t="s">
        <v>129</v>
      </c>
      <c r="E357" s="103">
        <v>1</v>
      </c>
      <c r="F357" s="100">
        <v>65000</v>
      </c>
      <c r="G357" s="100">
        <f t="shared" si="10"/>
        <v>12350</v>
      </c>
      <c r="H357" s="100">
        <f t="shared" si="11"/>
        <v>77350</v>
      </c>
    </row>
    <row r="358" spans="2:8" x14ac:dyDescent="0.25">
      <c r="B358" s="102">
        <v>28</v>
      </c>
      <c r="C358" s="103" t="s">
        <v>27</v>
      </c>
      <c r="D358" s="105" t="s">
        <v>130</v>
      </c>
      <c r="E358" s="103">
        <v>1</v>
      </c>
      <c r="F358" s="100">
        <v>800000</v>
      </c>
      <c r="G358" s="100">
        <f t="shared" si="10"/>
        <v>152000</v>
      </c>
      <c r="H358" s="100">
        <f t="shared" si="11"/>
        <v>952000</v>
      </c>
    </row>
    <row r="359" spans="2:8" x14ac:dyDescent="0.25">
      <c r="B359" s="102">
        <v>29</v>
      </c>
      <c r="C359" s="103" t="s">
        <v>27</v>
      </c>
      <c r="D359" s="105" t="s">
        <v>131</v>
      </c>
      <c r="E359" s="103">
        <v>1</v>
      </c>
      <c r="F359" s="100">
        <v>800000</v>
      </c>
      <c r="G359" s="100">
        <f t="shared" si="10"/>
        <v>152000</v>
      </c>
      <c r="H359" s="100">
        <f t="shared" si="11"/>
        <v>952000</v>
      </c>
    </row>
    <row r="360" spans="2:8" x14ac:dyDescent="0.25">
      <c r="B360" s="102">
        <v>30</v>
      </c>
      <c r="C360" s="103" t="s">
        <v>27</v>
      </c>
      <c r="D360" s="99" t="s">
        <v>24</v>
      </c>
      <c r="E360" s="103">
        <v>1</v>
      </c>
      <c r="F360" s="100">
        <v>55000</v>
      </c>
      <c r="G360" s="100">
        <f t="shared" si="10"/>
        <v>10450</v>
      </c>
      <c r="H360" s="100">
        <f t="shared" si="11"/>
        <v>65450</v>
      </c>
    </row>
    <row r="361" spans="2:8" x14ac:dyDescent="0.25">
      <c r="B361" s="102">
        <v>31</v>
      </c>
      <c r="C361" s="103" t="s">
        <v>27</v>
      </c>
      <c r="D361" s="99" t="s">
        <v>106</v>
      </c>
      <c r="E361" s="103">
        <v>1</v>
      </c>
      <c r="F361" s="100">
        <v>80000</v>
      </c>
      <c r="G361" s="100">
        <f t="shared" si="10"/>
        <v>15200</v>
      </c>
      <c r="H361" s="100">
        <f t="shared" si="11"/>
        <v>95200</v>
      </c>
    </row>
    <row r="362" spans="2:8" x14ac:dyDescent="0.25">
      <c r="B362" s="102">
        <v>32</v>
      </c>
      <c r="C362" s="103" t="s">
        <v>27</v>
      </c>
      <c r="D362" s="99" t="s">
        <v>26</v>
      </c>
      <c r="E362" s="103">
        <v>1</v>
      </c>
      <c r="F362" s="100">
        <v>90000</v>
      </c>
      <c r="G362" s="100">
        <f t="shared" si="10"/>
        <v>17100</v>
      </c>
      <c r="H362" s="100">
        <f t="shared" si="11"/>
        <v>107100</v>
      </c>
    </row>
    <row r="363" spans="2:8" x14ac:dyDescent="0.25">
      <c r="B363" s="102">
        <v>33</v>
      </c>
      <c r="C363" s="103" t="s">
        <v>27</v>
      </c>
      <c r="D363" s="99" t="s">
        <v>132</v>
      </c>
      <c r="E363" s="103">
        <v>1</v>
      </c>
      <c r="F363" s="100">
        <v>180000</v>
      </c>
      <c r="G363" s="100">
        <f t="shared" si="10"/>
        <v>34200</v>
      </c>
      <c r="H363" s="100">
        <f t="shared" si="11"/>
        <v>214200</v>
      </c>
    </row>
    <row r="364" spans="2:8" x14ac:dyDescent="0.25">
      <c r="B364" s="102">
        <v>34</v>
      </c>
      <c r="C364" s="103" t="s">
        <v>27</v>
      </c>
      <c r="D364" s="99" t="s">
        <v>29</v>
      </c>
      <c r="E364" s="103">
        <v>1</v>
      </c>
      <c r="F364" s="100">
        <v>180000</v>
      </c>
      <c r="G364" s="100">
        <f t="shared" si="10"/>
        <v>34200</v>
      </c>
      <c r="H364" s="100">
        <f t="shared" si="11"/>
        <v>214200</v>
      </c>
    </row>
    <row r="365" spans="2:8" x14ac:dyDescent="0.25">
      <c r="B365" s="102">
        <v>35</v>
      </c>
      <c r="C365" s="103" t="s">
        <v>27</v>
      </c>
      <c r="D365" s="99" t="s">
        <v>37</v>
      </c>
      <c r="E365" s="103">
        <v>1</v>
      </c>
      <c r="F365" s="100">
        <v>160000</v>
      </c>
      <c r="G365" s="100">
        <f t="shared" si="10"/>
        <v>30400</v>
      </c>
      <c r="H365" s="100">
        <f t="shared" si="11"/>
        <v>190400</v>
      </c>
    </row>
    <row r="366" spans="2:8" x14ac:dyDescent="0.25">
      <c r="B366" s="102">
        <v>36</v>
      </c>
      <c r="C366" s="103" t="s">
        <v>27</v>
      </c>
      <c r="D366" s="99" t="s">
        <v>39</v>
      </c>
      <c r="E366" s="103">
        <v>1</v>
      </c>
      <c r="F366" s="100">
        <v>180000</v>
      </c>
      <c r="G366" s="100">
        <f t="shared" si="10"/>
        <v>34200</v>
      </c>
      <c r="H366" s="100">
        <f t="shared" si="11"/>
        <v>214200</v>
      </c>
    </row>
    <row r="367" spans="2:8" x14ac:dyDescent="0.25">
      <c r="B367" s="102">
        <v>37</v>
      </c>
      <c r="C367" s="103" t="s">
        <v>27</v>
      </c>
      <c r="D367" s="99" t="s">
        <v>107</v>
      </c>
      <c r="E367" s="103">
        <v>1</v>
      </c>
      <c r="F367" s="100">
        <v>700000</v>
      </c>
      <c r="G367" s="100">
        <f t="shared" si="10"/>
        <v>133000</v>
      </c>
      <c r="H367" s="100">
        <f t="shared" si="11"/>
        <v>833000</v>
      </c>
    </row>
    <row r="368" spans="2:8" x14ac:dyDescent="0.25">
      <c r="B368" s="102">
        <v>38</v>
      </c>
      <c r="C368" s="103" t="s">
        <v>27</v>
      </c>
      <c r="D368" s="99" t="s">
        <v>108</v>
      </c>
      <c r="E368" s="103">
        <v>1</v>
      </c>
      <c r="F368" s="100">
        <v>180000</v>
      </c>
      <c r="G368" s="100">
        <f t="shared" si="10"/>
        <v>34200</v>
      </c>
      <c r="H368" s="100">
        <f t="shared" si="11"/>
        <v>214200</v>
      </c>
    </row>
    <row r="369" spans="2:8" x14ac:dyDescent="0.25">
      <c r="B369" s="102">
        <v>39</v>
      </c>
      <c r="C369" s="103" t="s">
        <v>27</v>
      </c>
      <c r="D369" s="99" t="s">
        <v>109</v>
      </c>
      <c r="E369" s="103">
        <v>1</v>
      </c>
      <c r="F369" s="100">
        <v>150000</v>
      </c>
      <c r="G369" s="100">
        <f t="shared" si="10"/>
        <v>28500</v>
      </c>
      <c r="H369" s="100">
        <f t="shared" si="11"/>
        <v>178500</v>
      </c>
    </row>
    <row r="370" spans="2:8" x14ac:dyDescent="0.25">
      <c r="B370" s="102">
        <v>40</v>
      </c>
      <c r="C370" s="103" t="s">
        <v>27</v>
      </c>
      <c r="D370" s="99" t="s">
        <v>110</v>
      </c>
      <c r="E370" s="103">
        <v>1</v>
      </c>
      <c r="F370" s="100">
        <v>800000</v>
      </c>
      <c r="G370" s="100">
        <f t="shared" si="10"/>
        <v>152000</v>
      </c>
      <c r="H370" s="100">
        <f t="shared" si="11"/>
        <v>952000</v>
      </c>
    </row>
    <row r="371" spans="2:8" x14ac:dyDescent="0.25">
      <c r="B371" s="102">
        <v>41</v>
      </c>
      <c r="C371" s="103" t="s">
        <v>27</v>
      </c>
      <c r="D371" s="99" t="s">
        <v>42</v>
      </c>
      <c r="E371" s="103">
        <v>1</v>
      </c>
      <c r="F371" s="100">
        <v>1800000</v>
      </c>
      <c r="G371" s="100">
        <f t="shared" si="10"/>
        <v>342000</v>
      </c>
      <c r="H371" s="100">
        <f t="shared" si="11"/>
        <v>2142000</v>
      </c>
    </row>
    <row r="372" spans="2:8" x14ac:dyDescent="0.25">
      <c r="B372" s="102">
        <v>42</v>
      </c>
      <c r="C372" s="103" t="s">
        <v>27</v>
      </c>
      <c r="D372" s="99" t="s">
        <v>94</v>
      </c>
      <c r="E372" s="103">
        <v>1</v>
      </c>
      <c r="F372" s="100">
        <v>90000</v>
      </c>
      <c r="G372" s="100">
        <f t="shared" si="10"/>
        <v>17100</v>
      </c>
      <c r="H372" s="100">
        <f t="shared" si="11"/>
        <v>107100</v>
      </c>
    </row>
    <row r="373" spans="2:8" x14ac:dyDescent="0.25">
      <c r="B373" s="102">
        <v>43</v>
      </c>
      <c r="C373" s="103" t="s">
        <v>27</v>
      </c>
      <c r="D373" s="99" t="s">
        <v>111</v>
      </c>
      <c r="E373" s="103">
        <v>1</v>
      </c>
      <c r="F373" s="100">
        <v>650000</v>
      </c>
      <c r="G373" s="100">
        <f t="shared" si="10"/>
        <v>123500</v>
      </c>
      <c r="H373" s="100">
        <f t="shared" si="11"/>
        <v>773500</v>
      </c>
    </row>
    <row r="374" spans="2:8" x14ac:dyDescent="0.25">
      <c r="B374" s="102">
        <v>44</v>
      </c>
      <c r="C374" s="103" t="s">
        <v>27</v>
      </c>
      <c r="D374" s="99" t="s">
        <v>133</v>
      </c>
      <c r="E374" s="103">
        <v>1</v>
      </c>
      <c r="F374" s="100">
        <v>120000</v>
      </c>
      <c r="G374" s="100">
        <f t="shared" si="10"/>
        <v>22800</v>
      </c>
      <c r="H374" s="100">
        <f t="shared" si="11"/>
        <v>142800</v>
      </c>
    </row>
    <row r="375" spans="2:8" x14ac:dyDescent="0.25">
      <c r="B375" s="102">
        <v>45</v>
      </c>
      <c r="C375" s="103" t="s">
        <v>27</v>
      </c>
      <c r="D375" s="99" t="s">
        <v>134</v>
      </c>
      <c r="E375" s="103">
        <v>1</v>
      </c>
      <c r="F375" s="100">
        <v>65000</v>
      </c>
      <c r="G375" s="100">
        <f t="shared" si="10"/>
        <v>12350</v>
      </c>
      <c r="H375" s="100">
        <f t="shared" si="11"/>
        <v>77350</v>
      </c>
    </row>
    <row r="376" spans="2:8" x14ac:dyDescent="0.25">
      <c r="B376" s="102">
        <v>46</v>
      </c>
      <c r="C376" s="103" t="s">
        <v>27</v>
      </c>
      <c r="D376" s="99" t="s">
        <v>45</v>
      </c>
      <c r="E376" s="103">
        <v>1</v>
      </c>
      <c r="F376" s="100">
        <v>135000</v>
      </c>
      <c r="G376" s="100">
        <f t="shared" si="10"/>
        <v>25650</v>
      </c>
      <c r="H376" s="100">
        <f t="shared" si="11"/>
        <v>160650</v>
      </c>
    </row>
    <row r="377" spans="2:8" x14ac:dyDescent="0.25">
      <c r="B377" s="102">
        <v>47</v>
      </c>
      <c r="C377" s="103" t="s">
        <v>27</v>
      </c>
      <c r="D377" s="99" t="s">
        <v>46</v>
      </c>
      <c r="E377" s="103">
        <v>1</v>
      </c>
      <c r="F377" s="100">
        <v>220000</v>
      </c>
      <c r="G377" s="100">
        <f t="shared" si="10"/>
        <v>41800</v>
      </c>
      <c r="H377" s="100">
        <f t="shared" si="11"/>
        <v>261800</v>
      </c>
    </row>
    <row r="378" spans="2:8" x14ac:dyDescent="0.25">
      <c r="B378" s="102">
        <v>48</v>
      </c>
      <c r="C378" s="103" t="s">
        <v>27</v>
      </c>
      <c r="D378" s="99" t="s">
        <v>135</v>
      </c>
      <c r="E378" s="103">
        <v>1</v>
      </c>
      <c r="F378" s="100">
        <v>300000</v>
      </c>
      <c r="G378" s="100">
        <f t="shared" si="10"/>
        <v>57000</v>
      </c>
      <c r="H378" s="100">
        <f t="shared" si="11"/>
        <v>357000</v>
      </c>
    </row>
    <row r="379" spans="2:8" x14ac:dyDescent="0.25">
      <c r="B379" s="102">
        <v>49</v>
      </c>
      <c r="C379" s="103" t="s">
        <v>27</v>
      </c>
      <c r="D379" s="99" t="s">
        <v>50</v>
      </c>
      <c r="E379" s="103">
        <v>1</v>
      </c>
      <c r="F379" s="100">
        <v>80000</v>
      </c>
      <c r="G379" s="100">
        <f t="shared" si="10"/>
        <v>15200</v>
      </c>
      <c r="H379" s="100">
        <f t="shared" si="11"/>
        <v>95200</v>
      </c>
    </row>
    <row r="380" spans="2:8" x14ac:dyDescent="0.25">
      <c r="B380" s="102">
        <v>50</v>
      </c>
      <c r="C380" s="103" t="s">
        <v>27</v>
      </c>
      <c r="D380" s="99" t="s">
        <v>112</v>
      </c>
      <c r="E380" s="103">
        <v>1</v>
      </c>
      <c r="F380" s="100">
        <v>120000</v>
      </c>
      <c r="G380" s="100">
        <f t="shared" si="10"/>
        <v>22800</v>
      </c>
      <c r="H380" s="100">
        <f t="shared" si="11"/>
        <v>142800</v>
      </c>
    </row>
    <row r="381" spans="2:8" x14ac:dyDescent="0.25">
      <c r="B381" s="102">
        <v>51</v>
      </c>
      <c r="C381" s="103" t="s">
        <v>27</v>
      </c>
      <c r="D381" s="99" t="s">
        <v>136</v>
      </c>
      <c r="E381" s="103">
        <v>1</v>
      </c>
      <c r="F381" s="100">
        <v>120000</v>
      </c>
      <c r="G381" s="100">
        <f t="shared" si="10"/>
        <v>22800</v>
      </c>
      <c r="H381" s="100">
        <f t="shared" si="11"/>
        <v>142800</v>
      </c>
    </row>
    <row r="382" spans="2:8" x14ac:dyDescent="0.25">
      <c r="B382" s="102">
        <v>52</v>
      </c>
      <c r="C382" s="103" t="s">
        <v>27</v>
      </c>
      <c r="D382" s="99" t="s">
        <v>137</v>
      </c>
      <c r="E382" s="103">
        <v>1</v>
      </c>
      <c r="F382" s="100">
        <v>120000</v>
      </c>
      <c r="G382" s="100">
        <f t="shared" si="10"/>
        <v>22800</v>
      </c>
      <c r="H382" s="100">
        <f t="shared" si="11"/>
        <v>142800</v>
      </c>
    </row>
    <row r="383" spans="2:8" x14ac:dyDescent="0.25">
      <c r="B383" s="102">
        <v>53</v>
      </c>
      <c r="C383" s="103" t="s">
        <v>27</v>
      </c>
      <c r="D383" s="99" t="s">
        <v>138</v>
      </c>
      <c r="E383" s="103">
        <v>1</v>
      </c>
      <c r="F383" s="100">
        <v>120000</v>
      </c>
      <c r="G383" s="100">
        <f t="shared" si="10"/>
        <v>22800</v>
      </c>
      <c r="H383" s="100">
        <f t="shared" si="11"/>
        <v>142800</v>
      </c>
    </row>
    <row r="384" spans="2:8" x14ac:dyDescent="0.25">
      <c r="B384" s="102">
        <v>54</v>
      </c>
      <c r="C384" s="103" t="s">
        <v>27</v>
      </c>
      <c r="D384" s="99" t="s">
        <v>139</v>
      </c>
      <c r="E384" s="103">
        <v>1</v>
      </c>
      <c r="F384" s="100">
        <v>120000</v>
      </c>
      <c r="G384" s="100">
        <f t="shared" si="10"/>
        <v>22800</v>
      </c>
      <c r="H384" s="100">
        <f t="shared" si="11"/>
        <v>142800</v>
      </c>
    </row>
    <row r="385" spans="1:8" x14ac:dyDescent="0.25">
      <c r="B385" s="102">
        <v>55</v>
      </c>
      <c r="C385" s="103" t="s">
        <v>27</v>
      </c>
      <c r="D385" s="99" t="s">
        <v>113</v>
      </c>
      <c r="E385" s="103">
        <v>1</v>
      </c>
      <c r="F385" s="100">
        <v>250000</v>
      </c>
      <c r="G385" s="100">
        <f t="shared" si="10"/>
        <v>47500</v>
      </c>
      <c r="H385" s="100">
        <f t="shared" si="11"/>
        <v>297500</v>
      </c>
    </row>
    <row r="386" spans="1:8" x14ac:dyDescent="0.25">
      <c r="B386" s="102">
        <v>56</v>
      </c>
      <c r="C386" s="103" t="s">
        <v>27</v>
      </c>
      <c r="D386" s="99" t="s">
        <v>114</v>
      </c>
      <c r="E386" s="103">
        <v>1</v>
      </c>
      <c r="F386" s="100">
        <v>250000</v>
      </c>
      <c r="G386" s="100">
        <f t="shared" si="10"/>
        <v>47500</v>
      </c>
      <c r="H386" s="100">
        <f t="shared" si="11"/>
        <v>297500</v>
      </c>
    </row>
    <row r="387" spans="1:8" x14ac:dyDescent="0.25">
      <c r="B387" s="102">
        <v>57</v>
      </c>
      <c r="C387" s="103" t="s">
        <v>27</v>
      </c>
      <c r="D387" s="99" t="s">
        <v>58</v>
      </c>
      <c r="E387" s="103">
        <v>1</v>
      </c>
      <c r="F387" s="100">
        <v>350000</v>
      </c>
      <c r="G387" s="100">
        <f t="shared" si="10"/>
        <v>66500</v>
      </c>
      <c r="H387" s="100">
        <f t="shared" si="11"/>
        <v>416500</v>
      </c>
    </row>
    <row r="388" spans="1:8" x14ac:dyDescent="0.25">
      <c r="B388" s="102">
        <v>58</v>
      </c>
      <c r="C388" s="103" t="s">
        <v>27</v>
      </c>
      <c r="D388" s="99" t="s">
        <v>140</v>
      </c>
      <c r="E388" s="103">
        <v>1</v>
      </c>
      <c r="F388" s="100">
        <v>400000</v>
      </c>
      <c r="G388" s="100">
        <f t="shared" si="10"/>
        <v>76000</v>
      </c>
      <c r="H388" s="100">
        <f t="shared" si="11"/>
        <v>476000</v>
      </c>
    </row>
    <row r="389" spans="1:8" x14ac:dyDescent="0.25">
      <c r="B389" s="102">
        <v>59</v>
      </c>
      <c r="C389" s="103" t="s">
        <v>27</v>
      </c>
      <c r="D389" s="99" t="s">
        <v>141</v>
      </c>
      <c r="E389" s="103">
        <v>1</v>
      </c>
      <c r="F389" s="100">
        <v>110000</v>
      </c>
      <c r="G389" s="100">
        <f t="shared" si="10"/>
        <v>20900</v>
      </c>
      <c r="H389" s="100">
        <f t="shared" si="11"/>
        <v>130900</v>
      </c>
    </row>
    <row r="390" spans="1:8" x14ac:dyDescent="0.25">
      <c r="B390" s="102">
        <v>60</v>
      </c>
      <c r="C390" s="103" t="s">
        <v>27</v>
      </c>
      <c r="D390" s="99" t="s">
        <v>142</v>
      </c>
      <c r="E390" s="103">
        <v>1</v>
      </c>
      <c r="F390" s="100">
        <v>160000</v>
      </c>
      <c r="G390" s="100">
        <f t="shared" si="10"/>
        <v>30400</v>
      </c>
      <c r="H390" s="100">
        <f t="shared" si="11"/>
        <v>190400</v>
      </c>
    </row>
    <row r="391" spans="1:8" x14ac:dyDescent="0.25">
      <c r="A391" s="93">
        <v>7</v>
      </c>
      <c r="B391" s="104" t="s">
        <v>143</v>
      </c>
      <c r="C391" s="90"/>
      <c r="D391" s="90"/>
      <c r="E391" s="90"/>
      <c r="F391" s="95"/>
      <c r="G391" s="95"/>
      <c r="H391" s="95"/>
    </row>
    <row r="392" spans="1:8" ht="45" x14ac:dyDescent="0.25">
      <c r="B392" s="96" t="s">
        <v>83</v>
      </c>
      <c r="C392" s="96" t="s">
        <v>2</v>
      </c>
      <c r="D392" s="96" t="s">
        <v>3</v>
      </c>
      <c r="E392" s="96" t="s">
        <v>62</v>
      </c>
      <c r="F392" s="97" t="s">
        <v>5</v>
      </c>
      <c r="G392" s="97" t="s">
        <v>6</v>
      </c>
      <c r="H392" s="97" t="s">
        <v>7</v>
      </c>
    </row>
    <row r="393" spans="1:8" x14ac:dyDescent="0.25">
      <c r="B393" s="102">
        <v>1</v>
      </c>
      <c r="C393" s="103" t="s">
        <v>27</v>
      </c>
      <c r="D393" s="99" t="s">
        <v>9</v>
      </c>
      <c r="E393" s="103">
        <v>1</v>
      </c>
      <c r="F393" s="100">
        <v>910000</v>
      </c>
      <c r="G393" s="100">
        <f t="shared" ref="G393:G452" si="12">+F393*19%</f>
        <v>172900</v>
      </c>
      <c r="H393" s="100">
        <f t="shared" ref="H393:H452" si="13">+G393+F393</f>
        <v>1082900</v>
      </c>
    </row>
    <row r="394" spans="1:8" x14ac:dyDescent="0.25">
      <c r="B394" s="102">
        <v>2</v>
      </c>
      <c r="C394" s="103" t="s">
        <v>27</v>
      </c>
      <c r="D394" s="99" t="s">
        <v>10</v>
      </c>
      <c r="E394" s="103">
        <v>1</v>
      </c>
      <c r="F394" s="100">
        <v>297000</v>
      </c>
      <c r="G394" s="100">
        <f t="shared" si="12"/>
        <v>56430</v>
      </c>
      <c r="H394" s="100">
        <f t="shared" si="13"/>
        <v>353430</v>
      </c>
    </row>
    <row r="395" spans="1:8" x14ac:dyDescent="0.25">
      <c r="B395" s="102">
        <v>3</v>
      </c>
      <c r="C395" s="103" t="s">
        <v>27</v>
      </c>
      <c r="D395" s="99" t="s">
        <v>117</v>
      </c>
      <c r="E395" s="103">
        <v>1</v>
      </c>
      <c r="F395" s="100">
        <v>297000</v>
      </c>
      <c r="G395" s="100">
        <f t="shared" si="12"/>
        <v>56430</v>
      </c>
      <c r="H395" s="100">
        <f t="shared" si="13"/>
        <v>353430</v>
      </c>
    </row>
    <row r="396" spans="1:8" x14ac:dyDescent="0.25">
      <c r="B396" s="102">
        <v>4</v>
      </c>
      <c r="C396" s="103" t="s">
        <v>27</v>
      </c>
      <c r="D396" s="99" t="s">
        <v>118</v>
      </c>
      <c r="E396" s="103">
        <v>1</v>
      </c>
      <c r="F396" s="100">
        <v>191000</v>
      </c>
      <c r="G396" s="100">
        <f t="shared" si="12"/>
        <v>36290</v>
      </c>
      <c r="H396" s="100">
        <f t="shared" si="13"/>
        <v>227290</v>
      </c>
    </row>
    <row r="397" spans="1:8" x14ac:dyDescent="0.25">
      <c r="B397" s="102">
        <v>5</v>
      </c>
      <c r="C397" s="103" t="s">
        <v>27</v>
      </c>
      <c r="D397" s="99" t="s">
        <v>119</v>
      </c>
      <c r="E397" s="103">
        <v>1</v>
      </c>
      <c r="F397" s="100">
        <v>189000</v>
      </c>
      <c r="G397" s="100">
        <f t="shared" si="12"/>
        <v>35910</v>
      </c>
      <c r="H397" s="100">
        <f t="shared" si="13"/>
        <v>224910</v>
      </c>
    </row>
    <row r="398" spans="1:8" x14ac:dyDescent="0.25">
      <c r="B398" s="102">
        <v>6</v>
      </c>
      <c r="C398" s="103" t="s">
        <v>27</v>
      </c>
      <c r="D398" s="99" t="s">
        <v>13</v>
      </c>
      <c r="E398" s="103">
        <v>1</v>
      </c>
      <c r="F398" s="100">
        <v>297000</v>
      </c>
      <c r="G398" s="100">
        <f t="shared" si="12"/>
        <v>56430</v>
      </c>
      <c r="H398" s="100">
        <f t="shared" si="13"/>
        <v>353430</v>
      </c>
    </row>
    <row r="399" spans="1:8" x14ac:dyDescent="0.25">
      <c r="B399" s="102">
        <v>7</v>
      </c>
      <c r="C399" s="103" t="s">
        <v>27</v>
      </c>
      <c r="D399" s="99" t="s">
        <v>84</v>
      </c>
      <c r="E399" s="103">
        <v>1</v>
      </c>
      <c r="F399" s="100">
        <v>233000</v>
      </c>
      <c r="G399" s="100">
        <f t="shared" si="12"/>
        <v>44270</v>
      </c>
      <c r="H399" s="100">
        <f t="shared" si="13"/>
        <v>277270</v>
      </c>
    </row>
    <row r="400" spans="1:8" x14ac:dyDescent="0.25">
      <c r="B400" s="102">
        <v>8</v>
      </c>
      <c r="C400" s="103" t="s">
        <v>27</v>
      </c>
      <c r="D400" s="99" t="s">
        <v>14</v>
      </c>
      <c r="E400" s="103">
        <v>1</v>
      </c>
      <c r="F400" s="100">
        <v>901000</v>
      </c>
      <c r="G400" s="100">
        <f t="shared" si="12"/>
        <v>171190</v>
      </c>
      <c r="H400" s="100">
        <f t="shared" si="13"/>
        <v>1072190</v>
      </c>
    </row>
    <row r="401" spans="2:8" x14ac:dyDescent="0.25">
      <c r="B401" s="102">
        <v>9</v>
      </c>
      <c r="C401" s="103" t="s">
        <v>27</v>
      </c>
      <c r="D401" s="99" t="s">
        <v>63</v>
      </c>
      <c r="E401" s="103">
        <v>1</v>
      </c>
      <c r="F401" s="100">
        <v>589000</v>
      </c>
      <c r="G401" s="100">
        <f t="shared" si="12"/>
        <v>111910</v>
      </c>
      <c r="H401" s="100">
        <f t="shared" si="13"/>
        <v>700910</v>
      </c>
    </row>
    <row r="402" spans="2:8" x14ac:dyDescent="0.25">
      <c r="B402" s="102">
        <v>10</v>
      </c>
      <c r="C402" s="103" t="s">
        <v>27</v>
      </c>
      <c r="D402" s="99" t="s">
        <v>120</v>
      </c>
      <c r="E402" s="103">
        <v>1</v>
      </c>
      <c r="F402" s="100">
        <v>375000</v>
      </c>
      <c r="G402" s="100">
        <f t="shared" si="12"/>
        <v>71250</v>
      </c>
      <c r="H402" s="100">
        <f t="shared" si="13"/>
        <v>446250</v>
      </c>
    </row>
    <row r="403" spans="2:8" x14ac:dyDescent="0.25">
      <c r="B403" s="102">
        <v>11</v>
      </c>
      <c r="C403" s="103" t="s">
        <v>27</v>
      </c>
      <c r="D403" s="99" t="s">
        <v>121</v>
      </c>
      <c r="E403" s="103">
        <v>1</v>
      </c>
      <c r="F403" s="100">
        <v>336000</v>
      </c>
      <c r="G403" s="100">
        <f t="shared" si="12"/>
        <v>63840</v>
      </c>
      <c r="H403" s="100">
        <f t="shared" si="13"/>
        <v>399840</v>
      </c>
    </row>
    <row r="404" spans="2:8" x14ac:dyDescent="0.25">
      <c r="B404" s="102">
        <v>12</v>
      </c>
      <c r="C404" s="103" t="s">
        <v>27</v>
      </c>
      <c r="D404" s="105" t="s">
        <v>100</v>
      </c>
      <c r="E404" s="103">
        <v>1</v>
      </c>
      <c r="F404" s="100">
        <v>191000</v>
      </c>
      <c r="G404" s="100">
        <f t="shared" si="12"/>
        <v>36290</v>
      </c>
      <c r="H404" s="100">
        <f t="shared" si="13"/>
        <v>227290</v>
      </c>
    </row>
    <row r="405" spans="2:8" x14ac:dyDescent="0.25">
      <c r="B405" s="102">
        <v>13</v>
      </c>
      <c r="C405" s="103" t="s">
        <v>27</v>
      </c>
      <c r="D405" s="105" t="s">
        <v>101</v>
      </c>
      <c r="E405" s="103">
        <v>1</v>
      </c>
      <c r="F405" s="100">
        <v>47000</v>
      </c>
      <c r="G405" s="100">
        <f t="shared" si="12"/>
        <v>8930</v>
      </c>
      <c r="H405" s="100">
        <f t="shared" si="13"/>
        <v>55930</v>
      </c>
    </row>
    <row r="406" spans="2:8" x14ac:dyDescent="0.25">
      <c r="B406" s="102">
        <v>14</v>
      </c>
      <c r="C406" s="103" t="s">
        <v>27</v>
      </c>
      <c r="D406" s="105" t="s">
        <v>122</v>
      </c>
      <c r="E406" s="103">
        <v>1</v>
      </c>
      <c r="F406" s="100">
        <v>954000</v>
      </c>
      <c r="G406" s="100">
        <f t="shared" si="12"/>
        <v>181260</v>
      </c>
      <c r="H406" s="100">
        <f t="shared" si="13"/>
        <v>1135260</v>
      </c>
    </row>
    <row r="407" spans="2:8" x14ac:dyDescent="0.25">
      <c r="B407" s="102">
        <v>15</v>
      </c>
      <c r="C407" s="103" t="s">
        <v>27</v>
      </c>
      <c r="D407" s="105" t="s">
        <v>102</v>
      </c>
      <c r="E407" s="103">
        <v>1</v>
      </c>
      <c r="F407" s="100">
        <v>127000</v>
      </c>
      <c r="G407" s="100">
        <f t="shared" si="12"/>
        <v>24130</v>
      </c>
      <c r="H407" s="100">
        <f t="shared" si="13"/>
        <v>151130</v>
      </c>
    </row>
    <row r="408" spans="2:8" x14ac:dyDescent="0.25">
      <c r="B408" s="102">
        <v>16</v>
      </c>
      <c r="C408" s="103" t="s">
        <v>27</v>
      </c>
      <c r="D408" s="99" t="s">
        <v>123</v>
      </c>
      <c r="E408" s="103">
        <v>1</v>
      </c>
      <c r="F408" s="100">
        <v>193000</v>
      </c>
      <c r="G408" s="100">
        <f t="shared" si="12"/>
        <v>36670</v>
      </c>
      <c r="H408" s="100">
        <f t="shared" si="13"/>
        <v>229670</v>
      </c>
    </row>
    <row r="409" spans="2:8" x14ac:dyDescent="0.25">
      <c r="B409" s="102">
        <v>17</v>
      </c>
      <c r="C409" s="103" t="s">
        <v>27</v>
      </c>
      <c r="D409" s="99" t="s">
        <v>124</v>
      </c>
      <c r="E409" s="103">
        <v>1</v>
      </c>
      <c r="F409" s="100">
        <v>1890000</v>
      </c>
      <c r="G409" s="100">
        <f t="shared" si="12"/>
        <v>359100</v>
      </c>
      <c r="H409" s="100">
        <f t="shared" si="13"/>
        <v>2249100</v>
      </c>
    </row>
    <row r="410" spans="2:8" x14ac:dyDescent="0.25">
      <c r="B410" s="102">
        <v>18</v>
      </c>
      <c r="C410" s="103" t="s">
        <v>27</v>
      </c>
      <c r="D410" s="99" t="s">
        <v>125</v>
      </c>
      <c r="E410" s="103">
        <v>1</v>
      </c>
      <c r="F410" s="100">
        <v>235000</v>
      </c>
      <c r="G410" s="100">
        <f t="shared" si="12"/>
        <v>44650</v>
      </c>
      <c r="H410" s="100">
        <f t="shared" si="13"/>
        <v>279650</v>
      </c>
    </row>
    <row r="411" spans="2:8" x14ac:dyDescent="0.25">
      <c r="B411" s="102">
        <v>19</v>
      </c>
      <c r="C411" s="103" t="s">
        <v>27</v>
      </c>
      <c r="D411" s="99" t="s">
        <v>126</v>
      </c>
      <c r="E411" s="103">
        <v>1</v>
      </c>
      <c r="F411" s="100">
        <v>263000</v>
      </c>
      <c r="G411" s="100">
        <f t="shared" si="12"/>
        <v>49970</v>
      </c>
      <c r="H411" s="100">
        <f t="shared" si="13"/>
        <v>312970</v>
      </c>
    </row>
    <row r="412" spans="2:8" x14ac:dyDescent="0.25">
      <c r="B412" s="102">
        <v>20</v>
      </c>
      <c r="C412" s="103" t="s">
        <v>27</v>
      </c>
      <c r="D412" s="99" t="s">
        <v>127</v>
      </c>
      <c r="E412" s="103">
        <v>1</v>
      </c>
      <c r="F412" s="100">
        <v>244000</v>
      </c>
      <c r="G412" s="100">
        <f t="shared" si="12"/>
        <v>46360</v>
      </c>
      <c r="H412" s="100">
        <f t="shared" si="13"/>
        <v>290360</v>
      </c>
    </row>
    <row r="413" spans="2:8" x14ac:dyDescent="0.25">
      <c r="B413" s="102">
        <v>21</v>
      </c>
      <c r="C413" s="103" t="s">
        <v>27</v>
      </c>
      <c r="D413" s="99" t="s">
        <v>18</v>
      </c>
      <c r="E413" s="103">
        <v>1</v>
      </c>
      <c r="F413" s="100">
        <v>127000</v>
      </c>
      <c r="G413" s="100">
        <f t="shared" si="12"/>
        <v>24130</v>
      </c>
      <c r="H413" s="100">
        <f t="shared" si="13"/>
        <v>151130</v>
      </c>
    </row>
    <row r="414" spans="2:8" x14ac:dyDescent="0.25">
      <c r="B414" s="102">
        <v>22</v>
      </c>
      <c r="C414" s="103" t="s">
        <v>27</v>
      </c>
      <c r="D414" s="99" t="s">
        <v>128</v>
      </c>
      <c r="E414" s="103">
        <v>1</v>
      </c>
      <c r="F414" s="100">
        <v>375000</v>
      </c>
      <c r="G414" s="100">
        <f t="shared" si="12"/>
        <v>71250</v>
      </c>
      <c r="H414" s="100">
        <f t="shared" si="13"/>
        <v>446250</v>
      </c>
    </row>
    <row r="415" spans="2:8" x14ac:dyDescent="0.25">
      <c r="B415" s="102">
        <v>23</v>
      </c>
      <c r="C415" s="103" t="s">
        <v>27</v>
      </c>
      <c r="D415" s="99" t="s">
        <v>90</v>
      </c>
      <c r="E415" s="103">
        <v>1</v>
      </c>
      <c r="F415" s="100">
        <v>189000</v>
      </c>
      <c r="G415" s="100">
        <f t="shared" si="12"/>
        <v>35910</v>
      </c>
      <c r="H415" s="100">
        <f t="shared" si="13"/>
        <v>224910</v>
      </c>
    </row>
    <row r="416" spans="2:8" x14ac:dyDescent="0.25">
      <c r="B416" s="102">
        <v>24</v>
      </c>
      <c r="C416" s="103" t="s">
        <v>27</v>
      </c>
      <c r="D416" s="99" t="s">
        <v>21</v>
      </c>
      <c r="E416" s="103">
        <v>1</v>
      </c>
      <c r="F416" s="100">
        <v>696000</v>
      </c>
      <c r="G416" s="100">
        <f t="shared" si="12"/>
        <v>132240</v>
      </c>
      <c r="H416" s="100">
        <f t="shared" si="13"/>
        <v>828240</v>
      </c>
    </row>
    <row r="417" spans="2:8" x14ac:dyDescent="0.25">
      <c r="B417" s="102">
        <v>25</v>
      </c>
      <c r="C417" s="103" t="s">
        <v>27</v>
      </c>
      <c r="D417" s="99" t="s">
        <v>91</v>
      </c>
      <c r="E417" s="103">
        <v>1</v>
      </c>
      <c r="F417" s="100">
        <v>193000</v>
      </c>
      <c r="G417" s="100">
        <f t="shared" si="12"/>
        <v>36670</v>
      </c>
      <c r="H417" s="100">
        <f t="shared" si="13"/>
        <v>229670</v>
      </c>
    </row>
    <row r="418" spans="2:8" x14ac:dyDescent="0.25">
      <c r="B418" s="102">
        <v>26</v>
      </c>
      <c r="C418" s="103" t="s">
        <v>27</v>
      </c>
      <c r="D418" s="99" t="s">
        <v>67</v>
      </c>
      <c r="E418" s="103">
        <v>1</v>
      </c>
      <c r="F418" s="100">
        <v>193000</v>
      </c>
      <c r="G418" s="100">
        <f t="shared" si="12"/>
        <v>36670</v>
      </c>
      <c r="H418" s="100">
        <f t="shared" si="13"/>
        <v>229670</v>
      </c>
    </row>
    <row r="419" spans="2:8" x14ac:dyDescent="0.25">
      <c r="B419" s="102">
        <v>27</v>
      </c>
      <c r="C419" s="103" t="s">
        <v>27</v>
      </c>
      <c r="D419" s="99" t="s">
        <v>129</v>
      </c>
      <c r="E419" s="103">
        <v>1</v>
      </c>
      <c r="F419" s="100">
        <v>70000</v>
      </c>
      <c r="G419" s="100">
        <f t="shared" si="12"/>
        <v>13300</v>
      </c>
      <c r="H419" s="100">
        <f t="shared" si="13"/>
        <v>83300</v>
      </c>
    </row>
    <row r="420" spans="2:8" x14ac:dyDescent="0.25">
      <c r="B420" s="102">
        <v>28</v>
      </c>
      <c r="C420" s="103" t="s">
        <v>27</v>
      </c>
      <c r="D420" s="105" t="s">
        <v>130</v>
      </c>
      <c r="E420" s="103">
        <v>1</v>
      </c>
      <c r="F420" s="100">
        <v>848000</v>
      </c>
      <c r="G420" s="100">
        <f t="shared" si="12"/>
        <v>161120</v>
      </c>
      <c r="H420" s="100">
        <f t="shared" si="13"/>
        <v>1009120</v>
      </c>
    </row>
    <row r="421" spans="2:8" x14ac:dyDescent="0.25">
      <c r="B421" s="102">
        <v>29</v>
      </c>
      <c r="C421" s="103" t="s">
        <v>27</v>
      </c>
      <c r="D421" s="105" t="s">
        <v>131</v>
      </c>
      <c r="E421" s="103">
        <v>1</v>
      </c>
      <c r="F421" s="100">
        <v>840000</v>
      </c>
      <c r="G421" s="100">
        <f t="shared" si="12"/>
        <v>159600</v>
      </c>
      <c r="H421" s="100">
        <f t="shared" si="13"/>
        <v>999600</v>
      </c>
    </row>
    <row r="422" spans="2:8" x14ac:dyDescent="0.25">
      <c r="B422" s="102">
        <v>30</v>
      </c>
      <c r="C422" s="103" t="s">
        <v>27</v>
      </c>
      <c r="D422" s="99" t="s">
        <v>24</v>
      </c>
      <c r="E422" s="103">
        <v>1</v>
      </c>
      <c r="F422" s="100">
        <v>58000</v>
      </c>
      <c r="G422" s="100">
        <f t="shared" si="12"/>
        <v>11020</v>
      </c>
      <c r="H422" s="100">
        <f t="shared" si="13"/>
        <v>69020</v>
      </c>
    </row>
    <row r="423" spans="2:8" x14ac:dyDescent="0.25">
      <c r="B423" s="102">
        <v>31</v>
      </c>
      <c r="C423" s="103" t="s">
        <v>27</v>
      </c>
      <c r="D423" s="99" t="s">
        <v>106</v>
      </c>
      <c r="E423" s="103">
        <v>1</v>
      </c>
      <c r="F423" s="100">
        <v>86000</v>
      </c>
      <c r="G423" s="100">
        <f t="shared" si="12"/>
        <v>16340</v>
      </c>
      <c r="H423" s="100">
        <f t="shared" si="13"/>
        <v>102340</v>
      </c>
    </row>
    <row r="424" spans="2:8" x14ac:dyDescent="0.25">
      <c r="B424" s="102">
        <v>32</v>
      </c>
      <c r="C424" s="103" t="s">
        <v>27</v>
      </c>
      <c r="D424" s="99" t="s">
        <v>26</v>
      </c>
      <c r="E424" s="103">
        <v>1</v>
      </c>
      <c r="F424" s="100">
        <v>95000</v>
      </c>
      <c r="G424" s="100">
        <f t="shared" si="12"/>
        <v>18050</v>
      </c>
      <c r="H424" s="100">
        <f t="shared" si="13"/>
        <v>113050</v>
      </c>
    </row>
    <row r="425" spans="2:8" x14ac:dyDescent="0.25">
      <c r="B425" s="102">
        <v>33</v>
      </c>
      <c r="C425" s="103" t="s">
        <v>27</v>
      </c>
      <c r="D425" s="99" t="s">
        <v>132</v>
      </c>
      <c r="E425" s="103">
        <v>1</v>
      </c>
      <c r="F425" s="100">
        <v>193000</v>
      </c>
      <c r="G425" s="100">
        <f t="shared" si="12"/>
        <v>36670</v>
      </c>
      <c r="H425" s="100">
        <f t="shared" si="13"/>
        <v>229670</v>
      </c>
    </row>
    <row r="426" spans="2:8" x14ac:dyDescent="0.25">
      <c r="B426" s="102">
        <v>34</v>
      </c>
      <c r="C426" s="103" t="s">
        <v>27</v>
      </c>
      <c r="D426" s="99" t="s">
        <v>29</v>
      </c>
      <c r="E426" s="103">
        <v>1</v>
      </c>
      <c r="F426" s="100">
        <v>193000</v>
      </c>
      <c r="G426" s="100">
        <f t="shared" si="12"/>
        <v>36670</v>
      </c>
      <c r="H426" s="100">
        <f t="shared" si="13"/>
        <v>229670</v>
      </c>
    </row>
    <row r="427" spans="2:8" x14ac:dyDescent="0.25">
      <c r="B427" s="102">
        <v>35</v>
      </c>
      <c r="C427" s="103" t="s">
        <v>27</v>
      </c>
      <c r="D427" s="99" t="s">
        <v>37</v>
      </c>
      <c r="E427" s="103">
        <v>1</v>
      </c>
      <c r="F427" s="100">
        <v>171000</v>
      </c>
      <c r="G427" s="100">
        <f t="shared" si="12"/>
        <v>32490</v>
      </c>
      <c r="H427" s="100">
        <f t="shared" si="13"/>
        <v>203490</v>
      </c>
    </row>
    <row r="428" spans="2:8" x14ac:dyDescent="0.25">
      <c r="B428" s="102">
        <v>36</v>
      </c>
      <c r="C428" s="103" t="s">
        <v>27</v>
      </c>
      <c r="D428" s="99" t="s">
        <v>39</v>
      </c>
      <c r="E428" s="103">
        <v>1</v>
      </c>
      <c r="F428" s="100">
        <v>191000</v>
      </c>
      <c r="G428" s="100">
        <f t="shared" si="12"/>
        <v>36290</v>
      </c>
      <c r="H428" s="100">
        <f t="shared" si="13"/>
        <v>227290</v>
      </c>
    </row>
    <row r="429" spans="2:8" x14ac:dyDescent="0.25">
      <c r="B429" s="102">
        <v>37</v>
      </c>
      <c r="C429" s="103" t="s">
        <v>27</v>
      </c>
      <c r="D429" s="99" t="s">
        <v>107</v>
      </c>
      <c r="E429" s="103">
        <v>1</v>
      </c>
      <c r="F429" s="100">
        <v>742000</v>
      </c>
      <c r="G429" s="100">
        <f t="shared" si="12"/>
        <v>140980</v>
      </c>
      <c r="H429" s="100">
        <f t="shared" si="13"/>
        <v>882980</v>
      </c>
    </row>
    <row r="430" spans="2:8" x14ac:dyDescent="0.25">
      <c r="B430" s="102">
        <v>38</v>
      </c>
      <c r="C430" s="103" t="s">
        <v>27</v>
      </c>
      <c r="D430" s="99" t="s">
        <v>108</v>
      </c>
      <c r="E430" s="103">
        <v>1</v>
      </c>
      <c r="F430" s="100">
        <v>191000</v>
      </c>
      <c r="G430" s="100">
        <f t="shared" si="12"/>
        <v>36290</v>
      </c>
      <c r="H430" s="100">
        <f t="shared" si="13"/>
        <v>227290</v>
      </c>
    </row>
    <row r="431" spans="2:8" x14ac:dyDescent="0.25">
      <c r="B431" s="102">
        <v>39</v>
      </c>
      <c r="C431" s="103" t="s">
        <v>27</v>
      </c>
      <c r="D431" s="99" t="s">
        <v>109</v>
      </c>
      <c r="E431" s="103">
        <v>1</v>
      </c>
      <c r="F431" s="100">
        <v>161000</v>
      </c>
      <c r="G431" s="100">
        <f t="shared" si="12"/>
        <v>30590</v>
      </c>
      <c r="H431" s="100">
        <f t="shared" si="13"/>
        <v>191590</v>
      </c>
    </row>
    <row r="432" spans="2:8" x14ac:dyDescent="0.25">
      <c r="B432" s="102">
        <v>40</v>
      </c>
      <c r="C432" s="103" t="s">
        <v>27</v>
      </c>
      <c r="D432" s="99" t="s">
        <v>110</v>
      </c>
      <c r="E432" s="103">
        <v>1</v>
      </c>
      <c r="F432" s="100">
        <v>840000</v>
      </c>
      <c r="G432" s="100">
        <f t="shared" si="12"/>
        <v>159600</v>
      </c>
      <c r="H432" s="100">
        <f t="shared" si="13"/>
        <v>999600</v>
      </c>
    </row>
    <row r="433" spans="2:8" x14ac:dyDescent="0.25">
      <c r="B433" s="102">
        <v>41</v>
      </c>
      <c r="C433" s="103" t="s">
        <v>27</v>
      </c>
      <c r="D433" s="99" t="s">
        <v>42</v>
      </c>
      <c r="E433" s="103">
        <v>1</v>
      </c>
      <c r="F433" s="100">
        <v>1926000</v>
      </c>
      <c r="G433" s="100">
        <f t="shared" si="12"/>
        <v>365940</v>
      </c>
      <c r="H433" s="100">
        <f t="shared" si="13"/>
        <v>2291940</v>
      </c>
    </row>
    <row r="434" spans="2:8" x14ac:dyDescent="0.25">
      <c r="B434" s="102">
        <v>42</v>
      </c>
      <c r="C434" s="103" t="s">
        <v>27</v>
      </c>
      <c r="D434" s="99" t="s">
        <v>94</v>
      </c>
      <c r="E434" s="103">
        <v>1</v>
      </c>
      <c r="F434" s="100">
        <v>96000</v>
      </c>
      <c r="G434" s="100">
        <f t="shared" si="12"/>
        <v>18240</v>
      </c>
      <c r="H434" s="100">
        <f t="shared" si="13"/>
        <v>114240</v>
      </c>
    </row>
    <row r="435" spans="2:8" x14ac:dyDescent="0.25">
      <c r="B435" s="102">
        <v>43</v>
      </c>
      <c r="C435" s="103" t="s">
        <v>27</v>
      </c>
      <c r="D435" s="99" t="s">
        <v>111</v>
      </c>
      <c r="E435" s="103">
        <v>1</v>
      </c>
      <c r="F435" s="100">
        <v>696000</v>
      </c>
      <c r="G435" s="100">
        <f t="shared" si="12"/>
        <v>132240</v>
      </c>
      <c r="H435" s="100">
        <f t="shared" si="13"/>
        <v>828240</v>
      </c>
    </row>
    <row r="436" spans="2:8" x14ac:dyDescent="0.25">
      <c r="B436" s="102">
        <v>44</v>
      </c>
      <c r="C436" s="103" t="s">
        <v>27</v>
      </c>
      <c r="D436" s="99" t="s">
        <v>133</v>
      </c>
      <c r="E436" s="103">
        <v>1</v>
      </c>
      <c r="F436" s="100">
        <v>127000</v>
      </c>
      <c r="G436" s="100">
        <f t="shared" si="12"/>
        <v>24130</v>
      </c>
      <c r="H436" s="100">
        <f t="shared" si="13"/>
        <v>151130</v>
      </c>
    </row>
    <row r="437" spans="2:8" x14ac:dyDescent="0.25">
      <c r="B437" s="102">
        <v>45</v>
      </c>
      <c r="C437" s="103" t="s">
        <v>27</v>
      </c>
      <c r="D437" s="99" t="s">
        <v>134</v>
      </c>
      <c r="E437" s="103">
        <v>1</v>
      </c>
      <c r="F437" s="100">
        <v>68000</v>
      </c>
      <c r="G437" s="100">
        <f t="shared" si="12"/>
        <v>12920</v>
      </c>
      <c r="H437" s="100">
        <f t="shared" si="13"/>
        <v>80920</v>
      </c>
    </row>
    <row r="438" spans="2:8" x14ac:dyDescent="0.25">
      <c r="B438" s="102">
        <v>46</v>
      </c>
      <c r="C438" s="103" t="s">
        <v>27</v>
      </c>
      <c r="D438" s="99" t="s">
        <v>45</v>
      </c>
      <c r="E438" s="103">
        <v>1</v>
      </c>
      <c r="F438" s="100">
        <v>144000</v>
      </c>
      <c r="G438" s="100">
        <f t="shared" si="12"/>
        <v>27360</v>
      </c>
      <c r="H438" s="100">
        <f t="shared" si="13"/>
        <v>171360</v>
      </c>
    </row>
    <row r="439" spans="2:8" x14ac:dyDescent="0.25">
      <c r="B439" s="102">
        <v>47</v>
      </c>
      <c r="C439" s="103" t="s">
        <v>27</v>
      </c>
      <c r="D439" s="99" t="s">
        <v>46</v>
      </c>
      <c r="E439" s="103">
        <v>1</v>
      </c>
      <c r="F439" s="100">
        <v>235000</v>
      </c>
      <c r="G439" s="100">
        <f t="shared" si="12"/>
        <v>44650</v>
      </c>
      <c r="H439" s="100">
        <f t="shared" si="13"/>
        <v>279650</v>
      </c>
    </row>
    <row r="440" spans="2:8" x14ac:dyDescent="0.25">
      <c r="B440" s="102">
        <v>48</v>
      </c>
      <c r="C440" s="103" t="s">
        <v>27</v>
      </c>
      <c r="D440" s="99" t="s">
        <v>135</v>
      </c>
      <c r="E440" s="103">
        <v>1</v>
      </c>
      <c r="F440" s="100">
        <v>321000</v>
      </c>
      <c r="G440" s="100">
        <f t="shared" si="12"/>
        <v>60990</v>
      </c>
      <c r="H440" s="100">
        <f t="shared" si="13"/>
        <v>381990</v>
      </c>
    </row>
    <row r="441" spans="2:8" x14ac:dyDescent="0.25">
      <c r="B441" s="102">
        <v>49</v>
      </c>
      <c r="C441" s="103" t="s">
        <v>27</v>
      </c>
      <c r="D441" s="99" t="s">
        <v>50</v>
      </c>
      <c r="E441" s="103">
        <v>1</v>
      </c>
      <c r="F441" s="100">
        <v>85000</v>
      </c>
      <c r="G441" s="100">
        <f t="shared" si="12"/>
        <v>16150</v>
      </c>
      <c r="H441" s="100">
        <f t="shared" si="13"/>
        <v>101150</v>
      </c>
    </row>
    <row r="442" spans="2:8" x14ac:dyDescent="0.25">
      <c r="B442" s="102">
        <v>50</v>
      </c>
      <c r="C442" s="103" t="s">
        <v>27</v>
      </c>
      <c r="D442" s="99" t="s">
        <v>112</v>
      </c>
      <c r="E442" s="103">
        <v>1</v>
      </c>
      <c r="F442" s="100">
        <v>127000</v>
      </c>
      <c r="G442" s="100">
        <f t="shared" si="12"/>
        <v>24130</v>
      </c>
      <c r="H442" s="100">
        <f t="shared" si="13"/>
        <v>151130</v>
      </c>
    </row>
    <row r="443" spans="2:8" x14ac:dyDescent="0.25">
      <c r="B443" s="102">
        <v>51</v>
      </c>
      <c r="C443" s="103" t="s">
        <v>27</v>
      </c>
      <c r="D443" s="99" t="s">
        <v>136</v>
      </c>
      <c r="E443" s="103">
        <v>1</v>
      </c>
      <c r="F443" s="100">
        <v>128000</v>
      </c>
      <c r="G443" s="100">
        <f t="shared" si="12"/>
        <v>24320</v>
      </c>
      <c r="H443" s="100">
        <f t="shared" si="13"/>
        <v>152320</v>
      </c>
    </row>
    <row r="444" spans="2:8" x14ac:dyDescent="0.25">
      <c r="B444" s="102">
        <v>52</v>
      </c>
      <c r="C444" s="103" t="s">
        <v>27</v>
      </c>
      <c r="D444" s="99" t="s">
        <v>137</v>
      </c>
      <c r="E444" s="103">
        <v>1</v>
      </c>
      <c r="F444" s="100">
        <v>127000</v>
      </c>
      <c r="G444" s="100">
        <f t="shared" si="12"/>
        <v>24130</v>
      </c>
      <c r="H444" s="100">
        <f t="shared" si="13"/>
        <v>151130</v>
      </c>
    </row>
    <row r="445" spans="2:8" x14ac:dyDescent="0.25">
      <c r="B445" s="102">
        <v>53</v>
      </c>
      <c r="C445" s="103" t="s">
        <v>27</v>
      </c>
      <c r="D445" s="99" t="s">
        <v>138</v>
      </c>
      <c r="E445" s="103">
        <v>1</v>
      </c>
      <c r="F445" s="100">
        <v>128000</v>
      </c>
      <c r="G445" s="100">
        <f t="shared" si="12"/>
        <v>24320</v>
      </c>
      <c r="H445" s="100">
        <f t="shared" si="13"/>
        <v>152320</v>
      </c>
    </row>
    <row r="446" spans="2:8" x14ac:dyDescent="0.25">
      <c r="B446" s="102">
        <v>54</v>
      </c>
      <c r="C446" s="103" t="s">
        <v>27</v>
      </c>
      <c r="D446" s="99" t="s">
        <v>139</v>
      </c>
      <c r="E446" s="103">
        <v>1</v>
      </c>
      <c r="F446" s="100">
        <v>128000</v>
      </c>
      <c r="G446" s="100">
        <f t="shared" si="12"/>
        <v>24320</v>
      </c>
      <c r="H446" s="100">
        <f t="shared" si="13"/>
        <v>152320</v>
      </c>
    </row>
    <row r="447" spans="2:8" x14ac:dyDescent="0.25">
      <c r="B447" s="102">
        <v>55</v>
      </c>
      <c r="C447" s="103" t="s">
        <v>27</v>
      </c>
      <c r="D447" s="99" t="s">
        <v>113</v>
      </c>
      <c r="E447" s="103">
        <v>1</v>
      </c>
      <c r="F447" s="100">
        <v>263000</v>
      </c>
      <c r="G447" s="100">
        <f t="shared" si="12"/>
        <v>49970</v>
      </c>
      <c r="H447" s="100">
        <f t="shared" si="13"/>
        <v>312970</v>
      </c>
    </row>
    <row r="448" spans="2:8" x14ac:dyDescent="0.25">
      <c r="B448" s="102">
        <v>56</v>
      </c>
      <c r="C448" s="103" t="s">
        <v>27</v>
      </c>
      <c r="D448" s="99" t="s">
        <v>114</v>
      </c>
      <c r="E448" s="103">
        <v>1</v>
      </c>
      <c r="F448" s="100">
        <v>268000</v>
      </c>
      <c r="G448" s="100">
        <f t="shared" si="12"/>
        <v>50920</v>
      </c>
      <c r="H448" s="100">
        <f t="shared" si="13"/>
        <v>318920</v>
      </c>
    </row>
    <row r="449" spans="1:8" x14ac:dyDescent="0.25">
      <c r="B449" s="102">
        <v>57</v>
      </c>
      <c r="C449" s="103" t="s">
        <v>27</v>
      </c>
      <c r="D449" s="99" t="s">
        <v>58</v>
      </c>
      <c r="E449" s="103">
        <v>1</v>
      </c>
      <c r="F449" s="100">
        <v>650000</v>
      </c>
      <c r="G449" s="100">
        <f t="shared" si="12"/>
        <v>123500</v>
      </c>
      <c r="H449" s="100">
        <f t="shared" si="13"/>
        <v>773500</v>
      </c>
    </row>
    <row r="450" spans="1:8" x14ac:dyDescent="0.25">
      <c r="B450" s="102">
        <v>58</v>
      </c>
      <c r="C450" s="103" t="s">
        <v>27</v>
      </c>
      <c r="D450" s="99" t="s">
        <v>140</v>
      </c>
      <c r="E450" s="103">
        <v>1</v>
      </c>
      <c r="F450" s="100">
        <v>420000</v>
      </c>
      <c r="G450" s="100">
        <f t="shared" si="12"/>
        <v>79800</v>
      </c>
      <c r="H450" s="100">
        <f t="shared" si="13"/>
        <v>499800</v>
      </c>
    </row>
    <row r="451" spans="1:8" x14ac:dyDescent="0.25">
      <c r="B451" s="102">
        <v>59</v>
      </c>
      <c r="C451" s="103" t="s">
        <v>27</v>
      </c>
      <c r="D451" s="99" t="s">
        <v>141</v>
      </c>
      <c r="E451" s="103">
        <v>1</v>
      </c>
      <c r="F451" s="100">
        <v>116000</v>
      </c>
      <c r="G451" s="100">
        <f t="shared" si="12"/>
        <v>22040</v>
      </c>
      <c r="H451" s="100">
        <f t="shared" si="13"/>
        <v>138040</v>
      </c>
    </row>
    <row r="452" spans="1:8" x14ac:dyDescent="0.25">
      <c r="B452" s="102">
        <v>60</v>
      </c>
      <c r="C452" s="103" t="s">
        <v>27</v>
      </c>
      <c r="D452" s="99" t="s">
        <v>142</v>
      </c>
      <c r="E452" s="103">
        <v>1</v>
      </c>
      <c r="F452" s="100">
        <v>170000</v>
      </c>
      <c r="G452" s="100">
        <f t="shared" si="12"/>
        <v>32300</v>
      </c>
      <c r="H452" s="100">
        <f t="shared" si="13"/>
        <v>202300</v>
      </c>
    </row>
    <row r="453" spans="1:8" x14ac:dyDescent="0.25">
      <c r="A453" s="93">
        <v>8</v>
      </c>
      <c r="B453" s="104" t="s">
        <v>1857</v>
      </c>
      <c r="C453" s="90"/>
      <c r="D453" s="90"/>
      <c r="E453" s="90"/>
      <c r="F453" s="95"/>
      <c r="G453" s="95"/>
      <c r="H453" s="95"/>
    </row>
    <row r="454" spans="1:8" ht="45" x14ac:dyDescent="0.25">
      <c r="B454" s="96" t="s">
        <v>83</v>
      </c>
      <c r="C454" s="96" t="s">
        <v>2</v>
      </c>
      <c r="D454" s="96" t="s">
        <v>3</v>
      </c>
      <c r="E454" s="96" t="s">
        <v>62</v>
      </c>
      <c r="F454" s="97" t="s">
        <v>5</v>
      </c>
      <c r="G454" s="97" t="s">
        <v>6</v>
      </c>
      <c r="H454" s="97" t="s">
        <v>7</v>
      </c>
    </row>
    <row r="455" spans="1:8" x14ac:dyDescent="0.25">
      <c r="B455" s="102">
        <v>1</v>
      </c>
      <c r="C455" s="103" t="s">
        <v>27</v>
      </c>
      <c r="D455" s="99" t="s">
        <v>9</v>
      </c>
      <c r="E455" s="103">
        <v>1</v>
      </c>
      <c r="F455" s="100">
        <v>1300000</v>
      </c>
      <c r="G455" s="100">
        <f t="shared" ref="G455:G514" si="14">+F455*19%</f>
        <v>247000</v>
      </c>
      <c r="H455" s="100">
        <f t="shared" ref="H455:H514" si="15">+G455+F455</f>
        <v>1547000</v>
      </c>
    </row>
    <row r="456" spans="1:8" x14ac:dyDescent="0.25">
      <c r="B456" s="102">
        <v>2</v>
      </c>
      <c r="C456" s="103" t="s">
        <v>27</v>
      </c>
      <c r="D456" s="99" t="s">
        <v>10</v>
      </c>
      <c r="E456" s="103">
        <v>1</v>
      </c>
      <c r="F456" s="100">
        <v>480000</v>
      </c>
      <c r="G456" s="100">
        <f t="shared" si="14"/>
        <v>91200</v>
      </c>
      <c r="H456" s="100">
        <f t="shared" si="15"/>
        <v>571200</v>
      </c>
    </row>
    <row r="457" spans="1:8" x14ac:dyDescent="0.25">
      <c r="B457" s="102">
        <v>3</v>
      </c>
      <c r="C457" s="103" t="s">
        <v>27</v>
      </c>
      <c r="D457" s="99" t="s">
        <v>13</v>
      </c>
      <c r="E457" s="103">
        <v>1</v>
      </c>
      <c r="F457" s="100">
        <v>850000</v>
      </c>
      <c r="G457" s="100">
        <f t="shared" si="14"/>
        <v>161500</v>
      </c>
      <c r="H457" s="100">
        <f t="shared" si="15"/>
        <v>1011500</v>
      </c>
    </row>
    <row r="458" spans="1:8" x14ac:dyDescent="0.25">
      <c r="B458" s="102">
        <v>4</v>
      </c>
      <c r="C458" s="103" t="s">
        <v>27</v>
      </c>
      <c r="D458" s="99" t="s">
        <v>84</v>
      </c>
      <c r="E458" s="103">
        <v>1</v>
      </c>
      <c r="F458" s="100">
        <v>1200000</v>
      </c>
      <c r="G458" s="100">
        <f t="shared" si="14"/>
        <v>228000</v>
      </c>
      <c r="H458" s="100">
        <f t="shared" si="15"/>
        <v>1428000</v>
      </c>
    </row>
    <row r="459" spans="1:8" x14ac:dyDescent="0.25">
      <c r="B459" s="102">
        <v>5</v>
      </c>
      <c r="C459" s="103" t="s">
        <v>27</v>
      </c>
      <c r="D459" s="99" t="s">
        <v>14</v>
      </c>
      <c r="E459" s="103">
        <v>1</v>
      </c>
      <c r="F459" s="100">
        <v>1800000</v>
      </c>
      <c r="G459" s="100">
        <f t="shared" si="14"/>
        <v>342000</v>
      </c>
      <c r="H459" s="100">
        <f t="shared" si="15"/>
        <v>2142000</v>
      </c>
    </row>
    <row r="460" spans="1:8" x14ac:dyDescent="0.25">
      <c r="B460" s="102">
        <v>6</v>
      </c>
      <c r="C460" s="103" t="s">
        <v>27</v>
      </c>
      <c r="D460" s="99" t="s">
        <v>63</v>
      </c>
      <c r="E460" s="103">
        <v>1</v>
      </c>
      <c r="F460" s="100">
        <v>450000</v>
      </c>
      <c r="G460" s="100">
        <f t="shared" si="14"/>
        <v>85500</v>
      </c>
      <c r="H460" s="100">
        <f t="shared" si="15"/>
        <v>535500</v>
      </c>
    </row>
    <row r="461" spans="1:8" x14ac:dyDescent="0.25">
      <c r="B461" s="102">
        <v>7</v>
      </c>
      <c r="C461" s="103" t="s">
        <v>27</v>
      </c>
      <c r="D461" s="99" t="s">
        <v>98</v>
      </c>
      <c r="E461" s="103">
        <v>1</v>
      </c>
      <c r="F461" s="100">
        <v>8500000</v>
      </c>
      <c r="G461" s="100">
        <f t="shared" si="14"/>
        <v>1615000</v>
      </c>
      <c r="H461" s="100">
        <f t="shared" si="15"/>
        <v>10115000</v>
      </c>
    </row>
    <row r="462" spans="1:8" x14ac:dyDescent="0.25">
      <c r="B462" s="102">
        <v>8</v>
      </c>
      <c r="C462" s="103" t="s">
        <v>27</v>
      </c>
      <c r="D462" s="99" t="s">
        <v>99</v>
      </c>
      <c r="E462" s="103">
        <v>1</v>
      </c>
      <c r="F462" s="100">
        <v>20000</v>
      </c>
      <c r="G462" s="100">
        <f t="shared" si="14"/>
        <v>3800</v>
      </c>
      <c r="H462" s="100">
        <f t="shared" si="15"/>
        <v>23800</v>
      </c>
    </row>
    <row r="463" spans="1:8" x14ac:dyDescent="0.25">
      <c r="B463" s="102">
        <v>9</v>
      </c>
      <c r="C463" s="103" t="s">
        <v>27</v>
      </c>
      <c r="D463" s="99" t="s">
        <v>85</v>
      </c>
      <c r="E463" s="103">
        <v>1</v>
      </c>
      <c r="F463" s="100">
        <v>140000</v>
      </c>
      <c r="G463" s="100">
        <f t="shared" si="14"/>
        <v>26600</v>
      </c>
      <c r="H463" s="100">
        <f t="shared" si="15"/>
        <v>166600</v>
      </c>
    </row>
    <row r="464" spans="1:8" x14ac:dyDescent="0.25">
      <c r="B464" s="102">
        <v>10</v>
      </c>
      <c r="C464" s="103" t="s">
        <v>27</v>
      </c>
      <c r="D464" s="99" t="s">
        <v>86</v>
      </c>
      <c r="E464" s="103">
        <v>1</v>
      </c>
      <c r="F464" s="100">
        <v>450000</v>
      </c>
      <c r="G464" s="100">
        <f t="shared" si="14"/>
        <v>85500</v>
      </c>
      <c r="H464" s="100">
        <f t="shared" si="15"/>
        <v>535500</v>
      </c>
    </row>
    <row r="465" spans="2:8" x14ac:dyDescent="0.25">
      <c r="B465" s="102">
        <v>11</v>
      </c>
      <c r="C465" s="103" t="s">
        <v>27</v>
      </c>
      <c r="D465" s="105" t="s">
        <v>1022</v>
      </c>
      <c r="E465" s="103">
        <v>1</v>
      </c>
      <c r="F465" s="100">
        <v>160000</v>
      </c>
      <c r="G465" s="100">
        <f t="shared" si="14"/>
        <v>30400</v>
      </c>
      <c r="H465" s="100">
        <f t="shared" si="15"/>
        <v>190400</v>
      </c>
    </row>
    <row r="466" spans="2:8" x14ac:dyDescent="0.25">
      <c r="B466" s="102">
        <v>12</v>
      </c>
      <c r="C466" s="103" t="s">
        <v>27</v>
      </c>
      <c r="D466" s="105" t="s">
        <v>1021</v>
      </c>
      <c r="E466" s="103">
        <v>1</v>
      </c>
      <c r="F466" s="100">
        <v>45000</v>
      </c>
      <c r="G466" s="100">
        <f t="shared" si="14"/>
        <v>8550</v>
      </c>
      <c r="H466" s="100">
        <f t="shared" si="15"/>
        <v>53550</v>
      </c>
    </row>
    <row r="467" spans="2:8" x14ac:dyDescent="0.25">
      <c r="B467" s="102">
        <v>13</v>
      </c>
      <c r="C467" s="103" t="s">
        <v>27</v>
      </c>
      <c r="D467" s="105" t="s">
        <v>102</v>
      </c>
      <c r="E467" s="103">
        <v>1</v>
      </c>
      <c r="F467" s="100">
        <v>80000</v>
      </c>
      <c r="G467" s="100">
        <f t="shared" si="14"/>
        <v>15200</v>
      </c>
      <c r="H467" s="100">
        <f t="shared" si="15"/>
        <v>95200</v>
      </c>
    </row>
    <row r="468" spans="2:8" x14ac:dyDescent="0.25">
      <c r="B468" s="102">
        <v>14</v>
      </c>
      <c r="C468" s="103" t="s">
        <v>27</v>
      </c>
      <c r="D468" s="99" t="s">
        <v>88</v>
      </c>
      <c r="E468" s="103">
        <v>1</v>
      </c>
      <c r="F468" s="100">
        <v>180000</v>
      </c>
      <c r="G468" s="100">
        <f t="shared" si="14"/>
        <v>34200</v>
      </c>
      <c r="H468" s="100">
        <f t="shared" si="15"/>
        <v>214200</v>
      </c>
    </row>
    <row r="469" spans="2:8" x14ac:dyDescent="0.25">
      <c r="B469" s="102">
        <v>15</v>
      </c>
      <c r="C469" s="103" t="s">
        <v>27</v>
      </c>
      <c r="D469" s="99" t="s">
        <v>87</v>
      </c>
      <c r="E469" s="103">
        <v>1</v>
      </c>
      <c r="F469" s="100">
        <v>180000</v>
      </c>
      <c r="G469" s="100">
        <f t="shared" si="14"/>
        <v>34200</v>
      </c>
      <c r="H469" s="100">
        <f t="shared" si="15"/>
        <v>214200</v>
      </c>
    </row>
    <row r="470" spans="2:8" x14ac:dyDescent="0.25">
      <c r="B470" s="102">
        <v>16</v>
      </c>
      <c r="C470" s="103" t="s">
        <v>27</v>
      </c>
      <c r="D470" s="99" t="s">
        <v>103</v>
      </c>
      <c r="E470" s="103">
        <v>1</v>
      </c>
      <c r="F470" s="100">
        <v>1800000</v>
      </c>
      <c r="G470" s="100">
        <f t="shared" si="14"/>
        <v>342000</v>
      </c>
      <c r="H470" s="100">
        <f t="shared" si="15"/>
        <v>2142000</v>
      </c>
    </row>
    <row r="471" spans="2:8" x14ac:dyDescent="0.25">
      <c r="B471" s="102">
        <v>17</v>
      </c>
      <c r="C471" s="103" t="s">
        <v>27</v>
      </c>
      <c r="D471" s="99" t="s">
        <v>17</v>
      </c>
      <c r="E471" s="103">
        <v>1</v>
      </c>
      <c r="F471" s="100">
        <v>180000</v>
      </c>
      <c r="G471" s="100">
        <f t="shared" si="14"/>
        <v>34200</v>
      </c>
      <c r="H471" s="100">
        <f t="shared" si="15"/>
        <v>214200</v>
      </c>
    </row>
    <row r="472" spans="2:8" x14ac:dyDescent="0.25">
      <c r="B472" s="102">
        <v>18</v>
      </c>
      <c r="C472" s="103" t="s">
        <v>27</v>
      </c>
      <c r="D472" s="99" t="s">
        <v>104</v>
      </c>
      <c r="E472" s="103">
        <v>1</v>
      </c>
      <c r="F472" s="100">
        <v>380000</v>
      </c>
      <c r="G472" s="100">
        <f t="shared" si="14"/>
        <v>72200</v>
      </c>
      <c r="H472" s="100">
        <f t="shared" si="15"/>
        <v>452200</v>
      </c>
    </row>
    <row r="473" spans="2:8" x14ac:dyDescent="0.25">
      <c r="B473" s="102">
        <v>19</v>
      </c>
      <c r="C473" s="103" t="s">
        <v>27</v>
      </c>
      <c r="D473" s="99" t="s">
        <v>18</v>
      </c>
      <c r="E473" s="103">
        <v>1</v>
      </c>
      <c r="F473" s="100">
        <v>180000</v>
      </c>
      <c r="G473" s="100">
        <f t="shared" si="14"/>
        <v>34200</v>
      </c>
      <c r="H473" s="100">
        <f t="shared" si="15"/>
        <v>214200</v>
      </c>
    </row>
    <row r="474" spans="2:8" x14ac:dyDescent="0.25">
      <c r="B474" s="102">
        <v>20</v>
      </c>
      <c r="C474" s="103" t="s">
        <v>27</v>
      </c>
      <c r="D474" s="99" t="s">
        <v>19</v>
      </c>
      <c r="E474" s="103">
        <v>1</v>
      </c>
      <c r="F474" s="100">
        <v>60000</v>
      </c>
      <c r="G474" s="100">
        <f t="shared" si="14"/>
        <v>11400</v>
      </c>
      <c r="H474" s="100">
        <f t="shared" si="15"/>
        <v>71400</v>
      </c>
    </row>
    <row r="475" spans="2:8" x14ac:dyDescent="0.25">
      <c r="B475" s="102">
        <v>21</v>
      </c>
      <c r="C475" s="103" t="s">
        <v>27</v>
      </c>
      <c r="D475" s="99" t="s">
        <v>90</v>
      </c>
      <c r="E475" s="103">
        <v>1</v>
      </c>
      <c r="F475" s="100">
        <v>380000</v>
      </c>
      <c r="G475" s="100">
        <f t="shared" si="14"/>
        <v>72200</v>
      </c>
      <c r="H475" s="100">
        <f t="shared" si="15"/>
        <v>452200</v>
      </c>
    </row>
    <row r="476" spans="2:8" x14ac:dyDescent="0.25">
      <c r="B476" s="102">
        <v>22</v>
      </c>
      <c r="C476" s="103" t="s">
        <v>27</v>
      </c>
      <c r="D476" s="99" t="s">
        <v>21</v>
      </c>
      <c r="E476" s="103">
        <v>1</v>
      </c>
      <c r="F476" s="100">
        <v>1200000</v>
      </c>
      <c r="G476" s="100">
        <f t="shared" si="14"/>
        <v>228000</v>
      </c>
      <c r="H476" s="100">
        <f t="shared" si="15"/>
        <v>1428000</v>
      </c>
    </row>
    <row r="477" spans="2:8" x14ac:dyDescent="0.25">
      <c r="B477" s="102">
        <v>23</v>
      </c>
      <c r="C477" s="103" t="s">
        <v>27</v>
      </c>
      <c r="D477" s="99" t="s">
        <v>91</v>
      </c>
      <c r="E477" s="103">
        <v>1</v>
      </c>
      <c r="F477" s="100">
        <v>180000</v>
      </c>
      <c r="G477" s="100">
        <f t="shared" si="14"/>
        <v>34200</v>
      </c>
      <c r="H477" s="100">
        <f t="shared" si="15"/>
        <v>214200</v>
      </c>
    </row>
    <row r="478" spans="2:8" x14ac:dyDescent="0.25">
      <c r="B478" s="102">
        <v>24</v>
      </c>
      <c r="C478" s="103" t="s">
        <v>27</v>
      </c>
      <c r="D478" s="99" t="s">
        <v>67</v>
      </c>
      <c r="E478" s="103">
        <v>1</v>
      </c>
      <c r="F478" s="100">
        <v>60000</v>
      </c>
      <c r="G478" s="100">
        <f t="shared" si="14"/>
        <v>11400</v>
      </c>
      <c r="H478" s="100">
        <f t="shared" si="15"/>
        <v>71400</v>
      </c>
    </row>
    <row r="479" spans="2:8" x14ac:dyDescent="0.25">
      <c r="B479" s="102">
        <v>25</v>
      </c>
      <c r="C479" s="103" t="s">
        <v>27</v>
      </c>
      <c r="D479" s="105" t="s">
        <v>144</v>
      </c>
      <c r="E479" s="103">
        <v>1</v>
      </c>
      <c r="F479" s="100">
        <v>140000</v>
      </c>
      <c r="G479" s="100">
        <f t="shared" si="14"/>
        <v>26600</v>
      </c>
      <c r="H479" s="100">
        <f t="shared" si="15"/>
        <v>166600</v>
      </c>
    </row>
    <row r="480" spans="2:8" x14ac:dyDescent="0.25">
      <c r="B480" s="102">
        <v>26</v>
      </c>
      <c r="C480" s="103" t="s">
        <v>27</v>
      </c>
      <c r="D480" s="99" t="s">
        <v>24</v>
      </c>
      <c r="E480" s="103">
        <v>1</v>
      </c>
      <c r="F480" s="100">
        <v>60000</v>
      </c>
      <c r="G480" s="100">
        <f t="shared" si="14"/>
        <v>11400</v>
      </c>
      <c r="H480" s="100">
        <f t="shared" si="15"/>
        <v>71400</v>
      </c>
    </row>
    <row r="481" spans="2:8" x14ac:dyDescent="0.25">
      <c r="B481" s="102">
        <v>27</v>
      </c>
      <c r="C481" s="103" t="s">
        <v>27</v>
      </c>
      <c r="D481" s="99" t="s">
        <v>106</v>
      </c>
      <c r="E481" s="103">
        <v>1</v>
      </c>
      <c r="F481" s="100">
        <v>120000</v>
      </c>
      <c r="G481" s="100">
        <f t="shared" si="14"/>
        <v>22800</v>
      </c>
      <c r="H481" s="100">
        <f t="shared" si="15"/>
        <v>142800</v>
      </c>
    </row>
    <row r="482" spans="2:8" x14ac:dyDescent="0.25">
      <c r="B482" s="102">
        <v>28</v>
      </c>
      <c r="C482" s="103" t="s">
        <v>27</v>
      </c>
      <c r="D482" s="99" t="s">
        <v>26</v>
      </c>
      <c r="E482" s="103">
        <v>1</v>
      </c>
      <c r="F482" s="100">
        <v>160000</v>
      </c>
      <c r="G482" s="100">
        <f t="shared" si="14"/>
        <v>30400</v>
      </c>
      <c r="H482" s="100">
        <f t="shared" si="15"/>
        <v>190400</v>
      </c>
    </row>
    <row r="483" spans="2:8" x14ac:dyDescent="0.25">
      <c r="B483" s="102">
        <v>29</v>
      </c>
      <c r="C483" s="103" t="s">
        <v>27</v>
      </c>
      <c r="D483" s="99" t="s">
        <v>68</v>
      </c>
      <c r="E483" s="103">
        <v>1</v>
      </c>
      <c r="F483" s="100">
        <v>480000</v>
      </c>
      <c r="G483" s="100">
        <f t="shared" si="14"/>
        <v>91200</v>
      </c>
      <c r="H483" s="100">
        <f t="shared" si="15"/>
        <v>571200</v>
      </c>
    </row>
    <row r="484" spans="2:8" x14ac:dyDescent="0.25">
      <c r="B484" s="102">
        <v>30</v>
      </c>
      <c r="C484" s="103" t="s">
        <v>27</v>
      </c>
      <c r="D484" s="99" t="s">
        <v>93</v>
      </c>
      <c r="E484" s="103">
        <v>1</v>
      </c>
      <c r="F484" s="100">
        <v>280000</v>
      </c>
      <c r="G484" s="100">
        <f t="shared" si="14"/>
        <v>53200</v>
      </c>
      <c r="H484" s="100">
        <f t="shared" si="15"/>
        <v>333200</v>
      </c>
    </row>
    <row r="485" spans="2:8" x14ac:dyDescent="0.25">
      <c r="B485" s="102">
        <v>31</v>
      </c>
      <c r="C485" s="103" t="s">
        <v>27</v>
      </c>
      <c r="D485" s="99" t="s">
        <v>28</v>
      </c>
      <c r="E485" s="103">
        <v>1</v>
      </c>
      <c r="F485" s="100">
        <v>280000</v>
      </c>
      <c r="G485" s="100">
        <f t="shared" si="14"/>
        <v>53200</v>
      </c>
      <c r="H485" s="100">
        <f t="shared" si="15"/>
        <v>333200</v>
      </c>
    </row>
    <row r="486" spans="2:8" x14ac:dyDescent="0.25">
      <c r="B486" s="102">
        <v>32</v>
      </c>
      <c r="C486" s="103" t="s">
        <v>27</v>
      </c>
      <c r="D486" s="99" t="s">
        <v>29</v>
      </c>
      <c r="E486" s="103">
        <v>1</v>
      </c>
      <c r="F486" s="100">
        <v>280000</v>
      </c>
      <c r="G486" s="100">
        <f t="shared" si="14"/>
        <v>53200</v>
      </c>
      <c r="H486" s="100">
        <f t="shared" si="15"/>
        <v>333200</v>
      </c>
    </row>
    <row r="487" spans="2:8" x14ac:dyDescent="0.25">
      <c r="B487" s="102">
        <v>33</v>
      </c>
      <c r="C487" s="103" t="s">
        <v>27</v>
      </c>
      <c r="D487" s="99" t="s">
        <v>30</v>
      </c>
      <c r="E487" s="103">
        <v>1</v>
      </c>
      <c r="F487" s="100">
        <v>380000</v>
      </c>
      <c r="G487" s="100">
        <f t="shared" si="14"/>
        <v>72200</v>
      </c>
      <c r="H487" s="100">
        <f t="shared" si="15"/>
        <v>452200</v>
      </c>
    </row>
    <row r="488" spans="2:8" x14ac:dyDescent="0.25">
      <c r="B488" s="102">
        <v>34</v>
      </c>
      <c r="C488" s="103" t="s">
        <v>27</v>
      </c>
      <c r="D488" s="99" t="s">
        <v>31</v>
      </c>
      <c r="E488" s="103">
        <v>1</v>
      </c>
      <c r="F488" s="100">
        <v>320000</v>
      </c>
      <c r="G488" s="100">
        <f t="shared" si="14"/>
        <v>60800</v>
      </c>
      <c r="H488" s="100">
        <f t="shared" si="15"/>
        <v>380800</v>
      </c>
    </row>
    <row r="489" spans="2:8" x14ac:dyDescent="0.25">
      <c r="B489" s="102">
        <v>35</v>
      </c>
      <c r="C489" s="103" t="s">
        <v>27</v>
      </c>
      <c r="D489" s="99" t="s">
        <v>32</v>
      </c>
      <c r="E489" s="103">
        <v>1</v>
      </c>
      <c r="F489" s="100">
        <v>320000</v>
      </c>
      <c r="G489" s="100">
        <f t="shared" si="14"/>
        <v>60800</v>
      </c>
      <c r="H489" s="100">
        <f t="shared" si="15"/>
        <v>380800</v>
      </c>
    </row>
    <row r="490" spans="2:8" x14ac:dyDescent="0.25">
      <c r="B490" s="102">
        <v>36</v>
      </c>
      <c r="C490" s="103" t="s">
        <v>27</v>
      </c>
      <c r="D490" s="99" t="s">
        <v>33</v>
      </c>
      <c r="E490" s="103">
        <v>1</v>
      </c>
      <c r="F490" s="100">
        <v>320000</v>
      </c>
      <c r="G490" s="100">
        <f t="shared" si="14"/>
        <v>60800</v>
      </c>
      <c r="H490" s="100">
        <f t="shared" si="15"/>
        <v>380800</v>
      </c>
    </row>
    <row r="491" spans="2:8" x14ac:dyDescent="0.25">
      <c r="B491" s="102">
        <v>37</v>
      </c>
      <c r="C491" s="103" t="s">
        <v>27</v>
      </c>
      <c r="D491" s="99" t="s">
        <v>35</v>
      </c>
      <c r="E491" s="103">
        <v>1</v>
      </c>
      <c r="F491" s="100">
        <v>380000</v>
      </c>
      <c r="G491" s="100">
        <f t="shared" si="14"/>
        <v>72200</v>
      </c>
      <c r="H491" s="100">
        <f t="shared" si="15"/>
        <v>452200</v>
      </c>
    </row>
    <row r="492" spans="2:8" x14ac:dyDescent="0.25">
      <c r="B492" s="102">
        <v>38</v>
      </c>
      <c r="C492" s="103" t="s">
        <v>27</v>
      </c>
      <c r="D492" s="99" t="s">
        <v>36</v>
      </c>
      <c r="E492" s="103">
        <v>1</v>
      </c>
      <c r="F492" s="100">
        <v>450000</v>
      </c>
      <c r="G492" s="100">
        <f t="shared" si="14"/>
        <v>85500</v>
      </c>
      <c r="H492" s="100">
        <f t="shared" si="15"/>
        <v>535500</v>
      </c>
    </row>
    <row r="493" spans="2:8" x14ac:dyDescent="0.25">
      <c r="B493" s="102">
        <v>39</v>
      </c>
      <c r="C493" s="103" t="s">
        <v>27</v>
      </c>
      <c r="D493" s="99" t="s">
        <v>37</v>
      </c>
      <c r="E493" s="103">
        <v>1</v>
      </c>
      <c r="F493" s="100">
        <v>350000</v>
      </c>
      <c r="G493" s="100">
        <f t="shared" si="14"/>
        <v>66500</v>
      </c>
      <c r="H493" s="100">
        <f t="shared" si="15"/>
        <v>416500</v>
      </c>
    </row>
    <row r="494" spans="2:8" x14ac:dyDescent="0.25">
      <c r="B494" s="102">
        <v>40</v>
      </c>
      <c r="C494" s="103" t="s">
        <v>27</v>
      </c>
      <c r="D494" s="99" t="s">
        <v>38</v>
      </c>
      <c r="E494" s="103">
        <v>1</v>
      </c>
      <c r="F494" s="100">
        <v>380000</v>
      </c>
      <c r="G494" s="100">
        <f t="shared" si="14"/>
        <v>72200</v>
      </c>
      <c r="H494" s="100">
        <f t="shared" si="15"/>
        <v>452200</v>
      </c>
    </row>
    <row r="495" spans="2:8" x14ac:dyDescent="0.25">
      <c r="B495" s="102">
        <v>41</v>
      </c>
      <c r="C495" s="103" t="s">
        <v>27</v>
      </c>
      <c r="D495" s="99" t="s">
        <v>39</v>
      </c>
      <c r="E495" s="103">
        <v>1</v>
      </c>
      <c r="F495" s="100">
        <v>380000</v>
      </c>
      <c r="G495" s="100">
        <f t="shared" si="14"/>
        <v>72200</v>
      </c>
      <c r="H495" s="100">
        <f t="shared" si="15"/>
        <v>452200</v>
      </c>
    </row>
    <row r="496" spans="2:8" x14ac:dyDescent="0.25">
      <c r="B496" s="102">
        <v>42</v>
      </c>
      <c r="C496" s="103" t="s">
        <v>27</v>
      </c>
      <c r="D496" s="99" t="s">
        <v>107</v>
      </c>
      <c r="E496" s="103">
        <v>1</v>
      </c>
      <c r="F496" s="100">
        <v>1300000</v>
      </c>
      <c r="G496" s="100">
        <f t="shared" si="14"/>
        <v>247000</v>
      </c>
      <c r="H496" s="100">
        <f t="shared" si="15"/>
        <v>1547000</v>
      </c>
    </row>
    <row r="497" spans="2:8" x14ac:dyDescent="0.25">
      <c r="B497" s="102">
        <v>43</v>
      </c>
      <c r="C497" s="103" t="s">
        <v>27</v>
      </c>
      <c r="D497" s="99" t="s">
        <v>108</v>
      </c>
      <c r="E497" s="103">
        <v>1</v>
      </c>
      <c r="F497" s="100">
        <v>360000</v>
      </c>
      <c r="G497" s="100">
        <f t="shared" si="14"/>
        <v>68400</v>
      </c>
      <c r="H497" s="100">
        <f t="shared" si="15"/>
        <v>428400</v>
      </c>
    </row>
    <row r="498" spans="2:8" x14ac:dyDescent="0.25">
      <c r="B498" s="102">
        <v>44</v>
      </c>
      <c r="C498" s="103" t="s">
        <v>27</v>
      </c>
      <c r="D498" s="99" t="s">
        <v>109</v>
      </c>
      <c r="E498" s="103">
        <v>1</v>
      </c>
      <c r="F498" s="100">
        <v>380000</v>
      </c>
      <c r="G498" s="100">
        <f t="shared" si="14"/>
        <v>72200</v>
      </c>
      <c r="H498" s="100">
        <f t="shared" si="15"/>
        <v>452200</v>
      </c>
    </row>
    <row r="499" spans="2:8" x14ac:dyDescent="0.25">
      <c r="B499" s="102">
        <v>45</v>
      </c>
      <c r="C499" s="103" t="s">
        <v>27</v>
      </c>
      <c r="D499" s="99" t="s">
        <v>110</v>
      </c>
      <c r="E499" s="103">
        <v>1</v>
      </c>
      <c r="F499" s="100">
        <v>2600000</v>
      </c>
      <c r="G499" s="100">
        <f t="shared" si="14"/>
        <v>494000</v>
      </c>
      <c r="H499" s="100">
        <f t="shared" si="15"/>
        <v>3094000</v>
      </c>
    </row>
    <row r="500" spans="2:8" x14ac:dyDescent="0.25">
      <c r="B500" s="102">
        <v>46</v>
      </c>
      <c r="C500" s="103" t="s">
        <v>27</v>
      </c>
      <c r="D500" s="99" t="s">
        <v>42</v>
      </c>
      <c r="E500" s="103">
        <v>1</v>
      </c>
      <c r="F500" s="100">
        <v>6000000</v>
      </c>
      <c r="G500" s="100">
        <f t="shared" si="14"/>
        <v>1140000</v>
      </c>
      <c r="H500" s="100">
        <f t="shared" si="15"/>
        <v>7140000</v>
      </c>
    </row>
    <row r="501" spans="2:8" x14ac:dyDescent="0.25">
      <c r="B501" s="102">
        <v>47</v>
      </c>
      <c r="C501" s="103" t="s">
        <v>27</v>
      </c>
      <c r="D501" s="99" t="s">
        <v>94</v>
      </c>
      <c r="E501" s="103">
        <v>1</v>
      </c>
      <c r="F501" s="100">
        <v>140000</v>
      </c>
      <c r="G501" s="100">
        <f t="shared" si="14"/>
        <v>26600</v>
      </c>
      <c r="H501" s="100">
        <f t="shared" si="15"/>
        <v>166600</v>
      </c>
    </row>
    <row r="502" spans="2:8" x14ac:dyDescent="0.25">
      <c r="B502" s="102">
        <v>48</v>
      </c>
      <c r="C502" s="103" t="s">
        <v>27</v>
      </c>
      <c r="D502" s="99" t="s">
        <v>111</v>
      </c>
      <c r="E502" s="103">
        <v>1</v>
      </c>
      <c r="F502" s="100">
        <v>1300000</v>
      </c>
      <c r="G502" s="100">
        <f t="shared" si="14"/>
        <v>247000</v>
      </c>
      <c r="H502" s="100">
        <f t="shared" si="15"/>
        <v>1547000</v>
      </c>
    </row>
    <row r="503" spans="2:8" x14ac:dyDescent="0.25">
      <c r="B503" s="102">
        <v>49</v>
      </c>
      <c r="C503" s="103" t="s">
        <v>27</v>
      </c>
      <c r="D503" s="99" t="s">
        <v>44</v>
      </c>
      <c r="E503" s="103">
        <v>1</v>
      </c>
      <c r="F503" s="100">
        <v>230000</v>
      </c>
      <c r="G503" s="100">
        <f t="shared" si="14"/>
        <v>43700</v>
      </c>
      <c r="H503" s="100">
        <f t="shared" si="15"/>
        <v>273700</v>
      </c>
    </row>
    <row r="504" spans="2:8" x14ac:dyDescent="0.25">
      <c r="B504" s="102">
        <v>50</v>
      </c>
      <c r="C504" s="103" t="s">
        <v>27</v>
      </c>
      <c r="D504" s="99" t="s">
        <v>45</v>
      </c>
      <c r="E504" s="103">
        <v>1</v>
      </c>
      <c r="F504" s="100">
        <v>250000</v>
      </c>
      <c r="G504" s="100">
        <f t="shared" si="14"/>
        <v>47500</v>
      </c>
      <c r="H504" s="100">
        <f t="shared" si="15"/>
        <v>297500</v>
      </c>
    </row>
    <row r="505" spans="2:8" x14ac:dyDescent="0.25">
      <c r="B505" s="102">
        <v>51</v>
      </c>
      <c r="C505" s="103" t="s">
        <v>27</v>
      </c>
      <c r="D505" s="99" t="s">
        <v>46</v>
      </c>
      <c r="E505" s="103">
        <v>1</v>
      </c>
      <c r="F505" s="100">
        <v>600000</v>
      </c>
      <c r="G505" s="100">
        <f t="shared" si="14"/>
        <v>114000</v>
      </c>
      <c r="H505" s="100">
        <f t="shared" si="15"/>
        <v>714000</v>
      </c>
    </row>
    <row r="506" spans="2:8" x14ac:dyDescent="0.25">
      <c r="B506" s="102">
        <v>52</v>
      </c>
      <c r="C506" s="103" t="s">
        <v>27</v>
      </c>
      <c r="D506" s="99" t="s">
        <v>50</v>
      </c>
      <c r="E506" s="103">
        <v>1</v>
      </c>
      <c r="F506" s="100">
        <v>250000</v>
      </c>
      <c r="G506" s="100">
        <f t="shared" si="14"/>
        <v>47500</v>
      </c>
      <c r="H506" s="100">
        <f t="shared" si="15"/>
        <v>297500</v>
      </c>
    </row>
    <row r="507" spans="2:8" x14ac:dyDescent="0.25">
      <c r="B507" s="102">
        <v>53</v>
      </c>
      <c r="C507" s="103" t="s">
        <v>27</v>
      </c>
      <c r="D507" s="99" t="s">
        <v>112</v>
      </c>
      <c r="E507" s="103">
        <v>1</v>
      </c>
      <c r="F507" s="100">
        <v>80000</v>
      </c>
      <c r="G507" s="100">
        <f t="shared" si="14"/>
        <v>15200</v>
      </c>
      <c r="H507" s="100">
        <f t="shared" si="15"/>
        <v>95200</v>
      </c>
    </row>
    <row r="508" spans="2:8" x14ac:dyDescent="0.25">
      <c r="B508" s="102">
        <v>54</v>
      </c>
      <c r="C508" s="103" t="s">
        <v>27</v>
      </c>
      <c r="D508" s="99" t="s">
        <v>53</v>
      </c>
      <c r="E508" s="103">
        <v>1</v>
      </c>
      <c r="F508" s="100">
        <v>380000</v>
      </c>
      <c r="G508" s="100">
        <f t="shared" si="14"/>
        <v>72200</v>
      </c>
      <c r="H508" s="100">
        <f t="shared" si="15"/>
        <v>452200</v>
      </c>
    </row>
    <row r="509" spans="2:8" x14ac:dyDescent="0.25">
      <c r="B509" s="102">
        <v>55</v>
      </c>
      <c r="C509" s="103" t="s">
        <v>27</v>
      </c>
      <c r="D509" s="99" t="s">
        <v>113</v>
      </c>
      <c r="E509" s="103">
        <v>1</v>
      </c>
      <c r="F509" s="100">
        <v>480000</v>
      </c>
      <c r="G509" s="100">
        <f t="shared" si="14"/>
        <v>91200</v>
      </c>
      <c r="H509" s="100">
        <f t="shared" si="15"/>
        <v>571200</v>
      </c>
    </row>
    <row r="510" spans="2:8" x14ac:dyDescent="0.25">
      <c r="B510" s="102">
        <v>56</v>
      </c>
      <c r="C510" s="103" t="s">
        <v>27</v>
      </c>
      <c r="D510" s="99" t="s">
        <v>114</v>
      </c>
      <c r="E510" s="103">
        <v>1</v>
      </c>
      <c r="F510" s="100">
        <v>480000</v>
      </c>
      <c r="G510" s="100">
        <f t="shared" si="14"/>
        <v>91200</v>
      </c>
      <c r="H510" s="100">
        <f t="shared" si="15"/>
        <v>571200</v>
      </c>
    </row>
    <row r="511" spans="2:8" x14ac:dyDescent="0.25">
      <c r="B511" s="102">
        <v>57</v>
      </c>
      <c r="C511" s="103" t="s">
        <v>27</v>
      </c>
      <c r="D511" s="99" t="s">
        <v>58</v>
      </c>
      <c r="E511" s="103">
        <v>1</v>
      </c>
      <c r="F511" s="100">
        <v>280000</v>
      </c>
      <c r="G511" s="100">
        <f t="shared" si="14"/>
        <v>53200</v>
      </c>
      <c r="H511" s="100">
        <f t="shared" si="15"/>
        <v>333200</v>
      </c>
    </row>
    <row r="512" spans="2:8" x14ac:dyDescent="0.25">
      <c r="B512" s="102">
        <v>58</v>
      </c>
      <c r="C512" s="103" t="s">
        <v>27</v>
      </c>
      <c r="D512" s="99" t="s">
        <v>115</v>
      </c>
      <c r="E512" s="103">
        <v>1</v>
      </c>
      <c r="F512" s="100">
        <v>35000</v>
      </c>
      <c r="G512" s="100">
        <f t="shared" si="14"/>
        <v>6650</v>
      </c>
      <c r="H512" s="100">
        <f t="shared" si="15"/>
        <v>41650</v>
      </c>
    </row>
    <row r="513" spans="1:8" x14ac:dyDescent="0.25">
      <c r="B513" s="102">
        <v>59</v>
      </c>
      <c r="C513" s="103" t="s">
        <v>27</v>
      </c>
      <c r="D513" s="99" t="s">
        <v>59</v>
      </c>
      <c r="E513" s="103">
        <v>1</v>
      </c>
      <c r="F513" s="100">
        <v>140000</v>
      </c>
      <c r="G513" s="100">
        <f t="shared" si="14"/>
        <v>26600</v>
      </c>
      <c r="H513" s="100">
        <f t="shared" si="15"/>
        <v>166600</v>
      </c>
    </row>
    <row r="514" spans="1:8" x14ac:dyDescent="0.25">
      <c r="B514" s="102">
        <v>60</v>
      </c>
      <c r="C514" s="103" t="s">
        <v>27</v>
      </c>
      <c r="D514" s="99" t="s">
        <v>60</v>
      </c>
      <c r="E514" s="103">
        <v>1</v>
      </c>
      <c r="F514" s="100">
        <v>180000</v>
      </c>
      <c r="G514" s="100">
        <f t="shared" si="14"/>
        <v>34200</v>
      </c>
      <c r="H514" s="100">
        <f t="shared" si="15"/>
        <v>214200</v>
      </c>
    </row>
    <row r="515" spans="1:8" x14ac:dyDescent="0.25">
      <c r="A515" s="93">
        <v>9</v>
      </c>
      <c r="B515" s="104" t="s">
        <v>145</v>
      </c>
      <c r="C515" s="90"/>
      <c r="D515" s="90"/>
      <c r="E515" s="90"/>
      <c r="F515" s="95"/>
      <c r="G515" s="95"/>
      <c r="H515" s="95"/>
    </row>
    <row r="516" spans="1:8" ht="45" x14ac:dyDescent="0.25">
      <c r="B516" s="96" t="s">
        <v>83</v>
      </c>
      <c r="C516" s="96" t="s">
        <v>2</v>
      </c>
      <c r="D516" s="96" t="s">
        <v>3</v>
      </c>
      <c r="E516" s="96" t="s">
        <v>62</v>
      </c>
      <c r="F516" s="97" t="s">
        <v>5</v>
      </c>
      <c r="G516" s="97" t="s">
        <v>6</v>
      </c>
      <c r="H516" s="97" t="s">
        <v>7</v>
      </c>
    </row>
    <row r="517" spans="1:8" x14ac:dyDescent="0.25">
      <c r="B517" s="102">
        <v>1</v>
      </c>
      <c r="C517" s="103" t="s">
        <v>27</v>
      </c>
      <c r="D517" s="99" t="s">
        <v>9</v>
      </c>
      <c r="E517" s="103">
        <v>1</v>
      </c>
      <c r="F517" s="100">
        <v>1300000</v>
      </c>
      <c r="G517" s="100">
        <f t="shared" ref="G517:G576" si="16">+F517*19%</f>
        <v>247000</v>
      </c>
      <c r="H517" s="100">
        <f t="shared" ref="H517:H576" si="17">+G517+F517</f>
        <v>1547000</v>
      </c>
    </row>
    <row r="518" spans="1:8" x14ac:dyDescent="0.25">
      <c r="B518" s="102">
        <v>2</v>
      </c>
      <c r="C518" s="103" t="s">
        <v>27</v>
      </c>
      <c r="D518" s="99" t="s">
        <v>10</v>
      </c>
      <c r="E518" s="103">
        <v>1</v>
      </c>
      <c r="F518" s="100">
        <v>580000</v>
      </c>
      <c r="G518" s="100">
        <f t="shared" si="16"/>
        <v>110200</v>
      </c>
      <c r="H518" s="100">
        <f t="shared" si="17"/>
        <v>690200</v>
      </c>
    </row>
    <row r="519" spans="1:8" x14ac:dyDescent="0.25">
      <c r="B519" s="102">
        <v>3</v>
      </c>
      <c r="C519" s="103" t="s">
        <v>27</v>
      </c>
      <c r="D519" s="99" t="s">
        <v>11</v>
      </c>
      <c r="E519" s="103">
        <v>1</v>
      </c>
      <c r="F519" s="100">
        <v>350000</v>
      </c>
      <c r="G519" s="100">
        <f t="shared" si="16"/>
        <v>66500</v>
      </c>
      <c r="H519" s="100">
        <f t="shared" si="17"/>
        <v>416500</v>
      </c>
    </row>
    <row r="520" spans="1:8" x14ac:dyDescent="0.25">
      <c r="B520" s="102">
        <v>4</v>
      </c>
      <c r="C520" s="103" t="s">
        <v>27</v>
      </c>
      <c r="D520" s="99" t="s">
        <v>12</v>
      </c>
      <c r="E520" s="103">
        <v>1</v>
      </c>
      <c r="F520" s="100">
        <v>350000</v>
      </c>
      <c r="G520" s="100">
        <f t="shared" si="16"/>
        <v>66500</v>
      </c>
      <c r="H520" s="100">
        <f t="shared" si="17"/>
        <v>416500</v>
      </c>
    </row>
    <row r="521" spans="1:8" x14ac:dyDescent="0.25">
      <c r="B521" s="102">
        <v>5</v>
      </c>
      <c r="C521" s="103" t="s">
        <v>27</v>
      </c>
      <c r="D521" s="99" t="s">
        <v>13</v>
      </c>
      <c r="E521" s="103">
        <v>1</v>
      </c>
      <c r="F521" s="100">
        <v>450000</v>
      </c>
      <c r="G521" s="100">
        <f t="shared" si="16"/>
        <v>85500</v>
      </c>
      <c r="H521" s="100">
        <f t="shared" si="17"/>
        <v>535500</v>
      </c>
    </row>
    <row r="522" spans="1:8" x14ac:dyDescent="0.25">
      <c r="B522" s="102">
        <v>6</v>
      </c>
      <c r="C522" s="103" t="s">
        <v>27</v>
      </c>
      <c r="D522" s="99" t="s">
        <v>84</v>
      </c>
      <c r="E522" s="103">
        <v>1</v>
      </c>
      <c r="F522" s="100">
        <v>1200000</v>
      </c>
      <c r="G522" s="100">
        <f t="shared" si="16"/>
        <v>228000</v>
      </c>
      <c r="H522" s="100">
        <f t="shared" si="17"/>
        <v>1428000</v>
      </c>
    </row>
    <row r="523" spans="1:8" x14ac:dyDescent="0.25">
      <c r="B523" s="102">
        <v>7</v>
      </c>
      <c r="C523" s="103" t="s">
        <v>27</v>
      </c>
      <c r="D523" s="99" t="s">
        <v>14</v>
      </c>
      <c r="E523" s="103">
        <v>1</v>
      </c>
      <c r="F523" s="100">
        <v>2800000</v>
      </c>
      <c r="G523" s="100">
        <f t="shared" si="16"/>
        <v>532000</v>
      </c>
      <c r="H523" s="100">
        <f t="shared" si="17"/>
        <v>3332000</v>
      </c>
    </row>
    <row r="524" spans="1:8" x14ac:dyDescent="0.25">
      <c r="B524" s="102">
        <v>8</v>
      </c>
      <c r="C524" s="103" t="s">
        <v>27</v>
      </c>
      <c r="D524" s="99" t="s">
        <v>63</v>
      </c>
      <c r="E524" s="103">
        <v>1</v>
      </c>
      <c r="F524" s="100">
        <v>520000</v>
      </c>
      <c r="G524" s="100">
        <f t="shared" si="16"/>
        <v>98800</v>
      </c>
      <c r="H524" s="100">
        <f t="shared" si="17"/>
        <v>618800</v>
      </c>
    </row>
    <row r="525" spans="1:8" x14ac:dyDescent="0.25">
      <c r="B525" s="102">
        <v>9</v>
      </c>
      <c r="C525" s="103" t="s">
        <v>27</v>
      </c>
      <c r="D525" s="99" t="s">
        <v>64</v>
      </c>
      <c r="E525" s="103">
        <v>1</v>
      </c>
      <c r="F525" s="100">
        <v>380000</v>
      </c>
      <c r="G525" s="100">
        <f t="shared" si="16"/>
        <v>72200</v>
      </c>
      <c r="H525" s="100">
        <f t="shared" si="17"/>
        <v>452200</v>
      </c>
    </row>
    <row r="526" spans="1:8" x14ac:dyDescent="0.25">
      <c r="B526" s="102">
        <v>10</v>
      </c>
      <c r="C526" s="103" t="s">
        <v>27</v>
      </c>
      <c r="D526" s="99" t="s">
        <v>85</v>
      </c>
      <c r="E526" s="103">
        <v>1</v>
      </c>
      <c r="F526" s="100">
        <v>120000</v>
      </c>
      <c r="G526" s="100">
        <f t="shared" si="16"/>
        <v>22800</v>
      </c>
      <c r="H526" s="100">
        <f t="shared" si="17"/>
        <v>142800</v>
      </c>
    </row>
    <row r="527" spans="1:8" x14ac:dyDescent="0.25">
      <c r="B527" s="102">
        <v>11</v>
      </c>
      <c r="C527" s="103" t="s">
        <v>27</v>
      </c>
      <c r="D527" s="99" t="s">
        <v>86</v>
      </c>
      <c r="E527" s="103">
        <v>1</v>
      </c>
      <c r="F527" s="100">
        <v>1200000</v>
      </c>
      <c r="G527" s="100">
        <f t="shared" si="16"/>
        <v>228000</v>
      </c>
      <c r="H527" s="100">
        <f t="shared" si="17"/>
        <v>1428000</v>
      </c>
    </row>
    <row r="528" spans="1:8" x14ac:dyDescent="0.25">
      <c r="B528" s="102">
        <v>12</v>
      </c>
      <c r="C528" s="103" t="s">
        <v>27</v>
      </c>
      <c r="D528" s="99" t="s">
        <v>87</v>
      </c>
      <c r="E528" s="103">
        <v>1</v>
      </c>
      <c r="F528" s="100">
        <v>260000</v>
      </c>
      <c r="G528" s="100">
        <f t="shared" si="16"/>
        <v>49400</v>
      </c>
      <c r="H528" s="100">
        <f t="shared" si="17"/>
        <v>309400</v>
      </c>
    </row>
    <row r="529" spans="2:8" x14ac:dyDescent="0.25">
      <c r="B529" s="102">
        <v>13</v>
      </c>
      <c r="C529" s="103" t="s">
        <v>27</v>
      </c>
      <c r="D529" s="99" t="s">
        <v>88</v>
      </c>
      <c r="E529" s="103">
        <v>1</v>
      </c>
      <c r="F529" s="100">
        <v>260000</v>
      </c>
      <c r="G529" s="100">
        <f t="shared" si="16"/>
        <v>49400</v>
      </c>
      <c r="H529" s="100">
        <f t="shared" si="17"/>
        <v>309400</v>
      </c>
    </row>
    <row r="530" spans="2:8" x14ac:dyDescent="0.25">
      <c r="B530" s="102">
        <v>14</v>
      </c>
      <c r="C530" s="103" t="s">
        <v>27</v>
      </c>
      <c r="D530" s="99" t="s">
        <v>17</v>
      </c>
      <c r="E530" s="103">
        <v>1</v>
      </c>
      <c r="F530" s="100">
        <v>230000</v>
      </c>
      <c r="G530" s="100">
        <f t="shared" si="16"/>
        <v>43700</v>
      </c>
      <c r="H530" s="100">
        <f t="shared" si="17"/>
        <v>273700</v>
      </c>
    </row>
    <row r="531" spans="2:8" x14ac:dyDescent="0.25">
      <c r="B531" s="102">
        <v>15</v>
      </c>
      <c r="C531" s="103" t="s">
        <v>27</v>
      </c>
      <c r="D531" s="99" t="s">
        <v>89</v>
      </c>
      <c r="E531" s="103">
        <v>1</v>
      </c>
      <c r="F531" s="100">
        <v>20000</v>
      </c>
      <c r="G531" s="100">
        <f t="shared" si="16"/>
        <v>3800</v>
      </c>
      <c r="H531" s="100">
        <f t="shared" si="17"/>
        <v>23800</v>
      </c>
    </row>
    <row r="532" spans="2:8" x14ac:dyDescent="0.25">
      <c r="B532" s="102">
        <v>16</v>
      </c>
      <c r="C532" s="103" t="s">
        <v>27</v>
      </c>
      <c r="D532" s="99" t="s">
        <v>18</v>
      </c>
      <c r="E532" s="103">
        <v>1</v>
      </c>
      <c r="F532" s="100">
        <v>140000</v>
      </c>
      <c r="G532" s="100">
        <f t="shared" si="16"/>
        <v>26600</v>
      </c>
      <c r="H532" s="100">
        <f t="shared" si="17"/>
        <v>166600</v>
      </c>
    </row>
    <row r="533" spans="2:8" x14ac:dyDescent="0.25">
      <c r="B533" s="102">
        <v>17</v>
      </c>
      <c r="C533" s="103" t="s">
        <v>27</v>
      </c>
      <c r="D533" s="99" t="s">
        <v>19</v>
      </c>
      <c r="E533" s="103">
        <v>1</v>
      </c>
      <c r="F533" s="100">
        <v>140000</v>
      </c>
      <c r="G533" s="100">
        <f t="shared" si="16"/>
        <v>26600</v>
      </c>
      <c r="H533" s="100">
        <f t="shared" si="17"/>
        <v>166600</v>
      </c>
    </row>
    <row r="534" spans="2:8" x14ac:dyDescent="0.25">
      <c r="B534" s="102">
        <v>18</v>
      </c>
      <c r="C534" s="103" t="s">
        <v>27</v>
      </c>
      <c r="D534" s="99" t="s">
        <v>90</v>
      </c>
      <c r="E534" s="103">
        <v>1</v>
      </c>
      <c r="F534" s="100">
        <v>280000</v>
      </c>
      <c r="G534" s="100">
        <f t="shared" si="16"/>
        <v>53200</v>
      </c>
      <c r="H534" s="100">
        <f t="shared" si="17"/>
        <v>333200</v>
      </c>
    </row>
    <row r="535" spans="2:8" x14ac:dyDescent="0.25">
      <c r="B535" s="102">
        <v>19</v>
      </c>
      <c r="C535" s="103" t="s">
        <v>27</v>
      </c>
      <c r="D535" s="99" t="s">
        <v>21</v>
      </c>
      <c r="E535" s="103">
        <v>1</v>
      </c>
      <c r="F535" s="100">
        <v>1200000</v>
      </c>
      <c r="G535" s="100">
        <f t="shared" si="16"/>
        <v>228000</v>
      </c>
      <c r="H535" s="100">
        <f t="shared" si="17"/>
        <v>1428000</v>
      </c>
    </row>
    <row r="536" spans="2:8" x14ac:dyDescent="0.25">
      <c r="B536" s="102">
        <v>20</v>
      </c>
      <c r="C536" s="103" t="s">
        <v>27</v>
      </c>
      <c r="D536" s="99" t="s">
        <v>91</v>
      </c>
      <c r="E536" s="103">
        <v>1</v>
      </c>
      <c r="F536" s="100">
        <v>180000</v>
      </c>
      <c r="G536" s="100">
        <f t="shared" si="16"/>
        <v>34200</v>
      </c>
      <c r="H536" s="100">
        <f t="shared" si="17"/>
        <v>214200</v>
      </c>
    </row>
    <row r="537" spans="2:8" x14ac:dyDescent="0.25">
      <c r="B537" s="102">
        <v>21</v>
      </c>
      <c r="C537" s="103" t="s">
        <v>27</v>
      </c>
      <c r="D537" s="99" t="s">
        <v>24</v>
      </c>
      <c r="E537" s="103">
        <v>1</v>
      </c>
      <c r="F537" s="100">
        <v>90000</v>
      </c>
      <c r="G537" s="100">
        <f t="shared" si="16"/>
        <v>17100</v>
      </c>
      <c r="H537" s="100">
        <f t="shared" si="17"/>
        <v>107100</v>
      </c>
    </row>
    <row r="538" spans="2:8" x14ac:dyDescent="0.25">
      <c r="B538" s="102">
        <v>22</v>
      </c>
      <c r="C538" s="103" t="s">
        <v>27</v>
      </c>
      <c r="D538" s="99" t="s">
        <v>25</v>
      </c>
      <c r="E538" s="103">
        <v>1</v>
      </c>
      <c r="F538" s="100">
        <v>150000</v>
      </c>
      <c r="G538" s="100">
        <f t="shared" si="16"/>
        <v>28500</v>
      </c>
      <c r="H538" s="100">
        <f t="shared" si="17"/>
        <v>178500</v>
      </c>
    </row>
    <row r="539" spans="2:8" x14ac:dyDescent="0.25">
      <c r="B539" s="102">
        <v>23</v>
      </c>
      <c r="C539" s="103" t="s">
        <v>27</v>
      </c>
      <c r="D539" s="99" t="s">
        <v>26</v>
      </c>
      <c r="E539" s="103">
        <v>1</v>
      </c>
      <c r="F539" s="100">
        <v>190000</v>
      </c>
      <c r="G539" s="100">
        <f t="shared" si="16"/>
        <v>36100</v>
      </c>
      <c r="H539" s="100">
        <f t="shared" si="17"/>
        <v>226100</v>
      </c>
    </row>
    <row r="540" spans="2:8" x14ac:dyDescent="0.25">
      <c r="B540" s="102">
        <v>24</v>
      </c>
      <c r="C540" s="103" t="s">
        <v>27</v>
      </c>
      <c r="D540" s="99" t="s">
        <v>92</v>
      </c>
      <c r="E540" s="103">
        <v>1</v>
      </c>
      <c r="F540" s="100">
        <v>185000</v>
      </c>
      <c r="G540" s="100">
        <f t="shared" si="16"/>
        <v>35150</v>
      </c>
      <c r="H540" s="100">
        <f t="shared" si="17"/>
        <v>220150</v>
      </c>
    </row>
    <row r="541" spans="2:8" x14ac:dyDescent="0.25">
      <c r="B541" s="102">
        <v>25</v>
      </c>
      <c r="C541" s="103" t="s">
        <v>27</v>
      </c>
      <c r="D541" s="99" t="s">
        <v>68</v>
      </c>
      <c r="E541" s="103">
        <v>1</v>
      </c>
      <c r="F541" s="100">
        <v>560000</v>
      </c>
      <c r="G541" s="100">
        <f t="shared" si="16"/>
        <v>106400</v>
      </c>
      <c r="H541" s="100">
        <f t="shared" si="17"/>
        <v>666400</v>
      </c>
    </row>
    <row r="542" spans="2:8" x14ac:dyDescent="0.25">
      <c r="B542" s="102">
        <v>26</v>
      </c>
      <c r="C542" s="103" t="s">
        <v>27</v>
      </c>
      <c r="D542" s="99" t="s">
        <v>93</v>
      </c>
      <c r="E542" s="103">
        <v>1</v>
      </c>
      <c r="F542" s="100">
        <v>280000</v>
      </c>
      <c r="G542" s="100">
        <f t="shared" si="16"/>
        <v>53200</v>
      </c>
      <c r="H542" s="100">
        <f t="shared" si="17"/>
        <v>333200</v>
      </c>
    </row>
    <row r="543" spans="2:8" x14ac:dyDescent="0.25">
      <c r="B543" s="102">
        <v>27</v>
      </c>
      <c r="C543" s="103" t="s">
        <v>27</v>
      </c>
      <c r="D543" s="99" t="s">
        <v>28</v>
      </c>
      <c r="E543" s="103">
        <v>1</v>
      </c>
      <c r="F543" s="100">
        <v>280000</v>
      </c>
      <c r="G543" s="100">
        <f t="shared" si="16"/>
        <v>53200</v>
      </c>
      <c r="H543" s="100">
        <f t="shared" si="17"/>
        <v>333200</v>
      </c>
    </row>
    <row r="544" spans="2:8" x14ac:dyDescent="0.25">
      <c r="B544" s="102">
        <v>28</v>
      </c>
      <c r="C544" s="103" t="s">
        <v>27</v>
      </c>
      <c r="D544" s="99" t="s">
        <v>29</v>
      </c>
      <c r="E544" s="103">
        <v>1</v>
      </c>
      <c r="F544" s="100">
        <v>250000</v>
      </c>
      <c r="G544" s="100">
        <f t="shared" si="16"/>
        <v>47500</v>
      </c>
      <c r="H544" s="100">
        <f t="shared" si="17"/>
        <v>297500</v>
      </c>
    </row>
    <row r="545" spans="2:8" x14ac:dyDescent="0.25">
      <c r="B545" s="102">
        <v>29</v>
      </c>
      <c r="C545" s="103" t="s">
        <v>27</v>
      </c>
      <c r="D545" s="99" t="s">
        <v>30</v>
      </c>
      <c r="E545" s="103">
        <v>1</v>
      </c>
      <c r="F545" s="100">
        <v>680000</v>
      </c>
      <c r="G545" s="100">
        <f t="shared" si="16"/>
        <v>129200</v>
      </c>
      <c r="H545" s="100">
        <f t="shared" si="17"/>
        <v>809200</v>
      </c>
    </row>
    <row r="546" spans="2:8" x14ac:dyDescent="0.25">
      <c r="B546" s="102">
        <v>30</v>
      </c>
      <c r="C546" s="103" t="s">
        <v>27</v>
      </c>
      <c r="D546" s="99" t="s">
        <v>31</v>
      </c>
      <c r="E546" s="103">
        <v>1</v>
      </c>
      <c r="F546" s="100">
        <v>580000</v>
      </c>
      <c r="G546" s="100">
        <f t="shared" si="16"/>
        <v>110200</v>
      </c>
      <c r="H546" s="100">
        <f t="shared" si="17"/>
        <v>690200</v>
      </c>
    </row>
    <row r="547" spans="2:8" x14ac:dyDescent="0.25">
      <c r="B547" s="102">
        <v>31</v>
      </c>
      <c r="C547" s="103" t="s">
        <v>27</v>
      </c>
      <c r="D547" s="99" t="s">
        <v>32</v>
      </c>
      <c r="E547" s="103">
        <v>1</v>
      </c>
      <c r="F547" s="100">
        <v>480000</v>
      </c>
      <c r="G547" s="100">
        <f t="shared" si="16"/>
        <v>91200</v>
      </c>
      <c r="H547" s="100">
        <f t="shared" si="17"/>
        <v>571200</v>
      </c>
    </row>
    <row r="548" spans="2:8" x14ac:dyDescent="0.25">
      <c r="B548" s="102">
        <v>32</v>
      </c>
      <c r="C548" s="103" t="s">
        <v>27</v>
      </c>
      <c r="D548" s="99" t="s">
        <v>33</v>
      </c>
      <c r="E548" s="103">
        <v>1</v>
      </c>
      <c r="F548" s="100">
        <v>480000</v>
      </c>
      <c r="G548" s="100">
        <f t="shared" si="16"/>
        <v>91200</v>
      </c>
      <c r="H548" s="100">
        <f t="shared" si="17"/>
        <v>571200</v>
      </c>
    </row>
    <row r="549" spans="2:8" x14ac:dyDescent="0.25">
      <c r="B549" s="102">
        <v>33</v>
      </c>
      <c r="C549" s="103" t="s">
        <v>27</v>
      </c>
      <c r="D549" s="99" t="s">
        <v>34</v>
      </c>
      <c r="E549" s="103">
        <v>1</v>
      </c>
      <c r="F549" s="100">
        <v>680000</v>
      </c>
      <c r="G549" s="100">
        <f t="shared" si="16"/>
        <v>129200</v>
      </c>
      <c r="H549" s="100">
        <f t="shared" si="17"/>
        <v>809200</v>
      </c>
    </row>
    <row r="550" spans="2:8" x14ac:dyDescent="0.25">
      <c r="B550" s="102">
        <v>34</v>
      </c>
      <c r="C550" s="103" t="s">
        <v>27</v>
      </c>
      <c r="D550" s="99" t="s">
        <v>35</v>
      </c>
      <c r="E550" s="103">
        <v>1</v>
      </c>
      <c r="F550" s="100">
        <v>480000</v>
      </c>
      <c r="G550" s="100">
        <f t="shared" si="16"/>
        <v>91200</v>
      </c>
      <c r="H550" s="100">
        <f t="shared" si="17"/>
        <v>571200</v>
      </c>
    </row>
    <row r="551" spans="2:8" x14ac:dyDescent="0.25">
      <c r="B551" s="102">
        <v>35</v>
      </c>
      <c r="C551" s="103" t="s">
        <v>27</v>
      </c>
      <c r="D551" s="99" t="s">
        <v>36</v>
      </c>
      <c r="E551" s="103">
        <v>1</v>
      </c>
      <c r="F551" s="100">
        <v>350000</v>
      </c>
      <c r="G551" s="100">
        <f t="shared" si="16"/>
        <v>66500</v>
      </c>
      <c r="H551" s="100">
        <f t="shared" si="17"/>
        <v>416500</v>
      </c>
    </row>
    <row r="552" spans="2:8" x14ac:dyDescent="0.25">
      <c r="B552" s="102">
        <v>36</v>
      </c>
      <c r="C552" s="103" t="s">
        <v>27</v>
      </c>
      <c r="D552" s="99" t="s">
        <v>37</v>
      </c>
      <c r="E552" s="103">
        <v>1</v>
      </c>
      <c r="F552" s="100">
        <v>320000</v>
      </c>
      <c r="G552" s="100">
        <f t="shared" si="16"/>
        <v>60800</v>
      </c>
      <c r="H552" s="100">
        <f t="shared" si="17"/>
        <v>380800</v>
      </c>
    </row>
    <row r="553" spans="2:8" x14ac:dyDescent="0.25">
      <c r="B553" s="102">
        <v>37</v>
      </c>
      <c r="C553" s="103" t="s">
        <v>27</v>
      </c>
      <c r="D553" s="99" t="s">
        <v>38</v>
      </c>
      <c r="E553" s="103">
        <v>1</v>
      </c>
      <c r="F553" s="100">
        <v>650000</v>
      </c>
      <c r="G553" s="100">
        <f t="shared" si="16"/>
        <v>123500</v>
      </c>
      <c r="H553" s="100">
        <f t="shared" si="17"/>
        <v>773500</v>
      </c>
    </row>
    <row r="554" spans="2:8" x14ac:dyDescent="0.25">
      <c r="B554" s="102">
        <v>38</v>
      </c>
      <c r="C554" s="103" t="s">
        <v>27</v>
      </c>
      <c r="D554" s="99" t="s">
        <v>39</v>
      </c>
      <c r="E554" s="103">
        <v>1</v>
      </c>
      <c r="F554" s="100">
        <v>650000</v>
      </c>
      <c r="G554" s="100">
        <f t="shared" si="16"/>
        <v>123500</v>
      </c>
      <c r="H554" s="100">
        <f t="shared" si="17"/>
        <v>773500</v>
      </c>
    </row>
    <row r="555" spans="2:8" x14ac:dyDescent="0.25">
      <c r="B555" s="102">
        <v>39</v>
      </c>
      <c r="C555" s="103" t="s">
        <v>27</v>
      </c>
      <c r="D555" s="99" t="s">
        <v>40</v>
      </c>
      <c r="E555" s="103">
        <v>1</v>
      </c>
      <c r="F555" s="100">
        <v>750000</v>
      </c>
      <c r="G555" s="100">
        <f t="shared" si="16"/>
        <v>142500</v>
      </c>
      <c r="H555" s="100">
        <f t="shared" si="17"/>
        <v>892500</v>
      </c>
    </row>
    <row r="556" spans="2:8" x14ac:dyDescent="0.25">
      <c r="B556" s="102">
        <v>40</v>
      </c>
      <c r="C556" s="103" t="s">
        <v>27</v>
      </c>
      <c r="D556" s="99" t="s">
        <v>41</v>
      </c>
      <c r="E556" s="103">
        <v>1</v>
      </c>
      <c r="F556" s="100">
        <v>2300000</v>
      </c>
      <c r="G556" s="100">
        <f t="shared" si="16"/>
        <v>437000</v>
      </c>
      <c r="H556" s="100">
        <f t="shared" si="17"/>
        <v>2737000</v>
      </c>
    </row>
    <row r="557" spans="2:8" x14ac:dyDescent="0.25">
      <c r="B557" s="102">
        <v>41</v>
      </c>
      <c r="C557" s="103" t="s">
        <v>27</v>
      </c>
      <c r="D557" s="99" t="s">
        <v>42</v>
      </c>
      <c r="E557" s="103">
        <v>1</v>
      </c>
      <c r="F557" s="100">
        <v>9500000</v>
      </c>
      <c r="G557" s="100">
        <f t="shared" si="16"/>
        <v>1805000</v>
      </c>
      <c r="H557" s="100">
        <f t="shared" si="17"/>
        <v>11305000</v>
      </c>
    </row>
    <row r="558" spans="2:8" x14ac:dyDescent="0.25">
      <c r="B558" s="102">
        <v>42</v>
      </c>
      <c r="C558" s="103" t="s">
        <v>27</v>
      </c>
      <c r="D558" s="99" t="s">
        <v>94</v>
      </c>
      <c r="E558" s="103">
        <v>1</v>
      </c>
      <c r="F558" s="100">
        <v>140000</v>
      </c>
      <c r="G558" s="100">
        <f t="shared" si="16"/>
        <v>26600</v>
      </c>
      <c r="H558" s="100">
        <f t="shared" si="17"/>
        <v>166600</v>
      </c>
    </row>
    <row r="559" spans="2:8" x14ac:dyDescent="0.25">
      <c r="B559" s="102">
        <v>43</v>
      </c>
      <c r="C559" s="103" t="s">
        <v>27</v>
      </c>
      <c r="D559" s="99" t="s">
        <v>95</v>
      </c>
      <c r="E559" s="103">
        <v>1</v>
      </c>
      <c r="F559" s="100">
        <v>550000</v>
      </c>
      <c r="G559" s="100">
        <f t="shared" si="16"/>
        <v>104500</v>
      </c>
      <c r="H559" s="100">
        <f t="shared" si="17"/>
        <v>654500</v>
      </c>
    </row>
    <row r="560" spans="2:8" x14ac:dyDescent="0.25">
      <c r="B560" s="102">
        <v>44</v>
      </c>
      <c r="C560" s="103" t="s">
        <v>27</v>
      </c>
      <c r="D560" s="99" t="s">
        <v>44</v>
      </c>
      <c r="E560" s="103">
        <v>1</v>
      </c>
      <c r="F560" s="100">
        <v>160000</v>
      </c>
      <c r="G560" s="100">
        <f t="shared" si="16"/>
        <v>30400</v>
      </c>
      <c r="H560" s="100">
        <f t="shared" si="17"/>
        <v>190400</v>
      </c>
    </row>
    <row r="561" spans="2:8" x14ac:dyDescent="0.25">
      <c r="B561" s="102">
        <v>45</v>
      </c>
      <c r="C561" s="103" t="s">
        <v>27</v>
      </c>
      <c r="D561" s="99" t="s">
        <v>45</v>
      </c>
      <c r="E561" s="103">
        <v>1</v>
      </c>
      <c r="F561" s="100">
        <v>180000</v>
      </c>
      <c r="G561" s="100">
        <f t="shared" si="16"/>
        <v>34200</v>
      </c>
      <c r="H561" s="100">
        <f t="shared" si="17"/>
        <v>214200</v>
      </c>
    </row>
    <row r="562" spans="2:8" x14ac:dyDescent="0.25">
      <c r="B562" s="102">
        <v>46</v>
      </c>
      <c r="C562" s="103" t="s">
        <v>27</v>
      </c>
      <c r="D562" s="99" t="s">
        <v>46</v>
      </c>
      <c r="E562" s="103">
        <v>1</v>
      </c>
      <c r="F562" s="100">
        <v>350000</v>
      </c>
      <c r="G562" s="100">
        <f t="shared" si="16"/>
        <v>66500</v>
      </c>
      <c r="H562" s="100">
        <f t="shared" si="17"/>
        <v>416500</v>
      </c>
    </row>
    <row r="563" spans="2:8" x14ac:dyDescent="0.25">
      <c r="B563" s="102">
        <v>47</v>
      </c>
      <c r="C563" s="103" t="s">
        <v>27</v>
      </c>
      <c r="D563" s="99" t="s">
        <v>49</v>
      </c>
      <c r="E563" s="103">
        <v>1</v>
      </c>
      <c r="F563" s="100">
        <v>110000</v>
      </c>
      <c r="G563" s="100">
        <f t="shared" si="16"/>
        <v>20900</v>
      </c>
      <c r="H563" s="100">
        <f t="shared" si="17"/>
        <v>130900</v>
      </c>
    </row>
    <row r="564" spans="2:8" x14ac:dyDescent="0.25">
      <c r="B564" s="102">
        <v>48</v>
      </c>
      <c r="C564" s="103" t="s">
        <v>27</v>
      </c>
      <c r="D564" s="99" t="s">
        <v>50</v>
      </c>
      <c r="E564" s="103">
        <v>1</v>
      </c>
      <c r="F564" s="100">
        <v>110000</v>
      </c>
      <c r="G564" s="100">
        <f t="shared" si="16"/>
        <v>20900</v>
      </c>
      <c r="H564" s="100">
        <f t="shared" si="17"/>
        <v>130900</v>
      </c>
    </row>
    <row r="565" spans="2:8" x14ac:dyDescent="0.25">
      <c r="B565" s="102">
        <v>49</v>
      </c>
      <c r="C565" s="103" t="s">
        <v>27</v>
      </c>
      <c r="D565" s="99" t="s">
        <v>51</v>
      </c>
      <c r="E565" s="103">
        <v>1</v>
      </c>
      <c r="F565" s="100">
        <v>130000</v>
      </c>
      <c r="G565" s="100">
        <f t="shared" si="16"/>
        <v>24700</v>
      </c>
      <c r="H565" s="100">
        <f t="shared" si="17"/>
        <v>154700</v>
      </c>
    </row>
    <row r="566" spans="2:8" x14ac:dyDescent="0.25">
      <c r="B566" s="102">
        <v>50</v>
      </c>
      <c r="C566" s="103" t="s">
        <v>27</v>
      </c>
      <c r="D566" s="99" t="s">
        <v>52</v>
      </c>
      <c r="E566" s="103">
        <v>1</v>
      </c>
      <c r="F566" s="100">
        <v>130000</v>
      </c>
      <c r="G566" s="100">
        <f t="shared" si="16"/>
        <v>24700</v>
      </c>
      <c r="H566" s="100">
        <f t="shared" si="17"/>
        <v>154700</v>
      </c>
    </row>
    <row r="567" spans="2:8" x14ac:dyDescent="0.25">
      <c r="B567" s="102">
        <v>51</v>
      </c>
      <c r="C567" s="103" t="s">
        <v>27</v>
      </c>
      <c r="D567" s="99" t="s">
        <v>96</v>
      </c>
      <c r="E567" s="103">
        <v>1</v>
      </c>
      <c r="F567" s="100">
        <v>120000</v>
      </c>
      <c r="G567" s="100">
        <f t="shared" si="16"/>
        <v>22800</v>
      </c>
      <c r="H567" s="100">
        <f t="shared" si="17"/>
        <v>142800</v>
      </c>
    </row>
    <row r="568" spans="2:8" x14ac:dyDescent="0.25">
      <c r="B568" s="102">
        <v>52</v>
      </c>
      <c r="C568" s="103" t="s">
        <v>27</v>
      </c>
      <c r="D568" s="99" t="s">
        <v>53</v>
      </c>
      <c r="E568" s="103">
        <v>1</v>
      </c>
      <c r="F568" s="100">
        <v>280000</v>
      </c>
      <c r="G568" s="100">
        <f t="shared" si="16"/>
        <v>53200</v>
      </c>
      <c r="H568" s="100">
        <f t="shared" si="17"/>
        <v>333200</v>
      </c>
    </row>
    <row r="569" spans="2:8" x14ac:dyDescent="0.25">
      <c r="B569" s="102">
        <v>53</v>
      </c>
      <c r="C569" s="103" t="s">
        <v>27</v>
      </c>
      <c r="D569" s="99" t="s">
        <v>54</v>
      </c>
      <c r="E569" s="103">
        <v>1</v>
      </c>
      <c r="F569" s="100">
        <v>230000</v>
      </c>
      <c r="G569" s="100">
        <f t="shared" si="16"/>
        <v>43700</v>
      </c>
      <c r="H569" s="100">
        <f t="shared" si="17"/>
        <v>273700</v>
      </c>
    </row>
    <row r="570" spans="2:8" x14ac:dyDescent="0.25">
      <c r="B570" s="102">
        <v>54</v>
      </c>
      <c r="C570" s="103" t="s">
        <v>27</v>
      </c>
      <c r="D570" s="99" t="s">
        <v>55</v>
      </c>
      <c r="E570" s="103">
        <v>1</v>
      </c>
      <c r="F570" s="100">
        <v>230000</v>
      </c>
      <c r="G570" s="100">
        <f t="shared" si="16"/>
        <v>43700</v>
      </c>
      <c r="H570" s="100">
        <f t="shared" si="17"/>
        <v>273700</v>
      </c>
    </row>
    <row r="571" spans="2:8" x14ac:dyDescent="0.25">
      <c r="B571" s="102">
        <v>55</v>
      </c>
      <c r="C571" s="103" t="s">
        <v>27</v>
      </c>
      <c r="D571" s="99" t="s">
        <v>56</v>
      </c>
      <c r="E571" s="103">
        <v>1</v>
      </c>
      <c r="F571" s="100">
        <v>230000</v>
      </c>
      <c r="G571" s="100">
        <f t="shared" si="16"/>
        <v>43700</v>
      </c>
      <c r="H571" s="100">
        <f t="shared" si="17"/>
        <v>273700</v>
      </c>
    </row>
    <row r="572" spans="2:8" x14ac:dyDescent="0.25">
      <c r="B572" s="102">
        <v>56</v>
      </c>
      <c r="C572" s="103" t="s">
        <v>27</v>
      </c>
      <c r="D572" s="99" t="s">
        <v>57</v>
      </c>
      <c r="E572" s="103">
        <v>1</v>
      </c>
      <c r="F572" s="100">
        <v>230000</v>
      </c>
      <c r="G572" s="100">
        <f t="shared" si="16"/>
        <v>43700</v>
      </c>
      <c r="H572" s="100">
        <f t="shared" si="17"/>
        <v>273700</v>
      </c>
    </row>
    <row r="573" spans="2:8" x14ac:dyDescent="0.25">
      <c r="B573" s="102">
        <v>57</v>
      </c>
      <c r="C573" s="103" t="s">
        <v>27</v>
      </c>
      <c r="D573" s="99" t="s">
        <v>58</v>
      </c>
      <c r="E573" s="103">
        <v>1</v>
      </c>
      <c r="F573" s="100">
        <v>320000</v>
      </c>
      <c r="G573" s="100">
        <f t="shared" si="16"/>
        <v>60800</v>
      </c>
      <c r="H573" s="100">
        <f t="shared" si="17"/>
        <v>380800</v>
      </c>
    </row>
    <row r="574" spans="2:8" x14ac:dyDescent="0.25">
      <c r="B574" s="102">
        <v>58</v>
      </c>
      <c r="C574" s="103" t="s">
        <v>27</v>
      </c>
      <c r="D574" s="99" t="s">
        <v>59</v>
      </c>
      <c r="E574" s="103">
        <v>1</v>
      </c>
      <c r="F574" s="100">
        <v>240000</v>
      </c>
      <c r="G574" s="100">
        <f t="shared" si="16"/>
        <v>45600</v>
      </c>
      <c r="H574" s="100">
        <f t="shared" si="17"/>
        <v>285600</v>
      </c>
    </row>
    <row r="575" spans="2:8" x14ac:dyDescent="0.25">
      <c r="B575" s="102">
        <v>59</v>
      </c>
      <c r="C575" s="103" t="s">
        <v>27</v>
      </c>
      <c r="D575" s="99" t="s">
        <v>60</v>
      </c>
      <c r="E575" s="103">
        <v>1</v>
      </c>
      <c r="F575" s="100">
        <v>180000</v>
      </c>
      <c r="G575" s="100">
        <f t="shared" si="16"/>
        <v>34200</v>
      </c>
      <c r="H575" s="100">
        <f t="shared" si="17"/>
        <v>214200</v>
      </c>
    </row>
    <row r="576" spans="2:8" x14ac:dyDescent="0.25">
      <c r="B576" s="102">
        <v>60</v>
      </c>
      <c r="C576" s="103" t="s">
        <v>27</v>
      </c>
      <c r="D576" s="99" t="s">
        <v>97</v>
      </c>
      <c r="E576" s="103">
        <v>1</v>
      </c>
      <c r="F576" s="100">
        <v>850000</v>
      </c>
      <c r="G576" s="100">
        <f t="shared" si="16"/>
        <v>161500</v>
      </c>
      <c r="H576" s="100">
        <f t="shared" si="17"/>
        <v>1011500</v>
      </c>
    </row>
    <row r="577" spans="1:8" x14ac:dyDescent="0.25">
      <c r="A577" s="93">
        <v>10</v>
      </c>
      <c r="B577" s="106" t="s">
        <v>146</v>
      </c>
      <c r="C577" s="90"/>
      <c r="D577" s="90"/>
      <c r="E577" s="90"/>
      <c r="F577" s="95"/>
      <c r="G577" s="95"/>
      <c r="H577" s="95"/>
    </row>
    <row r="578" spans="1:8" ht="45" x14ac:dyDescent="0.25">
      <c r="B578" s="107" t="s">
        <v>147</v>
      </c>
      <c r="C578" s="96" t="s">
        <v>73</v>
      </c>
      <c r="D578" s="96" t="s">
        <v>74</v>
      </c>
      <c r="E578" s="107" t="s">
        <v>148</v>
      </c>
      <c r="F578" s="97" t="s">
        <v>5</v>
      </c>
      <c r="G578" s="97" t="s">
        <v>6</v>
      </c>
      <c r="H578" s="97" t="s">
        <v>7</v>
      </c>
    </row>
    <row r="579" spans="1:8" x14ac:dyDescent="0.25">
      <c r="B579" s="108">
        <v>1</v>
      </c>
      <c r="C579" s="109" t="s">
        <v>27</v>
      </c>
      <c r="D579" s="99" t="s">
        <v>9</v>
      </c>
      <c r="E579" s="109">
        <v>1</v>
      </c>
      <c r="F579" s="100">
        <v>2100000</v>
      </c>
      <c r="G579" s="100">
        <f t="shared" ref="G579:G638" si="18">+F579*19%</f>
        <v>399000</v>
      </c>
      <c r="H579" s="100">
        <f t="shared" ref="H579:H638" si="19">+G579+F579</f>
        <v>2499000</v>
      </c>
    </row>
    <row r="580" spans="1:8" x14ac:dyDescent="0.25">
      <c r="B580" s="108">
        <v>2</v>
      </c>
      <c r="C580" s="109" t="s">
        <v>27</v>
      </c>
      <c r="D580" s="99" t="s">
        <v>10</v>
      </c>
      <c r="E580" s="109">
        <v>1</v>
      </c>
      <c r="F580" s="100">
        <v>570000</v>
      </c>
      <c r="G580" s="100">
        <f t="shared" si="18"/>
        <v>108300</v>
      </c>
      <c r="H580" s="100">
        <f t="shared" si="19"/>
        <v>678300</v>
      </c>
    </row>
    <row r="581" spans="1:8" x14ac:dyDescent="0.25">
      <c r="B581" s="108">
        <v>3</v>
      </c>
      <c r="C581" s="109" t="s">
        <v>27</v>
      </c>
      <c r="D581" s="99" t="s">
        <v>11</v>
      </c>
      <c r="E581" s="109">
        <v>1</v>
      </c>
      <c r="F581" s="100">
        <v>400000</v>
      </c>
      <c r="G581" s="100">
        <f t="shared" si="18"/>
        <v>76000</v>
      </c>
      <c r="H581" s="100">
        <f t="shared" si="19"/>
        <v>476000</v>
      </c>
    </row>
    <row r="582" spans="1:8" x14ac:dyDescent="0.25">
      <c r="B582" s="108">
        <v>4</v>
      </c>
      <c r="C582" s="109" t="s">
        <v>27</v>
      </c>
      <c r="D582" s="99" t="s">
        <v>12</v>
      </c>
      <c r="E582" s="109">
        <v>1</v>
      </c>
      <c r="F582" s="100">
        <v>400000</v>
      </c>
      <c r="G582" s="100">
        <f t="shared" si="18"/>
        <v>76000</v>
      </c>
      <c r="H582" s="100">
        <f t="shared" si="19"/>
        <v>476000</v>
      </c>
    </row>
    <row r="583" spans="1:8" x14ac:dyDescent="0.25">
      <c r="B583" s="108">
        <v>5</v>
      </c>
      <c r="C583" s="109" t="s">
        <v>27</v>
      </c>
      <c r="D583" s="99" t="s">
        <v>13</v>
      </c>
      <c r="E583" s="109">
        <v>1</v>
      </c>
      <c r="F583" s="100">
        <v>1300000</v>
      </c>
      <c r="G583" s="100">
        <f t="shared" si="18"/>
        <v>247000</v>
      </c>
      <c r="H583" s="100">
        <f t="shared" si="19"/>
        <v>1547000</v>
      </c>
    </row>
    <row r="584" spans="1:8" x14ac:dyDescent="0.25">
      <c r="B584" s="108">
        <v>6</v>
      </c>
      <c r="C584" s="109" t="s">
        <v>27</v>
      </c>
      <c r="D584" s="99" t="s">
        <v>14</v>
      </c>
      <c r="E584" s="109">
        <v>1</v>
      </c>
      <c r="F584" s="100">
        <v>1900000</v>
      </c>
      <c r="G584" s="100">
        <f t="shared" si="18"/>
        <v>361000</v>
      </c>
      <c r="H584" s="100">
        <f t="shared" si="19"/>
        <v>2261000</v>
      </c>
    </row>
    <row r="585" spans="1:8" x14ac:dyDescent="0.25">
      <c r="B585" s="108">
        <v>7</v>
      </c>
      <c r="C585" s="109" t="s">
        <v>27</v>
      </c>
      <c r="D585" s="99" t="s">
        <v>63</v>
      </c>
      <c r="E585" s="109">
        <v>1</v>
      </c>
      <c r="F585" s="100">
        <v>900000</v>
      </c>
      <c r="G585" s="100">
        <f t="shared" si="18"/>
        <v>171000</v>
      </c>
      <c r="H585" s="100">
        <f t="shared" si="19"/>
        <v>1071000</v>
      </c>
    </row>
    <row r="586" spans="1:8" x14ac:dyDescent="0.25">
      <c r="B586" s="108">
        <v>8</v>
      </c>
      <c r="C586" s="109" t="s">
        <v>27</v>
      </c>
      <c r="D586" s="99" t="s">
        <v>64</v>
      </c>
      <c r="E586" s="109">
        <v>1</v>
      </c>
      <c r="F586" s="100">
        <v>600000</v>
      </c>
      <c r="G586" s="100">
        <f t="shared" si="18"/>
        <v>114000</v>
      </c>
      <c r="H586" s="100">
        <f t="shared" si="19"/>
        <v>714000</v>
      </c>
    </row>
    <row r="587" spans="1:8" x14ac:dyDescent="0.25">
      <c r="B587" s="108">
        <v>9</v>
      </c>
      <c r="C587" s="109" t="s">
        <v>27</v>
      </c>
      <c r="D587" s="99" t="s">
        <v>86</v>
      </c>
      <c r="E587" s="109">
        <v>1</v>
      </c>
      <c r="F587" s="100">
        <v>1300000</v>
      </c>
      <c r="G587" s="100">
        <f t="shared" si="18"/>
        <v>247000</v>
      </c>
      <c r="H587" s="100">
        <f t="shared" si="19"/>
        <v>1547000</v>
      </c>
    </row>
    <row r="588" spans="1:8" x14ac:dyDescent="0.25">
      <c r="B588" s="108">
        <v>10</v>
      </c>
      <c r="C588" s="109" t="s">
        <v>27</v>
      </c>
      <c r="D588" s="99" t="s">
        <v>15</v>
      </c>
      <c r="E588" s="109">
        <v>1</v>
      </c>
      <c r="F588" s="100">
        <v>550000</v>
      </c>
      <c r="G588" s="100">
        <f t="shared" si="18"/>
        <v>104500</v>
      </c>
      <c r="H588" s="100">
        <f t="shared" si="19"/>
        <v>654500</v>
      </c>
    </row>
    <row r="589" spans="1:8" x14ac:dyDescent="0.25">
      <c r="B589" s="108">
        <v>11</v>
      </c>
      <c r="C589" s="109" t="s">
        <v>27</v>
      </c>
      <c r="D589" s="99" t="s">
        <v>16</v>
      </c>
      <c r="E589" s="109">
        <v>1</v>
      </c>
      <c r="F589" s="100">
        <v>550000</v>
      </c>
      <c r="G589" s="100">
        <f t="shared" si="18"/>
        <v>104500</v>
      </c>
      <c r="H589" s="100">
        <f t="shared" si="19"/>
        <v>654500</v>
      </c>
    </row>
    <row r="590" spans="1:8" x14ac:dyDescent="0.25">
      <c r="B590" s="108">
        <v>12</v>
      </c>
      <c r="C590" s="109" t="s">
        <v>27</v>
      </c>
      <c r="D590" s="99" t="s">
        <v>17</v>
      </c>
      <c r="E590" s="109">
        <v>1</v>
      </c>
      <c r="F590" s="100">
        <v>270000</v>
      </c>
      <c r="G590" s="100">
        <f t="shared" si="18"/>
        <v>51300</v>
      </c>
      <c r="H590" s="100">
        <f t="shared" si="19"/>
        <v>321300</v>
      </c>
    </row>
    <row r="591" spans="1:8" x14ac:dyDescent="0.25">
      <c r="B591" s="108">
        <v>13</v>
      </c>
      <c r="C591" s="109" t="s">
        <v>27</v>
      </c>
      <c r="D591" s="99" t="s">
        <v>77</v>
      </c>
      <c r="E591" s="109">
        <v>1</v>
      </c>
      <c r="F591" s="100">
        <v>550000</v>
      </c>
      <c r="G591" s="100">
        <f t="shared" si="18"/>
        <v>104500</v>
      </c>
      <c r="H591" s="100">
        <f t="shared" si="19"/>
        <v>654500</v>
      </c>
    </row>
    <row r="592" spans="1:8" x14ac:dyDescent="0.25">
      <c r="B592" s="108">
        <v>14</v>
      </c>
      <c r="C592" s="109" t="s">
        <v>27</v>
      </c>
      <c r="D592" s="99" t="s">
        <v>18</v>
      </c>
      <c r="E592" s="109">
        <v>1</v>
      </c>
      <c r="F592" s="100">
        <v>180000</v>
      </c>
      <c r="G592" s="100">
        <f t="shared" si="18"/>
        <v>34200</v>
      </c>
      <c r="H592" s="100">
        <f t="shared" si="19"/>
        <v>214200</v>
      </c>
    </row>
    <row r="593" spans="2:8" x14ac:dyDescent="0.25">
      <c r="B593" s="108">
        <v>15</v>
      </c>
      <c r="C593" s="109" t="s">
        <v>27</v>
      </c>
      <c r="D593" s="99" t="s">
        <v>19</v>
      </c>
      <c r="E593" s="109">
        <v>1</v>
      </c>
      <c r="F593" s="100">
        <v>140000</v>
      </c>
      <c r="G593" s="100">
        <f t="shared" si="18"/>
        <v>26600</v>
      </c>
      <c r="H593" s="100">
        <f t="shared" si="19"/>
        <v>166600</v>
      </c>
    </row>
    <row r="594" spans="2:8" x14ac:dyDescent="0.25">
      <c r="B594" s="108">
        <v>16</v>
      </c>
      <c r="C594" s="109" t="s">
        <v>27</v>
      </c>
      <c r="D594" s="99" t="s">
        <v>20</v>
      </c>
      <c r="E594" s="109">
        <v>1</v>
      </c>
      <c r="F594" s="100">
        <v>650000</v>
      </c>
      <c r="G594" s="100">
        <f t="shared" si="18"/>
        <v>123500</v>
      </c>
      <c r="H594" s="100">
        <f t="shared" si="19"/>
        <v>773500</v>
      </c>
    </row>
    <row r="595" spans="2:8" x14ac:dyDescent="0.25">
      <c r="B595" s="108">
        <v>17</v>
      </c>
      <c r="C595" s="109" t="s">
        <v>27</v>
      </c>
      <c r="D595" s="99" t="s">
        <v>78</v>
      </c>
      <c r="E595" s="109">
        <v>1</v>
      </c>
      <c r="F595" s="100">
        <v>380000</v>
      </c>
      <c r="G595" s="100">
        <f t="shared" si="18"/>
        <v>72200</v>
      </c>
      <c r="H595" s="100">
        <f t="shared" si="19"/>
        <v>452200</v>
      </c>
    </row>
    <row r="596" spans="2:8" x14ac:dyDescent="0.25">
      <c r="B596" s="108">
        <v>18</v>
      </c>
      <c r="C596" s="109" t="s">
        <v>27</v>
      </c>
      <c r="D596" s="99" t="s">
        <v>21</v>
      </c>
      <c r="E596" s="109">
        <v>1</v>
      </c>
      <c r="F596" s="100">
        <v>950000</v>
      </c>
      <c r="G596" s="100">
        <f t="shared" si="18"/>
        <v>180500</v>
      </c>
      <c r="H596" s="100">
        <f t="shared" si="19"/>
        <v>1130500</v>
      </c>
    </row>
    <row r="597" spans="2:8" x14ac:dyDescent="0.25">
      <c r="B597" s="108">
        <v>19</v>
      </c>
      <c r="C597" s="109" t="s">
        <v>27</v>
      </c>
      <c r="D597" s="99" t="s">
        <v>79</v>
      </c>
      <c r="E597" s="109">
        <v>1</v>
      </c>
      <c r="F597" s="100">
        <v>240000</v>
      </c>
      <c r="G597" s="100">
        <f t="shared" si="18"/>
        <v>45600</v>
      </c>
      <c r="H597" s="100">
        <f t="shared" si="19"/>
        <v>285600</v>
      </c>
    </row>
    <row r="598" spans="2:8" x14ac:dyDescent="0.25">
      <c r="B598" s="108">
        <v>20</v>
      </c>
      <c r="C598" s="109" t="s">
        <v>27</v>
      </c>
      <c r="D598" s="99" t="s">
        <v>23</v>
      </c>
      <c r="E598" s="109">
        <v>1</v>
      </c>
      <c r="F598" s="100">
        <v>380000</v>
      </c>
      <c r="G598" s="100">
        <f t="shared" si="18"/>
        <v>72200</v>
      </c>
      <c r="H598" s="100">
        <f t="shared" si="19"/>
        <v>452200</v>
      </c>
    </row>
    <row r="599" spans="2:8" x14ac:dyDescent="0.25">
      <c r="B599" s="108">
        <v>21</v>
      </c>
      <c r="C599" s="109" t="s">
        <v>27</v>
      </c>
      <c r="D599" s="99" t="s">
        <v>67</v>
      </c>
      <c r="E599" s="109">
        <v>1</v>
      </c>
      <c r="F599" s="100">
        <v>260000</v>
      </c>
      <c r="G599" s="100">
        <f t="shared" si="18"/>
        <v>49400</v>
      </c>
      <c r="H599" s="100">
        <f t="shared" si="19"/>
        <v>309400</v>
      </c>
    </row>
    <row r="600" spans="2:8" x14ac:dyDescent="0.25">
      <c r="B600" s="108">
        <v>22</v>
      </c>
      <c r="C600" s="109" t="s">
        <v>27</v>
      </c>
      <c r="D600" s="99" t="s">
        <v>24</v>
      </c>
      <c r="E600" s="109">
        <v>1</v>
      </c>
      <c r="F600" s="100">
        <v>90000</v>
      </c>
      <c r="G600" s="100">
        <f t="shared" si="18"/>
        <v>17100</v>
      </c>
      <c r="H600" s="100">
        <f t="shared" si="19"/>
        <v>107100</v>
      </c>
    </row>
    <row r="601" spans="2:8" x14ac:dyDescent="0.25">
      <c r="B601" s="108">
        <v>23</v>
      </c>
      <c r="C601" s="109" t="s">
        <v>27</v>
      </c>
      <c r="D601" s="99" t="s">
        <v>25</v>
      </c>
      <c r="E601" s="109">
        <v>1</v>
      </c>
      <c r="F601" s="100">
        <v>130000</v>
      </c>
      <c r="G601" s="100">
        <f t="shared" si="18"/>
        <v>24700</v>
      </c>
      <c r="H601" s="100">
        <f t="shared" si="19"/>
        <v>154700</v>
      </c>
    </row>
    <row r="602" spans="2:8" x14ac:dyDescent="0.25">
      <c r="B602" s="108">
        <v>24</v>
      </c>
      <c r="C602" s="109" t="s">
        <v>27</v>
      </c>
      <c r="D602" s="99" t="s">
        <v>26</v>
      </c>
      <c r="E602" s="109">
        <v>1</v>
      </c>
      <c r="F602" s="100">
        <v>140000</v>
      </c>
      <c r="G602" s="100">
        <f t="shared" si="18"/>
        <v>26600</v>
      </c>
      <c r="H602" s="100">
        <f t="shared" si="19"/>
        <v>166600</v>
      </c>
    </row>
    <row r="603" spans="2:8" x14ac:dyDescent="0.25">
      <c r="B603" s="108">
        <v>25</v>
      </c>
      <c r="C603" s="109" t="s">
        <v>27</v>
      </c>
      <c r="D603" s="99" t="s">
        <v>80</v>
      </c>
      <c r="E603" s="109">
        <v>1</v>
      </c>
      <c r="F603" s="100">
        <v>850000</v>
      </c>
      <c r="G603" s="100">
        <f t="shared" si="18"/>
        <v>161500</v>
      </c>
      <c r="H603" s="100">
        <f t="shared" si="19"/>
        <v>1011500</v>
      </c>
    </row>
    <row r="604" spans="2:8" x14ac:dyDescent="0.25">
      <c r="B604" s="108">
        <v>26</v>
      </c>
      <c r="C604" s="109" t="s">
        <v>27</v>
      </c>
      <c r="D604" s="99" t="s">
        <v>28</v>
      </c>
      <c r="E604" s="109">
        <v>1</v>
      </c>
      <c r="F604" s="100">
        <v>250000</v>
      </c>
      <c r="G604" s="100">
        <f t="shared" si="18"/>
        <v>47500</v>
      </c>
      <c r="H604" s="100">
        <f t="shared" si="19"/>
        <v>297500</v>
      </c>
    </row>
    <row r="605" spans="2:8" x14ac:dyDescent="0.25">
      <c r="B605" s="108">
        <v>27</v>
      </c>
      <c r="C605" s="109" t="s">
        <v>27</v>
      </c>
      <c r="D605" s="99" t="s">
        <v>29</v>
      </c>
      <c r="E605" s="109">
        <v>1</v>
      </c>
      <c r="F605" s="100">
        <v>350000</v>
      </c>
      <c r="G605" s="100">
        <f t="shared" si="18"/>
        <v>66500</v>
      </c>
      <c r="H605" s="100">
        <f t="shared" si="19"/>
        <v>416500</v>
      </c>
    </row>
    <row r="606" spans="2:8" x14ac:dyDescent="0.25">
      <c r="B606" s="108">
        <v>28</v>
      </c>
      <c r="C606" s="109" t="s">
        <v>27</v>
      </c>
      <c r="D606" s="99" t="s">
        <v>81</v>
      </c>
      <c r="E606" s="109">
        <v>1</v>
      </c>
      <c r="F606" s="100">
        <v>270000</v>
      </c>
      <c r="G606" s="100">
        <f t="shared" si="18"/>
        <v>51300</v>
      </c>
      <c r="H606" s="100">
        <f t="shared" si="19"/>
        <v>321300</v>
      </c>
    </row>
    <row r="607" spans="2:8" x14ac:dyDescent="0.25">
      <c r="B607" s="108">
        <v>29</v>
      </c>
      <c r="C607" s="109" t="s">
        <v>27</v>
      </c>
      <c r="D607" s="99" t="s">
        <v>30</v>
      </c>
      <c r="E607" s="109">
        <v>1</v>
      </c>
      <c r="F607" s="100">
        <v>570000</v>
      </c>
      <c r="G607" s="100">
        <f t="shared" si="18"/>
        <v>108300</v>
      </c>
      <c r="H607" s="100">
        <f t="shared" si="19"/>
        <v>678300</v>
      </c>
    </row>
    <row r="608" spans="2:8" x14ac:dyDescent="0.25">
      <c r="B608" s="108">
        <v>30</v>
      </c>
      <c r="C608" s="109" t="s">
        <v>27</v>
      </c>
      <c r="D608" s="99" t="s">
        <v>31</v>
      </c>
      <c r="E608" s="109">
        <v>1</v>
      </c>
      <c r="F608" s="100">
        <v>540000</v>
      </c>
      <c r="G608" s="100">
        <f t="shared" si="18"/>
        <v>102600</v>
      </c>
      <c r="H608" s="100">
        <f t="shared" si="19"/>
        <v>642600</v>
      </c>
    </row>
    <row r="609" spans="2:8" x14ac:dyDescent="0.25">
      <c r="B609" s="108">
        <v>31</v>
      </c>
      <c r="C609" s="109" t="s">
        <v>27</v>
      </c>
      <c r="D609" s="99" t="s">
        <v>32</v>
      </c>
      <c r="E609" s="109">
        <v>1</v>
      </c>
      <c r="F609" s="100">
        <v>510000</v>
      </c>
      <c r="G609" s="100">
        <f t="shared" si="18"/>
        <v>96900</v>
      </c>
      <c r="H609" s="100">
        <f t="shared" si="19"/>
        <v>606900</v>
      </c>
    </row>
    <row r="610" spans="2:8" x14ac:dyDescent="0.25">
      <c r="B610" s="108">
        <v>32</v>
      </c>
      <c r="C610" s="109" t="s">
        <v>27</v>
      </c>
      <c r="D610" s="99" t="s">
        <v>33</v>
      </c>
      <c r="E610" s="109">
        <v>1</v>
      </c>
      <c r="F610" s="100">
        <v>450000</v>
      </c>
      <c r="G610" s="100">
        <f t="shared" si="18"/>
        <v>85500</v>
      </c>
      <c r="H610" s="100">
        <f t="shared" si="19"/>
        <v>535500</v>
      </c>
    </row>
    <row r="611" spans="2:8" x14ac:dyDescent="0.25">
      <c r="B611" s="108">
        <v>33</v>
      </c>
      <c r="C611" s="109" t="s">
        <v>27</v>
      </c>
      <c r="D611" s="99" t="s">
        <v>34</v>
      </c>
      <c r="E611" s="109">
        <v>1</v>
      </c>
      <c r="F611" s="100">
        <v>390000</v>
      </c>
      <c r="G611" s="100">
        <f t="shared" si="18"/>
        <v>74100</v>
      </c>
      <c r="H611" s="100">
        <f t="shared" si="19"/>
        <v>464100</v>
      </c>
    </row>
    <row r="612" spans="2:8" x14ac:dyDescent="0.25">
      <c r="B612" s="108">
        <v>34</v>
      </c>
      <c r="C612" s="109" t="s">
        <v>27</v>
      </c>
      <c r="D612" s="99" t="s">
        <v>35</v>
      </c>
      <c r="E612" s="109">
        <v>1</v>
      </c>
      <c r="F612" s="100">
        <v>570000</v>
      </c>
      <c r="G612" s="100">
        <f t="shared" si="18"/>
        <v>108300</v>
      </c>
      <c r="H612" s="100">
        <f t="shared" si="19"/>
        <v>678300</v>
      </c>
    </row>
    <row r="613" spans="2:8" x14ac:dyDescent="0.25">
      <c r="B613" s="108">
        <v>35</v>
      </c>
      <c r="C613" s="109" t="s">
        <v>27</v>
      </c>
      <c r="D613" s="99" t="s">
        <v>36</v>
      </c>
      <c r="E613" s="109">
        <v>1</v>
      </c>
      <c r="F613" s="100">
        <v>380000</v>
      </c>
      <c r="G613" s="100">
        <f t="shared" si="18"/>
        <v>72200</v>
      </c>
      <c r="H613" s="100">
        <f t="shared" si="19"/>
        <v>452200</v>
      </c>
    </row>
    <row r="614" spans="2:8" x14ac:dyDescent="0.25">
      <c r="B614" s="108">
        <v>36</v>
      </c>
      <c r="C614" s="109" t="s">
        <v>27</v>
      </c>
      <c r="D614" s="99" t="s">
        <v>37</v>
      </c>
      <c r="E614" s="109">
        <v>1</v>
      </c>
      <c r="F614" s="100">
        <v>380000</v>
      </c>
      <c r="G614" s="100">
        <f t="shared" si="18"/>
        <v>72200</v>
      </c>
      <c r="H614" s="100">
        <f t="shared" si="19"/>
        <v>452200</v>
      </c>
    </row>
    <row r="615" spans="2:8" x14ac:dyDescent="0.25">
      <c r="B615" s="108">
        <v>37</v>
      </c>
      <c r="C615" s="109" t="s">
        <v>27</v>
      </c>
      <c r="D615" s="99" t="s">
        <v>38</v>
      </c>
      <c r="E615" s="109">
        <v>1</v>
      </c>
      <c r="F615" s="100">
        <v>800000</v>
      </c>
      <c r="G615" s="100">
        <f t="shared" si="18"/>
        <v>152000</v>
      </c>
      <c r="H615" s="100">
        <f t="shared" si="19"/>
        <v>952000</v>
      </c>
    </row>
    <row r="616" spans="2:8" x14ac:dyDescent="0.25">
      <c r="B616" s="108">
        <v>38</v>
      </c>
      <c r="C616" s="109" t="s">
        <v>27</v>
      </c>
      <c r="D616" s="99" t="s">
        <v>39</v>
      </c>
      <c r="E616" s="109">
        <v>1</v>
      </c>
      <c r="F616" s="100">
        <v>800000</v>
      </c>
      <c r="G616" s="100">
        <f t="shared" si="18"/>
        <v>152000</v>
      </c>
      <c r="H616" s="100">
        <f t="shared" si="19"/>
        <v>952000</v>
      </c>
    </row>
    <row r="617" spans="2:8" x14ac:dyDescent="0.25">
      <c r="B617" s="108">
        <v>39</v>
      </c>
      <c r="C617" s="109" t="s">
        <v>27</v>
      </c>
      <c r="D617" s="99" t="s">
        <v>40</v>
      </c>
      <c r="E617" s="109">
        <v>1</v>
      </c>
      <c r="F617" s="100">
        <v>850000</v>
      </c>
      <c r="G617" s="100">
        <f t="shared" si="18"/>
        <v>161500</v>
      </c>
      <c r="H617" s="100">
        <f t="shared" si="19"/>
        <v>1011500</v>
      </c>
    </row>
    <row r="618" spans="2:8" x14ac:dyDescent="0.25">
      <c r="B618" s="108">
        <v>40</v>
      </c>
      <c r="C618" s="109" t="s">
        <v>27</v>
      </c>
      <c r="D618" s="99" t="s">
        <v>41</v>
      </c>
      <c r="E618" s="109">
        <v>1</v>
      </c>
      <c r="F618" s="100">
        <v>3800000</v>
      </c>
      <c r="G618" s="100">
        <f t="shared" si="18"/>
        <v>722000</v>
      </c>
      <c r="H618" s="100">
        <f t="shared" si="19"/>
        <v>4522000</v>
      </c>
    </row>
    <row r="619" spans="2:8" x14ac:dyDescent="0.25">
      <c r="B619" s="108">
        <v>41</v>
      </c>
      <c r="C619" s="109" t="s">
        <v>27</v>
      </c>
      <c r="D619" s="99" t="s">
        <v>42</v>
      </c>
      <c r="E619" s="109">
        <v>1</v>
      </c>
      <c r="F619" s="100">
        <v>12000000</v>
      </c>
      <c r="G619" s="100">
        <f t="shared" si="18"/>
        <v>2280000</v>
      </c>
      <c r="H619" s="100">
        <f t="shared" si="19"/>
        <v>14280000</v>
      </c>
    </row>
    <row r="620" spans="2:8" x14ac:dyDescent="0.25">
      <c r="B620" s="108">
        <v>42</v>
      </c>
      <c r="C620" s="109" t="s">
        <v>27</v>
      </c>
      <c r="D620" s="99" t="s">
        <v>95</v>
      </c>
      <c r="E620" s="109">
        <v>1</v>
      </c>
      <c r="F620" s="100">
        <v>450000</v>
      </c>
      <c r="G620" s="100">
        <f t="shared" si="18"/>
        <v>85500</v>
      </c>
      <c r="H620" s="100">
        <f t="shared" si="19"/>
        <v>535500</v>
      </c>
    </row>
    <row r="621" spans="2:8" x14ac:dyDescent="0.25">
      <c r="B621" s="108">
        <v>43</v>
      </c>
      <c r="C621" s="109" t="s">
        <v>27</v>
      </c>
      <c r="D621" s="99" t="s">
        <v>44</v>
      </c>
      <c r="E621" s="109">
        <v>1</v>
      </c>
      <c r="F621" s="100">
        <v>280000</v>
      </c>
      <c r="G621" s="100">
        <f t="shared" si="18"/>
        <v>53200</v>
      </c>
      <c r="H621" s="100">
        <f t="shared" si="19"/>
        <v>333200</v>
      </c>
    </row>
    <row r="622" spans="2:8" x14ac:dyDescent="0.25">
      <c r="B622" s="108">
        <v>44</v>
      </c>
      <c r="C622" s="109" t="s">
        <v>27</v>
      </c>
      <c r="D622" s="99" t="s">
        <v>45</v>
      </c>
      <c r="E622" s="109">
        <v>1</v>
      </c>
      <c r="F622" s="100">
        <v>280000</v>
      </c>
      <c r="G622" s="100">
        <f t="shared" si="18"/>
        <v>53200</v>
      </c>
      <c r="H622" s="100">
        <f t="shared" si="19"/>
        <v>333200</v>
      </c>
    </row>
    <row r="623" spans="2:8" x14ac:dyDescent="0.25">
      <c r="B623" s="108">
        <v>45</v>
      </c>
      <c r="C623" s="109" t="s">
        <v>27</v>
      </c>
      <c r="D623" s="99" t="s">
        <v>46</v>
      </c>
      <c r="E623" s="109">
        <v>1</v>
      </c>
      <c r="F623" s="100">
        <v>350000</v>
      </c>
      <c r="G623" s="100">
        <f t="shared" si="18"/>
        <v>66500</v>
      </c>
      <c r="H623" s="100">
        <f t="shared" si="19"/>
        <v>416500</v>
      </c>
    </row>
    <row r="624" spans="2:8" x14ac:dyDescent="0.25">
      <c r="B624" s="108">
        <v>46</v>
      </c>
      <c r="C624" s="109" t="s">
        <v>27</v>
      </c>
      <c r="D624" s="99" t="s">
        <v>47</v>
      </c>
      <c r="E624" s="109">
        <v>1</v>
      </c>
      <c r="F624" s="100">
        <v>222000</v>
      </c>
      <c r="G624" s="100">
        <f t="shared" si="18"/>
        <v>42180</v>
      </c>
      <c r="H624" s="100">
        <f t="shared" si="19"/>
        <v>264180</v>
      </c>
    </row>
    <row r="625" spans="1:8" x14ac:dyDescent="0.25">
      <c r="B625" s="108">
        <v>47</v>
      </c>
      <c r="C625" s="109" t="s">
        <v>27</v>
      </c>
      <c r="D625" s="99" t="s">
        <v>48</v>
      </c>
      <c r="E625" s="109">
        <v>1</v>
      </c>
      <c r="F625" s="100">
        <v>120000</v>
      </c>
      <c r="G625" s="100">
        <f t="shared" si="18"/>
        <v>22800</v>
      </c>
      <c r="H625" s="100">
        <f t="shared" si="19"/>
        <v>142800</v>
      </c>
    </row>
    <row r="626" spans="1:8" x14ac:dyDescent="0.25">
      <c r="B626" s="108">
        <v>48</v>
      </c>
      <c r="C626" s="109" t="s">
        <v>27</v>
      </c>
      <c r="D626" s="99" t="s">
        <v>49</v>
      </c>
      <c r="E626" s="109">
        <v>1</v>
      </c>
      <c r="F626" s="100">
        <v>160000</v>
      </c>
      <c r="G626" s="100">
        <f t="shared" si="18"/>
        <v>30400</v>
      </c>
      <c r="H626" s="100">
        <f t="shared" si="19"/>
        <v>190400</v>
      </c>
    </row>
    <row r="627" spans="1:8" x14ac:dyDescent="0.25">
      <c r="B627" s="108">
        <v>49</v>
      </c>
      <c r="C627" s="109" t="s">
        <v>27</v>
      </c>
      <c r="D627" s="99" t="s">
        <v>50</v>
      </c>
      <c r="E627" s="109">
        <v>1</v>
      </c>
      <c r="F627" s="100">
        <v>160000</v>
      </c>
      <c r="G627" s="100">
        <f t="shared" si="18"/>
        <v>30400</v>
      </c>
      <c r="H627" s="100">
        <f t="shared" si="19"/>
        <v>190400</v>
      </c>
    </row>
    <row r="628" spans="1:8" x14ac:dyDescent="0.25">
      <c r="B628" s="108">
        <v>50</v>
      </c>
      <c r="C628" s="109" t="s">
        <v>27</v>
      </c>
      <c r="D628" s="99" t="s">
        <v>51</v>
      </c>
      <c r="E628" s="109">
        <v>1</v>
      </c>
      <c r="F628" s="100">
        <v>160000</v>
      </c>
      <c r="G628" s="100">
        <f t="shared" si="18"/>
        <v>30400</v>
      </c>
      <c r="H628" s="100">
        <f t="shared" si="19"/>
        <v>190400</v>
      </c>
    </row>
    <row r="629" spans="1:8" x14ac:dyDescent="0.25">
      <c r="B629" s="108">
        <v>51</v>
      </c>
      <c r="C629" s="109" t="s">
        <v>27</v>
      </c>
      <c r="D629" s="99" t="s">
        <v>52</v>
      </c>
      <c r="E629" s="109">
        <v>1</v>
      </c>
      <c r="F629" s="100">
        <v>420000</v>
      </c>
      <c r="G629" s="100">
        <f t="shared" si="18"/>
        <v>79800</v>
      </c>
      <c r="H629" s="100">
        <f t="shared" si="19"/>
        <v>499800</v>
      </c>
    </row>
    <row r="630" spans="1:8" x14ac:dyDescent="0.25">
      <c r="B630" s="108">
        <v>52</v>
      </c>
      <c r="C630" s="109" t="s">
        <v>27</v>
      </c>
      <c r="D630" s="99" t="s">
        <v>53</v>
      </c>
      <c r="E630" s="109">
        <v>1</v>
      </c>
      <c r="F630" s="100">
        <v>350000</v>
      </c>
      <c r="G630" s="100">
        <f t="shared" si="18"/>
        <v>66500</v>
      </c>
      <c r="H630" s="100">
        <f t="shared" si="19"/>
        <v>416500</v>
      </c>
    </row>
    <row r="631" spans="1:8" x14ac:dyDescent="0.25">
      <c r="B631" s="108">
        <v>53</v>
      </c>
      <c r="C631" s="109" t="s">
        <v>27</v>
      </c>
      <c r="D631" s="99" t="s">
        <v>54</v>
      </c>
      <c r="E631" s="109">
        <v>1</v>
      </c>
      <c r="F631" s="100">
        <v>350000</v>
      </c>
      <c r="G631" s="100">
        <f t="shared" si="18"/>
        <v>66500</v>
      </c>
      <c r="H631" s="100">
        <f t="shared" si="19"/>
        <v>416500</v>
      </c>
    </row>
    <row r="632" spans="1:8" x14ac:dyDescent="0.25">
      <c r="B632" s="108">
        <v>54</v>
      </c>
      <c r="C632" s="109" t="s">
        <v>27</v>
      </c>
      <c r="D632" s="99" t="s">
        <v>55</v>
      </c>
      <c r="E632" s="109">
        <v>1</v>
      </c>
      <c r="F632" s="100">
        <v>350000</v>
      </c>
      <c r="G632" s="100">
        <f t="shared" si="18"/>
        <v>66500</v>
      </c>
      <c r="H632" s="100">
        <f t="shared" si="19"/>
        <v>416500</v>
      </c>
    </row>
    <row r="633" spans="1:8" x14ac:dyDescent="0.25">
      <c r="B633" s="108">
        <v>55</v>
      </c>
      <c r="C633" s="109" t="s">
        <v>27</v>
      </c>
      <c r="D633" s="99" t="s">
        <v>56</v>
      </c>
      <c r="E633" s="109">
        <v>1</v>
      </c>
      <c r="F633" s="100">
        <v>350000</v>
      </c>
      <c r="G633" s="100">
        <f t="shared" si="18"/>
        <v>66500</v>
      </c>
      <c r="H633" s="100">
        <f t="shared" si="19"/>
        <v>416500</v>
      </c>
    </row>
    <row r="634" spans="1:8" x14ac:dyDescent="0.25">
      <c r="B634" s="108">
        <v>56</v>
      </c>
      <c r="C634" s="109" t="s">
        <v>27</v>
      </c>
      <c r="D634" s="99" t="s">
        <v>57</v>
      </c>
      <c r="E634" s="109">
        <v>1</v>
      </c>
      <c r="F634" s="100">
        <v>650000</v>
      </c>
      <c r="G634" s="100">
        <f t="shared" si="18"/>
        <v>123500</v>
      </c>
      <c r="H634" s="100">
        <f t="shared" si="19"/>
        <v>773500</v>
      </c>
    </row>
    <row r="635" spans="1:8" x14ac:dyDescent="0.25">
      <c r="B635" s="108">
        <v>57</v>
      </c>
      <c r="C635" s="109" t="s">
        <v>27</v>
      </c>
      <c r="D635" s="99" t="s">
        <v>58</v>
      </c>
      <c r="E635" s="109">
        <v>1</v>
      </c>
      <c r="F635" s="100">
        <v>270000</v>
      </c>
      <c r="G635" s="100">
        <f t="shared" si="18"/>
        <v>51300</v>
      </c>
      <c r="H635" s="100">
        <f t="shared" si="19"/>
        <v>321300</v>
      </c>
    </row>
    <row r="636" spans="1:8" x14ac:dyDescent="0.25">
      <c r="B636" s="108">
        <v>58</v>
      </c>
      <c r="C636" s="109" t="s">
        <v>27</v>
      </c>
      <c r="D636" s="99" t="s">
        <v>59</v>
      </c>
      <c r="E636" s="109">
        <v>1</v>
      </c>
      <c r="F636" s="100">
        <v>140000</v>
      </c>
      <c r="G636" s="100">
        <f t="shared" si="18"/>
        <v>26600</v>
      </c>
      <c r="H636" s="100">
        <f t="shared" si="19"/>
        <v>166600</v>
      </c>
    </row>
    <row r="637" spans="1:8" x14ac:dyDescent="0.25">
      <c r="B637" s="108">
        <v>59</v>
      </c>
      <c r="C637" s="109" t="s">
        <v>27</v>
      </c>
      <c r="D637" s="99" t="s">
        <v>60</v>
      </c>
      <c r="E637" s="109">
        <v>1</v>
      </c>
      <c r="F637" s="100">
        <v>350000</v>
      </c>
      <c r="G637" s="100">
        <f t="shared" si="18"/>
        <v>66500</v>
      </c>
      <c r="H637" s="100">
        <f t="shared" si="19"/>
        <v>416500</v>
      </c>
    </row>
    <row r="638" spans="1:8" x14ac:dyDescent="0.25">
      <c r="B638" s="108">
        <v>60</v>
      </c>
      <c r="C638" s="109" t="s">
        <v>27</v>
      </c>
      <c r="D638" s="99" t="s">
        <v>149</v>
      </c>
      <c r="E638" s="109">
        <v>1</v>
      </c>
      <c r="F638" s="100">
        <v>280000</v>
      </c>
      <c r="G638" s="100">
        <f t="shared" si="18"/>
        <v>53200</v>
      </c>
      <c r="H638" s="100">
        <f t="shared" si="19"/>
        <v>333200</v>
      </c>
    </row>
    <row r="639" spans="1:8" x14ac:dyDescent="0.25">
      <c r="A639" s="93">
        <v>11</v>
      </c>
      <c r="B639" s="104" t="s">
        <v>150</v>
      </c>
      <c r="C639" s="90"/>
      <c r="D639" s="90"/>
      <c r="E639" s="90"/>
      <c r="F639" s="95"/>
      <c r="G639" s="95"/>
      <c r="H639" s="95"/>
    </row>
    <row r="640" spans="1:8" ht="45" x14ac:dyDescent="0.25">
      <c r="B640" s="107" t="s">
        <v>147</v>
      </c>
      <c r="C640" s="96" t="s">
        <v>73</v>
      </c>
      <c r="D640" s="96" t="s">
        <v>74</v>
      </c>
      <c r="E640" s="107" t="s">
        <v>148</v>
      </c>
      <c r="F640" s="97" t="s">
        <v>5</v>
      </c>
      <c r="G640" s="97" t="s">
        <v>6</v>
      </c>
      <c r="H640" s="97" t="s">
        <v>7</v>
      </c>
    </row>
    <row r="641" spans="2:8" x14ac:dyDescent="0.25">
      <c r="B641" s="102">
        <v>1</v>
      </c>
      <c r="C641" s="103" t="s">
        <v>8</v>
      </c>
      <c r="D641" s="99" t="s">
        <v>9</v>
      </c>
      <c r="E641" s="103">
        <v>1</v>
      </c>
      <c r="F641" s="100">
        <v>955500</v>
      </c>
      <c r="G641" s="100">
        <f t="shared" ref="G641:G700" si="20">+F641*19%</f>
        <v>181545</v>
      </c>
      <c r="H641" s="100">
        <f t="shared" ref="H641:H700" si="21">+G641+F641</f>
        <v>1137045</v>
      </c>
    </row>
    <row r="642" spans="2:8" x14ac:dyDescent="0.25">
      <c r="B642" s="102">
        <v>2</v>
      </c>
      <c r="C642" s="103" t="s">
        <v>8</v>
      </c>
      <c r="D642" s="99" t="s">
        <v>10</v>
      </c>
      <c r="E642" s="103">
        <v>1</v>
      </c>
      <c r="F642" s="100">
        <v>311850</v>
      </c>
      <c r="G642" s="100">
        <f t="shared" si="20"/>
        <v>59251.5</v>
      </c>
      <c r="H642" s="100">
        <f t="shared" si="21"/>
        <v>371101.5</v>
      </c>
    </row>
    <row r="643" spans="2:8" x14ac:dyDescent="0.25">
      <c r="B643" s="102">
        <v>3</v>
      </c>
      <c r="C643" s="103" t="s">
        <v>8</v>
      </c>
      <c r="D643" s="99" t="s">
        <v>117</v>
      </c>
      <c r="E643" s="103">
        <v>1</v>
      </c>
      <c r="F643" s="100">
        <v>311850</v>
      </c>
      <c r="G643" s="100">
        <f t="shared" si="20"/>
        <v>59251.5</v>
      </c>
      <c r="H643" s="100">
        <f t="shared" si="21"/>
        <v>371101.5</v>
      </c>
    </row>
    <row r="644" spans="2:8" x14ac:dyDescent="0.25">
      <c r="B644" s="102">
        <v>4</v>
      </c>
      <c r="C644" s="103" t="s">
        <v>8</v>
      </c>
      <c r="D644" s="99" t="s">
        <v>118</v>
      </c>
      <c r="E644" s="103">
        <v>1</v>
      </c>
      <c r="F644" s="100">
        <v>200550</v>
      </c>
      <c r="G644" s="100">
        <f t="shared" si="20"/>
        <v>38104.5</v>
      </c>
      <c r="H644" s="100">
        <f t="shared" si="21"/>
        <v>238654.5</v>
      </c>
    </row>
    <row r="645" spans="2:8" x14ac:dyDescent="0.25">
      <c r="B645" s="102">
        <v>5</v>
      </c>
      <c r="C645" s="103" t="s">
        <v>8</v>
      </c>
      <c r="D645" s="99" t="s">
        <v>119</v>
      </c>
      <c r="E645" s="103">
        <v>1</v>
      </c>
      <c r="F645" s="100">
        <v>198450</v>
      </c>
      <c r="G645" s="100">
        <f t="shared" si="20"/>
        <v>37705.5</v>
      </c>
      <c r="H645" s="100">
        <f t="shared" si="21"/>
        <v>236155.5</v>
      </c>
    </row>
    <row r="646" spans="2:8" x14ac:dyDescent="0.25">
      <c r="B646" s="102">
        <v>6</v>
      </c>
      <c r="C646" s="103" t="s">
        <v>8</v>
      </c>
      <c r="D646" s="99" t="s">
        <v>13</v>
      </c>
      <c r="E646" s="103">
        <v>1</v>
      </c>
      <c r="F646" s="100">
        <v>311850</v>
      </c>
      <c r="G646" s="100">
        <f t="shared" si="20"/>
        <v>59251.5</v>
      </c>
      <c r="H646" s="100">
        <f t="shared" si="21"/>
        <v>371101.5</v>
      </c>
    </row>
    <row r="647" spans="2:8" x14ac:dyDescent="0.25">
      <c r="B647" s="102">
        <v>7</v>
      </c>
      <c r="C647" s="103" t="s">
        <v>8</v>
      </c>
      <c r="D647" s="99" t="s">
        <v>84</v>
      </c>
      <c r="E647" s="103">
        <v>1</v>
      </c>
      <c r="F647" s="100">
        <v>244650</v>
      </c>
      <c r="G647" s="100">
        <f t="shared" si="20"/>
        <v>46483.5</v>
      </c>
      <c r="H647" s="100">
        <f t="shared" si="21"/>
        <v>291133.5</v>
      </c>
    </row>
    <row r="648" spans="2:8" x14ac:dyDescent="0.25">
      <c r="B648" s="102">
        <v>8</v>
      </c>
      <c r="C648" s="103" t="s">
        <v>8</v>
      </c>
      <c r="D648" s="99" t="s">
        <v>14</v>
      </c>
      <c r="E648" s="103">
        <v>1</v>
      </c>
      <c r="F648" s="100">
        <v>946050</v>
      </c>
      <c r="G648" s="100">
        <f t="shared" si="20"/>
        <v>179749.5</v>
      </c>
      <c r="H648" s="100">
        <f t="shared" si="21"/>
        <v>1125799.5</v>
      </c>
    </row>
    <row r="649" spans="2:8" x14ac:dyDescent="0.25">
      <c r="B649" s="102">
        <v>9</v>
      </c>
      <c r="C649" s="103" t="s">
        <v>8</v>
      </c>
      <c r="D649" s="99" t="s">
        <v>63</v>
      </c>
      <c r="E649" s="103">
        <v>1</v>
      </c>
      <c r="F649" s="100">
        <v>618450</v>
      </c>
      <c r="G649" s="100">
        <f t="shared" si="20"/>
        <v>117505.5</v>
      </c>
      <c r="H649" s="100">
        <f t="shared" si="21"/>
        <v>735955.5</v>
      </c>
    </row>
    <row r="650" spans="2:8" x14ac:dyDescent="0.25">
      <c r="B650" s="102">
        <v>10</v>
      </c>
      <c r="C650" s="103" t="s">
        <v>8</v>
      </c>
      <c r="D650" s="99" t="s">
        <v>120</v>
      </c>
      <c r="E650" s="103">
        <v>1</v>
      </c>
      <c r="F650" s="100">
        <v>393750</v>
      </c>
      <c r="G650" s="100">
        <f t="shared" si="20"/>
        <v>74812.5</v>
      </c>
      <c r="H650" s="100">
        <f t="shared" si="21"/>
        <v>468562.5</v>
      </c>
    </row>
    <row r="651" spans="2:8" x14ac:dyDescent="0.25">
      <c r="B651" s="102">
        <v>11</v>
      </c>
      <c r="C651" s="103" t="s">
        <v>8</v>
      </c>
      <c r="D651" s="99" t="s">
        <v>121</v>
      </c>
      <c r="E651" s="103">
        <v>1</v>
      </c>
      <c r="F651" s="100">
        <v>352800</v>
      </c>
      <c r="G651" s="100">
        <f t="shared" si="20"/>
        <v>67032</v>
      </c>
      <c r="H651" s="100">
        <f t="shared" si="21"/>
        <v>419832</v>
      </c>
    </row>
    <row r="652" spans="2:8" x14ac:dyDescent="0.25">
      <c r="B652" s="102">
        <v>12</v>
      </c>
      <c r="C652" s="103" t="s">
        <v>8</v>
      </c>
      <c r="D652" s="105" t="s">
        <v>100</v>
      </c>
      <c r="E652" s="103">
        <v>1</v>
      </c>
      <c r="F652" s="100">
        <v>200550</v>
      </c>
      <c r="G652" s="100">
        <f t="shared" si="20"/>
        <v>38104.5</v>
      </c>
      <c r="H652" s="100">
        <f t="shared" si="21"/>
        <v>238654.5</v>
      </c>
    </row>
    <row r="653" spans="2:8" x14ac:dyDescent="0.25">
      <c r="B653" s="102">
        <v>13</v>
      </c>
      <c r="C653" s="103" t="s">
        <v>8</v>
      </c>
      <c r="D653" s="105" t="s">
        <v>101</v>
      </c>
      <c r="E653" s="103">
        <v>1</v>
      </c>
      <c r="F653" s="100">
        <v>49350</v>
      </c>
      <c r="G653" s="100">
        <f t="shared" si="20"/>
        <v>9376.5</v>
      </c>
      <c r="H653" s="100">
        <f t="shared" si="21"/>
        <v>58726.5</v>
      </c>
    </row>
    <row r="654" spans="2:8" x14ac:dyDescent="0.25">
      <c r="B654" s="102">
        <v>14</v>
      </c>
      <c r="C654" s="103" t="s">
        <v>8</v>
      </c>
      <c r="D654" s="105" t="s">
        <v>122</v>
      </c>
      <c r="E654" s="103">
        <v>1</v>
      </c>
      <c r="F654" s="100">
        <v>1001700</v>
      </c>
      <c r="G654" s="100">
        <f t="shared" si="20"/>
        <v>190323</v>
      </c>
      <c r="H654" s="100">
        <f t="shared" si="21"/>
        <v>1192023</v>
      </c>
    </row>
    <row r="655" spans="2:8" x14ac:dyDescent="0.25">
      <c r="B655" s="102">
        <v>15</v>
      </c>
      <c r="C655" s="103" t="s">
        <v>8</v>
      </c>
      <c r="D655" s="105" t="s">
        <v>102</v>
      </c>
      <c r="E655" s="103">
        <v>1</v>
      </c>
      <c r="F655" s="100">
        <v>133350</v>
      </c>
      <c r="G655" s="100">
        <f t="shared" si="20"/>
        <v>25336.5</v>
      </c>
      <c r="H655" s="100">
        <f t="shared" si="21"/>
        <v>158686.5</v>
      </c>
    </row>
    <row r="656" spans="2:8" x14ac:dyDescent="0.25">
      <c r="B656" s="102">
        <v>16</v>
      </c>
      <c r="C656" s="103" t="s">
        <v>8</v>
      </c>
      <c r="D656" s="99" t="s">
        <v>123</v>
      </c>
      <c r="E656" s="103">
        <v>1</v>
      </c>
      <c r="F656" s="100">
        <v>202650</v>
      </c>
      <c r="G656" s="100">
        <f t="shared" si="20"/>
        <v>38503.5</v>
      </c>
      <c r="H656" s="100">
        <f t="shared" si="21"/>
        <v>241153.5</v>
      </c>
    </row>
    <row r="657" spans="2:8" x14ac:dyDescent="0.25">
      <c r="B657" s="102">
        <v>17</v>
      </c>
      <c r="C657" s="103" t="s">
        <v>8</v>
      </c>
      <c r="D657" s="99" t="s">
        <v>124</v>
      </c>
      <c r="E657" s="103">
        <v>1</v>
      </c>
      <c r="F657" s="100">
        <v>1984500</v>
      </c>
      <c r="G657" s="100">
        <f t="shared" si="20"/>
        <v>377055</v>
      </c>
      <c r="H657" s="100">
        <f t="shared" si="21"/>
        <v>2361555</v>
      </c>
    </row>
    <row r="658" spans="2:8" x14ac:dyDescent="0.25">
      <c r="B658" s="102">
        <v>18</v>
      </c>
      <c r="C658" s="103" t="s">
        <v>8</v>
      </c>
      <c r="D658" s="99" t="s">
        <v>125</v>
      </c>
      <c r="E658" s="103">
        <v>1</v>
      </c>
      <c r="F658" s="100">
        <v>246750</v>
      </c>
      <c r="G658" s="100">
        <f t="shared" si="20"/>
        <v>46882.5</v>
      </c>
      <c r="H658" s="100">
        <f t="shared" si="21"/>
        <v>293632.5</v>
      </c>
    </row>
    <row r="659" spans="2:8" x14ac:dyDescent="0.25">
      <c r="B659" s="102">
        <v>19</v>
      </c>
      <c r="C659" s="103" t="s">
        <v>8</v>
      </c>
      <c r="D659" s="99" t="s">
        <v>126</v>
      </c>
      <c r="E659" s="103">
        <v>1</v>
      </c>
      <c r="F659" s="100">
        <v>276150</v>
      </c>
      <c r="G659" s="100">
        <f t="shared" si="20"/>
        <v>52468.5</v>
      </c>
      <c r="H659" s="100">
        <f t="shared" si="21"/>
        <v>328618.5</v>
      </c>
    </row>
    <row r="660" spans="2:8" x14ac:dyDescent="0.25">
      <c r="B660" s="102">
        <v>20</v>
      </c>
      <c r="C660" s="103" t="s">
        <v>8</v>
      </c>
      <c r="D660" s="99" t="s">
        <v>127</v>
      </c>
      <c r="E660" s="103">
        <v>1</v>
      </c>
      <c r="F660" s="100">
        <v>256200</v>
      </c>
      <c r="G660" s="100">
        <f t="shared" si="20"/>
        <v>48678</v>
      </c>
      <c r="H660" s="100">
        <f t="shared" si="21"/>
        <v>304878</v>
      </c>
    </row>
    <row r="661" spans="2:8" x14ac:dyDescent="0.25">
      <c r="B661" s="102">
        <v>21</v>
      </c>
      <c r="C661" s="103" t="s">
        <v>8</v>
      </c>
      <c r="D661" s="99" t="s">
        <v>18</v>
      </c>
      <c r="E661" s="103">
        <v>1</v>
      </c>
      <c r="F661" s="100">
        <v>133350</v>
      </c>
      <c r="G661" s="100">
        <f t="shared" si="20"/>
        <v>25336.5</v>
      </c>
      <c r="H661" s="100">
        <f t="shared" si="21"/>
        <v>158686.5</v>
      </c>
    </row>
    <row r="662" spans="2:8" x14ac:dyDescent="0.25">
      <c r="B662" s="102">
        <v>22</v>
      </c>
      <c r="C662" s="103" t="s">
        <v>8</v>
      </c>
      <c r="D662" s="99" t="s">
        <v>128</v>
      </c>
      <c r="E662" s="103">
        <v>1</v>
      </c>
      <c r="F662" s="100">
        <v>393750</v>
      </c>
      <c r="G662" s="100">
        <f t="shared" si="20"/>
        <v>74812.5</v>
      </c>
      <c r="H662" s="100">
        <f t="shared" si="21"/>
        <v>468562.5</v>
      </c>
    </row>
    <row r="663" spans="2:8" x14ac:dyDescent="0.25">
      <c r="B663" s="102">
        <v>23</v>
      </c>
      <c r="C663" s="103" t="s">
        <v>8</v>
      </c>
      <c r="D663" s="99" t="s">
        <v>90</v>
      </c>
      <c r="E663" s="103">
        <v>1</v>
      </c>
      <c r="F663" s="100">
        <v>198450</v>
      </c>
      <c r="G663" s="100">
        <f t="shared" si="20"/>
        <v>37705.5</v>
      </c>
      <c r="H663" s="100">
        <f t="shared" si="21"/>
        <v>236155.5</v>
      </c>
    </row>
    <row r="664" spans="2:8" x14ac:dyDescent="0.25">
      <c r="B664" s="102">
        <v>24</v>
      </c>
      <c r="C664" s="103" t="s">
        <v>8</v>
      </c>
      <c r="D664" s="99" t="s">
        <v>21</v>
      </c>
      <c r="E664" s="103">
        <v>1</v>
      </c>
      <c r="F664" s="100">
        <v>730800</v>
      </c>
      <c r="G664" s="100">
        <f t="shared" si="20"/>
        <v>138852</v>
      </c>
      <c r="H664" s="100">
        <f t="shared" si="21"/>
        <v>869652</v>
      </c>
    </row>
    <row r="665" spans="2:8" x14ac:dyDescent="0.25">
      <c r="B665" s="102">
        <v>25</v>
      </c>
      <c r="C665" s="103" t="s">
        <v>8</v>
      </c>
      <c r="D665" s="99" t="s">
        <v>91</v>
      </c>
      <c r="E665" s="103">
        <v>1</v>
      </c>
      <c r="F665" s="100">
        <v>202650</v>
      </c>
      <c r="G665" s="100">
        <f t="shared" si="20"/>
        <v>38503.5</v>
      </c>
      <c r="H665" s="100">
        <f t="shared" si="21"/>
        <v>241153.5</v>
      </c>
    </row>
    <row r="666" spans="2:8" x14ac:dyDescent="0.25">
      <c r="B666" s="102">
        <v>26</v>
      </c>
      <c r="C666" s="103" t="s">
        <v>8</v>
      </c>
      <c r="D666" s="99" t="s">
        <v>67</v>
      </c>
      <c r="E666" s="103">
        <v>1</v>
      </c>
      <c r="F666" s="100">
        <v>202650</v>
      </c>
      <c r="G666" s="100">
        <f t="shared" si="20"/>
        <v>38503.5</v>
      </c>
      <c r="H666" s="100">
        <f t="shared" si="21"/>
        <v>241153.5</v>
      </c>
    </row>
    <row r="667" spans="2:8" x14ac:dyDescent="0.25">
      <c r="B667" s="102">
        <v>27</v>
      </c>
      <c r="C667" s="103" t="s">
        <v>8</v>
      </c>
      <c r="D667" s="99" t="s">
        <v>129</v>
      </c>
      <c r="E667" s="103">
        <v>1</v>
      </c>
      <c r="F667" s="100">
        <v>73500</v>
      </c>
      <c r="G667" s="100">
        <f t="shared" si="20"/>
        <v>13965</v>
      </c>
      <c r="H667" s="100">
        <f t="shared" si="21"/>
        <v>87465</v>
      </c>
    </row>
    <row r="668" spans="2:8" x14ac:dyDescent="0.25">
      <c r="B668" s="102">
        <v>28</v>
      </c>
      <c r="C668" s="103" t="s">
        <v>8</v>
      </c>
      <c r="D668" s="105" t="s">
        <v>130</v>
      </c>
      <c r="E668" s="103">
        <v>1</v>
      </c>
      <c r="F668" s="100">
        <v>890400</v>
      </c>
      <c r="G668" s="100">
        <f t="shared" si="20"/>
        <v>169176</v>
      </c>
      <c r="H668" s="100">
        <f t="shared" si="21"/>
        <v>1059576</v>
      </c>
    </row>
    <row r="669" spans="2:8" x14ac:dyDescent="0.25">
      <c r="B669" s="102">
        <v>29</v>
      </c>
      <c r="C669" s="103" t="s">
        <v>8</v>
      </c>
      <c r="D669" s="105" t="s">
        <v>131</v>
      </c>
      <c r="E669" s="103">
        <v>1</v>
      </c>
      <c r="F669" s="100">
        <v>882000</v>
      </c>
      <c r="G669" s="100">
        <f t="shared" si="20"/>
        <v>167580</v>
      </c>
      <c r="H669" s="100">
        <f t="shared" si="21"/>
        <v>1049580</v>
      </c>
    </row>
    <row r="670" spans="2:8" x14ac:dyDescent="0.25">
      <c r="B670" s="102">
        <v>30</v>
      </c>
      <c r="C670" s="103" t="s">
        <v>8</v>
      </c>
      <c r="D670" s="99" t="s">
        <v>24</v>
      </c>
      <c r="E670" s="103">
        <v>1</v>
      </c>
      <c r="F670" s="100">
        <v>60900</v>
      </c>
      <c r="G670" s="100">
        <f t="shared" si="20"/>
        <v>11571</v>
      </c>
      <c r="H670" s="100">
        <f t="shared" si="21"/>
        <v>72471</v>
      </c>
    </row>
    <row r="671" spans="2:8" x14ac:dyDescent="0.25">
      <c r="B671" s="102">
        <v>31</v>
      </c>
      <c r="C671" s="103" t="s">
        <v>8</v>
      </c>
      <c r="D671" s="99" t="s">
        <v>106</v>
      </c>
      <c r="E671" s="103">
        <v>1</v>
      </c>
      <c r="F671" s="100">
        <v>90300</v>
      </c>
      <c r="G671" s="100">
        <f t="shared" si="20"/>
        <v>17157</v>
      </c>
      <c r="H671" s="100">
        <f t="shared" si="21"/>
        <v>107457</v>
      </c>
    </row>
    <row r="672" spans="2:8" x14ac:dyDescent="0.25">
      <c r="B672" s="102">
        <v>32</v>
      </c>
      <c r="C672" s="103" t="s">
        <v>8</v>
      </c>
      <c r="D672" s="99" t="s">
        <v>26</v>
      </c>
      <c r="E672" s="103">
        <v>1</v>
      </c>
      <c r="F672" s="100">
        <v>99750</v>
      </c>
      <c r="G672" s="100">
        <f t="shared" si="20"/>
        <v>18952.5</v>
      </c>
      <c r="H672" s="100">
        <f t="shared" si="21"/>
        <v>118702.5</v>
      </c>
    </row>
    <row r="673" spans="2:8" x14ac:dyDescent="0.25">
      <c r="B673" s="102">
        <v>33</v>
      </c>
      <c r="C673" s="103" t="s">
        <v>8</v>
      </c>
      <c r="D673" s="99" t="s">
        <v>132</v>
      </c>
      <c r="E673" s="103">
        <v>1</v>
      </c>
      <c r="F673" s="100">
        <v>202650</v>
      </c>
      <c r="G673" s="100">
        <f t="shared" si="20"/>
        <v>38503.5</v>
      </c>
      <c r="H673" s="100">
        <f t="shared" si="21"/>
        <v>241153.5</v>
      </c>
    </row>
    <row r="674" spans="2:8" x14ac:dyDescent="0.25">
      <c r="B674" s="102">
        <v>34</v>
      </c>
      <c r="C674" s="103" t="s">
        <v>8</v>
      </c>
      <c r="D674" s="99" t="s">
        <v>29</v>
      </c>
      <c r="E674" s="103">
        <v>1</v>
      </c>
      <c r="F674" s="100">
        <v>202650</v>
      </c>
      <c r="G674" s="100">
        <f t="shared" si="20"/>
        <v>38503.5</v>
      </c>
      <c r="H674" s="100">
        <f t="shared" si="21"/>
        <v>241153.5</v>
      </c>
    </row>
    <row r="675" spans="2:8" x14ac:dyDescent="0.25">
      <c r="B675" s="102">
        <v>35</v>
      </c>
      <c r="C675" s="103" t="s">
        <v>8</v>
      </c>
      <c r="D675" s="99" t="s">
        <v>37</v>
      </c>
      <c r="E675" s="103">
        <v>1</v>
      </c>
      <c r="F675" s="100">
        <v>179550</v>
      </c>
      <c r="G675" s="100">
        <f t="shared" si="20"/>
        <v>34114.5</v>
      </c>
      <c r="H675" s="100">
        <f t="shared" si="21"/>
        <v>213664.5</v>
      </c>
    </row>
    <row r="676" spans="2:8" x14ac:dyDescent="0.25">
      <c r="B676" s="102">
        <v>36</v>
      </c>
      <c r="C676" s="103" t="s">
        <v>8</v>
      </c>
      <c r="D676" s="99" t="s">
        <v>39</v>
      </c>
      <c r="E676" s="103">
        <v>1</v>
      </c>
      <c r="F676" s="100">
        <v>200550</v>
      </c>
      <c r="G676" s="100">
        <f t="shared" si="20"/>
        <v>38104.5</v>
      </c>
      <c r="H676" s="100">
        <f t="shared" si="21"/>
        <v>238654.5</v>
      </c>
    </row>
    <row r="677" spans="2:8" x14ac:dyDescent="0.25">
      <c r="B677" s="102">
        <v>37</v>
      </c>
      <c r="C677" s="103" t="s">
        <v>8</v>
      </c>
      <c r="D677" s="99" t="s">
        <v>107</v>
      </c>
      <c r="E677" s="103">
        <v>1</v>
      </c>
      <c r="F677" s="100">
        <v>779100</v>
      </c>
      <c r="G677" s="100">
        <f t="shared" si="20"/>
        <v>148029</v>
      </c>
      <c r="H677" s="100">
        <f t="shared" si="21"/>
        <v>927129</v>
      </c>
    </row>
    <row r="678" spans="2:8" x14ac:dyDescent="0.25">
      <c r="B678" s="102">
        <v>38</v>
      </c>
      <c r="C678" s="103" t="s">
        <v>8</v>
      </c>
      <c r="D678" s="99" t="s">
        <v>108</v>
      </c>
      <c r="E678" s="103">
        <v>1</v>
      </c>
      <c r="F678" s="100">
        <v>200550</v>
      </c>
      <c r="G678" s="100">
        <f t="shared" si="20"/>
        <v>38104.5</v>
      </c>
      <c r="H678" s="100">
        <f t="shared" si="21"/>
        <v>238654.5</v>
      </c>
    </row>
    <row r="679" spans="2:8" x14ac:dyDescent="0.25">
      <c r="B679" s="102">
        <v>39</v>
      </c>
      <c r="C679" s="103" t="s">
        <v>8</v>
      </c>
      <c r="D679" s="99" t="s">
        <v>109</v>
      </c>
      <c r="E679" s="103">
        <v>1</v>
      </c>
      <c r="F679" s="100">
        <v>169050</v>
      </c>
      <c r="G679" s="100">
        <f t="shared" si="20"/>
        <v>32119.5</v>
      </c>
      <c r="H679" s="100">
        <f t="shared" si="21"/>
        <v>201169.5</v>
      </c>
    </row>
    <row r="680" spans="2:8" x14ac:dyDescent="0.25">
      <c r="B680" s="102">
        <v>40</v>
      </c>
      <c r="C680" s="103" t="s">
        <v>8</v>
      </c>
      <c r="D680" s="99" t="s">
        <v>110</v>
      </c>
      <c r="E680" s="103">
        <v>1</v>
      </c>
      <c r="F680" s="100">
        <v>882000</v>
      </c>
      <c r="G680" s="100">
        <f t="shared" si="20"/>
        <v>167580</v>
      </c>
      <c r="H680" s="100">
        <f t="shared" si="21"/>
        <v>1049580</v>
      </c>
    </row>
    <row r="681" spans="2:8" x14ac:dyDescent="0.25">
      <c r="B681" s="102">
        <v>41</v>
      </c>
      <c r="C681" s="103" t="s">
        <v>8</v>
      </c>
      <c r="D681" s="99" t="s">
        <v>42</v>
      </c>
      <c r="E681" s="103">
        <v>1</v>
      </c>
      <c r="F681" s="100">
        <v>2022300</v>
      </c>
      <c r="G681" s="100">
        <f t="shared" si="20"/>
        <v>384237</v>
      </c>
      <c r="H681" s="100">
        <f t="shared" si="21"/>
        <v>2406537</v>
      </c>
    </row>
    <row r="682" spans="2:8" x14ac:dyDescent="0.25">
      <c r="B682" s="102">
        <v>42</v>
      </c>
      <c r="C682" s="103" t="s">
        <v>8</v>
      </c>
      <c r="D682" s="99" t="s">
        <v>94</v>
      </c>
      <c r="E682" s="103">
        <v>1</v>
      </c>
      <c r="F682" s="100">
        <v>100800</v>
      </c>
      <c r="G682" s="100">
        <f t="shared" si="20"/>
        <v>19152</v>
      </c>
      <c r="H682" s="100">
        <f t="shared" si="21"/>
        <v>119952</v>
      </c>
    </row>
    <row r="683" spans="2:8" x14ac:dyDescent="0.25">
      <c r="B683" s="102">
        <v>43</v>
      </c>
      <c r="C683" s="103" t="s">
        <v>8</v>
      </c>
      <c r="D683" s="99" t="s">
        <v>111</v>
      </c>
      <c r="E683" s="103">
        <v>1</v>
      </c>
      <c r="F683" s="100">
        <v>730800</v>
      </c>
      <c r="G683" s="100">
        <f t="shared" si="20"/>
        <v>138852</v>
      </c>
      <c r="H683" s="100">
        <f t="shared" si="21"/>
        <v>869652</v>
      </c>
    </row>
    <row r="684" spans="2:8" x14ac:dyDescent="0.25">
      <c r="B684" s="102">
        <v>44</v>
      </c>
      <c r="C684" s="103" t="s">
        <v>8</v>
      </c>
      <c r="D684" s="99" t="s">
        <v>133</v>
      </c>
      <c r="E684" s="103">
        <v>1</v>
      </c>
      <c r="F684" s="100">
        <v>133350</v>
      </c>
      <c r="G684" s="100">
        <f t="shared" si="20"/>
        <v>25336.5</v>
      </c>
      <c r="H684" s="100">
        <f t="shared" si="21"/>
        <v>158686.5</v>
      </c>
    </row>
    <row r="685" spans="2:8" x14ac:dyDescent="0.25">
      <c r="B685" s="102">
        <v>45</v>
      </c>
      <c r="C685" s="103" t="s">
        <v>8</v>
      </c>
      <c r="D685" s="99" t="s">
        <v>134</v>
      </c>
      <c r="E685" s="103">
        <v>1</v>
      </c>
      <c r="F685" s="100">
        <v>71400</v>
      </c>
      <c r="G685" s="100">
        <f t="shared" si="20"/>
        <v>13566</v>
      </c>
      <c r="H685" s="100">
        <f t="shared" si="21"/>
        <v>84966</v>
      </c>
    </row>
    <row r="686" spans="2:8" x14ac:dyDescent="0.25">
      <c r="B686" s="102">
        <v>46</v>
      </c>
      <c r="C686" s="103" t="s">
        <v>8</v>
      </c>
      <c r="D686" s="99" t="s">
        <v>45</v>
      </c>
      <c r="E686" s="103">
        <v>1</v>
      </c>
      <c r="F686" s="100">
        <v>151200</v>
      </c>
      <c r="G686" s="100">
        <f t="shared" si="20"/>
        <v>28728</v>
      </c>
      <c r="H686" s="100">
        <f t="shared" si="21"/>
        <v>179928</v>
      </c>
    </row>
    <row r="687" spans="2:8" x14ac:dyDescent="0.25">
      <c r="B687" s="102">
        <v>47</v>
      </c>
      <c r="C687" s="103" t="s">
        <v>8</v>
      </c>
      <c r="D687" s="99" t="s">
        <v>46</v>
      </c>
      <c r="E687" s="103">
        <v>1</v>
      </c>
      <c r="F687" s="100">
        <v>246750</v>
      </c>
      <c r="G687" s="100">
        <f t="shared" si="20"/>
        <v>46882.5</v>
      </c>
      <c r="H687" s="100">
        <f t="shared" si="21"/>
        <v>293632.5</v>
      </c>
    </row>
    <row r="688" spans="2:8" x14ac:dyDescent="0.25">
      <c r="B688" s="102">
        <v>48</v>
      </c>
      <c r="C688" s="103" t="s">
        <v>8</v>
      </c>
      <c r="D688" s="99" t="s">
        <v>135</v>
      </c>
      <c r="E688" s="103">
        <v>1</v>
      </c>
      <c r="F688" s="100">
        <v>337050</v>
      </c>
      <c r="G688" s="100">
        <f t="shared" si="20"/>
        <v>64039.5</v>
      </c>
      <c r="H688" s="100">
        <f t="shared" si="21"/>
        <v>401089.5</v>
      </c>
    </row>
    <row r="689" spans="1:8" x14ac:dyDescent="0.25">
      <c r="B689" s="102">
        <v>49</v>
      </c>
      <c r="C689" s="103" t="s">
        <v>8</v>
      </c>
      <c r="D689" s="99" t="s">
        <v>50</v>
      </c>
      <c r="E689" s="103">
        <v>1</v>
      </c>
      <c r="F689" s="100">
        <v>89250</v>
      </c>
      <c r="G689" s="100">
        <f t="shared" si="20"/>
        <v>16957.5</v>
      </c>
      <c r="H689" s="100">
        <f t="shared" si="21"/>
        <v>106207.5</v>
      </c>
    </row>
    <row r="690" spans="1:8" x14ac:dyDescent="0.25">
      <c r="B690" s="102">
        <v>50</v>
      </c>
      <c r="C690" s="103" t="s">
        <v>8</v>
      </c>
      <c r="D690" s="99" t="s">
        <v>112</v>
      </c>
      <c r="E690" s="103">
        <v>1</v>
      </c>
      <c r="F690" s="100">
        <v>133350</v>
      </c>
      <c r="G690" s="100">
        <f t="shared" si="20"/>
        <v>25336.5</v>
      </c>
      <c r="H690" s="100">
        <f t="shared" si="21"/>
        <v>158686.5</v>
      </c>
    </row>
    <row r="691" spans="1:8" x14ac:dyDescent="0.25">
      <c r="B691" s="102">
        <v>51</v>
      </c>
      <c r="C691" s="103" t="s">
        <v>8</v>
      </c>
      <c r="D691" s="99" t="s">
        <v>136</v>
      </c>
      <c r="E691" s="103">
        <v>1</v>
      </c>
      <c r="F691" s="100">
        <v>134400</v>
      </c>
      <c r="G691" s="100">
        <f t="shared" si="20"/>
        <v>25536</v>
      </c>
      <c r="H691" s="100">
        <f t="shared" si="21"/>
        <v>159936</v>
      </c>
    </row>
    <row r="692" spans="1:8" x14ac:dyDescent="0.25">
      <c r="B692" s="102">
        <v>52</v>
      </c>
      <c r="C692" s="103" t="s">
        <v>8</v>
      </c>
      <c r="D692" s="99" t="s">
        <v>137</v>
      </c>
      <c r="E692" s="103">
        <v>1</v>
      </c>
      <c r="F692" s="100">
        <v>133350</v>
      </c>
      <c r="G692" s="100">
        <f t="shared" si="20"/>
        <v>25336.5</v>
      </c>
      <c r="H692" s="100">
        <f t="shared" si="21"/>
        <v>158686.5</v>
      </c>
    </row>
    <row r="693" spans="1:8" x14ac:dyDescent="0.25">
      <c r="B693" s="102">
        <v>53</v>
      </c>
      <c r="C693" s="103" t="s">
        <v>8</v>
      </c>
      <c r="D693" s="99" t="s">
        <v>138</v>
      </c>
      <c r="E693" s="103">
        <v>1</v>
      </c>
      <c r="F693" s="100">
        <v>134400</v>
      </c>
      <c r="G693" s="100">
        <f t="shared" si="20"/>
        <v>25536</v>
      </c>
      <c r="H693" s="100">
        <f t="shared" si="21"/>
        <v>159936</v>
      </c>
    </row>
    <row r="694" spans="1:8" x14ac:dyDescent="0.25">
      <c r="B694" s="102">
        <v>54</v>
      </c>
      <c r="C694" s="103" t="s">
        <v>8</v>
      </c>
      <c r="D694" s="99" t="s">
        <v>139</v>
      </c>
      <c r="E694" s="103">
        <v>1</v>
      </c>
      <c r="F694" s="100">
        <v>134400</v>
      </c>
      <c r="G694" s="100">
        <f t="shared" si="20"/>
        <v>25536</v>
      </c>
      <c r="H694" s="100">
        <f t="shared" si="21"/>
        <v>159936</v>
      </c>
    </row>
    <row r="695" spans="1:8" x14ac:dyDescent="0.25">
      <c r="B695" s="102">
        <v>55</v>
      </c>
      <c r="C695" s="103" t="s">
        <v>8</v>
      </c>
      <c r="D695" s="99" t="s">
        <v>113</v>
      </c>
      <c r="E695" s="103">
        <v>1</v>
      </c>
      <c r="F695" s="100">
        <v>276150</v>
      </c>
      <c r="G695" s="100">
        <f t="shared" si="20"/>
        <v>52468.5</v>
      </c>
      <c r="H695" s="100">
        <f t="shared" si="21"/>
        <v>328618.5</v>
      </c>
    </row>
    <row r="696" spans="1:8" x14ac:dyDescent="0.25">
      <c r="B696" s="102">
        <v>56</v>
      </c>
      <c r="C696" s="103" t="s">
        <v>8</v>
      </c>
      <c r="D696" s="99" t="s">
        <v>114</v>
      </c>
      <c r="E696" s="103">
        <v>1</v>
      </c>
      <c r="F696" s="100">
        <v>281400</v>
      </c>
      <c r="G696" s="100">
        <f t="shared" si="20"/>
        <v>53466</v>
      </c>
      <c r="H696" s="100">
        <f t="shared" si="21"/>
        <v>334866</v>
      </c>
    </row>
    <row r="697" spans="1:8" x14ac:dyDescent="0.25">
      <c r="B697" s="102">
        <v>57</v>
      </c>
      <c r="C697" s="103" t="s">
        <v>8</v>
      </c>
      <c r="D697" s="99" t="s">
        <v>58</v>
      </c>
      <c r="E697" s="103">
        <v>1</v>
      </c>
      <c r="F697" s="100">
        <v>682500</v>
      </c>
      <c r="G697" s="100">
        <f t="shared" si="20"/>
        <v>129675</v>
      </c>
      <c r="H697" s="100">
        <f t="shared" si="21"/>
        <v>812175</v>
      </c>
    </row>
    <row r="698" spans="1:8" x14ac:dyDescent="0.25">
      <c r="B698" s="102">
        <v>58</v>
      </c>
      <c r="C698" s="103" t="s">
        <v>8</v>
      </c>
      <c r="D698" s="99" t="s">
        <v>140</v>
      </c>
      <c r="E698" s="103">
        <v>1</v>
      </c>
      <c r="F698" s="100">
        <v>441000</v>
      </c>
      <c r="G698" s="100">
        <f t="shared" si="20"/>
        <v>83790</v>
      </c>
      <c r="H698" s="100">
        <f t="shared" si="21"/>
        <v>524790</v>
      </c>
    </row>
    <row r="699" spans="1:8" x14ac:dyDescent="0.25">
      <c r="B699" s="102">
        <v>59</v>
      </c>
      <c r="C699" s="103" t="s">
        <v>8</v>
      </c>
      <c r="D699" s="99" t="s">
        <v>141</v>
      </c>
      <c r="E699" s="103">
        <v>1</v>
      </c>
      <c r="F699" s="100">
        <v>121800</v>
      </c>
      <c r="G699" s="100">
        <f t="shared" si="20"/>
        <v>23142</v>
      </c>
      <c r="H699" s="100">
        <f t="shared" si="21"/>
        <v>144942</v>
      </c>
    </row>
    <row r="700" spans="1:8" x14ac:dyDescent="0.25">
      <c r="B700" s="102">
        <v>60</v>
      </c>
      <c r="C700" s="103" t="s">
        <v>8</v>
      </c>
      <c r="D700" s="99" t="s">
        <v>142</v>
      </c>
      <c r="E700" s="103">
        <v>1</v>
      </c>
      <c r="F700" s="100">
        <v>178500</v>
      </c>
      <c r="G700" s="100">
        <f t="shared" si="20"/>
        <v>33915</v>
      </c>
      <c r="H700" s="100">
        <f t="shared" si="21"/>
        <v>212415</v>
      </c>
    </row>
    <row r="701" spans="1:8" x14ac:dyDescent="0.25">
      <c r="A701" s="93">
        <v>12</v>
      </c>
      <c r="B701" s="104" t="s">
        <v>151</v>
      </c>
      <c r="C701" s="90"/>
      <c r="D701" s="90"/>
      <c r="E701" s="90"/>
      <c r="F701" s="95"/>
      <c r="G701" s="95"/>
      <c r="H701" s="95"/>
    </row>
    <row r="702" spans="1:8" ht="45" x14ac:dyDescent="0.25">
      <c r="B702" s="107" t="s">
        <v>147</v>
      </c>
      <c r="C702" s="96" t="s">
        <v>73</v>
      </c>
      <c r="D702" s="107" t="s">
        <v>74</v>
      </c>
      <c r="E702" s="107" t="s">
        <v>152</v>
      </c>
      <c r="F702" s="97" t="s">
        <v>5</v>
      </c>
      <c r="G702" s="97" t="s">
        <v>6</v>
      </c>
      <c r="H702" s="97" t="s">
        <v>7</v>
      </c>
    </row>
    <row r="703" spans="1:8" x14ac:dyDescent="0.25">
      <c r="B703" s="102">
        <v>1</v>
      </c>
      <c r="C703" s="103" t="s">
        <v>27</v>
      </c>
      <c r="D703" s="99" t="s">
        <v>9</v>
      </c>
      <c r="E703" s="103">
        <v>1</v>
      </c>
      <c r="F703" s="100">
        <v>850000</v>
      </c>
      <c r="G703" s="100">
        <f t="shared" ref="G703:G762" si="22">+F703*19%</f>
        <v>161500</v>
      </c>
      <c r="H703" s="100">
        <f t="shared" ref="H703:H762" si="23">+G703+F703</f>
        <v>1011500</v>
      </c>
    </row>
    <row r="704" spans="1:8" x14ac:dyDescent="0.25">
      <c r="B704" s="102">
        <v>2</v>
      </c>
      <c r="C704" s="103" t="s">
        <v>27</v>
      </c>
      <c r="D704" s="99" t="s">
        <v>10</v>
      </c>
      <c r="E704" s="103">
        <v>1</v>
      </c>
      <c r="F704" s="100">
        <v>340000</v>
      </c>
      <c r="G704" s="100">
        <f t="shared" si="22"/>
        <v>64600</v>
      </c>
      <c r="H704" s="100">
        <f t="shared" si="23"/>
        <v>404600</v>
      </c>
    </row>
    <row r="705" spans="2:8" x14ac:dyDescent="0.25">
      <c r="B705" s="102">
        <v>3</v>
      </c>
      <c r="C705" s="103" t="s">
        <v>27</v>
      </c>
      <c r="D705" s="99" t="s">
        <v>11</v>
      </c>
      <c r="E705" s="103">
        <v>1</v>
      </c>
      <c r="F705" s="100">
        <v>650000</v>
      </c>
      <c r="G705" s="100">
        <f t="shared" si="22"/>
        <v>123500</v>
      </c>
      <c r="H705" s="100">
        <f t="shared" si="23"/>
        <v>773500</v>
      </c>
    </row>
    <row r="706" spans="2:8" x14ac:dyDescent="0.25">
      <c r="B706" s="102">
        <v>4</v>
      </c>
      <c r="C706" s="103" t="s">
        <v>27</v>
      </c>
      <c r="D706" s="99" t="s">
        <v>12</v>
      </c>
      <c r="E706" s="103">
        <v>1</v>
      </c>
      <c r="F706" s="100">
        <v>650000</v>
      </c>
      <c r="G706" s="100">
        <f t="shared" si="22"/>
        <v>123500</v>
      </c>
      <c r="H706" s="100">
        <f t="shared" si="23"/>
        <v>773500</v>
      </c>
    </row>
    <row r="707" spans="2:8" x14ac:dyDescent="0.25">
      <c r="B707" s="102">
        <v>5</v>
      </c>
      <c r="C707" s="103" t="s">
        <v>27</v>
      </c>
      <c r="D707" s="99" t="s">
        <v>13</v>
      </c>
      <c r="E707" s="103">
        <v>1</v>
      </c>
      <c r="F707" s="100">
        <v>650000</v>
      </c>
      <c r="G707" s="100">
        <f t="shared" si="22"/>
        <v>123500</v>
      </c>
      <c r="H707" s="100">
        <f t="shared" si="23"/>
        <v>773500</v>
      </c>
    </row>
    <row r="708" spans="2:8" x14ac:dyDescent="0.25">
      <c r="B708" s="102">
        <v>6</v>
      </c>
      <c r="C708" s="103" t="s">
        <v>27</v>
      </c>
      <c r="D708" s="99" t="s">
        <v>14</v>
      </c>
      <c r="E708" s="103">
        <v>1</v>
      </c>
      <c r="F708" s="100">
        <v>2800000</v>
      </c>
      <c r="G708" s="100">
        <f t="shared" si="22"/>
        <v>532000</v>
      </c>
      <c r="H708" s="100">
        <f t="shared" si="23"/>
        <v>3332000</v>
      </c>
    </row>
    <row r="709" spans="2:8" x14ac:dyDescent="0.25">
      <c r="B709" s="102">
        <v>7</v>
      </c>
      <c r="C709" s="103" t="s">
        <v>27</v>
      </c>
      <c r="D709" s="99" t="s">
        <v>63</v>
      </c>
      <c r="E709" s="103">
        <v>1</v>
      </c>
      <c r="F709" s="100">
        <v>480000</v>
      </c>
      <c r="G709" s="100">
        <f t="shared" si="22"/>
        <v>91200</v>
      </c>
      <c r="H709" s="100">
        <f t="shared" si="23"/>
        <v>571200</v>
      </c>
    </row>
    <row r="710" spans="2:8" x14ac:dyDescent="0.25">
      <c r="B710" s="102">
        <v>8</v>
      </c>
      <c r="C710" s="103" t="s">
        <v>27</v>
      </c>
      <c r="D710" s="99" t="s">
        <v>64</v>
      </c>
      <c r="E710" s="103">
        <v>1</v>
      </c>
      <c r="F710" s="100">
        <v>380000</v>
      </c>
      <c r="G710" s="100">
        <f t="shared" si="22"/>
        <v>72200</v>
      </c>
      <c r="H710" s="100">
        <f t="shared" si="23"/>
        <v>452200</v>
      </c>
    </row>
    <row r="711" spans="2:8" x14ac:dyDescent="0.25">
      <c r="B711" s="102">
        <v>9</v>
      </c>
      <c r="C711" s="103" t="s">
        <v>27</v>
      </c>
      <c r="D711" s="99" t="s">
        <v>86</v>
      </c>
      <c r="E711" s="103">
        <v>1</v>
      </c>
      <c r="F711" s="100">
        <v>95000</v>
      </c>
      <c r="G711" s="100">
        <f t="shared" si="22"/>
        <v>18050</v>
      </c>
      <c r="H711" s="100">
        <f t="shared" si="23"/>
        <v>113050</v>
      </c>
    </row>
    <row r="712" spans="2:8" x14ac:dyDescent="0.25">
      <c r="B712" s="102">
        <v>10</v>
      </c>
      <c r="C712" s="103" t="s">
        <v>27</v>
      </c>
      <c r="D712" s="99" t="s">
        <v>15</v>
      </c>
      <c r="E712" s="103">
        <v>1</v>
      </c>
      <c r="F712" s="100">
        <v>480000</v>
      </c>
      <c r="G712" s="100">
        <f t="shared" si="22"/>
        <v>91200</v>
      </c>
      <c r="H712" s="100">
        <f t="shared" si="23"/>
        <v>571200</v>
      </c>
    </row>
    <row r="713" spans="2:8" x14ac:dyDescent="0.25">
      <c r="B713" s="102">
        <v>11</v>
      </c>
      <c r="C713" s="103" t="s">
        <v>27</v>
      </c>
      <c r="D713" s="99" t="s">
        <v>16</v>
      </c>
      <c r="E713" s="103">
        <v>1</v>
      </c>
      <c r="F713" s="100">
        <v>480000</v>
      </c>
      <c r="G713" s="100">
        <f t="shared" si="22"/>
        <v>91200</v>
      </c>
      <c r="H713" s="100">
        <f t="shared" si="23"/>
        <v>571200</v>
      </c>
    </row>
    <row r="714" spans="2:8" x14ac:dyDescent="0.25">
      <c r="B714" s="102">
        <v>12</v>
      </c>
      <c r="C714" s="103" t="s">
        <v>27</v>
      </c>
      <c r="D714" s="99" t="s">
        <v>17</v>
      </c>
      <c r="E714" s="103">
        <v>1</v>
      </c>
      <c r="F714" s="100">
        <v>180000</v>
      </c>
      <c r="G714" s="100">
        <f t="shared" si="22"/>
        <v>34200</v>
      </c>
      <c r="H714" s="100">
        <f t="shared" si="23"/>
        <v>214200</v>
      </c>
    </row>
    <row r="715" spans="2:8" x14ac:dyDescent="0.25">
      <c r="B715" s="102">
        <v>13</v>
      </c>
      <c r="C715" s="103" t="s">
        <v>27</v>
      </c>
      <c r="D715" s="99" t="s">
        <v>77</v>
      </c>
      <c r="E715" s="103">
        <v>1</v>
      </c>
      <c r="F715" s="100">
        <v>450000</v>
      </c>
      <c r="G715" s="100">
        <f t="shared" si="22"/>
        <v>85500</v>
      </c>
      <c r="H715" s="100">
        <f t="shared" si="23"/>
        <v>535500</v>
      </c>
    </row>
    <row r="716" spans="2:8" x14ac:dyDescent="0.25">
      <c r="B716" s="102">
        <v>14</v>
      </c>
      <c r="C716" s="103" t="s">
        <v>27</v>
      </c>
      <c r="D716" s="99" t="s">
        <v>18</v>
      </c>
      <c r="E716" s="103">
        <v>1</v>
      </c>
      <c r="F716" s="100">
        <v>85000</v>
      </c>
      <c r="G716" s="100">
        <f t="shared" si="22"/>
        <v>16150</v>
      </c>
      <c r="H716" s="100">
        <f t="shared" si="23"/>
        <v>101150</v>
      </c>
    </row>
    <row r="717" spans="2:8" x14ac:dyDescent="0.25">
      <c r="B717" s="102">
        <v>15</v>
      </c>
      <c r="C717" s="103" t="s">
        <v>27</v>
      </c>
      <c r="D717" s="99" t="s">
        <v>19</v>
      </c>
      <c r="E717" s="103">
        <v>1</v>
      </c>
      <c r="F717" s="100">
        <v>140000</v>
      </c>
      <c r="G717" s="100">
        <f t="shared" si="22"/>
        <v>26600</v>
      </c>
      <c r="H717" s="100">
        <f t="shared" si="23"/>
        <v>166600</v>
      </c>
    </row>
    <row r="718" spans="2:8" x14ac:dyDescent="0.25">
      <c r="B718" s="102">
        <v>16</v>
      </c>
      <c r="C718" s="103" t="s">
        <v>27</v>
      </c>
      <c r="D718" s="99" t="s">
        <v>20</v>
      </c>
      <c r="E718" s="103">
        <v>1</v>
      </c>
      <c r="F718" s="100">
        <v>280000</v>
      </c>
      <c r="G718" s="100">
        <f t="shared" si="22"/>
        <v>53200</v>
      </c>
      <c r="H718" s="100">
        <f t="shared" si="23"/>
        <v>333200</v>
      </c>
    </row>
    <row r="719" spans="2:8" x14ac:dyDescent="0.25">
      <c r="B719" s="102">
        <v>17</v>
      </c>
      <c r="C719" s="103" t="s">
        <v>27</v>
      </c>
      <c r="D719" s="99" t="s">
        <v>78</v>
      </c>
      <c r="E719" s="103">
        <v>1</v>
      </c>
      <c r="F719" s="100">
        <v>220000</v>
      </c>
      <c r="G719" s="100">
        <f t="shared" si="22"/>
        <v>41800</v>
      </c>
      <c r="H719" s="100">
        <f t="shared" si="23"/>
        <v>261800</v>
      </c>
    </row>
    <row r="720" spans="2:8" x14ac:dyDescent="0.25">
      <c r="B720" s="102">
        <v>18</v>
      </c>
      <c r="C720" s="103" t="s">
        <v>27</v>
      </c>
      <c r="D720" s="99" t="s">
        <v>21</v>
      </c>
      <c r="E720" s="103">
        <v>1</v>
      </c>
      <c r="F720" s="100">
        <v>1200000</v>
      </c>
      <c r="G720" s="100">
        <f t="shared" si="22"/>
        <v>228000</v>
      </c>
      <c r="H720" s="100">
        <f t="shared" si="23"/>
        <v>1428000</v>
      </c>
    </row>
    <row r="721" spans="2:8" x14ac:dyDescent="0.25">
      <c r="B721" s="102">
        <v>19</v>
      </c>
      <c r="C721" s="103" t="s">
        <v>27</v>
      </c>
      <c r="D721" s="99" t="s">
        <v>79</v>
      </c>
      <c r="E721" s="103">
        <v>1</v>
      </c>
      <c r="F721" s="100">
        <v>260000</v>
      </c>
      <c r="G721" s="100">
        <f t="shared" si="22"/>
        <v>49400</v>
      </c>
      <c r="H721" s="100">
        <f t="shared" si="23"/>
        <v>309400</v>
      </c>
    </row>
    <row r="722" spans="2:8" x14ac:dyDescent="0.25">
      <c r="B722" s="102">
        <v>20</v>
      </c>
      <c r="C722" s="103" t="s">
        <v>27</v>
      </c>
      <c r="D722" s="99" t="s">
        <v>23</v>
      </c>
      <c r="E722" s="103">
        <v>1</v>
      </c>
      <c r="F722" s="100">
        <v>280000</v>
      </c>
      <c r="G722" s="100">
        <f t="shared" si="22"/>
        <v>53200</v>
      </c>
      <c r="H722" s="100">
        <f t="shared" si="23"/>
        <v>333200</v>
      </c>
    </row>
    <row r="723" spans="2:8" x14ac:dyDescent="0.25">
      <c r="B723" s="102">
        <v>21</v>
      </c>
      <c r="C723" s="103" t="s">
        <v>27</v>
      </c>
      <c r="D723" s="99" t="s">
        <v>67</v>
      </c>
      <c r="E723" s="103">
        <v>1</v>
      </c>
      <c r="F723" s="100">
        <v>160000</v>
      </c>
      <c r="G723" s="100">
        <f t="shared" si="22"/>
        <v>30400</v>
      </c>
      <c r="H723" s="100">
        <f t="shared" si="23"/>
        <v>190400</v>
      </c>
    </row>
    <row r="724" spans="2:8" x14ac:dyDescent="0.25">
      <c r="B724" s="102">
        <v>22</v>
      </c>
      <c r="C724" s="103" t="s">
        <v>27</v>
      </c>
      <c r="D724" s="99" t="s">
        <v>24</v>
      </c>
      <c r="E724" s="103">
        <v>1</v>
      </c>
      <c r="F724" s="100">
        <v>90000</v>
      </c>
      <c r="G724" s="100">
        <f t="shared" si="22"/>
        <v>17100</v>
      </c>
      <c r="H724" s="100">
        <f t="shared" si="23"/>
        <v>107100</v>
      </c>
    </row>
    <row r="725" spans="2:8" x14ac:dyDescent="0.25">
      <c r="B725" s="102">
        <v>23</v>
      </c>
      <c r="C725" s="103" t="s">
        <v>27</v>
      </c>
      <c r="D725" s="99" t="s">
        <v>25</v>
      </c>
      <c r="E725" s="103">
        <v>1</v>
      </c>
      <c r="F725" s="100">
        <v>145000</v>
      </c>
      <c r="G725" s="100">
        <f t="shared" si="22"/>
        <v>27550</v>
      </c>
      <c r="H725" s="100">
        <f t="shared" si="23"/>
        <v>172550</v>
      </c>
    </row>
    <row r="726" spans="2:8" x14ac:dyDescent="0.25">
      <c r="B726" s="102">
        <v>24</v>
      </c>
      <c r="C726" s="103" t="s">
        <v>27</v>
      </c>
      <c r="D726" s="99" t="s">
        <v>26</v>
      </c>
      <c r="E726" s="103">
        <v>1</v>
      </c>
      <c r="F726" s="100">
        <v>170000</v>
      </c>
      <c r="G726" s="100">
        <f t="shared" si="22"/>
        <v>32300</v>
      </c>
      <c r="H726" s="100">
        <f t="shared" si="23"/>
        <v>202300</v>
      </c>
    </row>
    <row r="727" spans="2:8" x14ac:dyDescent="0.25">
      <c r="B727" s="102">
        <v>25</v>
      </c>
      <c r="C727" s="103" t="s">
        <v>27</v>
      </c>
      <c r="D727" s="99" t="s">
        <v>80</v>
      </c>
      <c r="E727" s="103">
        <v>1</v>
      </c>
      <c r="F727" s="100">
        <v>220000</v>
      </c>
      <c r="G727" s="100">
        <f t="shared" si="22"/>
        <v>41800</v>
      </c>
      <c r="H727" s="100">
        <f t="shared" si="23"/>
        <v>261800</v>
      </c>
    </row>
    <row r="728" spans="2:8" x14ac:dyDescent="0.25">
      <c r="B728" s="102">
        <v>26</v>
      </c>
      <c r="C728" s="103" t="s">
        <v>27</v>
      </c>
      <c r="D728" s="99" t="s">
        <v>28</v>
      </c>
      <c r="E728" s="103">
        <v>1</v>
      </c>
      <c r="F728" s="100">
        <v>220000</v>
      </c>
      <c r="G728" s="100">
        <f t="shared" si="22"/>
        <v>41800</v>
      </c>
      <c r="H728" s="100">
        <f t="shared" si="23"/>
        <v>261800</v>
      </c>
    </row>
    <row r="729" spans="2:8" x14ac:dyDescent="0.25">
      <c r="B729" s="102">
        <v>27</v>
      </c>
      <c r="C729" s="103" t="s">
        <v>27</v>
      </c>
      <c r="D729" s="99" t="s">
        <v>29</v>
      </c>
      <c r="E729" s="103">
        <v>1</v>
      </c>
      <c r="F729" s="100">
        <v>220000</v>
      </c>
      <c r="G729" s="100">
        <f t="shared" si="22"/>
        <v>41800</v>
      </c>
      <c r="H729" s="100">
        <f t="shared" si="23"/>
        <v>261800</v>
      </c>
    </row>
    <row r="730" spans="2:8" x14ac:dyDescent="0.25">
      <c r="B730" s="102">
        <v>28</v>
      </c>
      <c r="C730" s="103" t="s">
        <v>27</v>
      </c>
      <c r="D730" s="99" t="s">
        <v>153</v>
      </c>
      <c r="E730" s="103">
        <v>1</v>
      </c>
      <c r="F730" s="100">
        <v>220000</v>
      </c>
      <c r="G730" s="100">
        <f t="shared" si="22"/>
        <v>41800</v>
      </c>
      <c r="H730" s="100">
        <f t="shared" si="23"/>
        <v>261800</v>
      </c>
    </row>
    <row r="731" spans="2:8" x14ac:dyDescent="0.25">
      <c r="B731" s="102">
        <v>29</v>
      </c>
      <c r="C731" s="103" t="s">
        <v>27</v>
      </c>
      <c r="D731" s="99" t="s">
        <v>30</v>
      </c>
      <c r="E731" s="103">
        <v>1</v>
      </c>
      <c r="F731" s="100">
        <v>680000</v>
      </c>
      <c r="G731" s="100">
        <f t="shared" si="22"/>
        <v>129200</v>
      </c>
      <c r="H731" s="100">
        <f t="shared" si="23"/>
        <v>809200</v>
      </c>
    </row>
    <row r="732" spans="2:8" x14ac:dyDescent="0.25">
      <c r="B732" s="102">
        <v>30</v>
      </c>
      <c r="C732" s="103" t="s">
        <v>27</v>
      </c>
      <c r="D732" s="99" t="s">
        <v>31</v>
      </c>
      <c r="E732" s="103">
        <v>1</v>
      </c>
      <c r="F732" s="100">
        <v>580000</v>
      </c>
      <c r="G732" s="100">
        <f t="shared" si="22"/>
        <v>110200</v>
      </c>
      <c r="H732" s="100">
        <f t="shared" si="23"/>
        <v>690200</v>
      </c>
    </row>
    <row r="733" spans="2:8" x14ac:dyDescent="0.25">
      <c r="B733" s="102">
        <v>31</v>
      </c>
      <c r="C733" s="103" t="s">
        <v>27</v>
      </c>
      <c r="D733" s="99" t="s">
        <v>32</v>
      </c>
      <c r="E733" s="103">
        <v>1</v>
      </c>
      <c r="F733" s="100">
        <v>480000</v>
      </c>
      <c r="G733" s="100">
        <f t="shared" si="22"/>
        <v>91200</v>
      </c>
      <c r="H733" s="100">
        <f t="shared" si="23"/>
        <v>571200</v>
      </c>
    </row>
    <row r="734" spans="2:8" x14ac:dyDescent="0.25">
      <c r="B734" s="102">
        <v>32</v>
      </c>
      <c r="C734" s="103" t="s">
        <v>27</v>
      </c>
      <c r="D734" s="99" t="s">
        <v>33</v>
      </c>
      <c r="E734" s="103">
        <v>1</v>
      </c>
      <c r="F734" s="100">
        <v>480000</v>
      </c>
      <c r="G734" s="100">
        <f t="shared" si="22"/>
        <v>91200</v>
      </c>
      <c r="H734" s="100">
        <f t="shared" si="23"/>
        <v>571200</v>
      </c>
    </row>
    <row r="735" spans="2:8" x14ac:dyDescent="0.25">
      <c r="B735" s="102">
        <v>33</v>
      </c>
      <c r="C735" s="103" t="s">
        <v>27</v>
      </c>
      <c r="D735" s="99" t="s">
        <v>34</v>
      </c>
      <c r="E735" s="103">
        <v>1</v>
      </c>
      <c r="F735" s="100">
        <v>480000</v>
      </c>
      <c r="G735" s="100">
        <f t="shared" si="22"/>
        <v>91200</v>
      </c>
      <c r="H735" s="100">
        <f t="shared" si="23"/>
        <v>571200</v>
      </c>
    </row>
    <row r="736" spans="2:8" x14ac:dyDescent="0.25">
      <c r="B736" s="102">
        <v>34</v>
      </c>
      <c r="C736" s="103" t="s">
        <v>27</v>
      </c>
      <c r="D736" s="99" t="s">
        <v>35</v>
      </c>
      <c r="E736" s="103">
        <v>1</v>
      </c>
      <c r="F736" s="100">
        <v>480000</v>
      </c>
      <c r="G736" s="100">
        <f t="shared" si="22"/>
        <v>91200</v>
      </c>
      <c r="H736" s="100">
        <f t="shared" si="23"/>
        <v>571200</v>
      </c>
    </row>
    <row r="737" spans="2:8" x14ac:dyDescent="0.25">
      <c r="B737" s="102">
        <v>35</v>
      </c>
      <c r="C737" s="103" t="s">
        <v>27</v>
      </c>
      <c r="D737" s="99" t="s">
        <v>36</v>
      </c>
      <c r="E737" s="103">
        <v>1</v>
      </c>
      <c r="F737" s="100">
        <v>280000</v>
      </c>
      <c r="G737" s="100">
        <f t="shared" si="22"/>
        <v>53200</v>
      </c>
      <c r="H737" s="100">
        <f t="shared" si="23"/>
        <v>333200</v>
      </c>
    </row>
    <row r="738" spans="2:8" x14ac:dyDescent="0.25">
      <c r="B738" s="102">
        <v>36</v>
      </c>
      <c r="C738" s="103" t="s">
        <v>27</v>
      </c>
      <c r="D738" s="99" t="s">
        <v>37</v>
      </c>
      <c r="E738" s="103">
        <v>1</v>
      </c>
      <c r="F738" s="100">
        <v>280000</v>
      </c>
      <c r="G738" s="100">
        <f t="shared" si="22"/>
        <v>53200</v>
      </c>
      <c r="H738" s="100">
        <f t="shared" si="23"/>
        <v>333200</v>
      </c>
    </row>
    <row r="739" spans="2:8" x14ac:dyDescent="0.25">
      <c r="B739" s="102">
        <v>37</v>
      </c>
      <c r="C739" s="103" t="s">
        <v>27</v>
      </c>
      <c r="D739" s="99" t="s">
        <v>38</v>
      </c>
      <c r="E739" s="103">
        <v>1</v>
      </c>
      <c r="F739" s="100">
        <v>650000</v>
      </c>
      <c r="G739" s="100">
        <f t="shared" si="22"/>
        <v>123500</v>
      </c>
      <c r="H739" s="100">
        <f t="shared" si="23"/>
        <v>773500</v>
      </c>
    </row>
    <row r="740" spans="2:8" x14ac:dyDescent="0.25">
      <c r="B740" s="102">
        <v>38</v>
      </c>
      <c r="C740" s="103" t="s">
        <v>27</v>
      </c>
      <c r="D740" s="99" t="s">
        <v>39</v>
      </c>
      <c r="E740" s="103">
        <v>1</v>
      </c>
      <c r="F740" s="100">
        <v>650000</v>
      </c>
      <c r="G740" s="100">
        <f t="shared" si="22"/>
        <v>123500</v>
      </c>
      <c r="H740" s="100">
        <f t="shared" si="23"/>
        <v>773500</v>
      </c>
    </row>
    <row r="741" spans="2:8" x14ac:dyDescent="0.25">
      <c r="B741" s="102">
        <v>39</v>
      </c>
      <c r="C741" s="103" t="s">
        <v>27</v>
      </c>
      <c r="D741" s="99" t="s">
        <v>40</v>
      </c>
      <c r="E741" s="103">
        <v>1</v>
      </c>
      <c r="F741" s="100">
        <v>950000</v>
      </c>
      <c r="G741" s="100">
        <f t="shared" si="22"/>
        <v>180500</v>
      </c>
      <c r="H741" s="100">
        <f t="shared" si="23"/>
        <v>1130500</v>
      </c>
    </row>
    <row r="742" spans="2:8" x14ac:dyDescent="0.25">
      <c r="B742" s="102">
        <v>40</v>
      </c>
      <c r="C742" s="103" t="s">
        <v>27</v>
      </c>
      <c r="D742" s="99" t="s">
        <v>41</v>
      </c>
      <c r="E742" s="103">
        <v>1</v>
      </c>
      <c r="F742" s="100">
        <v>2500000</v>
      </c>
      <c r="G742" s="100">
        <f t="shared" si="22"/>
        <v>475000</v>
      </c>
      <c r="H742" s="100">
        <f t="shared" si="23"/>
        <v>2975000</v>
      </c>
    </row>
    <row r="743" spans="2:8" x14ac:dyDescent="0.25">
      <c r="B743" s="102">
        <v>41</v>
      </c>
      <c r="C743" s="103" t="s">
        <v>27</v>
      </c>
      <c r="D743" s="99" t="s">
        <v>42</v>
      </c>
      <c r="E743" s="103">
        <v>1</v>
      </c>
      <c r="F743" s="100">
        <v>8500000</v>
      </c>
      <c r="G743" s="100">
        <f t="shared" si="22"/>
        <v>1615000</v>
      </c>
      <c r="H743" s="100">
        <f t="shared" si="23"/>
        <v>10115000</v>
      </c>
    </row>
    <row r="744" spans="2:8" x14ac:dyDescent="0.25">
      <c r="B744" s="102">
        <v>42</v>
      </c>
      <c r="C744" s="103" t="s">
        <v>27</v>
      </c>
      <c r="D744" s="99" t="s">
        <v>82</v>
      </c>
      <c r="E744" s="103">
        <v>1</v>
      </c>
      <c r="F744" s="100">
        <v>3500000</v>
      </c>
      <c r="G744" s="100">
        <f t="shared" si="22"/>
        <v>665000</v>
      </c>
      <c r="H744" s="100">
        <f t="shared" si="23"/>
        <v>4165000</v>
      </c>
    </row>
    <row r="745" spans="2:8" x14ac:dyDescent="0.25">
      <c r="B745" s="102">
        <v>43</v>
      </c>
      <c r="C745" s="103" t="s">
        <v>27</v>
      </c>
      <c r="D745" s="99" t="s">
        <v>44</v>
      </c>
      <c r="E745" s="103">
        <v>1</v>
      </c>
      <c r="F745" s="100">
        <v>160000</v>
      </c>
      <c r="G745" s="100">
        <f t="shared" si="22"/>
        <v>30400</v>
      </c>
      <c r="H745" s="100">
        <f t="shared" si="23"/>
        <v>190400</v>
      </c>
    </row>
    <row r="746" spans="2:8" x14ac:dyDescent="0.25">
      <c r="B746" s="102">
        <v>44</v>
      </c>
      <c r="C746" s="103" t="s">
        <v>27</v>
      </c>
      <c r="D746" s="99" t="s">
        <v>45</v>
      </c>
      <c r="E746" s="103">
        <v>1</v>
      </c>
      <c r="F746" s="100">
        <v>160000</v>
      </c>
      <c r="G746" s="100">
        <f t="shared" si="22"/>
        <v>30400</v>
      </c>
      <c r="H746" s="100">
        <f t="shared" si="23"/>
        <v>190400</v>
      </c>
    </row>
    <row r="747" spans="2:8" x14ac:dyDescent="0.25">
      <c r="B747" s="102">
        <v>45</v>
      </c>
      <c r="C747" s="103" t="s">
        <v>27</v>
      </c>
      <c r="D747" s="99" t="s">
        <v>46</v>
      </c>
      <c r="E747" s="103">
        <v>1</v>
      </c>
      <c r="F747" s="100">
        <v>220000</v>
      </c>
      <c r="G747" s="100">
        <f t="shared" si="22"/>
        <v>41800</v>
      </c>
      <c r="H747" s="100">
        <f t="shared" si="23"/>
        <v>261800</v>
      </c>
    </row>
    <row r="748" spans="2:8" x14ac:dyDescent="0.25">
      <c r="B748" s="102">
        <v>46</v>
      </c>
      <c r="C748" s="103" t="s">
        <v>27</v>
      </c>
      <c r="D748" s="99" t="s">
        <v>47</v>
      </c>
      <c r="E748" s="103">
        <v>1</v>
      </c>
      <c r="F748" s="100">
        <v>160000</v>
      </c>
      <c r="G748" s="100">
        <f t="shared" si="22"/>
        <v>30400</v>
      </c>
      <c r="H748" s="100">
        <f t="shared" si="23"/>
        <v>190400</v>
      </c>
    </row>
    <row r="749" spans="2:8" x14ac:dyDescent="0.25">
      <c r="B749" s="102">
        <v>47</v>
      </c>
      <c r="C749" s="103" t="s">
        <v>27</v>
      </c>
      <c r="D749" s="99" t="s">
        <v>48</v>
      </c>
      <c r="E749" s="103">
        <v>1</v>
      </c>
      <c r="F749" s="100">
        <v>160000</v>
      </c>
      <c r="G749" s="100">
        <f t="shared" si="22"/>
        <v>30400</v>
      </c>
      <c r="H749" s="100">
        <f t="shared" si="23"/>
        <v>190400</v>
      </c>
    </row>
    <row r="750" spans="2:8" x14ac:dyDescent="0.25">
      <c r="B750" s="102">
        <v>48</v>
      </c>
      <c r="C750" s="103" t="s">
        <v>27</v>
      </c>
      <c r="D750" s="99" t="s">
        <v>49</v>
      </c>
      <c r="E750" s="103">
        <v>1</v>
      </c>
      <c r="F750" s="100">
        <v>160000</v>
      </c>
      <c r="G750" s="100">
        <f t="shared" si="22"/>
        <v>30400</v>
      </c>
      <c r="H750" s="100">
        <f t="shared" si="23"/>
        <v>190400</v>
      </c>
    </row>
    <row r="751" spans="2:8" x14ac:dyDescent="0.25">
      <c r="B751" s="102">
        <v>49</v>
      </c>
      <c r="C751" s="103" t="s">
        <v>27</v>
      </c>
      <c r="D751" s="99" t="s">
        <v>50</v>
      </c>
      <c r="E751" s="103">
        <v>1</v>
      </c>
      <c r="F751" s="100">
        <v>160000</v>
      </c>
      <c r="G751" s="100">
        <f t="shared" si="22"/>
        <v>30400</v>
      </c>
      <c r="H751" s="100">
        <f t="shared" si="23"/>
        <v>190400</v>
      </c>
    </row>
    <row r="752" spans="2:8" x14ac:dyDescent="0.25">
      <c r="B752" s="102">
        <v>50</v>
      </c>
      <c r="C752" s="103" t="s">
        <v>27</v>
      </c>
      <c r="D752" s="99" t="s">
        <v>51</v>
      </c>
      <c r="E752" s="103">
        <v>1</v>
      </c>
      <c r="F752" s="100">
        <v>180000</v>
      </c>
      <c r="G752" s="100">
        <f t="shared" si="22"/>
        <v>34200</v>
      </c>
      <c r="H752" s="100">
        <f t="shared" si="23"/>
        <v>214200</v>
      </c>
    </row>
    <row r="753" spans="1:8" x14ac:dyDescent="0.25">
      <c r="B753" s="102">
        <v>51</v>
      </c>
      <c r="C753" s="103" t="s">
        <v>27</v>
      </c>
      <c r="D753" s="99" t="s">
        <v>52</v>
      </c>
      <c r="E753" s="103">
        <v>1</v>
      </c>
      <c r="F753" s="100">
        <v>180000</v>
      </c>
      <c r="G753" s="100">
        <f t="shared" si="22"/>
        <v>34200</v>
      </c>
      <c r="H753" s="100">
        <f t="shared" si="23"/>
        <v>214200</v>
      </c>
    </row>
    <row r="754" spans="1:8" x14ac:dyDescent="0.25">
      <c r="B754" s="102">
        <v>52</v>
      </c>
      <c r="C754" s="103" t="s">
        <v>27</v>
      </c>
      <c r="D754" s="99" t="s">
        <v>53</v>
      </c>
      <c r="E754" s="103">
        <v>1</v>
      </c>
      <c r="F754" s="100">
        <v>350000</v>
      </c>
      <c r="G754" s="100">
        <f t="shared" si="22"/>
        <v>66500</v>
      </c>
      <c r="H754" s="100">
        <f t="shared" si="23"/>
        <v>416500</v>
      </c>
    </row>
    <row r="755" spans="1:8" x14ac:dyDescent="0.25">
      <c r="B755" s="102">
        <v>53</v>
      </c>
      <c r="C755" s="103" t="s">
        <v>27</v>
      </c>
      <c r="D755" s="99" t="s">
        <v>54</v>
      </c>
      <c r="E755" s="103">
        <v>1</v>
      </c>
      <c r="F755" s="100">
        <v>350000</v>
      </c>
      <c r="G755" s="100">
        <f t="shared" si="22"/>
        <v>66500</v>
      </c>
      <c r="H755" s="100">
        <f t="shared" si="23"/>
        <v>416500</v>
      </c>
    </row>
    <row r="756" spans="1:8" x14ac:dyDescent="0.25">
      <c r="B756" s="102">
        <v>54</v>
      </c>
      <c r="C756" s="103" t="s">
        <v>27</v>
      </c>
      <c r="D756" s="99" t="s">
        <v>55</v>
      </c>
      <c r="E756" s="103">
        <v>1</v>
      </c>
      <c r="F756" s="100">
        <v>350000</v>
      </c>
      <c r="G756" s="100">
        <f t="shared" si="22"/>
        <v>66500</v>
      </c>
      <c r="H756" s="100">
        <f t="shared" si="23"/>
        <v>416500</v>
      </c>
    </row>
    <row r="757" spans="1:8" x14ac:dyDescent="0.25">
      <c r="B757" s="102">
        <v>55</v>
      </c>
      <c r="C757" s="103" t="s">
        <v>27</v>
      </c>
      <c r="D757" s="99" t="s">
        <v>56</v>
      </c>
      <c r="E757" s="103">
        <v>1</v>
      </c>
      <c r="F757" s="100">
        <v>350000</v>
      </c>
      <c r="G757" s="100">
        <f t="shared" si="22"/>
        <v>66500</v>
      </c>
      <c r="H757" s="100">
        <f t="shared" si="23"/>
        <v>416500</v>
      </c>
    </row>
    <row r="758" spans="1:8" x14ac:dyDescent="0.25">
      <c r="B758" s="102">
        <v>56</v>
      </c>
      <c r="C758" s="103" t="s">
        <v>27</v>
      </c>
      <c r="D758" s="99" t="s">
        <v>57</v>
      </c>
      <c r="E758" s="103">
        <v>1</v>
      </c>
      <c r="F758" s="100">
        <v>350000</v>
      </c>
      <c r="G758" s="100">
        <f t="shared" si="22"/>
        <v>66500</v>
      </c>
      <c r="H758" s="100">
        <f t="shared" si="23"/>
        <v>416500</v>
      </c>
    </row>
    <row r="759" spans="1:8" x14ac:dyDescent="0.25">
      <c r="B759" s="102">
        <v>57</v>
      </c>
      <c r="C759" s="103" t="s">
        <v>27</v>
      </c>
      <c r="D759" s="99" t="s">
        <v>58</v>
      </c>
      <c r="E759" s="103">
        <v>1</v>
      </c>
      <c r="F759" s="100">
        <v>650000</v>
      </c>
      <c r="G759" s="100">
        <f t="shared" si="22"/>
        <v>123500</v>
      </c>
      <c r="H759" s="100">
        <f t="shared" si="23"/>
        <v>773500</v>
      </c>
    </row>
    <row r="760" spans="1:8" x14ac:dyDescent="0.25">
      <c r="B760" s="102">
        <v>58</v>
      </c>
      <c r="C760" s="103" t="s">
        <v>27</v>
      </c>
      <c r="D760" s="99" t="s">
        <v>59</v>
      </c>
      <c r="E760" s="103">
        <v>1</v>
      </c>
      <c r="F760" s="100">
        <v>160000</v>
      </c>
      <c r="G760" s="100">
        <f t="shared" si="22"/>
        <v>30400</v>
      </c>
      <c r="H760" s="100">
        <f t="shared" si="23"/>
        <v>190400</v>
      </c>
    </row>
    <row r="761" spans="1:8" x14ac:dyDescent="0.25">
      <c r="B761" s="102">
        <v>59</v>
      </c>
      <c r="C761" s="103" t="s">
        <v>27</v>
      </c>
      <c r="D761" s="99" t="s">
        <v>60</v>
      </c>
      <c r="E761" s="103">
        <v>1</v>
      </c>
      <c r="F761" s="100">
        <v>180000</v>
      </c>
      <c r="G761" s="100">
        <f t="shared" si="22"/>
        <v>34200</v>
      </c>
      <c r="H761" s="100">
        <f t="shared" si="23"/>
        <v>214200</v>
      </c>
    </row>
    <row r="762" spans="1:8" x14ac:dyDescent="0.25">
      <c r="B762" s="102">
        <v>60</v>
      </c>
      <c r="C762" s="103" t="s">
        <v>27</v>
      </c>
      <c r="D762" s="99" t="s">
        <v>149</v>
      </c>
      <c r="E762" s="103">
        <v>1</v>
      </c>
      <c r="F762" s="100">
        <v>220000</v>
      </c>
      <c r="G762" s="100">
        <f t="shared" si="22"/>
        <v>41800</v>
      </c>
      <c r="H762" s="100">
        <f t="shared" si="23"/>
        <v>261800</v>
      </c>
    </row>
    <row r="763" spans="1:8" x14ac:dyDescent="0.25">
      <c r="A763" s="93">
        <v>13</v>
      </c>
      <c r="B763" s="104" t="s">
        <v>154</v>
      </c>
      <c r="C763" s="90"/>
      <c r="D763" s="90"/>
      <c r="E763" s="90"/>
      <c r="F763" s="95"/>
      <c r="G763" s="95"/>
      <c r="H763" s="95"/>
    </row>
    <row r="764" spans="1:8" ht="45" x14ac:dyDescent="0.25">
      <c r="B764" s="107" t="s">
        <v>147</v>
      </c>
      <c r="C764" s="96" t="s">
        <v>2</v>
      </c>
      <c r="D764" s="107" t="s">
        <v>155</v>
      </c>
      <c r="E764" s="107" t="s">
        <v>148</v>
      </c>
      <c r="F764" s="97" t="s">
        <v>5</v>
      </c>
      <c r="G764" s="97" t="s">
        <v>6</v>
      </c>
      <c r="H764" s="97" t="s">
        <v>7</v>
      </c>
    </row>
    <row r="765" spans="1:8" x14ac:dyDescent="0.25">
      <c r="B765" s="102">
        <v>1</v>
      </c>
      <c r="C765" s="103" t="s">
        <v>27</v>
      </c>
      <c r="D765" s="110" t="s">
        <v>9</v>
      </c>
      <c r="E765" s="103">
        <v>1</v>
      </c>
      <c r="F765" s="100">
        <v>1200000</v>
      </c>
      <c r="G765" s="100">
        <f t="shared" ref="G765:G824" si="24">+F765*19%</f>
        <v>228000</v>
      </c>
      <c r="H765" s="100">
        <f t="shared" ref="H765:H824" si="25">+G765+F765</f>
        <v>1428000</v>
      </c>
    </row>
    <row r="766" spans="1:8" x14ac:dyDescent="0.25">
      <c r="B766" s="102">
        <v>2</v>
      </c>
      <c r="C766" s="103" t="s">
        <v>27</v>
      </c>
      <c r="D766" s="110" t="s">
        <v>10</v>
      </c>
      <c r="E766" s="103">
        <v>1</v>
      </c>
      <c r="F766" s="100">
        <v>450000</v>
      </c>
      <c r="G766" s="100">
        <f t="shared" si="24"/>
        <v>85500</v>
      </c>
      <c r="H766" s="100">
        <f t="shared" si="25"/>
        <v>535500</v>
      </c>
    </row>
    <row r="767" spans="1:8" x14ac:dyDescent="0.25">
      <c r="B767" s="102">
        <v>3</v>
      </c>
      <c r="C767" s="103" t="s">
        <v>27</v>
      </c>
      <c r="D767" s="110" t="s">
        <v>12</v>
      </c>
      <c r="E767" s="103">
        <v>1</v>
      </c>
      <c r="F767" s="100">
        <v>350000</v>
      </c>
      <c r="G767" s="100">
        <f t="shared" si="24"/>
        <v>66500</v>
      </c>
      <c r="H767" s="100">
        <f t="shared" si="25"/>
        <v>416500</v>
      </c>
    </row>
    <row r="768" spans="1:8" x14ac:dyDescent="0.25">
      <c r="B768" s="102">
        <v>4</v>
      </c>
      <c r="C768" s="103" t="s">
        <v>27</v>
      </c>
      <c r="D768" s="110" t="s">
        <v>13</v>
      </c>
      <c r="E768" s="103">
        <v>1</v>
      </c>
      <c r="F768" s="100">
        <v>550000</v>
      </c>
      <c r="G768" s="100">
        <f t="shared" si="24"/>
        <v>104500</v>
      </c>
      <c r="H768" s="100">
        <f t="shared" si="25"/>
        <v>654500</v>
      </c>
    </row>
    <row r="769" spans="2:8" x14ac:dyDescent="0.25">
      <c r="B769" s="102">
        <v>5</v>
      </c>
      <c r="C769" s="103" t="s">
        <v>27</v>
      </c>
      <c r="D769" s="110" t="s">
        <v>84</v>
      </c>
      <c r="E769" s="103">
        <v>1</v>
      </c>
      <c r="F769" s="100">
        <v>1200000</v>
      </c>
      <c r="G769" s="100">
        <f t="shared" si="24"/>
        <v>228000</v>
      </c>
      <c r="H769" s="100">
        <f t="shared" si="25"/>
        <v>1428000</v>
      </c>
    </row>
    <row r="770" spans="2:8" x14ac:dyDescent="0.25">
      <c r="B770" s="102">
        <v>6</v>
      </c>
      <c r="C770" s="103" t="s">
        <v>27</v>
      </c>
      <c r="D770" s="110" t="s">
        <v>14</v>
      </c>
      <c r="E770" s="103">
        <v>1</v>
      </c>
      <c r="F770" s="100">
        <v>2800000</v>
      </c>
      <c r="G770" s="100">
        <f t="shared" si="24"/>
        <v>532000</v>
      </c>
      <c r="H770" s="100">
        <f t="shared" si="25"/>
        <v>3332000</v>
      </c>
    </row>
    <row r="771" spans="2:8" x14ac:dyDescent="0.25">
      <c r="B771" s="102">
        <v>7</v>
      </c>
      <c r="C771" s="103" t="s">
        <v>27</v>
      </c>
      <c r="D771" s="110" t="s">
        <v>63</v>
      </c>
      <c r="E771" s="103">
        <v>1</v>
      </c>
      <c r="F771" s="100">
        <v>680000</v>
      </c>
      <c r="G771" s="100">
        <f t="shared" si="24"/>
        <v>129200</v>
      </c>
      <c r="H771" s="100">
        <f t="shared" si="25"/>
        <v>809200</v>
      </c>
    </row>
    <row r="772" spans="2:8" x14ac:dyDescent="0.25">
      <c r="B772" s="102">
        <v>8</v>
      </c>
      <c r="C772" s="103" t="s">
        <v>27</v>
      </c>
      <c r="D772" s="110" t="s">
        <v>98</v>
      </c>
      <c r="E772" s="103">
        <v>1</v>
      </c>
      <c r="F772" s="100">
        <v>11000000</v>
      </c>
      <c r="G772" s="100">
        <f t="shared" si="24"/>
        <v>2090000</v>
      </c>
      <c r="H772" s="100">
        <f t="shared" si="25"/>
        <v>13090000</v>
      </c>
    </row>
    <row r="773" spans="2:8" x14ac:dyDescent="0.25">
      <c r="B773" s="102">
        <v>9</v>
      </c>
      <c r="C773" s="103" t="s">
        <v>27</v>
      </c>
      <c r="D773" s="110" t="s">
        <v>99</v>
      </c>
      <c r="E773" s="103">
        <v>1</v>
      </c>
      <c r="F773" s="100">
        <v>20000</v>
      </c>
      <c r="G773" s="100">
        <f t="shared" si="24"/>
        <v>3800</v>
      </c>
      <c r="H773" s="100">
        <f t="shared" si="25"/>
        <v>23800</v>
      </c>
    </row>
    <row r="774" spans="2:8" x14ac:dyDescent="0.25">
      <c r="B774" s="102">
        <v>10</v>
      </c>
      <c r="C774" s="103" t="s">
        <v>27</v>
      </c>
      <c r="D774" s="110" t="s">
        <v>85</v>
      </c>
      <c r="E774" s="103">
        <v>1</v>
      </c>
      <c r="F774" s="100">
        <v>95000</v>
      </c>
      <c r="G774" s="100">
        <f t="shared" si="24"/>
        <v>18050</v>
      </c>
      <c r="H774" s="100">
        <f t="shared" si="25"/>
        <v>113050</v>
      </c>
    </row>
    <row r="775" spans="2:8" x14ac:dyDescent="0.25">
      <c r="B775" s="102">
        <v>11</v>
      </c>
      <c r="C775" s="103" t="s">
        <v>27</v>
      </c>
      <c r="D775" s="110" t="s">
        <v>86</v>
      </c>
      <c r="E775" s="103">
        <v>1</v>
      </c>
      <c r="F775" s="100">
        <v>360000</v>
      </c>
      <c r="G775" s="100">
        <f t="shared" si="24"/>
        <v>68400</v>
      </c>
      <c r="H775" s="100">
        <f t="shared" si="25"/>
        <v>428400</v>
      </c>
    </row>
    <row r="776" spans="2:8" x14ac:dyDescent="0.25">
      <c r="B776" s="102">
        <v>12</v>
      </c>
      <c r="C776" s="103" t="s">
        <v>27</v>
      </c>
      <c r="D776" s="111" t="s">
        <v>100</v>
      </c>
      <c r="E776" s="103">
        <v>1</v>
      </c>
      <c r="F776" s="100">
        <v>280000</v>
      </c>
      <c r="G776" s="100">
        <f t="shared" si="24"/>
        <v>53200</v>
      </c>
      <c r="H776" s="100">
        <f t="shared" si="25"/>
        <v>333200</v>
      </c>
    </row>
    <row r="777" spans="2:8" x14ac:dyDescent="0.25">
      <c r="B777" s="102">
        <v>13</v>
      </c>
      <c r="C777" s="103" t="s">
        <v>27</v>
      </c>
      <c r="D777" s="111" t="s">
        <v>101</v>
      </c>
      <c r="E777" s="103">
        <v>1</v>
      </c>
      <c r="F777" s="100">
        <v>65000</v>
      </c>
      <c r="G777" s="100">
        <f t="shared" si="24"/>
        <v>12350</v>
      </c>
      <c r="H777" s="100">
        <f t="shared" si="25"/>
        <v>77350</v>
      </c>
    </row>
    <row r="778" spans="2:8" x14ac:dyDescent="0.25">
      <c r="B778" s="102">
        <v>14</v>
      </c>
      <c r="C778" s="103" t="s">
        <v>27</v>
      </c>
      <c r="D778" s="111" t="s">
        <v>102</v>
      </c>
      <c r="E778" s="103">
        <v>1</v>
      </c>
      <c r="F778" s="100">
        <v>120000</v>
      </c>
      <c r="G778" s="100">
        <f t="shared" si="24"/>
        <v>22800</v>
      </c>
      <c r="H778" s="100">
        <f t="shared" si="25"/>
        <v>142800</v>
      </c>
    </row>
    <row r="779" spans="2:8" x14ac:dyDescent="0.25">
      <c r="B779" s="102">
        <v>15</v>
      </c>
      <c r="C779" s="103" t="s">
        <v>27</v>
      </c>
      <c r="D779" s="110" t="s">
        <v>87</v>
      </c>
      <c r="E779" s="103">
        <v>1</v>
      </c>
      <c r="F779" s="100">
        <v>240000</v>
      </c>
      <c r="G779" s="100">
        <f t="shared" si="24"/>
        <v>45600</v>
      </c>
      <c r="H779" s="100">
        <f t="shared" si="25"/>
        <v>285600</v>
      </c>
    </row>
    <row r="780" spans="2:8" x14ac:dyDescent="0.25">
      <c r="B780" s="102">
        <v>16</v>
      </c>
      <c r="C780" s="103" t="s">
        <v>27</v>
      </c>
      <c r="D780" s="110" t="s">
        <v>103</v>
      </c>
      <c r="E780" s="103">
        <v>1</v>
      </c>
      <c r="F780" s="100">
        <v>4300000</v>
      </c>
      <c r="G780" s="100">
        <f t="shared" si="24"/>
        <v>817000</v>
      </c>
      <c r="H780" s="100">
        <f t="shared" si="25"/>
        <v>5117000</v>
      </c>
    </row>
    <row r="781" spans="2:8" x14ac:dyDescent="0.25">
      <c r="B781" s="102">
        <v>17</v>
      </c>
      <c r="C781" s="103" t="s">
        <v>27</v>
      </c>
      <c r="D781" s="110" t="s">
        <v>17</v>
      </c>
      <c r="E781" s="103">
        <v>1</v>
      </c>
      <c r="F781" s="100">
        <v>240000</v>
      </c>
      <c r="G781" s="100">
        <f t="shared" si="24"/>
        <v>45600</v>
      </c>
      <c r="H781" s="100">
        <f t="shared" si="25"/>
        <v>285600</v>
      </c>
    </row>
    <row r="782" spans="2:8" x14ac:dyDescent="0.25">
      <c r="B782" s="102">
        <v>18</v>
      </c>
      <c r="C782" s="103" t="s">
        <v>27</v>
      </c>
      <c r="D782" s="110" t="s">
        <v>104</v>
      </c>
      <c r="E782" s="103">
        <v>1</v>
      </c>
      <c r="F782" s="100">
        <v>480000</v>
      </c>
      <c r="G782" s="100">
        <f t="shared" si="24"/>
        <v>91200</v>
      </c>
      <c r="H782" s="100">
        <f t="shared" si="25"/>
        <v>571200</v>
      </c>
    </row>
    <row r="783" spans="2:8" x14ac:dyDescent="0.25">
      <c r="B783" s="102">
        <v>19</v>
      </c>
      <c r="C783" s="103" t="s">
        <v>27</v>
      </c>
      <c r="D783" s="110" t="s">
        <v>18</v>
      </c>
      <c r="E783" s="103">
        <v>1</v>
      </c>
      <c r="F783" s="100">
        <v>85000</v>
      </c>
      <c r="G783" s="100">
        <f t="shared" si="24"/>
        <v>16150</v>
      </c>
      <c r="H783" s="100">
        <f t="shared" si="25"/>
        <v>101150</v>
      </c>
    </row>
    <row r="784" spans="2:8" x14ac:dyDescent="0.25">
      <c r="B784" s="102">
        <v>20</v>
      </c>
      <c r="C784" s="103" t="s">
        <v>27</v>
      </c>
      <c r="D784" s="110" t="s">
        <v>19</v>
      </c>
      <c r="E784" s="103">
        <v>1</v>
      </c>
      <c r="F784" s="100">
        <v>140000</v>
      </c>
      <c r="G784" s="100">
        <f t="shared" si="24"/>
        <v>26600</v>
      </c>
      <c r="H784" s="100">
        <f t="shared" si="25"/>
        <v>166600</v>
      </c>
    </row>
    <row r="785" spans="2:8" x14ac:dyDescent="0.25">
      <c r="B785" s="102">
        <v>21</v>
      </c>
      <c r="C785" s="103" t="s">
        <v>27</v>
      </c>
      <c r="D785" s="110" t="s">
        <v>90</v>
      </c>
      <c r="E785" s="103">
        <v>1</v>
      </c>
      <c r="F785" s="100">
        <v>280000</v>
      </c>
      <c r="G785" s="100">
        <f t="shared" si="24"/>
        <v>53200</v>
      </c>
      <c r="H785" s="100">
        <f t="shared" si="25"/>
        <v>333200</v>
      </c>
    </row>
    <row r="786" spans="2:8" x14ac:dyDescent="0.25">
      <c r="B786" s="102">
        <v>22</v>
      </c>
      <c r="C786" s="103" t="s">
        <v>27</v>
      </c>
      <c r="D786" s="110" t="s">
        <v>21</v>
      </c>
      <c r="E786" s="103">
        <v>1</v>
      </c>
      <c r="F786" s="100">
        <v>220000</v>
      </c>
      <c r="G786" s="100">
        <f t="shared" si="24"/>
        <v>41800</v>
      </c>
      <c r="H786" s="100">
        <f t="shared" si="25"/>
        <v>261800</v>
      </c>
    </row>
    <row r="787" spans="2:8" x14ac:dyDescent="0.25">
      <c r="B787" s="102">
        <v>23</v>
      </c>
      <c r="C787" s="103" t="s">
        <v>27</v>
      </c>
      <c r="D787" s="110" t="s">
        <v>91</v>
      </c>
      <c r="E787" s="103">
        <v>1</v>
      </c>
      <c r="F787" s="100">
        <v>1200000</v>
      </c>
      <c r="G787" s="100">
        <f t="shared" si="24"/>
        <v>228000</v>
      </c>
      <c r="H787" s="100">
        <f t="shared" si="25"/>
        <v>1428000</v>
      </c>
    </row>
    <row r="788" spans="2:8" x14ac:dyDescent="0.25">
      <c r="B788" s="102">
        <v>24</v>
      </c>
      <c r="C788" s="103" t="s">
        <v>27</v>
      </c>
      <c r="D788" s="110" t="s">
        <v>67</v>
      </c>
      <c r="E788" s="103">
        <v>1</v>
      </c>
      <c r="F788" s="100">
        <v>260000</v>
      </c>
      <c r="G788" s="100">
        <f t="shared" si="24"/>
        <v>49400</v>
      </c>
      <c r="H788" s="100">
        <f t="shared" si="25"/>
        <v>309400</v>
      </c>
    </row>
    <row r="789" spans="2:8" x14ac:dyDescent="0.25">
      <c r="B789" s="102">
        <v>25</v>
      </c>
      <c r="C789" s="103" t="s">
        <v>27</v>
      </c>
      <c r="D789" s="111" t="s">
        <v>105</v>
      </c>
      <c r="E789" s="103">
        <v>1</v>
      </c>
      <c r="F789" s="100">
        <v>280000</v>
      </c>
      <c r="G789" s="100">
        <f t="shared" si="24"/>
        <v>53200</v>
      </c>
      <c r="H789" s="100">
        <f t="shared" si="25"/>
        <v>333200</v>
      </c>
    </row>
    <row r="790" spans="2:8" x14ac:dyDescent="0.25">
      <c r="B790" s="102">
        <v>26</v>
      </c>
      <c r="C790" s="103" t="s">
        <v>27</v>
      </c>
      <c r="D790" s="110" t="s">
        <v>24</v>
      </c>
      <c r="E790" s="103">
        <v>1</v>
      </c>
      <c r="F790" s="100">
        <v>160000</v>
      </c>
      <c r="G790" s="100">
        <f t="shared" si="24"/>
        <v>30400</v>
      </c>
      <c r="H790" s="100">
        <f t="shared" si="25"/>
        <v>190400</v>
      </c>
    </row>
    <row r="791" spans="2:8" x14ac:dyDescent="0.25">
      <c r="B791" s="102">
        <v>27</v>
      </c>
      <c r="C791" s="103" t="s">
        <v>27</v>
      </c>
      <c r="D791" s="110" t="s">
        <v>106</v>
      </c>
      <c r="E791" s="103">
        <v>1</v>
      </c>
      <c r="F791" s="100">
        <v>90000</v>
      </c>
      <c r="G791" s="100">
        <f t="shared" si="24"/>
        <v>17100</v>
      </c>
      <c r="H791" s="100">
        <f t="shared" si="25"/>
        <v>107100</v>
      </c>
    </row>
    <row r="792" spans="2:8" x14ac:dyDescent="0.25">
      <c r="B792" s="102">
        <v>28</v>
      </c>
      <c r="C792" s="103" t="s">
        <v>27</v>
      </c>
      <c r="D792" s="110" t="s">
        <v>26</v>
      </c>
      <c r="E792" s="103">
        <v>1</v>
      </c>
      <c r="F792" s="100">
        <v>145000</v>
      </c>
      <c r="G792" s="100">
        <f t="shared" si="24"/>
        <v>27550</v>
      </c>
      <c r="H792" s="100">
        <f t="shared" si="25"/>
        <v>172550</v>
      </c>
    </row>
    <row r="793" spans="2:8" x14ac:dyDescent="0.25">
      <c r="B793" s="102">
        <v>29</v>
      </c>
      <c r="C793" s="103" t="s">
        <v>27</v>
      </c>
      <c r="D793" s="110" t="s">
        <v>68</v>
      </c>
      <c r="E793" s="103">
        <v>1</v>
      </c>
      <c r="F793" s="100">
        <v>170000</v>
      </c>
      <c r="G793" s="100">
        <f t="shared" si="24"/>
        <v>32300</v>
      </c>
      <c r="H793" s="100">
        <f t="shared" si="25"/>
        <v>202300</v>
      </c>
    </row>
    <row r="794" spans="2:8" x14ac:dyDescent="0.25">
      <c r="B794" s="102">
        <v>30</v>
      </c>
      <c r="C794" s="103" t="s">
        <v>27</v>
      </c>
      <c r="D794" s="110" t="s">
        <v>93</v>
      </c>
      <c r="E794" s="103">
        <v>1</v>
      </c>
      <c r="F794" s="100">
        <v>220000</v>
      </c>
      <c r="G794" s="100">
        <f t="shared" si="24"/>
        <v>41800</v>
      </c>
      <c r="H794" s="100">
        <f t="shared" si="25"/>
        <v>261800</v>
      </c>
    </row>
    <row r="795" spans="2:8" x14ac:dyDescent="0.25">
      <c r="B795" s="102">
        <v>31</v>
      </c>
      <c r="C795" s="103" t="s">
        <v>27</v>
      </c>
      <c r="D795" s="110" t="s">
        <v>28</v>
      </c>
      <c r="E795" s="103">
        <v>1</v>
      </c>
      <c r="F795" s="100">
        <v>220000</v>
      </c>
      <c r="G795" s="100">
        <f t="shared" si="24"/>
        <v>41800</v>
      </c>
      <c r="H795" s="100">
        <f t="shared" si="25"/>
        <v>261800</v>
      </c>
    </row>
    <row r="796" spans="2:8" x14ac:dyDescent="0.25">
      <c r="B796" s="102">
        <v>32</v>
      </c>
      <c r="C796" s="103" t="s">
        <v>27</v>
      </c>
      <c r="D796" s="110" t="s">
        <v>29</v>
      </c>
      <c r="E796" s="103">
        <v>1</v>
      </c>
      <c r="F796" s="100">
        <v>220000</v>
      </c>
      <c r="G796" s="100">
        <f t="shared" si="24"/>
        <v>41800</v>
      </c>
      <c r="H796" s="100">
        <f t="shared" si="25"/>
        <v>261800</v>
      </c>
    </row>
    <row r="797" spans="2:8" x14ac:dyDescent="0.25">
      <c r="B797" s="102">
        <v>33</v>
      </c>
      <c r="C797" s="103" t="s">
        <v>27</v>
      </c>
      <c r="D797" s="110" t="s">
        <v>30</v>
      </c>
      <c r="E797" s="103">
        <v>1</v>
      </c>
      <c r="F797" s="100">
        <v>680000</v>
      </c>
      <c r="G797" s="100">
        <f t="shared" si="24"/>
        <v>129200</v>
      </c>
      <c r="H797" s="100">
        <f t="shared" si="25"/>
        <v>809200</v>
      </c>
    </row>
    <row r="798" spans="2:8" x14ac:dyDescent="0.25">
      <c r="B798" s="102">
        <v>34</v>
      </c>
      <c r="C798" s="103" t="s">
        <v>27</v>
      </c>
      <c r="D798" s="110" t="s">
        <v>31</v>
      </c>
      <c r="E798" s="103">
        <v>1</v>
      </c>
      <c r="F798" s="100">
        <v>580000</v>
      </c>
      <c r="G798" s="100">
        <f t="shared" si="24"/>
        <v>110200</v>
      </c>
      <c r="H798" s="100">
        <f t="shared" si="25"/>
        <v>690200</v>
      </c>
    </row>
    <row r="799" spans="2:8" x14ac:dyDescent="0.25">
      <c r="B799" s="102">
        <v>35</v>
      </c>
      <c r="C799" s="103" t="s">
        <v>27</v>
      </c>
      <c r="D799" s="110" t="s">
        <v>32</v>
      </c>
      <c r="E799" s="103">
        <v>1</v>
      </c>
      <c r="F799" s="100">
        <v>480000</v>
      </c>
      <c r="G799" s="100">
        <f t="shared" si="24"/>
        <v>91200</v>
      </c>
      <c r="H799" s="100">
        <f t="shared" si="25"/>
        <v>571200</v>
      </c>
    </row>
    <row r="800" spans="2:8" x14ac:dyDescent="0.25">
      <c r="B800" s="102">
        <v>36</v>
      </c>
      <c r="C800" s="103" t="s">
        <v>27</v>
      </c>
      <c r="D800" s="110" t="s">
        <v>33</v>
      </c>
      <c r="E800" s="103">
        <v>1</v>
      </c>
      <c r="F800" s="100">
        <v>480000</v>
      </c>
      <c r="G800" s="100">
        <f t="shared" si="24"/>
        <v>91200</v>
      </c>
      <c r="H800" s="100">
        <f t="shared" si="25"/>
        <v>571200</v>
      </c>
    </row>
    <row r="801" spans="2:8" x14ac:dyDescent="0.25">
      <c r="B801" s="102">
        <v>37</v>
      </c>
      <c r="C801" s="103" t="s">
        <v>27</v>
      </c>
      <c r="D801" s="110" t="s">
        <v>35</v>
      </c>
      <c r="E801" s="103">
        <v>1</v>
      </c>
      <c r="F801" s="100">
        <v>480000</v>
      </c>
      <c r="G801" s="100">
        <f t="shared" si="24"/>
        <v>91200</v>
      </c>
      <c r="H801" s="100">
        <f t="shared" si="25"/>
        <v>571200</v>
      </c>
    </row>
    <row r="802" spans="2:8" x14ac:dyDescent="0.25">
      <c r="B802" s="102">
        <v>38</v>
      </c>
      <c r="C802" s="103" t="s">
        <v>27</v>
      </c>
      <c r="D802" s="110" t="s">
        <v>36</v>
      </c>
      <c r="E802" s="103">
        <v>1</v>
      </c>
      <c r="F802" s="100">
        <v>280000</v>
      </c>
      <c r="G802" s="100">
        <f t="shared" si="24"/>
        <v>53200</v>
      </c>
      <c r="H802" s="100">
        <f t="shared" si="25"/>
        <v>333200</v>
      </c>
    </row>
    <row r="803" spans="2:8" x14ac:dyDescent="0.25">
      <c r="B803" s="102">
        <v>39</v>
      </c>
      <c r="C803" s="103" t="s">
        <v>27</v>
      </c>
      <c r="D803" s="110" t="s">
        <v>37</v>
      </c>
      <c r="E803" s="103">
        <v>1</v>
      </c>
      <c r="F803" s="100">
        <v>280000</v>
      </c>
      <c r="G803" s="100">
        <f t="shared" si="24"/>
        <v>53200</v>
      </c>
      <c r="H803" s="100">
        <f t="shared" si="25"/>
        <v>333200</v>
      </c>
    </row>
    <row r="804" spans="2:8" x14ac:dyDescent="0.25">
      <c r="B804" s="102">
        <v>40</v>
      </c>
      <c r="C804" s="103" t="s">
        <v>27</v>
      </c>
      <c r="D804" s="110" t="s">
        <v>38</v>
      </c>
      <c r="E804" s="103">
        <v>1</v>
      </c>
      <c r="F804" s="100">
        <v>650000</v>
      </c>
      <c r="G804" s="100">
        <f t="shared" si="24"/>
        <v>123500</v>
      </c>
      <c r="H804" s="100">
        <f t="shared" si="25"/>
        <v>773500</v>
      </c>
    </row>
    <row r="805" spans="2:8" x14ac:dyDescent="0.25">
      <c r="B805" s="102">
        <v>41</v>
      </c>
      <c r="C805" s="103" t="s">
        <v>27</v>
      </c>
      <c r="D805" s="110" t="s">
        <v>39</v>
      </c>
      <c r="E805" s="103">
        <v>1</v>
      </c>
      <c r="F805" s="100">
        <v>650000</v>
      </c>
      <c r="G805" s="100">
        <f t="shared" si="24"/>
        <v>123500</v>
      </c>
      <c r="H805" s="100">
        <f t="shared" si="25"/>
        <v>773500</v>
      </c>
    </row>
    <row r="806" spans="2:8" x14ac:dyDescent="0.25">
      <c r="B806" s="102">
        <v>42</v>
      </c>
      <c r="C806" s="103" t="s">
        <v>27</v>
      </c>
      <c r="D806" s="110" t="s">
        <v>107</v>
      </c>
      <c r="E806" s="103">
        <v>1</v>
      </c>
      <c r="F806" s="100">
        <v>950000</v>
      </c>
      <c r="G806" s="100">
        <f t="shared" si="24"/>
        <v>180500</v>
      </c>
      <c r="H806" s="100">
        <f t="shared" si="25"/>
        <v>1130500</v>
      </c>
    </row>
    <row r="807" spans="2:8" x14ac:dyDescent="0.25">
      <c r="B807" s="102">
        <v>43</v>
      </c>
      <c r="C807" s="103" t="s">
        <v>27</v>
      </c>
      <c r="D807" s="110" t="s">
        <v>108</v>
      </c>
      <c r="E807" s="103">
        <v>1</v>
      </c>
      <c r="F807" s="100">
        <v>180000</v>
      </c>
      <c r="G807" s="100">
        <f t="shared" si="24"/>
        <v>34200</v>
      </c>
      <c r="H807" s="100">
        <f t="shared" si="25"/>
        <v>214200</v>
      </c>
    </row>
    <row r="808" spans="2:8" x14ac:dyDescent="0.25">
      <c r="B808" s="102">
        <v>44</v>
      </c>
      <c r="C808" s="103" t="s">
        <v>27</v>
      </c>
      <c r="D808" s="110" t="s">
        <v>109</v>
      </c>
      <c r="E808" s="103">
        <v>1</v>
      </c>
      <c r="F808" s="100">
        <v>320000</v>
      </c>
      <c r="G808" s="100">
        <f t="shared" si="24"/>
        <v>60800</v>
      </c>
      <c r="H808" s="100">
        <f t="shared" si="25"/>
        <v>380800</v>
      </c>
    </row>
    <row r="809" spans="2:8" x14ac:dyDescent="0.25">
      <c r="B809" s="102">
        <v>45</v>
      </c>
      <c r="C809" s="103" t="s">
        <v>27</v>
      </c>
      <c r="D809" s="110" t="s">
        <v>110</v>
      </c>
      <c r="E809" s="103">
        <v>1</v>
      </c>
      <c r="F809" s="100">
        <v>2800000</v>
      </c>
      <c r="G809" s="100">
        <f t="shared" si="24"/>
        <v>532000</v>
      </c>
      <c r="H809" s="100">
        <f t="shared" si="25"/>
        <v>3332000</v>
      </c>
    </row>
    <row r="810" spans="2:8" x14ac:dyDescent="0.25">
      <c r="B810" s="102">
        <v>46</v>
      </c>
      <c r="C810" s="103" t="s">
        <v>27</v>
      </c>
      <c r="D810" s="110" t="s">
        <v>42</v>
      </c>
      <c r="E810" s="103">
        <v>1</v>
      </c>
      <c r="F810" s="100">
        <v>9800000</v>
      </c>
      <c r="G810" s="100">
        <f t="shared" si="24"/>
        <v>1862000</v>
      </c>
      <c r="H810" s="100">
        <f t="shared" si="25"/>
        <v>11662000</v>
      </c>
    </row>
    <row r="811" spans="2:8" x14ac:dyDescent="0.25">
      <c r="B811" s="102">
        <v>47</v>
      </c>
      <c r="C811" s="103" t="s">
        <v>27</v>
      </c>
      <c r="D811" s="110" t="s">
        <v>94</v>
      </c>
      <c r="E811" s="103">
        <v>1</v>
      </c>
      <c r="F811" s="100">
        <v>140000</v>
      </c>
      <c r="G811" s="100">
        <f t="shared" si="24"/>
        <v>26600</v>
      </c>
      <c r="H811" s="100">
        <f t="shared" si="25"/>
        <v>166600</v>
      </c>
    </row>
    <row r="812" spans="2:8" x14ac:dyDescent="0.25">
      <c r="B812" s="102">
        <v>48</v>
      </c>
      <c r="C812" s="103" t="s">
        <v>27</v>
      </c>
      <c r="D812" s="110" t="s">
        <v>111</v>
      </c>
      <c r="E812" s="103">
        <v>1</v>
      </c>
      <c r="F812" s="100">
        <v>850000</v>
      </c>
      <c r="G812" s="100">
        <f t="shared" si="24"/>
        <v>161500</v>
      </c>
      <c r="H812" s="100">
        <f t="shared" si="25"/>
        <v>1011500</v>
      </c>
    </row>
    <row r="813" spans="2:8" x14ac:dyDescent="0.25">
      <c r="B813" s="102">
        <v>49</v>
      </c>
      <c r="C813" s="103" t="s">
        <v>27</v>
      </c>
      <c r="D813" s="110" t="s">
        <v>44</v>
      </c>
      <c r="E813" s="103">
        <v>1</v>
      </c>
      <c r="F813" s="100">
        <v>160000</v>
      </c>
      <c r="G813" s="100">
        <f t="shared" si="24"/>
        <v>30400</v>
      </c>
      <c r="H813" s="100">
        <f t="shared" si="25"/>
        <v>190400</v>
      </c>
    </row>
    <row r="814" spans="2:8" x14ac:dyDescent="0.25">
      <c r="B814" s="102">
        <v>50</v>
      </c>
      <c r="C814" s="103" t="s">
        <v>27</v>
      </c>
      <c r="D814" s="110" t="s">
        <v>45</v>
      </c>
      <c r="E814" s="103">
        <v>1</v>
      </c>
      <c r="F814" s="100">
        <v>160000</v>
      </c>
      <c r="G814" s="100">
        <f t="shared" si="24"/>
        <v>30400</v>
      </c>
      <c r="H814" s="100">
        <f t="shared" si="25"/>
        <v>190400</v>
      </c>
    </row>
    <row r="815" spans="2:8" x14ac:dyDescent="0.25">
      <c r="B815" s="102">
        <v>51</v>
      </c>
      <c r="C815" s="103" t="s">
        <v>27</v>
      </c>
      <c r="D815" s="110" t="s">
        <v>46</v>
      </c>
      <c r="E815" s="103">
        <v>1</v>
      </c>
      <c r="F815" s="100">
        <v>350000</v>
      </c>
      <c r="G815" s="100">
        <f t="shared" si="24"/>
        <v>66500</v>
      </c>
      <c r="H815" s="100">
        <f t="shared" si="25"/>
        <v>416500</v>
      </c>
    </row>
    <row r="816" spans="2:8" x14ac:dyDescent="0.25">
      <c r="B816" s="102">
        <v>52</v>
      </c>
      <c r="C816" s="103" t="s">
        <v>27</v>
      </c>
      <c r="D816" s="110" t="s">
        <v>50</v>
      </c>
      <c r="E816" s="103">
        <v>1</v>
      </c>
      <c r="F816" s="100">
        <v>160000</v>
      </c>
      <c r="G816" s="100">
        <f t="shared" si="24"/>
        <v>30400</v>
      </c>
      <c r="H816" s="100">
        <f t="shared" si="25"/>
        <v>190400</v>
      </c>
    </row>
    <row r="817" spans="1:8" x14ac:dyDescent="0.25">
      <c r="B817" s="102">
        <v>53</v>
      </c>
      <c r="C817" s="103" t="s">
        <v>27</v>
      </c>
      <c r="D817" s="110" t="s">
        <v>112</v>
      </c>
      <c r="E817" s="103">
        <v>1</v>
      </c>
      <c r="F817" s="100">
        <v>140000</v>
      </c>
      <c r="G817" s="100">
        <f t="shared" si="24"/>
        <v>26600</v>
      </c>
      <c r="H817" s="100">
        <f t="shared" si="25"/>
        <v>166600</v>
      </c>
    </row>
    <row r="818" spans="1:8" x14ac:dyDescent="0.25">
      <c r="B818" s="102">
        <v>54</v>
      </c>
      <c r="C818" s="103" t="s">
        <v>27</v>
      </c>
      <c r="D818" s="110" t="s">
        <v>53</v>
      </c>
      <c r="E818" s="103">
        <v>1</v>
      </c>
      <c r="F818" s="100">
        <v>140000</v>
      </c>
      <c r="G818" s="100">
        <f t="shared" si="24"/>
        <v>26600</v>
      </c>
      <c r="H818" s="100">
        <f t="shared" si="25"/>
        <v>166600</v>
      </c>
    </row>
    <row r="819" spans="1:8" x14ac:dyDescent="0.25">
      <c r="B819" s="102">
        <v>55</v>
      </c>
      <c r="C819" s="103" t="s">
        <v>27</v>
      </c>
      <c r="D819" s="110" t="s">
        <v>113</v>
      </c>
      <c r="E819" s="103">
        <v>1</v>
      </c>
      <c r="F819" s="100">
        <v>320000</v>
      </c>
      <c r="G819" s="100">
        <f t="shared" si="24"/>
        <v>60800</v>
      </c>
      <c r="H819" s="100">
        <f t="shared" si="25"/>
        <v>380800</v>
      </c>
    </row>
    <row r="820" spans="1:8" x14ac:dyDescent="0.25">
      <c r="B820" s="102">
        <v>56</v>
      </c>
      <c r="C820" s="103" t="s">
        <v>27</v>
      </c>
      <c r="D820" s="110" t="s">
        <v>114</v>
      </c>
      <c r="E820" s="103">
        <v>1</v>
      </c>
      <c r="F820" s="100">
        <v>320000</v>
      </c>
      <c r="G820" s="100">
        <f t="shared" si="24"/>
        <v>60800</v>
      </c>
      <c r="H820" s="100">
        <f t="shared" si="25"/>
        <v>380800</v>
      </c>
    </row>
    <row r="821" spans="1:8" x14ac:dyDescent="0.25">
      <c r="B821" s="102">
        <v>57</v>
      </c>
      <c r="C821" s="103" t="s">
        <v>27</v>
      </c>
      <c r="D821" s="110" t="s">
        <v>58</v>
      </c>
      <c r="E821" s="103">
        <v>1</v>
      </c>
      <c r="F821" s="100">
        <v>650000</v>
      </c>
      <c r="G821" s="100">
        <f t="shared" si="24"/>
        <v>123500</v>
      </c>
      <c r="H821" s="100">
        <f t="shared" si="25"/>
        <v>773500</v>
      </c>
    </row>
    <row r="822" spans="1:8" x14ac:dyDescent="0.25">
      <c r="B822" s="102">
        <v>58</v>
      </c>
      <c r="C822" s="103" t="s">
        <v>27</v>
      </c>
      <c r="D822" s="110" t="s">
        <v>115</v>
      </c>
      <c r="E822" s="103">
        <v>1</v>
      </c>
      <c r="F822" s="100">
        <v>180000</v>
      </c>
      <c r="G822" s="100">
        <f t="shared" si="24"/>
        <v>34200</v>
      </c>
      <c r="H822" s="100">
        <f t="shared" si="25"/>
        <v>214200</v>
      </c>
    </row>
    <row r="823" spans="1:8" x14ac:dyDescent="0.25">
      <c r="B823" s="102">
        <v>59</v>
      </c>
      <c r="C823" s="103" t="s">
        <v>27</v>
      </c>
      <c r="D823" s="110" t="s">
        <v>59</v>
      </c>
      <c r="E823" s="103">
        <v>1</v>
      </c>
      <c r="F823" s="100">
        <v>160000</v>
      </c>
      <c r="G823" s="100">
        <f t="shared" si="24"/>
        <v>30400</v>
      </c>
      <c r="H823" s="100">
        <f t="shared" si="25"/>
        <v>190400</v>
      </c>
    </row>
    <row r="824" spans="1:8" x14ac:dyDescent="0.25">
      <c r="B824" s="102">
        <v>60</v>
      </c>
      <c r="C824" s="103" t="s">
        <v>27</v>
      </c>
      <c r="D824" s="110" t="s">
        <v>60</v>
      </c>
      <c r="E824" s="103">
        <v>1</v>
      </c>
      <c r="F824" s="100">
        <v>140000</v>
      </c>
      <c r="G824" s="100">
        <f t="shared" si="24"/>
        <v>26600</v>
      </c>
      <c r="H824" s="100">
        <f t="shared" si="25"/>
        <v>166600</v>
      </c>
    </row>
    <row r="825" spans="1:8" x14ac:dyDescent="0.25">
      <c r="A825" s="93">
        <v>14</v>
      </c>
      <c r="B825" s="104" t="s">
        <v>156</v>
      </c>
      <c r="C825" s="90"/>
      <c r="D825" s="90"/>
      <c r="E825" s="90"/>
      <c r="F825" s="95"/>
      <c r="G825" s="95"/>
      <c r="H825" s="95"/>
    </row>
    <row r="826" spans="1:8" ht="45" x14ac:dyDescent="0.25">
      <c r="B826" s="107" t="s">
        <v>147</v>
      </c>
      <c r="C826" s="96" t="s">
        <v>73</v>
      </c>
      <c r="D826" s="96" t="s">
        <v>74</v>
      </c>
      <c r="E826" s="107" t="s">
        <v>148</v>
      </c>
      <c r="F826" s="97" t="s">
        <v>5</v>
      </c>
      <c r="G826" s="97" t="s">
        <v>6</v>
      </c>
      <c r="H826" s="97" t="s">
        <v>7</v>
      </c>
    </row>
    <row r="827" spans="1:8" x14ac:dyDescent="0.25">
      <c r="B827" s="102">
        <v>1</v>
      </c>
      <c r="C827" s="103" t="s">
        <v>8</v>
      </c>
      <c r="D827" s="99" t="s">
        <v>9</v>
      </c>
      <c r="E827" s="103">
        <v>1</v>
      </c>
      <c r="F827" s="100">
        <v>1137500</v>
      </c>
      <c r="G827" s="100">
        <f t="shared" ref="G827:G886" si="26">+F827*19%</f>
        <v>216125</v>
      </c>
      <c r="H827" s="100">
        <f t="shared" ref="H827:H886" si="27">+G827+F827</f>
        <v>1353625</v>
      </c>
    </row>
    <row r="828" spans="1:8" x14ac:dyDescent="0.25">
      <c r="B828" s="102">
        <v>2</v>
      </c>
      <c r="C828" s="103" t="s">
        <v>8</v>
      </c>
      <c r="D828" s="99" t="s">
        <v>10</v>
      </c>
      <c r="E828" s="103">
        <v>1</v>
      </c>
      <c r="F828" s="100">
        <v>371250</v>
      </c>
      <c r="G828" s="100">
        <f t="shared" si="26"/>
        <v>70537.5</v>
      </c>
      <c r="H828" s="100">
        <f t="shared" si="27"/>
        <v>441787.5</v>
      </c>
    </row>
    <row r="829" spans="1:8" x14ac:dyDescent="0.25">
      <c r="B829" s="102">
        <v>3</v>
      </c>
      <c r="C829" s="103" t="s">
        <v>8</v>
      </c>
      <c r="D829" s="99" t="s">
        <v>117</v>
      </c>
      <c r="E829" s="103">
        <v>1</v>
      </c>
      <c r="F829" s="100">
        <v>371250</v>
      </c>
      <c r="G829" s="100">
        <f t="shared" si="26"/>
        <v>70537.5</v>
      </c>
      <c r="H829" s="100">
        <f t="shared" si="27"/>
        <v>441787.5</v>
      </c>
    </row>
    <row r="830" spans="1:8" x14ac:dyDescent="0.25">
      <c r="B830" s="102">
        <v>4</v>
      </c>
      <c r="C830" s="103" t="s">
        <v>8</v>
      </c>
      <c r="D830" s="99" t="s">
        <v>118</v>
      </c>
      <c r="E830" s="103">
        <v>1</v>
      </c>
      <c r="F830" s="100">
        <v>238750</v>
      </c>
      <c r="G830" s="100">
        <f t="shared" si="26"/>
        <v>45362.5</v>
      </c>
      <c r="H830" s="100">
        <f t="shared" si="27"/>
        <v>284112.5</v>
      </c>
    </row>
    <row r="831" spans="1:8" x14ac:dyDescent="0.25">
      <c r="B831" s="102">
        <v>5</v>
      </c>
      <c r="C831" s="103" t="s">
        <v>8</v>
      </c>
      <c r="D831" s="99" t="s">
        <v>119</v>
      </c>
      <c r="E831" s="103">
        <v>1</v>
      </c>
      <c r="F831" s="100">
        <v>236250</v>
      </c>
      <c r="G831" s="100">
        <f t="shared" si="26"/>
        <v>44887.5</v>
      </c>
      <c r="H831" s="100">
        <f t="shared" si="27"/>
        <v>281137.5</v>
      </c>
    </row>
    <row r="832" spans="1:8" x14ac:dyDescent="0.25">
      <c r="B832" s="102">
        <v>6</v>
      </c>
      <c r="C832" s="103" t="s">
        <v>8</v>
      </c>
      <c r="D832" s="99" t="s">
        <v>13</v>
      </c>
      <c r="E832" s="103">
        <v>1</v>
      </c>
      <c r="F832" s="100">
        <v>371250</v>
      </c>
      <c r="G832" s="100">
        <f t="shared" si="26"/>
        <v>70537.5</v>
      </c>
      <c r="H832" s="100">
        <f t="shared" si="27"/>
        <v>441787.5</v>
      </c>
    </row>
    <row r="833" spans="2:8" x14ac:dyDescent="0.25">
      <c r="B833" s="102">
        <v>7</v>
      </c>
      <c r="C833" s="103" t="s">
        <v>8</v>
      </c>
      <c r="D833" s="99" t="s">
        <v>84</v>
      </c>
      <c r="E833" s="103">
        <v>1</v>
      </c>
      <c r="F833" s="100">
        <v>291250</v>
      </c>
      <c r="G833" s="100">
        <f t="shared" si="26"/>
        <v>55337.5</v>
      </c>
      <c r="H833" s="100">
        <f t="shared" si="27"/>
        <v>346587.5</v>
      </c>
    </row>
    <row r="834" spans="2:8" x14ac:dyDescent="0.25">
      <c r="B834" s="102">
        <v>8</v>
      </c>
      <c r="C834" s="103" t="s">
        <v>8</v>
      </c>
      <c r="D834" s="99" t="s">
        <v>14</v>
      </c>
      <c r="E834" s="103">
        <v>1</v>
      </c>
      <c r="F834" s="100">
        <v>1126250</v>
      </c>
      <c r="G834" s="100">
        <f t="shared" si="26"/>
        <v>213987.5</v>
      </c>
      <c r="H834" s="100">
        <f t="shared" si="27"/>
        <v>1340237.5</v>
      </c>
    </row>
    <row r="835" spans="2:8" x14ac:dyDescent="0.25">
      <c r="B835" s="102">
        <v>9</v>
      </c>
      <c r="C835" s="103" t="s">
        <v>8</v>
      </c>
      <c r="D835" s="99" t="s">
        <v>63</v>
      </c>
      <c r="E835" s="103">
        <v>1</v>
      </c>
      <c r="F835" s="100">
        <v>736250</v>
      </c>
      <c r="G835" s="100">
        <f t="shared" si="26"/>
        <v>139887.5</v>
      </c>
      <c r="H835" s="100">
        <f t="shared" si="27"/>
        <v>876137.5</v>
      </c>
    </row>
    <row r="836" spans="2:8" x14ac:dyDescent="0.25">
      <c r="B836" s="102">
        <v>10</v>
      </c>
      <c r="C836" s="103" t="s">
        <v>8</v>
      </c>
      <c r="D836" s="99" t="s">
        <v>120</v>
      </c>
      <c r="E836" s="103">
        <v>1</v>
      </c>
      <c r="F836" s="100">
        <v>468750</v>
      </c>
      <c r="G836" s="100">
        <f t="shared" si="26"/>
        <v>89062.5</v>
      </c>
      <c r="H836" s="100">
        <f t="shared" si="27"/>
        <v>557812.5</v>
      </c>
    </row>
    <row r="837" spans="2:8" x14ac:dyDescent="0.25">
      <c r="B837" s="102">
        <v>11</v>
      </c>
      <c r="C837" s="103" t="s">
        <v>8</v>
      </c>
      <c r="D837" s="99" t="s">
        <v>121</v>
      </c>
      <c r="E837" s="103">
        <v>1</v>
      </c>
      <c r="F837" s="100">
        <v>420000</v>
      </c>
      <c r="G837" s="100">
        <f t="shared" si="26"/>
        <v>79800</v>
      </c>
      <c r="H837" s="100">
        <f t="shared" si="27"/>
        <v>499800</v>
      </c>
    </row>
    <row r="838" spans="2:8" x14ac:dyDescent="0.25">
      <c r="B838" s="102">
        <v>12</v>
      </c>
      <c r="C838" s="103" t="s">
        <v>8</v>
      </c>
      <c r="D838" s="105" t="s">
        <v>100</v>
      </c>
      <c r="E838" s="103">
        <v>1</v>
      </c>
      <c r="F838" s="100">
        <v>238750</v>
      </c>
      <c r="G838" s="100">
        <f t="shared" si="26"/>
        <v>45362.5</v>
      </c>
      <c r="H838" s="100">
        <f t="shared" si="27"/>
        <v>284112.5</v>
      </c>
    </row>
    <row r="839" spans="2:8" x14ac:dyDescent="0.25">
      <c r="B839" s="102">
        <v>13</v>
      </c>
      <c r="C839" s="103" t="s">
        <v>8</v>
      </c>
      <c r="D839" s="105" t="s">
        <v>101</v>
      </c>
      <c r="E839" s="103">
        <v>1</v>
      </c>
      <c r="F839" s="100">
        <v>58750</v>
      </c>
      <c r="G839" s="100">
        <f t="shared" si="26"/>
        <v>11162.5</v>
      </c>
      <c r="H839" s="100">
        <f t="shared" si="27"/>
        <v>69912.5</v>
      </c>
    </row>
    <row r="840" spans="2:8" x14ac:dyDescent="0.25">
      <c r="B840" s="102">
        <v>14</v>
      </c>
      <c r="C840" s="103" t="s">
        <v>8</v>
      </c>
      <c r="D840" s="105" t="s">
        <v>122</v>
      </c>
      <c r="E840" s="103">
        <v>1</v>
      </c>
      <c r="F840" s="100">
        <v>1192500</v>
      </c>
      <c r="G840" s="100">
        <f t="shared" si="26"/>
        <v>226575</v>
      </c>
      <c r="H840" s="100">
        <f t="shared" si="27"/>
        <v>1419075</v>
      </c>
    </row>
    <row r="841" spans="2:8" x14ac:dyDescent="0.25">
      <c r="B841" s="102">
        <v>15</v>
      </c>
      <c r="C841" s="103" t="s">
        <v>8</v>
      </c>
      <c r="D841" s="105" t="s">
        <v>102</v>
      </c>
      <c r="E841" s="103">
        <v>1</v>
      </c>
      <c r="F841" s="100">
        <v>158750</v>
      </c>
      <c r="G841" s="100">
        <f t="shared" si="26"/>
        <v>30162.5</v>
      </c>
      <c r="H841" s="100">
        <f t="shared" si="27"/>
        <v>188912.5</v>
      </c>
    </row>
    <row r="842" spans="2:8" x14ac:dyDescent="0.25">
      <c r="B842" s="102">
        <v>16</v>
      </c>
      <c r="C842" s="103" t="s">
        <v>8</v>
      </c>
      <c r="D842" s="99" t="s">
        <v>123</v>
      </c>
      <c r="E842" s="103">
        <v>1</v>
      </c>
      <c r="F842" s="100">
        <v>241250</v>
      </c>
      <c r="G842" s="100">
        <f t="shared" si="26"/>
        <v>45837.5</v>
      </c>
      <c r="H842" s="100">
        <f t="shared" si="27"/>
        <v>287087.5</v>
      </c>
    </row>
    <row r="843" spans="2:8" x14ac:dyDescent="0.25">
      <c r="B843" s="102">
        <v>17</v>
      </c>
      <c r="C843" s="103" t="s">
        <v>8</v>
      </c>
      <c r="D843" s="99" t="s">
        <v>124</v>
      </c>
      <c r="E843" s="103">
        <v>1</v>
      </c>
      <c r="F843" s="100">
        <v>2362500</v>
      </c>
      <c r="G843" s="100">
        <f t="shared" si="26"/>
        <v>448875</v>
      </c>
      <c r="H843" s="100">
        <f t="shared" si="27"/>
        <v>2811375</v>
      </c>
    </row>
    <row r="844" spans="2:8" x14ac:dyDescent="0.25">
      <c r="B844" s="102">
        <v>18</v>
      </c>
      <c r="C844" s="103" t="s">
        <v>8</v>
      </c>
      <c r="D844" s="99" t="s">
        <v>125</v>
      </c>
      <c r="E844" s="103">
        <v>1</v>
      </c>
      <c r="F844" s="100">
        <v>293750</v>
      </c>
      <c r="G844" s="100">
        <f t="shared" si="26"/>
        <v>55812.5</v>
      </c>
      <c r="H844" s="100">
        <f t="shared" si="27"/>
        <v>349562.5</v>
      </c>
    </row>
    <row r="845" spans="2:8" x14ac:dyDescent="0.25">
      <c r="B845" s="102">
        <v>19</v>
      </c>
      <c r="C845" s="103" t="s">
        <v>8</v>
      </c>
      <c r="D845" s="99" t="s">
        <v>126</v>
      </c>
      <c r="E845" s="103">
        <v>1</v>
      </c>
      <c r="F845" s="100">
        <v>328750</v>
      </c>
      <c r="G845" s="100">
        <f t="shared" si="26"/>
        <v>62462.5</v>
      </c>
      <c r="H845" s="100">
        <f t="shared" si="27"/>
        <v>391212.5</v>
      </c>
    </row>
    <row r="846" spans="2:8" x14ac:dyDescent="0.25">
      <c r="B846" s="102">
        <v>20</v>
      </c>
      <c r="C846" s="103" t="s">
        <v>8</v>
      </c>
      <c r="D846" s="99" t="s">
        <v>127</v>
      </c>
      <c r="E846" s="103">
        <v>1</v>
      </c>
      <c r="F846" s="100">
        <v>305000</v>
      </c>
      <c r="G846" s="100">
        <f t="shared" si="26"/>
        <v>57950</v>
      </c>
      <c r="H846" s="100">
        <f t="shared" si="27"/>
        <v>362950</v>
      </c>
    </row>
    <row r="847" spans="2:8" x14ac:dyDescent="0.25">
      <c r="B847" s="102">
        <v>21</v>
      </c>
      <c r="C847" s="103" t="s">
        <v>8</v>
      </c>
      <c r="D847" s="99" t="s">
        <v>18</v>
      </c>
      <c r="E847" s="103">
        <v>1</v>
      </c>
      <c r="F847" s="100">
        <v>158750</v>
      </c>
      <c r="G847" s="100">
        <f t="shared" si="26"/>
        <v>30162.5</v>
      </c>
      <c r="H847" s="100">
        <f t="shared" si="27"/>
        <v>188912.5</v>
      </c>
    </row>
    <row r="848" spans="2:8" x14ac:dyDescent="0.25">
      <c r="B848" s="102">
        <v>22</v>
      </c>
      <c r="C848" s="103" t="s">
        <v>8</v>
      </c>
      <c r="D848" s="99" t="s">
        <v>128</v>
      </c>
      <c r="E848" s="103">
        <v>1</v>
      </c>
      <c r="F848" s="100">
        <v>468750</v>
      </c>
      <c r="G848" s="100">
        <f t="shared" si="26"/>
        <v>89062.5</v>
      </c>
      <c r="H848" s="100">
        <f t="shared" si="27"/>
        <v>557812.5</v>
      </c>
    </row>
    <row r="849" spans="2:8" x14ac:dyDescent="0.25">
      <c r="B849" s="102">
        <v>23</v>
      </c>
      <c r="C849" s="103" t="s">
        <v>8</v>
      </c>
      <c r="D849" s="99" t="s">
        <v>90</v>
      </c>
      <c r="E849" s="103">
        <v>1</v>
      </c>
      <c r="F849" s="100">
        <v>236250</v>
      </c>
      <c r="G849" s="100">
        <f t="shared" si="26"/>
        <v>44887.5</v>
      </c>
      <c r="H849" s="100">
        <f t="shared" si="27"/>
        <v>281137.5</v>
      </c>
    </row>
    <row r="850" spans="2:8" x14ac:dyDescent="0.25">
      <c r="B850" s="102">
        <v>24</v>
      </c>
      <c r="C850" s="103" t="s">
        <v>8</v>
      </c>
      <c r="D850" s="99" t="s">
        <v>21</v>
      </c>
      <c r="E850" s="103">
        <v>1</v>
      </c>
      <c r="F850" s="100">
        <v>870000</v>
      </c>
      <c r="G850" s="100">
        <f t="shared" si="26"/>
        <v>165300</v>
      </c>
      <c r="H850" s="100">
        <f t="shared" si="27"/>
        <v>1035300</v>
      </c>
    </row>
    <row r="851" spans="2:8" x14ac:dyDescent="0.25">
      <c r="B851" s="102">
        <v>25</v>
      </c>
      <c r="C851" s="103" t="s">
        <v>8</v>
      </c>
      <c r="D851" s="99" t="s">
        <v>91</v>
      </c>
      <c r="E851" s="103">
        <v>1</v>
      </c>
      <c r="F851" s="100">
        <v>241250</v>
      </c>
      <c r="G851" s="100">
        <f t="shared" si="26"/>
        <v>45837.5</v>
      </c>
      <c r="H851" s="100">
        <f t="shared" si="27"/>
        <v>287087.5</v>
      </c>
    </row>
    <row r="852" spans="2:8" x14ac:dyDescent="0.25">
      <c r="B852" s="102">
        <v>26</v>
      </c>
      <c r="C852" s="103" t="s">
        <v>8</v>
      </c>
      <c r="D852" s="99" t="s">
        <v>67</v>
      </c>
      <c r="E852" s="103">
        <v>1</v>
      </c>
      <c r="F852" s="100">
        <v>241250</v>
      </c>
      <c r="G852" s="100">
        <f t="shared" si="26"/>
        <v>45837.5</v>
      </c>
      <c r="H852" s="100">
        <f t="shared" si="27"/>
        <v>287087.5</v>
      </c>
    </row>
    <row r="853" spans="2:8" x14ac:dyDescent="0.25">
      <c r="B853" s="102">
        <v>27</v>
      </c>
      <c r="C853" s="103" t="s">
        <v>8</v>
      </c>
      <c r="D853" s="99" t="s">
        <v>129</v>
      </c>
      <c r="E853" s="103">
        <v>1</v>
      </c>
      <c r="F853" s="100">
        <v>87500</v>
      </c>
      <c r="G853" s="100">
        <f t="shared" si="26"/>
        <v>16625</v>
      </c>
      <c r="H853" s="100">
        <f t="shared" si="27"/>
        <v>104125</v>
      </c>
    </row>
    <row r="854" spans="2:8" x14ac:dyDescent="0.25">
      <c r="B854" s="102">
        <v>28</v>
      </c>
      <c r="C854" s="103" t="s">
        <v>8</v>
      </c>
      <c r="D854" s="105" t="s">
        <v>130</v>
      </c>
      <c r="E854" s="103">
        <v>1</v>
      </c>
      <c r="F854" s="100">
        <v>1060000</v>
      </c>
      <c r="G854" s="100">
        <f t="shared" si="26"/>
        <v>201400</v>
      </c>
      <c r="H854" s="100">
        <f t="shared" si="27"/>
        <v>1261400</v>
      </c>
    </row>
    <row r="855" spans="2:8" x14ac:dyDescent="0.25">
      <c r="B855" s="102">
        <v>29</v>
      </c>
      <c r="C855" s="103" t="s">
        <v>8</v>
      </c>
      <c r="D855" s="105" t="s">
        <v>131</v>
      </c>
      <c r="E855" s="103">
        <v>1</v>
      </c>
      <c r="F855" s="100">
        <v>1050000</v>
      </c>
      <c r="G855" s="100">
        <f t="shared" si="26"/>
        <v>199500</v>
      </c>
      <c r="H855" s="100">
        <f t="shared" si="27"/>
        <v>1249500</v>
      </c>
    </row>
    <row r="856" spans="2:8" x14ac:dyDescent="0.25">
      <c r="B856" s="102">
        <v>30</v>
      </c>
      <c r="C856" s="103" t="s">
        <v>8</v>
      </c>
      <c r="D856" s="99" t="s">
        <v>24</v>
      </c>
      <c r="E856" s="103">
        <v>1</v>
      </c>
      <c r="F856" s="100">
        <v>72500</v>
      </c>
      <c r="G856" s="100">
        <f t="shared" si="26"/>
        <v>13775</v>
      </c>
      <c r="H856" s="100">
        <f t="shared" si="27"/>
        <v>86275</v>
      </c>
    </row>
    <row r="857" spans="2:8" x14ac:dyDescent="0.25">
      <c r="B857" s="102">
        <v>31</v>
      </c>
      <c r="C857" s="103" t="s">
        <v>8</v>
      </c>
      <c r="D857" s="99" t="s">
        <v>106</v>
      </c>
      <c r="E857" s="103">
        <v>1</v>
      </c>
      <c r="F857" s="100">
        <v>107500</v>
      </c>
      <c r="G857" s="100">
        <f t="shared" si="26"/>
        <v>20425</v>
      </c>
      <c r="H857" s="100">
        <f t="shared" si="27"/>
        <v>127925</v>
      </c>
    </row>
    <row r="858" spans="2:8" x14ac:dyDescent="0.25">
      <c r="B858" s="102">
        <v>32</v>
      </c>
      <c r="C858" s="103" t="s">
        <v>8</v>
      </c>
      <c r="D858" s="99" t="s">
        <v>26</v>
      </c>
      <c r="E858" s="103">
        <v>1</v>
      </c>
      <c r="F858" s="100">
        <v>118750</v>
      </c>
      <c r="G858" s="100">
        <f t="shared" si="26"/>
        <v>22562.5</v>
      </c>
      <c r="H858" s="100">
        <f t="shared" si="27"/>
        <v>141312.5</v>
      </c>
    </row>
    <row r="859" spans="2:8" x14ac:dyDescent="0.25">
      <c r="B859" s="102">
        <v>33</v>
      </c>
      <c r="C859" s="103" t="s">
        <v>8</v>
      </c>
      <c r="D859" s="99" t="s">
        <v>132</v>
      </c>
      <c r="E859" s="103">
        <v>1</v>
      </c>
      <c r="F859" s="100">
        <v>241250</v>
      </c>
      <c r="G859" s="100">
        <f t="shared" si="26"/>
        <v>45837.5</v>
      </c>
      <c r="H859" s="100">
        <f t="shared" si="27"/>
        <v>287087.5</v>
      </c>
    </row>
    <row r="860" spans="2:8" x14ac:dyDescent="0.25">
      <c r="B860" s="102">
        <v>34</v>
      </c>
      <c r="C860" s="103" t="s">
        <v>8</v>
      </c>
      <c r="D860" s="99" t="s">
        <v>29</v>
      </c>
      <c r="E860" s="103">
        <v>1</v>
      </c>
      <c r="F860" s="100">
        <v>241250</v>
      </c>
      <c r="G860" s="100">
        <f t="shared" si="26"/>
        <v>45837.5</v>
      </c>
      <c r="H860" s="100">
        <f t="shared" si="27"/>
        <v>287087.5</v>
      </c>
    </row>
    <row r="861" spans="2:8" x14ac:dyDescent="0.25">
      <c r="B861" s="102">
        <v>35</v>
      </c>
      <c r="C861" s="103" t="s">
        <v>8</v>
      </c>
      <c r="D861" s="99" t="s">
        <v>37</v>
      </c>
      <c r="E861" s="103">
        <v>1</v>
      </c>
      <c r="F861" s="100">
        <v>213750</v>
      </c>
      <c r="G861" s="100">
        <f t="shared" si="26"/>
        <v>40612.5</v>
      </c>
      <c r="H861" s="100">
        <f t="shared" si="27"/>
        <v>254362.5</v>
      </c>
    </row>
    <row r="862" spans="2:8" x14ac:dyDescent="0.25">
      <c r="B862" s="102">
        <v>36</v>
      </c>
      <c r="C862" s="103" t="s">
        <v>8</v>
      </c>
      <c r="D862" s="99" t="s">
        <v>39</v>
      </c>
      <c r="E862" s="103">
        <v>1</v>
      </c>
      <c r="F862" s="100">
        <v>238750</v>
      </c>
      <c r="G862" s="100">
        <f t="shared" si="26"/>
        <v>45362.5</v>
      </c>
      <c r="H862" s="100">
        <f t="shared" si="27"/>
        <v>284112.5</v>
      </c>
    </row>
    <row r="863" spans="2:8" x14ac:dyDescent="0.25">
      <c r="B863" s="102">
        <v>37</v>
      </c>
      <c r="C863" s="103" t="s">
        <v>8</v>
      </c>
      <c r="D863" s="99" t="s">
        <v>107</v>
      </c>
      <c r="E863" s="103">
        <v>1</v>
      </c>
      <c r="F863" s="100">
        <v>927500</v>
      </c>
      <c r="G863" s="100">
        <f t="shared" si="26"/>
        <v>176225</v>
      </c>
      <c r="H863" s="100">
        <f t="shared" si="27"/>
        <v>1103725</v>
      </c>
    </row>
    <row r="864" spans="2:8" x14ac:dyDescent="0.25">
      <c r="B864" s="102">
        <v>38</v>
      </c>
      <c r="C864" s="103" t="s">
        <v>8</v>
      </c>
      <c r="D864" s="99" t="s">
        <v>108</v>
      </c>
      <c r="E864" s="103">
        <v>1</v>
      </c>
      <c r="F864" s="100">
        <v>238750</v>
      </c>
      <c r="G864" s="100">
        <f t="shared" si="26"/>
        <v>45362.5</v>
      </c>
      <c r="H864" s="100">
        <f t="shared" si="27"/>
        <v>284112.5</v>
      </c>
    </row>
    <row r="865" spans="2:8" x14ac:dyDescent="0.25">
      <c r="B865" s="102">
        <v>39</v>
      </c>
      <c r="C865" s="103" t="s">
        <v>8</v>
      </c>
      <c r="D865" s="99" t="s">
        <v>109</v>
      </c>
      <c r="E865" s="103">
        <v>1</v>
      </c>
      <c r="F865" s="100">
        <v>201250</v>
      </c>
      <c r="G865" s="100">
        <f t="shared" si="26"/>
        <v>38237.5</v>
      </c>
      <c r="H865" s="100">
        <f t="shared" si="27"/>
        <v>239487.5</v>
      </c>
    </row>
    <row r="866" spans="2:8" x14ac:dyDescent="0.25">
      <c r="B866" s="102">
        <v>40</v>
      </c>
      <c r="C866" s="103" t="s">
        <v>8</v>
      </c>
      <c r="D866" s="99" t="s">
        <v>110</v>
      </c>
      <c r="E866" s="103">
        <v>1</v>
      </c>
      <c r="F866" s="100">
        <v>1050000</v>
      </c>
      <c r="G866" s="100">
        <f t="shared" si="26"/>
        <v>199500</v>
      </c>
      <c r="H866" s="100">
        <f t="shared" si="27"/>
        <v>1249500</v>
      </c>
    </row>
    <row r="867" spans="2:8" x14ac:dyDescent="0.25">
      <c r="B867" s="102">
        <v>41</v>
      </c>
      <c r="C867" s="103" t="s">
        <v>8</v>
      </c>
      <c r="D867" s="99" t="s">
        <v>42</v>
      </c>
      <c r="E867" s="103">
        <v>1</v>
      </c>
      <c r="F867" s="100">
        <v>2407500</v>
      </c>
      <c r="G867" s="100">
        <f t="shared" si="26"/>
        <v>457425</v>
      </c>
      <c r="H867" s="100">
        <f t="shared" si="27"/>
        <v>2864925</v>
      </c>
    </row>
    <row r="868" spans="2:8" x14ac:dyDescent="0.25">
      <c r="B868" s="102">
        <v>42</v>
      </c>
      <c r="C868" s="103" t="s">
        <v>8</v>
      </c>
      <c r="D868" s="99" t="s">
        <v>94</v>
      </c>
      <c r="E868" s="103">
        <v>1</v>
      </c>
      <c r="F868" s="100">
        <v>120000</v>
      </c>
      <c r="G868" s="100">
        <f t="shared" si="26"/>
        <v>22800</v>
      </c>
      <c r="H868" s="100">
        <f t="shared" si="27"/>
        <v>142800</v>
      </c>
    </row>
    <row r="869" spans="2:8" x14ac:dyDescent="0.25">
      <c r="B869" s="102">
        <v>43</v>
      </c>
      <c r="C869" s="103" t="s">
        <v>8</v>
      </c>
      <c r="D869" s="99" t="s">
        <v>111</v>
      </c>
      <c r="E869" s="103">
        <v>1</v>
      </c>
      <c r="F869" s="100">
        <v>870000</v>
      </c>
      <c r="G869" s="100">
        <f t="shared" si="26"/>
        <v>165300</v>
      </c>
      <c r="H869" s="100">
        <f t="shared" si="27"/>
        <v>1035300</v>
      </c>
    </row>
    <row r="870" spans="2:8" x14ac:dyDescent="0.25">
      <c r="B870" s="102">
        <v>44</v>
      </c>
      <c r="C870" s="103" t="s">
        <v>8</v>
      </c>
      <c r="D870" s="99" t="s">
        <v>133</v>
      </c>
      <c r="E870" s="103">
        <v>1</v>
      </c>
      <c r="F870" s="100">
        <v>158750</v>
      </c>
      <c r="G870" s="100">
        <f t="shared" si="26"/>
        <v>30162.5</v>
      </c>
      <c r="H870" s="100">
        <f t="shared" si="27"/>
        <v>188912.5</v>
      </c>
    </row>
    <row r="871" spans="2:8" x14ac:dyDescent="0.25">
      <c r="B871" s="102">
        <v>45</v>
      </c>
      <c r="C871" s="103" t="s">
        <v>8</v>
      </c>
      <c r="D871" s="99" t="s">
        <v>134</v>
      </c>
      <c r="E871" s="103">
        <v>1</v>
      </c>
      <c r="F871" s="100">
        <v>85000</v>
      </c>
      <c r="G871" s="100">
        <f t="shared" si="26"/>
        <v>16150</v>
      </c>
      <c r="H871" s="100">
        <f t="shared" si="27"/>
        <v>101150</v>
      </c>
    </row>
    <row r="872" spans="2:8" x14ac:dyDescent="0.25">
      <c r="B872" s="102">
        <v>46</v>
      </c>
      <c r="C872" s="103" t="s">
        <v>8</v>
      </c>
      <c r="D872" s="99" t="s">
        <v>45</v>
      </c>
      <c r="E872" s="103">
        <v>1</v>
      </c>
      <c r="F872" s="100">
        <v>180000</v>
      </c>
      <c r="G872" s="100">
        <f t="shared" si="26"/>
        <v>34200</v>
      </c>
      <c r="H872" s="100">
        <f t="shared" si="27"/>
        <v>214200</v>
      </c>
    </row>
    <row r="873" spans="2:8" x14ac:dyDescent="0.25">
      <c r="B873" s="102">
        <v>47</v>
      </c>
      <c r="C873" s="103" t="s">
        <v>8</v>
      </c>
      <c r="D873" s="99" t="s">
        <v>46</v>
      </c>
      <c r="E873" s="103">
        <v>1</v>
      </c>
      <c r="F873" s="100">
        <v>293750</v>
      </c>
      <c r="G873" s="100">
        <f t="shared" si="26"/>
        <v>55812.5</v>
      </c>
      <c r="H873" s="100">
        <f t="shared" si="27"/>
        <v>349562.5</v>
      </c>
    </row>
    <row r="874" spans="2:8" x14ac:dyDescent="0.25">
      <c r="B874" s="102">
        <v>48</v>
      </c>
      <c r="C874" s="103" t="s">
        <v>8</v>
      </c>
      <c r="D874" s="99" t="s">
        <v>135</v>
      </c>
      <c r="E874" s="103">
        <v>1</v>
      </c>
      <c r="F874" s="100">
        <v>401250</v>
      </c>
      <c r="G874" s="100">
        <f t="shared" si="26"/>
        <v>76237.5</v>
      </c>
      <c r="H874" s="100">
        <f t="shared" si="27"/>
        <v>477487.5</v>
      </c>
    </row>
    <row r="875" spans="2:8" x14ac:dyDescent="0.25">
      <c r="B875" s="102">
        <v>49</v>
      </c>
      <c r="C875" s="103" t="s">
        <v>8</v>
      </c>
      <c r="D875" s="99" t="s">
        <v>50</v>
      </c>
      <c r="E875" s="103">
        <v>1</v>
      </c>
      <c r="F875" s="100">
        <v>106250</v>
      </c>
      <c r="G875" s="100">
        <f t="shared" si="26"/>
        <v>20187.5</v>
      </c>
      <c r="H875" s="100">
        <f t="shared" si="27"/>
        <v>126437.5</v>
      </c>
    </row>
    <row r="876" spans="2:8" x14ac:dyDescent="0.25">
      <c r="B876" s="102">
        <v>50</v>
      </c>
      <c r="C876" s="103" t="s">
        <v>8</v>
      </c>
      <c r="D876" s="99" t="s">
        <v>112</v>
      </c>
      <c r="E876" s="103">
        <v>1</v>
      </c>
      <c r="F876" s="100">
        <v>158750</v>
      </c>
      <c r="G876" s="100">
        <f t="shared" si="26"/>
        <v>30162.5</v>
      </c>
      <c r="H876" s="100">
        <f t="shared" si="27"/>
        <v>188912.5</v>
      </c>
    </row>
    <row r="877" spans="2:8" x14ac:dyDescent="0.25">
      <c r="B877" s="102">
        <v>51</v>
      </c>
      <c r="C877" s="103" t="s">
        <v>8</v>
      </c>
      <c r="D877" s="99" t="s">
        <v>136</v>
      </c>
      <c r="E877" s="103">
        <v>1</v>
      </c>
      <c r="F877" s="100">
        <v>160000</v>
      </c>
      <c r="G877" s="100">
        <f t="shared" si="26"/>
        <v>30400</v>
      </c>
      <c r="H877" s="100">
        <f t="shared" si="27"/>
        <v>190400</v>
      </c>
    </row>
    <row r="878" spans="2:8" x14ac:dyDescent="0.25">
      <c r="B878" s="102">
        <v>52</v>
      </c>
      <c r="C878" s="103" t="s">
        <v>8</v>
      </c>
      <c r="D878" s="99" t="s">
        <v>137</v>
      </c>
      <c r="E878" s="103">
        <v>1</v>
      </c>
      <c r="F878" s="100">
        <v>158750</v>
      </c>
      <c r="G878" s="100">
        <f t="shared" si="26"/>
        <v>30162.5</v>
      </c>
      <c r="H878" s="100">
        <f t="shared" si="27"/>
        <v>188912.5</v>
      </c>
    </row>
    <row r="879" spans="2:8" x14ac:dyDescent="0.25">
      <c r="B879" s="102">
        <v>53</v>
      </c>
      <c r="C879" s="103" t="s">
        <v>8</v>
      </c>
      <c r="D879" s="99" t="s">
        <v>138</v>
      </c>
      <c r="E879" s="103">
        <v>1</v>
      </c>
      <c r="F879" s="100">
        <v>160000</v>
      </c>
      <c r="G879" s="100">
        <f t="shared" si="26"/>
        <v>30400</v>
      </c>
      <c r="H879" s="100">
        <f t="shared" si="27"/>
        <v>190400</v>
      </c>
    </row>
    <row r="880" spans="2:8" x14ac:dyDescent="0.25">
      <c r="B880" s="102">
        <v>54</v>
      </c>
      <c r="C880" s="103" t="s">
        <v>8</v>
      </c>
      <c r="D880" s="99" t="s">
        <v>139</v>
      </c>
      <c r="E880" s="103">
        <v>1</v>
      </c>
      <c r="F880" s="100">
        <v>160000</v>
      </c>
      <c r="G880" s="100">
        <f t="shared" si="26"/>
        <v>30400</v>
      </c>
      <c r="H880" s="100">
        <f t="shared" si="27"/>
        <v>190400</v>
      </c>
    </row>
    <row r="881" spans="1:8" x14ac:dyDescent="0.25">
      <c r="B881" s="102">
        <v>55</v>
      </c>
      <c r="C881" s="103" t="s">
        <v>8</v>
      </c>
      <c r="D881" s="99" t="s">
        <v>113</v>
      </c>
      <c r="E881" s="103">
        <v>1</v>
      </c>
      <c r="F881" s="100">
        <v>328750</v>
      </c>
      <c r="G881" s="100">
        <f t="shared" si="26"/>
        <v>62462.5</v>
      </c>
      <c r="H881" s="100">
        <f t="shared" si="27"/>
        <v>391212.5</v>
      </c>
    </row>
    <row r="882" spans="1:8" x14ac:dyDescent="0.25">
      <c r="B882" s="102">
        <v>56</v>
      </c>
      <c r="C882" s="103" t="s">
        <v>8</v>
      </c>
      <c r="D882" s="99" t="s">
        <v>114</v>
      </c>
      <c r="E882" s="103">
        <v>1</v>
      </c>
      <c r="F882" s="100">
        <v>335000</v>
      </c>
      <c r="G882" s="100">
        <f t="shared" si="26"/>
        <v>63650</v>
      </c>
      <c r="H882" s="100">
        <f t="shared" si="27"/>
        <v>398650</v>
      </c>
    </row>
    <row r="883" spans="1:8" x14ac:dyDescent="0.25">
      <c r="B883" s="102">
        <v>57</v>
      </c>
      <c r="C883" s="103" t="s">
        <v>8</v>
      </c>
      <c r="D883" s="99" t="s">
        <v>58</v>
      </c>
      <c r="E883" s="103">
        <v>1</v>
      </c>
      <c r="F883" s="100">
        <v>812500</v>
      </c>
      <c r="G883" s="100">
        <f t="shared" si="26"/>
        <v>154375</v>
      </c>
      <c r="H883" s="100">
        <f t="shared" si="27"/>
        <v>966875</v>
      </c>
    </row>
    <row r="884" spans="1:8" x14ac:dyDescent="0.25">
      <c r="B884" s="102">
        <v>58</v>
      </c>
      <c r="C884" s="103" t="s">
        <v>8</v>
      </c>
      <c r="D884" s="99" t="s">
        <v>140</v>
      </c>
      <c r="E884" s="103">
        <v>1</v>
      </c>
      <c r="F884" s="100">
        <v>525000</v>
      </c>
      <c r="G884" s="100">
        <f t="shared" si="26"/>
        <v>99750</v>
      </c>
      <c r="H884" s="100">
        <f t="shared" si="27"/>
        <v>624750</v>
      </c>
    </row>
    <row r="885" spans="1:8" x14ac:dyDescent="0.25">
      <c r="B885" s="102">
        <v>59</v>
      </c>
      <c r="C885" s="103" t="s">
        <v>8</v>
      </c>
      <c r="D885" s="99" t="s">
        <v>141</v>
      </c>
      <c r="E885" s="103">
        <v>1</v>
      </c>
      <c r="F885" s="100">
        <v>145000</v>
      </c>
      <c r="G885" s="100">
        <f t="shared" si="26"/>
        <v>27550</v>
      </c>
      <c r="H885" s="100">
        <f t="shared" si="27"/>
        <v>172550</v>
      </c>
    </row>
    <row r="886" spans="1:8" x14ac:dyDescent="0.25">
      <c r="B886" s="102">
        <v>60</v>
      </c>
      <c r="C886" s="103" t="s">
        <v>8</v>
      </c>
      <c r="D886" s="99" t="s">
        <v>142</v>
      </c>
      <c r="E886" s="103">
        <v>1</v>
      </c>
      <c r="F886" s="100">
        <v>212500</v>
      </c>
      <c r="G886" s="100">
        <f t="shared" si="26"/>
        <v>40375</v>
      </c>
      <c r="H886" s="100">
        <f t="shared" si="27"/>
        <v>252875</v>
      </c>
    </row>
    <row r="887" spans="1:8" x14ac:dyDescent="0.25">
      <c r="A887" s="93"/>
      <c r="B887" s="104" t="s">
        <v>158</v>
      </c>
      <c r="C887" s="90"/>
      <c r="D887" s="90"/>
      <c r="E887" s="90"/>
      <c r="F887" s="95"/>
      <c r="G887" s="95"/>
      <c r="H887" s="95"/>
    </row>
    <row r="888" spans="1:8" ht="45" x14ac:dyDescent="0.25">
      <c r="B888" s="107" t="s">
        <v>147</v>
      </c>
      <c r="C888" s="96" t="s">
        <v>73</v>
      </c>
      <c r="D888" s="96" t="s">
        <v>74</v>
      </c>
      <c r="E888" s="107" t="s">
        <v>148</v>
      </c>
      <c r="F888" s="97" t="s">
        <v>5</v>
      </c>
      <c r="G888" s="97" t="s">
        <v>6</v>
      </c>
      <c r="H888" s="97" t="s">
        <v>7</v>
      </c>
    </row>
    <row r="889" spans="1:8" x14ac:dyDescent="0.25">
      <c r="B889" s="102">
        <v>1</v>
      </c>
      <c r="C889" s="103" t="s">
        <v>8</v>
      </c>
      <c r="D889" s="112" t="s">
        <v>159</v>
      </c>
      <c r="E889" s="103">
        <v>1</v>
      </c>
      <c r="F889" s="100">
        <v>450000</v>
      </c>
      <c r="G889" s="100">
        <f t="shared" ref="G889:G952" si="28">+F889*19%</f>
        <v>85500</v>
      </c>
      <c r="H889" s="100">
        <f t="shared" ref="H889:H952" si="29">+G889+F889</f>
        <v>535500</v>
      </c>
    </row>
    <row r="890" spans="1:8" x14ac:dyDescent="0.25">
      <c r="B890" s="102">
        <v>2</v>
      </c>
      <c r="C890" s="103" t="s">
        <v>8</v>
      </c>
      <c r="D890" s="112" t="s">
        <v>160</v>
      </c>
      <c r="E890" s="103">
        <v>1</v>
      </c>
      <c r="F890" s="100">
        <v>950000</v>
      </c>
      <c r="G890" s="100">
        <f t="shared" si="28"/>
        <v>180500</v>
      </c>
      <c r="H890" s="100">
        <f t="shared" si="29"/>
        <v>1130500</v>
      </c>
    </row>
    <row r="891" spans="1:8" x14ac:dyDescent="0.25">
      <c r="B891" s="102">
        <v>3</v>
      </c>
      <c r="C891" s="103" t="s">
        <v>8</v>
      </c>
      <c r="D891" s="113" t="s">
        <v>161</v>
      </c>
      <c r="E891" s="103">
        <v>1</v>
      </c>
      <c r="F891" s="100">
        <v>650000</v>
      </c>
      <c r="G891" s="100">
        <f t="shared" si="28"/>
        <v>123500</v>
      </c>
      <c r="H891" s="100">
        <f t="shared" si="29"/>
        <v>773500</v>
      </c>
    </row>
    <row r="892" spans="1:8" x14ac:dyDescent="0.25">
      <c r="B892" s="102">
        <v>4</v>
      </c>
      <c r="C892" s="103" t="s">
        <v>8</v>
      </c>
      <c r="D892" s="113" t="s">
        <v>162</v>
      </c>
      <c r="E892" s="103">
        <v>1</v>
      </c>
      <c r="F892" s="100">
        <v>650000</v>
      </c>
      <c r="G892" s="100">
        <f t="shared" si="28"/>
        <v>123500</v>
      </c>
      <c r="H892" s="100">
        <f t="shared" si="29"/>
        <v>773500</v>
      </c>
    </row>
    <row r="893" spans="1:8" x14ac:dyDescent="0.25">
      <c r="B893" s="102">
        <v>5</v>
      </c>
      <c r="C893" s="103" t="s">
        <v>8</v>
      </c>
      <c r="D893" s="112" t="s">
        <v>163</v>
      </c>
      <c r="E893" s="103">
        <v>1</v>
      </c>
      <c r="F893" s="100">
        <v>15000</v>
      </c>
      <c r="G893" s="100">
        <f t="shared" si="28"/>
        <v>2850</v>
      </c>
      <c r="H893" s="100">
        <f t="shared" si="29"/>
        <v>17850</v>
      </c>
    </row>
    <row r="894" spans="1:8" x14ac:dyDescent="0.25">
      <c r="B894" s="102">
        <v>6</v>
      </c>
      <c r="C894" s="103" t="s">
        <v>8</v>
      </c>
      <c r="D894" s="112" t="s">
        <v>164</v>
      </c>
      <c r="E894" s="103">
        <v>1</v>
      </c>
      <c r="F894" s="100">
        <v>15000</v>
      </c>
      <c r="G894" s="100">
        <f t="shared" si="28"/>
        <v>2850</v>
      </c>
      <c r="H894" s="100">
        <f t="shared" si="29"/>
        <v>17850</v>
      </c>
    </row>
    <row r="895" spans="1:8" x14ac:dyDescent="0.25">
      <c r="B895" s="102">
        <v>7</v>
      </c>
      <c r="C895" s="103" t="s">
        <v>8</v>
      </c>
      <c r="D895" s="112" t="s">
        <v>165</v>
      </c>
      <c r="E895" s="103">
        <v>1</v>
      </c>
      <c r="F895" s="100">
        <v>750000</v>
      </c>
      <c r="G895" s="100">
        <f t="shared" si="28"/>
        <v>142500</v>
      </c>
      <c r="H895" s="100">
        <f t="shared" si="29"/>
        <v>892500</v>
      </c>
    </row>
    <row r="896" spans="1:8" x14ac:dyDescent="0.25">
      <c r="B896" s="102">
        <v>8</v>
      </c>
      <c r="C896" s="103" t="s">
        <v>8</v>
      </c>
      <c r="D896" s="112" t="s">
        <v>166</v>
      </c>
      <c r="E896" s="103">
        <v>1</v>
      </c>
      <c r="F896" s="100">
        <v>160000</v>
      </c>
      <c r="G896" s="100">
        <f t="shared" si="28"/>
        <v>30400</v>
      </c>
      <c r="H896" s="100">
        <f t="shared" si="29"/>
        <v>190400</v>
      </c>
    </row>
    <row r="897" spans="2:8" x14ac:dyDescent="0.25">
      <c r="B897" s="102">
        <v>9</v>
      </c>
      <c r="C897" s="103" t="s">
        <v>8</v>
      </c>
      <c r="D897" s="112" t="s">
        <v>167</v>
      </c>
      <c r="E897" s="103">
        <v>1</v>
      </c>
      <c r="F897" s="100">
        <v>260000</v>
      </c>
      <c r="G897" s="100">
        <f t="shared" si="28"/>
        <v>49400</v>
      </c>
      <c r="H897" s="100">
        <f t="shared" si="29"/>
        <v>309400</v>
      </c>
    </row>
    <row r="898" spans="2:8" x14ac:dyDescent="0.25">
      <c r="B898" s="102">
        <v>10</v>
      </c>
      <c r="C898" s="103" t="s">
        <v>8</v>
      </c>
      <c r="D898" s="112" t="s">
        <v>168</v>
      </c>
      <c r="E898" s="103">
        <v>1</v>
      </c>
      <c r="F898" s="100">
        <v>180000</v>
      </c>
      <c r="G898" s="100">
        <f t="shared" si="28"/>
        <v>34200</v>
      </c>
      <c r="H898" s="100">
        <f t="shared" si="29"/>
        <v>214200</v>
      </c>
    </row>
    <row r="899" spans="2:8" x14ac:dyDescent="0.25">
      <c r="B899" s="102">
        <v>11</v>
      </c>
      <c r="C899" s="103" t="s">
        <v>8</v>
      </c>
      <c r="D899" s="112" t="s">
        <v>169</v>
      </c>
      <c r="E899" s="103">
        <v>1</v>
      </c>
      <c r="F899" s="100">
        <v>220000</v>
      </c>
      <c r="G899" s="100">
        <f t="shared" si="28"/>
        <v>41800</v>
      </c>
      <c r="H899" s="100">
        <f t="shared" si="29"/>
        <v>261800</v>
      </c>
    </row>
    <row r="900" spans="2:8" x14ac:dyDescent="0.25">
      <c r="B900" s="102">
        <v>12</v>
      </c>
      <c r="C900" s="103" t="s">
        <v>8</v>
      </c>
      <c r="D900" s="112" t="s">
        <v>170</v>
      </c>
      <c r="E900" s="103">
        <v>1</v>
      </c>
      <c r="F900" s="100">
        <v>350000</v>
      </c>
      <c r="G900" s="100">
        <f t="shared" si="28"/>
        <v>66500</v>
      </c>
      <c r="H900" s="100">
        <f t="shared" si="29"/>
        <v>416500</v>
      </c>
    </row>
    <row r="901" spans="2:8" x14ac:dyDescent="0.25">
      <c r="B901" s="102">
        <v>13</v>
      </c>
      <c r="C901" s="103" t="s">
        <v>8</v>
      </c>
      <c r="D901" s="112" t="s">
        <v>171</v>
      </c>
      <c r="E901" s="103">
        <v>1</v>
      </c>
      <c r="F901" s="100">
        <v>45000</v>
      </c>
      <c r="G901" s="100">
        <f t="shared" si="28"/>
        <v>8550</v>
      </c>
      <c r="H901" s="100">
        <f t="shared" si="29"/>
        <v>53550</v>
      </c>
    </row>
    <row r="902" spans="2:8" x14ac:dyDescent="0.25">
      <c r="B902" s="102">
        <v>14</v>
      </c>
      <c r="C902" s="103" t="s">
        <v>8</v>
      </c>
      <c r="D902" s="112" t="s">
        <v>172</v>
      </c>
      <c r="E902" s="103">
        <v>1</v>
      </c>
      <c r="F902" s="100">
        <v>750000</v>
      </c>
      <c r="G902" s="100">
        <f t="shared" si="28"/>
        <v>142500</v>
      </c>
      <c r="H902" s="100">
        <f t="shared" si="29"/>
        <v>892500</v>
      </c>
    </row>
    <row r="903" spans="2:8" x14ac:dyDescent="0.25">
      <c r="B903" s="102">
        <v>15</v>
      </c>
      <c r="C903" s="103" t="s">
        <v>8</v>
      </c>
      <c r="D903" s="112" t="s">
        <v>173</v>
      </c>
      <c r="E903" s="103">
        <v>1</v>
      </c>
      <c r="F903" s="100">
        <v>580000</v>
      </c>
      <c r="G903" s="100">
        <f t="shared" si="28"/>
        <v>110200</v>
      </c>
      <c r="H903" s="100">
        <f t="shared" si="29"/>
        <v>690200</v>
      </c>
    </row>
    <row r="904" spans="2:8" x14ac:dyDescent="0.25">
      <c r="B904" s="102">
        <v>16</v>
      </c>
      <c r="C904" s="103" t="s">
        <v>8</v>
      </c>
      <c r="D904" s="112" t="s">
        <v>174</v>
      </c>
      <c r="E904" s="103">
        <v>1</v>
      </c>
      <c r="F904" s="100">
        <v>350000</v>
      </c>
      <c r="G904" s="100">
        <f t="shared" si="28"/>
        <v>66500</v>
      </c>
      <c r="H904" s="100">
        <f t="shared" si="29"/>
        <v>416500</v>
      </c>
    </row>
    <row r="905" spans="2:8" x14ac:dyDescent="0.25">
      <c r="B905" s="102">
        <v>17</v>
      </c>
      <c r="C905" s="103" t="s">
        <v>8</v>
      </c>
      <c r="D905" s="113" t="s">
        <v>175</v>
      </c>
      <c r="E905" s="103">
        <v>1</v>
      </c>
      <c r="F905" s="100">
        <v>550000</v>
      </c>
      <c r="G905" s="100">
        <f t="shared" si="28"/>
        <v>104500</v>
      </c>
      <c r="H905" s="100">
        <f t="shared" si="29"/>
        <v>654500</v>
      </c>
    </row>
    <row r="906" spans="2:8" x14ac:dyDescent="0.25">
      <c r="B906" s="102">
        <v>18</v>
      </c>
      <c r="C906" s="103" t="s">
        <v>8</v>
      </c>
      <c r="D906" s="112" t="s">
        <v>176</v>
      </c>
      <c r="E906" s="103">
        <v>1</v>
      </c>
      <c r="F906" s="100">
        <v>310000</v>
      </c>
      <c r="G906" s="100">
        <f t="shared" si="28"/>
        <v>58900</v>
      </c>
      <c r="H906" s="100">
        <f t="shared" si="29"/>
        <v>368900</v>
      </c>
    </row>
    <row r="907" spans="2:8" x14ac:dyDescent="0.25">
      <c r="B907" s="102">
        <v>19</v>
      </c>
      <c r="C907" s="103" t="s">
        <v>8</v>
      </c>
      <c r="D907" s="112" t="s">
        <v>177</v>
      </c>
      <c r="E907" s="103">
        <v>1</v>
      </c>
      <c r="F907" s="100">
        <v>350000</v>
      </c>
      <c r="G907" s="100">
        <f t="shared" si="28"/>
        <v>66500</v>
      </c>
      <c r="H907" s="100">
        <f t="shared" si="29"/>
        <v>416500</v>
      </c>
    </row>
    <row r="908" spans="2:8" x14ac:dyDescent="0.25">
      <c r="B908" s="102">
        <v>20</v>
      </c>
      <c r="C908" s="103" t="s">
        <v>8</v>
      </c>
      <c r="D908" s="112" t="s">
        <v>178</v>
      </c>
      <c r="E908" s="103">
        <v>1</v>
      </c>
      <c r="F908" s="100">
        <v>380000</v>
      </c>
      <c r="G908" s="100">
        <f t="shared" si="28"/>
        <v>72200</v>
      </c>
      <c r="H908" s="100">
        <f t="shared" si="29"/>
        <v>452200</v>
      </c>
    </row>
    <row r="909" spans="2:8" x14ac:dyDescent="0.25">
      <c r="B909" s="102">
        <v>21</v>
      </c>
      <c r="C909" s="103" t="s">
        <v>8</v>
      </c>
      <c r="D909" s="112" t="s">
        <v>179</v>
      </c>
      <c r="E909" s="103">
        <v>1</v>
      </c>
      <c r="F909" s="100">
        <v>380000</v>
      </c>
      <c r="G909" s="100">
        <f t="shared" si="28"/>
        <v>72200</v>
      </c>
      <c r="H909" s="100">
        <f t="shared" si="29"/>
        <v>452200</v>
      </c>
    </row>
    <row r="910" spans="2:8" x14ac:dyDescent="0.25">
      <c r="B910" s="102">
        <v>22</v>
      </c>
      <c r="C910" s="103" t="s">
        <v>8</v>
      </c>
      <c r="D910" s="112" t="s">
        <v>180</v>
      </c>
      <c r="E910" s="103">
        <v>1</v>
      </c>
      <c r="F910" s="100">
        <v>350000</v>
      </c>
      <c r="G910" s="100">
        <f t="shared" si="28"/>
        <v>66500</v>
      </c>
      <c r="H910" s="100">
        <f t="shared" si="29"/>
        <v>416500</v>
      </c>
    </row>
    <row r="911" spans="2:8" x14ac:dyDescent="0.25">
      <c r="B911" s="102">
        <v>23</v>
      </c>
      <c r="C911" s="103" t="s">
        <v>8</v>
      </c>
      <c r="D911" s="112" t="s">
        <v>181</v>
      </c>
      <c r="E911" s="103">
        <v>1</v>
      </c>
      <c r="F911" s="100">
        <v>160000</v>
      </c>
      <c r="G911" s="100">
        <f t="shared" si="28"/>
        <v>30400</v>
      </c>
      <c r="H911" s="100">
        <f t="shared" si="29"/>
        <v>190400</v>
      </c>
    </row>
    <row r="912" spans="2:8" x14ac:dyDescent="0.25">
      <c r="B912" s="102">
        <v>24</v>
      </c>
      <c r="C912" s="103" t="s">
        <v>8</v>
      </c>
      <c r="D912" s="112" t="s">
        <v>182</v>
      </c>
      <c r="E912" s="103">
        <v>1</v>
      </c>
      <c r="F912" s="100">
        <v>320000</v>
      </c>
      <c r="G912" s="100">
        <f t="shared" si="28"/>
        <v>60800</v>
      </c>
      <c r="H912" s="100">
        <f t="shared" si="29"/>
        <v>380800</v>
      </c>
    </row>
    <row r="913" spans="2:8" x14ac:dyDescent="0.25">
      <c r="B913" s="102">
        <v>25</v>
      </c>
      <c r="C913" s="103" t="s">
        <v>8</v>
      </c>
      <c r="D913" s="112" t="s">
        <v>183</v>
      </c>
      <c r="E913" s="103">
        <v>1</v>
      </c>
      <c r="F913" s="100">
        <v>320000</v>
      </c>
      <c r="G913" s="100">
        <f t="shared" si="28"/>
        <v>60800</v>
      </c>
      <c r="H913" s="100">
        <f t="shared" si="29"/>
        <v>380800</v>
      </c>
    </row>
    <row r="914" spans="2:8" x14ac:dyDescent="0.25">
      <c r="B914" s="102">
        <v>26</v>
      </c>
      <c r="C914" s="103" t="s">
        <v>8</v>
      </c>
      <c r="D914" s="112" t="s">
        <v>184</v>
      </c>
      <c r="E914" s="103">
        <v>1</v>
      </c>
      <c r="F914" s="100">
        <v>650000</v>
      </c>
      <c r="G914" s="100">
        <f t="shared" si="28"/>
        <v>123500</v>
      </c>
      <c r="H914" s="100">
        <f t="shared" si="29"/>
        <v>773500</v>
      </c>
    </row>
    <row r="915" spans="2:8" x14ac:dyDescent="0.25">
      <c r="B915" s="102">
        <v>27</v>
      </c>
      <c r="C915" s="103" t="s">
        <v>8</v>
      </c>
      <c r="D915" s="112" t="s">
        <v>185</v>
      </c>
      <c r="E915" s="103">
        <v>1</v>
      </c>
      <c r="F915" s="100">
        <v>5000</v>
      </c>
      <c r="G915" s="100">
        <f t="shared" si="28"/>
        <v>950</v>
      </c>
      <c r="H915" s="100">
        <f t="shared" si="29"/>
        <v>5950</v>
      </c>
    </row>
    <row r="916" spans="2:8" x14ac:dyDescent="0.25">
      <c r="B916" s="102">
        <v>28</v>
      </c>
      <c r="C916" s="103" t="s">
        <v>8</v>
      </c>
      <c r="D916" s="112" t="s">
        <v>186</v>
      </c>
      <c r="E916" s="103">
        <v>1</v>
      </c>
      <c r="F916" s="100">
        <v>5000</v>
      </c>
      <c r="G916" s="100">
        <f t="shared" si="28"/>
        <v>950</v>
      </c>
      <c r="H916" s="100">
        <f t="shared" si="29"/>
        <v>5950</v>
      </c>
    </row>
    <row r="917" spans="2:8" x14ac:dyDescent="0.25">
      <c r="B917" s="102">
        <v>29</v>
      </c>
      <c r="C917" s="103" t="s">
        <v>8</v>
      </c>
      <c r="D917" s="112" t="s">
        <v>187</v>
      </c>
      <c r="E917" s="103">
        <v>1</v>
      </c>
      <c r="F917" s="100">
        <v>5000</v>
      </c>
      <c r="G917" s="100">
        <f t="shared" si="28"/>
        <v>950</v>
      </c>
      <c r="H917" s="100">
        <f t="shared" si="29"/>
        <v>5950</v>
      </c>
    </row>
    <row r="918" spans="2:8" x14ac:dyDescent="0.25">
      <c r="B918" s="102">
        <v>30</v>
      </c>
      <c r="C918" s="103" t="s">
        <v>8</v>
      </c>
      <c r="D918" s="112" t="s">
        <v>188</v>
      </c>
      <c r="E918" s="103">
        <v>1</v>
      </c>
      <c r="F918" s="100">
        <v>35000</v>
      </c>
      <c r="G918" s="100">
        <f t="shared" si="28"/>
        <v>6650</v>
      </c>
      <c r="H918" s="100">
        <f t="shared" si="29"/>
        <v>41650</v>
      </c>
    </row>
    <row r="919" spans="2:8" x14ac:dyDescent="0.25">
      <c r="B919" s="102">
        <v>31</v>
      </c>
      <c r="C919" s="103" t="s">
        <v>8</v>
      </c>
      <c r="D919" s="112" t="s">
        <v>189</v>
      </c>
      <c r="E919" s="103">
        <v>1</v>
      </c>
      <c r="F919" s="100">
        <v>5000</v>
      </c>
      <c r="G919" s="100">
        <f t="shared" si="28"/>
        <v>950</v>
      </c>
      <c r="H919" s="100">
        <f t="shared" si="29"/>
        <v>5950</v>
      </c>
    </row>
    <row r="920" spans="2:8" x14ac:dyDescent="0.25">
      <c r="B920" s="102">
        <v>32</v>
      </c>
      <c r="C920" s="103" t="s">
        <v>8</v>
      </c>
      <c r="D920" s="112" t="s">
        <v>190</v>
      </c>
      <c r="E920" s="103">
        <v>1</v>
      </c>
      <c r="F920" s="100">
        <v>20000</v>
      </c>
      <c r="G920" s="100">
        <f t="shared" si="28"/>
        <v>3800</v>
      </c>
      <c r="H920" s="100">
        <f t="shared" si="29"/>
        <v>23800</v>
      </c>
    </row>
    <row r="921" spans="2:8" x14ac:dyDescent="0.25">
      <c r="B921" s="102">
        <v>33</v>
      </c>
      <c r="C921" s="103" t="s">
        <v>8</v>
      </c>
      <c r="D921" s="112" t="s">
        <v>191</v>
      </c>
      <c r="E921" s="103">
        <v>1</v>
      </c>
      <c r="F921" s="100">
        <v>240000</v>
      </c>
      <c r="G921" s="100">
        <f t="shared" si="28"/>
        <v>45600</v>
      </c>
      <c r="H921" s="100">
        <f t="shared" si="29"/>
        <v>285600</v>
      </c>
    </row>
    <row r="922" spans="2:8" x14ac:dyDescent="0.25">
      <c r="B922" s="102">
        <v>34</v>
      </c>
      <c r="C922" s="103" t="s">
        <v>8</v>
      </c>
      <c r="D922" s="112" t="s">
        <v>192</v>
      </c>
      <c r="E922" s="103">
        <v>1</v>
      </c>
      <c r="F922" s="100">
        <v>45000</v>
      </c>
      <c r="G922" s="100">
        <f t="shared" si="28"/>
        <v>8550</v>
      </c>
      <c r="H922" s="100">
        <f t="shared" si="29"/>
        <v>53550</v>
      </c>
    </row>
    <row r="923" spans="2:8" x14ac:dyDescent="0.25">
      <c r="B923" s="102">
        <v>35</v>
      </c>
      <c r="C923" s="103" t="s">
        <v>8</v>
      </c>
      <c r="D923" s="112" t="s">
        <v>193</v>
      </c>
      <c r="E923" s="103">
        <v>1</v>
      </c>
      <c r="F923" s="100">
        <v>45000</v>
      </c>
      <c r="G923" s="100">
        <f t="shared" si="28"/>
        <v>8550</v>
      </c>
      <c r="H923" s="100">
        <f t="shared" si="29"/>
        <v>53550</v>
      </c>
    </row>
    <row r="924" spans="2:8" x14ac:dyDescent="0.25">
      <c r="B924" s="102">
        <v>36</v>
      </c>
      <c r="C924" s="103" t="s">
        <v>8</v>
      </c>
      <c r="D924" s="112" t="s">
        <v>194</v>
      </c>
      <c r="E924" s="103">
        <v>1</v>
      </c>
      <c r="F924" s="100">
        <v>65000</v>
      </c>
      <c r="G924" s="100">
        <f t="shared" si="28"/>
        <v>12350</v>
      </c>
      <c r="H924" s="100">
        <f t="shared" si="29"/>
        <v>77350</v>
      </c>
    </row>
    <row r="925" spans="2:8" x14ac:dyDescent="0.25">
      <c r="B925" s="102">
        <v>37</v>
      </c>
      <c r="C925" s="103" t="s">
        <v>8</v>
      </c>
      <c r="D925" s="112" t="s">
        <v>195</v>
      </c>
      <c r="E925" s="103">
        <v>1</v>
      </c>
      <c r="F925" s="100">
        <v>80000</v>
      </c>
      <c r="G925" s="100">
        <f t="shared" si="28"/>
        <v>15200</v>
      </c>
      <c r="H925" s="100">
        <f t="shared" si="29"/>
        <v>95200</v>
      </c>
    </row>
    <row r="926" spans="2:8" x14ac:dyDescent="0.25">
      <c r="B926" s="102">
        <v>38</v>
      </c>
      <c r="C926" s="103" t="s">
        <v>8</v>
      </c>
      <c r="D926" s="112" t="s">
        <v>196</v>
      </c>
      <c r="E926" s="103">
        <v>1</v>
      </c>
      <c r="F926" s="100">
        <v>45000</v>
      </c>
      <c r="G926" s="100">
        <f t="shared" si="28"/>
        <v>8550</v>
      </c>
      <c r="H926" s="100">
        <f t="shared" si="29"/>
        <v>53550</v>
      </c>
    </row>
    <row r="927" spans="2:8" x14ac:dyDescent="0.25">
      <c r="B927" s="102">
        <v>39</v>
      </c>
      <c r="C927" s="103" t="s">
        <v>8</v>
      </c>
      <c r="D927" s="112" t="s">
        <v>197</v>
      </c>
      <c r="E927" s="103">
        <v>1</v>
      </c>
      <c r="F927" s="100">
        <v>55000</v>
      </c>
      <c r="G927" s="100">
        <f t="shared" si="28"/>
        <v>10450</v>
      </c>
      <c r="H927" s="100">
        <f t="shared" si="29"/>
        <v>65450</v>
      </c>
    </row>
    <row r="928" spans="2:8" x14ac:dyDescent="0.25">
      <c r="B928" s="102">
        <v>40</v>
      </c>
      <c r="C928" s="103" t="s">
        <v>8</v>
      </c>
      <c r="D928" s="112" t="s">
        <v>198</v>
      </c>
      <c r="E928" s="103">
        <v>1</v>
      </c>
      <c r="F928" s="100">
        <v>45000</v>
      </c>
      <c r="G928" s="100">
        <f t="shared" si="28"/>
        <v>8550</v>
      </c>
      <c r="H928" s="100">
        <f t="shared" si="29"/>
        <v>53550</v>
      </c>
    </row>
    <row r="929" spans="2:8" x14ac:dyDescent="0.25">
      <c r="B929" s="102">
        <v>41</v>
      </c>
      <c r="C929" s="103" t="s">
        <v>8</v>
      </c>
      <c r="D929" s="112" t="s">
        <v>199</v>
      </c>
      <c r="E929" s="103">
        <v>1</v>
      </c>
      <c r="F929" s="100">
        <v>15000</v>
      </c>
      <c r="G929" s="100">
        <f t="shared" si="28"/>
        <v>2850</v>
      </c>
      <c r="H929" s="100">
        <f t="shared" si="29"/>
        <v>17850</v>
      </c>
    </row>
    <row r="930" spans="2:8" x14ac:dyDescent="0.25">
      <c r="B930" s="102">
        <v>42</v>
      </c>
      <c r="C930" s="103" t="s">
        <v>8</v>
      </c>
      <c r="D930" s="112" t="s">
        <v>200</v>
      </c>
      <c r="E930" s="103">
        <v>1</v>
      </c>
      <c r="F930" s="100">
        <v>250000</v>
      </c>
      <c r="G930" s="100">
        <f t="shared" si="28"/>
        <v>47500</v>
      </c>
      <c r="H930" s="100">
        <f t="shared" si="29"/>
        <v>297500</v>
      </c>
    </row>
    <row r="931" spans="2:8" x14ac:dyDescent="0.25">
      <c r="B931" s="102">
        <v>43</v>
      </c>
      <c r="C931" s="103" t="s">
        <v>8</v>
      </c>
      <c r="D931" s="112" t="s">
        <v>201</v>
      </c>
      <c r="E931" s="103">
        <v>1</v>
      </c>
      <c r="F931" s="100">
        <v>45000</v>
      </c>
      <c r="G931" s="100">
        <f t="shared" si="28"/>
        <v>8550</v>
      </c>
      <c r="H931" s="100">
        <f t="shared" si="29"/>
        <v>53550</v>
      </c>
    </row>
    <row r="932" spans="2:8" x14ac:dyDescent="0.25">
      <c r="B932" s="102">
        <v>44</v>
      </c>
      <c r="C932" s="103" t="s">
        <v>8</v>
      </c>
      <c r="D932" s="112" t="s">
        <v>202</v>
      </c>
      <c r="E932" s="103">
        <v>1</v>
      </c>
      <c r="F932" s="100">
        <v>480000</v>
      </c>
      <c r="G932" s="100">
        <f t="shared" si="28"/>
        <v>91200</v>
      </c>
      <c r="H932" s="100">
        <f t="shared" si="29"/>
        <v>571200</v>
      </c>
    </row>
    <row r="933" spans="2:8" x14ac:dyDescent="0.25">
      <c r="B933" s="102">
        <v>45</v>
      </c>
      <c r="C933" s="103" t="s">
        <v>8</v>
      </c>
      <c r="D933" s="112" t="s">
        <v>203</v>
      </c>
      <c r="E933" s="103">
        <v>1</v>
      </c>
      <c r="F933" s="100">
        <v>450000</v>
      </c>
      <c r="G933" s="100">
        <f t="shared" si="28"/>
        <v>85500</v>
      </c>
      <c r="H933" s="100">
        <f t="shared" si="29"/>
        <v>535500</v>
      </c>
    </row>
    <row r="934" spans="2:8" x14ac:dyDescent="0.25">
      <c r="B934" s="102">
        <v>46</v>
      </c>
      <c r="C934" s="103" t="s">
        <v>8</v>
      </c>
      <c r="D934" s="112" t="s">
        <v>204</v>
      </c>
      <c r="E934" s="103">
        <v>1</v>
      </c>
      <c r="F934" s="100">
        <v>45000</v>
      </c>
      <c r="G934" s="100">
        <f t="shared" si="28"/>
        <v>8550</v>
      </c>
      <c r="H934" s="100">
        <f t="shared" si="29"/>
        <v>53550</v>
      </c>
    </row>
    <row r="935" spans="2:8" x14ac:dyDescent="0.25">
      <c r="B935" s="102">
        <v>47</v>
      </c>
      <c r="C935" s="103" t="s">
        <v>8</v>
      </c>
      <c r="D935" s="112" t="s">
        <v>205</v>
      </c>
      <c r="E935" s="103">
        <v>1</v>
      </c>
      <c r="F935" s="100">
        <v>65000</v>
      </c>
      <c r="G935" s="100">
        <f t="shared" si="28"/>
        <v>12350</v>
      </c>
      <c r="H935" s="100">
        <f t="shared" si="29"/>
        <v>77350</v>
      </c>
    </row>
    <row r="936" spans="2:8" x14ac:dyDescent="0.25">
      <c r="B936" s="102">
        <v>48</v>
      </c>
      <c r="C936" s="103" t="s">
        <v>8</v>
      </c>
      <c r="D936" s="112" t="s">
        <v>206</v>
      </c>
      <c r="E936" s="103">
        <v>1</v>
      </c>
      <c r="F936" s="100">
        <v>85000</v>
      </c>
      <c r="G936" s="100">
        <f t="shared" si="28"/>
        <v>16150</v>
      </c>
      <c r="H936" s="100">
        <f t="shared" si="29"/>
        <v>101150</v>
      </c>
    </row>
    <row r="937" spans="2:8" x14ac:dyDescent="0.25">
      <c r="B937" s="102">
        <v>49</v>
      </c>
      <c r="C937" s="103" t="s">
        <v>8</v>
      </c>
      <c r="D937" s="112" t="s">
        <v>207</v>
      </c>
      <c r="E937" s="103">
        <v>1</v>
      </c>
      <c r="F937" s="100">
        <v>450000</v>
      </c>
      <c r="G937" s="100">
        <f t="shared" si="28"/>
        <v>85500</v>
      </c>
      <c r="H937" s="100">
        <f t="shared" si="29"/>
        <v>535500</v>
      </c>
    </row>
    <row r="938" spans="2:8" x14ac:dyDescent="0.25">
      <c r="B938" s="102">
        <v>50</v>
      </c>
      <c r="C938" s="103" t="s">
        <v>8</v>
      </c>
      <c r="D938" s="112" t="s">
        <v>208</v>
      </c>
      <c r="E938" s="103">
        <v>1</v>
      </c>
      <c r="F938" s="100">
        <v>800000</v>
      </c>
      <c r="G938" s="100">
        <f t="shared" si="28"/>
        <v>152000</v>
      </c>
      <c r="H938" s="100">
        <f t="shared" si="29"/>
        <v>952000</v>
      </c>
    </row>
    <row r="939" spans="2:8" x14ac:dyDescent="0.25">
      <c r="B939" s="102">
        <v>51</v>
      </c>
      <c r="C939" s="103" t="s">
        <v>8</v>
      </c>
      <c r="D939" s="112" t="s">
        <v>209</v>
      </c>
      <c r="E939" s="103">
        <v>1</v>
      </c>
      <c r="F939" s="100">
        <v>220000</v>
      </c>
      <c r="G939" s="100">
        <f t="shared" si="28"/>
        <v>41800</v>
      </c>
      <c r="H939" s="100">
        <f t="shared" si="29"/>
        <v>261800</v>
      </c>
    </row>
    <row r="940" spans="2:8" x14ac:dyDescent="0.25">
      <c r="B940" s="102">
        <v>52</v>
      </c>
      <c r="C940" s="103" t="s">
        <v>8</v>
      </c>
      <c r="D940" s="112" t="s">
        <v>210</v>
      </c>
      <c r="E940" s="103">
        <v>1</v>
      </c>
      <c r="F940" s="100">
        <v>160000</v>
      </c>
      <c r="G940" s="100">
        <f t="shared" si="28"/>
        <v>30400</v>
      </c>
      <c r="H940" s="100">
        <f t="shared" si="29"/>
        <v>190400</v>
      </c>
    </row>
    <row r="941" spans="2:8" x14ac:dyDescent="0.25">
      <c r="B941" s="102">
        <v>53</v>
      </c>
      <c r="C941" s="103" t="s">
        <v>8</v>
      </c>
      <c r="D941" s="112" t="s">
        <v>211</v>
      </c>
      <c r="E941" s="103">
        <v>1</v>
      </c>
      <c r="F941" s="100">
        <v>320000</v>
      </c>
      <c r="G941" s="100">
        <f t="shared" si="28"/>
        <v>60800</v>
      </c>
      <c r="H941" s="100">
        <f t="shared" si="29"/>
        <v>380800</v>
      </c>
    </row>
    <row r="942" spans="2:8" x14ac:dyDescent="0.25">
      <c r="B942" s="102">
        <v>54</v>
      </c>
      <c r="C942" s="103" t="s">
        <v>8</v>
      </c>
      <c r="D942" s="112" t="s">
        <v>212</v>
      </c>
      <c r="E942" s="103">
        <v>1</v>
      </c>
      <c r="F942" s="100">
        <v>10000</v>
      </c>
      <c r="G942" s="100">
        <f t="shared" si="28"/>
        <v>1900</v>
      </c>
      <c r="H942" s="100">
        <f t="shared" si="29"/>
        <v>11900</v>
      </c>
    </row>
    <row r="943" spans="2:8" x14ac:dyDescent="0.25">
      <c r="B943" s="102">
        <v>55</v>
      </c>
      <c r="C943" s="103" t="s">
        <v>8</v>
      </c>
      <c r="D943" s="112" t="s">
        <v>213</v>
      </c>
      <c r="E943" s="103">
        <v>1</v>
      </c>
      <c r="F943" s="100">
        <v>60000</v>
      </c>
      <c r="G943" s="100">
        <f t="shared" si="28"/>
        <v>11400</v>
      </c>
      <c r="H943" s="100">
        <f t="shared" si="29"/>
        <v>71400</v>
      </c>
    </row>
    <row r="944" spans="2:8" x14ac:dyDescent="0.25">
      <c r="B944" s="102">
        <v>56</v>
      </c>
      <c r="C944" s="103" t="s">
        <v>8</v>
      </c>
      <c r="D944" s="112" t="s">
        <v>214</v>
      </c>
      <c r="E944" s="103">
        <v>1</v>
      </c>
      <c r="F944" s="100">
        <v>1600000</v>
      </c>
      <c r="G944" s="100">
        <f t="shared" si="28"/>
        <v>304000</v>
      </c>
      <c r="H944" s="100">
        <f t="shared" si="29"/>
        <v>1904000</v>
      </c>
    </row>
    <row r="945" spans="2:8" x14ac:dyDescent="0.25">
      <c r="B945" s="102">
        <v>57</v>
      </c>
      <c r="C945" s="103" t="s">
        <v>8</v>
      </c>
      <c r="D945" s="112" t="s">
        <v>215</v>
      </c>
      <c r="E945" s="103">
        <v>1</v>
      </c>
      <c r="F945" s="100">
        <v>850000</v>
      </c>
      <c r="G945" s="100">
        <f t="shared" si="28"/>
        <v>161500</v>
      </c>
      <c r="H945" s="100">
        <f t="shared" si="29"/>
        <v>1011500</v>
      </c>
    </row>
    <row r="946" spans="2:8" x14ac:dyDescent="0.25">
      <c r="B946" s="102">
        <v>58</v>
      </c>
      <c r="C946" s="103" t="s">
        <v>8</v>
      </c>
      <c r="D946" s="112" t="s">
        <v>216</v>
      </c>
      <c r="E946" s="103">
        <v>1</v>
      </c>
      <c r="F946" s="100">
        <v>450000</v>
      </c>
      <c r="G946" s="100">
        <f t="shared" si="28"/>
        <v>85500</v>
      </c>
      <c r="H946" s="100">
        <f t="shared" si="29"/>
        <v>535500</v>
      </c>
    </row>
    <row r="947" spans="2:8" x14ac:dyDescent="0.25">
      <c r="B947" s="102">
        <v>59</v>
      </c>
      <c r="C947" s="103" t="s">
        <v>8</v>
      </c>
      <c r="D947" s="112" t="s">
        <v>217</v>
      </c>
      <c r="E947" s="103">
        <v>1</v>
      </c>
      <c r="F947" s="100">
        <v>150000</v>
      </c>
      <c r="G947" s="100">
        <f t="shared" si="28"/>
        <v>28500</v>
      </c>
      <c r="H947" s="100">
        <f t="shared" si="29"/>
        <v>178500</v>
      </c>
    </row>
    <row r="948" spans="2:8" x14ac:dyDescent="0.25">
      <c r="B948" s="102">
        <v>60</v>
      </c>
      <c r="C948" s="103" t="s">
        <v>8</v>
      </c>
      <c r="D948" s="112" t="s">
        <v>218</v>
      </c>
      <c r="E948" s="103">
        <v>1</v>
      </c>
      <c r="F948" s="100">
        <v>180000</v>
      </c>
      <c r="G948" s="100">
        <f t="shared" si="28"/>
        <v>34200</v>
      </c>
      <c r="H948" s="100">
        <f t="shared" si="29"/>
        <v>214200</v>
      </c>
    </row>
    <row r="949" spans="2:8" x14ac:dyDescent="0.25">
      <c r="B949" s="102">
        <v>61</v>
      </c>
      <c r="C949" s="103" t="s">
        <v>8</v>
      </c>
      <c r="D949" s="112" t="s">
        <v>219</v>
      </c>
      <c r="E949" s="103">
        <v>1</v>
      </c>
      <c r="F949" s="100">
        <v>350000</v>
      </c>
      <c r="G949" s="100">
        <f t="shared" si="28"/>
        <v>66500</v>
      </c>
      <c r="H949" s="100">
        <f t="shared" si="29"/>
        <v>416500</v>
      </c>
    </row>
    <row r="950" spans="2:8" x14ac:dyDescent="0.25">
      <c r="B950" s="102">
        <v>62</v>
      </c>
      <c r="C950" s="103" t="s">
        <v>8</v>
      </c>
      <c r="D950" s="112" t="s">
        <v>220</v>
      </c>
      <c r="E950" s="103">
        <v>1</v>
      </c>
      <c r="F950" s="100">
        <v>90000</v>
      </c>
      <c r="G950" s="100">
        <f t="shared" si="28"/>
        <v>17100</v>
      </c>
      <c r="H950" s="100">
        <f t="shared" si="29"/>
        <v>107100</v>
      </c>
    </row>
    <row r="951" spans="2:8" x14ac:dyDescent="0.25">
      <c r="B951" s="102">
        <v>63</v>
      </c>
      <c r="C951" s="103" t="s">
        <v>8</v>
      </c>
      <c r="D951" s="112" t="s">
        <v>221</v>
      </c>
      <c r="E951" s="103">
        <v>1</v>
      </c>
      <c r="F951" s="100">
        <v>450000</v>
      </c>
      <c r="G951" s="100">
        <f t="shared" si="28"/>
        <v>85500</v>
      </c>
      <c r="H951" s="100">
        <f t="shared" si="29"/>
        <v>535500</v>
      </c>
    </row>
    <row r="952" spans="2:8" x14ac:dyDescent="0.25">
      <c r="B952" s="102">
        <v>64</v>
      </c>
      <c r="C952" s="103" t="s">
        <v>8</v>
      </c>
      <c r="D952" s="112" t="s">
        <v>222</v>
      </c>
      <c r="E952" s="103">
        <v>1</v>
      </c>
      <c r="F952" s="100">
        <v>350000</v>
      </c>
      <c r="G952" s="100">
        <f t="shared" si="28"/>
        <v>66500</v>
      </c>
      <c r="H952" s="100">
        <f t="shared" si="29"/>
        <v>416500</v>
      </c>
    </row>
    <row r="953" spans="2:8" x14ac:dyDescent="0.25">
      <c r="B953" s="102">
        <v>65</v>
      </c>
      <c r="C953" s="103" t="s">
        <v>8</v>
      </c>
      <c r="D953" s="112" t="s">
        <v>223</v>
      </c>
      <c r="E953" s="103">
        <v>1</v>
      </c>
      <c r="F953" s="100">
        <v>140000</v>
      </c>
      <c r="G953" s="100">
        <f t="shared" ref="G953:G1016" si="30">+F953*19%</f>
        <v>26600</v>
      </c>
      <c r="H953" s="100">
        <f t="shared" ref="H953:H1016" si="31">+G953+F953</f>
        <v>166600</v>
      </c>
    </row>
    <row r="954" spans="2:8" x14ac:dyDescent="0.25">
      <c r="B954" s="102">
        <v>66</v>
      </c>
      <c r="C954" s="103" t="s">
        <v>8</v>
      </c>
      <c r="D954" s="112" t="s">
        <v>224</v>
      </c>
      <c r="E954" s="103">
        <v>1</v>
      </c>
      <c r="F954" s="100">
        <v>60000</v>
      </c>
      <c r="G954" s="100">
        <f t="shared" si="30"/>
        <v>11400</v>
      </c>
      <c r="H954" s="100">
        <f t="shared" si="31"/>
        <v>71400</v>
      </c>
    </row>
    <row r="955" spans="2:8" x14ac:dyDescent="0.25">
      <c r="B955" s="102">
        <v>67</v>
      </c>
      <c r="C955" s="103" t="s">
        <v>8</v>
      </c>
      <c r="D955" s="112" t="s">
        <v>225</v>
      </c>
      <c r="E955" s="103">
        <v>1</v>
      </c>
      <c r="F955" s="100">
        <v>65000</v>
      </c>
      <c r="G955" s="100">
        <f t="shared" si="30"/>
        <v>12350</v>
      </c>
      <c r="H955" s="100">
        <f t="shared" si="31"/>
        <v>77350</v>
      </c>
    </row>
    <row r="956" spans="2:8" x14ac:dyDescent="0.25">
      <c r="B956" s="102">
        <v>68</v>
      </c>
      <c r="C956" s="103" t="s">
        <v>8</v>
      </c>
      <c r="D956" s="112" t="s">
        <v>226</v>
      </c>
      <c r="E956" s="103">
        <v>1</v>
      </c>
      <c r="F956" s="100">
        <v>180000</v>
      </c>
      <c r="G956" s="100">
        <f t="shared" si="30"/>
        <v>34200</v>
      </c>
      <c r="H956" s="100">
        <f t="shared" si="31"/>
        <v>214200</v>
      </c>
    </row>
    <row r="957" spans="2:8" x14ac:dyDescent="0.25">
      <c r="B957" s="102">
        <v>69</v>
      </c>
      <c r="C957" s="103" t="s">
        <v>8</v>
      </c>
      <c r="D957" s="112" t="s">
        <v>227</v>
      </c>
      <c r="E957" s="103">
        <v>1</v>
      </c>
      <c r="F957" s="100">
        <v>40000</v>
      </c>
      <c r="G957" s="100">
        <f t="shared" si="30"/>
        <v>7600</v>
      </c>
      <c r="H957" s="100">
        <f t="shared" si="31"/>
        <v>47600</v>
      </c>
    </row>
    <row r="958" spans="2:8" x14ac:dyDescent="0.25">
      <c r="B958" s="102">
        <v>70</v>
      </c>
      <c r="C958" s="103" t="s">
        <v>8</v>
      </c>
      <c r="D958" s="112" t="s">
        <v>228</v>
      </c>
      <c r="E958" s="103">
        <v>1</v>
      </c>
      <c r="F958" s="100">
        <v>120000</v>
      </c>
      <c r="G958" s="100">
        <f t="shared" si="30"/>
        <v>22800</v>
      </c>
      <c r="H958" s="100">
        <f t="shared" si="31"/>
        <v>142800</v>
      </c>
    </row>
    <row r="959" spans="2:8" x14ac:dyDescent="0.25">
      <c r="B959" s="102">
        <v>71</v>
      </c>
      <c r="C959" s="103" t="s">
        <v>8</v>
      </c>
      <c r="D959" s="112" t="s">
        <v>229</v>
      </c>
      <c r="E959" s="103">
        <v>1</v>
      </c>
      <c r="F959" s="100">
        <v>15000</v>
      </c>
      <c r="G959" s="100">
        <f t="shared" si="30"/>
        <v>2850</v>
      </c>
      <c r="H959" s="100">
        <f t="shared" si="31"/>
        <v>17850</v>
      </c>
    </row>
    <row r="960" spans="2:8" x14ac:dyDescent="0.25">
      <c r="B960" s="102">
        <v>72</v>
      </c>
      <c r="C960" s="103" t="s">
        <v>8</v>
      </c>
      <c r="D960" s="112" t="s">
        <v>230</v>
      </c>
      <c r="E960" s="103">
        <v>1</v>
      </c>
      <c r="F960" s="100">
        <v>230000</v>
      </c>
      <c r="G960" s="100">
        <f t="shared" si="30"/>
        <v>43700</v>
      </c>
      <c r="H960" s="100">
        <f t="shared" si="31"/>
        <v>273700</v>
      </c>
    </row>
    <row r="961" spans="2:8" x14ac:dyDescent="0.25">
      <c r="B961" s="102">
        <v>73</v>
      </c>
      <c r="C961" s="103" t="s">
        <v>8</v>
      </c>
      <c r="D961" s="112" t="s">
        <v>231</v>
      </c>
      <c r="E961" s="103">
        <v>1</v>
      </c>
      <c r="F961" s="100">
        <v>450000</v>
      </c>
      <c r="G961" s="100">
        <f t="shared" si="30"/>
        <v>85500</v>
      </c>
      <c r="H961" s="100">
        <f t="shared" si="31"/>
        <v>535500</v>
      </c>
    </row>
    <row r="962" spans="2:8" x14ac:dyDescent="0.25">
      <c r="B962" s="102">
        <v>74</v>
      </c>
      <c r="C962" s="103" t="s">
        <v>8</v>
      </c>
      <c r="D962" s="112" t="s">
        <v>232</v>
      </c>
      <c r="E962" s="103">
        <v>1</v>
      </c>
      <c r="F962" s="100">
        <v>45000</v>
      </c>
      <c r="G962" s="100">
        <f t="shared" si="30"/>
        <v>8550</v>
      </c>
      <c r="H962" s="100">
        <f t="shared" si="31"/>
        <v>53550</v>
      </c>
    </row>
    <row r="963" spans="2:8" x14ac:dyDescent="0.25">
      <c r="B963" s="102">
        <v>75</v>
      </c>
      <c r="C963" s="103" t="s">
        <v>8</v>
      </c>
      <c r="D963" s="112" t="s">
        <v>233</v>
      </c>
      <c r="E963" s="103">
        <v>1</v>
      </c>
      <c r="F963" s="100">
        <v>900000</v>
      </c>
      <c r="G963" s="100">
        <f t="shared" si="30"/>
        <v>171000</v>
      </c>
      <c r="H963" s="100">
        <f t="shared" si="31"/>
        <v>1071000</v>
      </c>
    </row>
    <row r="964" spans="2:8" x14ac:dyDescent="0.25">
      <c r="B964" s="102">
        <v>76</v>
      </c>
      <c r="C964" s="103" t="s">
        <v>8</v>
      </c>
      <c r="D964" s="112" t="s">
        <v>234</v>
      </c>
      <c r="E964" s="103">
        <v>1</v>
      </c>
      <c r="F964" s="100">
        <v>900000</v>
      </c>
      <c r="G964" s="100">
        <f t="shared" si="30"/>
        <v>171000</v>
      </c>
      <c r="H964" s="100">
        <f t="shared" si="31"/>
        <v>1071000</v>
      </c>
    </row>
    <row r="965" spans="2:8" x14ac:dyDescent="0.25">
      <c r="B965" s="102">
        <v>77</v>
      </c>
      <c r="C965" s="103" t="s">
        <v>8</v>
      </c>
      <c r="D965" s="112" t="s">
        <v>235</v>
      </c>
      <c r="E965" s="103">
        <v>1</v>
      </c>
      <c r="F965" s="100">
        <v>900000</v>
      </c>
      <c r="G965" s="100">
        <f t="shared" si="30"/>
        <v>171000</v>
      </c>
      <c r="H965" s="100">
        <f t="shared" si="31"/>
        <v>1071000</v>
      </c>
    </row>
    <row r="966" spans="2:8" x14ac:dyDescent="0.25">
      <c r="B966" s="102">
        <v>78</v>
      </c>
      <c r="C966" s="103" t="s">
        <v>8</v>
      </c>
      <c r="D966" s="112" t="s">
        <v>236</v>
      </c>
      <c r="E966" s="103">
        <v>1</v>
      </c>
      <c r="F966" s="100">
        <v>65000</v>
      </c>
      <c r="G966" s="100">
        <f t="shared" si="30"/>
        <v>12350</v>
      </c>
      <c r="H966" s="100">
        <f t="shared" si="31"/>
        <v>77350</v>
      </c>
    </row>
    <row r="967" spans="2:8" x14ac:dyDescent="0.25">
      <c r="B967" s="102">
        <v>79</v>
      </c>
      <c r="C967" s="103" t="s">
        <v>8</v>
      </c>
      <c r="D967" s="112" t="s">
        <v>237</v>
      </c>
      <c r="E967" s="103">
        <v>1</v>
      </c>
      <c r="F967" s="100">
        <v>180000</v>
      </c>
      <c r="G967" s="100">
        <f t="shared" si="30"/>
        <v>34200</v>
      </c>
      <c r="H967" s="100">
        <f t="shared" si="31"/>
        <v>214200</v>
      </c>
    </row>
    <row r="968" spans="2:8" x14ac:dyDescent="0.25">
      <c r="B968" s="102">
        <v>80</v>
      </c>
      <c r="C968" s="103" t="s">
        <v>8</v>
      </c>
      <c r="D968" s="112" t="s">
        <v>238</v>
      </c>
      <c r="E968" s="103">
        <v>1</v>
      </c>
      <c r="F968" s="100">
        <v>120000</v>
      </c>
      <c r="G968" s="100">
        <f t="shared" si="30"/>
        <v>22800</v>
      </c>
      <c r="H968" s="100">
        <f t="shared" si="31"/>
        <v>142800</v>
      </c>
    </row>
    <row r="969" spans="2:8" x14ac:dyDescent="0.25">
      <c r="B969" s="102">
        <v>81</v>
      </c>
      <c r="C969" s="103" t="s">
        <v>8</v>
      </c>
      <c r="D969" s="112" t="s">
        <v>239</v>
      </c>
      <c r="E969" s="103">
        <v>1</v>
      </c>
      <c r="F969" s="100">
        <v>80000</v>
      </c>
      <c r="G969" s="100">
        <f t="shared" si="30"/>
        <v>15200</v>
      </c>
      <c r="H969" s="100">
        <f t="shared" si="31"/>
        <v>95200</v>
      </c>
    </row>
    <row r="970" spans="2:8" x14ac:dyDescent="0.25">
      <c r="B970" s="102">
        <v>82</v>
      </c>
      <c r="C970" s="103" t="s">
        <v>8</v>
      </c>
      <c r="D970" s="112" t="s">
        <v>240</v>
      </c>
      <c r="E970" s="103">
        <v>1</v>
      </c>
      <c r="F970" s="100">
        <v>800000</v>
      </c>
      <c r="G970" s="100">
        <f t="shared" si="30"/>
        <v>152000</v>
      </c>
      <c r="H970" s="100">
        <f t="shared" si="31"/>
        <v>952000</v>
      </c>
    </row>
    <row r="971" spans="2:8" x14ac:dyDescent="0.25">
      <c r="B971" s="102">
        <v>83</v>
      </c>
      <c r="C971" s="103" t="s">
        <v>8</v>
      </c>
      <c r="D971" s="112" t="s">
        <v>241</v>
      </c>
      <c r="E971" s="103">
        <v>1</v>
      </c>
      <c r="F971" s="100">
        <v>350000</v>
      </c>
      <c r="G971" s="100">
        <f t="shared" si="30"/>
        <v>66500</v>
      </c>
      <c r="H971" s="100">
        <f t="shared" si="31"/>
        <v>416500</v>
      </c>
    </row>
    <row r="972" spans="2:8" x14ac:dyDescent="0.25">
      <c r="B972" s="102">
        <v>84</v>
      </c>
      <c r="C972" s="103" t="s">
        <v>8</v>
      </c>
      <c r="D972" s="112" t="s">
        <v>242</v>
      </c>
      <c r="E972" s="103">
        <v>1</v>
      </c>
      <c r="F972" s="100">
        <v>60000</v>
      </c>
      <c r="G972" s="100">
        <f t="shared" si="30"/>
        <v>11400</v>
      </c>
      <c r="H972" s="100">
        <f t="shared" si="31"/>
        <v>71400</v>
      </c>
    </row>
    <row r="973" spans="2:8" x14ac:dyDescent="0.25">
      <c r="B973" s="102">
        <v>85</v>
      </c>
      <c r="C973" s="103" t="s">
        <v>8</v>
      </c>
      <c r="D973" s="112" t="s">
        <v>243</v>
      </c>
      <c r="E973" s="103">
        <v>1</v>
      </c>
      <c r="F973" s="100">
        <v>80000</v>
      </c>
      <c r="G973" s="100">
        <f t="shared" si="30"/>
        <v>15200</v>
      </c>
      <c r="H973" s="100">
        <f t="shared" si="31"/>
        <v>95200</v>
      </c>
    </row>
    <row r="974" spans="2:8" x14ac:dyDescent="0.25">
      <c r="B974" s="102">
        <v>86</v>
      </c>
      <c r="C974" s="103" t="s">
        <v>8</v>
      </c>
      <c r="D974" s="112" t="s">
        <v>244</v>
      </c>
      <c r="E974" s="103">
        <v>1</v>
      </c>
      <c r="F974" s="100">
        <v>60000</v>
      </c>
      <c r="G974" s="100">
        <f t="shared" si="30"/>
        <v>11400</v>
      </c>
      <c r="H974" s="100">
        <f t="shared" si="31"/>
        <v>71400</v>
      </c>
    </row>
    <row r="975" spans="2:8" x14ac:dyDescent="0.25">
      <c r="B975" s="102">
        <v>87</v>
      </c>
      <c r="C975" s="103" t="s">
        <v>8</v>
      </c>
      <c r="D975" s="112" t="s">
        <v>245</v>
      </c>
      <c r="E975" s="103">
        <v>1</v>
      </c>
      <c r="F975" s="100">
        <v>80000</v>
      </c>
      <c r="G975" s="100">
        <f t="shared" si="30"/>
        <v>15200</v>
      </c>
      <c r="H975" s="100">
        <f t="shared" si="31"/>
        <v>95200</v>
      </c>
    </row>
    <row r="976" spans="2:8" x14ac:dyDescent="0.25">
      <c r="B976" s="102">
        <v>88</v>
      </c>
      <c r="C976" s="103" t="s">
        <v>8</v>
      </c>
      <c r="D976" s="112" t="s">
        <v>246</v>
      </c>
      <c r="E976" s="103">
        <v>1</v>
      </c>
      <c r="F976" s="100">
        <v>60000</v>
      </c>
      <c r="G976" s="100">
        <f t="shared" si="30"/>
        <v>11400</v>
      </c>
      <c r="H976" s="100">
        <f t="shared" si="31"/>
        <v>71400</v>
      </c>
    </row>
    <row r="977" spans="2:8" x14ac:dyDescent="0.25">
      <c r="B977" s="102">
        <v>89</v>
      </c>
      <c r="C977" s="103" t="s">
        <v>8</v>
      </c>
      <c r="D977" s="112" t="s">
        <v>247</v>
      </c>
      <c r="E977" s="103">
        <v>1</v>
      </c>
      <c r="F977" s="100">
        <v>45000</v>
      </c>
      <c r="G977" s="100">
        <f t="shared" si="30"/>
        <v>8550</v>
      </c>
      <c r="H977" s="100">
        <f t="shared" si="31"/>
        <v>53550</v>
      </c>
    </row>
    <row r="978" spans="2:8" x14ac:dyDescent="0.25">
      <c r="B978" s="102">
        <v>90</v>
      </c>
      <c r="C978" s="103" t="s">
        <v>8</v>
      </c>
      <c r="D978" s="112" t="s">
        <v>248</v>
      </c>
      <c r="E978" s="103">
        <v>1</v>
      </c>
      <c r="F978" s="100">
        <v>140000</v>
      </c>
      <c r="G978" s="100">
        <f t="shared" si="30"/>
        <v>26600</v>
      </c>
      <c r="H978" s="100">
        <f t="shared" si="31"/>
        <v>166600</v>
      </c>
    </row>
    <row r="979" spans="2:8" x14ac:dyDescent="0.25">
      <c r="B979" s="102">
        <v>91</v>
      </c>
      <c r="C979" s="103" t="s">
        <v>8</v>
      </c>
      <c r="D979" s="112" t="s">
        <v>249</v>
      </c>
      <c r="E979" s="103">
        <v>1</v>
      </c>
      <c r="F979" s="100">
        <v>140000</v>
      </c>
      <c r="G979" s="100">
        <f t="shared" si="30"/>
        <v>26600</v>
      </c>
      <c r="H979" s="100">
        <f t="shared" si="31"/>
        <v>166600</v>
      </c>
    </row>
    <row r="980" spans="2:8" x14ac:dyDescent="0.25">
      <c r="B980" s="102">
        <v>92</v>
      </c>
      <c r="C980" s="103" t="s">
        <v>8</v>
      </c>
      <c r="D980" s="112" t="s">
        <v>250</v>
      </c>
      <c r="E980" s="103">
        <v>1</v>
      </c>
      <c r="F980" s="100">
        <v>500000</v>
      </c>
      <c r="G980" s="100">
        <f t="shared" si="30"/>
        <v>95000</v>
      </c>
      <c r="H980" s="100">
        <f t="shared" si="31"/>
        <v>595000</v>
      </c>
    </row>
    <row r="981" spans="2:8" x14ac:dyDescent="0.25">
      <c r="B981" s="102">
        <v>93</v>
      </c>
      <c r="C981" s="103" t="s">
        <v>8</v>
      </c>
      <c r="D981" s="112" t="s">
        <v>251</v>
      </c>
      <c r="E981" s="103">
        <v>1</v>
      </c>
      <c r="F981" s="100">
        <v>360000</v>
      </c>
      <c r="G981" s="100">
        <f t="shared" si="30"/>
        <v>68400</v>
      </c>
      <c r="H981" s="100">
        <f t="shared" si="31"/>
        <v>428400</v>
      </c>
    </row>
    <row r="982" spans="2:8" x14ac:dyDescent="0.25">
      <c r="B982" s="102">
        <v>94</v>
      </c>
      <c r="C982" s="103" t="s">
        <v>8</v>
      </c>
      <c r="D982" s="112" t="s">
        <v>252</v>
      </c>
      <c r="E982" s="103">
        <v>1</v>
      </c>
      <c r="F982" s="100">
        <v>45000</v>
      </c>
      <c r="G982" s="100">
        <f t="shared" si="30"/>
        <v>8550</v>
      </c>
      <c r="H982" s="100">
        <f t="shared" si="31"/>
        <v>53550</v>
      </c>
    </row>
    <row r="983" spans="2:8" x14ac:dyDescent="0.25">
      <c r="B983" s="102">
        <v>95</v>
      </c>
      <c r="C983" s="103" t="s">
        <v>8</v>
      </c>
      <c r="D983" s="112" t="s">
        <v>253</v>
      </c>
      <c r="E983" s="103">
        <v>1</v>
      </c>
      <c r="F983" s="100">
        <v>80000</v>
      </c>
      <c r="G983" s="100">
        <f t="shared" si="30"/>
        <v>15200</v>
      </c>
      <c r="H983" s="100">
        <f t="shared" si="31"/>
        <v>95200</v>
      </c>
    </row>
    <row r="984" spans="2:8" x14ac:dyDescent="0.25">
      <c r="B984" s="102">
        <v>96</v>
      </c>
      <c r="C984" s="103" t="s">
        <v>8</v>
      </c>
      <c r="D984" s="112" t="s">
        <v>254</v>
      </c>
      <c r="E984" s="103">
        <v>1</v>
      </c>
      <c r="F984" s="100">
        <v>90000</v>
      </c>
      <c r="G984" s="100">
        <f t="shared" si="30"/>
        <v>17100</v>
      </c>
      <c r="H984" s="100">
        <f t="shared" si="31"/>
        <v>107100</v>
      </c>
    </row>
    <row r="985" spans="2:8" x14ac:dyDescent="0.25">
      <c r="B985" s="102">
        <v>97</v>
      </c>
      <c r="C985" s="103" t="s">
        <v>8</v>
      </c>
      <c r="D985" s="112" t="s">
        <v>255</v>
      </c>
      <c r="E985" s="103">
        <v>1</v>
      </c>
      <c r="F985" s="100">
        <v>140000</v>
      </c>
      <c r="G985" s="100">
        <f t="shared" si="30"/>
        <v>26600</v>
      </c>
      <c r="H985" s="100">
        <f t="shared" si="31"/>
        <v>166600</v>
      </c>
    </row>
    <row r="986" spans="2:8" x14ac:dyDescent="0.25">
      <c r="B986" s="102">
        <v>98</v>
      </c>
      <c r="C986" s="103" t="s">
        <v>8</v>
      </c>
      <c r="D986" s="112" t="s">
        <v>256</v>
      </c>
      <c r="E986" s="103">
        <v>1</v>
      </c>
      <c r="F986" s="100">
        <v>45000</v>
      </c>
      <c r="G986" s="100">
        <f t="shared" si="30"/>
        <v>8550</v>
      </c>
      <c r="H986" s="100">
        <f t="shared" si="31"/>
        <v>53550</v>
      </c>
    </row>
    <row r="987" spans="2:8" x14ac:dyDescent="0.25">
      <c r="B987" s="102">
        <v>99</v>
      </c>
      <c r="C987" s="103" t="s">
        <v>8</v>
      </c>
      <c r="D987" s="112" t="s">
        <v>257</v>
      </c>
      <c r="E987" s="103">
        <v>1</v>
      </c>
      <c r="F987" s="100">
        <v>80000</v>
      </c>
      <c r="G987" s="100">
        <f t="shared" si="30"/>
        <v>15200</v>
      </c>
      <c r="H987" s="100">
        <f t="shared" si="31"/>
        <v>95200</v>
      </c>
    </row>
    <row r="988" spans="2:8" x14ac:dyDescent="0.25">
      <c r="B988" s="102">
        <v>100</v>
      </c>
      <c r="C988" s="103" t="s">
        <v>8</v>
      </c>
      <c r="D988" s="112" t="s">
        <v>258</v>
      </c>
      <c r="E988" s="103">
        <v>1</v>
      </c>
      <c r="F988" s="100">
        <v>120000</v>
      </c>
      <c r="G988" s="100">
        <f t="shared" si="30"/>
        <v>22800</v>
      </c>
      <c r="H988" s="100">
        <f t="shared" si="31"/>
        <v>142800</v>
      </c>
    </row>
    <row r="989" spans="2:8" x14ac:dyDescent="0.25">
      <c r="B989" s="102">
        <v>101</v>
      </c>
      <c r="C989" s="103" t="s">
        <v>8</v>
      </c>
      <c r="D989" s="112" t="s">
        <v>259</v>
      </c>
      <c r="E989" s="103">
        <v>1</v>
      </c>
      <c r="F989" s="100">
        <v>90000</v>
      </c>
      <c r="G989" s="100">
        <f t="shared" si="30"/>
        <v>17100</v>
      </c>
      <c r="H989" s="100">
        <f t="shared" si="31"/>
        <v>107100</v>
      </c>
    </row>
    <row r="990" spans="2:8" x14ac:dyDescent="0.25">
      <c r="B990" s="102">
        <v>102</v>
      </c>
      <c r="C990" s="103" t="s">
        <v>8</v>
      </c>
      <c r="D990" s="112" t="s">
        <v>260</v>
      </c>
      <c r="E990" s="103">
        <v>1</v>
      </c>
      <c r="F990" s="100">
        <v>90000</v>
      </c>
      <c r="G990" s="100">
        <f t="shared" si="30"/>
        <v>17100</v>
      </c>
      <c r="H990" s="100">
        <f t="shared" si="31"/>
        <v>107100</v>
      </c>
    </row>
    <row r="991" spans="2:8" x14ac:dyDescent="0.25">
      <c r="B991" s="102">
        <v>103</v>
      </c>
      <c r="C991" s="103" t="s">
        <v>8</v>
      </c>
      <c r="D991" s="112" t="s">
        <v>261</v>
      </c>
      <c r="E991" s="103">
        <v>1</v>
      </c>
      <c r="F991" s="100">
        <v>90000</v>
      </c>
      <c r="G991" s="100">
        <f t="shared" si="30"/>
        <v>17100</v>
      </c>
      <c r="H991" s="100">
        <f t="shared" si="31"/>
        <v>107100</v>
      </c>
    </row>
    <row r="992" spans="2:8" x14ac:dyDescent="0.25">
      <c r="B992" s="102">
        <v>104</v>
      </c>
      <c r="C992" s="103" t="s">
        <v>8</v>
      </c>
      <c r="D992" s="112" t="s">
        <v>262</v>
      </c>
      <c r="E992" s="103">
        <v>1</v>
      </c>
      <c r="F992" s="100">
        <v>80000</v>
      </c>
      <c r="G992" s="100">
        <f t="shared" si="30"/>
        <v>15200</v>
      </c>
      <c r="H992" s="100">
        <f t="shared" si="31"/>
        <v>95200</v>
      </c>
    </row>
    <row r="993" spans="2:8" x14ac:dyDescent="0.25">
      <c r="B993" s="102">
        <v>105</v>
      </c>
      <c r="C993" s="103" t="s">
        <v>8</v>
      </c>
      <c r="D993" s="112" t="s">
        <v>263</v>
      </c>
      <c r="E993" s="103">
        <v>1</v>
      </c>
      <c r="F993" s="100">
        <v>80000</v>
      </c>
      <c r="G993" s="100">
        <f t="shared" si="30"/>
        <v>15200</v>
      </c>
      <c r="H993" s="100">
        <f t="shared" si="31"/>
        <v>95200</v>
      </c>
    </row>
    <row r="994" spans="2:8" x14ac:dyDescent="0.25">
      <c r="B994" s="102">
        <v>106</v>
      </c>
      <c r="C994" s="103" t="s">
        <v>8</v>
      </c>
      <c r="D994" s="112" t="s">
        <v>264</v>
      </c>
      <c r="E994" s="103">
        <v>1</v>
      </c>
      <c r="F994" s="100">
        <v>150000</v>
      </c>
      <c r="G994" s="100">
        <f t="shared" si="30"/>
        <v>28500</v>
      </c>
      <c r="H994" s="100">
        <f t="shared" si="31"/>
        <v>178500</v>
      </c>
    </row>
    <row r="995" spans="2:8" x14ac:dyDescent="0.25">
      <c r="B995" s="102">
        <v>107</v>
      </c>
      <c r="C995" s="103" t="s">
        <v>8</v>
      </c>
      <c r="D995" s="112" t="s">
        <v>265</v>
      </c>
      <c r="E995" s="103">
        <v>1</v>
      </c>
      <c r="F995" s="100">
        <v>150000</v>
      </c>
      <c r="G995" s="100">
        <f t="shared" si="30"/>
        <v>28500</v>
      </c>
      <c r="H995" s="100">
        <f t="shared" si="31"/>
        <v>178500</v>
      </c>
    </row>
    <row r="996" spans="2:8" x14ac:dyDescent="0.25">
      <c r="B996" s="102">
        <v>108</v>
      </c>
      <c r="C996" s="103" t="s">
        <v>8</v>
      </c>
      <c r="D996" s="112" t="s">
        <v>266</v>
      </c>
      <c r="E996" s="103">
        <v>1</v>
      </c>
      <c r="F996" s="100">
        <v>70000</v>
      </c>
      <c r="G996" s="100">
        <f t="shared" si="30"/>
        <v>13300</v>
      </c>
      <c r="H996" s="100">
        <f t="shared" si="31"/>
        <v>83300</v>
      </c>
    </row>
    <row r="997" spans="2:8" x14ac:dyDescent="0.25">
      <c r="B997" s="102">
        <v>109</v>
      </c>
      <c r="C997" s="103" t="s">
        <v>8</v>
      </c>
      <c r="D997" s="112" t="s">
        <v>267</v>
      </c>
      <c r="E997" s="103">
        <v>1</v>
      </c>
      <c r="F997" s="100">
        <v>180000</v>
      </c>
      <c r="G997" s="100">
        <f t="shared" si="30"/>
        <v>34200</v>
      </c>
      <c r="H997" s="100">
        <f t="shared" si="31"/>
        <v>214200</v>
      </c>
    </row>
    <row r="998" spans="2:8" x14ac:dyDescent="0.25">
      <c r="B998" s="102">
        <v>110</v>
      </c>
      <c r="C998" s="103" t="s">
        <v>8</v>
      </c>
      <c r="D998" s="112" t="s">
        <v>268</v>
      </c>
      <c r="E998" s="103">
        <v>1</v>
      </c>
      <c r="F998" s="100">
        <v>285000</v>
      </c>
      <c r="G998" s="100">
        <f t="shared" si="30"/>
        <v>54150</v>
      </c>
      <c r="H998" s="100">
        <f t="shared" si="31"/>
        <v>339150</v>
      </c>
    </row>
    <row r="999" spans="2:8" x14ac:dyDescent="0.25">
      <c r="B999" s="102">
        <v>111</v>
      </c>
      <c r="C999" s="103" t="s">
        <v>8</v>
      </c>
      <c r="D999" s="112" t="s">
        <v>269</v>
      </c>
      <c r="E999" s="103">
        <v>1</v>
      </c>
      <c r="F999" s="100">
        <v>145000</v>
      </c>
      <c r="G999" s="100">
        <f t="shared" si="30"/>
        <v>27550</v>
      </c>
      <c r="H999" s="100">
        <f t="shared" si="31"/>
        <v>172550</v>
      </c>
    </row>
    <row r="1000" spans="2:8" x14ac:dyDescent="0.25">
      <c r="B1000" s="102">
        <v>112</v>
      </c>
      <c r="C1000" s="103" t="s">
        <v>8</v>
      </c>
      <c r="D1000" s="112" t="s">
        <v>270</v>
      </c>
      <c r="E1000" s="103">
        <v>1</v>
      </c>
      <c r="F1000" s="100">
        <v>750000</v>
      </c>
      <c r="G1000" s="100">
        <f t="shared" si="30"/>
        <v>142500</v>
      </c>
      <c r="H1000" s="100">
        <f t="shared" si="31"/>
        <v>892500</v>
      </c>
    </row>
    <row r="1001" spans="2:8" x14ac:dyDescent="0.25">
      <c r="B1001" s="102">
        <v>113</v>
      </c>
      <c r="C1001" s="103" t="s">
        <v>8</v>
      </c>
      <c r="D1001" s="112" t="s">
        <v>271</v>
      </c>
      <c r="E1001" s="103">
        <v>1</v>
      </c>
      <c r="F1001" s="100">
        <v>150000</v>
      </c>
      <c r="G1001" s="100">
        <f t="shared" si="30"/>
        <v>28500</v>
      </c>
      <c r="H1001" s="100">
        <f t="shared" si="31"/>
        <v>178500</v>
      </c>
    </row>
    <row r="1002" spans="2:8" x14ac:dyDescent="0.25">
      <c r="B1002" s="102">
        <v>114</v>
      </c>
      <c r="C1002" s="103" t="s">
        <v>8</v>
      </c>
      <c r="D1002" s="112" t="s">
        <v>272</v>
      </c>
      <c r="E1002" s="103">
        <v>1</v>
      </c>
      <c r="F1002" s="100">
        <v>350000</v>
      </c>
      <c r="G1002" s="100">
        <f t="shared" si="30"/>
        <v>66500</v>
      </c>
      <c r="H1002" s="100">
        <f t="shared" si="31"/>
        <v>416500</v>
      </c>
    </row>
    <row r="1003" spans="2:8" x14ac:dyDescent="0.25">
      <c r="B1003" s="102">
        <v>115</v>
      </c>
      <c r="C1003" s="103" t="s">
        <v>8</v>
      </c>
      <c r="D1003" s="112" t="s">
        <v>273</v>
      </c>
      <c r="E1003" s="103">
        <v>1</v>
      </c>
      <c r="F1003" s="100">
        <v>120000</v>
      </c>
      <c r="G1003" s="100">
        <f t="shared" si="30"/>
        <v>22800</v>
      </c>
      <c r="H1003" s="100">
        <f t="shared" si="31"/>
        <v>142800</v>
      </c>
    </row>
    <row r="1004" spans="2:8" x14ac:dyDescent="0.25">
      <c r="B1004" s="102">
        <v>116</v>
      </c>
      <c r="C1004" s="103" t="s">
        <v>8</v>
      </c>
      <c r="D1004" s="112" t="s">
        <v>274</v>
      </c>
      <c r="E1004" s="103">
        <v>1</v>
      </c>
      <c r="F1004" s="100">
        <v>140000</v>
      </c>
      <c r="G1004" s="100">
        <f t="shared" si="30"/>
        <v>26600</v>
      </c>
      <c r="H1004" s="100">
        <f t="shared" si="31"/>
        <v>166600</v>
      </c>
    </row>
    <row r="1005" spans="2:8" x14ac:dyDescent="0.25">
      <c r="B1005" s="102">
        <v>117</v>
      </c>
      <c r="C1005" s="103" t="s">
        <v>8</v>
      </c>
      <c r="D1005" s="112" t="s">
        <v>275</v>
      </c>
      <c r="E1005" s="103">
        <v>1</v>
      </c>
      <c r="F1005" s="100">
        <v>140000</v>
      </c>
      <c r="G1005" s="100">
        <f t="shared" si="30"/>
        <v>26600</v>
      </c>
      <c r="H1005" s="100">
        <f t="shared" si="31"/>
        <v>166600</v>
      </c>
    </row>
    <row r="1006" spans="2:8" x14ac:dyDescent="0.25">
      <c r="B1006" s="102">
        <v>118</v>
      </c>
      <c r="C1006" s="103" t="s">
        <v>8</v>
      </c>
      <c r="D1006" s="112" t="s">
        <v>276</v>
      </c>
      <c r="E1006" s="103">
        <v>1</v>
      </c>
      <c r="F1006" s="100">
        <v>160000</v>
      </c>
      <c r="G1006" s="100">
        <f t="shared" si="30"/>
        <v>30400</v>
      </c>
      <c r="H1006" s="100">
        <f t="shared" si="31"/>
        <v>190400</v>
      </c>
    </row>
    <row r="1007" spans="2:8" x14ac:dyDescent="0.25">
      <c r="B1007" s="102">
        <v>119</v>
      </c>
      <c r="C1007" s="103" t="s">
        <v>8</v>
      </c>
      <c r="D1007" s="112" t="s">
        <v>277</v>
      </c>
      <c r="E1007" s="103">
        <v>1</v>
      </c>
      <c r="F1007" s="100">
        <v>180000</v>
      </c>
      <c r="G1007" s="100">
        <f t="shared" si="30"/>
        <v>34200</v>
      </c>
      <c r="H1007" s="100">
        <f t="shared" si="31"/>
        <v>214200</v>
      </c>
    </row>
    <row r="1008" spans="2:8" x14ac:dyDescent="0.25">
      <c r="B1008" s="102">
        <v>120</v>
      </c>
      <c r="C1008" s="103" t="s">
        <v>8</v>
      </c>
      <c r="D1008" s="112" t="s">
        <v>278</v>
      </c>
      <c r="E1008" s="103">
        <v>1</v>
      </c>
      <c r="F1008" s="100">
        <v>280000</v>
      </c>
      <c r="G1008" s="100">
        <f t="shared" si="30"/>
        <v>53200</v>
      </c>
      <c r="H1008" s="100">
        <f t="shared" si="31"/>
        <v>333200</v>
      </c>
    </row>
    <row r="1009" spans="2:8" x14ac:dyDescent="0.25">
      <c r="B1009" s="102">
        <v>121</v>
      </c>
      <c r="C1009" s="103" t="s">
        <v>8</v>
      </c>
      <c r="D1009" s="112" t="s">
        <v>279</v>
      </c>
      <c r="E1009" s="103">
        <v>1</v>
      </c>
      <c r="F1009" s="100">
        <v>480000</v>
      </c>
      <c r="G1009" s="100">
        <f t="shared" si="30"/>
        <v>91200</v>
      </c>
      <c r="H1009" s="100">
        <f t="shared" si="31"/>
        <v>571200</v>
      </c>
    </row>
    <row r="1010" spans="2:8" x14ac:dyDescent="0.25">
      <c r="B1010" s="102">
        <v>122</v>
      </c>
      <c r="C1010" s="103" t="s">
        <v>8</v>
      </c>
      <c r="D1010" s="112" t="s">
        <v>280</v>
      </c>
      <c r="E1010" s="103">
        <v>1</v>
      </c>
      <c r="F1010" s="100">
        <v>65000</v>
      </c>
      <c r="G1010" s="100">
        <f t="shared" si="30"/>
        <v>12350</v>
      </c>
      <c r="H1010" s="100">
        <f t="shared" si="31"/>
        <v>77350</v>
      </c>
    </row>
    <row r="1011" spans="2:8" x14ac:dyDescent="0.25">
      <c r="B1011" s="102">
        <v>123</v>
      </c>
      <c r="C1011" s="103" t="s">
        <v>8</v>
      </c>
      <c r="D1011" s="112" t="s">
        <v>281</v>
      </c>
      <c r="E1011" s="103">
        <v>1</v>
      </c>
      <c r="F1011" s="100">
        <v>120000</v>
      </c>
      <c r="G1011" s="100">
        <f t="shared" si="30"/>
        <v>22800</v>
      </c>
      <c r="H1011" s="100">
        <f t="shared" si="31"/>
        <v>142800</v>
      </c>
    </row>
    <row r="1012" spans="2:8" x14ac:dyDescent="0.25">
      <c r="B1012" s="102">
        <v>124</v>
      </c>
      <c r="C1012" s="103" t="s">
        <v>8</v>
      </c>
      <c r="D1012" s="112" t="s">
        <v>282</v>
      </c>
      <c r="E1012" s="103">
        <v>1</v>
      </c>
      <c r="F1012" s="100">
        <v>120000</v>
      </c>
      <c r="G1012" s="100">
        <f t="shared" si="30"/>
        <v>22800</v>
      </c>
      <c r="H1012" s="100">
        <f t="shared" si="31"/>
        <v>142800</v>
      </c>
    </row>
    <row r="1013" spans="2:8" x14ac:dyDescent="0.25">
      <c r="B1013" s="102">
        <v>125</v>
      </c>
      <c r="C1013" s="103" t="s">
        <v>8</v>
      </c>
      <c r="D1013" s="112" t="s">
        <v>283</v>
      </c>
      <c r="E1013" s="103">
        <v>1</v>
      </c>
      <c r="F1013" s="100">
        <v>950000</v>
      </c>
      <c r="G1013" s="100">
        <f t="shared" si="30"/>
        <v>180500</v>
      </c>
      <c r="H1013" s="100">
        <f t="shared" si="31"/>
        <v>1130500</v>
      </c>
    </row>
    <row r="1014" spans="2:8" x14ac:dyDescent="0.25">
      <c r="B1014" s="102">
        <v>126</v>
      </c>
      <c r="C1014" s="103" t="s">
        <v>8</v>
      </c>
      <c r="D1014" s="112" t="s">
        <v>284</v>
      </c>
      <c r="E1014" s="103">
        <v>1</v>
      </c>
      <c r="F1014" s="100">
        <v>550000</v>
      </c>
      <c r="G1014" s="100">
        <f t="shared" si="30"/>
        <v>104500</v>
      </c>
      <c r="H1014" s="100">
        <f t="shared" si="31"/>
        <v>654500</v>
      </c>
    </row>
    <row r="1015" spans="2:8" x14ac:dyDescent="0.25">
      <c r="B1015" s="102">
        <v>127</v>
      </c>
      <c r="C1015" s="103" t="s">
        <v>8</v>
      </c>
      <c r="D1015" s="112" t="s">
        <v>285</v>
      </c>
      <c r="E1015" s="103">
        <v>1</v>
      </c>
      <c r="F1015" s="100">
        <v>350000</v>
      </c>
      <c r="G1015" s="100">
        <f t="shared" si="30"/>
        <v>66500</v>
      </c>
      <c r="H1015" s="100">
        <f t="shared" si="31"/>
        <v>416500</v>
      </c>
    </row>
    <row r="1016" spans="2:8" x14ac:dyDescent="0.25">
      <c r="B1016" s="102">
        <v>128</v>
      </c>
      <c r="C1016" s="103" t="s">
        <v>8</v>
      </c>
      <c r="D1016" s="112" t="s">
        <v>286</v>
      </c>
      <c r="E1016" s="103">
        <v>1</v>
      </c>
      <c r="F1016" s="100">
        <v>60000</v>
      </c>
      <c r="G1016" s="100">
        <f t="shared" si="30"/>
        <v>11400</v>
      </c>
      <c r="H1016" s="100">
        <f t="shared" si="31"/>
        <v>71400</v>
      </c>
    </row>
    <row r="1017" spans="2:8" x14ac:dyDescent="0.25">
      <c r="B1017" s="102">
        <v>129</v>
      </c>
      <c r="C1017" s="103" t="s">
        <v>8</v>
      </c>
      <c r="D1017" s="112" t="s">
        <v>287</v>
      </c>
      <c r="E1017" s="103">
        <v>1</v>
      </c>
      <c r="F1017" s="100">
        <v>60000</v>
      </c>
      <c r="G1017" s="100">
        <f t="shared" ref="G1017:G1080" si="32">+F1017*19%</f>
        <v>11400</v>
      </c>
      <c r="H1017" s="100">
        <f t="shared" ref="H1017:H1080" si="33">+G1017+F1017</f>
        <v>71400</v>
      </c>
    </row>
    <row r="1018" spans="2:8" x14ac:dyDescent="0.25">
      <c r="B1018" s="102">
        <v>130</v>
      </c>
      <c r="C1018" s="103" t="s">
        <v>8</v>
      </c>
      <c r="D1018" s="112" t="s">
        <v>288</v>
      </c>
      <c r="E1018" s="103">
        <v>1</v>
      </c>
      <c r="F1018" s="100">
        <v>120000</v>
      </c>
      <c r="G1018" s="100">
        <f t="shared" si="32"/>
        <v>22800</v>
      </c>
      <c r="H1018" s="100">
        <f t="shared" si="33"/>
        <v>142800</v>
      </c>
    </row>
    <row r="1019" spans="2:8" x14ac:dyDescent="0.25">
      <c r="B1019" s="102">
        <v>131</v>
      </c>
      <c r="C1019" s="103" t="s">
        <v>8</v>
      </c>
      <c r="D1019" s="112" t="s">
        <v>289</v>
      </c>
      <c r="E1019" s="103">
        <v>1</v>
      </c>
      <c r="F1019" s="100">
        <v>80000</v>
      </c>
      <c r="G1019" s="100">
        <f t="shared" si="32"/>
        <v>15200</v>
      </c>
      <c r="H1019" s="100">
        <f t="shared" si="33"/>
        <v>95200</v>
      </c>
    </row>
    <row r="1020" spans="2:8" x14ac:dyDescent="0.25">
      <c r="B1020" s="102">
        <v>132</v>
      </c>
      <c r="C1020" s="103" t="s">
        <v>8</v>
      </c>
      <c r="D1020" s="112" t="s">
        <v>290</v>
      </c>
      <c r="E1020" s="103">
        <v>1</v>
      </c>
      <c r="F1020" s="100">
        <v>80000</v>
      </c>
      <c r="G1020" s="100">
        <f t="shared" si="32"/>
        <v>15200</v>
      </c>
      <c r="H1020" s="100">
        <f t="shared" si="33"/>
        <v>95200</v>
      </c>
    </row>
    <row r="1021" spans="2:8" x14ac:dyDescent="0.25">
      <c r="B1021" s="102">
        <v>133</v>
      </c>
      <c r="C1021" s="103" t="s">
        <v>8</v>
      </c>
      <c r="D1021" s="112" t="s">
        <v>291</v>
      </c>
      <c r="E1021" s="103">
        <v>1</v>
      </c>
      <c r="F1021" s="100">
        <v>80000</v>
      </c>
      <c r="G1021" s="100">
        <f t="shared" si="32"/>
        <v>15200</v>
      </c>
      <c r="H1021" s="100">
        <f t="shared" si="33"/>
        <v>95200</v>
      </c>
    </row>
    <row r="1022" spans="2:8" x14ac:dyDescent="0.25">
      <c r="B1022" s="102">
        <v>134</v>
      </c>
      <c r="C1022" s="103" t="s">
        <v>8</v>
      </c>
      <c r="D1022" s="112" t="s">
        <v>292</v>
      </c>
      <c r="E1022" s="103">
        <v>1</v>
      </c>
      <c r="F1022" s="100">
        <v>80000</v>
      </c>
      <c r="G1022" s="100">
        <f t="shared" si="32"/>
        <v>15200</v>
      </c>
      <c r="H1022" s="100">
        <f t="shared" si="33"/>
        <v>95200</v>
      </c>
    </row>
    <row r="1023" spans="2:8" x14ac:dyDescent="0.25">
      <c r="B1023" s="102">
        <v>135</v>
      </c>
      <c r="C1023" s="103" t="s">
        <v>8</v>
      </c>
      <c r="D1023" s="112" t="s">
        <v>293</v>
      </c>
      <c r="E1023" s="103">
        <v>1</v>
      </c>
      <c r="F1023" s="100">
        <v>45000</v>
      </c>
      <c r="G1023" s="100">
        <f t="shared" si="32"/>
        <v>8550</v>
      </c>
      <c r="H1023" s="100">
        <f t="shared" si="33"/>
        <v>53550</v>
      </c>
    </row>
    <row r="1024" spans="2:8" x14ac:dyDescent="0.25">
      <c r="B1024" s="102">
        <v>136</v>
      </c>
      <c r="C1024" s="103" t="s">
        <v>8</v>
      </c>
      <c r="D1024" s="112" t="s">
        <v>294</v>
      </c>
      <c r="E1024" s="103">
        <v>1</v>
      </c>
      <c r="F1024" s="100">
        <v>45000</v>
      </c>
      <c r="G1024" s="100">
        <f t="shared" si="32"/>
        <v>8550</v>
      </c>
      <c r="H1024" s="100">
        <f t="shared" si="33"/>
        <v>53550</v>
      </c>
    </row>
    <row r="1025" spans="2:8" x14ac:dyDescent="0.25">
      <c r="B1025" s="102">
        <v>137</v>
      </c>
      <c r="C1025" s="103" t="s">
        <v>8</v>
      </c>
      <c r="D1025" s="112" t="s">
        <v>295</v>
      </c>
      <c r="E1025" s="103">
        <v>1</v>
      </c>
      <c r="F1025" s="100">
        <v>60000</v>
      </c>
      <c r="G1025" s="100">
        <f t="shared" si="32"/>
        <v>11400</v>
      </c>
      <c r="H1025" s="100">
        <f t="shared" si="33"/>
        <v>71400</v>
      </c>
    </row>
    <row r="1026" spans="2:8" x14ac:dyDescent="0.25">
      <c r="B1026" s="102">
        <v>138</v>
      </c>
      <c r="C1026" s="103" t="s">
        <v>8</v>
      </c>
      <c r="D1026" s="112" t="s">
        <v>296</v>
      </c>
      <c r="E1026" s="103">
        <v>1</v>
      </c>
      <c r="F1026" s="100">
        <v>350000</v>
      </c>
      <c r="G1026" s="100">
        <f t="shared" si="32"/>
        <v>66500</v>
      </c>
      <c r="H1026" s="100">
        <f t="shared" si="33"/>
        <v>416500</v>
      </c>
    </row>
    <row r="1027" spans="2:8" x14ac:dyDescent="0.25">
      <c r="B1027" s="102">
        <v>139</v>
      </c>
      <c r="C1027" s="103" t="s">
        <v>8</v>
      </c>
      <c r="D1027" s="112" t="s">
        <v>297</v>
      </c>
      <c r="E1027" s="103">
        <v>1</v>
      </c>
      <c r="F1027" s="100">
        <v>120000</v>
      </c>
      <c r="G1027" s="100">
        <f t="shared" si="32"/>
        <v>22800</v>
      </c>
      <c r="H1027" s="100">
        <f t="shared" si="33"/>
        <v>142800</v>
      </c>
    </row>
    <row r="1028" spans="2:8" x14ac:dyDescent="0.25">
      <c r="B1028" s="102">
        <v>140</v>
      </c>
      <c r="C1028" s="103" t="s">
        <v>8</v>
      </c>
      <c r="D1028" s="112" t="s">
        <v>298</v>
      </c>
      <c r="E1028" s="103">
        <v>1</v>
      </c>
      <c r="F1028" s="100">
        <v>145000</v>
      </c>
      <c r="G1028" s="100">
        <f t="shared" si="32"/>
        <v>27550</v>
      </c>
      <c r="H1028" s="100">
        <f t="shared" si="33"/>
        <v>172550</v>
      </c>
    </row>
    <row r="1029" spans="2:8" x14ac:dyDescent="0.25">
      <c r="B1029" s="102">
        <v>141</v>
      </c>
      <c r="C1029" s="103" t="s">
        <v>8</v>
      </c>
      <c r="D1029" s="112" t="s">
        <v>299</v>
      </c>
      <c r="E1029" s="103">
        <v>1</v>
      </c>
      <c r="F1029" s="100">
        <v>120000</v>
      </c>
      <c r="G1029" s="100">
        <f t="shared" si="32"/>
        <v>22800</v>
      </c>
      <c r="H1029" s="100">
        <f t="shared" si="33"/>
        <v>142800</v>
      </c>
    </row>
    <row r="1030" spans="2:8" x14ac:dyDescent="0.25">
      <c r="B1030" s="102">
        <v>142</v>
      </c>
      <c r="C1030" s="103" t="s">
        <v>8</v>
      </c>
      <c r="D1030" s="112" t="s">
        <v>300</v>
      </c>
      <c r="E1030" s="103">
        <v>1</v>
      </c>
      <c r="F1030" s="100">
        <v>20000</v>
      </c>
      <c r="G1030" s="100">
        <f t="shared" si="32"/>
        <v>3800</v>
      </c>
      <c r="H1030" s="100">
        <f t="shared" si="33"/>
        <v>23800</v>
      </c>
    </row>
    <row r="1031" spans="2:8" x14ac:dyDescent="0.25">
      <c r="B1031" s="102">
        <v>143</v>
      </c>
      <c r="C1031" s="103" t="s">
        <v>8</v>
      </c>
      <c r="D1031" s="112" t="s">
        <v>301</v>
      </c>
      <c r="E1031" s="103">
        <v>1</v>
      </c>
      <c r="F1031" s="100">
        <v>180000</v>
      </c>
      <c r="G1031" s="100">
        <f t="shared" si="32"/>
        <v>34200</v>
      </c>
      <c r="H1031" s="100">
        <f t="shared" si="33"/>
        <v>214200</v>
      </c>
    </row>
    <row r="1032" spans="2:8" x14ac:dyDescent="0.25">
      <c r="B1032" s="102">
        <v>144</v>
      </c>
      <c r="C1032" s="103" t="s">
        <v>8</v>
      </c>
      <c r="D1032" s="112" t="s">
        <v>302</v>
      </c>
      <c r="E1032" s="103">
        <v>1</v>
      </c>
      <c r="F1032" s="100">
        <v>20000</v>
      </c>
      <c r="G1032" s="100">
        <f t="shared" si="32"/>
        <v>3800</v>
      </c>
      <c r="H1032" s="100">
        <f t="shared" si="33"/>
        <v>23800</v>
      </c>
    </row>
    <row r="1033" spans="2:8" x14ac:dyDescent="0.25">
      <c r="B1033" s="102">
        <v>145</v>
      </c>
      <c r="C1033" s="103" t="s">
        <v>8</v>
      </c>
      <c r="D1033" s="112" t="s">
        <v>303</v>
      </c>
      <c r="E1033" s="103">
        <v>1</v>
      </c>
      <c r="F1033" s="100">
        <v>20000</v>
      </c>
      <c r="G1033" s="100">
        <f t="shared" si="32"/>
        <v>3800</v>
      </c>
      <c r="H1033" s="100">
        <f t="shared" si="33"/>
        <v>23800</v>
      </c>
    </row>
    <row r="1034" spans="2:8" x14ac:dyDescent="0.25">
      <c r="B1034" s="102">
        <v>146</v>
      </c>
      <c r="C1034" s="103" t="s">
        <v>8</v>
      </c>
      <c r="D1034" s="112" t="s">
        <v>304</v>
      </c>
      <c r="E1034" s="103">
        <v>1</v>
      </c>
      <c r="F1034" s="100">
        <v>20000</v>
      </c>
      <c r="G1034" s="100">
        <f t="shared" si="32"/>
        <v>3800</v>
      </c>
      <c r="H1034" s="100">
        <f t="shared" si="33"/>
        <v>23800</v>
      </c>
    </row>
    <row r="1035" spans="2:8" x14ac:dyDescent="0.25">
      <c r="B1035" s="102">
        <v>147</v>
      </c>
      <c r="C1035" s="103" t="s">
        <v>8</v>
      </c>
      <c r="D1035" s="112" t="s">
        <v>305</v>
      </c>
      <c r="E1035" s="103">
        <v>1</v>
      </c>
      <c r="F1035" s="100">
        <v>20000</v>
      </c>
      <c r="G1035" s="100">
        <f t="shared" si="32"/>
        <v>3800</v>
      </c>
      <c r="H1035" s="100">
        <f t="shared" si="33"/>
        <v>23800</v>
      </c>
    </row>
    <row r="1036" spans="2:8" x14ac:dyDescent="0.25">
      <c r="B1036" s="102">
        <v>148</v>
      </c>
      <c r="C1036" s="103" t="s">
        <v>8</v>
      </c>
      <c r="D1036" s="112" t="s">
        <v>306</v>
      </c>
      <c r="E1036" s="103">
        <v>1</v>
      </c>
      <c r="F1036" s="100">
        <v>160000</v>
      </c>
      <c r="G1036" s="100">
        <f t="shared" si="32"/>
        <v>30400</v>
      </c>
      <c r="H1036" s="100">
        <f t="shared" si="33"/>
        <v>190400</v>
      </c>
    </row>
    <row r="1037" spans="2:8" x14ac:dyDescent="0.25">
      <c r="B1037" s="102">
        <v>149</v>
      </c>
      <c r="C1037" s="103" t="s">
        <v>8</v>
      </c>
      <c r="D1037" s="112" t="s">
        <v>307</v>
      </c>
      <c r="E1037" s="103">
        <v>1</v>
      </c>
      <c r="F1037" s="100">
        <v>140000</v>
      </c>
      <c r="G1037" s="100">
        <f t="shared" si="32"/>
        <v>26600</v>
      </c>
      <c r="H1037" s="100">
        <f t="shared" si="33"/>
        <v>166600</v>
      </c>
    </row>
    <row r="1038" spans="2:8" x14ac:dyDescent="0.25">
      <c r="B1038" s="102">
        <v>150</v>
      </c>
      <c r="C1038" s="103" t="s">
        <v>8</v>
      </c>
      <c r="D1038" s="112" t="s">
        <v>308</v>
      </c>
      <c r="E1038" s="103">
        <v>1</v>
      </c>
      <c r="F1038" s="100">
        <v>140000</v>
      </c>
      <c r="G1038" s="100">
        <f t="shared" si="32"/>
        <v>26600</v>
      </c>
      <c r="H1038" s="100">
        <f t="shared" si="33"/>
        <v>166600</v>
      </c>
    </row>
    <row r="1039" spans="2:8" x14ac:dyDescent="0.25">
      <c r="B1039" s="102">
        <v>151</v>
      </c>
      <c r="C1039" s="103" t="s">
        <v>8</v>
      </c>
      <c r="D1039" s="112" t="s">
        <v>309</v>
      </c>
      <c r="E1039" s="103">
        <v>1</v>
      </c>
      <c r="F1039" s="100">
        <v>280000</v>
      </c>
      <c r="G1039" s="100">
        <f t="shared" si="32"/>
        <v>53200</v>
      </c>
      <c r="H1039" s="100">
        <f t="shared" si="33"/>
        <v>333200</v>
      </c>
    </row>
    <row r="1040" spans="2:8" x14ac:dyDescent="0.25">
      <c r="B1040" s="102">
        <v>152</v>
      </c>
      <c r="C1040" s="103" t="s">
        <v>8</v>
      </c>
      <c r="D1040" s="112" t="s">
        <v>310</v>
      </c>
      <c r="E1040" s="103">
        <v>1</v>
      </c>
      <c r="F1040" s="100">
        <v>20000</v>
      </c>
      <c r="G1040" s="100">
        <f t="shared" si="32"/>
        <v>3800</v>
      </c>
      <c r="H1040" s="100">
        <f t="shared" si="33"/>
        <v>23800</v>
      </c>
    </row>
    <row r="1041" spans="2:8" x14ac:dyDescent="0.25">
      <c r="B1041" s="102">
        <v>153</v>
      </c>
      <c r="C1041" s="103" t="s">
        <v>8</v>
      </c>
      <c r="D1041" s="112" t="s">
        <v>311</v>
      </c>
      <c r="E1041" s="103">
        <v>1</v>
      </c>
      <c r="F1041" s="100">
        <v>140000</v>
      </c>
      <c r="G1041" s="100">
        <f t="shared" si="32"/>
        <v>26600</v>
      </c>
      <c r="H1041" s="100">
        <f t="shared" si="33"/>
        <v>166600</v>
      </c>
    </row>
    <row r="1042" spans="2:8" x14ac:dyDescent="0.25">
      <c r="B1042" s="102">
        <v>154</v>
      </c>
      <c r="C1042" s="103" t="s">
        <v>8</v>
      </c>
      <c r="D1042" s="112" t="s">
        <v>312</v>
      </c>
      <c r="E1042" s="103">
        <v>1</v>
      </c>
      <c r="F1042" s="100">
        <v>140000</v>
      </c>
      <c r="G1042" s="100">
        <f t="shared" si="32"/>
        <v>26600</v>
      </c>
      <c r="H1042" s="100">
        <f t="shared" si="33"/>
        <v>166600</v>
      </c>
    </row>
    <row r="1043" spans="2:8" x14ac:dyDescent="0.25">
      <c r="B1043" s="102">
        <v>155</v>
      </c>
      <c r="C1043" s="103" t="s">
        <v>8</v>
      </c>
      <c r="D1043" s="112" t="s">
        <v>313</v>
      </c>
      <c r="E1043" s="103">
        <v>1</v>
      </c>
      <c r="F1043" s="100">
        <v>140000</v>
      </c>
      <c r="G1043" s="100">
        <f t="shared" si="32"/>
        <v>26600</v>
      </c>
      <c r="H1043" s="100">
        <f t="shared" si="33"/>
        <v>166600</v>
      </c>
    </row>
    <row r="1044" spans="2:8" x14ac:dyDescent="0.25">
      <c r="B1044" s="102">
        <v>156</v>
      </c>
      <c r="C1044" s="103" t="s">
        <v>8</v>
      </c>
      <c r="D1044" s="112" t="s">
        <v>314</v>
      </c>
      <c r="E1044" s="103">
        <v>1</v>
      </c>
      <c r="F1044" s="100">
        <v>140000</v>
      </c>
      <c r="G1044" s="100">
        <f t="shared" si="32"/>
        <v>26600</v>
      </c>
      <c r="H1044" s="100">
        <f t="shared" si="33"/>
        <v>166600</v>
      </c>
    </row>
    <row r="1045" spans="2:8" x14ac:dyDescent="0.25">
      <c r="B1045" s="102">
        <v>157</v>
      </c>
      <c r="C1045" s="103" t="s">
        <v>8</v>
      </c>
      <c r="D1045" s="112" t="s">
        <v>315</v>
      </c>
      <c r="E1045" s="103">
        <v>1</v>
      </c>
      <c r="F1045" s="100">
        <v>140000</v>
      </c>
      <c r="G1045" s="100">
        <f t="shared" si="32"/>
        <v>26600</v>
      </c>
      <c r="H1045" s="100">
        <f t="shared" si="33"/>
        <v>166600</v>
      </c>
    </row>
    <row r="1046" spans="2:8" x14ac:dyDescent="0.25">
      <c r="B1046" s="102">
        <v>158</v>
      </c>
      <c r="C1046" s="103" t="s">
        <v>8</v>
      </c>
      <c r="D1046" s="112" t="s">
        <v>316</v>
      </c>
      <c r="E1046" s="103">
        <v>1</v>
      </c>
      <c r="F1046" s="100">
        <v>140000</v>
      </c>
      <c r="G1046" s="100">
        <f t="shared" si="32"/>
        <v>26600</v>
      </c>
      <c r="H1046" s="100">
        <f t="shared" si="33"/>
        <v>166600</v>
      </c>
    </row>
    <row r="1047" spans="2:8" x14ac:dyDescent="0.25">
      <c r="B1047" s="102">
        <v>159</v>
      </c>
      <c r="C1047" s="103" t="s">
        <v>8</v>
      </c>
      <c r="D1047" s="112" t="s">
        <v>317</v>
      </c>
      <c r="E1047" s="103">
        <v>1</v>
      </c>
      <c r="F1047" s="100">
        <v>60000</v>
      </c>
      <c r="G1047" s="100">
        <f t="shared" si="32"/>
        <v>11400</v>
      </c>
      <c r="H1047" s="100">
        <f t="shared" si="33"/>
        <v>71400</v>
      </c>
    </row>
    <row r="1048" spans="2:8" x14ac:dyDescent="0.25">
      <c r="B1048" s="102">
        <v>160</v>
      </c>
      <c r="C1048" s="103" t="s">
        <v>8</v>
      </c>
      <c r="D1048" s="112" t="s">
        <v>318</v>
      </c>
      <c r="E1048" s="103">
        <v>1</v>
      </c>
      <c r="F1048" s="100">
        <v>180000</v>
      </c>
      <c r="G1048" s="100">
        <f t="shared" si="32"/>
        <v>34200</v>
      </c>
      <c r="H1048" s="100">
        <f t="shared" si="33"/>
        <v>214200</v>
      </c>
    </row>
    <row r="1049" spans="2:8" x14ac:dyDescent="0.25">
      <c r="B1049" s="102">
        <v>161</v>
      </c>
      <c r="C1049" s="103" t="s">
        <v>8</v>
      </c>
      <c r="D1049" s="112" t="s">
        <v>319</v>
      </c>
      <c r="E1049" s="103">
        <v>1</v>
      </c>
      <c r="F1049" s="100">
        <v>160000</v>
      </c>
      <c r="G1049" s="100">
        <f t="shared" si="32"/>
        <v>30400</v>
      </c>
      <c r="H1049" s="100">
        <f t="shared" si="33"/>
        <v>190400</v>
      </c>
    </row>
    <row r="1050" spans="2:8" x14ac:dyDescent="0.25">
      <c r="B1050" s="102">
        <v>162</v>
      </c>
      <c r="C1050" s="103" t="s">
        <v>8</v>
      </c>
      <c r="D1050" s="112" t="s">
        <v>320</v>
      </c>
      <c r="E1050" s="103">
        <v>1</v>
      </c>
      <c r="F1050" s="100">
        <v>1690000</v>
      </c>
      <c r="G1050" s="100">
        <f t="shared" si="32"/>
        <v>321100</v>
      </c>
      <c r="H1050" s="100">
        <f t="shared" si="33"/>
        <v>2011100</v>
      </c>
    </row>
    <row r="1051" spans="2:8" x14ac:dyDescent="0.25">
      <c r="B1051" s="102">
        <v>163</v>
      </c>
      <c r="C1051" s="103" t="s">
        <v>8</v>
      </c>
      <c r="D1051" s="112" t="s">
        <v>321</v>
      </c>
      <c r="E1051" s="103">
        <v>1</v>
      </c>
      <c r="F1051" s="100">
        <v>60000</v>
      </c>
      <c r="G1051" s="100">
        <f t="shared" si="32"/>
        <v>11400</v>
      </c>
      <c r="H1051" s="100">
        <f t="shared" si="33"/>
        <v>71400</v>
      </c>
    </row>
    <row r="1052" spans="2:8" x14ac:dyDescent="0.25">
      <c r="B1052" s="102">
        <v>164</v>
      </c>
      <c r="C1052" s="103" t="s">
        <v>8</v>
      </c>
      <c r="D1052" s="112" t="s">
        <v>322</v>
      </c>
      <c r="E1052" s="103">
        <v>1</v>
      </c>
      <c r="F1052" s="100">
        <v>120000</v>
      </c>
      <c r="G1052" s="100">
        <f t="shared" si="32"/>
        <v>22800</v>
      </c>
      <c r="H1052" s="100">
        <f t="shared" si="33"/>
        <v>142800</v>
      </c>
    </row>
    <row r="1053" spans="2:8" x14ac:dyDescent="0.25">
      <c r="B1053" s="102">
        <v>165</v>
      </c>
      <c r="C1053" s="103" t="s">
        <v>8</v>
      </c>
      <c r="D1053" s="112" t="s">
        <v>323</v>
      </c>
      <c r="E1053" s="103">
        <v>1</v>
      </c>
      <c r="F1053" s="100">
        <v>520000</v>
      </c>
      <c r="G1053" s="100">
        <f t="shared" si="32"/>
        <v>98800</v>
      </c>
      <c r="H1053" s="100">
        <f t="shared" si="33"/>
        <v>618800</v>
      </c>
    </row>
    <row r="1054" spans="2:8" x14ac:dyDescent="0.25">
      <c r="B1054" s="102">
        <v>166</v>
      </c>
      <c r="C1054" s="103" t="s">
        <v>8</v>
      </c>
      <c r="D1054" s="112" t="s">
        <v>324</v>
      </c>
      <c r="E1054" s="103">
        <v>1</v>
      </c>
      <c r="F1054" s="100">
        <v>180000</v>
      </c>
      <c r="G1054" s="100">
        <f t="shared" si="32"/>
        <v>34200</v>
      </c>
      <c r="H1054" s="100">
        <f t="shared" si="33"/>
        <v>214200</v>
      </c>
    </row>
    <row r="1055" spans="2:8" x14ac:dyDescent="0.25">
      <c r="B1055" s="102">
        <v>167</v>
      </c>
      <c r="C1055" s="103" t="s">
        <v>8</v>
      </c>
      <c r="D1055" s="112" t="s">
        <v>325</v>
      </c>
      <c r="E1055" s="103">
        <v>1</v>
      </c>
      <c r="F1055" s="100">
        <v>950000</v>
      </c>
      <c r="G1055" s="100">
        <f t="shared" si="32"/>
        <v>180500</v>
      </c>
      <c r="H1055" s="100">
        <f t="shared" si="33"/>
        <v>1130500</v>
      </c>
    </row>
    <row r="1056" spans="2:8" x14ac:dyDescent="0.25">
      <c r="B1056" s="102">
        <v>168</v>
      </c>
      <c r="C1056" s="103" t="s">
        <v>8</v>
      </c>
      <c r="D1056" s="112" t="s">
        <v>326</v>
      </c>
      <c r="E1056" s="103">
        <v>1</v>
      </c>
      <c r="F1056" s="100">
        <v>80000</v>
      </c>
      <c r="G1056" s="100">
        <f t="shared" si="32"/>
        <v>15200</v>
      </c>
      <c r="H1056" s="100">
        <f t="shared" si="33"/>
        <v>95200</v>
      </c>
    </row>
    <row r="1057" spans="2:8" x14ac:dyDescent="0.25">
      <c r="B1057" s="102">
        <v>169</v>
      </c>
      <c r="C1057" s="103" t="s">
        <v>8</v>
      </c>
      <c r="D1057" s="112" t="s">
        <v>327</v>
      </c>
      <c r="E1057" s="103">
        <v>1</v>
      </c>
      <c r="F1057" s="100">
        <v>90000</v>
      </c>
      <c r="G1057" s="100">
        <f t="shared" si="32"/>
        <v>17100</v>
      </c>
      <c r="H1057" s="100">
        <f t="shared" si="33"/>
        <v>107100</v>
      </c>
    </row>
    <row r="1058" spans="2:8" x14ac:dyDescent="0.25">
      <c r="B1058" s="102">
        <v>170</v>
      </c>
      <c r="C1058" s="103" t="s">
        <v>8</v>
      </c>
      <c r="D1058" s="112" t="s">
        <v>328</v>
      </c>
      <c r="E1058" s="103">
        <v>1</v>
      </c>
      <c r="F1058" s="100">
        <v>180000</v>
      </c>
      <c r="G1058" s="100">
        <f t="shared" si="32"/>
        <v>34200</v>
      </c>
      <c r="H1058" s="100">
        <f t="shared" si="33"/>
        <v>214200</v>
      </c>
    </row>
    <row r="1059" spans="2:8" x14ac:dyDescent="0.25">
      <c r="B1059" s="102">
        <v>171</v>
      </c>
      <c r="C1059" s="103" t="s">
        <v>8</v>
      </c>
      <c r="D1059" s="112" t="s">
        <v>329</v>
      </c>
      <c r="E1059" s="103">
        <v>1</v>
      </c>
      <c r="F1059" s="100">
        <v>25000</v>
      </c>
      <c r="G1059" s="100">
        <f t="shared" si="32"/>
        <v>4750</v>
      </c>
      <c r="H1059" s="100">
        <f t="shared" si="33"/>
        <v>29750</v>
      </c>
    </row>
    <row r="1060" spans="2:8" x14ac:dyDescent="0.25">
      <c r="B1060" s="102">
        <v>172</v>
      </c>
      <c r="C1060" s="103" t="s">
        <v>8</v>
      </c>
      <c r="D1060" s="112" t="s">
        <v>330</v>
      </c>
      <c r="E1060" s="103">
        <v>1</v>
      </c>
      <c r="F1060" s="100">
        <v>25000</v>
      </c>
      <c r="G1060" s="100">
        <f t="shared" si="32"/>
        <v>4750</v>
      </c>
      <c r="H1060" s="100">
        <f t="shared" si="33"/>
        <v>29750</v>
      </c>
    </row>
    <row r="1061" spans="2:8" x14ac:dyDescent="0.25">
      <c r="B1061" s="102">
        <v>173</v>
      </c>
      <c r="C1061" s="103" t="s">
        <v>8</v>
      </c>
      <c r="D1061" s="112" t="s">
        <v>331</v>
      </c>
      <c r="E1061" s="103">
        <v>1</v>
      </c>
      <c r="F1061" s="100">
        <v>25000</v>
      </c>
      <c r="G1061" s="100">
        <f t="shared" si="32"/>
        <v>4750</v>
      </c>
      <c r="H1061" s="100">
        <f t="shared" si="33"/>
        <v>29750</v>
      </c>
    </row>
    <row r="1062" spans="2:8" x14ac:dyDescent="0.25">
      <c r="B1062" s="102">
        <v>174</v>
      </c>
      <c r="C1062" s="103" t="s">
        <v>8</v>
      </c>
      <c r="D1062" s="112" t="s">
        <v>332</v>
      </c>
      <c r="E1062" s="103">
        <v>1</v>
      </c>
      <c r="F1062" s="100">
        <v>25000</v>
      </c>
      <c r="G1062" s="100">
        <f t="shared" si="32"/>
        <v>4750</v>
      </c>
      <c r="H1062" s="100">
        <f t="shared" si="33"/>
        <v>29750</v>
      </c>
    </row>
    <row r="1063" spans="2:8" x14ac:dyDescent="0.25">
      <c r="B1063" s="102">
        <v>175</v>
      </c>
      <c r="C1063" s="103" t="s">
        <v>8</v>
      </c>
      <c r="D1063" s="112" t="s">
        <v>333</v>
      </c>
      <c r="E1063" s="103">
        <v>1</v>
      </c>
      <c r="F1063" s="100">
        <v>90000</v>
      </c>
      <c r="G1063" s="100">
        <f t="shared" si="32"/>
        <v>17100</v>
      </c>
      <c r="H1063" s="100">
        <f t="shared" si="33"/>
        <v>107100</v>
      </c>
    </row>
    <row r="1064" spans="2:8" x14ac:dyDescent="0.25">
      <c r="B1064" s="102">
        <v>176</v>
      </c>
      <c r="C1064" s="103" t="s">
        <v>8</v>
      </c>
      <c r="D1064" s="112" t="s">
        <v>334</v>
      </c>
      <c r="E1064" s="103">
        <v>1</v>
      </c>
      <c r="F1064" s="100">
        <v>90000</v>
      </c>
      <c r="G1064" s="100">
        <f t="shared" si="32"/>
        <v>17100</v>
      </c>
      <c r="H1064" s="100">
        <f t="shared" si="33"/>
        <v>107100</v>
      </c>
    </row>
    <row r="1065" spans="2:8" x14ac:dyDescent="0.25">
      <c r="B1065" s="102">
        <v>177</v>
      </c>
      <c r="C1065" s="103" t="s">
        <v>8</v>
      </c>
      <c r="D1065" s="112" t="s">
        <v>335</v>
      </c>
      <c r="E1065" s="103">
        <v>1</v>
      </c>
      <c r="F1065" s="100">
        <v>90000</v>
      </c>
      <c r="G1065" s="100">
        <f t="shared" si="32"/>
        <v>17100</v>
      </c>
      <c r="H1065" s="100">
        <f t="shared" si="33"/>
        <v>107100</v>
      </c>
    </row>
    <row r="1066" spans="2:8" x14ac:dyDescent="0.25">
      <c r="B1066" s="102">
        <v>178</v>
      </c>
      <c r="C1066" s="103" t="s">
        <v>8</v>
      </c>
      <c r="D1066" s="112" t="s">
        <v>336</v>
      </c>
      <c r="E1066" s="103">
        <v>1</v>
      </c>
      <c r="F1066" s="100">
        <v>90000</v>
      </c>
      <c r="G1066" s="100">
        <f t="shared" si="32"/>
        <v>17100</v>
      </c>
      <c r="H1066" s="100">
        <f t="shared" si="33"/>
        <v>107100</v>
      </c>
    </row>
    <row r="1067" spans="2:8" x14ac:dyDescent="0.25">
      <c r="B1067" s="102">
        <v>179</v>
      </c>
      <c r="C1067" s="103" t="s">
        <v>8</v>
      </c>
      <c r="D1067" s="112" t="s">
        <v>337</v>
      </c>
      <c r="E1067" s="103">
        <v>1</v>
      </c>
      <c r="F1067" s="100">
        <v>90000</v>
      </c>
      <c r="G1067" s="100">
        <f t="shared" si="32"/>
        <v>17100</v>
      </c>
      <c r="H1067" s="100">
        <f t="shared" si="33"/>
        <v>107100</v>
      </c>
    </row>
    <row r="1068" spans="2:8" x14ac:dyDescent="0.25">
      <c r="B1068" s="102">
        <v>180</v>
      </c>
      <c r="C1068" s="103" t="s">
        <v>8</v>
      </c>
      <c r="D1068" s="112" t="s">
        <v>338</v>
      </c>
      <c r="E1068" s="103">
        <v>1</v>
      </c>
      <c r="F1068" s="100">
        <v>90000</v>
      </c>
      <c r="G1068" s="100">
        <f t="shared" si="32"/>
        <v>17100</v>
      </c>
      <c r="H1068" s="100">
        <f t="shared" si="33"/>
        <v>107100</v>
      </c>
    </row>
    <row r="1069" spans="2:8" x14ac:dyDescent="0.25">
      <c r="B1069" s="102">
        <v>181</v>
      </c>
      <c r="C1069" s="103" t="s">
        <v>8</v>
      </c>
      <c r="D1069" s="112" t="s">
        <v>339</v>
      </c>
      <c r="E1069" s="103">
        <v>1</v>
      </c>
      <c r="F1069" s="100">
        <v>90000</v>
      </c>
      <c r="G1069" s="100">
        <f t="shared" si="32"/>
        <v>17100</v>
      </c>
      <c r="H1069" s="100">
        <f t="shared" si="33"/>
        <v>107100</v>
      </c>
    </row>
    <row r="1070" spans="2:8" x14ac:dyDescent="0.25">
      <c r="B1070" s="102">
        <v>182</v>
      </c>
      <c r="C1070" s="103" t="s">
        <v>8</v>
      </c>
      <c r="D1070" s="112" t="s">
        <v>340</v>
      </c>
      <c r="E1070" s="103">
        <v>1</v>
      </c>
      <c r="F1070" s="100">
        <v>90000</v>
      </c>
      <c r="G1070" s="100">
        <f t="shared" si="32"/>
        <v>17100</v>
      </c>
      <c r="H1070" s="100">
        <f t="shared" si="33"/>
        <v>107100</v>
      </c>
    </row>
    <row r="1071" spans="2:8" x14ac:dyDescent="0.25">
      <c r="B1071" s="102">
        <v>183</v>
      </c>
      <c r="C1071" s="103" t="s">
        <v>8</v>
      </c>
      <c r="D1071" s="112" t="s">
        <v>341</v>
      </c>
      <c r="E1071" s="103">
        <v>1</v>
      </c>
      <c r="F1071" s="100">
        <v>1200000</v>
      </c>
      <c r="G1071" s="100">
        <f t="shared" si="32"/>
        <v>228000</v>
      </c>
      <c r="H1071" s="100">
        <f t="shared" si="33"/>
        <v>1428000</v>
      </c>
    </row>
    <row r="1072" spans="2:8" x14ac:dyDescent="0.25">
      <c r="B1072" s="102">
        <v>184</v>
      </c>
      <c r="C1072" s="103" t="s">
        <v>8</v>
      </c>
      <c r="D1072" s="112" t="s">
        <v>342</v>
      </c>
      <c r="E1072" s="103">
        <v>1</v>
      </c>
      <c r="F1072" s="100">
        <v>850000</v>
      </c>
      <c r="G1072" s="100">
        <f t="shared" si="32"/>
        <v>161500</v>
      </c>
      <c r="H1072" s="100">
        <f t="shared" si="33"/>
        <v>1011500</v>
      </c>
    </row>
    <row r="1073" spans="2:8" x14ac:dyDescent="0.25">
      <c r="B1073" s="102">
        <v>185</v>
      </c>
      <c r="C1073" s="103" t="s">
        <v>8</v>
      </c>
      <c r="D1073" s="112" t="s">
        <v>343</v>
      </c>
      <c r="E1073" s="103">
        <v>1</v>
      </c>
      <c r="F1073" s="100">
        <v>220000</v>
      </c>
      <c r="G1073" s="100">
        <f t="shared" si="32"/>
        <v>41800</v>
      </c>
      <c r="H1073" s="100">
        <f t="shared" si="33"/>
        <v>261800</v>
      </c>
    </row>
    <row r="1074" spans="2:8" x14ac:dyDescent="0.25">
      <c r="B1074" s="102">
        <v>186</v>
      </c>
      <c r="C1074" s="103" t="s">
        <v>8</v>
      </c>
      <c r="D1074" s="112" t="s">
        <v>344</v>
      </c>
      <c r="E1074" s="103">
        <v>1</v>
      </c>
      <c r="F1074" s="100">
        <v>220000</v>
      </c>
      <c r="G1074" s="100">
        <f t="shared" si="32"/>
        <v>41800</v>
      </c>
      <c r="H1074" s="100">
        <f t="shared" si="33"/>
        <v>261800</v>
      </c>
    </row>
    <row r="1075" spans="2:8" x14ac:dyDescent="0.25">
      <c r="B1075" s="102">
        <v>187</v>
      </c>
      <c r="C1075" s="103" t="s">
        <v>8</v>
      </c>
      <c r="D1075" s="112" t="s">
        <v>345</v>
      </c>
      <c r="E1075" s="103">
        <v>1</v>
      </c>
      <c r="F1075" s="100">
        <v>220000</v>
      </c>
      <c r="G1075" s="100">
        <f t="shared" si="32"/>
        <v>41800</v>
      </c>
      <c r="H1075" s="100">
        <f t="shared" si="33"/>
        <v>261800</v>
      </c>
    </row>
    <row r="1076" spans="2:8" x14ac:dyDescent="0.25">
      <c r="B1076" s="102">
        <v>188</v>
      </c>
      <c r="C1076" s="103" t="s">
        <v>8</v>
      </c>
      <c r="D1076" s="112" t="s">
        <v>346</v>
      </c>
      <c r="E1076" s="103">
        <v>1</v>
      </c>
      <c r="F1076" s="100">
        <v>120000</v>
      </c>
      <c r="G1076" s="100">
        <f t="shared" si="32"/>
        <v>22800</v>
      </c>
      <c r="H1076" s="100">
        <f t="shared" si="33"/>
        <v>142800</v>
      </c>
    </row>
    <row r="1077" spans="2:8" x14ac:dyDescent="0.25">
      <c r="B1077" s="102">
        <v>189</v>
      </c>
      <c r="C1077" s="103" t="s">
        <v>8</v>
      </c>
      <c r="D1077" s="112" t="s">
        <v>347</v>
      </c>
      <c r="E1077" s="103">
        <v>1</v>
      </c>
      <c r="F1077" s="100">
        <v>80000</v>
      </c>
      <c r="G1077" s="100">
        <f t="shared" si="32"/>
        <v>15200</v>
      </c>
      <c r="H1077" s="100">
        <f t="shared" si="33"/>
        <v>95200</v>
      </c>
    </row>
    <row r="1078" spans="2:8" x14ac:dyDescent="0.25">
      <c r="B1078" s="102">
        <v>190</v>
      </c>
      <c r="C1078" s="103" t="s">
        <v>8</v>
      </c>
      <c r="D1078" s="112" t="s">
        <v>348</v>
      </c>
      <c r="E1078" s="103">
        <v>1</v>
      </c>
      <c r="F1078" s="100">
        <v>12000</v>
      </c>
      <c r="G1078" s="100">
        <f t="shared" si="32"/>
        <v>2280</v>
      </c>
      <c r="H1078" s="100">
        <f t="shared" si="33"/>
        <v>14280</v>
      </c>
    </row>
    <row r="1079" spans="2:8" x14ac:dyDescent="0.25">
      <c r="B1079" s="102">
        <v>191</v>
      </c>
      <c r="C1079" s="103" t="s">
        <v>8</v>
      </c>
      <c r="D1079" s="112" t="s">
        <v>349</v>
      </c>
      <c r="E1079" s="103">
        <v>1</v>
      </c>
      <c r="F1079" s="100">
        <v>90000</v>
      </c>
      <c r="G1079" s="100">
        <f t="shared" si="32"/>
        <v>17100</v>
      </c>
      <c r="H1079" s="100">
        <f t="shared" si="33"/>
        <v>107100</v>
      </c>
    </row>
    <row r="1080" spans="2:8" x14ac:dyDescent="0.25">
      <c r="B1080" s="102">
        <v>192</v>
      </c>
      <c r="C1080" s="103" t="s">
        <v>8</v>
      </c>
      <c r="D1080" s="112" t="s">
        <v>350</v>
      </c>
      <c r="E1080" s="103">
        <v>1</v>
      </c>
      <c r="F1080" s="100">
        <v>350000</v>
      </c>
      <c r="G1080" s="100">
        <f t="shared" si="32"/>
        <v>66500</v>
      </c>
      <c r="H1080" s="100">
        <f t="shared" si="33"/>
        <v>416500</v>
      </c>
    </row>
    <row r="1081" spans="2:8" x14ac:dyDescent="0.25">
      <c r="B1081" s="102">
        <v>193</v>
      </c>
      <c r="C1081" s="103" t="s">
        <v>8</v>
      </c>
      <c r="D1081" s="112" t="s">
        <v>351</v>
      </c>
      <c r="E1081" s="103">
        <v>1</v>
      </c>
      <c r="F1081" s="100">
        <v>250000</v>
      </c>
      <c r="G1081" s="100">
        <f t="shared" ref="G1081:G1118" si="34">+F1081*19%</f>
        <v>47500</v>
      </c>
      <c r="H1081" s="100">
        <f t="shared" ref="H1081:H1118" si="35">+G1081+F1081</f>
        <v>297500</v>
      </c>
    </row>
    <row r="1082" spans="2:8" x14ac:dyDescent="0.25">
      <c r="B1082" s="102">
        <v>194</v>
      </c>
      <c r="C1082" s="103" t="s">
        <v>8</v>
      </c>
      <c r="D1082" s="112" t="s">
        <v>352</v>
      </c>
      <c r="E1082" s="103">
        <v>1</v>
      </c>
      <c r="F1082" s="100">
        <v>60000</v>
      </c>
      <c r="G1082" s="100">
        <f t="shared" si="34"/>
        <v>11400</v>
      </c>
      <c r="H1082" s="100">
        <f t="shared" si="35"/>
        <v>71400</v>
      </c>
    </row>
    <row r="1083" spans="2:8" x14ac:dyDescent="0.25">
      <c r="B1083" s="102">
        <v>195</v>
      </c>
      <c r="C1083" s="103" t="s">
        <v>8</v>
      </c>
      <c r="D1083" s="112" t="s">
        <v>353</v>
      </c>
      <c r="E1083" s="103">
        <v>1</v>
      </c>
      <c r="F1083" s="100">
        <v>60000</v>
      </c>
      <c r="G1083" s="100">
        <f t="shared" si="34"/>
        <v>11400</v>
      </c>
      <c r="H1083" s="100">
        <f t="shared" si="35"/>
        <v>71400</v>
      </c>
    </row>
    <row r="1084" spans="2:8" x14ac:dyDescent="0.25">
      <c r="B1084" s="102">
        <v>196</v>
      </c>
      <c r="C1084" s="103" t="s">
        <v>8</v>
      </c>
      <c r="D1084" s="112" t="s">
        <v>354</v>
      </c>
      <c r="E1084" s="103">
        <v>1</v>
      </c>
      <c r="F1084" s="100">
        <v>60000</v>
      </c>
      <c r="G1084" s="100">
        <f t="shared" si="34"/>
        <v>11400</v>
      </c>
      <c r="H1084" s="100">
        <f t="shared" si="35"/>
        <v>71400</v>
      </c>
    </row>
    <row r="1085" spans="2:8" x14ac:dyDescent="0.25">
      <c r="B1085" s="102">
        <v>197</v>
      </c>
      <c r="C1085" s="103" t="s">
        <v>8</v>
      </c>
      <c r="D1085" s="112" t="s">
        <v>355</v>
      </c>
      <c r="E1085" s="103">
        <v>1</v>
      </c>
      <c r="F1085" s="100">
        <v>350000</v>
      </c>
      <c r="G1085" s="100">
        <f t="shared" si="34"/>
        <v>66500</v>
      </c>
      <c r="H1085" s="100">
        <f t="shared" si="35"/>
        <v>416500</v>
      </c>
    </row>
    <row r="1086" spans="2:8" x14ac:dyDescent="0.25">
      <c r="B1086" s="102">
        <v>198</v>
      </c>
      <c r="C1086" s="103" t="s">
        <v>8</v>
      </c>
      <c r="D1086" s="112" t="s">
        <v>356</v>
      </c>
      <c r="E1086" s="103">
        <v>1</v>
      </c>
      <c r="F1086" s="100">
        <v>350000</v>
      </c>
      <c r="G1086" s="100">
        <f t="shared" si="34"/>
        <v>66500</v>
      </c>
      <c r="H1086" s="100">
        <f t="shared" si="35"/>
        <v>416500</v>
      </c>
    </row>
    <row r="1087" spans="2:8" x14ac:dyDescent="0.25">
      <c r="B1087" s="102">
        <v>199</v>
      </c>
      <c r="C1087" s="103" t="s">
        <v>8</v>
      </c>
      <c r="D1087" s="112" t="s">
        <v>357</v>
      </c>
      <c r="E1087" s="103">
        <v>1</v>
      </c>
      <c r="F1087" s="100">
        <v>45000</v>
      </c>
      <c r="G1087" s="100">
        <f t="shared" si="34"/>
        <v>8550</v>
      </c>
      <c r="H1087" s="100">
        <f t="shared" si="35"/>
        <v>53550</v>
      </c>
    </row>
    <row r="1088" spans="2:8" x14ac:dyDescent="0.25">
      <c r="B1088" s="102">
        <v>200</v>
      </c>
      <c r="C1088" s="103" t="s">
        <v>8</v>
      </c>
      <c r="D1088" s="112" t="s">
        <v>358</v>
      </c>
      <c r="E1088" s="103">
        <v>1</v>
      </c>
      <c r="F1088" s="100">
        <v>350000</v>
      </c>
      <c r="G1088" s="100">
        <f t="shared" si="34"/>
        <v>66500</v>
      </c>
      <c r="H1088" s="100">
        <f t="shared" si="35"/>
        <v>416500</v>
      </c>
    </row>
    <row r="1089" spans="2:8" x14ac:dyDescent="0.25">
      <c r="B1089" s="102">
        <v>201</v>
      </c>
      <c r="C1089" s="103" t="s">
        <v>8</v>
      </c>
      <c r="D1089" s="112" t="s">
        <v>359</v>
      </c>
      <c r="E1089" s="103">
        <v>1</v>
      </c>
      <c r="F1089" s="100">
        <v>220000</v>
      </c>
      <c r="G1089" s="100">
        <f t="shared" si="34"/>
        <v>41800</v>
      </c>
      <c r="H1089" s="100">
        <f t="shared" si="35"/>
        <v>261800</v>
      </c>
    </row>
    <row r="1090" spans="2:8" x14ac:dyDescent="0.25">
      <c r="B1090" s="102">
        <v>202</v>
      </c>
      <c r="C1090" s="103" t="s">
        <v>8</v>
      </c>
      <c r="D1090" s="112" t="s">
        <v>360</v>
      </c>
      <c r="E1090" s="103">
        <v>1</v>
      </c>
      <c r="F1090" s="100">
        <v>220000</v>
      </c>
      <c r="G1090" s="100">
        <f t="shared" si="34"/>
        <v>41800</v>
      </c>
      <c r="H1090" s="100">
        <f t="shared" si="35"/>
        <v>261800</v>
      </c>
    </row>
    <row r="1091" spans="2:8" x14ac:dyDescent="0.25">
      <c r="B1091" s="102">
        <v>203</v>
      </c>
      <c r="C1091" s="103" t="s">
        <v>8</v>
      </c>
      <c r="D1091" s="112" t="s">
        <v>361</v>
      </c>
      <c r="E1091" s="103">
        <v>1</v>
      </c>
      <c r="F1091" s="100">
        <v>220000</v>
      </c>
      <c r="G1091" s="100">
        <f t="shared" si="34"/>
        <v>41800</v>
      </c>
      <c r="H1091" s="100">
        <f t="shared" si="35"/>
        <v>261800</v>
      </c>
    </row>
    <row r="1092" spans="2:8" x14ac:dyDescent="0.25">
      <c r="B1092" s="102">
        <v>204</v>
      </c>
      <c r="C1092" s="103" t="s">
        <v>8</v>
      </c>
      <c r="D1092" s="112" t="s">
        <v>362</v>
      </c>
      <c r="E1092" s="103">
        <v>1</v>
      </c>
      <c r="F1092" s="100">
        <v>350000</v>
      </c>
      <c r="G1092" s="100">
        <f t="shared" si="34"/>
        <v>66500</v>
      </c>
      <c r="H1092" s="100">
        <f t="shared" si="35"/>
        <v>416500</v>
      </c>
    </row>
    <row r="1093" spans="2:8" x14ac:dyDescent="0.25">
      <c r="B1093" s="102">
        <v>205</v>
      </c>
      <c r="C1093" s="103" t="s">
        <v>8</v>
      </c>
      <c r="D1093" s="112" t="s">
        <v>363</v>
      </c>
      <c r="E1093" s="103">
        <v>1</v>
      </c>
      <c r="F1093" s="100">
        <v>145000</v>
      </c>
      <c r="G1093" s="100">
        <f t="shared" si="34"/>
        <v>27550</v>
      </c>
      <c r="H1093" s="100">
        <f t="shared" si="35"/>
        <v>172550</v>
      </c>
    </row>
    <row r="1094" spans="2:8" x14ac:dyDescent="0.25">
      <c r="B1094" s="102">
        <v>206</v>
      </c>
      <c r="C1094" s="103" t="s">
        <v>8</v>
      </c>
      <c r="D1094" s="112" t="s">
        <v>364</v>
      </c>
      <c r="E1094" s="103">
        <v>1</v>
      </c>
      <c r="F1094" s="100">
        <v>145000</v>
      </c>
      <c r="G1094" s="100">
        <f t="shared" si="34"/>
        <v>27550</v>
      </c>
      <c r="H1094" s="100">
        <f t="shared" si="35"/>
        <v>172550</v>
      </c>
    </row>
    <row r="1095" spans="2:8" x14ac:dyDescent="0.25">
      <c r="B1095" s="102">
        <v>207</v>
      </c>
      <c r="C1095" s="103" t="s">
        <v>8</v>
      </c>
      <c r="D1095" s="112" t="s">
        <v>365</v>
      </c>
      <c r="E1095" s="103">
        <v>1</v>
      </c>
      <c r="F1095" s="100">
        <v>145000</v>
      </c>
      <c r="G1095" s="100">
        <f t="shared" si="34"/>
        <v>27550</v>
      </c>
      <c r="H1095" s="100">
        <f t="shared" si="35"/>
        <v>172550</v>
      </c>
    </row>
    <row r="1096" spans="2:8" x14ac:dyDescent="0.25">
      <c r="B1096" s="102">
        <v>208</v>
      </c>
      <c r="C1096" s="103" t="s">
        <v>8</v>
      </c>
      <c r="D1096" s="112" t="s">
        <v>366</v>
      </c>
      <c r="E1096" s="103">
        <v>1</v>
      </c>
      <c r="F1096" s="100">
        <v>145000</v>
      </c>
      <c r="G1096" s="100">
        <f t="shared" si="34"/>
        <v>27550</v>
      </c>
      <c r="H1096" s="100">
        <f t="shared" si="35"/>
        <v>172550</v>
      </c>
    </row>
    <row r="1097" spans="2:8" x14ac:dyDescent="0.25">
      <c r="B1097" s="102">
        <v>209</v>
      </c>
      <c r="C1097" s="103" t="s">
        <v>8</v>
      </c>
      <c r="D1097" s="112" t="s">
        <v>367</v>
      </c>
      <c r="E1097" s="103">
        <v>1</v>
      </c>
      <c r="F1097" s="100">
        <v>145000</v>
      </c>
      <c r="G1097" s="100">
        <f t="shared" si="34"/>
        <v>27550</v>
      </c>
      <c r="H1097" s="100">
        <f t="shared" si="35"/>
        <v>172550</v>
      </c>
    </row>
    <row r="1098" spans="2:8" x14ac:dyDescent="0.25">
      <c r="B1098" s="102">
        <v>210</v>
      </c>
      <c r="C1098" s="103" t="s">
        <v>8</v>
      </c>
      <c r="D1098" s="112" t="s">
        <v>368</v>
      </c>
      <c r="E1098" s="103">
        <v>1</v>
      </c>
      <c r="F1098" s="100">
        <v>18000</v>
      </c>
      <c r="G1098" s="100">
        <f t="shared" si="34"/>
        <v>3420</v>
      </c>
      <c r="H1098" s="100">
        <f t="shared" si="35"/>
        <v>21420</v>
      </c>
    </row>
    <row r="1099" spans="2:8" x14ac:dyDescent="0.25">
      <c r="B1099" s="102">
        <v>211</v>
      </c>
      <c r="C1099" s="103" t="s">
        <v>8</v>
      </c>
      <c r="D1099" s="112" t="s">
        <v>369</v>
      </c>
      <c r="E1099" s="103">
        <v>1</v>
      </c>
      <c r="F1099" s="100">
        <v>320000</v>
      </c>
      <c r="G1099" s="100">
        <f t="shared" si="34"/>
        <v>60800</v>
      </c>
      <c r="H1099" s="100">
        <f t="shared" si="35"/>
        <v>380800</v>
      </c>
    </row>
    <row r="1100" spans="2:8" x14ac:dyDescent="0.25">
      <c r="B1100" s="102">
        <v>212</v>
      </c>
      <c r="C1100" s="103" t="s">
        <v>8</v>
      </c>
      <c r="D1100" s="112" t="s">
        <v>370</v>
      </c>
      <c r="E1100" s="103">
        <v>1</v>
      </c>
      <c r="F1100" s="100">
        <v>280000</v>
      </c>
      <c r="G1100" s="100">
        <f t="shared" si="34"/>
        <v>53200</v>
      </c>
      <c r="H1100" s="100">
        <f t="shared" si="35"/>
        <v>333200</v>
      </c>
    </row>
    <row r="1101" spans="2:8" x14ac:dyDescent="0.25">
      <c r="B1101" s="102">
        <v>213</v>
      </c>
      <c r="C1101" s="103" t="s">
        <v>8</v>
      </c>
      <c r="D1101" s="112" t="s">
        <v>371</v>
      </c>
      <c r="E1101" s="103">
        <v>1</v>
      </c>
      <c r="F1101" s="100">
        <v>120000</v>
      </c>
      <c r="G1101" s="100">
        <f t="shared" si="34"/>
        <v>22800</v>
      </c>
      <c r="H1101" s="100">
        <f t="shared" si="35"/>
        <v>142800</v>
      </c>
    </row>
    <row r="1102" spans="2:8" x14ac:dyDescent="0.25">
      <c r="B1102" s="102">
        <v>214</v>
      </c>
      <c r="C1102" s="103" t="s">
        <v>8</v>
      </c>
      <c r="D1102" s="112" t="s">
        <v>372</v>
      </c>
      <c r="E1102" s="103">
        <v>1</v>
      </c>
      <c r="F1102" s="100">
        <v>90000</v>
      </c>
      <c r="G1102" s="100">
        <f t="shared" si="34"/>
        <v>17100</v>
      </c>
      <c r="H1102" s="100">
        <f t="shared" si="35"/>
        <v>107100</v>
      </c>
    </row>
    <row r="1103" spans="2:8" x14ac:dyDescent="0.25">
      <c r="B1103" s="102">
        <v>215</v>
      </c>
      <c r="C1103" s="103" t="s">
        <v>8</v>
      </c>
      <c r="D1103" s="112" t="s">
        <v>373</v>
      </c>
      <c r="E1103" s="103">
        <v>1</v>
      </c>
      <c r="F1103" s="100">
        <v>260000</v>
      </c>
      <c r="G1103" s="100">
        <f t="shared" si="34"/>
        <v>49400</v>
      </c>
      <c r="H1103" s="100">
        <f t="shared" si="35"/>
        <v>309400</v>
      </c>
    </row>
    <row r="1104" spans="2:8" x14ac:dyDescent="0.25">
      <c r="B1104" s="102">
        <v>216</v>
      </c>
      <c r="C1104" s="103" t="s">
        <v>8</v>
      </c>
      <c r="D1104" s="112" t="s">
        <v>374</v>
      </c>
      <c r="E1104" s="103">
        <v>1</v>
      </c>
      <c r="F1104" s="100">
        <v>140000</v>
      </c>
      <c r="G1104" s="100">
        <f t="shared" si="34"/>
        <v>26600</v>
      </c>
      <c r="H1104" s="100">
        <f t="shared" si="35"/>
        <v>166600</v>
      </c>
    </row>
    <row r="1105" spans="1:8" x14ac:dyDescent="0.25">
      <c r="B1105" s="102">
        <v>217</v>
      </c>
      <c r="C1105" s="103" t="s">
        <v>8</v>
      </c>
      <c r="D1105" s="112" t="s">
        <v>375</v>
      </c>
      <c r="E1105" s="103">
        <v>1</v>
      </c>
      <c r="F1105" s="100">
        <v>150000</v>
      </c>
      <c r="G1105" s="100">
        <f t="shared" si="34"/>
        <v>28500</v>
      </c>
      <c r="H1105" s="100">
        <f t="shared" si="35"/>
        <v>178500</v>
      </c>
    </row>
    <row r="1106" spans="1:8" x14ac:dyDescent="0.25">
      <c r="B1106" s="102">
        <v>218</v>
      </c>
      <c r="C1106" s="103" t="s">
        <v>8</v>
      </c>
      <c r="D1106" s="112" t="s">
        <v>376</v>
      </c>
      <c r="E1106" s="103">
        <v>1</v>
      </c>
      <c r="F1106" s="100">
        <v>150000</v>
      </c>
      <c r="G1106" s="100">
        <f t="shared" si="34"/>
        <v>28500</v>
      </c>
      <c r="H1106" s="100">
        <f t="shared" si="35"/>
        <v>178500</v>
      </c>
    </row>
    <row r="1107" spans="1:8" x14ac:dyDescent="0.25">
      <c r="B1107" s="102">
        <v>219</v>
      </c>
      <c r="C1107" s="103" t="s">
        <v>8</v>
      </c>
      <c r="D1107" s="112" t="s">
        <v>377</v>
      </c>
      <c r="E1107" s="103">
        <v>1</v>
      </c>
      <c r="F1107" s="100">
        <v>5000</v>
      </c>
      <c r="G1107" s="100">
        <f t="shared" si="34"/>
        <v>950</v>
      </c>
      <c r="H1107" s="100">
        <f t="shared" si="35"/>
        <v>5950</v>
      </c>
    </row>
    <row r="1108" spans="1:8" x14ac:dyDescent="0.25">
      <c r="B1108" s="102">
        <v>220</v>
      </c>
      <c r="C1108" s="103" t="s">
        <v>8</v>
      </c>
      <c r="D1108" s="112" t="s">
        <v>378</v>
      </c>
      <c r="E1108" s="103">
        <v>1</v>
      </c>
      <c r="F1108" s="100">
        <v>5000</v>
      </c>
      <c r="G1108" s="100">
        <f t="shared" si="34"/>
        <v>950</v>
      </c>
      <c r="H1108" s="100">
        <f t="shared" si="35"/>
        <v>5950</v>
      </c>
    </row>
    <row r="1109" spans="1:8" x14ac:dyDescent="0.25">
      <c r="B1109" s="102">
        <v>221</v>
      </c>
      <c r="C1109" s="103" t="s">
        <v>8</v>
      </c>
      <c r="D1109" s="112" t="s">
        <v>379</v>
      </c>
      <c r="E1109" s="103">
        <v>1</v>
      </c>
      <c r="F1109" s="100">
        <v>5000</v>
      </c>
      <c r="G1109" s="100">
        <f t="shared" si="34"/>
        <v>950</v>
      </c>
      <c r="H1109" s="100">
        <f t="shared" si="35"/>
        <v>5950</v>
      </c>
    </row>
    <row r="1110" spans="1:8" x14ac:dyDescent="0.25">
      <c r="B1110" s="102">
        <v>222</v>
      </c>
      <c r="C1110" s="103" t="s">
        <v>8</v>
      </c>
      <c r="D1110" s="112" t="s">
        <v>380</v>
      </c>
      <c r="E1110" s="103">
        <v>1</v>
      </c>
      <c r="F1110" s="100">
        <v>130000</v>
      </c>
      <c r="G1110" s="100">
        <f t="shared" si="34"/>
        <v>24700</v>
      </c>
      <c r="H1110" s="100">
        <f t="shared" si="35"/>
        <v>154700</v>
      </c>
    </row>
    <row r="1111" spans="1:8" x14ac:dyDescent="0.25">
      <c r="B1111" s="102">
        <v>223</v>
      </c>
      <c r="C1111" s="103" t="s">
        <v>8</v>
      </c>
      <c r="D1111" s="112" t="s">
        <v>381</v>
      </c>
      <c r="E1111" s="103">
        <v>1</v>
      </c>
      <c r="F1111" s="100">
        <v>450000</v>
      </c>
      <c r="G1111" s="100">
        <f t="shared" si="34"/>
        <v>85500</v>
      </c>
      <c r="H1111" s="100">
        <f t="shared" si="35"/>
        <v>535500</v>
      </c>
    </row>
    <row r="1112" spans="1:8" x14ac:dyDescent="0.25">
      <c r="B1112" s="102">
        <v>224</v>
      </c>
      <c r="C1112" s="103" t="s">
        <v>8</v>
      </c>
      <c r="D1112" s="112" t="s">
        <v>382</v>
      </c>
      <c r="E1112" s="103">
        <v>1</v>
      </c>
      <c r="F1112" s="100">
        <v>35000</v>
      </c>
      <c r="G1112" s="100">
        <f t="shared" si="34"/>
        <v>6650</v>
      </c>
      <c r="H1112" s="100">
        <f t="shared" si="35"/>
        <v>41650</v>
      </c>
    </row>
    <row r="1113" spans="1:8" x14ac:dyDescent="0.25">
      <c r="B1113" s="102">
        <v>225</v>
      </c>
      <c r="C1113" s="103" t="s">
        <v>8</v>
      </c>
      <c r="D1113" s="112" t="s">
        <v>383</v>
      </c>
      <c r="E1113" s="103">
        <v>1</v>
      </c>
      <c r="F1113" s="100">
        <v>35000</v>
      </c>
      <c r="G1113" s="100">
        <f t="shared" si="34"/>
        <v>6650</v>
      </c>
      <c r="H1113" s="100">
        <f t="shared" si="35"/>
        <v>41650</v>
      </c>
    </row>
    <row r="1114" spans="1:8" x14ac:dyDescent="0.25">
      <c r="B1114" s="102">
        <v>226</v>
      </c>
      <c r="C1114" s="103" t="s">
        <v>8</v>
      </c>
      <c r="D1114" s="112" t="s">
        <v>384</v>
      </c>
      <c r="E1114" s="103">
        <v>1</v>
      </c>
      <c r="F1114" s="100">
        <v>350000</v>
      </c>
      <c r="G1114" s="100">
        <f t="shared" si="34"/>
        <v>66500</v>
      </c>
      <c r="H1114" s="100">
        <f t="shared" si="35"/>
        <v>416500</v>
      </c>
    </row>
    <row r="1115" spans="1:8" x14ac:dyDescent="0.25">
      <c r="B1115" s="102">
        <v>227</v>
      </c>
      <c r="C1115" s="103" t="s">
        <v>8</v>
      </c>
      <c r="D1115" s="112" t="s">
        <v>385</v>
      </c>
      <c r="E1115" s="103">
        <v>1</v>
      </c>
      <c r="F1115" s="100">
        <v>15000</v>
      </c>
      <c r="G1115" s="100">
        <f t="shared" si="34"/>
        <v>2850</v>
      </c>
      <c r="H1115" s="100">
        <f t="shared" si="35"/>
        <v>17850</v>
      </c>
    </row>
    <row r="1116" spans="1:8" x14ac:dyDescent="0.25">
      <c r="B1116" s="102">
        <v>228</v>
      </c>
      <c r="C1116" s="103" t="s">
        <v>8</v>
      </c>
      <c r="D1116" s="112" t="s">
        <v>386</v>
      </c>
      <c r="E1116" s="103">
        <v>1</v>
      </c>
      <c r="F1116" s="100">
        <v>220000</v>
      </c>
      <c r="G1116" s="100">
        <f t="shared" si="34"/>
        <v>41800</v>
      </c>
      <c r="H1116" s="100">
        <f t="shared" si="35"/>
        <v>261800</v>
      </c>
    </row>
    <row r="1117" spans="1:8" x14ac:dyDescent="0.25">
      <c r="B1117" s="102">
        <v>229</v>
      </c>
      <c r="C1117" s="103" t="s">
        <v>8</v>
      </c>
      <c r="D1117" s="112" t="s">
        <v>387</v>
      </c>
      <c r="E1117" s="103">
        <v>1</v>
      </c>
      <c r="F1117" s="100">
        <v>280000</v>
      </c>
      <c r="G1117" s="100">
        <f t="shared" si="34"/>
        <v>53200</v>
      </c>
      <c r="H1117" s="100">
        <f t="shared" si="35"/>
        <v>333200</v>
      </c>
    </row>
    <row r="1118" spans="1:8" x14ac:dyDescent="0.25">
      <c r="B1118" s="102">
        <v>230</v>
      </c>
      <c r="C1118" s="103" t="s">
        <v>8</v>
      </c>
      <c r="D1118" s="112" t="s">
        <v>388</v>
      </c>
      <c r="E1118" s="103">
        <v>1</v>
      </c>
      <c r="F1118" s="100">
        <v>650000</v>
      </c>
      <c r="G1118" s="100">
        <f t="shared" si="34"/>
        <v>123500</v>
      </c>
      <c r="H1118" s="100">
        <f t="shared" si="35"/>
        <v>773500</v>
      </c>
    </row>
    <row r="1119" spans="1:8" x14ac:dyDescent="0.25">
      <c r="A1119" s="93">
        <v>16</v>
      </c>
      <c r="B1119" s="104" t="s">
        <v>389</v>
      </c>
      <c r="C1119" s="90"/>
      <c r="D1119" s="90"/>
      <c r="E1119" s="90"/>
      <c r="F1119" s="95"/>
      <c r="G1119" s="95"/>
      <c r="H1119" s="95"/>
    </row>
    <row r="1120" spans="1:8" ht="45" x14ac:dyDescent="0.25">
      <c r="B1120" s="107" t="s">
        <v>147</v>
      </c>
      <c r="C1120" s="96" t="s">
        <v>73</v>
      </c>
      <c r="D1120" s="96" t="s">
        <v>74</v>
      </c>
      <c r="E1120" s="107" t="s">
        <v>148</v>
      </c>
      <c r="F1120" s="97" t="s">
        <v>5</v>
      </c>
      <c r="G1120" s="97" t="s">
        <v>6</v>
      </c>
      <c r="H1120" s="97" t="s">
        <v>7</v>
      </c>
    </row>
    <row r="1121" spans="2:8" x14ac:dyDescent="0.25">
      <c r="B1121" s="102">
        <v>1</v>
      </c>
      <c r="C1121" s="103" t="s">
        <v>8</v>
      </c>
      <c r="D1121" s="112" t="s">
        <v>390</v>
      </c>
      <c r="E1121" s="103">
        <v>1</v>
      </c>
      <c r="F1121" s="100">
        <v>2200000</v>
      </c>
      <c r="G1121" s="100">
        <f t="shared" ref="G1121:G1184" si="36">+F1121*19%</f>
        <v>418000</v>
      </c>
      <c r="H1121" s="100">
        <f t="shared" ref="H1121:H1184" si="37">+G1121+F1121</f>
        <v>2618000</v>
      </c>
    </row>
    <row r="1122" spans="2:8" x14ac:dyDescent="0.25">
      <c r="B1122" s="102">
        <v>2</v>
      </c>
      <c r="C1122" s="103" t="s">
        <v>8</v>
      </c>
      <c r="D1122" s="112" t="s">
        <v>391</v>
      </c>
      <c r="E1122" s="103">
        <v>1</v>
      </c>
      <c r="F1122" s="100">
        <v>450000</v>
      </c>
      <c r="G1122" s="100">
        <f t="shared" si="36"/>
        <v>85500</v>
      </c>
      <c r="H1122" s="100">
        <f t="shared" si="37"/>
        <v>535500</v>
      </c>
    </row>
    <row r="1123" spans="2:8" x14ac:dyDescent="0.25">
      <c r="B1123" s="102">
        <v>3</v>
      </c>
      <c r="C1123" s="103" t="s">
        <v>8</v>
      </c>
      <c r="D1123" s="112" t="s">
        <v>392</v>
      </c>
      <c r="E1123" s="103">
        <v>1</v>
      </c>
      <c r="F1123" s="100">
        <v>950000</v>
      </c>
      <c r="G1123" s="100">
        <f t="shared" si="36"/>
        <v>180500</v>
      </c>
      <c r="H1123" s="100">
        <f t="shared" si="37"/>
        <v>1130500</v>
      </c>
    </row>
    <row r="1124" spans="2:8" x14ac:dyDescent="0.25">
      <c r="B1124" s="102">
        <v>4</v>
      </c>
      <c r="C1124" s="103" t="s">
        <v>8</v>
      </c>
      <c r="D1124" s="113" t="s">
        <v>161</v>
      </c>
      <c r="E1124" s="103">
        <v>1</v>
      </c>
      <c r="F1124" s="100">
        <v>650000</v>
      </c>
      <c r="G1124" s="100">
        <f t="shared" si="36"/>
        <v>123500</v>
      </c>
      <c r="H1124" s="100">
        <f t="shared" si="37"/>
        <v>773500</v>
      </c>
    </row>
    <row r="1125" spans="2:8" x14ac:dyDescent="0.25">
      <c r="B1125" s="102">
        <v>5</v>
      </c>
      <c r="C1125" s="103" t="s">
        <v>8</v>
      </c>
      <c r="D1125" s="113" t="s">
        <v>162</v>
      </c>
      <c r="E1125" s="103">
        <v>1</v>
      </c>
      <c r="F1125" s="100">
        <v>650000</v>
      </c>
      <c r="G1125" s="100">
        <f t="shared" si="36"/>
        <v>123500</v>
      </c>
      <c r="H1125" s="100">
        <f t="shared" si="37"/>
        <v>773500</v>
      </c>
    </row>
    <row r="1126" spans="2:8" x14ac:dyDescent="0.25">
      <c r="B1126" s="102">
        <v>6</v>
      </c>
      <c r="C1126" s="103" t="s">
        <v>8</v>
      </c>
      <c r="D1126" s="112" t="s">
        <v>163</v>
      </c>
      <c r="E1126" s="103">
        <v>1</v>
      </c>
      <c r="F1126" s="100">
        <v>15000</v>
      </c>
      <c r="G1126" s="100">
        <f t="shared" si="36"/>
        <v>2850</v>
      </c>
      <c r="H1126" s="100">
        <f t="shared" si="37"/>
        <v>17850</v>
      </c>
    </row>
    <row r="1127" spans="2:8" x14ac:dyDescent="0.25">
      <c r="B1127" s="102">
        <v>7</v>
      </c>
      <c r="C1127" s="103" t="s">
        <v>8</v>
      </c>
      <c r="D1127" s="112" t="s">
        <v>164</v>
      </c>
      <c r="E1127" s="103">
        <v>1</v>
      </c>
      <c r="F1127" s="100">
        <v>15000</v>
      </c>
      <c r="G1127" s="100">
        <f t="shared" si="36"/>
        <v>2850</v>
      </c>
      <c r="H1127" s="100">
        <f t="shared" si="37"/>
        <v>17850</v>
      </c>
    </row>
    <row r="1128" spans="2:8" x14ac:dyDescent="0.25">
      <c r="B1128" s="102">
        <v>8</v>
      </c>
      <c r="C1128" s="103" t="s">
        <v>8</v>
      </c>
      <c r="D1128" s="112" t="s">
        <v>165</v>
      </c>
      <c r="E1128" s="103">
        <v>1</v>
      </c>
      <c r="F1128" s="100">
        <v>750000</v>
      </c>
      <c r="G1128" s="100">
        <f t="shared" si="36"/>
        <v>142500</v>
      </c>
      <c r="H1128" s="100">
        <f t="shared" si="37"/>
        <v>892500</v>
      </c>
    </row>
    <row r="1129" spans="2:8" x14ac:dyDescent="0.25">
      <c r="B1129" s="102">
        <v>9</v>
      </c>
      <c r="C1129" s="103" t="s">
        <v>8</v>
      </c>
      <c r="D1129" s="112" t="s">
        <v>166</v>
      </c>
      <c r="E1129" s="103">
        <v>1</v>
      </c>
      <c r="F1129" s="100">
        <v>160000</v>
      </c>
      <c r="G1129" s="100">
        <f t="shared" si="36"/>
        <v>30400</v>
      </c>
      <c r="H1129" s="100">
        <f t="shared" si="37"/>
        <v>190400</v>
      </c>
    </row>
    <row r="1130" spans="2:8" x14ac:dyDescent="0.25">
      <c r="B1130" s="102">
        <v>10</v>
      </c>
      <c r="C1130" s="103" t="s">
        <v>8</v>
      </c>
      <c r="D1130" s="112" t="s">
        <v>167</v>
      </c>
      <c r="E1130" s="103">
        <v>1</v>
      </c>
      <c r="F1130" s="100">
        <v>260000</v>
      </c>
      <c r="G1130" s="100">
        <f t="shared" si="36"/>
        <v>49400</v>
      </c>
      <c r="H1130" s="100">
        <f t="shared" si="37"/>
        <v>309400</v>
      </c>
    </row>
    <row r="1131" spans="2:8" x14ac:dyDescent="0.25">
      <c r="B1131" s="102">
        <v>11</v>
      </c>
      <c r="C1131" s="103" t="s">
        <v>8</v>
      </c>
      <c r="D1131" s="112" t="s">
        <v>168</v>
      </c>
      <c r="E1131" s="103">
        <v>1</v>
      </c>
      <c r="F1131" s="100">
        <v>180000</v>
      </c>
      <c r="G1131" s="100">
        <f t="shared" si="36"/>
        <v>34200</v>
      </c>
      <c r="H1131" s="100">
        <f t="shared" si="37"/>
        <v>214200</v>
      </c>
    </row>
    <row r="1132" spans="2:8" x14ac:dyDescent="0.25">
      <c r="B1132" s="102">
        <v>12</v>
      </c>
      <c r="C1132" s="103" t="s">
        <v>8</v>
      </c>
      <c r="D1132" s="112" t="s">
        <v>169</v>
      </c>
      <c r="E1132" s="103">
        <v>1</v>
      </c>
      <c r="F1132" s="100">
        <v>220000</v>
      </c>
      <c r="G1132" s="100">
        <f t="shared" si="36"/>
        <v>41800</v>
      </c>
      <c r="H1132" s="100">
        <f t="shared" si="37"/>
        <v>261800</v>
      </c>
    </row>
    <row r="1133" spans="2:8" x14ac:dyDescent="0.25">
      <c r="B1133" s="102">
        <v>13</v>
      </c>
      <c r="C1133" s="103" t="s">
        <v>8</v>
      </c>
      <c r="D1133" s="112" t="s">
        <v>170</v>
      </c>
      <c r="E1133" s="103">
        <v>1</v>
      </c>
      <c r="F1133" s="100">
        <v>350000</v>
      </c>
      <c r="G1133" s="100">
        <f t="shared" si="36"/>
        <v>66500</v>
      </c>
      <c r="H1133" s="100">
        <f t="shared" si="37"/>
        <v>416500</v>
      </c>
    </row>
    <row r="1134" spans="2:8" x14ac:dyDescent="0.25">
      <c r="B1134" s="102">
        <v>14</v>
      </c>
      <c r="C1134" s="103" t="s">
        <v>8</v>
      </c>
      <c r="D1134" s="112" t="s">
        <v>171</v>
      </c>
      <c r="E1134" s="103">
        <v>1</v>
      </c>
      <c r="F1134" s="100">
        <v>45000</v>
      </c>
      <c r="G1134" s="100">
        <f t="shared" si="36"/>
        <v>8550</v>
      </c>
      <c r="H1134" s="100">
        <f t="shared" si="37"/>
        <v>53550</v>
      </c>
    </row>
    <row r="1135" spans="2:8" x14ac:dyDescent="0.25">
      <c r="B1135" s="102">
        <v>15</v>
      </c>
      <c r="C1135" s="103" t="s">
        <v>8</v>
      </c>
      <c r="D1135" s="112" t="s">
        <v>172</v>
      </c>
      <c r="E1135" s="103">
        <v>1</v>
      </c>
      <c r="F1135" s="100">
        <v>750000</v>
      </c>
      <c r="G1135" s="100">
        <f t="shared" si="36"/>
        <v>142500</v>
      </c>
      <c r="H1135" s="100">
        <f t="shared" si="37"/>
        <v>892500</v>
      </c>
    </row>
    <row r="1136" spans="2:8" x14ac:dyDescent="0.25">
      <c r="B1136" s="102">
        <v>16</v>
      </c>
      <c r="C1136" s="103" t="s">
        <v>8</v>
      </c>
      <c r="D1136" s="112" t="s">
        <v>393</v>
      </c>
      <c r="E1136" s="103">
        <v>1</v>
      </c>
      <c r="F1136" s="100">
        <v>580000</v>
      </c>
      <c r="G1136" s="100">
        <f t="shared" si="36"/>
        <v>110200</v>
      </c>
      <c r="H1136" s="100">
        <f t="shared" si="37"/>
        <v>690200</v>
      </c>
    </row>
    <row r="1137" spans="2:8" x14ac:dyDescent="0.25">
      <c r="B1137" s="102">
        <v>17</v>
      </c>
      <c r="C1137" s="103" t="s">
        <v>8</v>
      </c>
      <c r="D1137" s="112" t="s">
        <v>174</v>
      </c>
      <c r="E1137" s="103">
        <v>1</v>
      </c>
      <c r="F1137" s="100">
        <v>350000</v>
      </c>
      <c r="G1137" s="100">
        <f t="shared" si="36"/>
        <v>66500</v>
      </c>
      <c r="H1137" s="100">
        <f t="shared" si="37"/>
        <v>416500</v>
      </c>
    </row>
    <row r="1138" spans="2:8" x14ac:dyDescent="0.25">
      <c r="B1138" s="102">
        <v>18</v>
      </c>
      <c r="C1138" s="103" t="s">
        <v>8</v>
      </c>
      <c r="D1138" s="114" t="s">
        <v>175</v>
      </c>
      <c r="E1138" s="103">
        <v>1</v>
      </c>
      <c r="F1138" s="100">
        <v>550000</v>
      </c>
      <c r="G1138" s="100">
        <f t="shared" si="36"/>
        <v>104500</v>
      </c>
      <c r="H1138" s="100">
        <f t="shared" si="37"/>
        <v>654500</v>
      </c>
    </row>
    <row r="1139" spans="2:8" x14ac:dyDescent="0.25">
      <c r="B1139" s="102">
        <v>19</v>
      </c>
      <c r="C1139" s="103" t="s">
        <v>8</v>
      </c>
      <c r="D1139" s="112" t="s">
        <v>176</v>
      </c>
      <c r="E1139" s="103">
        <v>1</v>
      </c>
      <c r="F1139" s="100">
        <v>310000</v>
      </c>
      <c r="G1139" s="100">
        <f t="shared" si="36"/>
        <v>58900</v>
      </c>
      <c r="H1139" s="100">
        <f t="shared" si="37"/>
        <v>368900</v>
      </c>
    </row>
    <row r="1140" spans="2:8" x14ac:dyDescent="0.25">
      <c r="B1140" s="102">
        <v>20</v>
      </c>
      <c r="C1140" s="103" t="s">
        <v>8</v>
      </c>
      <c r="D1140" s="112" t="s">
        <v>178</v>
      </c>
      <c r="E1140" s="103">
        <v>1</v>
      </c>
      <c r="F1140" s="100">
        <v>380000</v>
      </c>
      <c r="G1140" s="100">
        <f t="shared" si="36"/>
        <v>72200</v>
      </c>
      <c r="H1140" s="100">
        <f t="shared" si="37"/>
        <v>452200</v>
      </c>
    </row>
    <row r="1141" spans="2:8" x14ac:dyDescent="0.25">
      <c r="B1141" s="102">
        <v>21</v>
      </c>
      <c r="C1141" s="103" t="s">
        <v>8</v>
      </c>
      <c r="D1141" s="112" t="s">
        <v>179</v>
      </c>
      <c r="E1141" s="103">
        <v>1</v>
      </c>
      <c r="F1141" s="100">
        <v>380000</v>
      </c>
      <c r="G1141" s="100">
        <f t="shared" si="36"/>
        <v>72200</v>
      </c>
      <c r="H1141" s="100">
        <f t="shared" si="37"/>
        <v>452200</v>
      </c>
    </row>
    <row r="1142" spans="2:8" x14ac:dyDescent="0.25">
      <c r="B1142" s="102">
        <v>22</v>
      </c>
      <c r="C1142" s="103" t="s">
        <v>8</v>
      </c>
      <c r="D1142" s="112" t="s">
        <v>394</v>
      </c>
      <c r="E1142" s="103">
        <v>1</v>
      </c>
      <c r="F1142" s="100">
        <v>180000</v>
      </c>
      <c r="G1142" s="100">
        <f t="shared" si="36"/>
        <v>34200</v>
      </c>
      <c r="H1142" s="100">
        <f t="shared" si="37"/>
        <v>214200</v>
      </c>
    </row>
    <row r="1143" spans="2:8" x14ac:dyDescent="0.25">
      <c r="B1143" s="102">
        <v>23</v>
      </c>
      <c r="C1143" s="103" t="s">
        <v>8</v>
      </c>
      <c r="D1143" s="112" t="s">
        <v>180</v>
      </c>
      <c r="E1143" s="103">
        <v>1</v>
      </c>
      <c r="F1143" s="100">
        <v>350000</v>
      </c>
      <c r="G1143" s="100">
        <f t="shared" si="36"/>
        <v>66500</v>
      </c>
      <c r="H1143" s="100">
        <f t="shared" si="37"/>
        <v>416500</v>
      </c>
    </row>
    <row r="1144" spans="2:8" x14ac:dyDescent="0.25">
      <c r="B1144" s="102">
        <v>24</v>
      </c>
      <c r="C1144" s="103" t="s">
        <v>8</v>
      </c>
      <c r="D1144" s="112" t="s">
        <v>181</v>
      </c>
      <c r="E1144" s="103">
        <v>1</v>
      </c>
      <c r="F1144" s="100">
        <v>160000</v>
      </c>
      <c r="G1144" s="100">
        <f t="shared" si="36"/>
        <v>30400</v>
      </c>
      <c r="H1144" s="100">
        <f t="shared" si="37"/>
        <v>190400</v>
      </c>
    </row>
    <row r="1145" spans="2:8" x14ac:dyDescent="0.25">
      <c r="B1145" s="102">
        <v>25</v>
      </c>
      <c r="C1145" s="103" t="s">
        <v>8</v>
      </c>
      <c r="D1145" s="112" t="s">
        <v>182</v>
      </c>
      <c r="E1145" s="103">
        <v>1</v>
      </c>
      <c r="F1145" s="100">
        <v>320000</v>
      </c>
      <c r="G1145" s="100">
        <f t="shared" si="36"/>
        <v>60800</v>
      </c>
      <c r="H1145" s="100">
        <f t="shared" si="37"/>
        <v>380800</v>
      </c>
    </row>
    <row r="1146" spans="2:8" x14ac:dyDescent="0.25">
      <c r="B1146" s="102">
        <v>26</v>
      </c>
      <c r="C1146" s="103" t="s">
        <v>8</v>
      </c>
      <c r="D1146" s="112" t="s">
        <v>183</v>
      </c>
      <c r="E1146" s="103">
        <v>1</v>
      </c>
      <c r="F1146" s="100">
        <v>320000</v>
      </c>
      <c r="G1146" s="100">
        <f t="shared" si="36"/>
        <v>60800</v>
      </c>
      <c r="H1146" s="100">
        <f t="shared" si="37"/>
        <v>380800</v>
      </c>
    </row>
    <row r="1147" spans="2:8" x14ac:dyDescent="0.25">
      <c r="B1147" s="102">
        <v>27</v>
      </c>
      <c r="C1147" s="103" t="s">
        <v>8</v>
      </c>
      <c r="D1147" s="112" t="s">
        <v>184</v>
      </c>
      <c r="E1147" s="103">
        <v>1</v>
      </c>
      <c r="F1147" s="100">
        <v>650000</v>
      </c>
      <c r="G1147" s="100">
        <f t="shared" si="36"/>
        <v>123500</v>
      </c>
      <c r="H1147" s="100">
        <f t="shared" si="37"/>
        <v>773500</v>
      </c>
    </row>
    <row r="1148" spans="2:8" x14ac:dyDescent="0.25">
      <c r="B1148" s="102">
        <v>28</v>
      </c>
      <c r="C1148" s="103" t="s">
        <v>8</v>
      </c>
      <c r="D1148" s="112" t="s">
        <v>185</v>
      </c>
      <c r="E1148" s="103">
        <v>1</v>
      </c>
      <c r="F1148" s="100">
        <v>5000</v>
      </c>
      <c r="G1148" s="100">
        <f t="shared" si="36"/>
        <v>950</v>
      </c>
      <c r="H1148" s="100">
        <f t="shared" si="37"/>
        <v>5950</v>
      </c>
    </row>
    <row r="1149" spans="2:8" x14ac:dyDescent="0.25">
      <c r="B1149" s="102">
        <v>29</v>
      </c>
      <c r="C1149" s="103" t="s">
        <v>8</v>
      </c>
      <c r="D1149" s="112" t="s">
        <v>186</v>
      </c>
      <c r="E1149" s="103">
        <v>1</v>
      </c>
      <c r="F1149" s="100">
        <v>5000</v>
      </c>
      <c r="G1149" s="100">
        <f t="shared" si="36"/>
        <v>950</v>
      </c>
      <c r="H1149" s="100">
        <f t="shared" si="37"/>
        <v>5950</v>
      </c>
    </row>
    <row r="1150" spans="2:8" x14ac:dyDescent="0.25">
      <c r="B1150" s="102">
        <v>30</v>
      </c>
      <c r="C1150" s="103" t="s">
        <v>8</v>
      </c>
      <c r="D1150" s="112" t="s">
        <v>187</v>
      </c>
      <c r="E1150" s="103">
        <v>1</v>
      </c>
      <c r="F1150" s="100">
        <v>5000</v>
      </c>
      <c r="G1150" s="100">
        <f t="shared" si="36"/>
        <v>950</v>
      </c>
      <c r="H1150" s="100">
        <f t="shared" si="37"/>
        <v>5950</v>
      </c>
    </row>
    <row r="1151" spans="2:8" x14ac:dyDescent="0.25">
      <c r="B1151" s="102">
        <v>31</v>
      </c>
      <c r="C1151" s="103" t="s">
        <v>8</v>
      </c>
      <c r="D1151" s="112" t="s">
        <v>188</v>
      </c>
      <c r="E1151" s="103">
        <v>1</v>
      </c>
      <c r="F1151" s="100">
        <v>35000</v>
      </c>
      <c r="G1151" s="100">
        <f t="shared" si="36"/>
        <v>6650</v>
      </c>
      <c r="H1151" s="100">
        <f t="shared" si="37"/>
        <v>41650</v>
      </c>
    </row>
    <row r="1152" spans="2:8" x14ac:dyDescent="0.25">
      <c r="B1152" s="102">
        <v>32</v>
      </c>
      <c r="C1152" s="103" t="s">
        <v>8</v>
      </c>
      <c r="D1152" s="112" t="s">
        <v>189</v>
      </c>
      <c r="E1152" s="103">
        <v>1</v>
      </c>
      <c r="F1152" s="100">
        <v>5000</v>
      </c>
      <c r="G1152" s="100">
        <f t="shared" si="36"/>
        <v>950</v>
      </c>
      <c r="H1152" s="100">
        <f t="shared" si="37"/>
        <v>5950</v>
      </c>
    </row>
    <row r="1153" spans="2:8" x14ac:dyDescent="0.25">
      <c r="B1153" s="102">
        <v>33</v>
      </c>
      <c r="C1153" s="103" t="s">
        <v>8</v>
      </c>
      <c r="D1153" s="112" t="s">
        <v>190</v>
      </c>
      <c r="E1153" s="103">
        <v>1</v>
      </c>
      <c r="F1153" s="100">
        <v>20000</v>
      </c>
      <c r="G1153" s="100">
        <f t="shared" si="36"/>
        <v>3800</v>
      </c>
      <c r="H1153" s="100">
        <f t="shared" si="37"/>
        <v>23800</v>
      </c>
    </row>
    <row r="1154" spans="2:8" x14ac:dyDescent="0.25">
      <c r="B1154" s="102">
        <v>34</v>
      </c>
      <c r="C1154" s="103" t="s">
        <v>8</v>
      </c>
      <c r="D1154" s="112" t="s">
        <v>191</v>
      </c>
      <c r="E1154" s="103">
        <v>1</v>
      </c>
      <c r="F1154" s="100">
        <v>240000</v>
      </c>
      <c r="G1154" s="100">
        <f t="shared" si="36"/>
        <v>45600</v>
      </c>
      <c r="H1154" s="100">
        <f t="shared" si="37"/>
        <v>285600</v>
      </c>
    </row>
    <row r="1155" spans="2:8" x14ac:dyDescent="0.25">
      <c r="B1155" s="102">
        <v>35</v>
      </c>
      <c r="C1155" s="103" t="s">
        <v>8</v>
      </c>
      <c r="D1155" s="112" t="s">
        <v>395</v>
      </c>
      <c r="E1155" s="103">
        <v>1</v>
      </c>
      <c r="F1155" s="100">
        <v>45000</v>
      </c>
      <c r="G1155" s="100">
        <f t="shared" si="36"/>
        <v>8550</v>
      </c>
      <c r="H1155" s="100">
        <f t="shared" si="37"/>
        <v>53550</v>
      </c>
    </row>
    <row r="1156" spans="2:8" x14ac:dyDescent="0.25">
      <c r="B1156" s="102">
        <v>36</v>
      </c>
      <c r="C1156" s="103" t="s">
        <v>8</v>
      </c>
      <c r="D1156" s="112" t="s">
        <v>396</v>
      </c>
      <c r="E1156" s="103">
        <v>1</v>
      </c>
      <c r="F1156" s="100">
        <v>45000</v>
      </c>
      <c r="G1156" s="100">
        <f t="shared" si="36"/>
        <v>8550</v>
      </c>
      <c r="H1156" s="100">
        <f t="shared" si="37"/>
        <v>53550</v>
      </c>
    </row>
    <row r="1157" spans="2:8" x14ac:dyDescent="0.25">
      <c r="B1157" s="102">
        <v>37</v>
      </c>
      <c r="C1157" s="103" t="s">
        <v>8</v>
      </c>
      <c r="D1157" s="112" t="s">
        <v>192</v>
      </c>
      <c r="E1157" s="103">
        <v>1</v>
      </c>
      <c r="F1157" s="100">
        <v>45000</v>
      </c>
      <c r="G1157" s="100">
        <f t="shared" si="36"/>
        <v>8550</v>
      </c>
      <c r="H1157" s="100">
        <f t="shared" si="37"/>
        <v>53550</v>
      </c>
    </row>
    <row r="1158" spans="2:8" x14ac:dyDescent="0.25">
      <c r="B1158" s="102">
        <v>38</v>
      </c>
      <c r="C1158" s="103" t="s">
        <v>8</v>
      </c>
      <c r="D1158" s="112" t="s">
        <v>193</v>
      </c>
      <c r="E1158" s="103">
        <v>1</v>
      </c>
      <c r="F1158" s="100">
        <v>45000</v>
      </c>
      <c r="G1158" s="100">
        <f t="shared" si="36"/>
        <v>8550</v>
      </c>
      <c r="H1158" s="100">
        <f t="shared" si="37"/>
        <v>53550</v>
      </c>
    </row>
    <row r="1159" spans="2:8" x14ac:dyDescent="0.25">
      <c r="B1159" s="102">
        <v>39</v>
      </c>
      <c r="C1159" s="103" t="s">
        <v>8</v>
      </c>
      <c r="D1159" s="112" t="s">
        <v>194</v>
      </c>
      <c r="E1159" s="103">
        <v>1</v>
      </c>
      <c r="F1159" s="100">
        <v>65000</v>
      </c>
      <c r="G1159" s="100">
        <f t="shared" si="36"/>
        <v>12350</v>
      </c>
      <c r="H1159" s="100">
        <f t="shared" si="37"/>
        <v>77350</v>
      </c>
    </row>
    <row r="1160" spans="2:8" x14ac:dyDescent="0.25">
      <c r="B1160" s="102">
        <v>40</v>
      </c>
      <c r="C1160" s="103" t="s">
        <v>8</v>
      </c>
      <c r="D1160" s="112" t="s">
        <v>195</v>
      </c>
      <c r="E1160" s="103">
        <v>1</v>
      </c>
      <c r="F1160" s="100">
        <v>80000</v>
      </c>
      <c r="G1160" s="100">
        <f t="shared" si="36"/>
        <v>15200</v>
      </c>
      <c r="H1160" s="100">
        <f t="shared" si="37"/>
        <v>95200</v>
      </c>
    </row>
    <row r="1161" spans="2:8" x14ac:dyDescent="0.25">
      <c r="B1161" s="102">
        <v>41</v>
      </c>
      <c r="C1161" s="103" t="s">
        <v>8</v>
      </c>
      <c r="D1161" s="112" t="s">
        <v>196</v>
      </c>
      <c r="E1161" s="103">
        <v>1</v>
      </c>
      <c r="F1161" s="100">
        <v>45000</v>
      </c>
      <c r="G1161" s="100">
        <f t="shared" si="36"/>
        <v>8550</v>
      </c>
      <c r="H1161" s="100">
        <f t="shared" si="37"/>
        <v>53550</v>
      </c>
    </row>
    <row r="1162" spans="2:8" x14ac:dyDescent="0.25">
      <c r="B1162" s="102">
        <v>42</v>
      </c>
      <c r="C1162" s="103" t="s">
        <v>8</v>
      </c>
      <c r="D1162" s="112" t="s">
        <v>197</v>
      </c>
      <c r="E1162" s="103">
        <v>1</v>
      </c>
      <c r="F1162" s="100">
        <v>55000</v>
      </c>
      <c r="G1162" s="100">
        <f t="shared" si="36"/>
        <v>10450</v>
      </c>
      <c r="H1162" s="100">
        <f t="shared" si="37"/>
        <v>65450</v>
      </c>
    </row>
    <row r="1163" spans="2:8" x14ac:dyDescent="0.25">
      <c r="B1163" s="102">
        <v>43</v>
      </c>
      <c r="C1163" s="103" t="s">
        <v>8</v>
      </c>
      <c r="D1163" s="112" t="s">
        <v>198</v>
      </c>
      <c r="E1163" s="103">
        <v>1</v>
      </c>
      <c r="F1163" s="100">
        <v>45000</v>
      </c>
      <c r="G1163" s="100">
        <f t="shared" si="36"/>
        <v>8550</v>
      </c>
      <c r="H1163" s="100">
        <f t="shared" si="37"/>
        <v>53550</v>
      </c>
    </row>
    <row r="1164" spans="2:8" x14ac:dyDescent="0.25">
      <c r="B1164" s="102">
        <v>44</v>
      </c>
      <c r="C1164" s="103" t="s">
        <v>8</v>
      </c>
      <c r="D1164" s="112" t="s">
        <v>199</v>
      </c>
      <c r="E1164" s="103">
        <v>1</v>
      </c>
      <c r="F1164" s="100">
        <v>15000</v>
      </c>
      <c r="G1164" s="100">
        <f t="shared" si="36"/>
        <v>2850</v>
      </c>
      <c r="H1164" s="100">
        <f t="shared" si="37"/>
        <v>17850</v>
      </c>
    </row>
    <row r="1165" spans="2:8" x14ac:dyDescent="0.25">
      <c r="B1165" s="102">
        <v>45</v>
      </c>
      <c r="C1165" s="103" t="s">
        <v>8</v>
      </c>
      <c r="D1165" s="112" t="s">
        <v>397</v>
      </c>
      <c r="E1165" s="103">
        <v>1</v>
      </c>
      <c r="F1165" s="100">
        <v>250000</v>
      </c>
      <c r="G1165" s="100">
        <f t="shared" si="36"/>
        <v>47500</v>
      </c>
      <c r="H1165" s="100">
        <f t="shared" si="37"/>
        <v>297500</v>
      </c>
    </row>
    <row r="1166" spans="2:8" x14ac:dyDescent="0.25">
      <c r="B1166" s="102">
        <v>46</v>
      </c>
      <c r="C1166" s="103" t="s">
        <v>8</v>
      </c>
      <c r="D1166" s="112" t="s">
        <v>398</v>
      </c>
      <c r="E1166" s="103">
        <v>1</v>
      </c>
      <c r="F1166" s="100">
        <v>45000</v>
      </c>
      <c r="G1166" s="100">
        <f t="shared" si="36"/>
        <v>8550</v>
      </c>
      <c r="H1166" s="100">
        <f t="shared" si="37"/>
        <v>53550</v>
      </c>
    </row>
    <row r="1167" spans="2:8" x14ac:dyDescent="0.25">
      <c r="B1167" s="102">
        <v>47</v>
      </c>
      <c r="C1167" s="103" t="s">
        <v>8</v>
      </c>
      <c r="D1167" s="112" t="s">
        <v>202</v>
      </c>
      <c r="E1167" s="103">
        <v>1</v>
      </c>
      <c r="F1167" s="100">
        <v>480000</v>
      </c>
      <c r="G1167" s="100">
        <f t="shared" si="36"/>
        <v>91200</v>
      </c>
      <c r="H1167" s="100">
        <f t="shared" si="37"/>
        <v>571200</v>
      </c>
    </row>
    <row r="1168" spans="2:8" x14ac:dyDescent="0.25">
      <c r="B1168" s="102">
        <v>48</v>
      </c>
      <c r="C1168" s="103" t="s">
        <v>8</v>
      </c>
      <c r="D1168" s="112" t="s">
        <v>203</v>
      </c>
      <c r="E1168" s="103">
        <v>1</v>
      </c>
      <c r="F1168" s="100">
        <v>450000</v>
      </c>
      <c r="G1168" s="100">
        <f t="shared" si="36"/>
        <v>85500</v>
      </c>
      <c r="H1168" s="100">
        <f t="shared" si="37"/>
        <v>535500</v>
      </c>
    </row>
    <row r="1169" spans="2:8" x14ac:dyDescent="0.25">
      <c r="B1169" s="102">
        <v>49</v>
      </c>
      <c r="C1169" s="103" t="s">
        <v>8</v>
      </c>
      <c r="D1169" s="112" t="s">
        <v>204</v>
      </c>
      <c r="E1169" s="103">
        <v>1</v>
      </c>
      <c r="F1169" s="100">
        <v>45000</v>
      </c>
      <c r="G1169" s="100">
        <f t="shared" si="36"/>
        <v>8550</v>
      </c>
      <c r="H1169" s="100">
        <f t="shared" si="37"/>
        <v>53550</v>
      </c>
    </row>
    <row r="1170" spans="2:8" x14ac:dyDescent="0.25">
      <c r="B1170" s="102">
        <v>50</v>
      </c>
      <c r="C1170" s="103" t="s">
        <v>8</v>
      </c>
      <c r="D1170" s="112" t="s">
        <v>205</v>
      </c>
      <c r="E1170" s="103">
        <v>1</v>
      </c>
      <c r="F1170" s="100">
        <v>65000</v>
      </c>
      <c r="G1170" s="100">
        <f t="shared" si="36"/>
        <v>12350</v>
      </c>
      <c r="H1170" s="100">
        <f t="shared" si="37"/>
        <v>77350</v>
      </c>
    </row>
    <row r="1171" spans="2:8" x14ac:dyDescent="0.25">
      <c r="B1171" s="102">
        <v>51</v>
      </c>
      <c r="C1171" s="103" t="s">
        <v>8</v>
      </c>
      <c r="D1171" s="112" t="s">
        <v>206</v>
      </c>
      <c r="E1171" s="103">
        <v>1</v>
      </c>
      <c r="F1171" s="100">
        <v>85000</v>
      </c>
      <c r="G1171" s="100">
        <f t="shared" si="36"/>
        <v>16150</v>
      </c>
      <c r="H1171" s="100">
        <f t="shared" si="37"/>
        <v>101150</v>
      </c>
    </row>
    <row r="1172" spans="2:8" x14ac:dyDescent="0.25">
      <c r="B1172" s="102">
        <v>52</v>
      </c>
      <c r="C1172" s="103" t="s">
        <v>8</v>
      </c>
      <c r="D1172" s="112" t="s">
        <v>207</v>
      </c>
      <c r="E1172" s="103">
        <v>1</v>
      </c>
      <c r="F1172" s="100">
        <v>450000</v>
      </c>
      <c r="G1172" s="100">
        <f t="shared" si="36"/>
        <v>85500</v>
      </c>
      <c r="H1172" s="100">
        <f t="shared" si="37"/>
        <v>535500</v>
      </c>
    </row>
    <row r="1173" spans="2:8" x14ac:dyDescent="0.25">
      <c r="B1173" s="102">
        <v>53</v>
      </c>
      <c r="C1173" s="103" t="s">
        <v>8</v>
      </c>
      <c r="D1173" s="112" t="s">
        <v>208</v>
      </c>
      <c r="E1173" s="103">
        <v>1</v>
      </c>
      <c r="F1173" s="100">
        <v>800000</v>
      </c>
      <c r="G1173" s="100">
        <f t="shared" si="36"/>
        <v>152000</v>
      </c>
      <c r="H1173" s="100">
        <f t="shared" si="37"/>
        <v>952000</v>
      </c>
    </row>
    <row r="1174" spans="2:8" x14ac:dyDescent="0.25">
      <c r="B1174" s="102">
        <v>54</v>
      </c>
      <c r="C1174" s="103" t="s">
        <v>8</v>
      </c>
      <c r="D1174" s="112" t="s">
        <v>209</v>
      </c>
      <c r="E1174" s="103">
        <v>1</v>
      </c>
      <c r="F1174" s="100">
        <v>220000</v>
      </c>
      <c r="G1174" s="100">
        <f t="shared" si="36"/>
        <v>41800</v>
      </c>
      <c r="H1174" s="100">
        <f t="shared" si="37"/>
        <v>261800</v>
      </c>
    </row>
    <row r="1175" spans="2:8" x14ac:dyDescent="0.25">
      <c r="B1175" s="102">
        <v>55</v>
      </c>
      <c r="C1175" s="103" t="s">
        <v>8</v>
      </c>
      <c r="D1175" s="112" t="s">
        <v>210</v>
      </c>
      <c r="E1175" s="103">
        <v>1</v>
      </c>
      <c r="F1175" s="100">
        <v>160000</v>
      </c>
      <c r="G1175" s="100">
        <f t="shared" si="36"/>
        <v>30400</v>
      </c>
      <c r="H1175" s="100">
        <f t="shared" si="37"/>
        <v>190400</v>
      </c>
    </row>
    <row r="1176" spans="2:8" x14ac:dyDescent="0.25">
      <c r="B1176" s="102">
        <v>56</v>
      </c>
      <c r="C1176" s="103" t="s">
        <v>8</v>
      </c>
      <c r="D1176" s="112" t="s">
        <v>211</v>
      </c>
      <c r="E1176" s="103">
        <v>1</v>
      </c>
      <c r="F1176" s="100">
        <v>320000</v>
      </c>
      <c r="G1176" s="100">
        <f t="shared" si="36"/>
        <v>60800</v>
      </c>
      <c r="H1176" s="100">
        <f t="shared" si="37"/>
        <v>380800</v>
      </c>
    </row>
    <row r="1177" spans="2:8" x14ac:dyDescent="0.25">
      <c r="B1177" s="102">
        <v>57</v>
      </c>
      <c r="C1177" s="103" t="s">
        <v>8</v>
      </c>
      <c r="D1177" s="112" t="s">
        <v>212</v>
      </c>
      <c r="E1177" s="103">
        <v>1</v>
      </c>
      <c r="F1177" s="100">
        <v>10000</v>
      </c>
      <c r="G1177" s="100">
        <f t="shared" si="36"/>
        <v>1900</v>
      </c>
      <c r="H1177" s="100">
        <f t="shared" si="37"/>
        <v>11900</v>
      </c>
    </row>
    <row r="1178" spans="2:8" x14ac:dyDescent="0.25">
      <c r="B1178" s="102">
        <v>58</v>
      </c>
      <c r="C1178" s="103" t="s">
        <v>8</v>
      </c>
      <c r="D1178" s="112" t="s">
        <v>213</v>
      </c>
      <c r="E1178" s="103">
        <v>1</v>
      </c>
      <c r="F1178" s="100">
        <v>60000</v>
      </c>
      <c r="G1178" s="100">
        <f t="shared" si="36"/>
        <v>11400</v>
      </c>
      <c r="H1178" s="100">
        <f t="shared" si="37"/>
        <v>71400</v>
      </c>
    </row>
    <row r="1179" spans="2:8" x14ac:dyDescent="0.25">
      <c r="B1179" s="102">
        <v>59</v>
      </c>
      <c r="C1179" s="103" t="s">
        <v>8</v>
      </c>
      <c r="D1179" s="112" t="s">
        <v>214</v>
      </c>
      <c r="E1179" s="103">
        <v>1</v>
      </c>
      <c r="F1179" s="100">
        <v>1600000</v>
      </c>
      <c r="G1179" s="100">
        <f t="shared" si="36"/>
        <v>304000</v>
      </c>
      <c r="H1179" s="100">
        <f t="shared" si="37"/>
        <v>1904000</v>
      </c>
    </row>
    <row r="1180" spans="2:8" x14ac:dyDescent="0.25">
      <c r="B1180" s="102">
        <v>60</v>
      </c>
      <c r="C1180" s="103" t="s">
        <v>8</v>
      </c>
      <c r="D1180" s="112" t="s">
        <v>215</v>
      </c>
      <c r="E1180" s="103">
        <v>1</v>
      </c>
      <c r="F1180" s="100">
        <v>850000</v>
      </c>
      <c r="G1180" s="100">
        <f t="shared" si="36"/>
        <v>161500</v>
      </c>
      <c r="H1180" s="100">
        <f t="shared" si="37"/>
        <v>1011500</v>
      </c>
    </row>
    <row r="1181" spans="2:8" x14ac:dyDescent="0.25">
      <c r="B1181" s="102">
        <v>61</v>
      </c>
      <c r="C1181" s="103" t="s">
        <v>8</v>
      </c>
      <c r="D1181" s="112" t="s">
        <v>216</v>
      </c>
      <c r="E1181" s="103">
        <v>1</v>
      </c>
      <c r="F1181" s="100">
        <v>450000</v>
      </c>
      <c r="G1181" s="100">
        <f t="shared" si="36"/>
        <v>85500</v>
      </c>
      <c r="H1181" s="100">
        <f t="shared" si="37"/>
        <v>535500</v>
      </c>
    </row>
    <row r="1182" spans="2:8" x14ac:dyDescent="0.25">
      <c r="B1182" s="102">
        <v>62</v>
      </c>
      <c r="C1182" s="103" t="s">
        <v>8</v>
      </c>
      <c r="D1182" s="112" t="s">
        <v>399</v>
      </c>
      <c r="E1182" s="103">
        <v>1</v>
      </c>
      <c r="F1182" s="100">
        <v>150000</v>
      </c>
      <c r="G1182" s="100">
        <f t="shared" si="36"/>
        <v>28500</v>
      </c>
      <c r="H1182" s="100">
        <f t="shared" si="37"/>
        <v>178500</v>
      </c>
    </row>
    <row r="1183" spans="2:8" x14ac:dyDescent="0.25">
      <c r="B1183" s="102">
        <v>63</v>
      </c>
      <c r="C1183" s="103" t="s">
        <v>8</v>
      </c>
      <c r="D1183" s="112" t="s">
        <v>218</v>
      </c>
      <c r="E1183" s="103">
        <v>1</v>
      </c>
      <c r="F1183" s="100">
        <v>180000</v>
      </c>
      <c r="G1183" s="100">
        <f t="shared" si="36"/>
        <v>34200</v>
      </c>
      <c r="H1183" s="100">
        <f t="shared" si="37"/>
        <v>214200</v>
      </c>
    </row>
    <row r="1184" spans="2:8" x14ac:dyDescent="0.25">
      <c r="B1184" s="102">
        <v>64</v>
      </c>
      <c r="C1184" s="103" t="s">
        <v>8</v>
      </c>
      <c r="D1184" s="112" t="s">
        <v>219</v>
      </c>
      <c r="E1184" s="103">
        <v>1</v>
      </c>
      <c r="F1184" s="100">
        <v>350000</v>
      </c>
      <c r="G1184" s="100">
        <f t="shared" si="36"/>
        <v>66500</v>
      </c>
      <c r="H1184" s="100">
        <f t="shared" si="37"/>
        <v>416500</v>
      </c>
    </row>
    <row r="1185" spans="2:8" x14ac:dyDescent="0.25">
      <c r="B1185" s="102">
        <v>65</v>
      </c>
      <c r="C1185" s="103" t="s">
        <v>8</v>
      </c>
      <c r="D1185" s="112" t="s">
        <v>220</v>
      </c>
      <c r="E1185" s="103">
        <v>1</v>
      </c>
      <c r="F1185" s="100">
        <v>90000</v>
      </c>
      <c r="G1185" s="100">
        <f t="shared" ref="G1185:G1248" si="38">+F1185*19%</f>
        <v>17100</v>
      </c>
      <c r="H1185" s="100">
        <f t="shared" ref="H1185:H1248" si="39">+G1185+F1185</f>
        <v>107100</v>
      </c>
    </row>
    <row r="1186" spans="2:8" x14ac:dyDescent="0.25">
      <c r="B1186" s="102">
        <v>66</v>
      </c>
      <c r="C1186" s="103" t="s">
        <v>8</v>
      </c>
      <c r="D1186" s="112" t="s">
        <v>221</v>
      </c>
      <c r="E1186" s="103">
        <v>1</v>
      </c>
      <c r="F1186" s="100">
        <v>450000</v>
      </c>
      <c r="G1186" s="100">
        <f t="shared" si="38"/>
        <v>85500</v>
      </c>
      <c r="H1186" s="100">
        <f t="shared" si="39"/>
        <v>535500</v>
      </c>
    </row>
    <row r="1187" spans="2:8" x14ac:dyDescent="0.25">
      <c r="B1187" s="102">
        <v>67</v>
      </c>
      <c r="C1187" s="103" t="s">
        <v>8</v>
      </c>
      <c r="D1187" s="112" t="s">
        <v>222</v>
      </c>
      <c r="E1187" s="103">
        <v>1</v>
      </c>
      <c r="F1187" s="100">
        <v>350000</v>
      </c>
      <c r="G1187" s="100">
        <f t="shared" si="38"/>
        <v>66500</v>
      </c>
      <c r="H1187" s="100">
        <f t="shared" si="39"/>
        <v>416500</v>
      </c>
    </row>
    <row r="1188" spans="2:8" x14ac:dyDescent="0.25">
      <c r="B1188" s="102">
        <v>68</v>
      </c>
      <c r="C1188" s="103" t="s">
        <v>8</v>
      </c>
      <c r="D1188" s="112" t="s">
        <v>223</v>
      </c>
      <c r="E1188" s="103">
        <v>1</v>
      </c>
      <c r="F1188" s="100">
        <v>140000</v>
      </c>
      <c r="G1188" s="100">
        <f t="shared" si="38"/>
        <v>26600</v>
      </c>
      <c r="H1188" s="100">
        <f t="shared" si="39"/>
        <v>166600</v>
      </c>
    </row>
    <row r="1189" spans="2:8" x14ac:dyDescent="0.25">
      <c r="B1189" s="102">
        <v>69</v>
      </c>
      <c r="C1189" s="103" t="s">
        <v>8</v>
      </c>
      <c r="D1189" s="112" t="s">
        <v>224</v>
      </c>
      <c r="E1189" s="103">
        <v>1</v>
      </c>
      <c r="F1189" s="100">
        <v>60000</v>
      </c>
      <c r="G1189" s="100">
        <f t="shared" si="38"/>
        <v>11400</v>
      </c>
      <c r="H1189" s="100">
        <f t="shared" si="39"/>
        <v>71400</v>
      </c>
    </row>
    <row r="1190" spans="2:8" x14ac:dyDescent="0.25">
      <c r="B1190" s="102">
        <v>70</v>
      </c>
      <c r="C1190" s="103" t="s">
        <v>8</v>
      </c>
      <c r="D1190" s="112" t="s">
        <v>225</v>
      </c>
      <c r="E1190" s="103">
        <v>1</v>
      </c>
      <c r="F1190" s="100">
        <v>65000</v>
      </c>
      <c r="G1190" s="100">
        <f t="shared" si="38"/>
        <v>12350</v>
      </c>
      <c r="H1190" s="100">
        <f t="shared" si="39"/>
        <v>77350</v>
      </c>
    </row>
    <row r="1191" spans="2:8" x14ac:dyDescent="0.25">
      <c r="B1191" s="102">
        <v>71</v>
      </c>
      <c r="C1191" s="103" t="s">
        <v>8</v>
      </c>
      <c r="D1191" s="112" t="s">
        <v>226</v>
      </c>
      <c r="E1191" s="103">
        <v>1</v>
      </c>
      <c r="F1191" s="100">
        <v>180000</v>
      </c>
      <c r="G1191" s="100">
        <f t="shared" si="38"/>
        <v>34200</v>
      </c>
      <c r="H1191" s="100">
        <f t="shared" si="39"/>
        <v>214200</v>
      </c>
    </row>
    <row r="1192" spans="2:8" x14ac:dyDescent="0.25">
      <c r="B1192" s="102">
        <v>72</v>
      </c>
      <c r="C1192" s="103" t="s">
        <v>8</v>
      </c>
      <c r="D1192" s="112" t="s">
        <v>227</v>
      </c>
      <c r="E1192" s="103">
        <v>1</v>
      </c>
      <c r="F1192" s="100">
        <v>40000</v>
      </c>
      <c r="G1192" s="100">
        <f t="shared" si="38"/>
        <v>7600</v>
      </c>
      <c r="H1192" s="100">
        <f t="shared" si="39"/>
        <v>47600</v>
      </c>
    </row>
    <row r="1193" spans="2:8" x14ac:dyDescent="0.25">
      <c r="B1193" s="102">
        <v>73</v>
      </c>
      <c r="C1193" s="103" t="s">
        <v>8</v>
      </c>
      <c r="D1193" s="115" t="s">
        <v>228</v>
      </c>
      <c r="E1193" s="103">
        <v>1</v>
      </c>
      <c r="F1193" s="100">
        <v>120000</v>
      </c>
      <c r="G1193" s="100">
        <f t="shared" si="38"/>
        <v>22800</v>
      </c>
      <c r="H1193" s="100">
        <f t="shared" si="39"/>
        <v>142800</v>
      </c>
    </row>
    <row r="1194" spans="2:8" x14ac:dyDescent="0.25">
      <c r="B1194" s="102">
        <v>74</v>
      </c>
      <c r="C1194" s="103" t="s">
        <v>8</v>
      </c>
      <c r="D1194" s="112" t="s">
        <v>229</v>
      </c>
      <c r="E1194" s="103">
        <v>1</v>
      </c>
      <c r="F1194" s="100">
        <v>15000</v>
      </c>
      <c r="G1194" s="100">
        <f t="shared" si="38"/>
        <v>2850</v>
      </c>
      <c r="H1194" s="100">
        <f t="shared" si="39"/>
        <v>17850</v>
      </c>
    </row>
    <row r="1195" spans="2:8" x14ac:dyDescent="0.25">
      <c r="B1195" s="102">
        <v>75</v>
      </c>
      <c r="C1195" s="103" t="s">
        <v>8</v>
      </c>
      <c r="D1195" s="112" t="s">
        <v>230</v>
      </c>
      <c r="E1195" s="103">
        <v>1</v>
      </c>
      <c r="F1195" s="100">
        <v>230000</v>
      </c>
      <c r="G1195" s="100">
        <f t="shared" si="38"/>
        <v>43700</v>
      </c>
      <c r="H1195" s="100">
        <f t="shared" si="39"/>
        <v>273700</v>
      </c>
    </row>
    <row r="1196" spans="2:8" x14ac:dyDescent="0.25">
      <c r="B1196" s="102">
        <v>76</v>
      </c>
      <c r="C1196" s="103" t="s">
        <v>8</v>
      </c>
      <c r="D1196" s="112" t="s">
        <v>231</v>
      </c>
      <c r="E1196" s="103">
        <v>1</v>
      </c>
      <c r="F1196" s="100">
        <v>450000</v>
      </c>
      <c r="G1196" s="100">
        <f t="shared" si="38"/>
        <v>85500</v>
      </c>
      <c r="H1196" s="100">
        <f t="shared" si="39"/>
        <v>535500</v>
      </c>
    </row>
    <row r="1197" spans="2:8" x14ac:dyDescent="0.25">
      <c r="B1197" s="102">
        <v>77</v>
      </c>
      <c r="C1197" s="103" t="s">
        <v>8</v>
      </c>
      <c r="D1197" s="112" t="s">
        <v>232</v>
      </c>
      <c r="E1197" s="103">
        <v>1</v>
      </c>
      <c r="F1197" s="100">
        <v>45000</v>
      </c>
      <c r="G1197" s="100">
        <f t="shared" si="38"/>
        <v>8550</v>
      </c>
      <c r="H1197" s="100">
        <f t="shared" si="39"/>
        <v>53550</v>
      </c>
    </row>
    <row r="1198" spans="2:8" x14ac:dyDescent="0.25">
      <c r="B1198" s="102">
        <v>78</v>
      </c>
      <c r="C1198" s="103" t="s">
        <v>8</v>
      </c>
      <c r="D1198" s="112" t="s">
        <v>233</v>
      </c>
      <c r="E1198" s="103">
        <v>1</v>
      </c>
      <c r="F1198" s="100">
        <v>900000</v>
      </c>
      <c r="G1198" s="100">
        <f t="shared" si="38"/>
        <v>171000</v>
      </c>
      <c r="H1198" s="100">
        <f t="shared" si="39"/>
        <v>1071000</v>
      </c>
    </row>
    <row r="1199" spans="2:8" x14ac:dyDescent="0.25">
      <c r="B1199" s="102">
        <v>79</v>
      </c>
      <c r="C1199" s="103" t="s">
        <v>8</v>
      </c>
      <c r="D1199" s="112" t="s">
        <v>234</v>
      </c>
      <c r="E1199" s="103">
        <v>1</v>
      </c>
      <c r="F1199" s="100">
        <v>900000</v>
      </c>
      <c r="G1199" s="100">
        <f t="shared" si="38"/>
        <v>171000</v>
      </c>
      <c r="H1199" s="100">
        <f t="shared" si="39"/>
        <v>1071000</v>
      </c>
    </row>
    <row r="1200" spans="2:8" x14ac:dyDescent="0.25">
      <c r="B1200" s="102">
        <v>80</v>
      </c>
      <c r="C1200" s="103" t="s">
        <v>8</v>
      </c>
      <c r="D1200" s="112" t="s">
        <v>235</v>
      </c>
      <c r="E1200" s="103">
        <v>1</v>
      </c>
      <c r="F1200" s="100">
        <v>900000</v>
      </c>
      <c r="G1200" s="100">
        <f t="shared" si="38"/>
        <v>171000</v>
      </c>
      <c r="H1200" s="100">
        <f t="shared" si="39"/>
        <v>1071000</v>
      </c>
    </row>
    <row r="1201" spans="2:8" x14ac:dyDescent="0.25">
      <c r="B1201" s="102">
        <v>81</v>
      </c>
      <c r="C1201" s="103" t="s">
        <v>8</v>
      </c>
      <c r="D1201" s="112" t="s">
        <v>236</v>
      </c>
      <c r="E1201" s="103">
        <v>1</v>
      </c>
      <c r="F1201" s="100">
        <v>65000</v>
      </c>
      <c r="G1201" s="100">
        <f t="shared" si="38"/>
        <v>12350</v>
      </c>
      <c r="H1201" s="100">
        <f t="shared" si="39"/>
        <v>77350</v>
      </c>
    </row>
    <row r="1202" spans="2:8" x14ac:dyDescent="0.25">
      <c r="B1202" s="102">
        <v>82</v>
      </c>
      <c r="C1202" s="103" t="s">
        <v>8</v>
      </c>
      <c r="D1202" s="112" t="s">
        <v>237</v>
      </c>
      <c r="E1202" s="103">
        <v>1</v>
      </c>
      <c r="F1202" s="100">
        <v>180000</v>
      </c>
      <c r="G1202" s="100">
        <f t="shared" si="38"/>
        <v>34200</v>
      </c>
      <c r="H1202" s="100">
        <f t="shared" si="39"/>
        <v>214200</v>
      </c>
    </row>
    <row r="1203" spans="2:8" x14ac:dyDescent="0.25">
      <c r="B1203" s="102">
        <v>83</v>
      </c>
      <c r="C1203" s="103" t="s">
        <v>8</v>
      </c>
      <c r="D1203" s="112" t="s">
        <v>238</v>
      </c>
      <c r="E1203" s="103">
        <v>1</v>
      </c>
      <c r="F1203" s="100">
        <v>120000</v>
      </c>
      <c r="G1203" s="100">
        <f t="shared" si="38"/>
        <v>22800</v>
      </c>
      <c r="H1203" s="100">
        <f t="shared" si="39"/>
        <v>142800</v>
      </c>
    </row>
    <row r="1204" spans="2:8" x14ac:dyDescent="0.25">
      <c r="B1204" s="102">
        <v>84</v>
      </c>
      <c r="C1204" s="103" t="s">
        <v>8</v>
      </c>
      <c r="D1204" s="115" t="s">
        <v>239</v>
      </c>
      <c r="E1204" s="103">
        <v>1</v>
      </c>
      <c r="F1204" s="100">
        <v>80000</v>
      </c>
      <c r="G1204" s="100">
        <f t="shared" si="38"/>
        <v>15200</v>
      </c>
      <c r="H1204" s="100">
        <f t="shared" si="39"/>
        <v>95200</v>
      </c>
    </row>
    <row r="1205" spans="2:8" x14ac:dyDescent="0.25">
      <c r="B1205" s="102">
        <v>85</v>
      </c>
      <c r="C1205" s="103" t="s">
        <v>8</v>
      </c>
      <c r="D1205" s="112" t="s">
        <v>240</v>
      </c>
      <c r="E1205" s="103">
        <v>1</v>
      </c>
      <c r="F1205" s="100">
        <v>800000</v>
      </c>
      <c r="G1205" s="100">
        <f t="shared" si="38"/>
        <v>152000</v>
      </c>
      <c r="H1205" s="100">
        <f t="shared" si="39"/>
        <v>952000</v>
      </c>
    </row>
    <row r="1206" spans="2:8" x14ac:dyDescent="0.25">
      <c r="B1206" s="102">
        <v>86</v>
      </c>
      <c r="C1206" s="103" t="s">
        <v>8</v>
      </c>
      <c r="D1206" s="112" t="s">
        <v>241</v>
      </c>
      <c r="E1206" s="103">
        <v>1</v>
      </c>
      <c r="F1206" s="100">
        <v>350000</v>
      </c>
      <c r="G1206" s="100">
        <f t="shared" si="38"/>
        <v>66500</v>
      </c>
      <c r="H1206" s="100">
        <f t="shared" si="39"/>
        <v>416500</v>
      </c>
    </row>
    <row r="1207" spans="2:8" x14ac:dyDescent="0.25">
      <c r="B1207" s="102">
        <v>87</v>
      </c>
      <c r="C1207" s="103" t="s">
        <v>8</v>
      </c>
      <c r="D1207" s="112" t="s">
        <v>400</v>
      </c>
      <c r="E1207" s="103">
        <v>1</v>
      </c>
      <c r="F1207" s="100">
        <v>60000</v>
      </c>
      <c r="G1207" s="100">
        <f t="shared" si="38"/>
        <v>11400</v>
      </c>
      <c r="H1207" s="100">
        <f t="shared" si="39"/>
        <v>71400</v>
      </c>
    </row>
    <row r="1208" spans="2:8" x14ac:dyDescent="0.25">
      <c r="B1208" s="102">
        <v>88</v>
      </c>
      <c r="C1208" s="103" t="s">
        <v>8</v>
      </c>
      <c r="D1208" s="112" t="s">
        <v>243</v>
      </c>
      <c r="E1208" s="103">
        <v>1</v>
      </c>
      <c r="F1208" s="100">
        <v>80000</v>
      </c>
      <c r="G1208" s="100">
        <f t="shared" si="38"/>
        <v>15200</v>
      </c>
      <c r="H1208" s="100">
        <f t="shared" si="39"/>
        <v>95200</v>
      </c>
    </row>
    <row r="1209" spans="2:8" x14ac:dyDescent="0.25">
      <c r="B1209" s="102">
        <v>89</v>
      </c>
      <c r="C1209" s="103" t="s">
        <v>8</v>
      </c>
      <c r="D1209" s="112" t="s">
        <v>245</v>
      </c>
      <c r="E1209" s="103">
        <v>1</v>
      </c>
      <c r="F1209" s="100">
        <v>80000</v>
      </c>
      <c r="G1209" s="100">
        <f t="shared" si="38"/>
        <v>15200</v>
      </c>
      <c r="H1209" s="100">
        <f t="shared" si="39"/>
        <v>95200</v>
      </c>
    </row>
    <row r="1210" spans="2:8" x14ac:dyDescent="0.25">
      <c r="B1210" s="102">
        <v>90</v>
      </c>
      <c r="C1210" s="103" t="s">
        <v>8</v>
      </c>
      <c r="D1210" s="112" t="s">
        <v>246</v>
      </c>
      <c r="E1210" s="103">
        <v>1</v>
      </c>
      <c r="F1210" s="100">
        <v>60000</v>
      </c>
      <c r="G1210" s="100">
        <f t="shared" si="38"/>
        <v>11400</v>
      </c>
      <c r="H1210" s="100">
        <f t="shared" si="39"/>
        <v>71400</v>
      </c>
    </row>
    <row r="1211" spans="2:8" x14ac:dyDescent="0.25">
      <c r="B1211" s="102">
        <v>91</v>
      </c>
      <c r="C1211" s="103" t="s">
        <v>8</v>
      </c>
      <c r="D1211" s="112" t="s">
        <v>247</v>
      </c>
      <c r="E1211" s="103">
        <v>1</v>
      </c>
      <c r="F1211" s="100">
        <v>45000</v>
      </c>
      <c r="G1211" s="100">
        <f t="shared" si="38"/>
        <v>8550</v>
      </c>
      <c r="H1211" s="100">
        <f t="shared" si="39"/>
        <v>53550</v>
      </c>
    </row>
    <row r="1212" spans="2:8" x14ac:dyDescent="0.25">
      <c r="B1212" s="102">
        <v>92</v>
      </c>
      <c r="C1212" s="103" t="s">
        <v>8</v>
      </c>
      <c r="D1212" s="112" t="s">
        <v>248</v>
      </c>
      <c r="E1212" s="103">
        <v>1</v>
      </c>
      <c r="F1212" s="100">
        <v>140000</v>
      </c>
      <c r="G1212" s="100">
        <f t="shared" si="38"/>
        <v>26600</v>
      </c>
      <c r="H1212" s="100">
        <f t="shared" si="39"/>
        <v>166600</v>
      </c>
    </row>
    <row r="1213" spans="2:8" x14ac:dyDescent="0.25">
      <c r="B1213" s="102">
        <v>93</v>
      </c>
      <c r="C1213" s="103" t="s">
        <v>8</v>
      </c>
      <c r="D1213" s="112" t="s">
        <v>249</v>
      </c>
      <c r="E1213" s="103">
        <v>1</v>
      </c>
      <c r="F1213" s="100">
        <v>140000</v>
      </c>
      <c r="G1213" s="100">
        <f t="shared" si="38"/>
        <v>26600</v>
      </c>
      <c r="H1213" s="100">
        <f t="shared" si="39"/>
        <v>166600</v>
      </c>
    </row>
    <row r="1214" spans="2:8" x14ac:dyDescent="0.25">
      <c r="B1214" s="102">
        <v>94</v>
      </c>
      <c r="C1214" s="103" t="s">
        <v>8</v>
      </c>
      <c r="D1214" s="112" t="s">
        <v>250</v>
      </c>
      <c r="E1214" s="103">
        <v>1</v>
      </c>
      <c r="F1214" s="100">
        <v>500000</v>
      </c>
      <c r="G1214" s="100">
        <f t="shared" si="38"/>
        <v>95000</v>
      </c>
      <c r="H1214" s="100">
        <f t="shared" si="39"/>
        <v>595000</v>
      </c>
    </row>
    <row r="1215" spans="2:8" x14ac:dyDescent="0.25">
      <c r="B1215" s="102">
        <v>95</v>
      </c>
      <c r="C1215" s="103" t="s">
        <v>8</v>
      </c>
      <c r="D1215" s="112" t="s">
        <v>251</v>
      </c>
      <c r="E1215" s="103">
        <v>1</v>
      </c>
      <c r="F1215" s="100">
        <v>360000</v>
      </c>
      <c r="G1215" s="100">
        <f t="shared" si="38"/>
        <v>68400</v>
      </c>
      <c r="H1215" s="100">
        <f t="shared" si="39"/>
        <v>428400</v>
      </c>
    </row>
    <row r="1216" spans="2:8" x14ac:dyDescent="0.25">
      <c r="B1216" s="102">
        <v>96</v>
      </c>
      <c r="C1216" s="103" t="s">
        <v>8</v>
      </c>
      <c r="D1216" s="112" t="s">
        <v>401</v>
      </c>
      <c r="E1216" s="103">
        <v>1</v>
      </c>
      <c r="F1216" s="100">
        <v>130000</v>
      </c>
      <c r="G1216" s="100">
        <f t="shared" si="38"/>
        <v>24700</v>
      </c>
      <c r="H1216" s="100">
        <f t="shared" si="39"/>
        <v>154700</v>
      </c>
    </row>
    <row r="1217" spans="2:8" x14ac:dyDescent="0.25">
      <c r="B1217" s="102">
        <v>97</v>
      </c>
      <c r="C1217" s="103" t="s">
        <v>8</v>
      </c>
      <c r="D1217" s="112" t="s">
        <v>252</v>
      </c>
      <c r="E1217" s="103">
        <v>1</v>
      </c>
      <c r="F1217" s="100">
        <v>45000</v>
      </c>
      <c r="G1217" s="100">
        <f t="shared" si="38"/>
        <v>8550</v>
      </c>
      <c r="H1217" s="100">
        <f t="shared" si="39"/>
        <v>53550</v>
      </c>
    </row>
    <row r="1218" spans="2:8" x14ac:dyDescent="0.25">
      <c r="B1218" s="102">
        <v>98</v>
      </c>
      <c r="C1218" s="103" t="s">
        <v>8</v>
      </c>
      <c r="D1218" s="112" t="s">
        <v>253</v>
      </c>
      <c r="E1218" s="103">
        <v>1</v>
      </c>
      <c r="F1218" s="100">
        <v>80000</v>
      </c>
      <c r="G1218" s="100">
        <f t="shared" si="38"/>
        <v>15200</v>
      </c>
      <c r="H1218" s="100">
        <f t="shared" si="39"/>
        <v>95200</v>
      </c>
    </row>
    <row r="1219" spans="2:8" x14ac:dyDescent="0.25">
      <c r="B1219" s="102">
        <v>99</v>
      </c>
      <c r="C1219" s="103" t="s">
        <v>8</v>
      </c>
      <c r="D1219" s="112" t="s">
        <v>254</v>
      </c>
      <c r="E1219" s="103">
        <v>1</v>
      </c>
      <c r="F1219" s="100">
        <v>90000</v>
      </c>
      <c r="G1219" s="100">
        <f t="shared" si="38"/>
        <v>17100</v>
      </c>
      <c r="H1219" s="100">
        <f t="shared" si="39"/>
        <v>107100</v>
      </c>
    </row>
    <row r="1220" spans="2:8" x14ac:dyDescent="0.25">
      <c r="B1220" s="102">
        <v>100</v>
      </c>
      <c r="C1220" s="103" t="s">
        <v>8</v>
      </c>
      <c r="D1220" s="112" t="s">
        <v>255</v>
      </c>
      <c r="E1220" s="103">
        <v>1</v>
      </c>
      <c r="F1220" s="100">
        <v>140000</v>
      </c>
      <c r="G1220" s="100">
        <f t="shared" si="38"/>
        <v>26600</v>
      </c>
      <c r="H1220" s="100">
        <f t="shared" si="39"/>
        <v>166600</v>
      </c>
    </row>
    <row r="1221" spans="2:8" x14ac:dyDescent="0.25">
      <c r="B1221" s="102">
        <v>101</v>
      </c>
      <c r="C1221" s="103" t="s">
        <v>8</v>
      </c>
      <c r="D1221" s="112" t="s">
        <v>256</v>
      </c>
      <c r="E1221" s="103">
        <v>1</v>
      </c>
      <c r="F1221" s="100">
        <v>45000</v>
      </c>
      <c r="G1221" s="100">
        <f t="shared" si="38"/>
        <v>8550</v>
      </c>
      <c r="H1221" s="100">
        <f t="shared" si="39"/>
        <v>53550</v>
      </c>
    </row>
    <row r="1222" spans="2:8" x14ac:dyDescent="0.25">
      <c r="B1222" s="102">
        <v>102</v>
      </c>
      <c r="C1222" s="103" t="s">
        <v>8</v>
      </c>
      <c r="D1222" s="112" t="s">
        <v>257</v>
      </c>
      <c r="E1222" s="103">
        <v>1</v>
      </c>
      <c r="F1222" s="100">
        <v>80000</v>
      </c>
      <c r="G1222" s="100">
        <f t="shared" si="38"/>
        <v>15200</v>
      </c>
      <c r="H1222" s="100">
        <f t="shared" si="39"/>
        <v>95200</v>
      </c>
    </row>
    <row r="1223" spans="2:8" x14ac:dyDescent="0.25">
      <c r="B1223" s="102">
        <v>103</v>
      </c>
      <c r="C1223" s="103" t="s">
        <v>8</v>
      </c>
      <c r="D1223" s="112" t="s">
        <v>258</v>
      </c>
      <c r="E1223" s="103">
        <v>1</v>
      </c>
      <c r="F1223" s="100">
        <v>120000</v>
      </c>
      <c r="G1223" s="100">
        <f t="shared" si="38"/>
        <v>22800</v>
      </c>
      <c r="H1223" s="100">
        <f t="shared" si="39"/>
        <v>142800</v>
      </c>
    </row>
    <row r="1224" spans="2:8" x14ac:dyDescent="0.25">
      <c r="B1224" s="102">
        <v>104</v>
      </c>
      <c r="C1224" s="103" t="s">
        <v>8</v>
      </c>
      <c r="D1224" s="112" t="s">
        <v>259</v>
      </c>
      <c r="E1224" s="103">
        <v>1</v>
      </c>
      <c r="F1224" s="100">
        <v>90000</v>
      </c>
      <c r="G1224" s="100">
        <f t="shared" si="38"/>
        <v>17100</v>
      </c>
      <c r="H1224" s="100">
        <f t="shared" si="39"/>
        <v>107100</v>
      </c>
    </row>
    <row r="1225" spans="2:8" x14ac:dyDescent="0.25">
      <c r="B1225" s="102">
        <v>105</v>
      </c>
      <c r="C1225" s="103" t="s">
        <v>8</v>
      </c>
      <c r="D1225" s="112" t="s">
        <v>260</v>
      </c>
      <c r="E1225" s="103">
        <v>1</v>
      </c>
      <c r="F1225" s="100">
        <v>90000</v>
      </c>
      <c r="G1225" s="100">
        <f t="shared" si="38"/>
        <v>17100</v>
      </c>
      <c r="H1225" s="100">
        <f t="shared" si="39"/>
        <v>107100</v>
      </c>
    </row>
    <row r="1226" spans="2:8" x14ac:dyDescent="0.25">
      <c r="B1226" s="102">
        <v>106</v>
      </c>
      <c r="C1226" s="103" t="s">
        <v>8</v>
      </c>
      <c r="D1226" s="112" t="s">
        <v>261</v>
      </c>
      <c r="E1226" s="103">
        <v>1</v>
      </c>
      <c r="F1226" s="100">
        <v>90000</v>
      </c>
      <c r="G1226" s="100">
        <f t="shared" si="38"/>
        <v>17100</v>
      </c>
      <c r="H1226" s="100">
        <f t="shared" si="39"/>
        <v>107100</v>
      </c>
    </row>
    <row r="1227" spans="2:8" x14ac:dyDescent="0.25">
      <c r="B1227" s="102">
        <v>107</v>
      </c>
      <c r="C1227" s="103" t="s">
        <v>8</v>
      </c>
      <c r="D1227" s="112" t="s">
        <v>262</v>
      </c>
      <c r="E1227" s="103">
        <v>1</v>
      </c>
      <c r="F1227" s="100">
        <v>80000</v>
      </c>
      <c r="G1227" s="100">
        <f t="shared" si="38"/>
        <v>15200</v>
      </c>
      <c r="H1227" s="100">
        <f t="shared" si="39"/>
        <v>95200</v>
      </c>
    </row>
    <row r="1228" spans="2:8" x14ac:dyDescent="0.25">
      <c r="B1228" s="102">
        <v>108</v>
      </c>
      <c r="C1228" s="103" t="s">
        <v>8</v>
      </c>
      <c r="D1228" s="112" t="s">
        <v>263</v>
      </c>
      <c r="E1228" s="103">
        <v>1</v>
      </c>
      <c r="F1228" s="100">
        <v>80000</v>
      </c>
      <c r="G1228" s="100">
        <f t="shared" si="38"/>
        <v>15200</v>
      </c>
      <c r="H1228" s="100">
        <f t="shared" si="39"/>
        <v>95200</v>
      </c>
    </row>
    <row r="1229" spans="2:8" x14ac:dyDescent="0.25">
      <c r="B1229" s="102">
        <v>109</v>
      </c>
      <c r="C1229" s="103" t="s">
        <v>8</v>
      </c>
      <c r="D1229" s="112" t="s">
        <v>264</v>
      </c>
      <c r="E1229" s="103">
        <v>1</v>
      </c>
      <c r="F1229" s="100">
        <v>150000</v>
      </c>
      <c r="G1229" s="100">
        <f t="shared" si="38"/>
        <v>28500</v>
      </c>
      <c r="H1229" s="100">
        <f t="shared" si="39"/>
        <v>178500</v>
      </c>
    </row>
    <row r="1230" spans="2:8" x14ac:dyDescent="0.25">
      <c r="B1230" s="102">
        <v>110</v>
      </c>
      <c r="C1230" s="103" t="s">
        <v>8</v>
      </c>
      <c r="D1230" s="112" t="s">
        <v>265</v>
      </c>
      <c r="E1230" s="103">
        <v>1</v>
      </c>
      <c r="F1230" s="100">
        <v>150000</v>
      </c>
      <c r="G1230" s="100">
        <f t="shared" si="38"/>
        <v>28500</v>
      </c>
      <c r="H1230" s="100">
        <f t="shared" si="39"/>
        <v>178500</v>
      </c>
    </row>
    <row r="1231" spans="2:8" x14ac:dyDescent="0.25">
      <c r="B1231" s="102">
        <v>111</v>
      </c>
      <c r="C1231" s="103" t="s">
        <v>8</v>
      </c>
      <c r="D1231" s="112" t="s">
        <v>266</v>
      </c>
      <c r="E1231" s="103">
        <v>1</v>
      </c>
      <c r="F1231" s="100">
        <v>70000</v>
      </c>
      <c r="G1231" s="100">
        <f t="shared" si="38"/>
        <v>13300</v>
      </c>
      <c r="H1231" s="100">
        <f t="shared" si="39"/>
        <v>83300</v>
      </c>
    </row>
    <row r="1232" spans="2:8" x14ac:dyDescent="0.25">
      <c r="B1232" s="102">
        <v>112</v>
      </c>
      <c r="C1232" s="103" t="s">
        <v>8</v>
      </c>
      <c r="D1232" s="112" t="s">
        <v>267</v>
      </c>
      <c r="E1232" s="103">
        <v>1</v>
      </c>
      <c r="F1232" s="100">
        <v>180000</v>
      </c>
      <c r="G1232" s="100">
        <f t="shared" si="38"/>
        <v>34200</v>
      </c>
      <c r="H1232" s="100">
        <f t="shared" si="39"/>
        <v>214200</v>
      </c>
    </row>
    <row r="1233" spans="2:8" x14ac:dyDescent="0.25">
      <c r="B1233" s="102">
        <v>113</v>
      </c>
      <c r="C1233" s="103" t="s">
        <v>8</v>
      </c>
      <c r="D1233" s="112" t="s">
        <v>268</v>
      </c>
      <c r="E1233" s="103">
        <v>1</v>
      </c>
      <c r="F1233" s="100">
        <v>285000</v>
      </c>
      <c r="G1233" s="100">
        <f t="shared" si="38"/>
        <v>54150</v>
      </c>
      <c r="H1233" s="100">
        <f t="shared" si="39"/>
        <v>339150</v>
      </c>
    </row>
    <row r="1234" spans="2:8" x14ac:dyDescent="0.25">
      <c r="B1234" s="102">
        <v>114</v>
      </c>
      <c r="C1234" s="103" t="s">
        <v>8</v>
      </c>
      <c r="D1234" s="112" t="s">
        <v>269</v>
      </c>
      <c r="E1234" s="103">
        <v>1</v>
      </c>
      <c r="F1234" s="100">
        <v>145000</v>
      </c>
      <c r="G1234" s="100">
        <f t="shared" si="38"/>
        <v>27550</v>
      </c>
      <c r="H1234" s="100">
        <f t="shared" si="39"/>
        <v>172550</v>
      </c>
    </row>
    <row r="1235" spans="2:8" x14ac:dyDescent="0.25">
      <c r="B1235" s="102">
        <v>115</v>
      </c>
      <c r="C1235" s="103" t="s">
        <v>8</v>
      </c>
      <c r="D1235" s="112" t="s">
        <v>270</v>
      </c>
      <c r="E1235" s="103">
        <v>1</v>
      </c>
      <c r="F1235" s="100">
        <v>750000</v>
      </c>
      <c r="G1235" s="100">
        <f t="shared" si="38"/>
        <v>142500</v>
      </c>
      <c r="H1235" s="100">
        <f t="shared" si="39"/>
        <v>892500</v>
      </c>
    </row>
    <row r="1236" spans="2:8" x14ac:dyDescent="0.25">
      <c r="B1236" s="102">
        <v>116</v>
      </c>
      <c r="C1236" s="103" t="s">
        <v>8</v>
      </c>
      <c r="D1236" s="112" t="s">
        <v>271</v>
      </c>
      <c r="E1236" s="103">
        <v>1</v>
      </c>
      <c r="F1236" s="100">
        <v>150000</v>
      </c>
      <c r="G1236" s="100">
        <f t="shared" si="38"/>
        <v>28500</v>
      </c>
      <c r="H1236" s="100">
        <f t="shared" si="39"/>
        <v>178500</v>
      </c>
    </row>
    <row r="1237" spans="2:8" x14ac:dyDescent="0.25">
      <c r="B1237" s="102">
        <v>117</v>
      </c>
      <c r="C1237" s="103" t="s">
        <v>8</v>
      </c>
      <c r="D1237" s="112" t="s">
        <v>272</v>
      </c>
      <c r="E1237" s="103">
        <v>1</v>
      </c>
      <c r="F1237" s="100">
        <v>350000</v>
      </c>
      <c r="G1237" s="100">
        <f t="shared" si="38"/>
        <v>66500</v>
      </c>
      <c r="H1237" s="100">
        <f t="shared" si="39"/>
        <v>416500</v>
      </c>
    </row>
    <row r="1238" spans="2:8" x14ac:dyDescent="0.25">
      <c r="B1238" s="102">
        <v>118</v>
      </c>
      <c r="C1238" s="103" t="s">
        <v>8</v>
      </c>
      <c r="D1238" s="112" t="s">
        <v>273</v>
      </c>
      <c r="E1238" s="103">
        <v>1</v>
      </c>
      <c r="F1238" s="100">
        <v>120000</v>
      </c>
      <c r="G1238" s="100">
        <f t="shared" si="38"/>
        <v>22800</v>
      </c>
      <c r="H1238" s="100">
        <f t="shared" si="39"/>
        <v>142800</v>
      </c>
    </row>
    <row r="1239" spans="2:8" x14ac:dyDescent="0.25">
      <c r="B1239" s="102">
        <v>119</v>
      </c>
      <c r="C1239" s="103" t="s">
        <v>8</v>
      </c>
      <c r="D1239" s="112" t="s">
        <v>274</v>
      </c>
      <c r="E1239" s="103">
        <v>1</v>
      </c>
      <c r="F1239" s="100">
        <v>140000</v>
      </c>
      <c r="G1239" s="100">
        <f t="shared" si="38"/>
        <v>26600</v>
      </c>
      <c r="H1239" s="100">
        <f t="shared" si="39"/>
        <v>166600</v>
      </c>
    </row>
    <row r="1240" spans="2:8" x14ac:dyDescent="0.25">
      <c r="B1240" s="102">
        <v>120</v>
      </c>
      <c r="C1240" s="103" t="s">
        <v>8</v>
      </c>
      <c r="D1240" s="112" t="s">
        <v>275</v>
      </c>
      <c r="E1240" s="103">
        <v>1</v>
      </c>
      <c r="F1240" s="100">
        <v>140000</v>
      </c>
      <c r="G1240" s="100">
        <f t="shared" si="38"/>
        <v>26600</v>
      </c>
      <c r="H1240" s="100">
        <f t="shared" si="39"/>
        <v>166600</v>
      </c>
    </row>
    <row r="1241" spans="2:8" x14ac:dyDescent="0.25">
      <c r="B1241" s="102">
        <v>121</v>
      </c>
      <c r="C1241" s="103" t="s">
        <v>8</v>
      </c>
      <c r="D1241" s="112" t="s">
        <v>276</v>
      </c>
      <c r="E1241" s="103">
        <v>1</v>
      </c>
      <c r="F1241" s="100">
        <v>160000</v>
      </c>
      <c r="G1241" s="100">
        <f t="shared" si="38"/>
        <v>30400</v>
      </c>
      <c r="H1241" s="100">
        <f t="shared" si="39"/>
        <v>190400</v>
      </c>
    </row>
    <row r="1242" spans="2:8" x14ac:dyDescent="0.25">
      <c r="B1242" s="102">
        <v>122</v>
      </c>
      <c r="C1242" s="103" t="s">
        <v>8</v>
      </c>
      <c r="D1242" s="112" t="s">
        <v>277</v>
      </c>
      <c r="E1242" s="103">
        <v>1</v>
      </c>
      <c r="F1242" s="100">
        <v>180000</v>
      </c>
      <c r="G1242" s="100">
        <f t="shared" si="38"/>
        <v>34200</v>
      </c>
      <c r="H1242" s="100">
        <f t="shared" si="39"/>
        <v>214200</v>
      </c>
    </row>
    <row r="1243" spans="2:8" x14ac:dyDescent="0.25">
      <c r="B1243" s="102">
        <v>123</v>
      </c>
      <c r="C1243" s="103" t="s">
        <v>8</v>
      </c>
      <c r="D1243" s="112" t="s">
        <v>278</v>
      </c>
      <c r="E1243" s="103">
        <v>1</v>
      </c>
      <c r="F1243" s="100">
        <v>280000</v>
      </c>
      <c r="G1243" s="100">
        <f t="shared" si="38"/>
        <v>53200</v>
      </c>
      <c r="H1243" s="100">
        <f t="shared" si="39"/>
        <v>333200</v>
      </c>
    </row>
    <row r="1244" spans="2:8" x14ac:dyDescent="0.25">
      <c r="B1244" s="102">
        <v>124</v>
      </c>
      <c r="C1244" s="103" t="s">
        <v>8</v>
      </c>
      <c r="D1244" s="112" t="s">
        <v>279</v>
      </c>
      <c r="E1244" s="103">
        <v>1</v>
      </c>
      <c r="F1244" s="100">
        <v>480000</v>
      </c>
      <c r="G1244" s="100">
        <f t="shared" si="38"/>
        <v>91200</v>
      </c>
      <c r="H1244" s="100">
        <f t="shared" si="39"/>
        <v>571200</v>
      </c>
    </row>
    <row r="1245" spans="2:8" x14ac:dyDescent="0.25">
      <c r="B1245" s="102">
        <v>125</v>
      </c>
      <c r="C1245" s="103" t="s">
        <v>8</v>
      </c>
      <c r="D1245" s="112" t="s">
        <v>280</v>
      </c>
      <c r="E1245" s="103">
        <v>1</v>
      </c>
      <c r="F1245" s="100">
        <v>65000</v>
      </c>
      <c r="G1245" s="100">
        <f t="shared" si="38"/>
        <v>12350</v>
      </c>
      <c r="H1245" s="100">
        <f t="shared" si="39"/>
        <v>77350</v>
      </c>
    </row>
    <row r="1246" spans="2:8" x14ac:dyDescent="0.25">
      <c r="B1246" s="102">
        <v>126</v>
      </c>
      <c r="C1246" s="103" t="s">
        <v>8</v>
      </c>
      <c r="D1246" s="112" t="s">
        <v>281</v>
      </c>
      <c r="E1246" s="103">
        <v>1</v>
      </c>
      <c r="F1246" s="100">
        <v>120000</v>
      </c>
      <c r="G1246" s="100">
        <f t="shared" si="38"/>
        <v>22800</v>
      </c>
      <c r="H1246" s="100">
        <f t="shared" si="39"/>
        <v>142800</v>
      </c>
    </row>
    <row r="1247" spans="2:8" x14ac:dyDescent="0.25">
      <c r="B1247" s="102">
        <v>127</v>
      </c>
      <c r="C1247" s="103" t="s">
        <v>8</v>
      </c>
      <c r="D1247" s="112" t="s">
        <v>282</v>
      </c>
      <c r="E1247" s="103">
        <v>1</v>
      </c>
      <c r="F1247" s="100">
        <v>120000</v>
      </c>
      <c r="G1247" s="100">
        <f t="shared" si="38"/>
        <v>22800</v>
      </c>
      <c r="H1247" s="100">
        <f t="shared" si="39"/>
        <v>142800</v>
      </c>
    </row>
    <row r="1248" spans="2:8" x14ac:dyDescent="0.25">
      <c r="B1248" s="102">
        <v>128</v>
      </c>
      <c r="C1248" s="103" t="s">
        <v>8</v>
      </c>
      <c r="D1248" s="112" t="s">
        <v>283</v>
      </c>
      <c r="E1248" s="103">
        <v>1</v>
      </c>
      <c r="F1248" s="100">
        <v>950000</v>
      </c>
      <c r="G1248" s="100">
        <f t="shared" si="38"/>
        <v>180500</v>
      </c>
      <c r="H1248" s="100">
        <f t="shared" si="39"/>
        <v>1130500</v>
      </c>
    </row>
    <row r="1249" spans="2:8" x14ac:dyDescent="0.25">
      <c r="B1249" s="102">
        <v>129</v>
      </c>
      <c r="C1249" s="103" t="s">
        <v>8</v>
      </c>
      <c r="D1249" s="115" t="s">
        <v>284</v>
      </c>
      <c r="E1249" s="103">
        <v>1</v>
      </c>
      <c r="F1249" s="100">
        <v>550000</v>
      </c>
      <c r="G1249" s="100">
        <f t="shared" ref="G1249:G1312" si="40">+F1249*19%</f>
        <v>104500</v>
      </c>
      <c r="H1249" s="100">
        <f t="shared" ref="H1249:H1312" si="41">+G1249+F1249</f>
        <v>654500</v>
      </c>
    </row>
    <row r="1250" spans="2:8" x14ac:dyDescent="0.25">
      <c r="B1250" s="102">
        <v>130</v>
      </c>
      <c r="C1250" s="103" t="s">
        <v>8</v>
      </c>
      <c r="D1250" s="115" t="s">
        <v>285</v>
      </c>
      <c r="E1250" s="103">
        <v>1</v>
      </c>
      <c r="F1250" s="100">
        <v>350000</v>
      </c>
      <c r="G1250" s="100">
        <f t="shared" si="40"/>
        <v>66500</v>
      </c>
      <c r="H1250" s="100">
        <f t="shared" si="41"/>
        <v>416500</v>
      </c>
    </row>
    <row r="1251" spans="2:8" x14ac:dyDescent="0.25">
      <c r="B1251" s="102">
        <v>131</v>
      </c>
      <c r="C1251" s="103" t="s">
        <v>8</v>
      </c>
      <c r="D1251" s="112" t="s">
        <v>402</v>
      </c>
      <c r="E1251" s="103">
        <v>1</v>
      </c>
      <c r="F1251" s="100">
        <v>450000</v>
      </c>
      <c r="G1251" s="100">
        <f t="shared" si="40"/>
        <v>85500</v>
      </c>
      <c r="H1251" s="100">
        <f t="shared" si="41"/>
        <v>535500</v>
      </c>
    </row>
    <row r="1252" spans="2:8" x14ac:dyDescent="0.25">
      <c r="B1252" s="102">
        <v>132</v>
      </c>
      <c r="C1252" s="103" t="s">
        <v>8</v>
      </c>
      <c r="D1252" s="112" t="s">
        <v>403</v>
      </c>
      <c r="E1252" s="103">
        <v>1</v>
      </c>
      <c r="F1252" s="100">
        <v>60000</v>
      </c>
      <c r="G1252" s="100">
        <f t="shared" si="40"/>
        <v>11400</v>
      </c>
      <c r="H1252" s="100">
        <f t="shared" si="41"/>
        <v>71400</v>
      </c>
    </row>
    <row r="1253" spans="2:8" x14ac:dyDescent="0.25">
      <c r="B1253" s="102">
        <v>133</v>
      </c>
      <c r="C1253" s="103" t="s">
        <v>8</v>
      </c>
      <c r="D1253" s="112" t="s">
        <v>404</v>
      </c>
      <c r="E1253" s="103">
        <v>1</v>
      </c>
      <c r="F1253" s="100">
        <v>60000</v>
      </c>
      <c r="G1253" s="100">
        <f t="shared" si="40"/>
        <v>11400</v>
      </c>
      <c r="H1253" s="100">
        <f t="shared" si="41"/>
        <v>71400</v>
      </c>
    </row>
    <row r="1254" spans="2:8" x14ac:dyDescent="0.25">
      <c r="B1254" s="102">
        <v>134</v>
      </c>
      <c r="C1254" s="103" t="s">
        <v>8</v>
      </c>
      <c r="D1254" s="112" t="s">
        <v>288</v>
      </c>
      <c r="E1254" s="103">
        <v>1</v>
      </c>
      <c r="F1254" s="100">
        <v>120000</v>
      </c>
      <c r="G1254" s="100">
        <f t="shared" si="40"/>
        <v>22800</v>
      </c>
      <c r="H1254" s="100">
        <f t="shared" si="41"/>
        <v>142800</v>
      </c>
    </row>
    <row r="1255" spans="2:8" x14ac:dyDescent="0.25">
      <c r="B1255" s="102">
        <v>135</v>
      </c>
      <c r="C1255" s="103" t="s">
        <v>8</v>
      </c>
      <c r="D1255" s="112" t="s">
        <v>289</v>
      </c>
      <c r="E1255" s="103">
        <v>1</v>
      </c>
      <c r="F1255" s="100">
        <v>80000</v>
      </c>
      <c r="G1255" s="100">
        <f t="shared" si="40"/>
        <v>15200</v>
      </c>
      <c r="H1255" s="100">
        <f t="shared" si="41"/>
        <v>95200</v>
      </c>
    </row>
    <row r="1256" spans="2:8" x14ac:dyDescent="0.25">
      <c r="B1256" s="102">
        <v>136</v>
      </c>
      <c r="C1256" s="103" t="s">
        <v>8</v>
      </c>
      <c r="D1256" s="112" t="s">
        <v>290</v>
      </c>
      <c r="E1256" s="103">
        <v>1</v>
      </c>
      <c r="F1256" s="100">
        <v>80000</v>
      </c>
      <c r="G1256" s="100">
        <f t="shared" si="40"/>
        <v>15200</v>
      </c>
      <c r="H1256" s="100">
        <f t="shared" si="41"/>
        <v>95200</v>
      </c>
    </row>
    <row r="1257" spans="2:8" x14ac:dyDescent="0.25">
      <c r="B1257" s="102">
        <v>137</v>
      </c>
      <c r="C1257" s="103" t="s">
        <v>8</v>
      </c>
      <c r="D1257" s="112" t="s">
        <v>291</v>
      </c>
      <c r="E1257" s="103">
        <v>1</v>
      </c>
      <c r="F1257" s="100">
        <v>80000</v>
      </c>
      <c r="G1257" s="100">
        <f t="shared" si="40"/>
        <v>15200</v>
      </c>
      <c r="H1257" s="100">
        <f t="shared" si="41"/>
        <v>95200</v>
      </c>
    </row>
    <row r="1258" spans="2:8" x14ac:dyDescent="0.25">
      <c r="B1258" s="102">
        <v>138</v>
      </c>
      <c r="C1258" s="103" t="s">
        <v>8</v>
      </c>
      <c r="D1258" s="112" t="s">
        <v>405</v>
      </c>
      <c r="E1258" s="103">
        <v>1</v>
      </c>
      <c r="F1258" s="100">
        <v>80000</v>
      </c>
      <c r="G1258" s="100">
        <f t="shared" si="40"/>
        <v>15200</v>
      </c>
      <c r="H1258" s="100">
        <f t="shared" si="41"/>
        <v>95200</v>
      </c>
    </row>
    <row r="1259" spans="2:8" x14ac:dyDescent="0.25">
      <c r="B1259" s="102">
        <v>139</v>
      </c>
      <c r="C1259" s="103" t="s">
        <v>8</v>
      </c>
      <c r="D1259" s="112" t="s">
        <v>293</v>
      </c>
      <c r="E1259" s="103">
        <v>1</v>
      </c>
      <c r="F1259" s="100">
        <v>45000</v>
      </c>
      <c r="G1259" s="100">
        <f t="shared" si="40"/>
        <v>8550</v>
      </c>
      <c r="H1259" s="100">
        <f t="shared" si="41"/>
        <v>53550</v>
      </c>
    </row>
    <row r="1260" spans="2:8" x14ac:dyDescent="0.25">
      <c r="B1260" s="102">
        <v>140</v>
      </c>
      <c r="C1260" s="103" t="s">
        <v>8</v>
      </c>
      <c r="D1260" s="112" t="s">
        <v>294</v>
      </c>
      <c r="E1260" s="103">
        <v>1</v>
      </c>
      <c r="F1260" s="100">
        <v>45000</v>
      </c>
      <c r="G1260" s="100">
        <f t="shared" si="40"/>
        <v>8550</v>
      </c>
      <c r="H1260" s="100">
        <f t="shared" si="41"/>
        <v>53550</v>
      </c>
    </row>
    <row r="1261" spans="2:8" x14ac:dyDescent="0.25">
      <c r="B1261" s="102">
        <v>141</v>
      </c>
      <c r="C1261" s="103" t="s">
        <v>8</v>
      </c>
      <c r="D1261" s="112" t="s">
        <v>295</v>
      </c>
      <c r="E1261" s="103">
        <v>1</v>
      </c>
      <c r="F1261" s="100">
        <v>60000</v>
      </c>
      <c r="G1261" s="100">
        <f t="shared" si="40"/>
        <v>11400</v>
      </c>
      <c r="H1261" s="100">
        <f t="shared" si="41"/>
        <v>71400</v>
      </c>
    </row>
    <row r="1262" spans="2:8" x14ac:dyDescent="0.25">
      <c r="B1262" s="102">
        <v>142</v>
      </c>
      <c r="C1262" s="103" t="s">
        <v>8</v>
      </c>
      <c r="D1262" s="112" t="s">
        <v>296</v>
      </c>
      <c r="E1262" s="103">
        <v>1</v>
      </c>
      <c r="F1262" s="100">
        <v>350000</v>
      </c>
      <c r="G1262" s="100">
        <f t="shared" si="40"/>
        <v>66500</v>
      </c>
      <c r="H1262" s="100">
        <f t="shared" si="41"/>
        <v>416500</v>
      </c>
    </row>
    <row r="1263" spans="2:8" x14ac:dyDescent="0.25">
      <c r="B1263" s="102">
        <v>143</v>
      </c>
      <c r="C1263" s="103" t="s">
        <v>8</v>
      </c>
      <c r="D1263" s="112" t="s">
        <v>297</v>
      </c>
      <c r="E1263" s="103">
        <v>1</v>
      </c>
      <c r="F1263" s="100">
        <v>120000</v>
      </c>
      <c r="G1263" s="100">
        <f t="shared" si="40"/>
        <v>22800</v>
      </c>
      <c r="H1263" s="100">
        <f t="shared" si="41"/>
        <v>142800</v>
      </c>
    </row>
    <row r="1264" spans="2:8" x14ac:dyDescent="0.25">
      <c r="B1264" s="102">
        <v>144</v>
      </c>
      <c r="C1264" s="103" t="s">
        <v>8</v>
      </c>
      <c r="D1264" s="112" t="s">
        <v>298</v>
      </c>
      <c r="E1264" s="103">
        <v>1</v>
      </c>
      <c r="F1264" s="100">
        <v>145000</v>
      </c>
      <c r="G1264" s="100">
        <f t="shared" si="40"/>
        <v>27550</v>
      </c>
      <c r="H1264" s="100">
        <f t="shared" si="41"/>
        <v>172550</v>
      </c>
    </row>
    <row r="1265" spans="2:8" x14ac:dyDescent="0.25">
      <c r="B1265" s="102">
        <v>145</v>
      </c>
      <c r="C1265" s="103" t="s">
        <v>8</v>
      </c>
      <c r="D1265" s="112" t="s">
        <v>299</v>
      </c>
      <c r="E1265" s="103">
        <v>1</v>
      </c>
      <c r="F1265" s="100">
        <v>120000</v>
      </c>
      <c r="G1265" s="100">
        <f t="shared" si="40"/>
        <v>22800</v>
      </c>
      <c r="H1265" s="100">
        <f t="shared" si="41"/>
        <v>142800</v>
      </c>
    </row>
    <row r="1266" spans="2:8" x14ac:dyDescent="0.25">
      <c r="B1266" s="102">
        <v>146</v>
      </c>
      <c r="C1266" s="103" t="s">
        <v>8</v>
      </c>
      <c r="D1266" s="112" t="s">
        <v>300</v>
      </c>
      <c r="E1266" s="103">
        <v>1</v>
      </c>
      <c r="F1266" s="100">
        <v>20000</v>
      </c>
      <c r="G1266" s="100">
        <f t="shared" si="40"/>
        <v>3800</v>
      </c>
      <c r="H1266" s="100">
        <f t="shared" si="41"/>
        <v>23800</v>
      </c>
    </row>
    <row r="1267" spans="2:8" x14ac:dyDescent="0.25">
      <c r="B1267" s="102">
        <v>147</v>
      </c>
      <c r="C1267" s="103" t="s">
        <v>8</v>
      </c>
      <c r="D1267" s="112" t="s">
        <v>301</v>
      </c>
      <c r="E1267" s="103">
        <v>1</v>
      </c>
      <c r="F1267" s="100">
        <v>180000</v>
      </c>
      <c r="G1267" s="100">
        <f t="shared" si="40"/>
        <v>34200</v>
      </c>
      <c r="H1267" s="100">
        <f t="shared" si="41"/>
        <v>214200</v>
      </c>
    </row>
    <row r="1268" spans="2:8" x14ac:dyDescent="0.25">
      <c r="B1268" s="102">
        <v>148</v>
      </c>
      <c r="C1268" s="103" t="s">
        <v>8</v>
      </c>
      <c r="D1268" s="112" t="s">
        <v>302</v>
      </c>
      <c r="E1268" s="103">
        <v>1</v>
      </c>
      <c r="F1268" s="100">
        <v>20000</v>
      </c>
      <c r="G1268" s="100">
        <f t="shared" si="40"/>
        <v>3800</v>
      </c>
      <c r="H1268" s="100">
        <f t="shared" si="41"/>
        <v>23800</v>
      </c>
    </row>
    <row r="1269" spans="2:8" x14ac:dyDescent="0.25">
      <c r="B1269" s="102">
        <v>149</v>
      </c>
      <c r="C1269" s="103" t="s">
        <v>8</v>
      </c>
      <c r="D1269" s="112" t="s">
        <v>303</v>
      </c>
      <c r="E1269" s="103">
        <v>1</v>
      </c>
      <c r="F1269" s="100">
        <v>20000</v>
      </c>
      <c r="G1269" s="100">
        <f t="shared" si="40"/>
        <v>3800</v>
      </c>
      <c r="H1269" s="100">
        <f t="shared" si="41"/>
        <v>23800</v>
      </c>
    </row>
    <row r="1270" spans="2:8" x14ac:dyDescent="0.25">
      <c r="B1270" s="102">
        <v>150</v>
      </c>
      <c r="C1270" s="103" t="s">
        <v>8</v>
      </c>
      <c r="D1270" s="112" t="s">
        <v>304</v>
      </c>
      <c r="E1270" s="103">
        <v>1</v>
      </c>
      <c r="F1270" s="100">
        <v>20000</v>
      </c>
      <c r="G1270" s="100">
        <f t="shared" si="40"/>
        <v>3800</v>
      </c>
      <c r="H1270" s="100">
        <f t="shared" si="41"/>
        <v>23800</v>
      </c>
    </row>
    <row r="1271" spans="2:8" x14ac:dyDescent="0.25">
      <c r="B1271" s="102">
        <v>151</v>
      </c>
      <c r="C1271" s="103" t="s">
        <v>8</v>
      </c>
      <c r="D1271" s="112" t="s">
        <v>305</v>
      </c>
      <c r="E1271" s="103">
        <v>1</v>
      </c>
      <c r="F1271" s="100">
        <v>20000</v>
      </c>
      <c r="G1271" s="100">
        <f t="shared" si="40"/>
        <v>3800</v>
      </c>
      <c r="H1271" s="100">
        <f t="shared" si="41"/>
        <v>23800</v>
      </c>
    </row>
    <row r="1272" spans="2:8" x14ac:dyDescent="0.25">
      <c r="B1272" s="102">
        <v>152</v>
      </c>
      <c r="C1272" s="103" t="s">
        <v>8</v>
      </c>
      <c r="D1272" s="112" t="s">
        <v>306</v>
      </c>
      <c r="E1272" s="103">
        <v>1</v>
      </c>
      <c r="F1272" s="100">
        <v>160000</v>
      </c>
      <c r="G1272" s="100">
        <f t="shared" si="40"/>
        <v>30400</v>
      </c>
      <c r="H1272" s="100">
        <f t="shared" si="41"/>
        <v>190400</v>
      </c>
    </row>
    <row r="1273" spans="2:8" x14ac:dyDescent="0.25">
      <c r="B1273" s="102">
        <v>153</v>
      </c>
      <c r="C1273" s="103" t="s">
        <v>8</v>
      </c>
      <c r="D1273" s="112" t="s">
        <v>307</v>
      </c>
      <c r="E1273" s="103">
        <v>1</v>
      </c>
      <c r="F1273" s="100">
        <v>140000</v>
      </c>
      <c r="G1273" s="100">
        <f t="shared" si="40"/>
        <v>26600</v>
      </c>
      <c r="H1273" s="100">
        <f t="shared" si="41"/>
        <v>166600</v>
      </c>
    </row>
    <row r="1274" spans="2:8" x14ac:dyDescent="0.25">
      <c r="B1274" s="102">
        <v>154</v>
      </c>
      <c r="C1274" s="103" t="s">
        <v>8</v>
      </c>
      <c r="D1274" s="112" t="s">
        <v>308</v>
      </c>
      <c r="E1274" s="103">
        <v>1</v>
      </c>
      <c r="F1274" s="100">
        <v>140000</v>
      </c>
      <c r="G1274" s="100">
        <f t="shared" si="40"/>
        <v>26600</v>
      </c>
      <c r="H1274" s="100">
        <f t="shared" si="41"/>
        <v>166600</v>
      </c>
    </row>
    <row r="1275" spans="2:8" x14ac:dyDescent="0.25">
      <c r="B1275" s="102">
        <v>155</v>
      </c>
      <c r="C1275" s="103" t="s">
        <v>8</v>
      </c>
      <c r="D1275" s="112" t="s">
        <v>309</v>
      </c>
      <c r="E1275" s="103">
        <v>1</v>
      </c>
      <c r="F1275" s="100">
        <v>280000</v>
      </c>
      <c r="G1275" s="100">
        <f t="shared" si="40"/>
        <v>53200</v>
      </c>
      <c r="H1275" s="100">
        <f t="shared" si="41"/>
        <v>333200</v>
      </c>
    </row>
    <row r="1276" spans="2:8" x14ac:dyDescent="0.25">
      <c r="B1276" s="102">
        <v>156</v>
      </c>
      <c r="C1276" s="103" t="s">
        <v>8</v>
      </c>
      <c r="D1276" s="112" t="s">
        <v>310</v>
      </c>
      <c r="E1276" s="103">
        <v>1</v>
      </c>
      <c r="F1276" s="100">
        <v>20000</v>
      </c>
      <c r="G1276" s="100">
        <f t="shared" si="40"/>
        <v>3800</v>
      </c>
      <c r="H1276" s="100">
        <f t="shared" si="41"/>
        <v>23800</v>
      </c>
    </row>
    <row r="1277" spans="2:8" x14ac:dyDescent="0.25">
      <c r="B1277" s="102">
        <v>157</v>
      </c>
      <c r="C1277" s="103" t="s">
        <v>8</v>
      </c>
      <c r="D1277" s="112" t="s">
        <v>311</v>
      </c>
      <c r="E1277" s="103">
        <v>1</v>
      </c>
      <c r="F1277" s="100">
        <v>140000</v>
      </c>
      <c r="G1277" s="100">
        <f t="shared" si="40"/>
        <v>26600</v>
      </c>
      <c r="H1277" s="100">
        <f t="shared" si="41"/>
        <v>166600</v>
      </c>
    </row>
    <row r="1278" spans="2:8" x14ac:dyDescent="0.25">
      <c r="B1278" s="102">
        <v>158</v>
      </c>
      <c r="C1278" s="103" t="s">
        <v>8</v>
      </c>
      <c r="D1278" s="112" t="s">
        <v>313</v>
      </c>
      <c r="E1278" s="103">
        <v>1</v>
      </c>
      <c r="F1278" s="100">
        <v>140000</v>
      </c>
      <c r="G1278" s="100">
        <f t="shared" si="40"/>
        <v>26600</v>
      </c>
      <c r="H1278" s="100">
        <f t="shared" si="41"/>
        <v>166600</v>
      </c>
    </row>
    <row r="1279" spans="2:8" x14ac:dyDescent="0.25">
      <c r="B1279" s="102">
        <v>159</v>
      </c>
      <c r="C1279" s="103" t="s">
        <v>8</v>
      </c>
      <c r="D1279" s="112" t="s">
        <v>314</v>
      </c>
      <c r="E1279" s="103">
        <v>1</v>
      </c>
      <c r="F1279" s="100">
        <v>140000</v>
      </c>
      <c r="G1279" s="100">
        <f t="shared" si="40"/>
        <v>26600</v>
      </c>
      <c r="H1279" s="100">
        <f t="shared" si="41"/>
        <v>166600</v>
      </c>
    </row>
    <row r="1280" spans="2:8" x14ac:dyDescent="0.25">
      <c r="B1280" s="102">
        <v>160</v>
      </c>
      <c r="C1280" s="103" t="s">
        <v>8</v>
      </c>
      <c r="D1280" s="112" t="s">
        <v>315</v>
      </c>
      <c r="E1280" s="103">
        <v>1</v>
      </c>
      <c r="F1280" s="100">
        <v>140000</v>
      </c>
      <c r="G1280" s="100">
        <f t="shared" si="40"/>
        <v>26600</v>
      </c>
      <c r="H1280" s="100">
        <f t="shared" si="41"/>
        <v>166600</v>
      </c>
    </row>
    <row r="1281" spans="2:8" x14ac:dyDescent="0.25">
      <c r="B1281" s="102">
        <v>161</v>
      </c>
      <c r="C1281" s="103" t="s">
        <v>8</v>
      </c>
      <c r="D1281" s="112" t="s">
        <v>316</v>
      </c>
      <c r="E1281" s="103">
        <v>1</v>
      </c>
      <c r="F1281" s="100">
        <v>140000</v>
      </c>
      <c r="G1281" s="100">
        <f t="shared" si="40"/>
        <v>26600</v>
      </c>
      <c r="H1281" s="100">
        <f t="shared" si="41"/>
        <v>166600</v>
      </c>
    </row>
    <row r="1282" spans="2:8" x14ac:dyDescent="0.25">
      <c r="B1282" s="102">
        <v>162</v>
      </c>
      <c r="C1282" s="103" t="s">
        <v>8</v>
      </c>
      <c r="D1282" s="112" t="s">
        <v>317</v>
      </c>
      <c r="E1282" s="103">
        <v>1</v>
      </c>
      <c r="F1282" s="100">
        <v>60000</v>
      </c>
      <c r="G1282" s="100">
        <f t="shared" si="40"/>
        <v>11400</v>
      </c>
      <c r="H1282" s="100">
        <f t="shared" si="41"/>
        <v>71400</v>
      </c>
    </row>
    <row r="1283" spans="2:8" x14ac:dyDescent="0.25">
      <c r="B1283" s="102">
        <v>163</v>
      </c>
      <c r="C1283" s="103" t="s">
        <v>8</v>
      </c>
      <c r="D1283" s="112" t="s">
        <v>318</v>
      </c>
      <c r="E1283" s="103">
        <v>1</v>
      </c>
      <c r="F1283" s="100">
        <v>180000</v>
      </c>
      <c r="G1283" s="100">
        <f t="shared" si="40"/>
        <v>34200</v>
      </c>
      <c r="H1283" s="100">
        <f t="shared" si="41"/>
        <v>214200</v>
      </c>
    </row>
    <row r="1284" spans="2:8" x14ac:dyDescent="0.25">
      <c r="B1284" s="102">
        <v>164</v>
      </c>
      <c r="C1284" s="103" t="s">
        <v>8</v>
      </c>
      <c r="D1284" s="112" t="s">
        <v>319</v>
      </c>
      <c r="E1284" s="103">
        <v>1</v>
      </c>
      <c r="F1284" s="100">
        <v>160000</v>
      </c>
      <c r="G1284" s="100">
        <f t="shared" si="40"/>
        <v>30400</v>
      </c>
      <c r="H1284" s="100">
        <f t="shared" si="41"/>
        <v>190400</v>
      </c>
    </row>
    <row r="1285" spans="2:8" x14ac:dyDescent="0.25">
      <c r="B1285" s="102">
        <v>165</v>
      </c>
      <c r="C1285" s="103" t="s">
        <v>8</v>
      </c>
      <c r="D1285" s="112" t="s">
        <v>320</v>
      </c>
      <c r="E1285" s="103">
        <v>1</v>
      </c>
      <c r="F1285" s="100">
        <v>1690000</v>
      </c>
      <c r="G1285" s="100">
        <f t="shared" si="40"/>
        <v>321100</v>
      </c>
      <c r="H1285" s="100">
        <f t="shared" si="41"/>
        <v>2011100</v>
      </c>
    </row>
    <row r="1286" spans="2:8" x14ac:dyDescent="0.25">
      <c r="B1286" s="102">
        <v>166</v>
      </c>
      <c r="C1286" s="103" t="s">
        <v>8</v>
      </c>
      <c r="D1286" s="115" t="s">
        <v>321</v>
      </c>
      <c r="E1286" s="103">
        <v>1</v>
      </c>
      <c r="F1286" s="100">
        <v>60000</v>
      </c>
      <c r="G1286" s="100">
        <f t="shared" si="40"/>
        <v>11400</v>
      </c>
      <c r="H1286" s="100">
        <f t="shared" si="41"/>
        <v>71400</v>
      </c>
    </row>
    <row r="1287" spans="2:8" x14ac:dyDescent="0.25">
      <c r="B1287" s="102">
        <v>167</v>
      </c>
      <c r="C1287" s="103" t="s">
        <v>8</v>
      </c>
      <c r="D1287" s="112" t="s">
        <v>322</v>
      </c>
      <c r="E1287" s="103">
        <v>1</v>
      </c>
      <c r="F1287" s="100">
        <v>120000</v>
      </c>
      <c r="G1287" s="100">
        <f t="shared" si="40"/>
        <v>22800</v>
      </c>
      <c r="H1287" s="100">
        <f t="shared" si="41"/>
        <v>142800</v>
      </c>
    </row>
    <row r="1288" spans="2:8" x14ac:dyDescent="0.25">
      <c r="B1288" s="102">
        <v>168</v>
      </c>
      <c r="C1288" s="103" t="s">
        <v>8</v>
      </c>
      <c r="D1288" s="112" t="s">
        <v>323</v>
      </c>
      <c r="E1288" s="103">
        <v>1</v>
      </c>
      <c r="F1288" s="100">
        <v>520000</v>
      </c>
      <c r="G1288" s="100">
        <f t="shared" si="40"/>
        <v>98800</v>
      </c>
      <c r="H1288" s="100">
        <f t="shared" si="41"/>
        <v>618800</v>
      </c>
    </row>
    <row r="1289" spans="2:8" x14ac:dyDescent="0.25">
      <c r="B1289" s="102">
        <v>169</v>
      </c>
      <c r="C1289" s="103" t="s">
        <v>8</v>
      </c>
      <c r="D1289" s="112" t="s">
        <v>324</v>
      </c>
      <c r="E1289" s="103">
        <v>1</v>
      </c>
      <c r="F1289" s="100">
        <v>180000</v>
      </c>
      <c r="G1289" s="100">
        <f t="shared" si="40"/>
        <v>34200</v>
      </c>
      <c r="H1289" s="100">
        <f t="shared" si="41"/>
        <v>214200</v>
      </c>
    </row>
    <row r="1290" spans="2:8" x14ac:dyDescent="0.25">
      <c r="B1290" s="102">
        <v>170</v>
      </c>
      <c r="C1290" s="103" t="s">
        <v>8</v>
      </c>
      <c r="D1290" s="112" t="s">
        <v>325</v>
      </c>
      <c r="E1290" s="103">
        <v>1</v>
      </c>
      <c r="F1290" s="100">
        <v>950000</v>
      </c>
      <c r="G1290" s="100">
        <f t="shared" si="40"/>
        <v>180500</v>
      </c>
      <c r="H1290" s="100">
        <f t="shared" si="41"/>
        <v>1130500</v>
      </c>
    </row>
    <row r="1291" spans="2:8" x14ac:dyDescent="0.25">
      <c r="B1291" s="102">
        <v>171</v>
      </c>
      <c r="C1291" s="103" t="s">
        <v>8</v>
      </c>
      <c r="D1291" s="112" t="s">
        <v>326</v>
      </c>
      <c r="E1291" s="103">
        <v>1</v>
      </c>
      <c r="F1291" s="100">
        <v>80000</v>
      </c>
      <c r="G1291" s="100">
        <f t="shared" si="40"/>
        <v>15200</v>
      </c>
      <c r="H1291" s="100">
        <f t="shared" si="41"/>
        <v>95200</v>
      </c>
    </row>
    <row r="1292" spans="2:8" x14ac:dyDescent="0.25">
      <c r="B1292" s="102">
        <v>172</v>
      </c>
      <c r="C1292" s="103" t="s">
        <v>8</v>
      </c>
      <c r="D1292" s="112" t="s">
        <v>406</v>
      </c>
      <c r="E1292" s="103">
        <v>1</v>
      </c>
      <c r="F1292" s="100">
        <v>90000</v>
      </c>
      <c r="G1292" s="100">
        <f t="shared" si="40"/>
        <v>17100</v>
      </c>
      <c r="H1292" s="100">
        <f t="shared" si="41"/>
        <v>107100</v>
      </c>
    </row>
    <row r="1293" spans="2:8" x14ac:dyDescent="0.25">
      <c r="B1293" s="102">
        <v>173</v>
      </c>
      <c r="C1293" s="103" t="s">
        <v>8</v>
      </c>
      <c r="D1293" s="112" t="s">
        <v>328</v>
      </c>
      <c r="E1293" s="103">
        <v>1</v>
      </c>
      <c r="F1293" s="100">
        <v>180000</v>
      </c>
      <c r="G1293" s="100">
        <f t="shared" si="40"/>
        <v>34200</v>
      </c>
      <c r="H1293" s="100">
        <f t="shared" si="41"/>
        <v>214200</v>
      </c>
    </row>
    <row r="1294" spans="2:8" x14ac:dyDescent="0.25">
      <c r="B1294" s="102">
        <v>174</v>
      </c>
      <c r="C1294" s="103" t="s">
        <v>8</v>
      </c>
      <c r="D1294" s="112" t="s">
        <v>329</v>
      </c>
      <c r="E1294" s="103">
        <v>1</v>
      </c>
      <c r="F1294" s="100">
        <v>25000</v>
      </c>
      <c r="G1294" s="100">
        <f t="shared" si="40"/>
        <v>4750</v>
      </c>
      <c r="H1294" s="100">
        <f t="shared" si="41"/>
        <v>29750</v>
      </c>
    </row>
    <row r="1295" spans="2:8" x14ac:dyDescent="0.25">
      <c r="B1295" s="102">
        <v>175</v>
      </c>
      <c r="C1295" s="103" t="s">
        <v>8</v>
      </c>
      <c r="D1295" s="112" t="s">
        <v>330</v>
      </c>
      <c r="E1295" s="103">
        <v>1</v>
      </c>
      <c r="F1295" s="100">
        <v>25000</v>
      </c>
      <c r="G1295" s="100">
        <f t="shared" si="40"/>
        <v>4750</v>
      </c>
      <c r="H1295" s="100">
        <f t="shared" si="41"/>
        <v>29750</v>
      </c>
    </row>
    <row r="1296" spans="2:8" x14ac:dyDescent="0.25">
      <c r="B1296" s="102">
        <v>176</v>
      </c>
      <c r="C1296" s="103" t="s">
        <v>8</v>
      </c>
      <c r="D1296" s="112" t="s">
        <v>331</v>
      </c>
      <c r="E1296" s="103">
        <v>1</v>
      </c>
      <c r="F1296" s="100">
        <v>25000</v>
      </c>
      <c r="G1296" s="100">
        <f t="shared" si="40"/>
        <v>4750</v>
      </c>
      <c r="H1296" s="100">
        <f t="shared" si="41"/>
        <v>29750</v>
      </c>
    </row>
    <row r="1297" spans="2:8" x14ac:dyDescent="0.25">
      <c r="B1297" s="102">
        <v>177</v>
      </c>
      <c r="C1297" s="103" t="s">
        <v>8</v>
      </c>
      <c r="D1297" s="112" t="s">
        <v>332</v>
      </c>
      <c r="E1297" s="103">
        <v>1</v>
      </c>
      <c r="F1297" s="100">
        <v>25000</v>
      </c>
      <c r="G1297" s="100">
        <f t="shared" si="40"/>
        <v>4750</v>
      </c>
      <c r="H1297" s="100">
        <f t="shared" si="41"/>
        <v>29750</v>
      </c>
    </row>
    <row r="1298" spans="2:8" x14ac:dyDescent="0.25">
      <c r="B1298" s="102">
        <v>178</v>
      </c>
      <c r="C1298" s="103" t="s">
        <v>8</v>
      </c>
      <c r="D1298" s="112" t="s">
        <v>333</v>
      </c>
      <c r="E1298" s="103">
        <v>1</v>
      </c>
      <c r="F1298" s="100">
        <v>90000</v>
      </c>
      <c r="G1298" s="100">
        <f t="shared" si="40"/>
        <v>17100</v>
      </c>
      <c r="H1298" s="100">
        <f t="shared" si="41"/>
        <v>107100</v>
      </c>
    </row>
    <row r="1299" spans="2:8" x14ac:dyDescent="0.25">
      <c r="B1299" s="102">
        <v>179</v>
      </c>
      <c r="C1299" s="103" t="s">
        <v>8</v>
      </c>
      <c r="D1299" s="112" t="s">
        <v>334</v>
      </c>
      <c r="E1299" s="103">
        <v>1</v>
      </c>
      <c r="F1299" s="100">
        <v>90000</v>
      </c>
      <c r="G1299" s="100">
        <f t="shared" si="40"/>
        <v>17100</v>
      </c>
      <c r="H1299" s="100">
        <f t="shared" si="41"/>
        <v>107100</v>
      </c>
    </row>
    <row r="1300" spans="2:8" x14ac:dyDescent="0.25">
      <c r="B1300" s="102">
        <v>180</v>
      </c>
      <c r="C1300" s="103" t="s">
        <v>8</v>
      </c>
      <c r="D1300" s="112" t="s">
        <v>335</v>
      </c>
      <c r="E1300" s="103">
        <v>1</v>
      </c>
      <c r="F1300" s="100">
        <v>90000</v>
      </c>
      <c r="G1300" s="100">
        <f t="shared" si="40"/>
        <v>17100</v>
      </c>
      <c r="H1300" s="100">
        <f t="shared" si="41"/>
        <v>107100</v>
      </c>
    </row>
    <row r="1301" spans="2:8" x14ac:dyDescent="0.25">
      <c r="B1301" s="102">
        <v>181</v>
      </c>
      <c r="C1301" s="103" t="s">
        <v>8</v>
      </c>
      <c r="D1301" s="112" t="s">
        <v>336</v>
      </c>
      <c r="E1301" s="103">
        <v>1</v>
      </c>
      <c r="F1301" s="100">
        <v>90000</v>
      </c>
      <c r="G1301" s="100">
        <f t="shared" si="40"/>
        <v>17100</v>
      </c>
      <c r="H1301" s="100">
        <f t="shared" si="41"/>
        <v>107100</v>
      </c>
    </row>
    <row r="1302" spans="2:8" x14ac:dyDescent="0.25">
      <c r="B1302" s="102">
        <v>182</v>
      </c>
      <c r="C1302" s="103" t="s">
        <v>8</v>
      </c>
      <c r="D1302" s="112" t="s">
        <v>337</v>
      </c>
      <c r="E1302" s="103">
        <v>1</v>
      </c>
      <c r="F1302" s="100">
        <v>90000</v>
      </c>
      <c r="G1302" s="100">
        <f t="shared" si="40"/>
        <v>17100</v>
      </c>
      <c r="H1302" s="100">
        <f t="shared" si="41"/>
        <v>107100</v>
      </c>
    </row>
    <row r="1303" spans="2:8" x14ac:dyDescent="0.25">
      <c r="B1303" s="102">
        <v>183</v>
      </c>
      <c r="C1303" s="103" t="s">
        <v>8</v>
      </c>
      <c r="D1303" s="112" t="s">
        <v>338</v>
      </c>
      <c r="E1303" s="103">
        <v>1</v>
      </c>
      <c r="F1303" s="100">
        <v>90000</v>
      </c>
      <c r="G1303" s="100">
        <f t="shared" si="40"/>
        <v>17100</v>
      </c>
      <c r="H1303" s="100">
        <f t="shared" si="41"/>
        <v>107100</v>
      </c>
    </row>
    <row r="1304" spans="2:8" x14ac:dyDescent="0.25">
      <c r="B1304" s="102">
        <v>184</v>
      </c>
      <c r="C1304" s="103" t="s">
        <v>8</v>
      </c>
      <c r="D1304" s="112" t="s">
        <v>339</v>
      </c>
      <c r="E1304" s="103">
        <v>1</v>
      </c>
      <c r="F1304" s="100">
        <v>90000</v>
      </c>
      <c r="G1304" s="100">
        <f t="shared" si="40"/>
        <v>17100</v>
      </c>
      <c r="H1304" s="100">
        <f t="shared" si="41"/>
        <v>107100</v>
      </c>
    </row>
    <row r="1305" spans="2:8" x14ac:dyDescent="0.25">
      <c r="B1305" s="102">
        <v>185</v>
      </c>
      <c r="C1305" s="103" t="s">
        <v>8</v>
      </c>
      <c r="D1305" s="112" t="s">
        <v>340</v>
      </c>
      <c r="E1305" s="103">
        <v>1</v>
      </c>
      <c r="F1305" s="100">
        <v>90000</v>
      </c>
      <c r="G1305" s="100">
        <f t="shared" si="40"/>
        <v>17100</v>
      </c>
      <c r="H1305" s="100">
        <f t="shared" si="41"/>
        <v>107100</v>
      </c>
    </row>
    <row r="1306" spans="2:8" x14ac:dyDescent="0.25">
      <c r="B1306" s="102">
        <v>186</v>
      </c>
      <c r="C1306" s="103" t="s">
        <v>8</v>
      </c>
      <c r="D1306" s="112" t="s">
        <v>341</v>
      </c>
      <c r="E1306" s="103">
        <v>1</v>
      </c>
      <c r="F1306" s="100">
        <v>1200000</v>
      </c>
      <c r="G1306" s="100">
        <f t="shared" si="40"/>
        <v>228000</v>
      </c>
      <c r="H1306" s="100">
        <f t="shared" si="41"/>
        <v>1428000</v>
      </c>
    </row>
    <row r="1307" spans="2:8" x14ac:dyDescent="0.25">
      <c r="B1307" s="102">
        <v>187</v>
      </c>
      <c r="C1307" s="103" t="s">
        <v>8</v>
      </c>
      <c r="D1307" s="112" t="s">
        <v>342</v>
      </c>
      <c r="E1307" s="103">
        <v>1</v>
      </c>
      <c r="F1307" s="100">
        <v>850000</v>
      </c>
      <c r="G1307" s="100">
        <f t="shared" si="40"/>
        <v>161500</v>
      </c>
      <c r="H1307" s="100">
        <f t="shared" si="41"/>
        <v>1011500</v>
      </c>
    </row>
    <row r="1308" spans="2:8" x14ac:dyDescent="0.25">
      <c r="B1308" s="102">
        <v>188</v>
      </c>
      <c r="C1308" s="103" t="s">
        <v>8</v>
      </c>
      <c r="D1308" s="112" t="s">
        <v>343</v>
      </c>
      <c r="E1308" s="103">
        <v>1</v>
      </c>
      <c r="F1308" s="100">
        <v>220000</v>
      </c>
      <c r="G1308" s="100">
        <f t="shared" si="40"/>
        <v>41800</v>
      </c>
      <c r="H1308" s="100">
        <f t="shared" si="41"/>
        <v>261800</v>
      </c>
    </row>
    <row r="1309" spans="2:8" x14ac:dyDescent="0.25">
      <c r="B1309" s="102">
        <v>189</v>
      </c>
      <c r="C1309" s="103" t="s">
        <v>8</v>
      </c>
      <c r="D1309" s="112" t="s">
        <v>344</v>
      </c>
      <c r="E1309" s="103">
        <v>1</v>
      </c>
      <c r="F1309" s="100">
        <v>220000</v>
      </c>
      <c r="G1309" s="100">
        <f t="shared" si="40"/>
        <v>41800</v>
      </c>
      <c r="H1309" s="100">
        <f t="shared" si="41"/>
        <v>261800</v>
      </c>
    </row>
    <row r="1310" spans="2:8" x14ac:dyDescent="0.25">
      <c r="B1310" s="102">
        <v>190</v>
      </c>
      <c r="C1310" s="103" t="s">
        <v>8</v>
      </c>
      <c r="D1310" s="112" t="s">
        <v>345</v>
      </c>
      <c r="E1310" s="103">
        <v>1</v>
      </c>
      <c r="F1310" s="100">
        <v>220000</v>
      </c>
      <c r="G1310" s="100">
        <f t="shared" si="40"/>
        <v>41800</v>
      </c>
      <c r="H1310" s="100">
        <f t="shared" si="41"/>
        <v>261800</v>
      </c>
    </row>
    <row r="1311" spans="2:8" x14ac:dyDescent="0.25">
      <c r="B1311" s="102">
        <v>191</v>
      </c>
      <c r="C1311" s="103" t="s">
        <v>8</v>
      </c>
      <c r="D1311" s="112" t="s">
        <v>407</v>
      </c>
      <c r="E1311" s="103">
        <v>1</v>
      </c>
      <c r="F1311" s="100">
        <v>120000</v>
      </c>
      <c r="G1311" s="100">
        <f t="shared" si="40"/>
        <v>22800</v>
      </c>
      <c r="H1311" s="100">
        <f t="shared" si="41"/>
        <v>142800</v>
      </c>
    </row>
    <row r="1312" spans="2:8" x14ac:dyDescent="0.25">
      <c r="B1312" s="102">
        <v>192</v>
      </c>
      <c r="C1312" s="103" t="s">
        <v>8</v>
      </c>
      <c r="D1312" s="112" t="s">
        <v>347</v>
      </c>
      <c r="E1312" s="103">
        <v>1</v>
      </c>
      <c r="F1312" s="100">
        <v>80000</v>
      </c>
      <c r="G1312" s="100">
        <f t="shared" si="40"/>
        <v>15200</v>
      </c>
      <c r="H1312" s="100">
        <f t="shared" si="41"/>
        <v>95200</v>
      </c>
    </row>
    <row r="1313" spans="2:8" x14ac:dyDescent="0.25">
      <c r="B1313" s="102">
        <v>193</v>
      </c>
      <c r="C1313" s="103" t="s">
        <v>8</v>
      </c>
      <c r="D1313" s="112" t="s">
        <v>348</v>
      </c>
      <c r="E1313" s="103">
        <v>1</v>
      </c>
      <c r="F1313" s="100">
        <v>12000</v>
      </c>
      <c r="G1313" s="100">
        <f t="shared" ref="G1313:G1355" si="42">+F1313*19%</f>
        <v>2280</v>
      </c>
      <c r="H1313" s="100">
        <f t="shared" ref="H1313:H1355" si="43">+G1313+F1313</f>
        <v>14280</v>
      </c>
    </row>
    <row r="1314" spans="2:8" x14ac:dyDescent="0.25">
      <c r="B1314" s="102">
        <v>194</v>
      </c>
      <c r="C1314" s="103" t="s">
        <v>8</v>
      </c>
      <c r="D1314" s="112" t="s">
        <v>349</v>
      </c>
      <c r="E1314" s="103">
        <v>1</v>
      </c>
      <c r="F1314" s="100">
        <v>90000</v>
      </c>
      <c r="G1314" s="100">
        <f t="shared" si="42"/>
        <v>17100</v>
      </c>
      <c r="H1314" s="100">
        <f t="shared" si="43"/>
        <v>107100</v>
      </c>
    </row>
    <row r="1315" spans="2:8" x14ac:dyDescent="0.25">
      <c r="B1315" s="102">
        <v>195</v>
      </c>
      <c r="C1315" s="103" t="s">
        <v>8</v>
      </c>
      <c r="D1315" s="112" t="s">
        <v>350</v>
      </c>
      <c r="E1315" s="103">
        <v>1</v>
      </c>
      <c r="F1315" s="100">
        <v>350000</v>
      </c>
      <c r="G1315" s="100">
        <f t="shared" si="42"/>
        <v>66500</v>
      </c>
      <c r="H1315" s="100">
        <f t="shared" si="43"/>
        <v>416500</v>
      </c>
    </row>
    <row r="1316" spans="2:8" x14ac:dyDescent="0.25">
      <c r="B1316" s="102">
        <v>196</v>
      </c>
      <c r="C1316" s="103" t="s">
        <v>8</v>
      </c>
      <c r="D1316" s="112" t="s">
        <v>351</v>
      </c>
      <c r="E1316" s="103">
        <v>1</v>
      </c>
      <c r="F1316" s="100">
        <v>250000</v>
      </c>
      <c r="G1316" s="100">
        <f t="shared" si="42"/>
        <v>47500</v>
      </c>
      <c r="H1316" s="100">
        <f t="shared" si="43"/>
        <v>297500</v>
      </c>
    </row>
    <row r="1317" spans="2:8" x14ac:dyDescent="0.25">
      <c r="B1317" s="102">
        <v>197</v>
      </c>
      <c r="C1317" s="103" t="s">
        <v>8</v>
      </c>
      <c r="D1317" s="112" t="s">
        <v>352</v>
      </c>
      <c r="E1317" s="103">
        <v>1</v>
      </c>
      <c r="F1317" s="100">
        <v>60000</v>
      </c>
      <c r="G1317" s="100">
        <f t="shared" si="42"/>
        <v>11400</v>
      </c>
      <c r="H1317" s="100">
        <f t="shared" si="43"/>
        <v>71400</v>
      </c>
    </row>
    <row r="1318" spans="2:8" x14ac:dyDescent="0.25">
      <c r="B1318" s="102">
        <v>198</v>
      </c>
      <c r="C1318" s="103" t="s">
        <v>8</v>
      </c>
      <c r="D1318" s="112" t="s">
        <v>353</v>
      </c>
      <c r="E1318" s="103">
        <v>1</v>
      </c>
      <c r="F1318" s="100">
        <v>60000</v>
      </c>
      <c r="G1318" s="100">
        <f t="shared" si="42"/>
        <v>11400</v>
      </c>
      <c r="H1318" s="100">
        <f t="shared" si="43"/>
        <v>71400</v>
      </c>
    </row>
    <row r="1319" spans="2:8" x14ac:dyDescent="0.25">
      <c r="B1319" s="102">
        <v>199</v>
      </c>
      <c r="C1319" s="103" t="s">
        <v>8</v>
      </c>
      <c r="D1319" s="112" t="s">
        <v>354</v>
      </c>
      <c r="E1319" s="103">
        <v>1</v>
      </c>
      <c r="F1319" s="100">
        <v>60000</v>
      </c>
      <c r="G1319" s="100">
        <f t="shared" si="42"/>
        <v>11400</v>
      </c>
      <c r="H1319" s="100">
        <f t="shared" si="43"/>
        <v>71400</v>
      </c>
    </row>
    <row r="1320" spans="2:8" x14ac:dyDescent="0.25">
      <c r="B1320" s="102">
        <v>200</v>
      </c>
      <c r="C1320" s="103" t="s">
        <v>8</v>
      </c>
      <c r="D1320" s="112" t="s">
        <v>355</v>
      </c>
      <c r="E1320" s="103">
        <v>1</v>
      </c>
      <c r="F1320" s="100">
        <v>350000</v>
      </c>
      <c r="G1320" s="100">
        <f t="shared" si="42"/>
        <v>66500</v>
      </c>
      <c r="H1320" s="100">
        <f t="shared" si="43"/>
        <v>416500</v>
      </c>
    </row>
    <row r="1321" spans="2:8" x14ac:dyDescent="0.25">
      <c r="B1321" s="102">
        <v>201</v>
      </c>
      <c r="C1321" s="103" t="s">
        <v>8</v>
      </c>
      <c r="D1321" s="112" t="s">
        <v>356</v>
      </c>
      <c r="E1321" s="103">
        <v>1</v>
      </c>
      <c r="F1321" s="100">
        <v>350000</v>
      </c>
      <c r="G1321" s="100">
        <f t="shared" si="42"/>
        <v>66500</v>
      </c>
      <c r="H1321" s="100">
        <f t="shared" si="43"/>
        <v>416500</v>
      </c>
    </row>
    <row r="1322" spans="2:8" x14ac:dyDescent="0.25">
      <c r="B1322" s="102">
        <v>202</v>
      </c>
      <c r="C1322" s="103" t="s">
        <v>8</v>
      </c>
      <c r="D1322" s="112" t="s">
        <v>357</v>
      </c>
      <c r="E1322" s="103">
        <v>1</v>
      </c>
      <c r="F1322" s="100">
        <v>45000</v>
      </c>
      <c r="G1322" s="100">
        <f t="shared" si="42"/>
        <v>8550</v>
      </c>
      <c r="H1322" s="100">
        <f t="shared" si="43"/>
        <v>53550</v>
      </c>
    </row>
    <row r="1323" spans="2:8" x14ac:dyDescent="0.25">
      <c r="B1323" s="102">
        <v>203</v>
      </c>
      <c r="C1323" s="103" t="s">
        <v>8</v>
      </c>
      <c r="D1323" s="112" t="s">
        <v>358</v>
      </c>
      <c r="E1323" s="103">
        <v>1</v>
      </c>
      <c r="F1323" s="100">
        <v>350000</v>
      </c>
      <c r="G1323" s="100">
        <f t="shared" si="42"/>
        <v>66500</v>
      </c>
      <c r="H1323" s="100">
        <f t="shared" si="43"/>
        <v>416500</v>
      </c>
    </row>
    <row r="1324" spans="2:8" x14ac:dyDescent="0.25">
      <c r="B1324" s="102">
        <v>204</v>
      </c>
      <c r="C1324" s="103" t="s">
        <v>8</v>
      </c>
      <c r="D1324" s="112" t="s">
        <v>408</v>
      </c>
      <c r="E1324" s="103">
        <v>1</v>
      </c>
      <c r="F1324" s="100">
        <v>220000</v>
      </c>
      <c r="G1324" s="100">
        <f t="shared" si="42"/>
        <v>41800</v>
      </c>
      <c r="H1324" s="100">
        <f t="shared" si="43"/>
        <v>261800</v>
      </c>
    </row>
    <row r="1325" spans="2:8" x14ac:dyDescent="0.25">
      <c r="B1325" s="102">
        <v>205</v>
      </c>
      <c r="C1325" s="103" t="s">
        <v>8</v>
      </c>
      <c r="D1325" s="112" t="s">
        <v>409</v>
      </c>
      <c r="E1325" s="103">
        <v>1</v>
      </c>
      <c r="F1325" s="100">
        <v>220000</v>
      </c>
      <c r="G1325" s="100">
        <f t="shared" si="42"/>
        <v>41800</v>
      </c>
      <c r="H1325" s="100">
        <f t="shared" si="43"/>
        <v>261800</v>
      </c>
    </row>
    <row r="1326" spans="2:8" x14ac:dyDescent="0.25">
      <c r="B1326" s="102">
        <v>206</v>
      </c>
      <c r="C1326" s="103" t="s">
        <v>8</v>
      </c>
      <c r="D1326" s="112" t="s">
        <v>361</v>
      </c>
      <c r="E1326" s="103">
        <v>1</v>
      </c>
      <c r="F1326" s="100">
        <v>220000</v>
      </c>
      <c r="G1326" s="100">
        <f t="shared" si="42"/>
        <v>41800</v>
      </c>
      <c r="H1326" s="100">
        <f t="shared" si="43"/>
        <v>261800</v>
      </c>
    </row>
    <row r="1327" spans="2:8" x14ac:dyDescent="0.25">
      <c r="B1327" s="102">
        <v>207</v>
      </c>
      <c r="C1327" s="103" t="s">
        <v>8</v>
      </c>
      <c r="D1327" s="112" t="s">
        <v>362</v>
      </c>
      <c r="E1327" s="103">
        <v>1</v>
      </c>
      <c r="F1327" s="100">
        <v>350000</v>
      </c>
      <c r="G1327" s="100">
        <f t="shared" si="42"/>
        <v>66500</v>
      </c>
      <c r="H1327" s="100">
        <f t="shared" si="43"/>
        <v>416500</v>
      </c>
    </row>
    <row r="1328" spans="2:8" x14ac:dyDescent="0.25">
      <c r="B1328" s="102">
        <v>208</v>
      </c>
      <c r="C1328" s="103" t="s">
        <v>8</v>
      </c>
      <c r="D1328" s="112" t="s">
        <v>363</v>
      </c>
      <c r="E1328" s="103">
        <v>1</v>
      </c>
      <c r="F1328" s="100">
        <v>145000</v>
      </c>
      <c r="G1328" s="100">
        <f t="shared" si="42"/>
        <v>27550</v>
      </c>
      <c r="H1328" s="100">
        <f t="shared" si="43"/>
        <v>172550</v>
      </c>
    </row>
    <row r="1329" spans="2:8" x14ac:dyDescent="0.25">
      <c r="B1329" s="102">
        <v>209</v>
      </c>
      <c r="C1329" s="103" t="s">
        <v>8</v>
      </c>
      <c r="D1329" s="112" t="s">
        <v>364</v>
      </c>
      <c r="E1329" s="103">
        <v>1</v>
      </c>
      <c r="F1329" s="100">
        <v>145000</v>
      </c>
      <c r="G1329" s="100">
        <f t="shared" si="42"/>
        <v>27550</v>
      </c>
      <c r="H1329" s="100">
        <f t="shared" si="43"/>
        <v>172550</v>
      </c>
    </row>
    <row r="1330" spans="2:8" x14ac:dyDescent="0.25">
      <c r="B1330" s="102">
        <v>210</v>
      </c>
      <c r="C1330" s="103" t="s">
        <v>8</v>
      </c>
      <c r="D1330" s="112" t="s">
        <v>365</v>
      </c>
      <c r="E1330" s="103">
        <v>1</v>
      </c>
      <c r="F1330" s="100">
        <v>145000</v>
      </c>
      <c r="G1330" s="100">
        <f t="shared" si="42"/>
        <v>27550</v>
      </c>
      <c r="H1330" s="100">
        <f t="shared" si="43"/>
        <v>172550</v>
      </c>
    </row>
    <row r="1331" spans="2:8" x14ac:dyDescent="0.25">
      <c r="B1331" s="102">
        <v>211</v>
      </c>
      <c r="C1331" s="103" t="s">
        <v>8</v>
      </c>
      <c r="D1331" s="112" t="s">
        <v>366</v>
      </c>
      <c r="E1331" s="103">
        <v>1</v>
      </c>
      <c r="F1331" s="100">
        <v>145000</v>
      </c>
      <c r="G1331" s="100">
        <f t="shared" si="42"/>
        <v>27550</v>
      </c>
      <c r="H1331" s="100">
        <f t="shared" si="43"/>
        <v>172550</v>
      </c>
    </row>
    <row r="1332" spans="2:8" x14ac:dyDescent="0.25">
      <c r="B1332" s="102">
        <v>212</v>
      </c>
      <c r="C1332" s="103" t="s">
        <v>8</v>
      </c>
      <c r="D1332" s="112" t="s">
        <v>367</v>
      </c>
      <c r="E1332" s="103">
        <v>1</v>
      </c>
      <c r="F1332" s="100">
        <v>145000</v>
      </c>
      <c r="G1332" s="100">
        <f t="shared" si="42"/>
        <v>27550</v>
      </c>
      <c r="H1332" s="100">
        <f t="shared" si="43"/>
        <v>172550</v>
      </c>
    </row>
    <row r="1333" spans="2:8" x14ac:dyDescent="0.25">
      <c r="B1333" s="102">
        <v>213</v>
      </c>
      <c r="C1333" s="103" t="s">
        <v>8</v>
      </c>
      <c r="D1333" s="112" t="s">
        <v>368</v>
      </c>
      <c r="E1333" s="103">
        <v>1</v>
      </c>
      <c r="F1333" s="100">
        <v>18000</v>
      </c>
      <c r="G1333" s="100">
        <f t="shared" si="42"/>
        <v>3420</v>
      </c>
      <c r="H1333" s="100">
        <f t="shared" si="43"/>
        <v>21420</v>
      </c>
    </row>
    <row r="1334" spans="2:8" x14ac:dyDescent="0.25">
      <c r="B1334" s="102">
        <v>214</v>
      </c>
      <c r="C1334" s="103" t="s">
        <v>8</v>
      </c>
      <c r="D1334" s="112" t="s">
        <v>369</v>
      </c>
      <c r="E1334" s="103">
        <v>1</v>
      </c>
      <c r="F1334" s="100">
        <v>320000</v>
      </c>
      <c r="G1334" s="100">
        <f t="shared" si="42"/>
        <v>60800</v>
      </c>
      <c r="H1334" s="100">
        <f t="shared" si="43"/>
        <v>380800</v>
      </c>
    </row>
    <row r="1335" spans="2:8" x14ac:dyDescent="0.25">
      <c r="B1335" s="102">
        <v>215</v>
      </c>
      <c r="C1335" s="103" t="s">
        <v>8</v>
      </c>
      <c r="D1335" s="112" t="s">
        <v>370</v>
      </c>
      <c r="E1335" s="103">
        <v>1</v>
      </c>
      <c r="F1335" s="100">
        <v>280000</v>
      </c>
      <c r="G1335" s="100">
        <f t="shared" si="42"/>
        <v>53200</v>
      </c>
      <c r="H1335" s="100">
        <f t="shared" si="43"/>
        <v>333200</v>
      </c>
    </row>
    <row r="1336" spans="2:8" x14ac:dyDescent="0.25">
      <c r="B1336" s="102">
        <v>216</v>
      </c>
      <c r="C1336" s="103" t="s">
        <v>8</v>
      </c>
      <c r="D1336" s="112" t="s">
        <v>410</v>
      </c>
      <c r="E1336" s="103">
        <v>1</v>
      </c>
      <c r="F1336" s="100">
        <v>320000</v>
      </c>
      <c r="G1336" s="100">
        <f t="shared" si="42"/>
        <v>60800</v>
      </c>
      <c r="H1336" s="100">
        <f t="shared" si="43"/>
        <v>380800</v>
      </c>
    </row>
    <row r="1337" spans="2:8" x14ac:dyDescent="0.25">
      <c r="B1337" s="102">
        <v>217</v>
      </c>
      <c r="C1337" s="103" t="s">
        <v>8</v>
      </c>
      <c r="D1337" s="112" t="s">
        <v>371</v>
      </c>
      <c r="E1337" s="103">
        <v>1</v>
      </c>
      <c r="F1337" s="100">
        <v>320000</v>
      </c>
      <c r="G1337" s="100">
        <f t="shared" si="42"/>
        <v>60800</v>
      </c>
      <c r="H1337" s="100">
        <f t="shared" si="43"/>
        <v>380800</v>
      </c>
    </row>
    <row r="1338" spans="2:8" x14ac:dyDescent="0.25">
      <c r="B1338" s="102">
        <v>218</v>
      </c>
      <c r="C1338" s="103" t="s">
        <v>8</v>
      </c>
      <c r="D1338" s="112" t="s">
        <v>372</v>
      </c>
      <c r="E1338" s="103">
        <v>1</v>
      </c>
      <c r="F1338" s="100">
        <v>120000</v>
      </c>
      <c r="G1338" s="100">
        <f t="shared" si="42"/>
        <v>22800</v>
      </c>
      <c r="H1338" s="100">
        <f t="shared" si="43"/>
        <v>142800</v>
      </c>
    </row>
    <row r="1339" spans="2:8" x14ac:dyDescent="0.25">
      <c r="B1339" s="102">
        <v>219</v>
      </c>
      <c r="C1339" s="103" t="s">
        <v>8</v>
      </c>
      <c r="D1339" s="112" t="s">
        <v>373</v>
      </c>
      <c r="E1339" s="103">
        <v>1</v>
      </c>
      <c r="F1339" s="100">
        <v>90000</v>
      </c>
      <c r="G1339" s="100">
        <f t="shared" si="42"/>
        <v>17100</v>
      </c>
      <c r="H1339" s="100">
        <f t="shared" si="43"/>
        <v>107100</v>
      </c>
    </row>
    <row r="1340" spans="2:8" x14ac:dyDescent="0.25">
      <c r="B1340" s="102">
        <v>220</v>
      </c>
      <c r="C1340" s="103" t="s">
        <v>8</v>
      </c>
      <c r="D1340" s="112" t="s">
        <v>411</v>
      </c>
      <c r="E1340" s="103">
        <v>1</v>
      </c>
      <c r="F1340" s="100">
        <v>260000</v>
      </c>
      <c r="G1340" s="100">
        <f t="shared" si="42"/>
        <v>49400</v>
      </c>
      <c r="H1340" s="100">
        <f t="shared" si="43"/>
        <v>309400</v>
      </c>
    </row>
    <row r="1341" spans="2:8" x14ac:dyDescent="0.25">
      <c r="B1341" s="102">
        <v>221</v>
      </c>
      <c r="C1341" s="103" t="s">
        <v>8</v>
      </c>
      <c r="D1341" s="112" t="s">
        <v>375</v>
      </c>
      <c r="E1341" s="103">
        <v>1</v>
      </c>
      <c r="F1341" s="100">
        <v>140000</v>
      </c>
      <c r="G1341" s="100">
        <f t="shared" si="42"/>
        <v>26600</v>
      </c>
      <c r="H1341" s="100">
        <f t="shared" si="43"/>
        <v>166600</v>
      </c>
    </row>
    <row r="1342" spans="2:8" x14ac:dyDescent="0.25">
      <c r="B1342" s="102">
        <v>222</v>
      </c>
      <c r="C1342" s="103" t="s">
        <v>8</v>
      </c>
      <c r="D1342" s="112" t="s">
        <v>376</v>
      </c>
      <c r="E1342" s="103">
        <v>1</v>
      </c>
      <c r="F1342" s="100">
        <v>150000</v>
      </c>
      <c r="G1342" s="100">
        <f t="shared" si="42"/>
        <v>28500</v>
      </c>
      <c r="H1342" s="100">
        <f t="shared" si="43"/>
        <v>178500</v>
      </c>
    </row>
    <row r="1343" spans="2:8" x14ac:dyDescent="0.25">
      <c r="B1343" s="102">
        <v>223</v>
      </c>
      <c r="C1343" s="103" t="s">
        <v>8</v>
      </c>
      <c r="D1343" s="112" t="s">
        <v>377</v>
      </c>
      <c r="E1343" s="103">
        <v>1</v>
      </c>
      <c r="F1343" s="100">
        <v>150000</v>
      </c>
      <c r="G1343" s="100">
        <f t="shared" si="42"/>
        <v>28500</v>
      </c>
      <c r="H1343" s="100">
        <f t="shared" si="43"/>
        <v>178500</v>
      </c>
    </row>
    <row r="1344" spans="2:8" x14ac:dyDescent="0.25">
      <c r="B1344" s="102">
        <v>224</v>
      </c>
      <c r="C1344" s="103" t="s">
        <v>8</v>
      </c>
      <c r="D1344" s="112" t="s">
        <v>378</v>
      </c>
      <c r="E1344" s="103">
        <v>1</v>
      </c>
      <c r="F1344" s="100">
        <v>5000</v>
      </c>
      <c r="G1344" s="100">
        <f t="shared" si="42"/>
        <v>950</v>
      </c>
      <c r="H1344" s="100">
        <f t="shared" si="43"/>
        <v>5950</v>
      </c>
    </row>
    <row r="1345" spans="1:8" x14ac:dyDescent="0.25">
      <c r="B1345" s="102">
        <v>225</v>
      </c>
      <c r="C1345" s="103" t="s">
        <v>8</v>
      </c>
      <c r="D1345" s="112" t="s">
        <v>379</v>
      </c>
      <c r="E1345" s="103">
        <v>1</v>
      </c>
      <c r="F1345" s="100">
        <v>5000</v>
      </c>
      <c r="G1345" s="100">
        <f t="shared" si="42"/>
        <v>950</v>
      </c>
      <c r="H1345" s="100">
        <f t="shared" si="43"/>
        <v>5950</v>
      </c>
    </row>
    <row r="1346" spans="1:8" x14ac:dyDescent="0.25">
      <c r="B1346" s="102">
        <v>226</v>
      </c>
      <c r="C1346" s="103" t="s">
        <v>8</v>
      </c>
      <c r="D1346" s="112" t="s">
        <v>380</v>
      </c>
      <c r="E1346" s="103">
        <v>1</v>
      </c>
      <c r="F1346" s="100">
        <v>5000</v>
      </c>
      <c r="G1346" s="100">
        <f t="shared" si="42"/>
        <v>950</v>
      </c>
      <c r="H1346" s="100">
        <f t="shared" si="43"/>
        <v>5950</v>
      </c>
    </row>
    <row r="1347" spans="1:8" x14ac:dyDescent="0.25">
      <c r="B1347" s="102">
        <v>227</v>
      </c>
      <c r="C1347" s="103" t="s">
        <v>8</v>
      </c>
      <c r="D1347" s="112" t="s">
        <v>381</v>
      </c>
      <c r="E1347" s="103">
        <v>1</v>
      </c>
      <c r="F1347" s="100">
        <v>130000</v>
      </c>
      <c r="G1347" s="100">
        <f t="shared" si="42"/>
        <v>24700</v>
      </c>
      <c r="H1347" s="100">
        <f t="shared" si="43"/>
        <v>154700</v>
      </c>
    </row>
    <row r="1348" spans="1:8" x14ac:dyDescent="0.25">
      <c r="B1348" s="102">
        <v>228</v>
      </c>
      <c r="C1348" s="103" t="s">
        <v>8</v>
      </c>
      <c r="D1348" s="112" t="s">
        <v>382</v>
      </c>
      <c r="E1348" s="103">
        <v>1</v>
      </c>
      <c r="F1348" s="100">
        <v>450000</v>
      </c>
      <c r="G1348" s="100">
        <f t="shared" si="42"/>
        <v>85500</v>
      </c>
      <c r="H1348" s="100">
        <f t="shared" si="43"/>
        <v>535500</v>
      </c>
    </row>
    <row r="1349" spans="1:8" x14ac:dyDescent="0.25">
      <c r="B1349" s="102">
        <v>229</v>
      </c>
      <c r="C1349" s="103" t="s">
        <v>8</v>
      </c>
      <c r="D1349" s="112" t="s">
        <v>383</v>
      </c>
      <c r="E1349" s="103">
        <v>1</v>
      </c>
      <c r="F1349" s="100">
        <v>35000</v>
      </c>
      <c r="G1349" s="100">
        <f t="shared" si="42"/>
        <v>6650</v>
      </c>
      <c r="H1349" s="100">
        <f t="shared" si="43"/>
        <v>41650</v>
      </c>
    </row>
    <row r="1350" spans="1:8" x14ac:dyDescent="0.25">
      <c r="B1350" s="102">
        <v>230</v>
      </c>
      <c r="C1350" s="103" t="s">
        <v>8</v>
      </c>
      <c r="D1350" s="112" t="s">
        <v>384</v>
      </c>
      <c r="E1350" s="103">
        <v>1</v>
      </c>
      <c r="F1350" s="100">
        <v>35000</v>
      </c>
      <c r="G1350" s="100">
        <f t="shared" si="42"/>
        <v>6650</v>
      </c>
      <c r="H1350" s="100">
        <f t="shared" si="43"/>
        <v>41650</v>
      </c>
    </row>
    <row r="1351" spans="1:8" x14ac:dyDescent="0.25">
      <c r="B1351" s="102">
        <v>231</v>
      </c>
      <c r="C1351" s="103" t="s">
        <v>8</v>
      </c>
      <c r="D1351" s="112" t="s">
        <v>385</v>
      </c>
      <c r="E1351" s="103">
        <v>1</v>
      </c>
      <c r="F1351" s="100">
        <v>350000</v>
      </c>
      <c r="G1351" s="100">
        <f t="shared" si="42"/>
        <v>66500</v>
      </c>
      <c r="H1351" s="100">
        <f t="shared" si="43"/>
        <v>416500</v>
      </c>
    </row>
    <row r="1352" spans="1:8" x14ac:dyDescent="0.25">
      <c r="B1352" s="102">
        <v>232</v>
      </c>
      <c r="C1352" s="103" t="s">
        <v>8</v>
      </c>
      <c r="D1352" s="112" t="s">
        <v>386</v>
      </c>
      <c r="E1352" s="103">
        <v>1</v>
      </c>
      <c r="F1352" s="100">
        <v>15000</v>
      </c>
      <c r="G1352" s="100">
        <f t="shared" si="42"/>
        <v>2850</v>
      </c>
      <c r="H1352" s="100">
        <f t="shared" si="43"/>
        <v>17850</v>
      </c>
    </row>
    <row r="1353" spans="1:8" x14ac:dyDescent="0.25">
      <c r="B1353" s="102">
        <v>233</v>
      </c>
      <c r="C1353" s="103" t="s">
        <v>8</v>
      </c>
      <c r="D1353" s="112" t="s">
        <v>387</v>
      </c>
      <c r="E1353" s="103">
        <v>1</v>
      </c>
      <c r="F1353" s="100">
        <v>220000</v>
      </c>
      <c r="G1353" s="100">
        <f t="shared" si="42"/>
        <v>41800</v>
      </c>
      <c r="H1353" s="100">
        <f t="shared" si="43"/>
        <v>261800</v>
      </c>
    </row>
    <row r="1354" spans="1:8" x14ac:dyDescent="0.25">
      <c r="B1354" s="102">
        <v>234</v>
      </c>
      <c r="C1354" s="103" t="s">
        <v>8</v>
      </c>
      <c r="D1354" s="112" t="s">
        <v>412</v>
      </c>
      <c r="E1354" s="103">
        <v>1</v>
      </c>
      <c r="F1354" s="100">
        <v>280000</v>
      </c>
      <c r="G1354" s="100">
        <f t="shared" si="42"/>
        <v>53200</v>
      </c>
      <c r="H1354" s="100">
        <f t="shared" si="43"/>
        <v>333200</v>
      </c>
    </row>
    <row r="1355" spans="1:8" x14ac:dyDescent="0.25">
      <c r="B1355" s="102">
        <v>235</v>
      </c>
      <c r="C1355" s="103" t="s">
        <v>8</v>
      </c>
      <c r="D1355" s="112" t="s">
        <v>388</v>
      </c>
      <c r="E1355" s="103">
        <v>1</v>
      </c>
      <c r="F1355" s="100">
        <v>650000</v>
      </c>
      <c r="G1355" s="100">
        <f t="shared" si="42"/>
        <v>123500</v>
      </c>
      <c r="H1355" s="100">
        <f t="shared" si="43"/>
        <v>773500</v>
      </c>
    </row>
    <row r="1356" spans="1:8" x14ac:dyDescent="0.25">
      <c r="A1356" s="93"/>
      <c r="B1356" s="104" t="s">
        <v>413</v>
      </c>
      <c r="C1356" s="90"/>
      <c r="D1356" s="90"/>
      <c r="E1356" s="90"/>
      <c r="F1356" s="95"/>
      <c r="G1356" s="95"/>
      <c r="H1356" s="95"/>
    </row>
    <row r="1357" spans="1:8" ht="45" x14ac:dyDescent="0.25">
      <c r="B1357" s="107" t="s">
        <v>147</v>
      </c>
      <c r="C1357" s="96" t="s">
        <v>73</v>
      </c>
      <c r="D1357" s="96" t="s">
        <v>74</v>
      </c>
      <c r="E1357" s="107" t="s">
        <v>148</v>
      </c>
      <c r="F1357" s="97" t="s">
        <v>5</v>
      </c>
      <c r="G1357" s="97" t="s">
        <v>6</v>
      </c>
      <c r="H1357" s="97" t="s">
        <v>7</v>
      </c>
    </row>
    <row r="1358" spans="1:8" x14ac:dyDescent="0.25">
      <c r="B1358" s="102">
        <v>1</v>
      </c>
      <c r="C1358" s="103" t="s">
        <v>8</v>
      </c>
      <c r="D1358" s="112" t="s">
        <v>770</v>
      </c>
      <c r="E1358" s="103">
        <v>1</v>
      </c>
      <c r="F1358" s="100">
        <v>180000</v>
      </c>
      <c r="G1358" s="100">
        <f t="shared" ref="G1358:G1421" si="44">+F1358*19%</f>
        <v>34200</v>
      </c>
      <c r="H1358" s="100">
        <f t="shared" ref="H1358:H1421" si="45">+G1358+F1358</f>
        <v>214200</v>
      </c>
    </row>
    <row r="1359" spans="1:8" x14ac:dyDescent="0.25">
      <c r="B1359" s="102">
        <v>2</v>
      </c>
      <c r="C1359" s="103" t="s">
        <v>8</v>
      </c>
      <c r="D1359" s="112" t="s">
        <v>845</v>
      </c>
      <c r="E1359" s="103">
        <v>1</v>
      </c>
      <c r="F1359" s="100">
        <v>650000</v>
      </c>
      <c r="G1359" s="100">
        <f t="shared" si="44"/>
        <v>123500</v>
      </c>
      <c r="H1359" s="100">
        <f t="shared" si="45"/>
        <v>773500</v>
      </c>
    </row>
    <row r="1360" spans="1:8" x14ac:dyDescent="0.25">
      <c r="B1360" s="102">
        <v>3</v>
      </c>
      <c r="C1360" s="103" t="s">
        <v>8</v>
      </c>
      <c r="D1360" s="112" t="s">
        <v>774</v>
      </c>
      <c r="E1360" s="103">
        <v>1</v>
      </c>
      <c r="F1360" s="100">
        <v>9500000</v>
      </c>
      <c r="G1360" s="100">
        <f t="shared" si="44"/>
        <v>1805000</v>
      </c>
      <c r="H1360" s="100">
        <f t="shared" si="45"/>
        <v>11305000</v>
      </c>
    </row>
    <row r="1361" spans="2:8" x14ac:dyDescent="0.25">
      <c r="B1361" s="102">
        <v>4</v>
      </c>
      <c r="C1361" s="103" t="s">
        <v>8</v>
      </c>
      <c r="D1361" s="112" t="s">
        <v>252</v>
      </c>
      <c r="E1361" s="103">
        <v>1</v>
      </c>
      <c r="F1361" s="100">
        <v>90000</v>
      </c>
      <c r="G1361" s="100">
        <f t="shared" si="44"/>
        <v>17100</v>
      </c>
      <c r="H1361" s="100">
        <f t="shared" si="45"/>
        <v>107100</v>
      </c>
    </row>
    <row r="1362" spans="2:8" x14ac:dyDescent="0.25">
      <c r="B1362" s="102">
        <v>5</v>
      </c>
      <c r="C1362" s="103" t="s">
        <v>8</v>
      </c>
      <c r="D1362" s="112" t="s">
        <v>253</v>
      </c>
      <c r="E1362" s="103">
        <v>1</v>
      </c>
      <c r="F1362" s="100">
        <v>145000</v>
      </c>
      <c r="G1362" s="100">
        <f t="shared" si="44"/>
        <v>27550</v>
      </c>
      <c r="H1362" s="100">
        <f t="shared" si="45"/>
        <v>172550</v>
      </c>
    </row>
    <row r="1363" spans="2:8" x14ac:dyDescent="0.25">
      <c r="B1363" s="102">
        <v>6</v>
      </c>
      <c r="C1363" s="103" t="s">
        <v>8</v>
      </c>
      <c r="D1363" s="112" t="s">
        <v>254</v>
      </c>
      <c r="E1363" s="103">
        <v>1</v>
      </c>
      <c r="F1363" s="100">
        <v>170000</v>
      </c>
      <c r="G1363" s="100">
        <f t="shared" si="44"/>
        <v>32300</v>
      </c>
      <c r="H1363" s="100">
        <f t="shared" si="45"/>
        <v>202300</v>
      </c>
    </row>
    <row r="1364" spans="2:8" x14ac:dyDescent="0.25">
      <c r="B1364" s="102">
        <v>7</v>
      </c>
      <c r="C1364" s="103" t="s">
        <v>8</v>
      </c>
      <c r="D1364" s="112" t="s">
        <v>270</v>
      </c>
      <c r="E1364" s="103">
        <v>1</v>
      </c>
      <c r="F1364" s="100">
        <v>1200000</v>
      </c>
      <c r="G1364" s="100">
        <f t="shared" si="44"/>
        <v>228000</v>
      </c>
      <c r="H1364" s="100">
        <f t="shared" si="45"/>
        <v>1428000</v>
      </c>
    </row>
    <row r="1365" spans="2:8" x14ac:dyDescent="0.25">
      <c r="B1365" s="102">
        <v>8</v>
      </c>
      <c r="C1365" s="103" t="s">
        <v>8</v>
      </c>
      <c r="D1365" s="112" t="s">
        <v>771</v>
      </c>
      <c r="E1365" s="103">
        <v>1</v>
      </c>
      <c r="F1365" s="100">
        <v>155000</v>
      </c>
      <c r="G1365" s="100">
        <f t="shared" si="44"/>
        <v>29450</v>
      </c>
      <c r="H1365" s="100">
        <f t="shared" si="45"/>
        <v>184450</v>
      </c>
    </row>
    <row r="1366" spans="2:8" x14ac:dyDescent="0.25">
      <c r="B1366" s="102">
        <v>9</v>
      </c>
      <c r="C1366" s="103" t="s">
        <v>8</v>
      </c>
      <c r="D1366" s="112" t="s">
        <v>771</v>
      </c>
      <c r="E1366" s="103">
        <v>1</v>
      </c>
      <c r="F1366" s="100">
        <v>155000</v>
      </c>
      <c r="G1366" s="100">
        <f t="shared" si="44"/>
        <v>29450</v>
      </c>
      <c r="H1366" s="100">
        <f t="shared" si="45"/>
        <v>184450</v>
      </c>
    </row>
    <row r="1367" spans="2:8" x14ac:dyDescent="0.25">
      <c r="B1367" s="102">
        <v>10</v>
      </c>
      <c r="C1367" s="103" t="s">
        <v>8</v>
      </c>
      <c r="D1367" s="112" t="s">
        <v>846</v>
      </c>
      <c r="E1367" s="103">
        <v>1</v>
      </c>
      <c r="F1367" s="100">
        <v>60000</v>
      </c>
      <c r="G1367" s="100">
        <f t="shared" si="44"/>
        <v>11400</v>
      </c>
      <c r="H1367" s="100">
        <f t="shared" si="45"/>
        <v>71400</v>
      </c>
    </row>
    <row r="1368" spans="2:8" x14ac:dyDescent="0.25">
      <c r="B1368" s="102">
        <v>11</v>
      </c>
      <c r="C1368" s="103" t="s">
        <v>8</v>
      </c>
      <c r="D1368" s="112" t="s">
        <v>847</v>
      </c>
      <c r="E1368" s="103">
        <v>1</v>
      </c>
      <c r="F1368" s="100">
        <v>1800000</v>
      </c>
      <c r="G1368" s="100">
        <f t="shared" si="44"/>
        <v>342000</v>
      </c>
      <c r="H1368" s="100">
        <f t="shared" si="45"/>
        <v>2142000</v>
      </c>
    </row>
    <row r="1369" spans="2:8" x14ac:dyDescent="0.25">
      <c r="B1369" s="102">
        <v>12</v>
      </c>
      <c r="C1369" s="103" t="s">
        <v>8</v>
      </c>
      <c r="D1369" s="112" t="s">
        <v>775</v>
      </c>
      <c r="E1369" s="103">
        <v>1</v>
      </c>
      <c r="F1369" s="100">
        <v>140000</v>
      </c>
      <c r="G1369" s="100">
        <f t="shared" si="44"/>
        <v>26600</v>
      </c>
      <c r="H1369" s="100">
        <f t="shared" si="45"/>
        <v>166600</v>
      </c>
    </row>
    <row r="1370" spans="2:8" x14ac:dyDescent="0.25">
      <c r="B1370" s="102">
        <v>13</v>
      </c>
      <c r="C1370" s="103" t="s">
        <v>8</v>
      </c>
      <c r="D1370" s="112" t="s">
        <v>848</v>
      </c>
      <c r="E1370" s="103">
        <v>1</v>
      </c>
      <c r="F1370" s="100">
        <v>190000</v>
      </c>
      <c r="G1370" s="100">
        <f t="shared" si="44"/>
        <v>36100</v>
      </c>
      <c r="H1370" s="100">
        <f t="shared" si="45"/>
        <v>226100</v>
      </c>
    </row>
    <row r="1371" spans="2:8" x14ac:dyDescent="0.25">
      <c r="B1371" s="102">
        <v>14</v>
      </c>
      <c r="C1371" s="103" t="s">
        <v>8</v>
      </c>
      <c r="D1371" s="112" t="s">
        <v>849</v>
      </c>
      <c r="E1371" s="103">
        <v>1</v>
      </c>
      <c r="F1371" s="100">
        <v>190000</v>
      </c>
      <c r="G1371" s="100">
        <f t="shared" si="44"/>
        <v>36100</v>
      </c>
      <c r="H1371" s="100">
        <f t="shared" si="45"/>
        <v>226100</v>
      </c>
    </row>
    <row r="1372" spans="2:8" x14ac:dyDescent="0.25">
      <c r="B1372" s="102">
        <v>15</v>
      </c>
      <c r="C1372" s="103" t="s">
        <v>8</v>
      </c>
      <c r="D1372" s="112" t="s">
        <v>850</v>
      </c>
      <c r="E1372" s="103">
        <v>1</v>
      </c>
      <c r="F1372" s="100">
        <v>650000</v>
      </c>
      <c r="G1372" s="100">
        <f t="shared" si="44"/>
        <v>123500</v>
      </c>
      <c r="H1372" s="100">
        <f t="shared" si="45"/>
        <v>773500</v>
      </c>
    </row>
    <row r="1373" spans="2:8" x14ac:dyDescent="0.25">
      <c r="B1373" s="102">
        <v>16</v>
      </c>
      <c r="C1373" s="103" t="s">
        <v>8</v>
      </c>
      <c r="D1373" s="112" t="s">
        <v>758</v>
      </c>
      <c r="E1373" s="103">
        <v>1</v>
      </c>
      <c r="F1373" s="100">
        <v>650000</v>
      </c>
      <c r="G1373" s="100">
        <f t="shared" si="44"/>
        <v>123500</v>
      </c>
      <c r="H1373" s="100">
        <f t="shared" si="45"/>
        <v>773500</v>
      </c>
    </row>
    <row r="1374" spans="2:8" x14ac:dyDescent="0.25">
      <c r="B1374" s="102">
        <v>17</v>
      </c>
      <c r="C1374" s="103" t="s">
        <v>8</v>
      </c>
      <c r="D1374" s="112" t="s">
        <v>762</v>
      </c>
      <c r="E1374" s="103">
        <v>1</v>
      </c>
      <c r="F1374" s="100">
        <v>950000</v>
      </c>
      <c r="G1374" s="100">
        <f t="shared" si="44"/>
        <v>180500</v>
      </c>
      <c r="H1374" s="100">
        <f t="shared" si="45"/>
        <v>1130500</v>
      </c>
    </row>
    <row r="1375" spans="2:8" x14ac:dyDescent="0.25">
      <c r="B1375" s="102">
        <v>18</v>
      </c>
      <c r="C1375" s="103" t="s">
        <v>8</v>
      </c>
      <c r="D1375" s="112" t="s">
        <v>851</v>
      </c>
      <c r="E1375" s="103">
        <v>1</v>
      </c>
      <c r="F1375" s="100">
        <v>480000</v>
      </c>
      <c r="G1375" s="100">
        <f t="shared" si="44"/>
        <v>91200</v>
      </c>
      <c r="H1375" s="100">
        <f t="shared" si="45"/>
        <v>571200</v>
      </c>
    </row>
    <row r="1376" spans="2:8" x14ac:dyDescent="0.25">
      <c r="B1376" s="102">
        <v>19</v>
      </c>
      <c r="C1376" s="103" t="s">
        <v>8</v>
      </c>
      <c r="D1376" s="112" t="s">
        <v>755</v>
      </c>
      <c r="E1376" s="103">
        <v>1</v>
      </c>
      <c r="F1376" s="100">
        <v>240000</v>
      </c>
      <c r="G1376" s="100">
        <f t="shared" si="44"/>
        <v>45600</v>
      </c>
      <c r="H1376" s="100">
        <f t="shared" si="45"/>
        <v>285600</v>
      </c>
    </row>
    <row r="1377" spans="2:8" x14ac:dyDescent="0.25">
      <c r="B1377" s="102">
        <v>20</v>
      </c>
      <c r="C1377" s="103" t="s">
        <v>8</v>
      </c>
      <c r="D1377" s="112" t="s">
        <v>756</v>
      </c>
      <c r="E1377" s="103">
        <v>1</v>
      </c>
      <c r="F1377" s="100">
        <v>240000</v>
      </c>
      <c r="G1377" s="100">
        <f t="shared" si="44"/>
        <v>45600</v>
      </c>
      <c r="H1377" s="100">
        <f t="shared" si="45"/>
        <v>285600</v>
      </c>
    </row>
    <row r="1378" spans="2:8" x14ac:dyDescent="0.25">
      <c r="B1378" s="102">
        <v>21</v>
      </c>
      <c r="C1378" s="103" t="s">
        <v>8</v>
      </c>
      <c r="D1378" s="112" t="s">
        <v>852</v>
      </c>
      <c r="E1378" s="103">
        <v>1</v>
      </c>
      <c r="F1378" s="100">
        <v>120000</v>
      </c>
      <c r="G1378" s="100">
        <f t="shared" si="44"/>
        <v>22800</v>
      </c>
      <c r="H1378" s="100">
        <f t="shared" si="45"/>
        <v>142800</v>
      </c>
    </row>
    <row r="1379" spans="2:8" x14ac:dyDescent="0.25">
      <c r="B1379" s="102">
        <v>22</v>
      </c>
      <c r="C1379" s="103" t="s">
        <v>8</v>
      </c>
      <c r="D1379" s="112" t="s">
        <v>853</v>
      </c>
      <c r="E1379" s="103">
        <v>1</v>
      </c>
      <c r="F1379" s="100">
        <v>220000</v>
      </c>
      <c r="G1379" s="100">
        <f t="shared" si="44"/>
        <v>41800</v>
      </c>
      <c r="H1379" s="100">
        <f t="shared" si="45"/>
        <v>261800</v>
      </c>
    </row>
    <row r="1380" spans="2:8" x14ac:dyDescent="0.25">
      <c r="B1380" s="102">
        <v>23</v>
      </c>
      <c r="C1380" s="103" t="s">
        <v>8</v>
      </c>
      <c r="D1380" s="112" t="s">
        <v>760</v>
      </c>
      <c r="E1380" s="103">
        <v>1</v>
      </c>
      <c r="F1380" s="100">
        <v>140000</v>
      </c>
      <c r="G1380" s="100">
        <f t="shared" si="44"/>
        <v>26600</v>
      </c>
      <c r="H1380" s="100">
        <f t="shared" si="45"/>
        <v>166600</v>
      </c>
    </row>
    <row r="1381" spans="2:8" x14ac:dyDescent="0.25">
      <c r="B1381" s="102">
        <v>24</v>
      </c>
      <c r="C1381" s="103" t="s">
        <v>8</v>
      </c>
      <c r="D1381" s="112" t="s">
        <v>766</v>
      </c>
      <c r="E1381" s="103">
        <v>1</v>
      </c>
      <c r="F1381" s="100">
        <v>180000</v>
      </c>
      <c r="G1381" s="100">
        <f t="shared" si="44"/>
        <v>34200</v>
      </c>
      <c r="H1381" s="100">
        <f t="shared" si="45"/>
        <v>214200</v>
      </c>
    </row>
    <row r="1382" spans="2:8" x14ac:dyDescent="0.25">
      <c r="B1382" s="102">
        <v>25</v>
      </c>
      <c r="C1382" s="103" t="s">
        <v>8</v>
      </c>
      <c r="D1382" s="112" t="s">
        <v>764</v>
      </c>
      <c r="E1382" s="103">
        <v>1</v>
      </c>
      <c r="F1382" s="100">
        <v>60000</v>
      </c>
      <c r="G1382" s="100">
        <f t="shared" si="44"/>
        <v>11400</v>
      </c>
      <c r="H1382" s="100">
        <f t="shared" si="45"/>
        <v>71400</v>
      </c>
    </row>
    <row r="1383" spans="2:8" x14ac:dyDescent="0.25">
      <c r="B1383" s="102">
        <v>26</v>
      </c>
      <c r="C1383" s="103" t="s">
        <v>8</v>
      </c>
      <c r="D1383" s="112" t="s">
        <v>854</v>
      </c>
      <c r="E1383" s="103">
        <v>1</v>
      </c>
      <c r="F1383" s="100">
        <v>60000</v>
      </c>
      <c r="G1383" s="100">
        <f t="shared" si="44"/>
        <v>11400</v>
      </c>
      <c r="H1383" s="100">
        <f t="shared" si="45"/>
        <v>71400</v>
      </c>
    </row>
    <row r="1384" spans="2:8" x14ac:dyDescent="0.25">
      <c r="B1384" s="102">
        <v>27</v>
      </c>
      <c r="C1384" s="103" t="s">
        <v>8</v>
      </c>
      <c r="D1384" s="112" t="s">
        <v>765</v>
      </c>
      <c r="E1384" s="103">
        <v>1</v>
      </c>
      <c r="F1384" s="100">
        <v>60000</v>
      </c>
      <c r="G1384" s="100">
        <f t="shared" si="44"/>
        <v>11400</v>
      </c>
      <c r="H1384" s="100">
        <f t="shared" si="45"/>
        <v>71400</v>
      </c>
    </row>
    <row r="1385" spans="2:8" x14ac:dyDescent="0.25">
      <c r="B1385" s="102">
        <v>28</v>
      </c>
      <c r="C1385" s="103" t="s">
        <v>8</v>
      </c>
      <c r="D1385" s="112" t="s">
        <v>855</v>
      </c>
      <c r="E1385" s="103">
        <v>1</v>
      </c>
      <c r="F1385" s="100">
        <v>650000</v>
      </c>
      <c r="G1385" s="100">
        <f t="shared" si="44"/>
        <v>123500</v>
      </c>
      <c r="H1385" s="100">
        <f t="shared" si="45"/>
        <v>773500</v>
      </c>
    </row>
    <row r="1386" spans="2:8" x14ac:dyDescent="0.25">
      <c r="B1386" s="102">
        <v>29</v>
      </c>
      <c r="C1386" s="103" t="s">
        <v>8</v>
      </c>
      <c r="D1386" s="112" t="s">
        <v>763</v>
      </c>
      <c r="E1386" s="103">
        <v>1</v>
      </c>
      <c r="F1386" s="100">
        <v>850000</v>
      </c>
      <c r="G1386" s="100">
        <f t="shared" si="44"/>
        <v>161500</v>
      </c>
      <c r="H1386" s="100">
        <f t="shared" si="45"/>
        <v>1011500</v>
      </c>
    </row>
    <row r="1387" spans="2:8" x14ac:dyDescent="0.25">
      <c r="B1387" s="102">
        <v>30</v>
      </c>
      <c r="C1387" s="103" t="s">
        <v>8</v>
      </c>
      <c r="D1387" s="112" t="s">
        <v>731</v>
      </c>
      <c r="E1387" s="103">
        <v>1</v>
      </c>
      <c r="F1387" s="100">
        <v>850000</v>
      </c>
      <c r="G1387" s="100">
        <f t="shared" si="44"/>
        <v>161500</v>
      </c>
      <c r="H1387" s="100">
        <f t="shared" si="45"/>
        <v>1011500</v>
      </c>
    </row>
    <row r="1388" spans="2:8" x14ac:dyDescent="0.25">
      <c r="B1388" s="102">
        <v>31</v>
      </c>
      <c r="C1388" s="103" t="s">
        <v>8</v>
      </c>
      <c r="D1388" s="112" t="s">
        <v>856</v>
      </c>
      <c r="E1388" s="103">
        <v>1</v>
      </c>
      <c r="F1388" s="100">
        <v>350000</v>
      </c>
      <c r="G1388" s="100">
        <f t="shared" si="44"/>
        <v>66500</v>
      </c>
      <c r="H1388" s="100">
        <f t="shared" si="45"/>
        <v>416500</v>
      </c>
    </row>
    <row r="1389" spans="2:8" x14ac:dyDescent="0.25">
      <c r="B1389" s="102">
        <v>32</v>
      </c>
      <c r="C1389" s="103" t="s">
        <v>8</v>
      </c>
      <c r="D1389" s="112" t="s">
        <v>857</v>
      </c>
      <c r="E1389" s="103">
        <v>1</v>
      </c>
      <c r="F1389" s="100">
        <v>350000</v>
      </c>
      <c r="G1389" s="100">
        <f t="shared" si="44"/>
        <v>66500</v>
      </c>
      <c r="H1389" s="100">
        <f t="shared" si="45"/>
        <v>416500</v>
      </c>
    </row>
    <row r="1390" spans="2:8" x14ac:dyDescent="0.25">
      <c r="B1390" s="102">
        <v>33</v>
      </c>
      <c r="C1390" s="103" t="s">
        <v>8</v>
      </c>
      <c r="D1390" s="112" t="s">
        <v>732</v>
      </c>
      <c r="E1390" s="103">
        <v>1</v>
      </c>
      <c r="F1390" s="100">
        <v>450000</v>
      </c>
      <c r="G1390" s="100">
        <f t="shared" si="44"/>
        <v>85500</v>
      </c>
      <c r="H1390" s="100">
        <f t="shared" si="45"/>
        <v>535500</v>
      </c>
    </row>
    <row r="1391" spans="2:8" x14ac:dyDescent="0.25">
      <c r="B1391" s="102">
        <v>34</v>
      </c>
      <c r="C1391" s="103" t="s">
        <v>8</v>
      </c>
      <c r="D1391" s="112" t="s">
        <v>858</v>
      </c>
      <c r="E1391" s="103">
        <v>1</v>
      </c>
      <c r="F1391" s="100">
        <v>5000</v>
      </c>
      <c r="G1391" s="100">
        <f t="shared" si="44"/>
        <v>950</v>
      </c>
      <c r="H1391" s="100">
        <f t="shared" si="45"/>
        <v>5950</v>
      </c>
    </row>
    <row r="1392" spans="2:8" x14ac:dyDescent="0.25">
      <c r="B1392" s="102">
        <v>35</v>
      </c>
      <c r="C1392" s="103" t="s">
        <v>8</v>
      </c>
      <c r="D1392" s="112" t="s">
        <v>859</v>
      </c>
      <c r="E1392" s="103">
        <v>1</v>
      </c>
      <c r="F1392" s="100">
        <v>5000</v>
      </c>
      <c r="G1392" s="100">
        <f t="shared" si="44"/>
        <v>950</v>
      </c>
      <c r="H1392" s="100">
        <f t="shared" si="45"/>
        <v>5950</v>
      </c>
    </row>
    <row r="1393" spans="2:8" x14ac:dyDescent="0.25">
      <c r="B1393" s="102">
        <v>36</v>
      </c>
      <c r="C1393" s="103" t="s">
        <v>8</v>
      </c>
      <c r="D1393" s="112" t="s">
        <v>860</v>
      </c>
      <c r="E1393" s="103">
        <v>1</v>
      </c>
      <c r="F1393" s="100">
        <v>5000</v>
      </c>
      <c r="G1393" s="100">
        <f t="shared" si="44"/>
        <v>950</v>
      </c>
      <c r="H1393" s="100">
        <f t="shared" si="45"/>
        <v>5950</v>
      </c>
    </row>
    <row r="1394" spans="2:8" x14ac:dyDescent="0.25">
      <c r="B1394" s="102">
        <v>37</v>
      </c>
      <c r="C1394" s="103" t="s">
        <v>8</v>
      </c>
      <c r="D1394" s="112" t="s">
        <v>861</v>
      </c>
      <c r="E1394" s="103">
        <v>1</v>
      </c>
      <c r="F1394" s="100">
        <v>95000</v>
      </c>
      <c r="G1394" s="100">
        <f t="shared" si="44"/>
        <v>18050</v>
      </c>
      <c r="H1394" s="100">
        <f t="shared" si="45"/>
        <v>113050</v>
      </c>
    </row>
    <row r="1395" spans="2:8" x14ac:dyDescent="0.25">
      <c r="B1395" s="102">
        <v>38</v>
      </c>
      <c r="C1395" s="103" t="s">
        <v>8</v>
      </c>
      <c r="D1395" s="112" t="s">
        <v>862</v>
      </c>
      <c r="E1395" s="103">
        <v>1</v>
      </c>
      <c r="F1395" s="100">
        <v>45000</v>
      </c>
      <c r="G1395" s="100">
        <f t="shared" si="44"/>
        <v>8550</v>
      </c>
      <c r="H1395" s="100">
        <f t="shared" si="45"/>
        <v>53550</v>
      </c>
    </row>
    <row r="1396" spans="2:8" x14ac:dyDescent="0.25">
      <c r="B1396" s="102">
        <v>39</v>
      </c>
      <c r="C1396" s="103" t="s">
        <v>8</v>
      </c>
      <c r="D1396" s="112" t="s">
        <v>863</v>
      </c>
      <c r="E1396" s="103">
        <v>1</v>
      </c>
      <c r="F1396" s="100">
        <v>135000</v>
      </c>
      <c r="G1396" s="100">
        <f t="shared" si="44"/>
        <v>25650</v>
      </c>
      <c r="H1396" s="100">
        <f t="shared" si="45"/>
        <v>160650</v>
      </c>
    </row>
    <row r="1397" spans="2:8" x14ac:dyDescent="0.25">
      <c r="B1397" s="102">
        <v>40</v>
      </c>
      <c r="C1397" s="103" t="s">
        <v>8</v>
      </c>
      <c r="D1397" s="112" t="s">
        <v>864</v>
      </c>
      <c r="E1397" s="103">
        <v>1</v>
      </c>
      <c r="F1397" s="100">
        <v>150000</v>
      </c>
      <c r="G1397" s="100">
        <f t="shared" si="44"/>
        <v>28500</v>
      </c>
      <c r="H1397" s="100">
        <f t="shared" si="45"/>
        <v>178500</v>
      </c>
    </row>
    <row r="1398" spans="2:8" x14ac:dyDescent="0.25">
      <c r="B1398" s="102">
        <v>41</v>
      </c>
      <c r="C1398" s="103" t="s">
        <v>8</v>
      </c>
      <c r="D1398" s="112" t="s">
        <v>865</v>
      </c>
      <c r="E1398" s="103">
        <v>1</v>
      </c>
      <c r="F1398" s="100">
        <v>150000</v>
      </c>
      <c r="G1398" s="100">
        <f t="shared" si="44"/>
        <v>28500</v>
      </c>
      <c r="H1398" s="100">
        <f t="shared" si="45"/>
        <v>178500</v>
      </c>
    </row>
    <row r="1399" spans="2:8" x14ac:dyDescent="0.25">
      <c r="B1399" s="102">
        <v>42</v>
      </c>
      <c r="C1399" s="103" t="s">
        <v>8</v>
      </c>
      <c r="D1399" s="112" t="s">
        <v>866</v>
      </c>
      <c r="E1399" s="103">
        <v>1</v>
      </c>
      <c r="F1399" s="100">
        <v>60000</v>
      </c>
      <c r="G1399" s="100">
        <f t="shared" si="44"/>
        <v>11400</v>
      </c>
      <c r="H1399" s="100">
        <f t="shared" si="45"/>
        <v>71400</v>
      </c>
    </row>
    <row r="1400" spans="2:8" x14ac:dyDescent="0.25">
      <c r="B1400" s="102">
        <v>43</v>
      </c>
      <c r="C1400" s="103" t="s">
        <v>8</v>
      </c>
      <c r="D1400" s="112" t="s">
        <v>867</v>
      </c>
      <c r="E1400" s="103">
        <v>1</v>
      </c>
      <c r="F1400" s="100">
        <v>80000</v>
      </c>
      <c r="G1400" s="100">
        <f t="shared" si="44"/>
        <v>15200</v>
      </c>
      <c r="H1400" s="100">
        <f t="shared" si="45"/>
        <v>95200</v>
      </c>
    </row>
    <row r="1401" spans="2:8" x14ac:dyDescent="0.25">
      <c r="B1401" s="102">
        <v>44</v>
      </c>
      <c r="C1401" s="103" t="s">
        <v>8</v>
      </c>
      <c r="D1401" s="112" t="s">
        <v>868</v>
      </c>
      <c r="E1401" s="103">
        <v>1</v>
      </c>
      <c r="F1401" s="100">
        <v>120000</v>
      </c>
      <c r="G1401" s="100">
        <f t="shared" si="44"/>
        <v>22800</v>
      </c>
      <c r="H1401" s="100">
        <f t="shared" si="45"/>
        <v>142800</v>
      </c>
    </row>
    <row r="1402" spans="2:8" x14ac:dyDescent="0.25">
      <c r="B1402" s="102">
        <v>45</v>
      </c>
      <c r="C1402" s="103" t="s">
        <v>8</v>
      </c>
      <c r="D1402" s="112" t="s">
        <v>869</v>
      </c>
      <c r="E1402" s="103">
        <v>1</v>
      </c>
      <c r="F1402" s="100">
        <v>80000</v>
      </c>
      <c r="G1402" s="100">
        <f t="shared" si="44"/>
        <v>15200</v>
      </c>
      <c r="H1402" s="100">
        <f t="shared" si="45"/>
        <v>95200</v>
      </c>
    </row>
    <row r="1403" spans="2:8" x14ac:dyDescent="0.25">
      <c r="B1403" s="102">
        <v>46</v>
      </c>
      <c r="C1403" s="103" t="s">
        <v>8</v>
      </c>
      <c r="D1403" s="112" t="s">
        <v>746</v>
      </c>
      <c r="E1403" s="103">
        <v>1</v>
      </c>
      <c r="F1403" s="100">
        <v>45000</v>
      </c>
      <c r="G1403" s="100">
        <f t="shared" si="44"/>
        <v>8550</v>
      </c>
      <c r="H1403" s="100">
        <f t="shared" si="45"/>
        <v>53550</v>
      </c>
    </row>
    <row r="1404" spans="2:8" x14ac:dyDescent="0.25">
      <c r="B1404" s="102">
        <v>47</v>
      </c>
      <c r="C1404" s="103" t="s">
        <v>8</v>
      </c>
      <c r="D1404" s="112" t="s">
        <v>740</v>
      </c>
      <c r="E1404" s="103">
        <v>1</v>
      </c>
      <c r="F1404" s="100">
        <v>80000</v>
      </c>
      <c r="G1404" s="100">
        <f t="shared" si="44"/>
        <v>15200</v>
      </c>
      <c r="H1404" s="100">
        <f t="shared" si="45"/>
        <v>95200</v>
      </c>
    </row>
    <row r="1405" spans="2:8" x14ac:dyDescent="0.25">
      <c r="B1405" s="102">
        <v>48</v>
      </c>
      <c r="C1405" s="103" t="s">
        <v>8</v>
      </c>
      <c r="D1405" s="112" t="s">
        <v>737</v>
      </c>
      <c r="E1405" s="103">
        <v>1</v>
      </c>
      <c r="F1405" s="100">
        <v>45000</v>
      </c>
      <c r="G1405" s="100">
        <f t="shared" si="44"/>
        <v>8550</v>
      </c>
      <c r="H1405" s="100">
        <f t="shared" si="45"/>
        <v>53550</v>
      </c>
    </row>
    <row r="1406" spans="2:8" x14ac:dyDescent="0.25">
      <c r="B1406" s="102">
        <v>49</v>
      </c>
      <c r="C1406" s="103" t="s">
        <v>8</v>
      </c>
      <c r="D1406" s="112" t="s">
        <v>870</v>
      </c>
      <c r="E1406" s="103">
        <v>1</v>
      </c>
      <c r="F1406" s="100">
        <v>350000</v>
      </c>
      <c r="G1406" s="100">
        <f t="shared" si="44"/>
        <v>66500</v>
      </c>
      <c r="H1406" s="100">
        <f t="shared" si="45"/>
        <v>416500</v>
      </c>
    </row>
    <row r="1407" spans="2:8" x14ac:dyDescent="0.25">
      <c r="B1407" s="102">
        <v>50</v>
      </c>
      <c r="C1407" s="103" t="s">
        <v>8</v>
      </c>
      <c r="D1407" s="112" t="s">
        <v>871</v>
      </c>
      <c r="E1407" s="103">
        <v>1</v>
      </c>
      <c r="F1407" s="100">
        <v>850000</v>
      </c>
      <c r="G1407" s="100">
        <f t="shared" si="44"/>
        <v>161500</v>
      </c>
      <c r="H1407" s="100">
        <f t="shared" si="45"/>
        <v>1011500</v>
      </c>
    </row>
    <row r="1408" spans="2:8" x14ac:dyDescent="0.25">
      <c r="B1408" s="102">
        <v>51</v>
      </c>
      <c r="C1408" s="103" t="s">
        <v>8</v>
      </c>
      <c r="D1408" s="112" t="s">
        <v>747</v>
      </c>
      <c r="E1408" s="103">
        <v>1</v>
      </c>
      <c r="F1408" s="100">
        <v>350000</v>
      </c>
      <c r="G1408" s="100">
        <f t="shared" si="44"/>
        <v>66500</v>
      </c>
      <c r="H1408" s="100">
        <f t="shared" si="45"/>
        <v>416500</v>
      </c>
    </row>
    <row r="1409" spans="2:8" x14ac:dyDescent="0.25">
      <c r="B1409" s="102">
        <v>52</v>
      </c>
      <c r="C1409" s="103" t="s">
        <v>8</v>
      </c>
      <c r="D1409" s="112" t="s">
        <v>745</v>
      </c>
      <c r="E1409" s="103">
        <v>1</v>
      </c>
      <c r="F1409" s="100">
        <v>95000</v>
      </c>
      <c r="G1409" s="100">
        <f t="shared" si="44"/>
        <v>18050</v>
      </c>
      <c r="H1409" s="100">
        <f t="shared" si="45"/>
        <v>113050</v>
      </c>
    </row>
    <row r="1410" spans="2:8" x14ac:dyDescent="0.25">
      <c r="B1410" s="102">
        <v>53</v>
      </c>
      <c r="C1410" s="103" t="s">
        <v>8</v>
      </c>
      <c r="D1410" s="112" t="s">
        <v>872</v>
      </c>
      <c r="E1410" s="103">
        <v>1</v>
      </c>
      <c r="F1410" s="100">
        <v>120000</v>
      </c>
      <c r="G1410" s="100">
        <f t="shared" si="44"/>
        <v>22800</v>
      </c>
      <c r="H1410" s="100">
        <f t="shared" si="45"/>
        <v>142800</v>
      </c>
    </row>
    <row r="1411" spans="2:8" x14ac:dyDescent="0.25">
      <c r="B1411" s="102">
        <v>54</v>
      </c>
      <c r="C1411" s="103" t="s">
        <v>8</v>
      </c>
      <c r="D1411" s="112" t="s">
        <v>873</v>
      </c>
      <c r="E1411" s="103">
        <v>1</v>
      </c>
      <c r="F1411" s="100">
        <v>80000</v>
      </c>
      <c r="G1411" s="100">
        <f t="shared" si="44"/>
        <v>15200</v>
      </c>
      <c r="H1411" s="100">
        <f t="shared" si="45"/>
        <v>95200</v>
      </c>
    </row>
    <row r="1412" spans="2:8" x14ac:dyDescent="0.25">
      <c r="B1412" s="102">
        <v>55</v>
      </c>
      <c r="C1412" s="103" t="s">
        <v>8</v>
      </c>
      <c r="D1412" s="112" t="s">
        <v>874</v>
      </c>
      <c r="E1412" s="103">
        <v>1</v>
      </c>
      <c r="F1412" s="100">
        <v>80000</v>
      </c>
      <c r="G1412" s="100">
        <f t="shared" si="44"/>
        <v>15200</v>
      </c>
      <c r="H1412" s="100">
        <f t="shared" si="45"/>
        <v>95200</v>
      </c>
    </row>
    <row r="1413" spans="2:8" x14ac:dyDescent="0.25">
      <c r="B1413" s="102">
        <v>56</v>
      </c>
      <c r="C1413" s="103" t="s">
        <v>8</v>
      </c>
      <c r="D1413" s="112" t="s">
        <v>875</v>
      </c>
      <c r="E1413" s="103">
        <v>1</v>
      </c>
      <c r="F1413" s="100">
        <v>90000</v>
      </c>
      <c r="G1413" s="100">
        <f t="shared" si="44"/>
        <v>17100</v>
      </c>
      <c r="H1413" s="100">
        <f t="shared" si="45"/>
        <v>107100</v>
      </c>
    </row>
    <row r="1414" spans="2:8" x14ac:dyDescent="0.25">
      <c r="B1414" s="102">
        <v>57</v>
      </c>
      <c r="C1414" s="103" t="s">
        <v>8</v>
      </c>
      <c r="D1414" s="112" t="s">
        <v>876</v>
      </c>
      <c r="E1414" s="103">
        <v>1</v>
      </c>
      <c r="F1414" s="100">
        <v>450000</v>
      </c>
      <c r="G1414" s="100">
        <f t="shared" si="44"/>
        <v>85500</v>
      </c>
      <c r="H1414" s="100">
        <f t="shared" si="45"/>
        <v>535500</v>
      </c>
    </row>
    <row r="1415" spans="2:8" x14ac:dyDescent="0.25">
      <c r="B1415" s="102">
        <v>58</v>
      </c>
      <c r="C1415" s="103" t="s">
        <v>8</v>
      </c>
      <c r="D1415" s="112" t="s">
        <v>877</v>
      </c>
      <c r="E1415" s="103">
        <v>1</v>
      </c>
      <c r="F1415" s="100">
        <v>450000</v>
      </c>
      <c r="G1415" s="100">
        <f t="shared" si="44"/>
        <v>85500</v>
      </c>
      <c r="H1415" s="100">
        <f t="shared" si="45"/>
        <v>535500</v>
      </c>
    </row>
    <row r="1416" spans="2:8" x14ac:dyDescent="0.25">
      <c r="B1416" s="102">
        <v>59</v>
      </c>
      <c r="C1416" s="103" t="s">
        <v>8</v>
      </c>
      <c r="D1416" s="112" t="s">
        <v>878</v>
      </c>
      <c r="E1416" s="103">
        <v>1</v>
      </c>
      <c r="F1416" s="100">
        <v>450000</v>
      </c>
      <c r="G1416" s="100">
        <f t="shared" si="44"/>
        <v>85500</v>
      </c>
      <c r="H1416" s="100">
        <f t="shared" si="45"/>
        <v>535500</v>
      </c>
    </row>
    <row r="1417" spans="2:8" x14ac:dyDescent="0.25">
      <c r="B1417" s="102">
        <v>60</v>
      </c>
      <c r="C1417" s="103" t="s">
        <v>8</v>
      </c>
      <c r="D1417" s="112" t="s">
        <v>879</v>
      </c>
      <c r="E1417" s="103">
        <v>1</v>
      </c>
      <c r="F1417" s="100">
        <v>340000</v>
      </c>
      <c r="G1417" s="100">
        <f t="shared" si="44"/>
        <v>64600</v>
      </c>
      <c r="H1417" s="100">
        <f t="shared" si="45"/>
        <v>404600</v>
      </c>
    </row>
    <row r="1418" spans="2:8" x14ac:dyDescent="0.25">
      <c r="B1418" s="102">
        <v>61</v>
      </c>
      <c r="C1418" s="103" t="s">
        <v>8</v>
      </c>
      <c r="D1418" s="112" t="s">
        <v>880</v>
      </c>
      <c r="E1418" s="103">
        <v>1</v>
      </c>
      <c r="F1418" s="100">
        <v>350000</v>
      </c>
      <c r="G1418" s="100">
        <f t="shared" si="44"/>
        <v>66500</v>
      </c>
      <c r="H1418" s="100">
        <f t="shared" si="45"/>
        <v>416500</v>
      </c>
    </row>
    <row r="1419" spans="2:8" x14ac:dyDescent="0.25">
      <c r="B1419" s="102">
        <v>62</v>
      </c>
      <c r="C1419" s="103" t="s">
        <v>8</v>
      </c>
      <c r="D1419" s="112" t="s">
        <v>881</v>
      </c>
      <c r="E1419" s="103">
        <v>1</v>
      </c>
      <c r="F1419" s="100">
        <v>250000</v>
      </c>
      <c r="G1419" s="100">
        <f t="shared" si="44"/>
        <v>47500</v>
      </c>
      <c r="H1419" s="100">
        <f t="shared" si="45"/>
        <v>297500</v>
      </c>
    </row>
    <row r="1420" spans="2:8" x14ac:dyDescent="0.25">
      <c r="B1420" s="102">
        <v>63</v>
      </c>
      <c r="C1420" s="103" t="s">
        <v>8</v>
      </c>
      <c r="D1420" s="112" t="s">
        <v>882</v>
      </c>
      <c r="E1420" s="103">
        <v>1</v>
      </c>
      <c r="F1420" s="100">
        <v>80000</v>
      </c>
      <c r="G1420" s="100">
        <f t="shared" si="44"/>
        <v>15200</v>
      </c>
      <c r="H1420" s="100">
        <f t="shared" si="45"/>
        <v>95200</v>
      </c>
    </row>
    <row r="1421" spans="2:8" x14ac:dyDescent="0.25">
      <c r="B1421" s="102">
        <v>64</v>
      </c>
      <c r="C1421" s="103" t="s">
        <v>8</v>
      </c>
      <c r="D1421" s="112" t="s">
        <v>883</v>
      </c>
      <c r="E1421" s="103">
        <v>1</v>
      </c>
      <c r="F1421" s="100">
        <v>80000</v>
      </c>
      <c r="G1421" s="100">
        <f t="shared" si="44"/>
        <v>15200</v>
      </c>
      <c r="H1421" s="100">
        <f t="shared" si="45"/>
        <v>95200</v>
      </c>
    </row>
    <row r="1422" spans="2:8" x14ac:dyDescent="0.25">
      <c r="B1422" s="102">
        <v>65</v>
      </c>
      <c r="C1422" s="103" t="s">
        <v>8</v>
      </c>
      <c r="D1422" s="112" t="s">
        <v>325</v>
      </c>
      <c r="E1422" s="103">
        <v>1</v>
      </c>
      <c r="F1422" s="100">
        <v>1200000</v>
      </c>
      <c r="G1422" s="100">
        <f t="shared" ref="G1422:G1485" si="46">+F1422*19%</f>
        <v>228000</v>
      </c>
      <c r="H1422" s="100">
        <f t="shared" ref="H1422:H1485" si="47">+G1422+F1422</f>
        <v>1428000</v>
      </c>
    </row>
    <row r="1423" spans="2:8" x14ac:dyDescent="0.25">
      <c r="B1423" s="102">
        <v>66</v>
      </c>
      <c r="C1423" s="103" t="s">
        <v>8</v>
      </c>
      <c r="D1423" s="112" t="s">
        <v>624</v>
      </c>
      <c r="E1423" s="103">
        <v>1</v>
      </c>
      <c r="F1423" s="100">
        <v>140000</v>
      </c>
      <c r="G1423" s="100">
        <f t="shared" si="46"/>
        <v>26600</v>
      </c>
      <c r="H1423" s="100">
        <f t="shared" si="47"/>
        <v>166600</v>
      </c>
    </row>
    <row r="1424" spans="2:8" x14ac:dyDescent="0.25">
      <c r="B1424" s="102">
        <v>67</v>
      </c>
      <c r="C1424" s="103" t="s">
        <v>8</v>
      </c>
      <c r="D1424" s="112" t="s">
        <v>623</v>
      </c>
      <c r="E1424" s="103">
        <v>1</v>
      </c>
      <c r="F1424" s="100">
        <v>140000</v>
      </c>
      <c r="G1424" s="100">
        <f t="shared" si="46"/>
        <v>26600</v>
      </c>
      <c r="H1424" s="100">
        <f t="shared" si="47"/>
        <v>166600</v>
      </c>
    </row>
    <row r="1425" spans="2:8" x14ac:dyDescent="0.25">
      <c r="B1425" s="102">
        <v>68</v>
      </c>
      <c r="C1425" s="103" t="s">
        <v>8</v>
      </c>
      <c r="D1425" s="112" t="s">
        <v>181</v>
      </c>
      <c r="E1425" s="103">
        <v>1</v>
      </c>
      <c r="F1425" s="100">
        <v>650000</v>
      </c>
      <c r="G1425" s="100">
        <f t="shared" si="46"/>
        <v>123500</v>
      </c>
      <c r="H1425" s="100">
        <f t="shared" si="47"/>
        <v>773500</v>
      </c>
    </row>
    <row r="1426" spans="2:8" x14ac:dyDescent="0.25">
      <c r="B1426" s="102">
        <v>69</v>
      </c>
      <c r="C1426" s="103" t="s">
        <v>8</v>
      </c>
      <c r="D1426" s="112" t="s">
        <v>628</v>
      </c>
      <c r="E1426" s="103">
        <v>1</v>
      </c>
      <c r="F1426" s="100">
        <v>850000</v>
      </c>
      <c r="G1426" s="100">
        <f t="shared" si="46"/>
        <v>161500</v>
      </c>
      <c r="H1426" s="100">
        <f t="shared" si="47"/>
        <v>1011500</v>
      </c>
    </row>
    <row r="1427" spans="2:8" x14ac:dyDescent="0.25">
      <c r="B1427" s="102">
        <v>70</v>
      </c>
      <c r="C1427" s="103" t="s">
        <v>8</v>
      </c>
      <c r="D1427" s="112" t="s">
        <v>308</v>
      </c>
      <c r="E1427" s="103">
        <v>1</v>
      </c>
      <c r="F1427" s="100">
        <v>140000</v>
      </c>
      <c r="G1427" s="100">
        <f t="shared" si="46"/>
        <v>26600</v>
      </c>
      <c r="H1427" s="100">
        <f t="shared" si="47"/>
        <v>166600</v>
      </c>
    </row>
    <row r="1428" spans="2:8" x14ac:dyDescent="0.25">
      <c r="B1428" s="102">
        <v>71</v>
      </c>
      <c r="C1428" s="103" t="s">
        <v>8</v>
      </c>
      <c r="D1428" s="112" t="s">
        <v>627</v>
      </c>
      <c r="E1428" s="103">
        <v>1</v>
      </c>
      <c r="F1428" s="100">
        <v>750000</v>
      </c>
      <c r="G1428" s="100">
        <f t="shared" si="46"/>
        <v>142500</v>
      </c>
      <c r="H1428" s="100">
        <f t="shared" si="47"/>
        <v>892500</v>
      </c>
    </row>
    <row r="1429" spans="2:8" x14ac:dyDescent="0.25">
      <c r="B1429" s="102">
        <v>72</v>
      </c>
      <c r="C1429" s="103" t="s">
        <v>8</v>
      </c>
      <c r="D1429" s="112" t="s">
        <v>625</v>
      </c>
      <c r="E1429" s="103">
        <v>1</v>
      </c>
      <c r="F1429" s="100">
        <v>250000</v>
      </c>
      <c r="G1429" s="100">
        <f t="shared" si="46"/>
        <v>47500</v>
      </c>
      <c r="H1429" s="100">
        <f t="shared" si="47"/>
        <v>297500</v>
      </c>
    </row>
    <row r="1430" spans="2:8" x14ac:dyDescent="0.25">
      <c r="B1430" s="102">
        <v>73</v>
      </c>
      <c r="C1430" s="103" t="s">
        <v>8</v>
      </c>
      <c r="D1430" s="112" t="s">
        <v>626</v>
      </c>
      <c r="E1430" s="103">
        <v>1</v>
      </c>
      <c r="F1430" s="100">
        <v>140000</v>
      </c>
      <c r="G1430" s="100">
        <f t="shared" si="46"/>
        <v>26600</v>
      </c>
      <c r="H1430" s="100">
        <f t="shared" si="47"/>
        <v>166600</v>
      </c>
    </row>
    <row r="1431" spans="2:8" x14ac:dyDescent="0.25">
      <c r="B1431" s="102">
        <v>74</v>
      </c>
      <c r="C1431" s="103" t="s">
        <v>8</v>
      </c>
      <c r="D1431" s="112" t="s">
        <v>884</v>
      </c>
      <c r="E1431" s="103">
        <v>1</v>
      </c>
      <c r="F1431" s="100">
        <v>350000</v>
      </c>
      <c r="G1431" s="100">
        <f t="shared" si="46"/>
        <v>66500</v>
      </c>
      <c r="H1431" s="100">
        <f t="shared" si="47"/>
        <v>416500</v>
      </c>
    </row>
    <row r="1432" spans="2:8" x14ac:dyDescent="0.25">
      <c r="B1432" s="102">
        <v>75</v>
      </c>
      <c r="C1432" s="103" t="s">
        <v>8</v>
      </c>
      <c r="D1432" s="112" t="s">
        <v>412</v>
      </c>
      <c r="E1432" s="103">
        <v>1</v>
      </c>
      <c r="F1432" s="100">
        <v>2500000</v>
      </c>
      <c r="G1432" s="100">
        <f t="shared" si="46"/>
        <v>475000</v>
      </c>
      <c r="H1432" s="100">
        <f t="shared" si="47"/>
        <v>2975000</v>
      </c>
    </row>
    <row r="1433" spans="2:8" x14ac:dyDescent="0.25">
      <c r="B1433" s="102">
        <v>76</v>
      </c>
      <c r="C1433" s="103" t="s">
        <v>8</v>
      </c>
      <c r="D1433" s="112" t="s">
        <v>885</v>
      </c>
      <c r="E1433" s="103">
        <v>1</v>
      </c>
      <c r="F1433" s="100">
        <v>850000</v>
      </c>
      <c r="G1433" s="100">
        <f t="shared" si="46"/>
        <v>161500</v>
      </c>
      <c r="H1433" s="100">
        <f t="shared" si="47"/>
        <v>1011500</v>
      </c>
    </row>
    <row r="1434" spans="2:8" x14ac:dyDescent="0.25">
      <c r="B1434" s="102">
        <v>77</v>
      </c>
      <c r="C1434" s="103" t="s">
        <v>8</v>
      </c>
      <c r="D1434" s="112" t="s">
        <v>886</v>
      </c>
      <c r="E1434" s="103">
        <v>1</v>
      </c>
      <c r="F1434" s="100">
        <v>950000</v>
      </c>
      <c r="G1434" s="100">
        <f t="shared" si="46"/>
        <v>180500</v>
      </c>
      <c r="H1434" s="100">
        <f t="shared" si="47"/>
        <v>1130500</v>
      </c>
    </row>
    <row r="1435" spans="2:8" x14ac:dyDescent="0.25">
      <c r="B1435" s="102">
        <v>78</v>
      </c>
      <c r="C1435" s="103" t="s">
        <v>8</v>
      </c>
      <c r="D1435" s="112" t="s">
        <v>685</v>
      </c>
      <c r="E1435" s="103">
        <v>1</v>
      </c>
      <c r="F1435" s="100">
        <v>320000</v>
      </c>
      <c r="G1435" s="100">
        <f t="shared" si="46"/>
        <v>60800</v>
      </c>
      <c r="H1435" s="100">
        <f t="shared" si="47"/>
        <v>380800</v>
      </c>
    </row>
    <row r="1436" spans="2:8" x14ac:dyDescent="0.25">
      <c r="B1436" s="102">
        <v>79</v>
      </c>
      <c r="C1436" s="103" t="s">
        <v>8</v>
      </c>
      <c r="D1436" s="112" t="s">
        <v>887</v>
      </c>
      <c r="E1436" s="103">
        <v>1</v>
      </c>
      <c r="F1436" s="100">
        <v>1200000</v>
      </c>
      <c r="G1436" s="100">
        <f t="shared" si="46"/>
        <v>228000</v>
      </c>
      <c r="H1436" s="100">
        <f t="shared" si="47"/>
        <v>1428000</v>
      </c>
    </row>
    <row r="1437" spans="2:8" x14ac:dyDescent="0.25">
      <c r="B1437" s="102">
        <v>80</v>
      </c>
      <c r="C1437" s="103" t="s">
        <v>8</v>
      </c>
      <c r="D1437" s="112" t="s">
        <v>888</v>
      </c>
      <c r="E1437" s="103">
        <v>1</v>
      </c>
      <c r="F1437" s="100">
        <v>650000</v>
      </c>
      <c r="G1437" s="100">
        <f t="shared" si="46"/>
        <v>123500</v>
      </c>
      <c r="H1437" s="100">
        <f t="shared" si="47"/>
        <v>773500</v>
      </c>
    </row>
    <row r="1438" spans="2:8" x14ac:dyDescent="0.25">
      <c r="B1438" s="102">
        <v>81</v>
      </c>
      <c r="C1438" s="103" t="s">
        <v>8</v>
      </c>
      <c r="D1438" s="112" t="s">
        <v>889</v>
      </c>
      <c r="E1438" s="103">
        <v>1</v>
      </c>
      <c r="F1438" s="100">
        <v>650000</v>
      </c>
      <c r="G1438" s="100">
        <f t="shared" si="46"/>
        <v>123500</v>
      </c>
      <c r="H1438" s="100">
        <f t="shared" si="47"/>
        <v>773500</v>
      </c>
    </row>
    <row r="1439" spans="2:8" x14ac:dyDescent="0.25">
      <c r="B1439" s="102">
        <v>82</v>
      </c>
      <c r="C1439" s="103" t="s">
        <v>8</v>
      </c>
      <c r="D1439" s="112" t="s">
        <v>890</v>
      </c>
      <c r="E1439" s="103">
        <v>1</v>
      </c>
      <c r="F1439" s="100">
        <v>650000</v>
      </c>
      <c r="G1439" s="100">
        <f t="shared" si="46"/>
        <v>123500</v>
      </c>
      <c r="H1439" s="100">
        <f t="shared" si="47"/>
        <v>773500</v>
      </c>
    </row>
    <row r="1440" spans="2:8" x14ac:dyDescent="0.25">
      <c r="B1440" s="102">
        <v>83</v>
      </c>
      <c r="C1440" s="103" t="s">
        <v>8</v>
      </c>
      <c r="D1440" s="112" t="s">
        <v>891</v>
      </c>
      <c r="E1440" s="103">
        <v>1</v>
      </c>
      <c r="F1440" s="100">
        <v>650000</v>
      </c>
      <c r="G1440" s="100">
        <f t="shared" si="46"/>
        <v>123500</v>
      </c>
      <c r="H1440" s="100">
        <f t="shared" si="47"/>
        <v>773500</v>
      </c>
    </row>
    <row r="1441" spans="2:8" x14ac:dyDescent="0.25">
      <c r="B1441" s="102">
        <v>84</v>
      </c>
      <c r="C1441" s="103" t="s">
        <v>8</v>
      </c>
      <c r="D1441" s="112" t="s">
        <v>892</v>
      </c>
      <c r="E1441" s="103">
        <v>1</v>
      </c>
      <c r="F1441" s="100">
        <v>650000</v>
      </c>
      <c r="G1441" s="100">
        <f t="shared" si="46"/>
        <v>123500</v>
      </c>
      <c r="H1441" s="100">
        <f t="shared" si="47"/>
        <v>773500</v>
      </c>
    </row>
    <row r="1442" spans="2:8" x14ac:dyDescent="0.25">
      <c r="B1442" s="102">
        <v>85</v>
      </c>
      <c r="C1442" s="103" t="s">
        <v>8</v>
      </c>
      <c r="D1442" s="112" t="s">
        <v>893</v>
      </c>
      <c r="E1442" s="103">
        <v>1</v>
      </c>
      <c r="F1442" s="100">
        <v>650000</v>
      </c>
      <c r="G1442" s="100">
        <f t="shared" si="46"/>
        <v>123500</v>
      </c>
      <c r="H1442" s="100">
        <f t="shared" si="47"/>
        <v>773500</v>
      </c>
    </row>
    <row r="1443" spans="2:8" x14ac:dyDescent="0.25">
      <c r="B1443" s="102">
        <v>86</v>
      </c>
      <c r="C1443" s="103" t="s">
        <v>8</v>
      </c>
      <c r="D1443" s="112" t="s">
        <v>894</v>
      </c>
      <c r="E1443" s="103">
        <v>1</v>
      </c>
      <c r="F1443" s="100">
        <v>650000</v>
      </c>
      <c r="G1443" s="100">
        <f t="shared" si="46"/>
        <v>123500</v>
      </c>
      <c r="H1443" s="100">
        <f t="shared" si="47"/>
        <v>773500</v>
      </c>
    </row>
    <row r="1444" spans="2:8" x14ac:dyDescent="0.25">
      <c r="B1444" s="102">
        <v>87</v>
      </c>
      <c r="C1444" s="103" t="s">
        <v>8</v>
      </c>
      <c r="D1444" s="112" t="s">
        <v>895</v>
      </c>
      <c r="E1444" s="103">
        <v>1</v>
      </c>
      <c r="F1444" s="100">
        <v>450000</v>
      </c>
      <c r="G1444" s="100">
        <f t="shared" si="46"/>
        <v>85500</v>
      </c>
      <c r="H1444" s="100">
        <f t="shared" si="47"/>
        <v>535500</v>
      </c>
    </row>
    <row r="1445" spans="2:8" x14ac:dyDescent="0.25">
      <c r="B1445" s="102">
        <v>88</v>
      </c>
      <c r="C1445" s="103" t="s">
        <v>8</v>
      </c>
      <c r="D1445" s="112" t="s">
        <v>896</v>
      </c>
      <c r="E1445" s="103">
        <v>1</v>
      </c>
      <c r="F1445" s="100">
        <v>450000</v>
      </c>
      <c r="G1445" s="100">
        <f t="shared" si="46"/>
        <v>85500</v>
      </c>
      <c r="H1445" s="100">
        <f t="shared" si="47"/>
        <v>535500</v>
      </c>
    </row>
    <row r="1446" spans="2:8" x14ac:dyDescent="0.25">
      <c r="B1446" s="102">
        <v>89</v>
      </c>
      <c r="C1446" s="103" t="s">
        <v>8</v>
      </c>
      <c r="D1446" s="112" t="s">
        <v>897</v>
      </c>
      <c r="E1446" s="103">
        <v>1</v>
      </c>
      <c r="F1446" s="100">
        <v>450000</v>
      </c>
      <c r="G1446" s="100">
        <f t="shared" si="46"/>
        <v>85500</v>
      </c>
      <c r="H1446" s="100">
        <f t="shared" si="47"/>
        <v>535500</v>
      </c>
    </row>
    <row r="1447" spans="2:8" x14ac:dyDescent="0.25">
      <c r="B1447" s="102">
        <v>90</v>
      </c>
      <c r="C1447" s="103" t="s">
        <v>8</v>
      </c>
      <c r="D1447" s="112" t="s">
        <v>898</v>
      </c>
      <c r="E1447" s="103">
        <v>1</v>
      </c>
      <c r="F1447" s="100">
        <v>450000</v>
      </c>
      <c r="G1447" s="100">
        <f t="shared" si="46"/>
        <v>85500</v>
      </c>
      <c r="H1447" s="100">
        <f t="shared" si="47"/>
        <v>535500</v>
      </c>
    </row>
    <row r="1448" spans="2:8" x14ac:dyDescent="0.25">
      <c r="B1448" s="102">
        <v>91</v>
      </c>
      <c r="C1448" s="103" t="s">
        <v>8</v>
      </c>
      <c r="D1448" s="112" t="s">
        <v>692</v>
      </c>
      <c r="E1448" s="103">
        <v>1</v>
      </c>
      <c r="F1448" s="100">
        <v>480000</v>
      </c>
      <c r="G1448" s="100">
        <f t="shared" si="46"/>
        <v>91200</v>
      </c>
      <c r="H1448" s="100">
        <f t="shared" si="47"/>
        <v>571200</v>
      </c>
    </row>
    <row r="1449" spans="2:8" x14ac:dyDescent="0.25">
      <c r="B1449" s="102">
        <v>92</v>
      </c>
      <c r="C1449" s="103" t="s">
        <v>8</v>
      </c>
      <c r="D1449" s="112" t="s">
        <v>899</v>
      </c>
      <c r="E1449" s="103">
        <v>1</v>
      </c>
      <c r="F1449" s="100">
        <v>120000</v>
      </c>
      <c r="G1449" s="100">
        <f t="shared" si="46"/>
        <v>22800</v>
      </c>
      <c r="H1449" s="100">
        <f t="shared" si="47"/>
        <v>142800</v>
      </c>
    </row>
    <row r="1450" spans="2:8" x14ac:dyDescent="0.25">
      <c r="B1450" s="102">
        <v>93</v>
      </c>
      <c r="C1450" s="103" t="s">
        <v>8</v>
      </c>
      <c r="D1450" s="112" t="s">
        <v>900</v>
      </c>
      <c r="E1450" s="103">
        <v>1</v>
      </c>
      <c r="F1450" s="100">
        <v>1500000</v>
      </c>
      <c r="G1450" s="100">
        <f t="shared" si="46"/>
        <v>285000</v>
      </c>
      <c r="H1450" s="100">
        <f t="shared" si="47"/>
        <v>1785000</v>
      </c>
    </row>
    <row r="1451" spans="2:8" x14ac:dyDescent="0.25">
      <c r="B1451" s="102">
        <v>94</v>
      </c>
      <c r="C1451" s="103" t="s">
        <v>8</v>
      </c>
      <c r="D1451" s="112" t="s">
        <v>901</v>
      </c>
      <c r="E1451" s="103">
        <v>1</v>
      </c>
      <c r="F1451" s="100">
        <v>1500000</v>
      </c>
      <c r="G1451" s="100">
        <f t="shared" si="46"/>
        <v>285000</v>
      </c>
      <c r="H1451" s="100">
        <f t="shared" si="47"/>
        <v>1785000</v>
      </c>
    </row>
    <row r="1452" spans="2:8" x14ac:dyDescent="0.25">
      <c r="B1452" s="102">
        <v>95</v>
      </c>
      <c r="C1452" s="103" t="s">
        <v>8</v>
      </c>
      <c r="D1452" s="112" t="s">
        <v>902</v>
      </c>
      <c r="E1452" s="103">
        <v>1</v>
      </c>
      <c r="F1452" s="100">
        <v>80000</v>
      </c>
      <c r="G1452" s="100">
        <f t="shared" si="46"/>
        <v>15200</v>
      </c>
      <c r="H1452" s="100">
        <f t="shared" si="47"/>
        <v>95200</v>
      </c>
    </row>
    <row r="1453" spans="2:8" x14ac:dyDescent="0.25">
      <c r="B1453" s="102">
        <v>96</v>
      </c>
      <c r="C1453" s="103" t="s">
        <v>8</v>
      </c>
      <c r="D1453" s="112" t="s">
        <v>903</v>
      </c>
      <c r="E1453" s="103">
        <v>1</v>
      </c>
      <c r="F1453" s="100">
        <v>220000</v>
      </c>
      <c r="G1453" s="100">
        <f t="shared" si="46"/>
        <v>41800</v>
      </c>
      <c r="H1453" s="100">
        <f t="shared" si="47"/>
        <v>261800</v>
      </c>
    </row>
    <row r="1454" spans="2:8" x14ac:dyDescent="0.25">
      <c r="B1454" s="102">
        <v>97</v>
      </c>
      <c r="C1454" s="103" t="s">
        <v>8</v>
      </c>
      <c r="D1454" s="112" t="s">
        <v>904</v>
      </c>
      <c r="E1454" s="103">
        <v>1</v>
      </c>
      <c r="F1454" s="100">
        <v>220000</v>
      </c>
      <c r="G1454" s="100">
        <f t="shared" si="46"/>
        <v>41800</v>
      </c>
      <c r="H1454" s="100">
        <f t="shared" si="47"/>
        <v>261800</v>
      </c>
    </row>
    <row r="1455" spans="2:8" x14ac:dyDescent="0.25">
      <c r="B1455" s="102">
        <v>98</v>
      </c>
      <c r="C1455" s="103" t="s">
        <v>8</v>
      </c>
      <c r="D1455" s="112" t="s">
        <v>905</v>
      </c>
      <c r="E1455" s="103">
        <v>1</v>
      </c>
      <c r="F1455" s="100">
        <v>140000</v>
      </c>
      <c r="G1455" s="100">
        <f t="shared" si="46"/>
        <v>26600</v>
      </c>
      <c r="H1455" s="100">
        <f t="shared" si="47"/>
        <v>166600</v>
      </c>
    </row>
    <row r="1456" spans="2:8" x14ac:dyDescent="0.25">
      <c r="B1456" s="102">
        <v>99</v>
      </c>
      <c r="C1456" s="103" t="s">
        <v>8</v>
      </c>
      <c r="D1456" s="112" t="s">
        <v>906</v>
      </c>
      <c r="E1456" s="103">
        <v>1</v>
      </c>
      <c r="F1456" s="100">
        <v>220000</v>
      </c>
      <c r="G1456" s="100">
        <f t="shared" si="46"/>
        <v>41800</v>
      </c>
      <c r="H1456" s="100">
        <f t="shared" si="47"/>
        <v>261800</v>
      </c>
    </row>
    <row r="1457" spans="2:8" x14ac:dyDescent="0.25">
      <c r="B1457" s="102">
        <v>100</v>
      </c>
      <c r="C1457" s="103" t="s">
        <v>8</v>
      </c>
      <c r="D1457" s="112" t="s">
        <v>907</v>
      </c>
      <c r="E1457" s="103">
        <v>1</v>
      </c>
      <c r="F1457" s="100">
        <v>45000</v>
      </c>
      <c r="G1457" s="100">
        <f t="shared" si="46"/>
        <v>8550</v>
      </c>
      <c r="H1457" s="100">
        <f t="shared" si="47"/>
        <v>53550</v>
      </c>
    </row>
    <row r="1458" spans="2:8" x14ac:dyDescent="0.25">
      <c r="B1458" s="102">
        <v>101</v>
      </c>
      <c r="C1458" s="103" t="s">
        <v>8</v>
      </c>
      <c r="D1458" s="112" t="s">
        <v>699</v>
      </c>
      <c r="E1458" s="103">
        <v>1</v>
      </c>
      <c r="F1458" s="100">
        <v>140000</v>
      </c>
      <c r="G1458" s="100">
        <f t="shared" si="46"/>
        <v>26600</v>
      </c>
      <c r="H1458" s="100">
        <f t="shared" si="47"/>
        <v>166600</v>
      </c>
    </row>
    <row r="1459" spans="2:8" x14ac:dyDescent="0.25">
      <c r="B1459" s="102">
        <v>102</v>
      </c>
      <c r="C1459" s="103" t="s">
        <v>8</v>
      </c>
      <c r="D1459" s="112" t="s">
        <v>908</v>
      </c>
      <c r="E1459" s="103">
        <v>1</v>
      </c>
      <c r="F1459" s="100">
        <v>1200000</v>
      </c>
      <c r="G1459" s="100">
        <f t="shared" si="46"/>
        <v>228000</v>
      </c>
      <c r="H1459" s="100">
        <f t="shared" si="47"/>
        <v>1428000</v>
      </c>
    </row>
    <row r="1460" spans="2:8" x14ac:dyDescent="0.25">
      <c r="B1460" s="102">
        <v>103</v>
      </c>
      <c r="C1460" s="103" t="s">
        <v>8</v>
      </c>
      <c r="D1460" s="112" t="s">
        <v>909</v>
      </c>
      <c r="E1460" s="103">
        <v>1</v>
      </c>
      <c r="F1460" s="100">
        <v>250000</v>
      </c>
      <c r="G1460" s="100">
        <f t="shared" si="46"/>
        <v>47500</v>
      </c>
      <c r="H1460" s="100">
        <f t="shared" si="47"/>
        <v>297500</v>
      </c>
    </row>
    <row r="1461" spans="2:8" x14ac:dyDescent="0.25">
      <c r="B1461" s="102">
        <v>104</v>
      </c>
      <c r="C1461" s="103" t="s">
        <v>8</v>
      </c>
      <c r="D1461" s="112" t="s">
        <v>910</v>
      </c>
      <c r="E1461" s="103">
        <v>1</v>
      </c>
      <c r="F1461" s="100">
        <v>120000</v>
      </c>
      <c r="G1461" s="100">
        <f t="shared" si="46"/>
        <v>22800</v>
      </c>
      <c r="H1461" s="100">
        <f t="shared" si="47"/>
        <v>142800</v>
      </c>
    </row>
    <row r="1462" spans="2:8" x14ac:dyDescent="0.25">
      <c r="B1462" s="102">
        <v>105</v>
      </c>
      <c r="C1462" s="103" t="s">
        <v>8</v>
      </c>
      <c r="D1462" s="112" t="s">
        <v>911</v>
      </c>
      <c r="E1462" s="103">
        <v>1</v>
      </c>
      <c r="F1462" s="100">
        <v>850000</v>
      </c>
      <c r="G1462" s="100">
        <f t="shared" si="46"/>
        <v>161500</v>
      </c>
      <c r="H1462" s="100">
        <f t="shared" si="47"/>
        <v>1011500</v>
      </c>
    </row>
    <row r="1463" spans="2:8" x14ac:dyDescent="0.25">
      <c r="B1463" s="102">
        <v>106</v>
      </c>
      <c r="C1463" s="103" t="s">
        <v>8</v>
      </c>
      <c r="D1463" s="112" t="s">
        <v>912</v>
      </c>
      <c r="E1463" s="103">
        <v>1</v>
      </c>
      <c r="F1463" s="100">
        <v>280000</v>
      </c>
      <c r="G1463" s="100">
        <f t="shared" si="46"/>
        <v>53200</v>
      </c>
      <c r="H1463" s="100">
        <f t="shared" si="47"/>
        <v>333200</v>
      </c>
    </row>
    <row r="1464" spans="2:8" x14ac:dyDescent="0.25">
      <c r="B1464" s="102">
        <v>107</v>
      </c>
      <c r="C1464" s="103" t="s">
        <v>8</v>
      </c>
      <c r="D1464" s="112" t="s">
        <v>913</v>
      </c>
      <c r="E1464" s="103">
        <v>1</v>
      </c>
      <c r="F1464" s="100">
        <v>450000</v>
      </c>
      <c r="G1464" s="100">
        <f t="shared" si="46"/>
        <v>85500</v>
      </c>
      <c r="H1464" s="100">
        <f t="shared" si="47"/>
        <v>535500</v>
      </c>
    </row>
    <row r="1465" spans="2:8" x14ac:dyDescent="0.25">
      <c r="B1465" s="102">
        <v>108</v>
      </c>
      <c r="C1465" s="103" t="s">
        <v>8</v>
      </c>
      <c r="D1465" s="112" t="s">
        <v>914</v>
      </c>
      <c r="E1465" s="103">
        <v>1</v>
      </c>
      <c r="F1465" s="100">
        <v>650000</v>
      </c>
      <c r="G1465" s="100">
        <f t="shared" si="46"/>
        <v>123500</v>
      </c>
      <c r="H1465" s="100">
        <f t="shared" si="47"/>
        <v>773500</v>
      </c>
    </row>
    <row r="1466" spans="2:8" x14ac:dyDescent="0.25">
      <c r="B1466" s="102">
        <v>109</v>
      </c>
      <c r="C1466" s="103" t="s">
        <v>8</v>
      </c>
      <c r="D1466" s="112" t="s">
        <v>915</v>
      </c>
      <c r="E1466" s="103">
        <v>1</v>
      </c>
      <c r="F1466" s="100">
        <v>380000</v>
      </c>
      <c r="G1466" s="100">
        <f t="shared" si="46"/>
        <v>72200</v>
      </c>
      <c r="H1466" s="100">
        <f t="shared" si="47"/>
        <v>452200</v>
      </c>
    </row>
    <row r="1467" spans="2:8" x14ac:dyDescent="0.25">
      <c r="B1467" s="102">
        <v>110</v>
      </c>
      <c r="C1467" s="103" t="s">
        <v>8</v>
      </c>
      <c r="D1467" s="112" t="s">
        <v>916</v>
      </c>
      <c r="E1467" s="103">
        <v>1</v>
      </c>
      <c r="F1467" s="100">
        <v>140000</v>
      </c>
      <c r="G1467" s="100">
        <f t="shared" si="46"/>
        <v>26600</v>
      </c>
      <c r="H1467" s="100">
        <f t="shared" si="47"/>
        <v>166600</v>
      </c>
    </row>
    <row r="1468" spans="2:8" x14ac:dyDescent="0.25">
      <c r="B1468" s="102">
        <v>111</v>
      </c>
      <c r="C1468" s="103" t="s">
        <v>8</v>
      </c>
      <c r="D1468" s="112" t="s">
        <v>917</v>
      </c>
      <c r="E1468" s="103">
        <v>1</v>
      </c>
      <c r="F1468" s="100">
        <v>280000</v>
      </c>
      <c r="G1468" s="100">
        <f t="shared" si="46"/>
        <v>53200</v>
      </c>
      <c r="H1468" s="100">
        <f t="shared" si="47"/>
        <v>333200</v>
      </c>
    </row>
    <row r="1469" spans="2:8" x14ac:dyDescent="0.25">
      <c r="B1469" s="102">
        <v>112</v>
      </c>
      <c r="C1469" s="103" t="s">
        <v>8</v>
      </c>
      <c r="D1469" s="112" t="s">
        <v>918</v>
      </c>
      <c r="E1469" s="103">
        <v>1</v>
      </c>
      <c r="F1469" s="100">
        <v>30000</v>
      </c>
      <c r="G1469" s="100">
        <f t="shared" si="46"/>
        <v>5700</v>
      </c>
      <c r="H1469" s="100">
        <f t="shared" si="47"/>
        <v>35700</v>
      </c>
    </row>
    <row r="1470" spans="2:8" x14ac:dyDescent="0.25">
      <c r="B1470" s="102">
        <v>113</v>
      </c>
      <c r="C1470" s="103" t="s">
        <v>8</v>
      </c>
      <c r="D1470" s="112" t="s">
        <v>919</v>
      </c>
      <c r="E1470" s="103">
        <v>1</v>
      </c>
      <c r="F1470" s="100">
        <v>350000</v>
      </c>
      <c r="G1470" s="100">
        <f t="shared" si="46"/>
        <v>66500</v>
      </c>
      <c r="H1470" s="100">
        <f t="shared" si="47"/>
        <v>416500</v>
      </c>
    </row>
    <row r="1471" spans="2:8" x14ac:dyDescent="0.25">
      <c r="B1471" s="102">
        <v>114</v>
      </c>
      <c r="C1471" s="103" t="s">
        <v>8</v>
      </c>
      <c r="D1471" s="112" t="s">
        <v>920</v>
      </c>
      <c r="E1471" s="103">
        <v>1</v>
      </c>
      <c r="F1471" s="100">
        <v>1200000</v>
      </c>
      <c r="G1471" s="100">
        <f t="shared" si="46"/>
        <v>228000</v>
      </c>
      <c r="H1471" s="100">
        <f t="shared" si="47"/>
        <v>1428000</v>
      </c>
    </row>
    <row r="1472" spans="2:8" x14ac:dyDescent="0.25">
      <c r="B1472" s="102">
        <v>115</v>
      </c>
      <c r="C1472" s="103" t="s">
        <v>8</v>
      </c>
      <c r="D1472" s="112" t="s">
        <v>713</v>
      </c>
      <c r="E1472" s="103">
        <v>1</v>
      </c>
      <c r="F1472" s="100">
        <v>480000</v>
      </c>
      <c r="G1472" s="100">
        <f t="shared" si="46"/>
        <v>91200</v>
      </c>
      <c r="H1472" s="100">
        <f t="shared" si="47"/>
        <v>571200</v>
      </c>
    </row>
    <row r="1473" spans="2:8" x14ac:dyDescent="0.25">
      <c r="B1473" s="102">
        <v>116</v>
      </c>
      <c r="C1473" s="103" t="s">
        <v>8</v>
      </c>
      <c r="D1473" s="112" t="s">
        <v>714</v>
      </c>
      <c r="E1473" s="103">
        <v>1</v>
      </c>
      <c r="F1473" s="100">
        <v>380000</v>
      </c>
      <c r="G1473" s="100">
        <f t="shared" si="46"/>
        <v>72200</v>
      </c>
      <c r="H1473" s="100">
        <f t="shared" si="47"/>
        <v>452200</v>
      </c>
    </row>
    <row r="1474" spans="2:8" x14ac:dyDescent="0.25">
      <c r="B1474" s="102">
        <v>117</v>
      </c>
      <c r="C1474" s="103" t="s">
        <v>8</v>
      </c>
      <c r="D1474" s="112" t="s">
        <v>921</v>
      </c>
      <c r="E1474" s="103">
        <v>1</v>
      </c>
      <c r="F1474" s="100">
        <v>14000</v>
      </c>
      <c r="G1474" s="100">
        <f t="shared" si="46"/>
        <v>2660</v>
      </c>
      <c r="H1474" s="100">
        <f t="shared" si="47"/>
        <v>16660</v>
      </c>
    </row>
    <row r="1475" spans="2:8" x14ac:dyDescent="0.25">
      <c r="B1475" s="102">
        <v>118</v>
      </c>
      <c r="C1475" s="103" t="s">
        <v>8</v>
      </c>
      <c r="D1475" s="112" t="s">
        <v>922</v>
      </c>
      <c r="E1475" s="103">
        <v>1</v>
      </c>
      <c r="F1475" s="100">
        <v>320000</v>
      </c>
      <c r="G1475" s="100">
        <f t="shared" si="46"/>
        <v>60800</v>
      </c>
      <c r="H1475" s="100">
        <f t="shared" si="47"/>
        <v>380800</v>
      </c>
    </row>
    <row r="1476" spans="2:8" x14ac:dyDescent="0.25">
      <c r="B1476" s="102">
        <v>119</v>
      </c>
      <c r="C1476" s="103" t="s">
        <v>8</v>
      </c>
      <c r="D1476" s="112" t="s">
        <v>707</v>
      </c>
      <c r="E1476" s="103">
        <v>1</v>
      </c>
      <c r="F1476" s="100">
        <v>320000</v>
      </c>
      <c r="G1476" s="100">
        <f t="shared" si="46"/>
        <v>60800</v>
      </c>
      <c r="H1476" s="100">
        <f t="shared" si="47"/>
        <v>380800</v>
      </c>
    </row>
    <row r="1477" spans="2:8" x14ac:dyDescent="0.25">
      <c r="B1477" s="102">
        <v>120</v>
      </c>
      <c r="C1477" s="103" t="s">
        <v>8</v>
      </c>
      <c r="D1477" s="112" t="s">
        <v>711</v>
      </c>
      <c r="E1477" s="103">
        <v>1</v>
      </c>
      <c r="F1477" s="100">
        <v>120000</v>
      </c>
      <c r="G1477" s="100">
        <f t="shared" si="46"/>
        <v>22800</v>
      </c>
      <c r="H1477" s="100">
        <f t="shared" si="47"/>
        <v>142800</v>
      </c>
    </row>
    <row r="1478" spans="2:8" x14ac:dyDescent="0.25">
      <c r="B1478" s="102">
        <v>121</v>
      </c>
      <c r="C1478" s="103" t="s">
        <v>8</v>
      </c>
      <c r="D1478" s="112" t="s">
        <v>923</v>
      </c>
      <c r="E1478" s="103">
        <v>1</v>
      </c>
      <c r="F1478" s="100">
        <v>3500000</v>
      </c>
      <c r="G1478" s="100">
        <f t="shared" si="46"/>
        <v>665000</v>
      </c>
      <c r="H1478" s="100">
        <f t="shared" si="47"/>
        <v>4165000</v>
      </c>
    </row>
    <row r="1479" spans="2:8" x14ac:dyDescent="0.25">
      <c r="B1479" s="102">
        <v>122</v>
      </c>
      <c r="C1479" s="103" t="s">
        <v>8</v>
      </c>
      <c r="D1479" s="112" t="s">
        <v>924</v>
      </c>
      <c r="E1479" s="103">
        <v>1</v>
      </c>
      <c r="F1479" s="100">
        <v>750000</v>
      </c>
      <c r="G1479" s="100">
        <f t="shared" si="46"/>
        <v>142500</v>
      </c>
      <c r="H1479" s="100">
        <f t="shared" si="47"/>
        <v>892500</v>
      </c>
    </row>
    <row r="1480" spans="2:8" x14ac:dyDescent="0.25">
      <c r="B1480" s="102">
        <v>123</v>
      </c>
      <c r="C1480" s="103" t="s">
        <v>8</v>
      </c>
      <c r="D1480" s="112" t="s">
        <v>789</v>
      </c>
      <c r="E1480" s="103">
        <v>1</v>
      </c>
      <c r="F1480" s="100">
        <v>80000</v>
      </c>
      <c r="G1480" s="100">
        <f t="shared" si="46"/>
        <v>15200</v>
      </c>
      <c r="H1480" s="100">
        <f t="shared" si="47"/>
        <v>95200</v>
      </c>
    </row>
    <row r="1481" spans="2:8" x14ac:dyDescent="0.25">
      <c r="B1481" s="102">
        <v>124</v>
      </c>
      <c r="C1481" s="103" t="s">
        <v>8</v>
      </c>
      <c r="D1481" s="112" t="s">
        <v>709</v>
      </c>
      <c r="E1481" s="103">
        <v>1</v>
      </c>
      <c r="F1481" s="100">
        <v>320000</v>
      </c>
      <c r="G1481" s="100">
        <f t="shared" si="46"/>
        <v>60800</v>
      </c>
      <c r="H1481" s="100">
        <f t="shared" si="47"/>
        <v>380800</v>
      </c>
    </row>
    <row r="1482" spans="2:8" x14ac:dyDescent="0.25">
      <c r="B1482" s="102">
        <v>125</v>
      </c>
      <c r="C1482" s="103" t="s">
        <v>8</v>
      </c>
      <c r="D1482" s="112" t="s">
        <v>708</v>
      </c>
      <c r="E1482" s="103">
        <v>1</v>
      </c>
      <c r="F1482" s="100">
        <v>320000</v>
      </c>
      <c r="G1482" s="100">
        <f t="shared" si="46"/>
        <v>60800</v>
      </c>
      <c r="H1482" s="100">
        <f t="shared" si="47"/>
        <v>380800</v>
      </c>
    </row>
    <row r="1483" spans="2:8" x14ac:dyDescent="0.25">
      <c r="B1483" s="102">
        <v>126</v>
      </c>
      <c r="C1483" s="103" t="s">
        <v>8</v>
      </c>
      <c r="D1483" s="112" t="s">
        <v>710</v>
      </c>
      <c r="E1483" s="103">
        <v>1</v>
      </c>
      <c r="F1483" s="100">
        <v>140000</v>
      </c>
      <c r="G1483" s="100">
        <f t="shared" si="46"/>
        <v>26600</v>
      </c>
      <c r="H1483" s="100">
        <f t="shared" si="47"/>
        <v>166600</v>
      </c>
    </row>
    <row r="1484" spans="2:8" x14ac:dyDescent="0.25">
      <c r="B1484" s="102">
        <v>127</v>
      </c>
      <c r="C1484" s="103" t="s">
        <v>8</v>
      </c>
      <c r="D1484" s="112" t="s">
        <v>925</v>
      </c>
      <c r="E1484" s="103">
        <v>1</v>
      </c>
      <c r="F1484" s="100">
        <v>3500000</v>
      </c>
      <c r="G1484" s="100">
        <f t="shared" si="46"/>
        <v>665000</v>
      </c>
      <c r="H1484" s="100">
        <f t="shared" si="47"/>
        <v>4165000</v>
      </c>
    </row>
    <row r="1485" spans="2:8" x14ac:dyDescent="0.25">
      <c r="B1485" s="102">
        <v>128</v>
      </c>
      <c r="C1485" s="103" t="s">
        <v>8</v>
      </c>
      <c r="D1485" s="112" t="s">
        <v>926</v>
      </c>
      <c r="E1485" s="103">
        <v>1</v>
      </c>
      <c r="F1485" s="100">
        <v>750000</v>
      </c>
      <c r="G1485" s="100">
        <f t="shared" si="46"/>
        <v>142500</v>
      </c>
      <c r="H1485" s="100">
        <f t="shared" si="47"/>
        <v>892500</v>
      </c>
    </row>
    <row r="1486" spans="2:8" x14ac:dyDescent="0.25">
      <c r="B1486" s="102">
        <v>129</v>
      </c>
      <c r="C1486" s="103" t="s">
        <v>8</v>
      </c>
      <c r="D1486" s="112" t="s">
        <v>927</v>
      </c>
      <c r="E1486" s="103">
        <v>1</v>
      </c>
      <c r="F1486" s="100">
        <v>450000</v>
      </c>
      <c r="G1486" s="100">
        <f t="shared" ref="G1486:G1549" si="48">+F1486*19%</f>
        <v>85500</v>
      </c>
      <c r="H1486" s="100">
        <f t="shared" ref="H1486:H1549" si="49">+G1486+F1486</f>
        <v>535500</v>
      </c>
    </row>
    <row r="1487" spans="2:8" x14ac:dyDescent="0.25">
      <c r="B1487" s="102">
        <v>130</v>
      </c>
      <c r="C1487" s="103" t="s">
        <v>8</v>
      </c>
      <c r="D1487" s="112" t="s">
        <v>928</v>
      </c>
      <c r="E1487" s="103">
        <v>1</v>
      </c>
      <c r="F1487" s="100">
        <v>450000</v>
      </c>
      <c r="G1487" s="100">
        <f t="shared" si="48"/>
        <v>85500</v>
      </c>
      <c r="H1487" s="100">
        <f t="shared" si="49"/>
        <v>535500</v>
      </c>
    </row>
    <row r="1488" spans="2:8" x14ac:dyDescent="0.25">
      <c r="B1488" s="102">
        <v>131</v>
      </c>
      <c r="C1488" s="103" t="s">
        <v>8</v>
      </c>
      <c r="D1488" s="112" t="s">
        <v>929</v>
      </c>
      <c r="E1488" s="103">
        <v>1</v>
      </c>
      <c r="F1488" s="100">
        <v>120000</v>
      </c>
      <c r="G1488" s="100">
        <f t="shared" si="48"/>
        <v>22800</v>
      </c>
      <c r="H1488" s="100">
        <f t="shared" si="49"/>
        <v>142800</v>
      </c>
    </row>
    <row r="1489" spans="2:8" x14ac:dyDescent="0.25">
      <c r="B1489" s="102">
        <v>132</v>
      </c>
      <c r="C1489" s="103" t="s">
        <v>8</v>
      </c>
      <c r="D1489" s="112" t="s">
        <v>930</v>
      </c>
      <c r="E1489" s="103">
        <v>1</v>
      </c>
      <c r="F1489" s="100">
        <v>45000</v>
      </c>
      <c r="G1489" s="100">
        <f t="shared" si="48"/>
        <v>8550</v>
      </c>
      <c r="H1489" s="100">
        <f t="shared" si="49"/>
        <v>53550</v>
      </c>
    </row>
    <row r="1490" spans="2:8" x14ac:dyDescent="0.25">
      <c r="B1490" s="102">
        <v>133</v>
      </c>
      <c r="C1490" s="103" t="s">
        <v>8</v>
      </c>
      <c r="D1490" s="112" t="s">
        <v>931</v>
      </c>
      <c r="E1490" s="103">
        <v>1</v>
      </c>
      <c r="F1490" s="100">
        <v>15000</v>
      </c>
      <c r="G1490" s="100">
        <f t="shared" si="48"/>
        <v>2850</v>
      </c>
      <c r="H1490" s="100">
        <f t="shared" si="49"/>
        <v>17850</v>
      </c>
    </row>
    <row r="1491" spans="2:8" x14ac:dyDescent="0.25">
      <c r="B1491" s="102">
        <v>134</v>
      </c>
      <c r="C1491" s="103" t="s">
        <v>8</v>
      </c>
      <c r="D1491" s="112" t="s">
        <v>656</v>
      </c>
      <c r="E1491" s="103">
        <v>1</v>
      </c>
      <c r="F1491" s="100">
        <v>340000</v>
      </c>
      <c r="G1491" s="100">
        <f t="shared" si="48"/>
        <v>64600</v>
      </c>
      <c r="H1491" s="100">
        <f t="shared" si="49"/>
        <v>404600</v>
      </c>
    </row>
    <row r="1492" spans="2:8" x14ac:dyDescent="0.25">
      <c r="B1492" s="102">
        <v>135</v>
      </c>
      <c r="C1492" s="103" t="s">
        <v>8</v>
      </c>
      <c r="D1492" s="112" t="s">
        <v>932</v>
      </c>
      <c r="E1492" s="103">
        <v>1</v>
      </c>
      <c r="F1492" s="100">
        <v>1200000</v>
      </c>
      <c r="G1492" s="100">
        <f t="shared" si="48"/>
        <v>228000</v>
      </c>
      <c r="H1492" s="100">
        <f t="shared" si="49"/>
        <v>1428000</v>
      </c>
    </row>
    <row r="1493" spans="2:8" x14ac:dyDescent="0.25">
      <c r="B1493" s="102">
        <v>136</v>
      </c>
      <c r="C1493" s="103" t="s">
        <v>8</v>
      </c>
      <c r="D1493" s="112" t="s">
        <v>933</v>
      </c>
      <c r="E1493" s="103">
        <v>1</v>
      </c>
      <c r="F1493" s="100">
        <v>480000</v>
      </c>
      <c r="G1493" s="100">
        <f t="shared" si="48"/>
        <v>91200</v>
      </c>
      <c r="H1493" s="100">
        <f t="shared" si="49"/>
        <v>571200</v>
      </c>
    </row>
    <row r="1494" spans="2:8" x14ac:dyDescent="0.25">
      <c r="B1494" s="102">
        <v>137</v>
      </c>
      <c r="C1494" s="103" t="s">
        <v>8</v>
      </c>
      <c r="D1494" s="112" t="s">
        <v>934</v>
      </c>
      <c r="E1494" s="103">
        <v>1</v>
      </c>
      <c r="F1494" s="100">
        <v>360000</v>
      </c>
      <c r="G1494" s="100">
        <f t="shared" si="48"/>
        <v>68400</v>
      </c>
      <c r="H1494" s="100">
        <f t="shared" si="49"/>
        <v>428400</v>
      </c>
    </row>
    <row r="1495" spans="2:8" x14ac:dyDescent="0.25">
      <c r="B1495" s="102">
        <v>138</v>
      </c>
      <c r="C1495" s="103" t="s">
        <v>8</v>
      </c>
      <c r="D1495" s="112" t="s">
        <v>935</v>
      </c>
      <c r="E1495" s="103">
        <v>1</v>
      </c>
      <c r="F1495" s="100">
        <v>360000</v>
      </c>
      <c r="G1495" s="100">
        <f t="shared" si="48"/>
        <v>68400</v>
      </c>
      <c r="H1495" s="100">
        <f t="shared" si="49"/>
        <v>428400</v>
      </c>
    </row>
    <row r="1496" spans="2:8" x14ac:dyDescent="0.25">
      <c r="B1496" s="102">
        <v>139</v>
      </c>
      <c r="C1496" s="103" t="s">
        <v>8</v>
      </c>
      <c r="D1496" s="112" t="s">
        <v>936</v>
      </c>
      <c r="E1496" s="103">
        <v>1</v>
      </c>
      <c r="F1496" s="100">
        <v>360000</v>
      </c>
      <c r="G1496" s="100">
        <f t="shared" si="48"/>
        <v>68400</v>
      </c>
      <c r="H1496" s="100">
        <f t="shared" si="49"/>
        <v>428400</v>
      </c>
    </row>
    <row r="1497" spans="2:8" x14ac:dyDescent="0.25">
      <c r="B1497" s="102">
        <v>140</v>
      </c>
      <c r="C1497" s="103" t="s">
        <v>8</v>
      </c>
      <c r="D1497" s="112" t="s">
        <v>937</v>
      </c>
      <c r="E1497" s="103">
        <v>1</v>
      </c>
      <c r="F1497" s="100">
        <v>360000</v>
      </c>
      <c r="G1497" s="100">
        <f t="shared" si="48"/>
        <v>68400</v>
      </c>
      <c r="H1497" s="100">
        <f t="shared" si="49"/>
        <v>428400</v>
      </c>
    </row>
    <row r="1498" spans="2:8" x14ac:dyDescent="0.25">
      <c r="B1498" s="102">
        <v>141</v>
      </c>
      <c r="C1498" s="103" t="s">
        <v>8</v>
      </c>
      <c r="D1498" s="112" t="s">
        <v>938</v>
      </c>
      <c r="E1498" s="103">
        <v>1</v>
      </c>
      <c r="F1498" s="100">
        <v>360000</v>
      </c>
      <c r="G1498" s="100">
        <f t="shared" si="48"/>
        <v>68400</v>
      </c>
      <c r="H1498" s="100">
        <f t="shared" si="49"/>
        <v>428400</v>
      </c>
    </row>
    <row r="1499" spans="2:8" x14ac:dyDescent="0.25">
      <c r="B1499" s="102">
        <v>142</v>
      </c>
      <c r="C1499" s="103" t="s">
        <v>8</v>
      </c>
      <c r="D1499" s="112" t="s">
        <v>665</v>
      </c>
      <c r="E1499" s="103">
        <v>1</v>
      </c>
      <c r="F1499" s="100">
        <v>45000</v>
      </c>
      <c r="G1499" s="100">
        <f t="shared" si="48"/>
        <v>8550</v>
      </c>
      <c r="H1499" s="100">
        <f t="shared" si="49"/>
        <v>53550</v>
      </c>
    </row>
    <row r="1500" spans="2:8" x14ac:dyDescent="0.25">
      <c r="B1500" s="102">
        <v>143</v>
      </c>
      <c r="C1500" s="103" t="s">
        <v>8</v>
      </c>
      <c r="D1500" s="112" t="s">
        <v>939</v>
      </c>
      <c r="E1500" s="103">
        <v>1</v>
      </c>
      <c r="F1500" s="100">
        <v>35000</v>
      </c>
      <c r="G1500" s="100">
        <f t="shared" si="48"/>
        <v>6650</v>
      </c>
      <c r="H1500" s="100">
        <f t="shared" si="49"/>
        <v>41650</v>
      </c>
    </row>
    <row r="1501" spans="2:8" x14ac:dyDescent="0.25">
      <c r="B1501" s="102">
        <v>144</v>
      </c>
      <c r="C1501" s="103" t="s">
        <v>8</v>
      </c>
      <c r="D1501" s="112" t="s">
        <v>940</v>
      </c>
      <c r="E1501" s="103">
        <v>1</v>
      </c>
      <c r="F1501" s="100">
        <v>15000</v>
      </c>
      <c r="G1501" s="100">
        <f t="shared" si="48"/>
        <v>2850</v>
      </c>
      <c r="H1501" s="100">
        <f t="shared" si="49"/>
        <v>17850</v>
      </c>
    </row>
    <row r="1502" spans="2:8" x14ac:dyDescent="0.25">
      <c r="B1502" s="102">
        <v>145</v>
      </c>
      <c r="C1502" s="103" t="s">
        <v>8</v>
      </c>
      <c r="D1502" s="112" t="s">
        <v>941</v>
      </c>
      <c r="E1502" s="103">
        <v>1</v>
      </c>
      <c r="F1502" s="100">
        <v>60000</v>
      </c>
      <c r="G1502" s="100">
        <f t="shared" si="48"/>
        <v>11400</v>
      </c>
      <c r="H1502" s="100">
        <f t="shared" si="49"/>
        <v>71400</v>
      </c>
    </row>
    <row r="1503" spans="2:8" x14ac:dyDescent="0.25">
      <c r="B1503" s="102">
        <v>146</v>
      </c>
      <c r="C1503" s="103" t="s">
        <v>8</v>
      </c>
      <c r="D1503" s="112" t="s">
        <v>942</v>
      </c>
      <c r="E1503" s="103">
        <v>1</v>
      </c>
      <c r="F1503" s="100">
        <v>35000</v>
      </c>
      <c r="G1503" s="100">
        <f t="shared" si="48"/>
        <v>6650</v>
      </c>
      <c r="H1503" s="100">
        <f t="shared" si="49"/>
        <v>41650</v>
      </c>
    </row>
    <row r="1504" spans="2:8" x14ac:dyDescent="0.25">
      <c r="B1504" s="102">
        <v>147</v>
      </c>
      <c r="C1504" s="103" t="s">
        <v>8</v>
      </c>
      <c r="D1504" s="112" t="s">
        <v>668</v>
      </c>
      <c r="E1504" s="103">
        <v>1</v>
      </c>
      <c r="F1504" s="100">
        <v>120000</v>
      </c>
      <c r="G1504" s="100">
        <f t="shared" si="48"/>
        <v>22800</v>
      </c>
      <c r="H1504" s="100">
        <f t="shared" si="49"/>
        <v>142800</v>
      </c>
    </row>
    <row r="1505" spans="2:8" x14ac:dyDescent="0.25">
      <c r="B1505" s="102">
        <v>148</v>
      </c>
      <c r="C1505" s="103" t="s">
        <v>8</v>
      </c>
      <c r="D1505" s="112" t="s">
        <v>943</v>
      </c>
      <c r="E1505" s="103">
        <v>1</v>
      </c>
      <c r="F1505" s="100">
        <v>180000</v>
      </c>
      <c r="G1505" s="100">
        <f t="shared" si="48"/>
        <v>34200</v>
      </c>
      <c r="H1505" s="100">
        <f t="shared" si="49"/>
        <v>214200</v>
      </c>
    </row>
    <row r="1506" spans="2:8" x14ac:dyDescent="0.25">
      <c r="B1506" s="102">
        <v>149</v>
      </c>
      <c r="C1506" s="103" t="s">
        <v>8</v>
      </c>
      <c r="D1506" s="112" t="s">
        <v>944</v>
      </c>
      <c r="E1506" s="103">
        <v>1</v>
      </c>
      <c r="F1506" s="100">
        <v>350000</v>
      </c>
      <c r="G1506" s="100">
        <f t="shared" si="48"/>
        <v>66500</v>
      </c>
      <c r="H1506" s="100">
        <f t="shared" si="49"/>
        <v>416500</v>
      </c>
    </row>
    <row r="1507" spans="2:8" x14ac:dyDescent="0.25">
      <c r="B1507" s="102">
        <v>150</v>
      </c>
      <c r="C1507" s="103" t="s">
        <v>8</v>
      </c>
      <c r="D1507" s="112" t="s">
        <v>945</v>
      </c>
      <c r="E1507" s="103">
        <v>1</v>
      </c>
      <c r="F1507" s="100">
        <v>350000</v>
      </c>
      <c r="G1507" s="100">
        <f t="shared" si="48"/>
        <v>66500</v>
      </c>
      <c r="H1507" s="100">
        <f t="shared" si="49"/>
        <v>416500</v>
      </c>
    </row>
    <row r="1508" spans="2:8" x14ac:dyDescent="0.25">
      <c r="B1508" s="102">
        <v>151</v>
      </c>
      <c r="C1508" s="103" t="s">
        <v>8</v>
      </c>
      <c r="D1508" s="112" t="s">
        <v>679</v>
      </c>
      <c r="E1508" s="103">
        <v>1</v>
      </c>
      <c r="F1508" s="100">
        <v>4800000</v>
      </c>
      <c r="G1508" s="100">
        <f t="shared" si="48"/>
        <v>912000</v>
      </c>
      <c r="H1508" s="100">
        <f t="shared" si="49"/>
        <v>5712000</v>
      </c>
    </row>
    <row r="1509" spans="2:8" x14ac:dyDescent="0.25">
      <c r="B1509" s="102">
        <v>152</v>
      </c>
      <c r="C1509" s="103" t="s">
        <v>8</v>
      </c>
      <c r="D1509" s="112" t="s">
        <v>660</v>
      </c>
      <c r="E1509" s="103">
        <v>1</v>
      </c>
      <c r="F1509" s="100">
        <v>350000</v>
      </c>
      <c r="G1509" s="100">
        <f t="shared" si="48"/>
        <v>66500</v>
      </c>
      <c r="H1509" s="100">
        <f t="shared" si="49"/>
        <v>416500</v>
      </c>
    </row>
    <row r="1510" spans="2:8" x14ac:dyDescent="0.25">
      <c r="B1510" s="102">
        <v>153</v>
      </c>
      <c r="C1510" s="103" t="s">
        <v>8</v>
      </c>
      <c r="D1510" s="112" t="s">
        <v>946</v>
      </c>
      <c r="E1510" s="103">
        <v>1</v>
      </c>
      <c r="F1510" s="100">
        <v>1200000</v>
      </c>
      <c r="G1510" s="100">
        <f t="shared" si="48"/>
        <v>228000</v>
      </c>
      <c r="H1510" s="100">
        <f t="shared" si="49"/>
        <v>1428000</v>
      </c>
    </row>
    <row r="1511" spans="2:8" x14ac:dyDescent="0.25">
      <c r="B1511" s="102">
        <v>154</v>
      </c>
      <c r="C1511" s="103" t="s">
        <v>8</v>
      </c>
      <c r="D1511" s="112" t="s">
        <v>947</v>
      </c>
      <c r="E1511" s="103">
        <v>1</v>
      </c>
      <c r="F1511" s="100">
        <v>480000</v>
      </c>
      <c r="G1511" s="100">
        <f t="shared" si="48"/>
        <v>91200</v>
      </c>
      <c r="H1511" s="100">
        <f t="shared" si="49"/>
        <v>571200</v>
      </c>
    </row>
    <row r="1512" spans="2:8" x14ac:dyDescent="0.25">
      <c r="B1512" s="102">
        <v>155</v>
      </c>
      <c r="C1512" s="103" t="s">
        <v>8</v>
      </c>
      <c r="D1512" s="112" t="s">
        <v>948</v>
      </c>
      <c r="E1512" s="103">
        <v>1</v>
      </c>
      <c r="F1512" s="100">
        <v>360000</v>
      </c>
      <c r="G1512" s="100">
        <f t="shared" si="48"/>
        <v>68400</v>
      </c>
      <c r="H1512" s="100">
        <f t="shared" si="49"/>
        <v>428400</v>
      </c>
    </row>
    <row r="1513" spans="2:8" x14ac:dyDescent="0.25">
      <c r="B1513" s="102">
        <v>156</v>
      </c>
      <c r="C1513" s="103" t="s">
        <v>8</v>
      </c>
      <c r="D1513" s="112" t="s">
        <v>949</v>
      </c>
      <c r="E1513" s="103">
        <v>1</v>
      </c>
      <c r="F1513" s="100">
        <v>360000</v>
      </c>
      <c r="G1513" s="100">
        <f t="shared" si="48"/>
        <v>68400</v>
      </c>
      <c r="H1513" s="100">
        <f t="shared" si="49"/>
        <v>428400</v>
      </c>
    </row>
    <row r="1514" spans="2:8" x14ac:dyDescent="0.25">
      <c r="B1514" s="102">
        <v>157</v>
      </c>
      <c r="C1514" s="103" t="s">
        <v>8</v>
      </c>
      <c r="D1514" s="112" t="s">
        <v>950</v>
      </c>
      <c r="E1514" s="103">
        <v>1</v>
      </c>
      <c r="F1514" s="100">
        <v>360000</v>
      </c>
      <c r="G1514" s="100">
        <f t="shared" si="48"/>
        <v>68400</v>
      </c>
      <c r="H1514" s="100">
        <f t="shared" si="49"/>
        <v>428400</v>
      </c>
    </row>
    <row r="1515" spans="2:8" x14ac:dyDescent="0.25">
      <c r="B1515" s="102">
        <v>158</v>
      </c>
      <c r="C1515" s="103" t="s">
        <v>8</v>
      </c>
      <c r="D1515" s="112" t="s">
        <v>951</v>
      </c>
      <c r="E1515" s="103">
        <v>1</v>
      </c>
      <c r="F1515" s="100">
        <v>35000</v>
      </c>
      <c r="G1515" s="100">
        <f t="shared" si="48"/>
        <v>6650</v>
      </c>
      <c r="H1515" s="100">
        <f t="shared" si="49"/>
        <v>41650</v>
      </c>
    </row>
    <row r="1516" spans="2:8" x14ac:dyDescent="0.25">
      <c r="B1516" s="102">
        <v>159</v>
      </c>
      <c r="C1516" s="103" t="s">
        <v>8</v>
      </c>
      <c r="D1516" s="112" t="s">
        <v>952</v>
      </c>
      <c r="E1516" s="103">
        <v>1</v>
      </c>
      <c r="F1516" s="100">
        <v>1200000</v>
      </c>
      <c r="G1516" s="100">
        <f t="shared" si="48"/>
        <v>228000</v>
      </c>
      <c r="H1516" s="100">
        <f t="shared" si="49"/>
        <v>1428000</v>
      </c>
    </row>
    <row r="1517" spans="2:8" x14ac:dyDescent="0.25">
      <c r="B1517" s="102">
        <v>160</v>
      </c>
      <c r="C1517" s="103" t="s">
        <v>8</v>
      </c>
      <c r="D1517" s="112" t="s">
        <v>661</v>
      </c>
      <c r="E1517" s="103">
        <v>1</v>
      </c>
      <c r="F1517" s="100">
        <v>480000</v>
      </c>
      <c r="G1517" s="100">
        <f t="shared" si="48"/>
        <v>91200</v>
      </c>
      <c r="H1517" s="100">
        <f t="shared" si="49"/>
        <v>571200</v>
      </c>
    </row>
    <row r="1518" spans="2:8" x14ac:dyDescent="0.25">
      <c r="B1518" s="102">
        <v>161</v>
      </c>
      <c r="C1518" s="103" t="s">
        <v>8</v>
      </c>
      <c r="D1518" s="112" t="s">
        <v>953</v>
      </c>
      <c r="E1518" s="103">
        <v>1</v>
      </c>
      <c r="F1518" s="100">
        <v>360000</v>
      </c>
      <c r="G1518" s="100">
        <f t="shared" si="48"/>
        <v>68400</v>
      </c>
      <c r="H1518" s="100">
        <f t="shared" si="49"/>
        <v>428400</v>
      </c>
    </row>
    <row r="1519" spans="2:8" x14ac:dyDescent="0.25">
      <c r="B1519" s="102">
        <v>162</v>
      </c>
      <c r="C1519" s="103" t="s">
        <v>8</v>
      </c>
      <c r="D1519" s="112" t="s">
        <v>954</v>
      </c>
      <c r="E1519" s="103">
        <v>1</v>
      </c>
      <c r="F1519" s="100">
        <v>360000</v>
      </c>
      <c r="G1519" s="100">
        <f t="shared" si="48"/>
        <v>68400</v>
      </c>
      <c r="H1519" s="100">
        <f t="shared" si="49"/>
        <v>428400</v>
      </c>
    </row>
    <row r="1520" spans="2:8" x14ac:dyDescent="0.25">
      <c r="B1520" s="102">
        <v>163</v>
      </c>
      <c r="C1520" s="103" t="s">
        <v>8</v>
      </c>
      <c r="D1520" s="112" t="s">
        <v>955</v>
      </c>
      <c r="E1520" s="103">
        <v>1</v>
      </c>
      <c r="F1520" s="100">
        <v>360000</v>
      </c>
      <c r="G1520" s="100">
        <f t="shared" si="48"/>
        <v>68400</v>
      </c>
      <c r="H1520" s="100">
        <f t="shared" si="49"/>
        <v>428400</v>
      </c>
    </row>
    <row r="1521" spans="2:8" x14ac:dyDescent="0.25">
      <c r="B1521" s="102">
        <v>164</v>
      </c>
      <c r="C1521" s="103" t="s">
        <v>8</v>
      </c>
      <c r="D1521" s="112" t="s">
        <v>956</v>
      </c>
      <c r="E1521" s="103">
        <v>1</v>
      </c>
      <c r="F1521" s="100">
        <v>360000</v>
      </c>
      <c r="G1521" s="100">
        <f t="shared" si="48"/>
        <v>68400</v>
      </c>
      <c r="H1521" s="100">
        <f t="shared" si="49"/>
        <v>428400</v>
      </c>
    </row>
    <row r="1522" spans="2:8" x14ac:dyDescent="0.25">
      <c r="B1522" s="102">
        <v>165</v>
      </c>
      <c r="C1522" s="103" t="s">
        <v>8</v>
      </c>
      <c r="D1522" s="112" t="s">
        <v>957</v>
      </c>
      <c r="E1522" s="103">
        <v>1</v>
      </c>
      <c r="F1522" s="100">
        <v>360000</v>
      </c>
      <c r="G1522" s="100">
        <f t="shared" si="48"/>
        <v>68400</v>
      </c>
      <c r="H1522" s="100">
        <f t="shared" si="49"/>
        <v>428400</v>
      </c>
    </row>
    <row r="1523" spans="2:8" x14ac:dyDescent="0.25">
      <c r="B1523" s="102">
        <v>166</v>
      </c>
      <c r="C1523" s="103" t="s">
        <v>8</v>
      </c>
      <c r="D1523" s="112" t="s">
        <v>958</v>
      </c>
      <c r="E1523" s="103">
        <v>1</v>
      </c>
      <c r="F1523" s="100">
        <v>360000</v>
      </c>
      <c r="G1523" s="100">
        <f t="shared" si="48"/>
        <v>68400</v>
      </c>
      <c r="H1523" s="100">
        <f t="shared" si="49"/>
        <v>428400</v>
      </c>
    </row>
    <row r="1524" spans="2:8" x14ac:dyDescent="0.25">
      <c r="B1524" s="102">
        <v>167</v>
      </c>
      <c r="C1524" s="103" t="s">
        <v>8</v>
      </c>
      <c r="D1524" s="112" t="s">
        <v>959</v>
      </c>
      <c r="E1524" s="103">
        <v>1</v>
      </c>
      <c r="F1524" s="100">
        <v>15000</v>
      </c>
      <c r="G1524" s="100">
        <f t="shared" si="48"/>
        <v>2850</v>
      </c>
      <c r="H1524" s="100">
        <f t="shared" si="49"/>
        <v>17850</v>
      </c>
    </row>
    <row r="1525" spans="2:8" x14ac:dyDescent="0.25">
      <c r="B1525" s="102">
        <v>168</v>
      </c>
      <c r="C1525" s="103" t="s">
        <v>8</v>
      </c>
      <c r="D1525" s="112" t="s">
        <v>960</v>
      </c>
      <c r="E1525" s="103">
        <v>1</v>
      </c>
      <c r="F1525" s="100">
        <v>45000</v>
      </c>
      <c r="G1525" s="100">
        <f t="shared" si="48"/>
        <v>8550</v>
      </c>
      <c r="H1525" s="100">
        <f t="shared" si="49"/>
        <v>53550</v>
      </c>
    </row>
    <row r="1526" spans="2:8" x14ac:dyDescent="0.25">
      <c r="B1526" s="102">
        <v>169</v>
      </c>
      <c r="C1526" s="103" t="s">
        <v>8</v>
      </c>
      <c r="D1526" s="112" t="s">
        <v>961</v>
      </c>
      <c r="E1526" s="103">
        <v>1</v>
      </c>
      <c r="F1526" s="100">
        <v>15000</v>
      </c>
      <c r="G1526" s="100">
        <f t="shared" si="48"/>
        <v>2850</v>
      </c>
      <c r="H1526" s="100">
        <f t="shared" si="49"/>
        <v>17850</v>
      </c>
    </row>
    <row r="1527" spans="2:8" x14ac:dyDescent="0.25">
      <c r="B1527" s="102">
        <v>170</v>
      </c>
      <c r="C1527" s="103" t="s">
        <v>8</v>
      </c>
      <c r="D1527" s="112" t="s">
        <v>962</v>
      </c>
      <c r="E1527" s="103">
        <v>1</v>
      </c>
      <c r="F1527" s="100">
        <v>35000</v>
      </c>
      <c r="G1527" s="100">
        <f t="shared" si="48"/>
        <v>6650</v>
      </c>
      <c r="H1527" s="100">
        <f t="shared" si="49"/>
        <v>41650</v>
      </c>
    </row>
    <row r="1528" spans="2:8" x14ac:dyDescent="0.25">
      <c r="B1528" s="102">
        <v>171</v>
      </c>
      <c r="C1528" s="103" t="s">
        <v>8</v>
      </c>
      <c r="D1528" s="112" t="s">
        <v>941</v>
      </c>
      <c r="E1528" s="103">
        <v>1</v>
      </c>
      <c r="F1528" s="100">
        <v>80000</v>
      </c>
      <c r="G1528" s="100">
        <f t="shared" si="48"/>
        <v>15200</v>
      </c>
      <c r="H1528" s="100">
        <f t="shared" si="49"/>
        <v>95200</v>
      </c>
    </row>
    <row r="1529" spans="2:8" x14ac:dyDescent="0.25">
      <c r="B1529" s="102">
        <v>172</v>
      </c>
      <c r="C1529" s="103" t="s">
        <v>8</v>
      </c>
      <c r="D1529" s="112" t="s">
        <v>681</v>
      </c>
      <c r="E1529" s="103">
        <v>1</v>
      </c>
      <c r="F1529" s="100">
        <v>1200000</v>
      </c>
      <c r="G1529" s="100">
        <f t="shared" si="48"/>
        <v>228000</v>
      </c>
      <c r="H1529" s="100">
        <f t="shared" si="49"/>
        <v>1428000</v>
      </c>
    </row>
    <row r="1530" spans="2:8" x14ac:dyDescent="0.25">
      <c r="B1530" s="102">
        <v>173</v>
      </c>
      <c r="C1530" s="103" t="s">
        <v>8</v>
      </c>
      <c r="D1530" s="112" t="s">
        <v>682</v>
      </c>
      <c r="E1530" s="103">
        <v>1</v>
      </c>
      <c r="F1530" s="100">
        <v>140000</v>
      </c>
      <c r="G1530" s="100">
        <f t="shared" si="48"/>
        <v>26600</v>
      </c>
      <c r="H1530" s="100">
        <f t="shared" si="49"/>
        <v>166600</v>
      </c>
    </row>
    <row r="1531" spans="2:8" x14ac:dyDescent="0.25">
      <c r="B1531" s="102">
        <v>174</v>
      </c>
      <c r="C1531" s="103" t="s">
        <v>8</v>
      </c>
      <c r="D1531" s="112" t="s">
        <v>654</v>
      </c>
      <c r="E1531" s="103">
        <v>1</v>
      </c>
      <c r="F1531" s="100">
        <v>4800000</v>
      </c>
      <c r="G1531" s="100">
        <f t="shared" si="48"/>
        <v>912000</v>
      </c>
      <c r="H1531" s="100">
        <f t="shared" si="49"/>
        <v>5712000</v>
      </c>
    </row>
    <row r="1532" spans="2:8" x14ac:dyDescent="0.25">
      <c r="B1532" s="102">
        <v>175</v>
      </c>
      <c r="C1532" s="103" t="s">
        <v>8</v>
      </c>
      <c r="D1532" s="112" t="s">
        <v>634</v>
      </c>
      <c r="E1532" s="103">
        <v>1</v>
      </c>
      <c r="F1532" s="100">
        <v>780000</v>
      </c>
      <c r="G1532" s="100">
        <f t="shared" si="48"/>
        <v>148200</v>
      </c>
      <c r="H1532" s="100">
        <f t="shared" si="49"/>
        <v>928200</v>
      </c>
    </row>
    <row r="1533" spans="2:8" x14ac:dyDescent="0.25">
      <c r="B1533" s="102">
        <v>176</v>
      </c>
      <c r="C1533" s="103" t="s">
        <v>8</v>
      </c>
      <c r="D1533" s="112" t="s">
        <v>633</v>
      </c>
      <c r="E1533" s="103">
        <v>1</v>
      </c>
      <c r="F1533" s="100">
        <v>1200000</v>
      </c>
      <c r="G1533" s="100">
        <f t="shared" si="48"/>
        <v>228000</v>
      </c>
      <c r="H1533" s="100">
        <f t="shared" si="49"/>
        <v>1428000</v>
      </c>
    </row>
    <row r="1534" spans="2:8" x14ac:dyDescent="0.25">
      <c r="B1534" s="102">
        <v>177</v>
      </c>
      <c r="C1534" s="103" t="s">
        <v>8</v>
      </c>
      <c r="D1534" s="112" t="s">
        <v>963</v>
      </c>
      <c r="E1534" s="103">
        <v>1</v>
      </c>
      <c r="F1534" s="100">
        <v>220000</v>
      </c>
      <c r="G1534" s="100">
        <f t="shared" si="48"/>
        <v>41800</v>
      </c>
      <c r="H1534" s="100">
        <f t="shared" si="49"/>
        <v>261800</v>
      </c>
    </row>
    <row r="1535" spans="2:8" x14ac:dyDescent="0.25">
      <c r="B1535" s="102">
        <v>178</v>
      </c>
      <c r="C1535" s="103" t="s">
        <v>8</v>
      </c>
      <c r="D1535" s="112" t="s">
        <v>964</v>
      </c>
      <c r="E1535" s="103">
        <v>1</v>
      </c>
      <c r="F1535" s="100">
        <v>350000</v>
      </c>
      <c r="G1535" s="100">
        <f t="shared" si="48"/>
        <v>66500</v>
      </c>
      <c r="H1535" s="100">
        <f t="shared" si="49"/>
        <v>416500</v>
      </c>
    </row>
    <row r="1536" spans="2:8" x14ac:dyDescent="0.25">
      <c r="B1536" s="102">
        <v>179</v>
      </c>
      <c r="C1536" s="103" t="s">
        <v>8</v>
      </c>
      <c r="D1536" s="112" t="s">
        <v>642</v>
      </c>
      <c r="E1536" s="103">
        <v>1</v>
      </c>
      <c r="F1536" s="100">
        <v>750000</v>
      </c>
      <c r="G1536" s="100">
        <f t="shared" si="48"/>
        <v>142500</v>
      </c>
      <c r="H1536" s="100">
        <f t="shared" si="49"/>
        <v>892500</v>
      </c>
    </row>
    <row r="1537" spans="2:8" x14ac:dyDescent="0.25">
      <c r="B1537" s="102">
        <v>180</v>
      </c>
      <c r="C1537" s="103" t="s">
        <v>8</v>
      </c>
      <c r="D1537" s="112" t="s">
        <v>965</v>
      </c>
      <c r="E1537" s="103">
        <v>1</v>
      </c>
      <c r="F1537" s="100">
        <v>280000</v>
      </c>
      <c r="G1537" s="100">
        <f t="shared" si="48"/>
        <v>53200</v>
      </c>
      <c r="H1537" s="100">
        <f t="shared" si="49"/>
        <v>333200</v>
      </c>
    </row>
    <row r="1538" spans="2:8" x14ac:dyDescent="0.25">
      <c r="B1538" s="102">
        <v>181</v>
      </c>
      <c r="C1538" s="103" t="s">
        <v>8</v>
      </c>
      <c r="D1538" s="112" t="s">
        <v>208</v>
      </c>
      <c r="E1538" s="103">
        <v>1</v>
      </c>
      <c r="F1538" s="100">
        <v>3500000</v>
      </c>
      <c r="G1538" s="100">
        <f t="shared" si="48"/>
        <v>665000</v>
      </c>
      <c r="H1538" s="100">
        <f t="shared" si="49"/>
        <v>4165000</v>
      </c>
    </row>
    <row r="1539" spans="2:8" x14ac:dyDescent="0.25">
      <c r="B1539" s="102">
        <v>182</v>
      </c>
      <c r="C1539" s="103" t="s">
        <v>8</v>
      </c>
      <c r="D1539" s="112" t="s">
        <v>966</v>
      </c>
      <c r="E1539" s="103">
        <v>1</v>
      </c>
      <c r="F1539" s="100">
        <v>180000</v>
      </c>
      <c r="G1539" s="100">
        <f t="shared" si="48"/>
        <v>34200</v>
      </c>
      <c r="H1539" s="100">
        <f t="shared" si="49"/>
        <v>214200</v>
      </c>
    </row>
    <row r="1540" spans="2:8" x14ac:dyDescent="0.25">
      <c r="B1540" s="102">
        <v>183</v>
      </c>
      <c r="C1540" s="103" t="s">
        <v>8</v>
      </c>
      <c r="D1540" s="112" t="s">
        <v>644</v>
      </c>
      <c r="E1540" s="103">
        <v>1</v>
      </c>
      <c r="F1540" s="100">
        <v>5500000</v>
      </c>
      <c r="G1540" s="100">
        <f t="shared" si="48"/>
        <v>1045000</v>
      </c>
      <c r="H1540" s="100">
        <f t="shared" si="49"/>
        <v>6545000</v>
      </c>
    </row>
    <row r="1541" spans="2:8" x14ac:dyDescent="0.25">
      <c r="B1541" s="102">
        <v>184</v>
      </c>
      <c r="C1541" s="103" t="s">
        <v>8</v>
      </c>
      <c r="D1541" s="112" t="s">
        <v>967</v>
      </c>
      <c r="E1541" s="103">
        <v>1</v>
      </c>
      <c r="F1541" s="100">
        <v>220000</v>
      </c>
      <c r="G1541" s="100">
        <f t="shared" si="48"/>
        <v>41800</v>
      </c>
      <c r="H1541" s="100">
        <f t="shared" si="49"/>
        <v>261800</v>
      </c>
    </row>
    <row r="1542" spans="2:8" x14ac:dyDescent="0.25">
      <c r="B1542" s="102">
        <v>185</v>
      </c>
      <c r="C1542" s="103" t="s">
        <v>8</v>
      </c>
      <c r="D1542" s="112" t="s">
        <v>968</v>
      </c>
      <c r="E1542" s="103">
        <v>1</v>
      </c>
      <c r="F1542" s="100">
        <v>60000</v>
      </c>
      <c r="G1542" s="100">
        <f t="shared" si="48"/>
        <v>11400</v>
      </c>
      <c r="H1542" s="100">
        <f t="shared" si="49"/>
        <v>71400</v>
      </c>
    </row>
    <row r="1543" spans="2:8" x14ac:dyDescent="0.25">
      <c r="B1543" s="102">
        <v>186</v>
      </c>
      <c r="C1543" s="103" t="s">
        <v>8</v>
      </c>
      <c r="D1543" s="112" t="s">
        <v>647</v>
      </c>
      <c r="E1543" s="103">
        <v>1</v>
      </c>
      <c r="F1543" s="100">
        <v>280000</v>
      </c>
      <c r="G1543" s="100">
        <f t="shared" si="48"/>
        <v>53200</v>
      </c>
      <c r="H1543" s="100">
        <f t="shared" si="49"/>
        <v>333200</v>
      </c>
    </row>
    <row r="1544" spans="2:8" x14ac:dyDescent="0.25">
      <c r="B1544" s="102">
        <v>187</v>
      </c>
      <c r="C1544" s="103" t="s">
        <v>8</v>
      </c>
      <c r="D1544" s="112" t="s">
        <v>969</v>
      </c>
      <c r="E1544" s="103">
        <v>1</v>
      </c>
      <c r="F1544" s="100">
        <v>180000</v>
      </c>
      <c r="G1544" s="100">
        <f t="shared" si="48"/>
        <v>34200</v>
      </c>
      <c r="H1544" s="100">
        <f t="shared" si="49"/>
        <v>214200</v>
      </c>
    </row>
    <row r="1545" spans="2:8" x14ac:dyDescent="0.25">
      <c r="B1545" s="102">
        <v>188</v>
      </c>
      <c r="C1545" s="103" t="s">
        <v>8</v>
      </c>
      <c r="D1545" s="112" t="s">
        <v>970</v>
      </c>
      <c r="E1545" s="103">
        <v>1</v>
      </c>
      <c r="F1545" s="100">
        <v>40000</v>
      </c>
      <c r="G1545" s="100">
        <f t="shared" si="48"/>
        <v>7600</v>
      </c>
      <c r="H1545" s="100">
        <f t="shared" si="49"/>
        <v>47600</v>
      </c>
    </row>
    <row r="1546" spans="2:8" x14ac:dyDescent="0.25">
      <c r="B1546" s="102">
        <v>189</v>
      </c>
      <c r="C1546" s="103" t="s">
        <v>8</v>
      </c>
      <c r="D1546" s="112" t="s">
        <v>971</v>
      </c>
      <c r="E1546" s="103">
        <v>1</v>
      </c>
      <c r="F1546" s="100">
        <v>3500000</v>
      </c>
      <c r="G1546" s="100">
        <f t="shared" si="48"/>
        <v>665000</v>
      </c>
      <c r="H1546" s="100">
        <f t="shared" si="49"/>
        <v>4165000</v>
      </c>
    </row>
    <row r="1547" spans="2:8" x14ac:dyDescent="0.25">
      <c r="B1547" s="102">
        <v>190</v>
      </c>
      <c r="C1547" s="103" t="s">
        <v>8</v>
      </c>
      <c r="D1547" s="112" t="s">
        <v>650</v>
      </c>
      <c r="E1547" s="103">
        <v>1</v>
      </c>
      <c r="F1547" s="100">
        <v>1500000</v>
      </c>
      <c r="G1547" s="100">
        <f t="shared" si="48"/>
        <v>285000</v>
      </c>
      <c r="H1547" s="100">
        <f t="shared" si="49"/>
        <v>1785000</v>
      </c>
    </row>
    <row r="1548" spans="2:8" x14ac:dyDescent="0.25">
      <c r="B1548" s="102">
        <v>191</v>
      </c>
      <c r="C1548" s="103" t="s">
        <v>8</v>
      </c>
      <c r="D1548" s="112" t="s">
        <v>972</v>
      </c>
      <c r="E1548" s="103">
        <v>1</v>
      </c>
      <c r="F1548" s="100">
        <v>280000</v>
      </c>
      <c r="G1548" s="100">
        <f t="shared" si="48"/>
        <v>53200</v>
      </c>
      <c r="H1548" s="100">
        <f t="shared" si="49"/>
        <v>333200</v>
      </c>
    </row>
    <row r="1549" spans="2:8" x14ac:dyDescent="0.25">
      <c r="B1549" s="102">
        <v>192</v>
      </c>
      <c r="C1549" s="103" t="s">
        <v>8</v>
      </c>
      <c r="D1549" s="112" t="s">
        <v>180</v>
      </c>
      <c r="E1549" s="103">
        <v>1</v>
      </c>
      <c r="F1549" s="100">
        <v>550000</v>
      </c>
      <c r="G1549" s="100">
        <f t="shared" si="48"/>
        <v>104500</v>
      </c>
      <c r="H1549" s="100">
        <f t="shared" si="49"/>
        <v>654500</v>
      </c>
    </row>
    <row r="1550" spans="2:8" x14ac:dyDescent="0.25">
      <c r="B1550" s="102">
        <v>193</v>
      </c>
      <c r="C1550" s="103" t="s">
        <v>8</v>
      </c>
      <c r="D1550" s="112" t="s">
        <v>181</v>
      </c>
      <c r="E1550" s="103">
        <v>1</v>
      </c>
      <c r="F1550" s="100">
        <v>650000</v>
      </c>
      <c r="G1550" s="100">
        <f t="shared" ref="G1550:G1613" si="50">+F1550*19%</f>
        <v>123500</v>
      </c>
      <c r="H1550" s="100">
        <f t="shared" ref="H1550:H1613" si="51">+G1550+F1550</f>
        <v>773500</v>
      </c>
    </row>
    <row r="1551" spans="2:8" x14ac:dyDescent="0.25">
      <c r="B1551" s="102">
        <v>194</v>
      </c>
      <c r="C1551" s="103" t="s">
        <v>8</v>
      </c>
      <c r="D1551" s="112" t="s">
        <v>774</v>
      </c>
      <c r="E1551" s="103">
        <v>1</v>
      </c>
      <c r="F1551" s="100">
        <v>11000000</v>
      </c>
      <c r="G1551" s="100">
        <f t="shared" si="50"/>
        <v>2090000</v>
      </c>
      <c r="H1551" s="100">
        <f t="shared" si="51"/>
        <v>13090000</v>
      </c>
    </row>
    <row r="1552" spans="2:8" x14ac:dyDescent="0.25">
      <c r="B1552" s="102">
        <v>195</v>
      </c>
      <c r="C1552" s="103" t="s">
        <v>8</v>
      </c>
      <c r="D1552" s="112" t="s">
        <v>973</v>
      </c>
      <c r="E1552" s="103">
        <v>1</v>
      </c>
      <c r="F1552" s="100">
        <v>650000</v>
      </c>
      <c r="G1552" s="100">
        <f t="shared" si="50"/>
        <v>123500</v>
      </c>
      <c r="H1552" s="100">
        <f t="shared" si="51"/>
        <v>773500</v>
      </c>
    </row>
    <row r="1553" spans="2:8" x14ac:dyDescent="0.25">
      <c r="B1553" s="102">
        <v>196</v>
      </c>
      <c r="C1553" s="103" t="s">
        <v>8</v>
      </c>
      <c r="D1553" s="112" t="s">
        <v>974</v>
      </c>
      <c r="E1553" s="103">
        <v>1</v>
      </c>
      <c r="F1553" s="100">
        <v>650000</v>
      </c>
      <c r="G1553" s="100">
        <f t="shared" si="50"/>
        <v>123500</v>
      </c>
      <c r="H1553" s="100">
        <f t="shared" si="51"/>
        <v>773500</v>
      </c>
    </row>
    <row r="1554" spans="2:8" x14ac:dyDescent="0.25">
      <c r="B1554" s="102">
        <v>197</v>
      </c>
      <c r="C1554" s="103" t="s">
        <v>8</v>
      </c>
      <c r="D1554" s="112" t="s">
        <v>975</v>
      </c>
      <c r="E1554" s="103">
        <v>1</v>
      </c>
      <c r="F1554" s="100">
        <v>650000</v>
      </c>
      <c r="G1554" s="100">
        <f t="shared" si="50"/>
        <v>123500</v>
      </c>
      <c r="H1554" s="100">
        <f t="shared" si="51"/>
        <v>773500</v>
      </c>
    </row>
    <row r="1555" spans="2:8" x14ac:dyDescent="0.25">
      <c r="B1555" s="102">
        <v>198</v>
      </c>
      <c r="C1555" s="103" t="s">
        <v>8</v>
      </c>
      <c r="D1555" s="112" t="s">
        <v>653</v>
      </c>
      <c r="E1555" s="103">
        <v>1</v>
      </c>
      <c r="F1555" s="100">
        <v>180000</v>
      </c>
      <c r="G1555" s="100">
        <f t="shared" si="50"/>
        <v>34200</v>
      </c>
      <c r="H1555" s="100">
        <f t="shared" si="51"/>
        <v>214200</v>
      </c>
    </row>
    <row r="1556" spans="2:8" x14ac:dyDescent="0.25">
      <c r="B1556" s="102">
        <v>199</v>
      </c>
      <c r="C1556" s="103" t="s">
        <v>8</v>
      </c>
      <c r="D1556" s="112" t="s">
        <v>635</v>
      </c>
      <c r="E1556" s="103">
        <v>1</v>
      </c>
      <c r="F1556" s="100">
        <v>750000</v>
      </c>
      <c r="G1556" s="100">
        <f t="shared" si="50"/>
        <v>142500</v>
      </c>
      <c r="H1556" s="100">
        <f t="shared" si="51"/>
        <v>892500</v>
      </c>
    </row>
    <row r="1557" spans="2:8" x14ac:dyDescent="0.25">
      <c r="B1557" s="102">
        <v>200</v>
      </c>
      <c r="C1557" s="103" t="s">
        <v>8</v>
      </c>
      <c r="D1557" s="112" t="s">
        <v>638</v>
      </c>
      <c r="E1557" s="103">
        <v>1</v>
      </c>
      <c r="F1557" s="100">
        <v>450000</v>
      </c>
      <c r="G1557" s="100">
        <f t="shared" si="50"/>
        <v>85500</v>
      </c>
      <c r="H1557" s="100">
        <f t="shared" si="51"/>
        <v>535500</v>
      </c>
    </row>
    <row r="1558" spans="2:8" x14ac:dyDescent="0.25">
      <c r="B1558" s="102">
        <v>201</v>
      </c>
      <c r="C1558" s="103" t="s">
        <v>8</v>
      </c>
      <c r="D1558" s="112" t="s">
        <v>976</v>
      </c>
      <c r="E1558" s="103">
        <v>1</v>
      </c>
      <c r="F1558" s="100">
        <v>4200000</v>
      </c>
      <c r="G1558" s="100">
        <f t="shared" si="50"/>
        <v>798000</v>
      </c>
      <c r="H1558" s="100">
        <f t="shared" si="51"/>
        <v>4998000</v>
      </c>
    </row>
    <row r="1559" spans="2:8" x14ac:dyDescent="0.25">
      <c r="B1559" s="102">
        <v>202</v>
      </c>
      <c r="C1559" s="103" t="s">
        <v>8</v>
      </c>
      <c r="D1559" s="112" t="s">
        <v>787</v>
      </c>
      <c r="E1559" s="103">
        <v>1</v>
      </c>
      <c r="F1559" s="100">
        <v>850000</v>
      </c>
      <c r="G1559" s="100">
        <f t="shared" si="50"/>
        <v>161500</v>
      </c>
      <c r="H1559" s="100">
        <f t="shared" si="51"/>
        <v>1011500</v>
      </c>
    </row>
    <row r="1560" spans="2:8" x14ac:dyDescent="0.25">
      <c r="B1560" s="102">
        <v>203</v>
      </c>
      <c r="C1560" s="103" t="s">
        <v>8</v>
      </c>
      <c r="D1560" s="112" t="s">
        <v>788</v>
      </c>
      <c r="E1560" s="103">
        <v>1</v>
      </c>
      <c r="F1560" s="100">
        <v>850000</v>
      </c>
      <c r="G1560" s="100">
        <f t="shared" si="50"/>
        <v>161500</v>
      </c>
      <c r="H1560" s="100">
        <f t="shared" si="51"/>
        <v>1011500</v>
      </c>
    </row>
    <row r="1561" spans="2:8" x14ac:dyDescent="0.25">
      <c r="B1561" s="102">
        <v>204</v>
      </c>
      <c r="C1561" s="103" t="s">
        <v>8</v>
      </c>
      <c r="D1561" s="112" t="s">
        <v>784</v>
      </c>
      <c r="E1561" s="103">
        <v>1</v>
      </c>
      <c r="F1561" s="100">
        <v>280000</v>
      </c>
      <c r="G1561" s="100">
        <f t="shared" si="50"/>
        <v>53200</v>
      </c>
      <c r="H1561" s="100">
        <f t="shared" si="51"/>
        <v>333200</v>
      </c>
    </row>
    <row r="1562" spans="2:8" x14ac:dyDescent="0.25">
      <c r="B1562" s="102">
        <v>205</v>
      </c>
      <c r="C1562" s="103" t="s">
        <v>8</v>
      </c>
      <c r="D1562" s="112" t="s">
        <v>977</v>
      </c>
      <c r="E1562" s="103">
        <v>1</v>
      </c>
      <c r="F1562" s="100">
        <v>180000</v>
      </c>
      <c r="G1562" s="100">
        <f t="shared" si="50"/>
        <v>34200</v>
      </c>
      <c r="H1562" s="100">
        <f t="shared" si="51"/>
        <v>214200</v>
      </c>
    </row>
    <row r="1563" spans="2:8" x14ac:dyDescent="0.25">
      <c r="B1563" s="102">
        <v>206</v>
      </c>
      <c r="C1563" s="103" t="s">
        <v>8</v>
      </c>
      <c r="D1563" s="112" t="s">
        <v>792</v>
      </c>
      <c r="E1563" s="103">
        <v>1</v>
      </c>
      <c r="F1563" s="100">
        <v>480000</v>
      </c>
      <c r="G1563" s="100">
        <f t="shared" si="50"/>
        <v>91200</v>
      </c>
      <c r="H1563" s="100">
        <f t="shared" si="51"/>
        <v>571200</v>
      </c>
    </row>
    <row r="1564" spans="2:8" x14ac:dyDescent="0.25">
      <c r="B1564" s="102">
        <v>207</v>
      </c>
      <c r="C1564" s="103" t="s">
        <v>8</v>
      </c>
      <c r="D1564" s="112" t="s">
        <v>978</v>
      </c>
      <c r="E1564" s="103">
        <v>1</v>
      </c>
      <c r="F1564" s="100">
        <v>350000</v>
      </c>
      <c r="G1564" s="100">
        <f t="shared" si="50"/>
        <v>66500</v>
      </c>
      <c r="H1564" s="100">
        <f t="shared" si="51"/>
        <v>416500</v>
      </c>
    </row>
    <row r="1565" spans="2:8" x14ac:dyDescent="0.25">
      <c r="B1565" s="102">
        <v>208</v>
      </c>
      <c r="C1565" s="103" t="s">
        <v>8</v>
      </c>
      <c r="D1565" s="112" t="s">
        <v>979</v>
      </c>
      <c r="E1565" s="103">
        <v>1</v>
      </c>
      <c r="F1565" s="100">
        <v>1200000</v>
      </c>
      <c r="G1565" s="100">
        <f t="shared" si="50"/>
        <v>228000</v>
      </c>
      <c r="H1565" s="100">
        <f t="shared" si="51"/>
        <v>1428000</v>
      </c>
    </row>
    <row r="1566" spans="2:8" x14ac:dyDescent="0.25">
      <c r="B1566" s="102">
        <v>209</v>
      </c>
      <c r="C1566" s="103" t="s">
        <v>8</v>
      </c>
      <c r="D1566" s="112" t="s">
        <v>980</v>
      </c>
      <c r="E1566" s="103">
        <v>1</v>
      </c>
      <c r="F1566" s="100">
        <v>250000</v>
      </c>
      <c r="G1566" s="100">
        <f t="shared" si="50"/>
        <v>47500</v>
      </c>
      <c r="H1566" s="100">
        <f t="shared" si="51"/>
        <v>297500</v>
      </c>
    </row>
    <row r="1567" spans="2:8" x14ac:dyDescent="0.25">
      <c r="B1567" s="102">
        <v>210</v>
      </c>
      <c r="C1567" s="103" t="s">
        <v>8</v>
      </c>
      <c r="D1567" s="112" t="s">
        <v>981</v>
      </c>
      <c r="E1567" s="103">
        <v>1</v>
      </c>
      <c r="F1567" s="100">
        <v>5000000</v>
      </c>
      <c r="G1567" s="100">
        <f t="shared" si="50"/>
        <v>950000</v>
      </c>
      <c r="H1567" s="100">
        <f t="shared" si="51"/>
        <v>5950000</v>
      </c>
    </row>
    <row r="1568" spans="2:8" x14ac:dyDescent="0.25">
      <c r="B1568" s="102">
        <v>211</v>
      </c>
      <c r="C1568" s="103" t="s">
        <v>8</v>
      </c>
      <c r="D1568" s="112" t="s">
        <v>785</v>
      </c>
      <c r="E1568" s="103">
        <v>1</v>
      </c>
      <c r="F1568" s="100">
        <v>850000</v>
      </c>
      <c r="G1568" s="100">
        <f t="shared" si="50"/>
        <v>161500</v>
      </c>
      <c r="H1568" s="100">
        <f t="shared" si="51"/>
        <v>1011500</v>
      </c>
    </row>
    <row r="1569" spans="2:8" x14ac:dyDescent="0.25">
      <c r="B1569" s="102">
        <v>212</v>
      </c>
      <c r="C1569" s="103" t="s">
        <v>8</v>
      </c>
      <c r="D1569" s="112" t="s">
        <v>982</v>
      </c>
      <c r="E1569" s="103">
        <v>1</v>
      </c>
      <c r="F1569" s="100">
        <v>90000</v>
      </c>
      <c r="G1569" s="100">
        <f t="shared" si="50"/>
        <v>17100</v>
      </c>
      <c r="H1569" s="100">
        <f t="shared" si="51"/>
        <v>107100</v>
      </c>
    </row>
    <row r="1570" spans="2:8" x14ac:dyDescent="0.25">
      <c r="B1570" s="102">
        <v>213</v>
      </c>
      <c r="C1570" s="103" t="s">
        <v>8</v>
      </c>
      <c r="D1570" s="112" t="s">
        <v>983</v>
      </c>
      <c r="E1570" s="103">
        <v>1</v>
      </c>
      <c r="F1570" s="100">
        <v>120000</v>
      </c>
      <c r="G1570" s="100">
        <f t="shared" si="50"/>
        <v>22800</v>
      </c>
      <c r="H1570" s="100">
        <f t="shared" si="51"/>
        <v>142800</v>
      </c>
    </row>
    <row r="1571" spans="2:8" x14ac:dyDescent="0.25">
      <c r="B1571" s="102">
        <v>214</v>
      </c>
      <c r="C1571" s="103" t="s">
        <v>8</v>
      </c>
      <c r="D1571" s="112" t="s">
        <v>984</v>
      </c>
      <c r="E1571" s="103">
        <v>1</v>
      </c>
      <c r="F1571" s="100">
        <v>650000</v>
      </c>
      <c r="G1571" s="100">
        <f t="shared" si="50"/>
        <v>123500</v>
      </c>
      <c r="H1571" s="100">
        <f t="shared" si="51"/>
        <v>773500</v>
      </c>
    </row>
    <row r="1572" spans="2:8" x14ac:dyDescent="0.25">
      <c r="B1572" s="102">
        <v>215</v>
      </c>
      <c r="C1572" s="103" t="s">
        <v>8</v>
      </c>
      <c r="D1572" s="112" t="s">
        <v>794</v>
      </c>
      <c r="E1572" s="103">
        <v>1</v>
      </c>
      <c r="F1572" s="100">
        <v>15000</v>
      </c>
      <c r="G1572" s="100">
        <f t="shared" si="50"/>
        <v>2850</v>
      </c>
      <c r="H1572" s="100">
        <f t="shared" si="51"/>
        <v>17850</v>
      </c>
    </row>
    <row r="1573" spans="2:8" x14ac:dyDescent="0.25">
      <c r="B1573" s="102">
        <v>216</v>
      </c>
      <c r="C1573" s="103" t="s">
        <v>8</v>
      </c>
      <c r="D1573" s="112" t="s">
        <v>795</v>
      </c>
      <c r="E1573" s="103">
        <v>1</v>
      </c>
      <c r="F1573" s="100">
        <v>15000</v>
      </c>
      <c r="G1573" s="100">
        <f t="shared" si="50"/>
        <v>2850</v>
      </c>
      <c r="H1573" s="100">
        <f t="shared" si="51"/>
        <v>17850</v>
      </c>
    </row>
    <row r="1574" spans="2:8" x14ac:dyDescent="0.25">
      <c r="B1574" s="102">
        <v>217</v>
      </c>
      <c r="C1574" s="103" t="s">
        <v>8</v>
      </c>
      <c r="D1574" s="112" t="s">
        <v>796</v>
      </c>
      <c r="E1574" s="103">
        <v>1</v>
      </c>
      <c r="F1574" s="100">
        <v>15000</v>
      </c>
      <c r="G1574" s="100">
        <f t="shared" si="50"/>
        <v>2850</v>
      </c>
      <c r="H1574" s="100">
        <f t="shared" si="51"/>
        <v>17850</v>
      </c>
    </row>
    <row r="1575" spans="2:8" x14ac:dyDescent="0.25">
      <c r="B1575" s="102">
        <v>218</v>
      </c>
      <c r="C1575" s="103" t="s">
        <v>8</v>
      </c>
      <c r="D1575" s="112" t="s">
        <v>797</v>
      </c>
      <c r="E1575" s="103">
        <v>1</v>
      </c>
      <c r="F1575" s="100">
        <v>15000</v>
      </c>
      <c r="G1575" s="100">
        <f t="shared" si="50"/>
        <v>2850</v>
      </c>
      <c r="H1575" s="100">
        <f t="shared" si="51"/>
        <v>17850</v>
      </c>
    </row>
    <row r="1576" spans="2:8" x14ac:dyDescent="0.25">
      <c r="B1576" s="102">
        <v>219</v>
      </c>
      <c r="C1576" s="103" t="s">
        <v>8</v>
      </c>
      <c r="D1576" s="112" t="s">
        <v>798</v>
      </c>
      <c r="E1576" s="103">
        <v>1</v>
      </c>
      <c r="F1576" s="100">
        <v>15000</v>
      </c>
      <c r="G1576" s="100">
        <f t="shared" si="50"/>
        <v>2850</v>
      </c>
      <c r="H1576" s="100">
        <f t="shared" si="51"/>
        <v>17850</v>
      </c>
    </row>
    <row r="1577" spans="2:8" x14ac:dyDescent="0.25">
      <c r="B1577" s="102">
        <v>220</v>
      </c>
      <c r="C1577" s="103" t="s">
        <v>8</v>
      </c>
      <c r="D1577" s="112" t="s">
        <v>799</v>
      </c>
      <c r="E1577" s="103">
        <v>1</v>
      </c>
      <c r="F1577" s="100">
        <v>15000</v>
      </c>
      <c r="G1577" s="100">
        <f t="shared" si="50"/>
        <v>2850</v>
      </c>
      <c r="H1577" s="100">
        <f t="shared" si="51"/>
        <v>17850</v>
      </c>
    </row>
    <row r="1578" spans="2:8" x14ac:dyDescent="0.25">
      <c r="B1578" s="102">
        <v>221</v>
      </c>
      <c r="C1578" s="103" t="s">
        <v>8</v>
      </c>
      <c r="D1578" s="112" t="s">
        <v>800</v>
      </c>
      <c r="E1578" s="103">
        <v>1</v>
      </c>
      <c r="F1578" s="100">
        <v>15000</v>
      </c>
      <c r="G1578" s="100">
        <f t="shared" si="50"/>
        <v>2850</v>
      </c>
      <c r="H1578" s="100">
        <f t="shared" si="51"/>
        <v>17850</v>
      </c>
    </row>
    <row r="1579" spans="2:8" x14ac:dyDescent="0.25">
      <c r="B1579" s="102">
        <v>222</v>
      </c>
      <c r="C1579" s="103" t="s">
        <v>8</v>
      </c>
      <c r="D1579" s="112" t="s">
        <v>801</v>
      </c>
      <c r="E1579" s="103">
        <v>1</v>
      </c>
      <c r="F1579" s="100">
        <v>15000</v>
      </c>
      <c r="G1579" s="100">
        <f t="shared" si="50"/>
        <v>2850</v>
      </c>
      <c r="H1579" s="100">
        <f t="shared" si="51"/>
        <v>17850</v>
      </c>
    </row>
    <row r="1580" spans="2:8" x14ac:dyDescent="0.25">
      <c r="B1580" s="102">
        <v>223</v>
      </c>
      <c r="C1580" s="103" t="s">
        <v>8</v>
      </c>
      <c r="D1580" s="112" t="s">
        <v>802</v>
      </c>
      <c r="E1580" s="103">
        <v>1</v>
      </c>
      <c r="F1580" s="100">
        <v>15000</v>
      </c>
      <c r="G1580" s="100">
        <f t="shared" si="50"/>
        <v>2850</v>
      </c>
      <c r="H1580" s="100">
        <f t="shared" si="51"/>
        <v>17850</v>
      </c>
    </row>
    <row r="1581" spans="2:8" x14ac:dyDescent="0.25">
      <c r="B1581" s="102">
        <v>224</v>
      </c>
      <c r="C1581" s="103" t="s">
        <v>8</v>
      </c>
      <c r="D1581" s="112" t="s">
        <v>803</v>
      </c>
      <c r="E1581" s="103">
        <v>1</v>
      </c>
      <c r="F1581" s="100">
        <v>15000</v>
      </c>
      <c r="G1581" s="100">
        <f t="shared" si="50"/>
        <v>2850</v>
      </c>
      <c r="H1581" s="100">
        <f t="shared" si="51"/>
        <v>17850</v>
      </c>
    </row>
    <row r="1582" spans="2:8" x14ac:dyDescent="0.25">
      <c r="B1582" s="102">
        <v>225</v>
      </c>
      <c r="C1582" s="103" t="s">
        <v>8</v>
      </c>
      <c r="D1582" s="112" t="s">
        <v>164</v>
      </c>
      <c r="E1582" s="103">
        <v>1</v>
      </c>
      <c r="F1582" s="100">
        <v>15000</v>
      </c>
      <c r="G1582" s="100">
        <f t="shared" si="50"/>
        <v>2850</v>
      </c>
      <c r="H1582" s="100">
        <f t="shared" si="51"/>
        <v>17850</v>
      </c>
    </row>
    <row r="1583" spans="2:8" x14ac:dyDescent="0.25">
      <c r="B1583" s="102">
        <v>226</v>
      </c>
      <c r="C1583" s="103" t="s">
        <v>8</v>
      </c>
      <c r="D1583" s="112" t="s">
        <v>804</v>
      </c>
      <c r="E1583" s="103">
        <v>1</v>
      </c>
      <c r="F1583" s="100">
        <v>15000</v>
      </c>
      <c r="G1583" s="100">
        <f t="shared" si="50"/>
        <v>2850</v>
      </c>
      <c r="H1583" s="100">
        <f t="shared" si="51"/>
        <v>17850</v>
      </c>
    </row>
    <row r="1584" spans="2:8" x14ac:dyDescent="0.25">
      <c r="B1584" s="102">
        <v>227</v>
      </c>
      <c r="C1584" s="103" t="s">
        <v>8</v>
      </c>
      <c r="D1584" s="112" t="s">
        <v>805</v>
      </c>
      <c r="E1584" s="103">
        <v>1</v>
      </c>
      <c r="F1584" s="100">
        <v>15000</v>
      </c>
      <c r="G1584" s="100">
        <f t="shared" si="50"/>
        <v>2850</v>
      </c>
      <c r="H1584" s="100">
        <f t="shared" si="51"/>
        <v>17850</v>
      </c>
    </row>
    <row r="1585" spans="2:8" x14ac:dyDescent="0.25">
      <c r="B1585" s="102">
        <v>228</v>
      </c>
      <c r="C1585" s="103" t="s">
        <v>8</v>
      </c>
      <c r="D1585" s="112" t="s">
        <v>806</v>
      </c>
      <c r="E1585" s="103">
        <v>1</v>
      </c>
      <c r="F1585" s="100">
        <v>15000</v>
      </c>
      <c r="G1585" s="100">
        <f t="shared" si="50"/>
        <v>2850</v>
      </c>
      <c r="H1585" s="100">
        <f t="shared" si="51"/>
        <v>17850</v>
      </c>
    </row>
    <row r="1586" spans="2:8" x14ac:dyDescent="0.25">
      <c r="B1586" s="102">
        <v>229</v>
      </c>
      <c r="C1586" s="103" t="s">
        <v>8</v>
      </c>
      <c r="D1586" s="112" t="s">
        <v>807</v>
      </c>
      <c r="E1586" s="103">
        <v>1</v>
      </c>
      <c r="F1586" s="100">
        <v>15000</v>
      </c>
      <c r="G1586" s="100">
        <f t="shared" si="50"/>
        <v>2850</v>
      </c>
      <c r="H1586" s="100">
        <f t="shared" si="51"/>
        <v>17850</v>
      </c>
    </row>
    <row r="1587" spans="2:8" x14ac:dyDescent="0.25">
      <c r="B1587" s="102">
        <v>230</v>
      </c>
      <c r="C1587" s="103" t="s">
        <v>8</v>
      </c>
      <c r="D1587" s="112" t="s">
        <v>808</v>
      </c>
      <c r="E1587" s="103">
        <v>1</v>
      </c>
      <c r="F1587" s="100">
        <v>15000</v>
      </c>
      <c r="G1587" s="100">
        <f t="shared" si="50"/>
        <v>2850</v>
      </c>
      <c r="H1587" s="100">
        <f t="shared" si="51"/>
        <v>17850</v>
      </c>
    </row>
    <row r="1588" spans="2:8" x14ac:dyDescent="0.25">
      <c r="B1588" s="102">
        <v>231</v>
      </c>
      <c r="C1588" s="103" t="s">
        <v>8</v>
      </c>
      <c r="D1588" s="112" t="s">
        <v>809</v>
      </c>
      <c r="E1588" s="103">
        <v>1</v>
      </c>
      <c r="F1588" s="100">
        <v>15000</v>
      </c>
      <c r="G1588" s="100">
        <f t="shared" si="50"/>
        <v>2850</v>
      </c>
      <c r="H1588" s="100">
        <f t="shared" si="51"/>
        <v>17850</v>
      </c>
    </row>
    <row r="1589" spans="2:8" x14ac:dyDescent="0.25">
      <c r="B1589" s="102">
        <v>232</v>
      </c>
      <c r="C1589" s="103" t="s">
        <v>8</v>
      </c>
      <c r="D1589" s="112" t="s">
        <v>810</v>
      </c>
      <c r="E1589" s="103">
        <v>1</v>
      </c>
      <c r="F1589" s="100">
        <v>15000</v>
      </c>
      <c r="G1589" s="100">
        <f t="shared" si="50"/>
        <v>2850</v>
      </c>
      <c r="H1589" s="100">
        <f t="shared" si="51"/>
        <v>17850</v>
      </c>
    </row>
    <row r="1590" spans="2:8" x14ac:dyDescent="0.25">
      <c r="B1590" s="102">
        <v>233</v>
      </c>
      <c r="C1590" s="103" t="s">
        <v>8</v>
      </c>
      <c r="D1590" s="112" t="s">
        <v>811</v>
      </c>
      <c r="E1590" s="103">
        <v>1</v>
      </c>
      <c r="F1590" s="100">
        <v>15000</v>
      </c>
      <c r="G1590" s="100">
        <f t="shared" si="50"/>
        <v>2850</v>
      </c>
      <c r="H1590" s="100">
        <f t="shared" si="51"/>
        <v>17850</v>
      </c>
    </row>
    <row r="1591" spans="2:8" x14ac:dyDescent="0.25">
      <c r="B1591" s="102">
        <v>234</v>
      </c>
      <c r="C1591" s="103" t="s">
        <v>8</v>
      </c>
      <c r="D1591" s="112" t="s">
        <v>805</v>
      </c>
      <c r="E1591" s="103">
        <v>1</v>
      </c>
      <c r="F1591" s="100">
        <v>15000</v>
      </c>
      <c r="G1591" s="100">
        <f t="shared" si="50"/>
        <v>2850</v>
      </c>
      <c r="H1591" s="100">
        <f t="shared" si="51"/>
        <v>17850</v>
      </c>
    </row>
    <row r="1592" spans="2:8" x14ac:dyDescent="0.25">
      <c r="B1592" s="102">
        <v>235</v>
      </c>
      <c r="C1592" s="103" t="s">
        <v>8</v>
      </c>
      <c r="D1592" s="112" t="s">
        <v>812</v>
      </c>
      <c r="E1592" s="103">
        <v>1</v>
      </c>
      <c r="F1592" s="100">
        <v>250000</v>
      </c>
      <c r="G1592" s="100">
        <f t="shared" si="50"/>
        <v>47500</v>
      </c>
      <c r="H1592" s="100">
        <f t="shared" si="51"/>
        <v>297500</v>
      </c>
    </row>
    <row r="1593" spans="2:8" x14ac:dyDescent="0.25">
      <c r="B1593" s="102">
        <v>236</v>
      </c>
      <c r="C1593" s="103" t="s">
        <v>8</v>
      </c>
      <c r="D1593" s="112" t="s">
        <v>813</v>
      </c>
      <c r="E1593" s="103">
        <v>1</v>
      </c>
      <c r="F1593" s="100">
        <v>45000</v>
      </c>
      <c r="G1593" s="100">
        <f t="shared" si="50"/>
        <v>8550</v>
      </c>
      <c r="H1593" s="100">
        <f t="shared" si="51"/>
        <v>53550</v>
      </c>
    </row>
    <row r="1594" spans="2:8" x14ac:dyDescent="0.25">
      <c r="B1594" s="102">
        <v>237</v>
      </c>
      <c r="C1594" s="103" t="s">
        <v>8</v>
      </c>
      <c r="D1594" s="112" t="s">
        <v>814</v>
      </c>
      <c r="E1594" s="103">
        <v>1</v>
      </c>
      <c r="F1594" s="100">
        <v>45000</v>
      </c>
      <c r="G1594" s="100">
        <f t="shared" si="50"/>
        <v>8550</v>
      </c>
      <c r="H1594" s="100">
        <f t="shared" si="51"/>
        <v>53550</v>
      </c>
    </row>
    <row r="1595" spans="2:8" x14ac:dyDescent="0.25">
      <c r="B1595" s="102">
        <v>238</v>
      </c>
      <c r="C1595" s="103" t="s">
        <v>8</v>
      </c>
      <c r="D1595" s="112" t="s">
        <v>815</v>
      </c>
      <c r="E1595" s="103">
        <v>1</v>
      </c>
      <c r="F1595" s="100">
        <v>45000</v>
      </c>
      <c r="G1595" s="100">
        <f t="shared" si="50"/>
        <v>8550</v>
      </c>
      <c r="H1595" s="100">
        <f t="shared" si="51"/>
        <v>53550</v>
      </c>
    </row>
    <row r="1596" spans="2:8" x14ac:dyDescent="0.25">
      <c r="B1596" s="102">
        <v>239</v>
      </c>
      <c r="C1596" s="103" t="s">
        <v>8</v>
      </c>
      <c r="D1596" s="112" t="s">
        <v>816</v>
      </c>
      <c r="E1596" s="103">
        <v>1</v>
      </c>
      <c r="F1596" s="100">
        <v>45000</v>
      </c>
      <c r="G1596" s="100">
        <f t="shared" si="50"/>
        <v>8550</v>
      </c>
      <c r="H1596" s="100">
        <f t="shared" si="51"/>
        <v>53550</v>
      </c>
    </row>
    <row r="1597" spans="2:8" x14ac:dyDescent="0.25">
      <c r="B1597" s="102">
        <v>240</v>
      </c>
      <c r="C1597" s="103" t="s">
        <v>8</v>
      </c>
      <c r="D1597" s="112" t="s">
        <v>817</v>
      </c>
      <c r="E1597" s="103">
        <v>1</v>
      </c>
      <c r="F1597" s="100">
        <v>45000</v>
      </c>
      <c r="G1597" s="100">
        <f t="shared" si="50"/>
        <v>8550</v>
      </c>
      <c r="H1597" s="100">
        <f t="shared" si="51"/>
        <v>53550</v>
      </c>
    </row>
    <row r="1598" spans="2:8" x14ac:dyDescent="0.25">
      <c r="B1598" s="102">
        <v>241</v>
      </c>
      <c r="C1598" s="103" t="s">
        <v>8</v>
      </c>
      <c r="D1598" s="112" t="s">
        <v>818</v>
      </c>
      <c r="E1598" s="103">
        <v>1</v>
      </c>
      <c r="F1598" s="100">
        <v>280000</v>
      </c>
      <c r="G1598" s="100">
        <f t="shared" si="50"/>
        <v>53200</v>
      </c>
      <c r="H1598" s="100">
        <f t="shared" si="51"/>
        <v>333200</v>
      </c>
    </row>
    <row r="1599" spans="2:8" x14ac:dyDescent="0.25">
      <c r="B1599" s="102">
        <v>242</v>
      </c>
      <c r="C1599" s="103" t="s">
        <v>8</v>
      </c>
      <c r="D1599" s="112" t="s">
        <v>819</v>
      </c>
      <c r="E1599" s="103">
        <v>1</v>
      </c>
      <c r="F1599" s="100">
        <v>280000</v>
      </c>
      <c r="G1599" s="100">
        <f t="shared" si="50"/>
        <v>53200</v>
      </c>
      <c r="H1599" s="100">
        <f t="shared" si="51"/>
        <v>333200</v>
      </c>
    </row>
    <row r="1600" spans="2:8" x14ac:dyDescent="0.25">
      <c r="B1600" s="102">
        <v>243</v>
      </c>
      <c r="C1600" s="103" t="s">
        <v>8</v>
      </c>
      <c r="D1600" s="112" t="s">
        <v>820</v>
      </c>
      <c r="E1600" s="103">
        <v>1</v>
      </c>
      <c r="F1600" s="100">
        <v>45000</v>
      </c>
      <c r="G1600" s="100">
        <f t="shared" si="50"/>
        <v>8550</v>
      </c>
      <c r="H1600" s="100">
        <f t="shared" si="51"/>
        <v>53550</v>
      </c>
    </row>
    <row r="1601" spans="2:8" x14ac:dyDescent="0.25">
      <c r="B1601" s="102">
        <v>244</v>
      </c>
      <c r="C1601" s="103" t="s">
        <v>8</v>
      </c>
      <c r="D1601" s="112" t="s">
        <v>821</v>
      </c>
      <c r="E1601" s="103">
        <v>1</v>
      </c>
      <c r="F1601" s="100">
        <v>5000</v>
      </c>
      <c r="G1601" s="100">
        <f t="shared" si="50"/>
        <v>950</v>
      </c>
      <c r="H1601" s="100">
        <f t="shared" si="51"/>
        <v>5950</v>
      </c>
    </row>
    <row r="1602" spans="2:8" x14ac:dyDescent="0.25">
      <c r="B1602" s="102">
        <v>245</v>
      </c>
      <c r="C1602" s="103" t="s">
        <v>8</v>
      </c>
      <c r="D1602" s="112" t="s">
        <v>822</v>
      </c>
      <c r="E1602" s="103">
        <v>1</v>
      </c>
      <c r="F1602" s="100">
        <v>5000</v>
      </c>
      <c r="G1602" s="100">
        <f t="shared" si="50"/>
        <v>950</v>
      </c>
      <c r="H1602" s="100">
        <f t="shared" si="51"/>
        <v>5950</v>
      </c>
    </row>
    <row r="1603" spans="2:8" x14ac:dyDescent="0.25">
      <c r="B1603" s="102">
        <v>246</v>
      </c>
      <c r="C1603" s="103" t="s">
        <v>8</v>
      </c>
      <c r="D1603" s="112" t="s">
        <v>823</v>
      </c>
      <c r="E1603" s="103">
        <v>1</v>
      </c>
      <c r="F1603" s="100">
        <v>5000</v>
      </c>
      <c r="G1603" s="100">
        <f t="shared" si="50"/>
        <v>950</v>
      </c>
      <c r="H1603" s="100">
        <f t="shared" si="51"/>
        <v>5950</v>
      </c>
    </row>
    <row r="1604" spans="2:8" x14ac:dyDescent="0.25">
      <c r="B1604" s="102">
        <v>247</v>
      </c>
      <c r="C1604" s="103" t="s">
        <v>8</v>
      </c>
      <c r="D1604" s="112" t="s">
        <v>824</v>
      </c>
      <c r="E1604" s="103">
        <v>1</v>
      </c>
      <c r="F1604" s="100">
        <v>5000</v>
      </c>
      <c r="G1604" s="100">
        <f t="shared" si="50"/>
        <v>950</v>
      </c>
      <c r="H1604" s="100">
        <f t="shared" si="51"/>
        <v>5950</v>
      </c>
    </row>
    <row r="1605" spans="2:8" x14ac:dyDescent="0.25">
      <c r="B1605" s="102">
        <v>248</v>
      </c>
      <c r="C1605" s="103" t="s">
        <v>8</v>
      </c>
      <c r="D1605" s="112" t="s">
        <v>825</v>
      </c>
      <c r="E1605" s="103">
        <v>1</v>
      </c>
      <c r="F1605" s="100">
        <v>5000</v>
      </c>
      <c r="G1605" s="100">
        <f t="shared" si="50"/>
        <v>950</v>
      </c>
      <c r="H1605" s="100">
        <f t="shared" si="51"/>
        <v>5950</v>
      </c>
    </row>
    <row r="1606" spans="2:8" x14ac:dyDescent="0.25">
      <c r="B1606" s="102">
        <v>249</v>
      </c>
      <c r="C1606" s="103" t="s">
        <v>8</v>
      </c>
      <c r="D1606" s="112" t="s">
        <v>826</v>
      </c>
      <c r="E1606" s="103">
        <v>1</v>
      </c>
      <c r="F1606" s="100">
        <v>5000</v>
      </c>
      <c r="G1606" s="100">
        <f t="shared" si="50"/>
        <v>950</v>
      </c>
      <c r="H1606" s="100">
        <f t="shared" si="51"/>
        <v>5950</v>
      </c>
    </row>
    <row r="1607" spans="2:8" x14ac:dyDescent="0.25">
      <c r="B1607" s="102">
        <v>250</v>
      </c>
      <c r="C1607" s="103" t="s">
        <v>8</v>
      </c>
      <c r="D1607" s="112" t="s">
        <v>827</v>
      </c>
      <c r="E1607" s="103">
        <v>1</v>
      </c>
      <c r="F1607" s="100">
        <v>20000</v>
      </c>
      <c r="G1607" s="100">
        <f t="shared" si="50"/>
        <v>3800</v>
      </c>
      <c r="H1607" s="100">
        <f t="shared" si="51"/>
        <v>23800</v>
      </c>
    </row>
    <row r="1608" spans="2:8" x14ac:dyDescent="0.25">
      <c r="B1608" s="102">
        <v>251</v>
      </c>
      <c r="C1608" s="103" t="s">
        <v>8</v>
      </c>
      <c r="D1608" s="112" t="s">
        <v>828</v>
      </c>
      <c r="E1608" s="103">
        <v>1</v>
      </c>
      <c r="F1608" s="100">
        <v>15000</v>
      </c>
      <c r="G1608" s="100">
        <f t="shared" si="50"/>
        <v>2850</v>
      </c>
      <c r="H1608" s="100">
        <f t="shared" si="51"/>
        <v>17850</v>
      </c>
    </row>
    <row r="1609" spans="2:8" x14ac:dyDescent="0.25">
      <c r="B1609" s="102">
        <v>252</v>
      </c>
      <c r="C1609" s="103" t="s">
        <v>8</v>
      </c>
      <c r="D1609" s="112" t="s">
        <v>829</v>
      </c>
      <c r="E1609" s="103">
        <v>1</v>
      </c>
      <c r="F1609" s="100">
        <v>15000</v>
      </c>
      <c r="G1609" s="100">
        <f t="shared" si="50"/>
        <v>2850</v>
      </c>
      <c r="H1609" s="100">
        <f t="shared" si="51"/>
        <v>17850</v>
      </c>
    </row>
    <row r="1610" spans="2:8" x14ac:dyDescent="0.25">
      <c r="B1610" s="102">
        <v>253</v>
      </c>
      <c r="C1610" s="103" t="s">
        <v>8</v>
      </c>
      <c r="D1610" s="112" t="s">
        <v>830</v>
      </c>
      <c r="E1610" s="103">
        <v>1</v>
      </c>
      <c r="F1610" s="100">
        <v>18000</v>
      </c>
      <c r="G1610" s="100">
        <f t="shared" si="50"/>
        <v>3420</v>
      </c>
      <c r="H1610" s="100">
        <f t="shared" si="51"/>
        <v>21420</v>
      </c>
    </row>
    <row r="1611" spans="2:8" x14ac:dyDescent="0.25">
      <c r="B1611" s="102">
        <v>254</v>
      </c>
      <c r="C1611" s="103" t="s">
        <v>8</v>
      </c>
      <c r="D1611" s="112" t="s">
        <v>831</v>
      </c>
      <c r="E1611" s="103">
        <v>1</v>
      </c>
      <c r="F1611" s="100">
        <v>140000</v>
      </c>
      <c r="G1611" s="100">
        <f t="shared" si="50"/>
        <v>26600</v>
      </c>
      <c r="H1611" s="100">
        <f t="shared" si="51"/>
        <v>166600</v>
      </c>
    </row>
    <row r="1612" spans="2:8" x14ac:dyDescent="0.25">
      <c r="B1612" s="102">
        <v>255</v>
      </c>
      <c r="C1612" s="103" t="s">
        <v>8</v>
      </c>
      <c r="D1612" s="112" t="s">
        <v>832</v>
      </c>
      <c r="E1612" s="103">
        <v>1</v>
      </c>
      <c r="F1612" s="100">
        <v>10000</v>
      </c>
      <c r="G1612" s="100">
        <f t="shared" si="50"/>
        <v>1900</v>
      </c>
      <c r="H1612" s="100">
        <f t="shared" si="51"/>
        <v>11900</v>
      </c>
    </row>
    <row r="1613" spans="2:8" x14ac:dyDescent="0.25">
      <c r="B1613" s="102">
        <v>256</v>
      </c>
      <c r="C1613" s="103" t="s">
        <v>8</v>
      </c>
      <c r="D1613" s="112" t="s">
        <v>833</v>
      </c>
      <c r="E1613" s="103">
        <v>1</v>
      </c>
      <c r="F1613" s="100">
        <v>10000</v>
      </c>
      <c r="G1613" s="100">
        <f t="shared" si="50"/>
        <v>1900</v>
      </c>
      <c r="H1613" s="100">
        <f t="shared" si="51"/>
        <v>11900</v>
      </c>
    </row>
    <row r="1614" spans="2:8" x14ac:dyDescent="0.25">
      <c r="B1614" s="102">
        <v>257</v>
      </c>
      <c r="C1614" s="103" t="s">
        <v>8</v>
      </c>
      <c r="D1614" s="112" t="s">
        <v>834</v>
      </c>
      <c r="E1614" s="103">
        <v>1</v>
      </c>
      <c r="F1614" s="100">
        <v>10000</v>
      </c>
      <c r="G1614" s="100">
        <f t="shared" ref="G1614:G1623" si="52">+F1614*19%</f>
        <v>1900</v>
      </c>
      <c r="H1614" s="100">
        <f t="shared" ref="H1614:H1623" si="53">+G1614+F1614</f>
        <v>11900</v>
      </c>
    </row>
    <row r="1615" spans="2:8" x14ac:dyDescent="0.25">
      <c r="B1615" s="102">
        <v>258</v>
      </c>
      <c r="C1615" s="103" t="s">
        <v>8</v>
      </c>
      <c r="D1615" s="112" t="s">
        <v>835</v>
      </c>
      <c r="E1615" s="103">
        <v>1</v>
      </c>
      <c r="F1615" s="100">
        <v>10000</v>
      </c>
      <c r="G1615" s="100">
        <f t="shared" si="52"/>
        <v>1900</v>
      </c>
      <c r="H1615" s="100">
        <f t="shared" si="53"/>
        <v>11900</v>
      </c>
    </row>
    <row r="1616" spans="2:8" x14ac:dyDescent="0.25">
      <c r="B1616" s="102">
        <v>259</v>
      </c>
      <c r="C1616" s="103" t="s">
        <v>8</v>
      </c>
      <c r="D1616" s="112" t="s">
        <v>836</v>
      </c>
      <c r="E1616" s="103">
        <v>1</v>
      </c>
      <c r="F1616" s="100">
        <v>18000</v>
      </c>
      <c r="G1616" s="100">
        <f t="shared" si="52"/>
        <v>3420</v>
      </c>
      <c r="H1616" s="100">
        <f t="shared" si="53"/>
        <v>21420</v>
      </c>
    </row>
    <row r="1617" spans="1:8" x14ac:dyDescent="0.25">
      <c r="B1617" s="102">
        <v>260</v>
      </c>
      <c r="C1617" s="103" t="s">
        <v>8</v>
      </c>
      <c r="D1617" s="112" t="s">
        <v>837</v>
      </c>
      <c r="E1617" s="103">
        <v>1</v>
      </c>
      <c r="F1617" s="100">
        <v>10000</v>
      </c>
      <c r="G1617" s="100">
        <f t="shared" si="52"/>
        <v>1900</v>
      </c>
      <c r="H1617" s="100">
        <f t="shared" si="53"/>
        <v>11900</v>
      </c>
    </row>
    <row r="1618" spans="1:8" x14ac:dyDescent="0.25">
      <c r="B1618" s="102">
        <v>261</v>
      </c>
      <c r="C1618" s="103" t="s">
        <v>8</v>
      </c>
      <c r="D1618" s="112" t="s">
        <v>838</v>
      </c>
      <c r="E1618" s="103">
        <v>1</v>
      </c>
      <c r="F1618" s="100">
        <v>10000</v>
      </c>
      <c r="G1618" s="100">
        <f t="shared" si="52"/>
        <v>1900</v>
      </c>
      <c r="H1618" s="100">
        <f t="shared" si="53"/>
        <v>11900</v>
      </c>
    </row>
    <row r="1619" spans="1:8" x14ac:dyDescent="0.25">
      <c r="B1619" s="102">
        <v>262</v>
      </c>
      <c r="C1619" s="103" t="s">
        <v>8</v>
      </c>
      <c r="D1619" s="112" t="s">
        <v>839</v>
      </c>
      <c r="E1619" s="103">
        <v>1</v>
      </c>
      <c r="F1619" s="100">
        <v>10000</v>
      </c>
      <c r="G1619" s="100">
        <f t="shared" si="52"/>
        <v>1900</v>
      </c>
      <c r="H1619" s="100">
        <f t="shared" si="53"/>
        <v>11900</v>
      </c>
    </row>
    <row r="1620" spans="1:8" x14ac:dyDescent="0.25">
      <c r="B1620" s="102">
        <v>263</v>
      </c>
      <c r="C1620" s="103" t="s">
        <v>8</v>
      </c>
      <c r="D1620" s="112" t="s">
        <v>840</v>
      </c>
      <c r="E1620" s="103">
        <v>1</v>
      </c>
      <c r="F1620" s="100">
        <v>10000</v>
      </c>
      <c r="G1620" s="100">
        <f t="shared" si="52"/>
        <v>1900</v>
      </c>
      <c r="H1620" s="100">
        <f t="shared" si="53"/>
        <v>11900</v>
      </c>
    </row>
    <row r="1621" spans="1:8" x14ac:dyDescent="0.25">
      <c r="B1621" s="102">
        <v>264</v>
      </c>
      <c r="C1621" s="103" t="s">
        <v>8</v>
      </c>
      <c r="D1621" s="112" t="s">
        <v>841</v>
      </c>
      <c r="E1621" s="103">
        <v>1</v>
      </c>
      <c r="F1621" s="100">
        <v>10000</v>
      </c>
      <c r="G1621" s="100">
        <f t="shared" si="52"/>
        <v>1900</v>
      </c>
      <c r="H1621" s="100">
        <f t="shared" si="53"/>
        <v>11900</v>
      </c>
    </row>
    <row r="1622" spans="1:8" x14ac:dyDescent="0.25">
      <c r="B1622" s="102">
        <v>265</v>
      </c>
      <c r="C1622" s="103" t="s">
        <v>8</v>
      </c>
      <c r="D1622" s="112" t="s">
        <v>842</v>
      </c>
      <c r="E1622" s="103">
        <v>1</v>
      </c>
      <c r="F1622" s="100">
        <v>10000</v>
      </c>
      <c r="G1622" s="100">
        <f t="shared" si="52"/>
        <v>1900</v>
      </c>
      <c r="H1622" s="100">
        <f t="shared" si="53"/>
        <v>11900</v>
      </c>
    </row>
    <row r="1623" spans="1:8" x14ac:dyDescent="0.25">
      <c r="B1623" s="102">
        <v>266</v>
      </c>
      <c r="C1623" s="103" t="s">
        <v>8</v>
      </c>
      <c r="D1623" s="112" t="s">
        <v>843</v>
      </c>
      <c r="E1623" s="103">
        <v>1</v>
      </c>
      <c r="F1623" s="100">
        <v>10000</v>
      </c>
      <c r="G1623" s="100">
        <f t="shared" si="52"/>
        <v>1900</v>
      </c>
      <c r="H1623" s="100">
        <f t="shared" si="53"/>
        <v>11900</v>
      </c>
    </row>
    <row r="1624" spans="1:8" x14ac:dyDescent="0.25">
      <c r="A1624" s="93"/>
      <c r="B1624" s="104" t="s">
        <v>414</v>
      </c>
      <c r="C1624" s="90"/>
      <c r="D1624" s="90"/>
      <c r="E1624" s="90"/>
      <c r="F1624" s="95"/>
      <c r="G1624" s="95"/>
      <c r="H1624" s="95"/>
    </row>
    <row r="1625" spans="1:8" ht="40.5" customHeight="1" x14ac:dyDescent="0.25">
      <c r="B1625" s="107" t="s">
        <v>147</v>
      </c>
      <c r="C1625" s="96" t="s">
        <v>73</v>
      </c>
      <c r="D1625" s="96" t="s">
        <v>74</v>
      </c>
      <c r="E1625" s="107" t="s">
        <v>148</v>
      </c>
      <c r="F1625" s="97" t="s">
        <v>5</v>
      </c>
      <c r="G1625" s="97" t="s">
        <v>6</v>
      </c>
      <c r="H1625" s="97" t="s">
        <v>7</v>
      </c>
    </row>
    <row r="1626" spans="1:8" x14ac:dyDescent="0.25">
      <c r="B1626" s="102">
        <v>1</v>
      </c>
      <c r="C1626" s="92" t="s">
        <v>27</v>
      </c>
      <c r="D1626" s="116" t="s">
        <v>1023</v>
      </c>
      <c r="E1626" s="103">
        <v>1</v>
      </c>
      <c r="F1626" s="100">
        <v>90000</v>
      </c>
      <c r="G1626" s="100">
        <f t="shared" ref="G1626:G1648" si="54">+F1626*19%</f>
        <v>17100</v>
      </c>
      <c r="H1626" s="100">
        <f t="shared" ref="H1626:H1648" si="55">+G1626+F1626</f>
        <v>107100</v>
      </c>
    </row>
    <row r="1627" spans="1:8" ht="30" x14ac:dyDescent="0.25">
      <c r="B1627" s="102">
        <v>2</v>
      </c>
      <c r="C1627" s="92" t="s">
        <v>27</v>
      </c>
      <c r="D1627" s="116" t="s">
        <v>1024</v>
      </c>
      <c r="E1627" s="103">
        <v>1</v>
      </c>
      <c r="F1627" s="100">
        <v>350000</v>
      </c>
      <c r="G1627" s="100">
        <f t="shared" si="54"/>
        <v>66500</v>
      </c>
      <c r="H1627" s="100">
        <f t="shared" si="55"/>
        <v>416500</v>
      </c>
    </row>
    <row r="1628" spans="1:8" ht="30" x14ac:dyDescent="0.25">
      <c r="B1628" s="102">
        <v>3</v>
      </c>
      <c r="C1628" s="92" t="s">
        <v>27</v>
      </c>
      <c r="D1628" s="116" t="s">
        <v>1025</v>
      </c>
      <c r="E1628" s="103">
        <v>1</v>
      </c>
      <c r="F1628" s="100">
        <v>350000</v>
      </c>
      <c r="G1628" s="100">
        <f t="shared" si="54"/>
        <v>66500</v>
      </c>
      <c r="H1628" s="100">
        <f t="shared" si="55"/>
        <v>416500</v>
      </c>
    </row>
    <row r="1629" spans="1:8" ht="30" x14ac:dyDescent="0.25">
      <c r="B1629" s="102">
        <v>4</v>
      </c>
      <c r="C1629" s="92" t="s">
        <v>27</v>
      </c>
      <c r="D1629" s="116" t="s">
        <v>1026</v>
      </c>
      <c r="E1629" s="103">
        <v>1</v>
      </c>
      <c r="F1629" s="100">
        <v>350000</v>
      </c>
      <c r="G1629" s="100">
        <f t="shared" si="54"/>
        <v>66500</v>
      </c>
      <c r="H1629" s="100">
        <f t="shared" si="55"/>
        <v>416500</v>
      </c>
    </row>
    <row r="1630" spans="1:8" x14ac:dyDescent="0.25">
      <c r="B1630" s="102">
        <v>5</v>
      </c>
      <c r="C1630" s="92" t="s">
        <v>27</v>
      </c>
      <c r="D1630" s="116" t="s">
        <v>1027</v>
      </c>
      <c r="E1630" s="103">
        <v>1</v>
      </c>
      <c r="F1630" s="100">
        <v>450000</v>
      </c>
      <c r="G1630" s="100">
        <f t="shared" si="54"/>
        <v>85500</v>
      </c>
      <c r="H1630" s="100">
        <f t="shared" si="55"/>
        <v>535500</v>
      </c>
    </row>
    <row r="1631" spans="1:8" ht="30" x14ac:dyDescent="0.25">
      <c r="B1631" s="102">
        <v>6</v>
      </c>
      <c r="C1631" s="92" t="s">
        <v>27</v>
      </c>
      <c r="D1631" s="116" t="s">
        <v>1028</v>
      </c>
      <c r="E1631" s="103">
        <v>1</v>
      </c>
      <c r="F1631" s="100">
        <v>550000</v>
      </c>
      <c r="G1631" s="100">
        <f t="shared" si="54"/>
        <v>104500</v>
      </c>
      <c r="H1631" s="100">
        <f t="shared" si="55"/>
        <v>654500</v>
      </c>
    </row>
    <row r="1632" spans="1:8" ht="30" x14ac:dyDescent="0.25">
      <c r="B1632" s="102">
        <v>7</v>
      </c>
      <c r="C1632" s="92" t="s">
        <v>27</v>
      </c>
      <c r="D1632" s="116" t="s">
        <v>1029</v>
      </c>
      <c r="E1632" s="103">
        <v>1</v>
      </c>
      <c r="F1632" s="100">
        <v>380000</v>
      </c>
      <c r="G1632" s="100">
        <f t="shared" si="54"/>
        <v>72200</v>
      </c>
      <c r="H1632" s="100">
        <f t="shared" si="55"/>
        <v>452200</v>
      </c>
    </row>
    <row r="1633" spans="2:8" ht="30" x14ac:dyDescent="0.25">
      <c r="B1633" s="102">
        <v>8</v>
      </c>
      <c r="C1633" s="92" t="s">
        <v>27</v>
      </c>
      <c r="D1633" s="116" t="s">
        <v>1030</v>
      </c>
      <c r="E1633" s="103">
        <v>1</v>
      </c>
      <c r="F1633" s="100">
        <v>380000</v>
      </c>
      <c r="G1633" s="100">
        <f t="shared" si="54"/>
        <v>72200</v>
      </c>
      <c r="H1633" s="100">
        <f t="shared" si="55"/>
        <v>452200</v>
      </c>
    </row>
    <row r="1634" spans="2:8" ht="30" x14ac:dyDescent="0.25">
      <c r="B1634" s="102">
        <v>9</v>
      </c>
      <c r="C1634" s="92" t="s">
        <v>27</v>
      </c>
      <c r="D1634" s="116" t="s">
        <v>1031</v>
      </c>
      <c r="E1634" s="103">
        <v>1</v>
      </c>
      <c r="F1634" s="100">
        <v>180000</v>
      </c>
      <c r="G1634" s="100">
        <f t="shared" si="54"/>
        <v>34200</v>
      </c>
      <c r="H1634" s="100">
        <f t="shared" si="55"/>
        <v>214200</v>
      </c>
    </row>
    <row r="1635" spans="2:8" ht="30" x14ac:dyDescent="0.25">
      <c r="B1635" s="102">
        <v>10</v>
      </c>
      <c r="C1635" s="92" t="s">
        <v>27</v>
      </c>
      <c r="D1635" s="116" t="s">
        <v>1032</v>
      </c>
      <c r="E1635" s="103">
        <v>1</v>
      </c>
      <c r="F1635" s="100">
        <v>180000</v>
      </c>
      <c r="G1635" s="100">
        <f t="shared" si="54"/>
        <v>34200</v>
      </c>
      <c r="H1635" s="100">
        <f t="shared" si="55"/>
        <v>214200</v>
      </c>
    </row>
    <row r="1636" spans="2:8" x14ac:dyDescent="0.25">
      <c r="B1636" s="102">
        <v>11</v>
      </c>
      <c r="C1636" s="92" t="s">
        <v>27</v>
      </c>
      <c r="D1636" s="116" t="s">
        <v>1033</v>
      </c>
      <c r="E1636" s="103">
        <v>1</v>
      </c>
      <c r="F1636" s="100">
        <v>320000</v>
      </c>
      <c r="G1636" s="100">
        <f t="shared" si="54"/>
        <v>60800</v>
      </c>
      <c r="H1636" s="100">
        <f t="shared" si="55"/>
        <v>380800</v>
      </c>
    </row>
    <row r="1637" spans="2:8" ht="30" x14ac:dyDescent="0.25">
      <c r="B1637" s="102">
        <v>12</v>
      </c>
      <c r="C1637" s="92" t="s">
        <v>27</v>
      </c>
      <c r="D1637" s="116" t="s">
        <v>1034</v>
      </c>
      <c r="E1637" s="103">
        <v>1</v>
      </c>
      <c r="F1637" s="100">
        <v>350000</v>
      </c>
      <c r="G1637" s="100">
        <f t="shared" si="54"/>
        <v>66500</v>
      </c>
      <c r="H1637" s="100">
        <f t="shared" si="55"/>
        <v>416500</v>
      </c>
    </row>
    <row r="1638" spans="2:8" ht="30" x14ac:dyDescent="0.25">
      <c r="B1638" s="102">
        <v>13</v>
      </c>
      <c r="C1638" s="92" t="s">
        <v>27</v>
      </c>
      <c r="D1638" s="116" t="s">
        <v>1035</v>
      </c>
      <c r="E1638" s="103">
        <v>1</v>
      </c>
      <c r="F1638" s="100">
        <v>240000</v>
      </c>
      <c r="G1638" s="100">
        <f t="shared" si="54"/>
        <v>45600</v>
      </c>
      <c r="H1638" s="100">
        <f t="shared" si="55"/>
        <v>285600</v>
      </c>
    </row>
    <row r="1639" spans="2:8" x14ac:dyDescent="0.25">
      <c r="B1639" s="102">
        <v>14</v>
      </c>
      <c r="C1639" s="92" t="s">
        <v>27</v>
      </c>
      <c r="D1639" s="116" t="s">
        <v>1036</v>
      </c>
      <c r="E1639" s="103">
        <v>1</v>
      </c>
      <c r="F1639" s="100">
        <v>140000</v>
      </c>
      <c r="G1639" s="100">
        <f t="shared" si="54"/>
        <v>26600</v>
      </c>
      <c r="H1639" s="100">
        <f t="shared" si="55"/>
        <v>166600</v>
      </c>
    </row>
    <row r="1640" spans="2:8" ht="30" x14ac:dyDescent="0.25">
      <c r="B1640" s="102">
        <v>15</v>
      </c>
      <c r="C1640" s="92" t="s">
        <v>27</v>
      </c>
      <c r="D1640" s="116" t="s">
        <v>1037</v>
      </c>
      <c r="E1640" s="103">
        <v>1</v>
      </c>
      <c r="F1640" s="100">
        <v>650000</v>
      </c>
      <c r="G1640" s="100">
        <f t="shared" si="54"/>
        <v>123500</v>
      </c>
      <c r="H1640" s="100">
        <f t="shared" si="55"/>
        <v>773500</v>
      </c>
    </row>
    <row r="1641" spans="2:8" ht="30" x14ac:dyDescent="0.25">
      <c r="B1641" s="102">
        <v>16</v>
      </c>
      <c r="C1641" s="92" t="s">
        <v>27</v>
      </c>
      <c r="D1641" s="116" t="s">
        <v>1038</v>
      </c>
      <c r="E1641" s="103">
        <v>1</v>
      </c>
      <c r="F1641" s="100">
        <v>140000</v>
      </c>
      <c r="G1641" s="100">
        <f t="shared" si="54"/>
        <v>26600</v>
      </c>
      <c r="H1641" s="100">
        <f t="shared" si="55"/>
        <v>166600</v>
      </c>
    </row>
    <row r="1642" spans="2:8" ht="30" x14ac:dyDescent="0.25">
      <c r="B1642" s="102">
        <v>17</v>
      </c>
      <c r="C1642" s="92" t="s">
        <v>27</v>
      </c>
      <c r="D1642" s="116" t="s">
        <v>1039</v>
      </c>
      <c r="E1642" s="103">
        <v>1</v>
      </c>
      <c r="F1642" s="100">
        <v>850000</v>
      </c>
      <c r="G1642" s="100">
        <f t="shared" si="54"/>
        <v>161500</v>
      </c>
      <c r="H1642" s="100">
        <f t="shared" si="55"/>
        <v>1011500</v>
      </c>
    </row>
    <row r="1643" spans="2:8" x14ac:dyDescent="0.25">
      <c r="B1643" s="102">
        <v>18</v>
      </c>
      <c r="C1643" s="92" t="s">
        <v>27</v>
      </c>
      <c r="D1643" s="116" t="s">
        <v>1040</v>
      </c>
      <c r="E1643" s="103">
        <v>1</v>
      </c>
      <c r="F1643" s="100">
        <v>2500000</v>
      </c>
      <c r="G1643" s="100">
        <f t="shared" si="54"/>
        <v>475000</v>
      </c>
      <c r="H1643" s="100">
        <f t="shared" si="55"/>
        <v>2975000</v>
      </c>
    </row>
    <row r="1644" spans="2:8" ht="30" x14ac:dyDescent="0.25">
      <c r="B1644" s="102">
        <v>19</v>
      </c>
      <c r="C1644" s="92" t="s">
        <v>27</v>
      </c>
      <c r="D1644" s="116" t="s">
        <v>1041</v>
      </c>
      <c r="E1644" s="103">
        <v>1</v>
      </c>
      <c r="F1644" s="100">
        <v>1200000</v>
      </c>
      <c r="G1644" s="100">
        <f t="shared" si="54"/>
        <v>228000</v>
      </c>
      <c r="H1644" s="100">
        <f t="shared" si="55"/>
        <v>1428000</v>
      </c>
    </row>
    <row r="1645" spans="2:8" ht="30" x14ac:dyDescent="0.25">
      <c r="B1645" s="102">
        <v>20</v>
      </c>
      <c r="C1645" s="92" t="s">
        <v>27</v>
      </c>
      <c r="D1645" s="116" t="s">
        <v>1042</v>
      </c>
      <c r="E1645" s="103">
        <v>1</v>
      </c>
      <c r="F1645" s="100">
        <v>2500000</v>
      </c>
      <c r="G1645" s="100">
        <f t="shared" si="54"/>
        <v>475000</v>
      </c>
      <c r="H1645" s="100">
        <f t="shared" si="55"/>
        <v>2975000</v>
      </c>
    </row>
    <row r="1646" spans="2:8" x14ac:dyDescent="0.25">
      <c r="B1646" s="102">
        <v>21</v>
      </c>
      <c r="C1646" s="92" t="s">
        <v>27</v>
      </c>
      <c r="D1646" s="116" t="s">
        <v>1043</v>
      </c>
      <c r="E1646" s="103">
        <v>1</v>
      </c>
      <c r="F1646" s="100">
        <v>680000</v>
      </c>
      <c r="G1646" s="100">
        <f t="shared" si="54"/>
        <v>129200</v>
      </c>
      <c r="H1646" s="100">
        <f t="shared" si="55"/>
        <v>809200</v>
      </c>
    </row>
    <row r="1647" spans="2:8" x14ac:dyDescent="0.25">
      <c r="B1647" s="102">
        <v>22</v>
      </c>
      <c r="C1647" s="92" t="s">
        <v>27</v>
      </c>
      <c r="D1647" s="116" t="s">
        <v>1044</v>
      </c>
      <c r="E1647" s="103">
        <v>1</v>
      </c>
      <c r="F1647" s="100">
        <v>350000</v>
      </c>
      <c r="G1647" s="100">
        <f t="shared" si="54"/>
        <v>66500</v>
      </c>
      <c r="H1647" s="100">
        <f t="shared" si="55"/>
        <v>416500</v>
      </c>
    </row>
    <row r="1648" spans="2:8" ht="30" x14ac:dyDescent="0.25">
      <c r="B1648" s="102">
        <v>23</v>
      </c>
      <c r="C1648" s="92" t="s">
        <v>27</v>
      </c>
      <c r="D1648" s="116" t="s">
        <v>1045</v>
      </c>
      <c r="E1648" s="103">
        <v>1</v>
      </c>
      <c r="F1648" s="100">
        <v>3500000</v>
      </c>
      <c r="G1648" s="100">
        <f t="shared" si="54"/>
        <v>665000</v>
      </c>
      <c r="H1648" s="100">
        <f t="shared" si="55"/>
        <v>4165000</v>
      </c>
    </row>
    <row r="1649" spans="1:8" x14ac:dyDescent="0.25">
      <c r="A1649" s="93"/>
      <c r="B1649" s="104" t="s">
        <v>415</v>
      </c>
      <c r="C1649" s="90"/>
      <c r="D1649" s="90"/>
      <c r="E1649" s="90"/>
      <c r="F1649" s="95"/>
      <c r="G1649" s="95"/>
      <c r="H1649" s="95"/>
    </row>
    <row r="1650" spans="1:8" ht="48" customHeight="1" x14ac:dyDescent="0.25">
      <c r="B1650" s="107" t="s">
        <v>147</v>
      </c>
      <c r="C1650" s="96" t="s">
        <v>73</v>
      </c>
      <c r="D1650" s="96" t="s">
        <v>74</v>
      </c>
      <c r="E1650" s="107" t="s">
        <v>148</v>
      </c>
      <c r="F1650" s="97" t="s">
        <v>5</v>
      </c>
      <c r="G1650" s="97" t="s">
        <v>6</v>
      </c>
      <c r="H1650" s="97" t="s">
        <v>7</v>
      </c>
    </row>
    <row r="1651" spans="1:8" x14ac:dyDescent="0.25">
      <c r="B1651" s="102">
        <v>1</v>
      </c>
      <c r="C1651" s="117" t="s">
        <v>27</v>
      </c>
      <c r="D1651" s="118" t="s">
        <v>325</v>
      </c>
      <c r="E1651" s="103">
        <v>1</v>
      </c>
      <c r="F1651" s="100">
        <v>176000</v>
      </c>
      <c r="G1651" s="100">
        <f t="shared" ref="G1651:G1714" si="56">+F1651*19%</f>
        <v>33440</v>
      </c>
      <c r="H1651" s="100">
        <f t="shared" ref="H1651:H1714" si="57">+G1651+F1651</f>
        <v>209440</v>
      </c>
    </row>
    <row r="1652" spans="1:8" x14ac:dyDescent="0.25">
      <c r="B1652" s="102">
        <v>2</v>
      </c>
      <c r="C1652" s="117" t="s">
        <v>27</v>
      </c>
      <c r="D1652" s="118" t="s">
        <v>623</v>
      </c>
      <c r="E1652" s="103">
        <v>1</v>
      </c>
      <c r="F1652" s="100">
        <v>201000</v>
      </c>
      <c r="G1652" s="100">
        <f t="shared" si="56"/>
        <v>38190</v>
      </c>
      <c r="H1652" s="100">
        <f t="shared" si="57"/>
        <v>239190</v>
      </c>
    </row>
    <row r="1653" spans="1:8" x14ac:dyDescent="0.25">
      <c r="B1653" s="102">
        <v>3</v>
      </c>
      <c r="C1653" s="117" t="s">
        <v>27</v>
      </c>
      <c r="D1653" s="118" t="s">
        <v>624</v>
      </c>
      <c r="E1653" s="103">
        <v>1</v>
      </c>
      <c r="F1653" s="100">
        <v>263000</v>
      </c>
      <c r="G1653" s="100">
        <f t="shared" si="56"/>
        <v>49970</v>
      </c>
      <c r="H1653" s="100">
        <f t="shared" si="57"/>
        <v>312970</v>
      </c>
    </row>
    <row r="1654" spans="1:8" x14ac:dyDescent="0.25">
      <c r="B1654" s="102">
        <v>4</v>
      </c>
      <c r="C1654" s="117" t="s">
        <v>27</v>
      </c>
      <c r="D1654" s="118" t="s">
        <v>625</v>
      </c>
      <c r="E1654" s="103">
        <v>1</v>
      </c>
      <c r="F1654" s="100">
        <v>275000</v>
      </c>
      <c r="G1654" s="100">
        <f t="shared" si="56"/>
        <v>52250</v>
      </c>
      <c r="H1654" s="100">
        <f t="shared" si="57"/>
        <v>327250</v>
      </c>
    </row>
    <row r="1655" spans="1:8" x14ac:dyDescent="0.25">
      <c r="B1655" s="102">
        <v>5</v>
      </c>
      <c r="C1655" s="117" t="s">
        <v>27</v>
      </c>
      <c r="D1655" s="118" t="s">
        <v>181</v>
      </c>
      <c r="E1655" s="103">
        <v>1</v>
      </c>
      <c r="F1655" s="100">
        <v>226000</v>
      </c>
      <c r="G1655" s="100">
        <f t="shared" si="56"/>
        <v>42940</v>
      </c>
      <c r="H1655" s="100">
        <f t="shared" si="57"/>
        <v>268940</v>
      </c>
    </row>
    <row r="1656" spans="1:8" x14ac:dyDescent="0.25">
      <c r="B1656" s="102">
        <v>6</v>
      </c>
      <c r="C1656" s="117" t="s">
        <v>27</v>
      </c>
      <c r="D1656" s="118" t="s">
        <v>626</v>
      </c>
      <c r="E1656" s="103">
        <v>1</v>
      </c>
      <c r="F1656" s="100">
        <v>146000</v>
      </c>
      <c r="G1656" s="100">
        <f t="shared" si="56"/>
        <v>27740</v>
      </c>
      <c r="H1656" s="100">
        <f t="shared" si="57"/>
        <v>173740</v>
      </c>
    </row>
    <row r="1657" spans="1:8" x14ac:dyDescent="0.25">
      <c r="B1657" s="102">
        <v>7</v>
      </c>
      <c r="C1657" s="117" t="s">
        <v>27</v>
      </c>
      <c r="D1657" s="118" t="s">
        <v>627</v>
      </c>
      <c r="E1657" s="103">
        <v>1</v>
      </c>
      <c r="F1657" s="100">
        <v>179000</v>
      </c>
      <c r="G1657" s="100">
        <f t="shared" si="56"/>
        <v>34010</v>
      </c>
      <c r="H1657" s="100">
        <f t="shared" si="57"/>
        <v>213010</v>
      </c>
    </row>
    <row r="1658" spans="1:8" x14ac:dyDescent="0.25">
      <c r="B1658" s="102">
        <v>8</v>
      </c>
      <c r="C1658" s="117" t="s">
        <v>27</v>
      </c>
      <c r="D1658" s="118" t="s">
        <v>628</v>
      </c>
      <c r="E1658" s="103">
        <v>1</v>
      </c>
      <c r="F1658" s="100">
        <v>232000</v>
      </c>
      <c r="G1658" s="100">
        <f t="shared" si="56"/>
        <v>44080</v>
      </c>
      <c r="H1658" s="100">
        <f t="shared" si="57"/>
        <v>276080</v>
      </c>
    </row>
    <row r="1659" spans="1:8" x14ac:dyDescent="0.25">
      <c r="B1659" s="102">
        <v>9</v>
      </c>
      <c r="C1659" s="117" t="s">
        <v>27</v>
      </c>
      <c r="D1659" s="118" t="s">
        <v>629</v>
      </c>
      <c r="E1659" s="103">
        <v>1</v>
      </c>
      <c r="F1659" s="100">
        <v>312000</v>
      </c>
      <c r="G1659" s="100">
        <f t="shared" si="56"/>
        <v>59280</v>
      </c>
      <c r="H1659" s="100">
        <f t="shared" si="57"/>
        <v>371280</v>
      </c>
    </row>
    <row r="1660" spans="1:8" x14ac:dyDescent="0.25">
      <c r="B1660" s="102">
        <v>10</v>
      </c>
      <c r="C1660" s="117" t="s">
        <v>27</v>
      </c>
      <c r="D1660" s="118" t="s">
        <v>630</v>
      </c>
      <c r="E1660" s="103">
        <v>1</v>
      </c>
      <c r="F1660" s="100">
        <v>171000</v>
      </c>
      <c r="G1660" s="100">
        <f t="shared" si="56"/>
        <v>32490</v>
      </c>
      <c r="H1660" s="100">
        <f t="shared" si="57"/>
        <v>203490</v>
      </c>
    </row>
    <row r="1661" spans="1:8" x14ac:dyDescent="0.25">
      <c r="B1661" s="102">
        <v>11</v>
      </c>
      <c r="C1661" s="117" t="s">
        <v>27</v>
      </c>
      <c r="D1661" s="118" t="s">
        <v>631</v>
      </c>
      <c r="E1661" s="103">
        <v>1</v>
      </c>
      <c r="F1661" s="100">
        <v>275000</v>
      </c>
      <c r="G1661" s="100">
        <f t="shared" si="56"/>
        <v>52250</v>
      </c>
      <c r="H1661" s="100">
        <f t="shared" si="57"/>
        <v>327250</v>
      </c>
    </row>
    <row r="1662" spans="1:8" x14ac:dyDescent="0.25">
      <c r="B1662" s="102">
        <v>12</v>
      </c>
      <c r="C1662" s="117" t="s">
        <v>27</v>
      </c>
      <c r="D1662" s="118" t="s">
        <v>632</v>
      </c>
      <c r="E1662" s="103">
        <v>1</v>
      </c>
      <c r="F1662" s="100">
        <v>164000</v>
      </c>
      <c r="G1662" s="100">
        <f t="shared" si="56"/>
        <v>31160</v>
      </c>
      <c r="H1662" s="100">
        <f t="shared" si="57"/>
        <v>195160</v>
      </c>
    </row>
    <row r="1663" spans="1:8" x14ac:dyDescent="0.25">
      <c r="B1663" s="102">
        <v>13</v>
      </c>
      <c r="C1663" s="117" t="s">
        <v>27</v>
      </c>
      <c r="D1663" s="118" t="s">
        <v>633</v>
      </c>
      <c r="E1663" s="103">
        <v>1</v>
      </c>
      <c r="F1663" s="100">
        <v>125000</v>
      </c>
      <c r="G1663" s="100">
        <f t="shared" si="56"/>
        <v>23750</v>
      </c>
      <c r="H1663" s="100">
        <f t="shared" si="57"/>
        <v>148750</v>
      </c>
    </row>
    <row r="1664" spans="1:8" x14ac:dyDescent="0.25">
      <c r="B1664" s="102">
        <v>14</v>
      </c>
      <c r="C1664" s="117" t="s">
        <v>27</v>
      </c>
      <c r="D1664" s="118" t="s">
        <v>634</v>
      </c>
      <c r="E1664" s="103">
        <v>1</v>
      </c>
      <c r="F1664" s="100">
        <v>139000</v>
      </c>
      <c r="G1664" s="100">
        <f t="shared" si="56"/>
        <v>26410</v>
      </c>
      <c r="H1664" s="100">
        <f t="shared" si="57"/>
        <v>165410</v>
      </c>
    </row>
    <row r="1665" spans="2:8" x14ac:dyDescent="0.25">
      <c r="B1665" s="102">
        <v>15</v>
      </c>
      <c r="C1665" s="117" t="s">
        <v>27</v>
      </c>
      <c r="D1665" s="118" t="s">
        <v>635</v>
      </c>
      <c r="E1665" s="103">
        <v>1</v>
      </c>
      <c r="F1665" s="100">
        <v>102000</v>
      </c>
      <c r="G1665" s="100">
        <f t="shared" si="56"/>
        <v>19380</v>
      </c>
      <c r="H1665" s="100">
        <f t="shared" si="57"/>
        <v>121380</v>
      </c>
    </row>
    <row r="1666" spans="2:8" x14ac:dyDescent="0.25">
      <c r="B1666" s="102">
        <v>16</v>
      </c>
      <c r="C1666" s="117" t="s">
        <v>27</v>
      </c>
      <c r="D1666" s="118" t="s">
        <v>636</v>
      </c>
      <c r="E1666" s="103">
        <v>1</v>
      </c>
      <c r="F1666" s="100">
        <v>237000</v>
      </c>
      <c r="G1666" s="100">
        <f t="shared" si="56"/>
        <v>45030</v>
      </c>
      <c r="H1666" s="100">
        <f t="shared" si="57"/>
        <v>282030</v>
      </c>
    </row>
    <row r="1667" spans="2:8" x14ac:dyDescent="0.25">
      <c r="B1667" s="102">
        <v>17</v>
      </c>
      <c r="C1667" s="117" t="s">
        <v>27</v>
      </c>
      <c r="D1667" s="118" t="s">
        <v>637</v>
      </c>
      <c r="E1667" s="103">
        <v>1</v>
      </c>
      <c r="F1667" s="100">
        <v>145000</v>
      </c>
      <c r="G1667" s="100">
        <f t="shared" si="56"/>
        <v>27550</v>
      </c>
      <c r="H1667" s="100">
        <f t="shared" si="57"/>
        <v>172550</v>
      </c>
    </row>
    <row r="1668" spans="2:8" x14ac:dyDescent="0.25">
      <c r="B1668" s="102">
        <v>18</v>
      </c>
      <c r="C1668" s="117" t="s">
        <v>27</v>
      </c>
      <c r="D1668" s="118" t="s">
        <v>638</v>
      </c>
      <c r="E1668" s="103">
        <v>1</v>
      </c>
      <c r="F1668" s="100">
        <v>230000</v>
      </c>
      <c r="G1668" s="100">
        <f t="shared" si="56"/>
        <v>43700</v>
      </c>
      <c r="H1668" s="100">
        <f t="shared" si="57"/>
        <v>273700</v>
      </c>
    </row>
    <row r="1669" spans="2:8" x14ac:dyDescent="0.25">
      <c r="B1669" s="102">
        <v>19</v>
      </c>
      <c r="C1669" s="117" t="s">
        <v>27</v>
      </c>
      <c r="D1669" s="118" t="s">
        <v>639</v>
      </c>
      <c r="E1669" s="103">
        <v>1</v>
      </c>
      <c r="F1669" s="100">
        <v>217000</v>
      </c>
      <c r="G1669" s="100">
        <f t="shared" si="56"/>
        <v>41230</v>
      </c>
      <c r="H1669" s="100">
        <f t="shared" si="57"/>
        <v>258230</v>
      </c>
    </row>
    <row r="1670" spans="2:8" x14ac:dyDescent="0.25">
      <c r="B1670" s="102">
        <v>20</v>
      </c>
      <c r="C1670" s="117" t="s">
        <v>27</v>
      </c>
      <c r="D1670" s="118" t="s">
        <v>640</v>
      </c>
      <c r="E1670" s="103">
        <v>1</v>
      </c>
      <c r="F1670" s="100">
        <v>240000</v>
      </c>
      <c r="G1670" s="100">
        <f t="shared" si="56"/>
        <v>45600</v>
      </c>
      <c r="H1670" s="100">
        <f t="shared" si="57"/>
        <v>285600</v>
      </c>
    </row>
    <row r="1671" spans="2:8" x14ac:dyDescent="0.25">
      <c r="B1671" s="102">
        <v>21</v>
      </c>
      <c r="C1671" s="117" t="s">
        <v>27</v>
      </c>
      <c r="D1671" s="118" t="s">
        <v>641</v>
      </c>
      <c r="E1671" s="103">
        <v>1</v>
      </c>
      <c r="F1671" s="100">
        <v>110000</v>
      </c>
      <c r="G1671" s="100">
        <f t="shared" si="56"/>
        <v>20900</v>
      </c>
      <c r="H1671" s="100">
        <f t="shared" si="57"/>
        <v>130900</v>
      </c>
    </row>
    <row r="1672" spans="2:8" x14ac:dyDescent="0.25">
      <c r="B1672" s="102">
        <v>22</v>
      </c>
      <c r="C1672" s="117" t="s">
        <v>27</v>
      </c>
      <c r="D1672" s="118" t="s">
        <v>642</v>
      </c>
      <c r="E1672" s="103">
        <v>1</v>
      </c>
      <c r="F1672" s="100">
        <v>189000</v>
      </c>
      <c r="G1672" s="100">
        <f t="shared" si="56"/>
        <v>35910</v>
      </c>
      <c r="H1672" s="100">
        <f t="shared" si="57"/>
        <v>224910</v>
      </c>
    </row>
    <row r="1673" spans="2:8" x14ac:dyDescent="0.25">
      <c r="B1673" s="102">
        <v>23</v>
      </c>
      <c r="C1673" s="117" t="s">
        <v>27</v>
      </c>
      <c r="D1673" s="118" t="s">
        <v>643</v>
      </c>
      <c r="E1673" s="103">
        <v>1</v>
      </c>
      <c r="F1673" s="100">
        <v>316000</v>
      </c>
      <c r="G1673" s="100">
        <f t="shared" si="56"/>
        <v>60040</v>
      </c>
      <c r="H1673" s="100">
        <f t="shared" si="57"/>
        <v>376040</v>
      </c>
    </row>
    <row r="1674" spans="2:8" x14ac:dyDescent="0.25">
      <c r="B1674" s="102">
        <v>24</v>
      </c>
      <c r="C1674" s="117" t="s">
        <v>27</v>
      </c>
      <c r="D1674" s="118" t="s">
        <v>180</v>
      </c>
      <c r="E1674" s="103">
        <v>1</v>
      </c>
      <c r="F1674" s="100">
        <v>143000</v>
      </c>
      <c r="G1674" s="100">
        <f t="shared" si="56"/>
        <v>27170</v>
      </c>
      <c r="H1674" s="100">
        <f t="shared" si="57"/>
        <v>170170</v>
      </c>
    </row>
    <row r="1675" spans="2:8" x14ac:dyDescent="0.25">
      <c r="B1675" s="102">
        <v>25</v>
      </c>
      <c r="C1675" s="117" t="s">
        <v>27</v>
      </c>
      <c r="D1675" s="118" t="s">
        <v>644</v>
      </c>
      <c r="E1675" s="103">
        <v>1</v>
      </c>
      <c r="F1675" s="100">
        <v>182000</v>
      </c>
      <c r="G1675" s="100">
        <f t="shared" si="56"/>
        <v>34580</v>
      </c>
      <c r="H1675" s="100">
        <f t="shared" si="57"/>
        <v>216580</v>
      </c>
    </row>
    <row r="1676" spans="2:8" x14ac:dyDescent="0.25">
      <c r="B1676" s="102">
        <v>26</v>
      </c>
      <c r="C1676" s="117" t="s">
        <v>27</v>
      </c>
      <c r="D1676" s="118" t="s">
        <v>645</v>
      </c>
      <c r="E1676" s="103">
        <v>1</v>
      </c>
      <c r="F1676" s="100">
        <v>295000</v>
      </c>
      <c r="G1676" s="100">
        <f t="shared" si="56"/>
        <v>56050</v>
      </c>
      <c r="H1676" s="100">
        <f t="shared" si="57"/>
        <v>351050</v>
      </c>
    </row>
    <row r="1677" spans="2:8" x14ac:dyDescent="0.25">
      <c r="B1677" s="102">
        <v>27</v>
      </c>
      <c r="C1677" s="117" t="s">
        <v>27</v>
      </c>
      <c r="D1677" s="118" t="s">
        <v>646</v>
      </c>
      <c r="E1677" s="103">
        <v>1</v>
      </c>
      <c r="F1677" s="100">
        <v>265000</v>
      </c>
      <c r="G1677" s="100">
        <f t="shared" si="56"/>
        <v>50350</v>
      </c>
      <c r="H1677" s="100">
        <f t="shared" si="57"/>
        <v>315350</v>
      </c>
    </row>
    <row r="1678" spans="2:8" x14ac:dyDescent="0.25">
      <c r="B1678" s="102">
        <v>28</v>
      </c>
      <c r="C1678" s="117" t="s">
        <v>27</v>
      </c>
      <c r="D1678" s="118" t="s">
        <v>647</v>
      </c>
      <c r="E1678" s="103">
        <v>1</v>
      </c>
      <c r="F1678" s="100">
        <v>293000</v>
      </c>
      <c r="G1678" s="100">
        <f t="shared" si="56"/>
        <v>55670</v>
      </c>
      <c r="H1678" s="100">
        <f t="shared" si="57"/>
        <v>348670</v>
      </c>
    </row>
    <row r="1679" spans="2:8" x14ac:dyDescent="0.25">
      <c r="B1679" s="102">
        <v>29</v>
      </c>
      <c r="C1679" s="117" t="s">
        <v>27</v>
      </c>
      <c r="D1679" s="118" t="s">
        <v>648</v>
      </c>
      <c r="E1679" s="103">
        <v>1</v>
      </c>
      <c r="F1679" s="100">
        <v>308000</v>
      </c>
      <c r="G1679" s="100">
        <f t="shared" si="56"/>
        <v>58520</v>
      </c>
      <c r="H1679" s="100">
        <f t="shared" si="57"/>
        <v>366520</v>
      </c>
    </row>
    <row r="1680" spans="2:8" x14ac:dyDescent="0.25">
      <c r="B1680" s="102">
        <v>30</v>
      </c>
      <c r="C1680" s="117" t="s">
        <v>27</v>
      </c>
      <c r="D1680" s="118" t="s">
        <v>649</v>
      </c>
      <c r="E1680" s="103">
        <v>1</v>
      </c>
      <c r="F1680" s="100">
        <v>165000</v>
      </c>
      <c r="G1680" s="100">
        <f t="shared" si="56"/>
        <v>31350</v>
      </c>
      <c r="H1680" s="100">
        <f t="shared" si="57"/>
        <v>196350</v>
      </c>
    </row>
    <row r="1681" spans="2:8" x14ac:dyDescent="0.25">
      <c r="B1681" s="102">
        <v>31</v>
      </c>
      <c r="C1681" s="117" t="s">
        <v>27</v>
      </c>
      <c r="D1681" s="118" t="s">
        <v>650</v>
      </c>
      <c r="E1681" s="103">
        <v>1</v>
      </c>
      <c r="F1681" s="100">
        <v>181000</v>
      </c>
      <c r="G1681" s="100">
        <f t="shared" si="56"/>
        <v>34390</v>
      </c>
      <c r="H1681" s="100">
        <f t="shared" si="57"/>
        <v>215390</v>
      </c>
    </row>
    <row r="1682" spans="2:8" x14ac:dyDescent="0.25">
      <c r="B1682" s="102">
        <v>32</v>
      </c>
      <c r="C1682" s="117" t="s">
        <v>27</v>
      </c>
      <c r="D1682" s="118" t="s">
        <v>651</v>
      </c>
      <c r="E1682" s="103">
        <v>1</v>
      </c>
      <c r="F1682" s="100">
        <v>155000</v>
      </c>
      <c r="G1682" s="100">
        <f t="shared" si="56"/>
        <v>29450</v>
      </c>
      <c r="H1682" s="100">
        <f t="shared" si="57"/>
        <v>184450</v>
      </c>
    </row>
    <row r="1683" spans="2:8" x14ac:dyDescent="0.25">
      <c r="B1683" s="102">
        <v>33</v>
      </c>
      <c r="C1683" s="117" t="s">
        <v>27</v>
      </c>
      <c r="D1683" s="118" t="s">
        <v>652</v>
      </c>
      <c r="E1683" s="103">
        <v>1</v>
      </c>
      <c r="F1683" s="100">
        <v>190000</v>
      </c>
      <c r="G1683" s="100">
        <f t="shared" si="56"/>
        <v>36100</v>
      </c>
      <c r="H1683" s="100">
        <f t="shared" si="57"/>
        <v>226100</v>
      </c>
    </row>
    <row r="1684" spans="2:8" x14ac:dyDescent="0.25">
      <c r="B1684" s="102">
        <v>34</v>
      </c>
      <c r="C1684" s="117" t="s">
        <v>27</v>
      </c>
      <c r="D1684" s="118" t="s">
        <v>653</v>
      </c>
      <c r="E1684" s="103">
        <v>1</v>
      </c>
      <c r="F1684" s="100">
        <v>223000</v>
      </c>
      <c r="G1684" s="100">
        <f t="shared" si="56"/>
        <v>42370</v>
      </c>
      <c r="H1684" s="100">
        <f t="shared" si="57"/>
        <v>265370</v>
      </c>
    </row>
    <row r="1685" spans="2:8" x14ac:dyDescent="0.25">
      <c r="B1685" s="102">
        <v>35</v>
      </c>
      <c r="C1685" s="117" t="s">
        <v>27</v>
      </c>
      <c r="D1685" s="118" t="s">
        <v>208</v>
      </c>
      <c r="E1685" s="103">
        <v>1</v>
      </c>
      <c r="F1685" s="100">
        <v>312000</v>
      </c>
      <c r="G1685" s="100">
        <f t="shared" si="56"/>
        <v>59280</v>
      </c>
      <c r="H1685" s="100">
        <f t="shared" si="57"/>
        <v>371280</v>
      </c>
    </row>
    <row r="1686" spans="2:8" x14ac:dyDescent="0.25">
      <c r="B1686" s="102">
        <v>36</v>
      </c>
      <c r="C1686" s="117" t="s">
        <v>27</v>
      </c>
      <c r="D1686" s="118" t="s">
        <v>654</v>
      </c>
      <c r="E1686" s="103">
        <v>1</v>
      </c>
      <c r="F1686" s="100">
        <v>263000</v>
      </c>
      <c r="G1686" s="100">
        <f t="shared" si="56"/>
        <v>49970</v>
      </c>
      <c r="H1686" s="100">
        <f t="shared" si="57"/>
        <v>312970</v>
      </c>
    </row>
    <row r="1687" spans="2:8" x14ac:dyDescent="0.25">
      <c r="B1687" s="102">
        <v>37</v>
      </c>
      <c r="C1687" s="117" t="s">
        <v>27</v>
      </c>
      <c r="D1687" s="118" t="s">
        <v>655</v>
      </c>
      <c r="E1687" s="103">
        <v>1</v>
      </c>
      <c r="F1687" s="100">
        <v>126000</v>
      </c>
      <c r="G1687" s="100">
        <f t="shared" si="56"/>
        <v>23940</v>
      </c>
      <c r="H1687" s="100">
        <f t="shared" si="57"/>
        <v>149940</v>
      </c>
    </row>
    <row r="1688" spans="2:8" x14ac:dyDescent="0.25">
      <c r="B1688" s="102">
        <v>38</v>
      </c>
      <c r="C1688" s="117" t="s">
        <v>27</v>
      </c>
      <c r="D1688" s="119" t="s">
        <v>656</v>
      </c>
      <c r="E1688" s="103">
        <v>1</v>
      </c>
      <c r="F1688" s="100">
        <v>480000</v>
      </c>
      <c r="G1688" s="100">
        <f t="shared" si="56"/>
        <v>91200</v>
      </c>
      <c r="H1688" s="100">
        <f t="shared" si="57"/>
        <v>571200</v>
      </c>
    </row>
    <row r="1689" spans="2:8" x14ac:dyDescent="0.25">
      <c r="B1689" s="102">
        <v>39</v>
      </c>
      <c r="C1689" s="117" t="s">
        <v>27</v>
      </c>
      <c r="D1689" s="119" t="s">
        <v>657</v>
      </c>
      <c r="E1689" s="103">
        <v>1</v>
      </c>
      <c r="F1689" s="100">
        <v>480000</v>
      </c>
      <c r="G1689" s="100">
        <f t="shared" si="56"/>
        <v>91200</v>
      </c>
      <c r="H1689" s="100">
        <f t="shared" si="57"/>
        <v>571200</v>
      </c>
    </row>
    <row r="1690" spans="2:8" x14ac:dyDescent="0.25">
      <c r="B1690" s="102">
        <v>40</v>
      </c>
      <c r="C1690" s="117" t="s">
        <v>27</v>
      </c>
      <c r="D1690" s="119" t="s">
        <v>658</v>
      </c>
      <c r="E1690" s="103">
        <v>1</v>
      </c>
      <c r="F1690" s="100">
        <v>239000</v>
      </c>
      <c r="G1690" s="100">
        <f t="shared" si="56"/>
        <v>45410</v>
      </c>
      <c r="H1690" s="100">
        <f t="shared" si="57"/>
        <v>284410</v>
      </c>
    </row>
    <row r="1691" spans="2:8" x14ac:dyDescent="0.25">
      <c r="B1691" s="102">
        <v>41</v>
      </c>
      <c r="C1691" s="117" t="s">
        <v>27</v>
      </c>
      <c r="D1691" s="119" t="s">
        <v>659</v>
      </c>
      <c r="E1691" s="103">
        <v>1</v>
      </c>
      <c r="F1691" s="100">
        <v>45000</v>
      </c>
      <c r="G1691" s="100">
        <f t="shared" si="56"/>
        <v>8550</v>
      </c>
      <c r="H1691" s="100">
        <f t="shared" si="57"/>
        <v>53550</v>
      </c>
    </row>
    <row r="1692" spans="2:8" x14ac:dyDescent="0.25">
      <c r="B1692" s="102">
        <v>42</v>
      </c>
      <c r="C1692" s="117" t="s">
        <v>27</v>
      </c>
      <c r="D1692" s="119" t="s">
        <v>660</v>
      </c>
      <c r="E1692" s="103">
        <v>1</v>
      </c>
      <c r="F1692" s="100">
        <v>185000</v>
      </c>
      <c r="G1692" s="100">
        <f t="shared" si="56"/>
        <v>35150</v>
      </c>
      <c r="H1692" s="100">
        <f t="shared" si="57"/>
        <v>220150</v>
      </c>
    </row>
    <row r="1693" spans="2:8" x14ac:dyDescent="0.25">
      <c r="B1693" s="102">
        <v>43</v>
      </c>
      <c r="C1693" s="117" t="s">
        <v>27</v>
      </c>
      <c r="D1693" s="119" t="s">
        <v>661</v>
      </c>
      <c r="E1693" s="103">
        <v>1</v>
      </c>
      <c r="F1693" s="100">
        <v>265000</v>
      </c>
      <c r="G1693" s="100">
        <f t="shared" si="56"/>
        <v>50350</v>
      </c>
      <c r="H1693" s="100">
        <f t="shared" si="57"/>
        <v>315350</v>
      </c>
    </row>
    <row r="1694" spans="2:8" x14ac:dyDescent="0.25">
      <c r="B1694" s="102">
        <v>44</v>
      </c>
      <c r="C1694" s="117" t="s">
        <v>27</v>
      </c>
      <c r="D1694" s="119" t="s">
        <v>662</v>
      </c>
      <c r="E1694" s="103">
        <v>1</v>
      </c>
      <c r="F1694" s="100">
        <v>226000</v>
      </c>
      <c r="G1694" s="100">
        <f t="shared" si="56"/>
        <v>42940</v>
      </c>
      <c r="H1694" s="100">
        <f t="shared" si="57"/>
        <v>268940</v>
      </c>
    </row>
    <row r="1695" spans="2:8" x14ac:dyDescent="0.25">
      <c r="B1695" s="102">
        <v>45</v>
      </c>
      <c r="C1695" s="117" t="s">
        <v>27</v>
      </c>
      <c r="D1695" s="119" t="s">
        <v>663</v>
      </c>
      <c r="E1695" s="103">
        <v>1</v>
      </c>
      <c r="F1695" s="100">
        <v>159000</v>
      </c>
      <c r="G1695" s="100">
        <f t="shared" si="56"/>
        <v>30210</v>
      </c>
      <c r="H1695" s="100">
        <f t="shared" si="57"/>
        <v>189210</v>
      </c>
    </row>
    <row r="1696" spans="2:8" x14ac:dyDescent="0.25">
      <c r="B1696" s="102">
        <v>46</v>
      </c>
      <c r="C1696" s="117" t="s">
        <v>27</v>
      </c>
      <c r="D1696" s="119" t="s">
        <v>664</v>
      </c>
      <c r="E1696" s="103">
        <v>1</v>
      </c>
      <c r="F1696" s="100">
        <v>262000</v>
      </c>
      <c r="G1696" s="100">
        <f t="shared" si="56"/>
        <v>49780</v>
      </c>
      <c r="H1696" s="100">
        <f t="shared" si="57"/>
        <v>311780</v>
      </c>
    </row>
    <row r="1697" spans="2:8" x14ac:dyDescent="0.25">
      <c r="B1697" s="102">
        <v>47</v>
      </c>
      <c r="C1697" s="117" t="s">
        <v>27</v>
      </c>
      <c r="D1697" s="119" t="s">
        <v>665</v>
      </c>
      <c r="E1697" s="103">
        <v>1</v>
      </c>
      <c r="F1697" s="100">
        <v>306000</v>
      </c>
      <c r="G1697" s="100">
        <f t="shared" si="56"/>
        <v>58140</v>
      </c>
      <c r="H1697" s="100">
        <f t="shared" si="57"/>
        <v>364140</v>
      </c>
    </row>
    <row r="1698" spans="2:8" x14ac:dyDescent="0.25">
      <c r="B1698" s="102">
        <v>48</v>
      </c>
      <c r="C1698" s="117" t="s">
        <v>27</v>
      </c>
      <c r="D1698" s="119" t="s">
        <v>666</v>
      </c>
      <c r="E1698" s="103">
        <v>1</v>
      </c>
      <c r="F1698" s="100">
        <v>168000</v>
      </c>
      <c r="G1698" s="100">
        <f t="shared" si="56"/>
        <v>31920</v>
      </c>
      <c r="H1698" s="100">
        <f t="shared" si="57"/>
        <v>199920</v>
      </c>
    </row>
    <row r="1699" spans="2:8" x14ac:dyDescent="0.25">
      <c r="B1699" s="102">
        <v>49</v>
      </c>
      <c r="C1699" s="117" t="s">
        <v>27</v>
      </c>
      <c r="D1699" s="119" t="s">
        <v>667</v>
      </c>
      <c r="E1699" s="103">
        <v>1</v>
      </c>
      <c r="F1699" s="100">
        <v>285000</v>
      </c>
      <c r="G1699" s="100">
        <f t="shared" si="56"/>
        <v>54150</v>
      </c>
      <c r="H1699" s="100">
        <f t="shared" si="57"/>
        <v>339150</v>
      </c>
    </row>
    <row r="1700" spans="2:8" x14ac:dyDescent="0.25">
      <c r="B1700" s="102">
        <v>50</v>
      </c>
      <c r="C1700" s="117" t="s">
        <v>27</v>
      </c>
      <c r="D1700" s="119" t="s">
        <v>668</v>
      </c>
      <c r="E1700" s="103">
        <v>1</v>
      </c>
      <c r="F1700" s="100">
        <v>232000</v>
      </c>
      <c r="G1700" s="100">
        <f t="shared" si="56"/>
        <v>44080</v>
      </c>
      <c r="H1700" s="100">
        <f t="shared" si="57"/>
        <v>276080</v>
      </c>
    </row>
    <row r="1701" spans="2:8" x14ac:dyDescent="0.25">
      <c r="B1701" s="102">
        <v>51</v>
      </c>
      <c r="C1701" s="117" t="s">
        <v>27</v>
      </c>
      <c r="D1701" s="119" t="s">
        <v>669</v>
      </c>
      <c r="E1701" s="103">
        <v>1</v>
      </c>
      <c r="F1701" s="100">
        <v>257000</v>
      </c>
      <c r="G1701" s="100">
        <f t="shared" si="56"/>
        <v>48830</v>
      </c>
      <c r="H1701" s="100">
        <f t="shared" si="57"/>
        <v>305830</v>
      </c>
    </row>
    <row r="1702" spans="2:8" x14ac:dyDescent="0.25">
      <c r="B1702" s="102">
        <v>52</v>
      </c>
      <c r="C1702" s="117" t="s">
        <v>27</v>
      </c>
      <c r="D1702" s="119" t="s">
        <v>670</v>
      </c>
      <c r="E1702" s="103">
        <v>1</v>
      </c>
      <c r="F1702" s="100">
        <v>291000</v>
      </c>
      <c r="G1702" s="100">
        <f t="shared" si="56"/>
        <v>55290</v>
      </c>
      <c r="H1702" s="100">
        <f t="shared" si="57"/>
        <v>346290</v>
      </c>
    </row>
    <row r="1703" spans="2:8" x14ac:dyDescent="0.25">
      <c r="B1703" s="102">
        <v>53</v>
      </c>
      <c r="C1703" s="117" t="s">
        <v>27</v>
      </c>
      <c r="D1703" s="119" t="s">
        <v>671</v>
      </c>
      <c r="E1703" s="103">
        <v>1</v>
      </c>
      <c r="F1703" s="100">
        <v>152000</v>
      </c>
      <c r="G1703" s="100">
        <f t="shared" si="56"/>
        <v>28880</v>
      </c>
      <c r="H1703" s="100">
        <f t="shared" si="57"/>
        <v>180880</v>
      </c>
    </row>
    <row r="1704" spans="2:8" x14ac:dyDescent="0.25">
      <c r="B1704" s="102">
        <v>54</v>
      </c>
      <c r="C1704" s="117" t="s">
        <v>27</v>
      </c>
      <c r="D1704" s="119" t="s">
        <v>672</v>
      </c>
      <c r="E1704" s="103">
        <v>1</v>
      </c>
      <c r="F1704" s="100">
        <v>130000</v>
      </c>
      <c r="G1704" s="100">
        <f t="shared" si="56"/>
        <v>24700</v>
      </c>
      <c r="H1704" s="100">
        <f t="shared" si="57"/>
        <v>154700</v>
      </c>
    </row>
    <row r="1705" spans="2:8" x14ac:dyDescent="0.25">
      <c r="B1705" s="102">
        <v>55</v>
      </c>
      <c r="C1705" s="117" t="s">
        <v>27</v>
      </c>
      <c r="D1705" s="119" t="s">
        <v>673</v>
      </c>
      <c r="E1705" s="103">
        <v>1</v>
      </c>
      <c r="F1705" s="100">
        <v>256000</v>
      </c>
      <c r="G1705" s="100">
        <f t="shared" si="56"/>
        <v>48640</v>
      </c>
      <c r="H1705" s="100">
        <f t="shared" si="57"/>
        <v>304640</v>
      </c>
    </row>
    <row r="1706" spans="2:8" x14ac:dyDescent="0.25">
      <c r="B1706" s="102">
        <v>56</v>
      </c>
      <c r="C1706" s="117" t="s">
        <v>27</v>
      </c>
      <c r="D1706" s="119" t="s">
        <v>674</v>
      </c>
      <c r="E1706" s="103">
        <v>1</v>
      </c>
      <c r="F1706" s="100">
        <v>318000</v>
      </c>
      <c r="G1706" s="100">
        <f t="shared" si="56"/>
        <v>60420</v>
      </c>
      <c r="H1706" s="100">
        <f t="shared" si="57"/>
        <v>378420</v>
      </c>
    </row>
    <row r="1707" spans="2:8" x14ac:dyDescent="0.25">
      <c r="B1707" s="102">
        <v>57</v>
      </c>
      <c r="C1707" s="117" t="s">
        <v>27</v>
      </c>
      <c r="D1707" s="119" t="s">
        <v>675</v>
      </c>
      <c r="E1707" s="103">
        <v>1</v>
      </c>
      <c r="F1707" s="100">
        <v>240000</v>
      </c>
      <c r="G1707" s="100">
        <f t="shared" si="56"/>
        <v>45600</v>
      </c>
      <c r="H1707" s="100">
        <f t="shared" si="57"/>
        <v>285600</v>
      </c>
    </row>
    <row r="1708" spans="2:8" x14ac:dyDescent="0.25">
      <c r="B1708" s="102">
        <v>58</v>
      </c>
      <c r="C1708" s="117" t="s">
        <v>27</v>
      </c>
      <c r="D1708" s="119" t="s">
        <v>676</v>
      </c>
      <c r="E1708" s="103">
        <v>1</v>
      </c>
      <c r="F1708" s="100">
        <v>200000</v>
      </c>
      <c r="G1708" s="100">
        <f t="shared" si="56"/>
        <v>38000</v>
      </c>
      <c r="H1708" s="100">
        <f t="shared" si="57"/>
        <v>238000</v>
      </c>
    </row>
    <row r="1709" spans="2:8" x14ac:dyDescent="0.25">
      <c r="B1709" s="102">
        <v>59</v>
      </c>
      <c r="C1709" s="117" t="s">
        <v>27</v>
      </c>
      <c r="D1709" s="119" t="s">
        <v>677</v>
      </c>
      <c r="E1709" s="103">
        <v>1</v>
      </c>
      <c r="F1709" s="100">
        <v>268000</v>
      </c>
      <c r="G1709" s="100">
        <f t="shared" si="56"/>
        <v>50920</v>
      </c>
      <c r="H1709" s="100">
        <f t="shared" si="57"/>
        <v>318920</v>
      </c>
    </row>
    <row r="1710" spans="2:8" x14ac:dyDescent="0.25">
      <c r="B1710" s="102">
        <v>60</v>
      </c>
      <c r="C1710" s="117" t="s">
        <v>27</v>
      </c>
      <c r="D1710" s="119" t="s">
        <v>658</v>
      </c>
      <c r="E1710" s="103">
        <v>1</v>
      </c>
      <c r="F1710" s="100">
        <v>209000</v>
      </c>
      <c r="G1710" s="100">
        <f t="shared" si="56"/>
        <v>39710</v>
      </c>
      <c r="H1710" s="100">
        <f t="shared" si="57"/>
        <v>248710</v>
      </c>
    </row>
    <row r="1711" spans="2:8" x14ac:dyDescent="0.25">
      <c r="B1711" s="102">
        <v>61</v>
      </c>
      <c r="C1711" s="117" t="s">
        <v>27</v>
      </c>
      <c r="D1711" s="119" t="s">
        <v>678</v>
      </c>
      <c r="E1711" s="103">
        <v>1</v>
      </c>
      <c r="F1711" s="100">
        <v>174000</v>
      </c>
      <c r="G1711" s="100">
        <f t="shared" si="56"/>
        <v>33060</v>
      </c>
      <c r="H1711" s="100">
        <f t="shared" si="57"/>
        <v>207060</v>
      </c>
    </row>
    <row r="1712" spans="2:8" x14ac:dyDescent="0.25">
      <c r="B1712" s="102">
        <v>62</v>
      </c>
      <c r="C1712" s="117" t="s">
        <v>27</v>
      </c>
      <c r="D1712" s="119" t="s">
        <v>679</v>
      </c>
      <c r="E1712" s="103">
        <v>1</v>
      </c>
      <c r="F1712" s="100">
        <v>268000</v>
      </c>
      <c r="G1712" s="100">
        <f t="shared" si="56"/>
        <v>50920</v>
      </c>
      <c r="H1712" s="100">
        <f t="shared" si="57"/>
        <v>318920</v>
      </c>
    </row>
    <row r="1713" spans="2:8" x14ac:dyDescent="0.25">
      <c r="B1713" s="102">
        <v>63</v>
      </c>
      <c r="C1713" s="117" t="s">
        <v>27</v>
      </c>
      <c r="D1713" s="119" t="s">
        <v>680</v>
      </c>
      <c r="E1713" s="103">
        <v>1</v>
      </c>
      <c r="F1713" s="100">
        <v>229000</v>
      </c>
      <c r="G1713" s="100">
        <f t="shared" si="56"/>
        <v>43510</v>
      </c>
      <c r="H1713" s="100">
        <f t="shared" si="57"/>
        <v>272510</v>
      </c>
    </row>
    <row r="1714" spans="2:8" x14ac:dyDescent="0.25">
      <c r="B1714" s="102">
        <v>64</v>
      </c>
      <c r="C1714" s="117" t="s">
        <v>27</v>
      </c>
      <c r="D1714" s="119" t="s">
        <v>681</v>
      </c>
      <c r="E1714" s="103">
        <v>1</v>
      </c>
      <c r="F1714" s="100">
        <v>284000</v>
      </c>
      <c r="G1714" s="100">
        <f t="shared" si="56"/>
        <v>53960</v>
      </c>
      <c r="H1714" s="100">
        <f t="shared" si="57"/>
        <v>337960</v>
      </c>
    </row>
    <row r="1715" spans="2:8" x14ac:dyDescent="0.25">
      <c r="B1715" s="102">
        <v>65</v>
      </c>
      <c r="C1715" s="117" t="s">
        <v>27</v>
      </c>
      <c r="D1715" s="119" t="s">
        <v>682</v>
      </c>
      <c r="E1715" s="103">
        <v>1</v>
      </c>
      <c r="F1715" s="100">
        <v>218000</v>
      </c>
      <c r="G1715" s="100">
        <f t="shared" ref="G1715:G1778" si="58">+F1715*19%</f>
        <v>41420</v>
      </c>
      <c r="H1715" s="100">
        <f t="shared" ref="H1715:H1778" si="59">+G1715+F1715</f>
        <v>259420</v>
      </c>
    </row>
    <row r="1716" spans="2:8" x14ac:dyDescent="0.25">
      <c r="B1716" s="102">
        <v>66</v>
      </c>
      <c r="C1716" s="117" t="s">
        <v>27</v>
      </c>
      <c r="D1716" s="118" t="s">
        <v>412</v>
      </c>
      <c r="E1716" s="103">
        <v>1</v>
      </c>
      <c r="F1716" s="100">
        <v>124000</v>
      </c>
      <c r="G1716" s="100">
        <f t="shared" si="58"/>
        <v>23560</v>
      </c>
      <c r="H1716" s="100">
        <f t="shared" si="59"/>
        <v>147560</v>
      </c>
    </row>
    <row r="1717" spans="2:8" x14ac:dyDescent="0.25">
      <c r="B1717" s="102">
        <v>67</v>
      </c>
      <c r="C1717" s="117" t="s">
        <v>27</v>
      </c>
      <c r="D1717" s="118" t="s">
        <v>683</v>
      </c>
      <c r="E1717" s="103">
        <v>1</v>
      </c>
      <c r="F1717" s="100">
        <v>141000</v>
      </c>
      <c r="G1717" s="100">
        <f t="shared" si="58"/>
        <v>26790</v>
      </c>
      <c r="H1717" s="100">
        <f t="shared" si="59"/>
        <v>167790</v>
      </c>
    </row>
    <row r="1718" spans="2:8" x14ac:dyDescent="0.25">
      <c r="B1718" s="102">
        <v>68</v>
      </c>
      <c r="C1718" s="117" t="s">
        <v>27</v>
      </c>
      <c r="D1718" s="118" t="s">
        <v>684</v>
      </c>
      <c r="E1718" s="103">
        <v>1</v>
      </c>
      <c r="F1718" s="100">
        <v>144000</v>
      </c>
      <c r="G1718" s="100">
        <f t="shared" si="58"/>
        <v>27360</v>
      </c>
      <c r="H1718" s="100">
        <f t="shared" si="59"/>
        <v>171360</v>
      </c>
    </row>
    <row r="1719" spans="2:8" x14ac:dyDescent="0.25">
      <c r="B1719" s="102">
        <v>69</v>
      </c>
      <c r="C1719" s="117" t="s">
        <v>27</v>
      </c>
      <c r="D1719" s="118" t="s">
        <v>685</v>
      </c>
      <c r="E1719" s="103">
        <v>1</v>
      </c>
      <c r="F1719" s="100">
        <v>319000</v>
      </c>
      <c r="G1719" s="100">
        <f t="shared" si="58"/>
        <v>60610</v>
      </c>
      <c r="H1719" s="100">
        <f t="shared" si="59"/>
        <v>379610</v>
      </c>
    </row>
    <row r="1720" spans="2:8" x14ac:dyDescent="0.25">
      <c r="B1720" s="102">
        <v>70</v>
      </c>
      <c r="C1720" s="117" t="s">
        <v>27</v>
      </c>
      <c r="D1720" s="118" t="s">
        <v>686</v>
      </c>
      <c r="E1720" s="103">
        <v>1</v>
      </c>
      <c r="F1720" s="100">
        <v>200000</v>
      </c>
      <c r="G1720" s="100">
        <f t="shared" si="58"/>
        <v>38000</v>
      </c>
      <c r="H1720" s="100">
        <f t="shared" si="59"/>
        <v>238000</v>
      </c>
    </row>
    <row r="1721" spans="2:8" x14ac:dyDescent="0.25">
      <c r="B1721" s="102">
        <v>71</v>
      </c>
      <c r="C1721" s="117" t="s">
        <v>27</v>
      </c>
      <c r="D1721" s="118" t="s">
        <v>687</v>
      </c>
      <c r="E1721" s="103">
        <v>1</v>
      </c>
      <c r="F1721" s="100">
        <v>252000</v>
      </c>
      <c r="G1721" s="100">
        <f t="shared" si="58"/>
        <v>47880</v>
      </c>
      <c r="H1721" s="100">
        <f t="shared" si="59"/>
        <v>299880</v>
      </c>
    </row>
    <row r="1722" spans="2:8" x14ac:dyDescent="0.25">
      <c r="B1722" s="102">
        <v>72</v>
      </c>
      <c r="C1722" s="117" t="s">
        <v>27</v>
      </c>
      <c r="D1722" s="118" t="s">
        <v>688</v>
      </c>
      <c r="E1722" s="103">
        <v>1</v>
      </c>
      <c r="F1722" s="100">
        <v>104000</v>
      </c>
      <c r="G1722" s="100">
        <f t="shared" si="58"/>
        <v>19760</v>
      </c>
      <c r="H1722" s="100">
        <f t="shared" si="59"/>
        <v>123760</v>
      </c>
    </row>
    <row r="1723" spans="2:8" x14ac:dyDescent="0.25">
      <c r="B1723" s="102">
        <v>73</v>
      </c>
      <c r="C1723" s="117" t="s">
        <v>27</v>
      </c>
      <c r="D1723" s="118" t="s">
        <v>689</v>
      </c>
      <c r="E1723" s="103">
        <v>1</v>
      </c>
      <c r="F1723" s="100">
        <v>298000</v>
      </c>
      <c r="G1723" s="100">
        <f t="shared" si="58"/>
        <v>56620</v>
      </c>
      <c r="H1723" s="100">
        <f t="shared" si="59"/>
        <v>354620</v>
      </c>
    </row>
    <row r="1724" spans="2:8" x14ac:dyDescent="0.25">
      <c r="B1724" s="102">
        <v>74</v>
      </c>
      <c r="C1724" s="117" t="s">
        <v>27</v>
      </c>
      <c r="D1724" s="118" t="s">
        <v>690</v>
      </c>
      <c r="E1724" s="103">
        <v>1</v>
      </c>
      <c r="F1724" s="100">
        <v>255000</v>
      </c>
      <c r="G1724" s="100">
        <f t="shared" si="58"/>
        <v>48450</v>
      </c>
      <c r="H1724" s="100">
        <f t="shared" si="59"/>
        <v>303450</v>
      </c>
    </row>
    <row r="1725" spans="2:8" x14ac:dyDescent="0.25">
      <c r="B1725" s="102">
        <v>75</v>
      </c>
      <c r="C1725" s="117" t="s">
        <v>27</v>
      </c>
      <c r="D1725" s="118" t="s">
        <v>691</v>
      </c>
      <c r="E1725" s="103">
        <v>1</v>
      </c>
      <c r="F1725" s="100">
        <v>192000</v>
      </c>
      <c r="G1725" s="100">
        <f t="shared" si="58"/>
        <v>36480</v>
      </c>
      <c r="H1725" s="100">
        <f t="shared" si="59"/>
        <v>228480</v>
      </c>
    </row>
    <row r="1726" spans="2:8" x14ac:dyDescent="0.25">
      <c r="B1726" s="102">
        <v>76</v>
      </c>
      <c r="C1726" s="117" t="s">
        <v>27</v>
      </c>
      <c r="D1726" s="118" t="s">
        <v>692</v>
      </c>
      <c r="E1726" s="103">
        <v>1</v>
      </c>
      <c r="F1726" s="100">
        <v>119000</v>
      </c>
      <c r="G1726" s="100">
        <f t="shared" si="58"/>
        <v>22610</v>
      </c>
      <c r="H1726" s="100">
        <f t="shared" si="59"/>
        <v>141610</v>
      </c>
    </row>
    <row r="1727" spans="2:8" x14ac:dyDescent="0.25">
      <c r="B1727" s="102">
        <v>77</v>
      </c>
      <c r="C1727" s="117" t="s">
        <v>27</v>
      </c>
      <c r="D1727" s="118" t="s">
        <v>693</v>
      </c>
      <c r="E1727" s="103">
        <v>1</v>
      </c>
      <c r="F1727" s="100">
        <v>274000</v>
      </c>
      <c r="G1727" s="100">
        <f t="shared" si="58"/>
        <v>52060</v>
      </c>
      <c r="H1727" s="100">
        <f t="shared" si="59"/>
        <v>326060</v>
      </c>
    </row>
    <row r="1728" spans="2:8" x14ac:dyDescent="0.25">
      <c r="B1728" s="102">
        <v>78</v>
      </c>
      <c r="C1728" s="117" t="s">
        <v>27</v>
      </c>
      <c r="D1728" s="118" t="s">
        <v>694</v>
      </c>
      <c r="E1728" s="103">
        <v>1</v>
      </c>
      <c r="F1728" s="100">
        <v>249000</v>
      </c>
      <c r="G1728" s="100">
        <f t="shared" si="58"/>
        <v>47310</v>
      </c>
      <c r="H1728" s="100">
        <f t="shared" si="59"/>
        <v>296310</v>
      </c>
    </row>
    <row r="1729" spans="2:8" x14ac:dyDescent="0.25">
      <c r="B1729" s="102">
        <v>79</v>
      </c>
      <c r="C1729" s="117" t="s">
        <v>27</v>
      </c>
      <c r="D1729" s="118" t="s">
        <v>695</v>
      </c>
      <c r="E1729" s="103">
        <v>1</v>
      </c>
      <c r="F1729" s="100">
        <v>243000</v>
      </c>
      <c r="G1729" s="100">
        <f t="shared" si="58"/>
        <v>46170</v>
      </c>
      <c r="H1729" s="100">
        <f t="shared" si="59"/>
        <v>289170</v>
      </c>
    </row>
    <row r="1730" spans="2:8" x14ac:dyDescent="0.25">
      <c r="B1730" s="102">
        <v>80</v>
      </c>
      <c r="C1730" s="117" t="s">
        <v>27</v>
      </c>
      <c r="D1730" s="118" t="s">
        <v>696</v>
      </c>
      <c r="E1730" s="103">
        <v>1</v>
      </c>
      <c r="F1730" s="100">
        <v>116000</v>
      </c>
      <c r="G1730" s="100">
        <f t="shared" si="58"/>
        <v>22040</v>
      </c>
      <c r="H1730" s="100">
        <f t="shared" si="59"/>
        <v>138040</v>
      </c>
    </row>
    <row r="1731" spans="2:8" x14ac:dyDescent="0.25">
      <c r="B1731" s="102">
        <v>81</v>
      </c>
      <c r="C1731" s="117" t="s">
        <v>27</v>
      </c>
      <c r="D1731" s="118" t="s">
        <v>697</v>
      </c>
      <c r="E1731" s="103">
        <v>1</v>
      </c>
      <c r="F1731" s="100">
        <v>312000</v>
      </c>
      <c r="G1731" s="100">
        <f t="shared" si="58"/>
        <v>59280</v>
      </c>
      <c r="H1731" s="100">
        <f t="shared" si="59"/>
        <v>371280</v>
      </c>
    </row>
    <row r="1732" spans="2:8" x14ac:dyDescent="0.25">
      <c r="B1732" s="102">
        <v>82</v>
      </c>
      <c r="C1732" s="117" t="s">
        <v>27</v>
      </c>
      <c r="D1732" s="118" t="s">
        <v>698</v>
      </c>
      <c r="E1732" s="103">
        <v>1</v>
      </c>
      <c r="F1732" s="100">
        <v>308000</v>
      </c>
      <c r="G1732" s="100">
        <f t="shared" si="58"/>
        <v>58520</v>
      </c>
      <c r="H1732" s="100">
        <f t="shared" si="59"/>
        <v>366520</v>
      </c>
    </row>
    <row r="1733" spans="2:8" x14ac:dyDescent="0.25">
      <c r="B1733" s="102">
        <v>83</v>
      </c>
      <c r="C1733" s="117" t="s">
        <v>27</v>
      </c>
      <c r="D1733" s="118" t="s">
        <v>699</v>
      </c>
      <c r="E1733" s="103">
        <v>1</v>
      </c>
      <c r="F1733" s="100">
        <v>206000</v>
      </c>
      <c r="G1733" s="100">
        <f t="shared" si="58"/>
        <v>39140</v>
      </c>
      <c r="H1733" s="100">
        <f t="shared" si="59"/>
        <v>245140</v>
      </c>
    </row>
    <row r="1734" spans="2:8" x14ac:dyDescent="0.25">
      <c r="B1734" s="102">
        <v>84</v>
      </c>
      <c r="C1734" s="117" t="s">
        <v>27</v>
      </c>
      <c r="D1734" s="118" t="s">
        <v>700</v>
      </c>
      <c r="E1734" s="103">
        <v>1</v>
      </c>
      <c r="F1734" s="100">
        <v>216000</v>
      </c>
      <c r="G1734" s="100">
        <f t="shared" si="58"/>
        <v>41040</v>
      </c>
      <c r="H1734" s="100">
        <f t="shared" si="59"/>
        <v>257040</v>
      </c>
    </row>
    <row r="1735" spans="2:8" x14ac:dyDescent="0.25">
      <c r="B1735" s="102">
        <v>85</v>
      </c>
      <c r="C1735" s="117" t="s">
        <v>27</v>
      </c>
      <c r="D1735" s="118" t="s">
        <v>701</v>
      </c>
      <c r="E1735" s="103">
        <v>1</v>
      </c>
      <c r="F1735" s="100">
        <v>113000</v>
      </c>
      <c r="G1735" s="100">
        <f t="shared" si="58"/>
        <v>21470</v>
      </c>
      <c r="H1735" s="100">
        <f t="shared" si="59"/>
        <v>134470</v>
      </c>
    </row>
    <row r="1736" spans="2:8" x14ac:dyDescent="0.25">
      <c r="B1736" s="102">
        <v>86</v>
      </c>
      <c r="C1736" s="117" t="s">
        <v>27</v>
      </c>
      <c r="D1736" s="118" t="s">
        <v>702</v>
      </c>
      <c r="E1736" s="103">
        <v>1</v>
      </c>
      <c r="F1736" s="100">
        <v>312000</v>
      </c>
      <c r="G1736" s="100">
        <f t="shared" si="58"/>
        <v>59280</v>
      </c>
      <c r="H1736" s="100">
        <f t="shared" si="59"/>
        <v>371280</v>
      </c>
    </row>
    <row r="1737" spans="2:8" x14ac:dyDescent="0.25">
      <c r="B1737" s="102">
        <v>87</v>
      </c>
      <c r="C1737" s="117" t="s">
        <v>27</v>
      </c>
      <c r="D1737" s="118" t="s">
        <v>703</v>
      </c>
      <c r="E1737" s="103">
        <v>1</v>
      </c>
      <c r="F1737" s="100">
        <v>170000</v>
      </c>
      <c r="G1737" s="100">
        <f t="shared" si="58"/>
        <v>32300</v>
      </c>
      <c r="H1737" s="100">
        <f t="shared" si="59"/>
        <v>202300</v>
      </c>
    </row>
    <row r="1738" spans="2:8" x14ac:dyDescent="0.25">
      <c r="B1738" s="102">
        <v>88</v>
      </c>
      <c r="C1738" s="117" t="s">
        <v>27</v>
      </c>
      <c r="D1738" s="118" t="s">
        <v>704</v>
      </c>
      <c r="E1738" s="103">
        <v>1</v>
      </c>
      <c r="F1738" s="100">
        <v>201000</v>
      </c>
      <c r="G1738" s="100">
        <f t="shared" si="58"/>
        <v>38190</v>
      </c>
      <c r="H1738" s="100">
        <f t="shared" si="59"/>
        <v>239190</v>
      </c>
    </row>
    <row r="1739" spans="2:8" x14ac:dyDescent="0.25">
      <c r="B1739" s="102">
        <v>89</v>
      </c>
      <c r="C1739" s="117" t="s">
        <v>27</v>
      </c>
      <c r="D1739" s="118" t="s">
        <v>705</v>
      </c>
      <c r="E1739" s="103">
        <v>1</v>
      </c>
      <c r="F1739" s="100">
        <v>262000</v>
      </c>
      <c r="G1739" s="100">
        <f t="shared" si="58"/>
        <v>49780</v>
      </c>
      <c r="H1739" s="100">
        <f t="shared" si="59"/>
        <v>311780</v>
      </c>
    </row>
    <row r="1740" spans="2:8" x14ac:dyDescent="0.25">
      <c r="B1740" s="102">
        <v>90</v>
      </c>
      <c r="C1740" s="117" t="s">
        <v>27</v>
      </c>
      <c r="D1740" s="118" t="s">
        <v>706</v>
      </c>
      <c r="E1740" s="103">
        <v>1</v>
      </c>
      <c r="F1740" s="100">
        <v>144000</v>
      </c>
      <c r="G1740" s="100">
        <f t="shared" si="58"/>
        <v>27360</v>
      </c>
      <c r="H1740" s="100">
        <f t="shared" si="59"/>
        <v>171360</v>
      </c>
    </row>
    <row r="1741" spans="2:8" x14ac:dyDescent="0.25">
      <c r="B1741" s="102">
        <v>91</v>
      </c>
      <c r="C1741" s="117" t="s">
        <v>27</v>
      </c>
      <c r="D1741" s="118" t="s">
        <v>707</v>
      </c>
      <c r="E1741" s="103">
        <v>1</v>
      </c>
      <c r="F1741" s="100">
        <v>156000</v>
      </c>
      <c r="G1741" s="100">
        <f t="shared" si="58"/>
        <v>29640</v>
      </c>
      <c r="H1741" s="100">
        <f t="shared" si="59"/>
        <v>185640</v>
      </c>
    </row>
    <row r="1742" spans="2:8" x14ac:dyDescent="0.25">
      <c r="B1742" s="102">
        <v>92</v>
      </c>
      <c r="C1742" s="117" t="s">
        <v>27</v>
      </c>
      <c r="D1742" s="118" t="s">
        <v>708</v>
      </c>
      <c r="E1742" s="103">
        <v>1</v>
      </c>
      <c r="F1742" s="100">
        <v>297000</v>
      </c>
      <c r="G1742" s="100">
        <f t="shared" si="58"/>
        <v>56430</v>
      </c>
      <c r="H1742" s="100">
        <f t="shared" si="59"/>
        <v>353430</v>
      </c>
    </row>
    <row r="1743" spans="2:8" x14ac:dyDescent="0.25">
      <c r="B1743" s="102">
        <v>93</v>
      </c>
      <c r="C1743" s="117" t="s">
        <v>27</v>
      </c>
      <c r="D1743" s="118" t="s">
        <v>709</v>
      </c>
      <c r="E1743" s="103">
        <v>1</v>
      </c>
      <c r="F1743" s="100">
        <v>170000</v>
      </c>
      <c r="G1743" s="100">
        <f t="shared" si="58"/>
        <v>32300</v>
      </c>
      <c r="H1743" s="100">
        <f t="shared" si="59"/>
        <v>202300</v>
      </c>
    </row>
    <row r="1744" spans="2:8" x14ac:dyDescent="0.25">
      <c r="B1744" s="102">
        <v>94</v>
      </c>
      <c r="C1744" s="117" t="s">
        <v>27</v>
      </c>
      <c r="D1744" s="118" t="s">
        <v>710</v>
      </c>
      <c r="E1744" s="103">
        <v>1</v>
      </c>
      <c r="F1744" s="100">
        <v>174000</v>
      </c>
      <c r="G1744" s="100">
        <f t="shared" si="58"/>
        <v>33060</v>
      </c>
      <c r="H1744" s="100">
        <f t="shared" si="59"/>
        <v>207060</v>
      </c>
    </row>
    <row r="1745" spans="2:8" x14ac:dyDescent="0.25">
      <c r="B1745" s="102">
        <v>95</v>
      </c>
      <c r="C1745" s="117" t="s">
        <v>27</v>
      </c>
      <c r="D1745" s="118" t="s">
        <v>711</v>
      </c>
      <c r="E1745" s="103">
        <v>1</v>
      </c>
      <c r="F1745" s="100">
        <v>116000</v>
      </c>
      <c r="G1745" s="100">
        <f t="shared" si="58"/>
        <v>22040</v>
      </c>
      <c r="H1745" s="100">
        <f t="shared" si="59"/>
        <v>138040</v>
      </c>
    </row>
    <row r="1746" spans="2:8" x14ac:dyDescent="0.25">
      <c r="B1746" s="102">
        <v>96</v>
      </c>
      <c r="C1746" s="117" t="s">
        <v>27</v>
      </c>
      <c r="D1746" s="118" t="s">
        <v>712</v>
      </c>
      <c r="E1746" s="103">
        <v>1</v>
      </c>
      <c r="F1746" s="100">
        <v>131000</v>
      </c>
      <c r="G1746" s="100">
        <f t="shared" si="58"/>
        <v>24890</v>
      </c>
      <c r="H1746" s="100">
        <f t="shared" si="59"/>
        <v>155890</v>
      </c>
    </row>
    <row r="1747" spans="2:8" x14ac:dyDescent="0.25">
      <c r="B1747" s="102">
        <v>97</v>
      </c>
      <c r="C1747" s="117" t="s">
        <v>27</v>
      </c>
      <c r="D1747" s="118" t="s">
        <v>713</v>
      </c>
      <c r="E1747" s="103">
        <v>1</v>
      </c>
      <c r="F1747" s="100">
        <v>250000</v>
      </c>
      <c r="G1747" s="100">
        <f t="shared" si="58"/>
        <v>47500</v>
      </c>
      <c r="H1747" s="100">
        <f t="shared" si="59"/>
        <v>297500</v>
      </c>
    </row>
    <row r="1748" spans="2:8" x14ac:dyDescent="0.25">
      <c r="B1748" s="102">
        <v>98</v>
      </c>
      <c r="C1748" s="117" t="s">
        <v>27</v>
      </c>
      <c r="D1748" s="118" t="s">
        <v>714</v>
      </c>
      <c r="E1748" s="103">
        <v>1</v>
      </c>
      <c r="F1748" s="100">
        <v>227000</v>
      </c>
      <c r="G1748" s="100">
        <f t="shared" si="58"/>
        <v>43130</v>
      </c>
      <c r="H1748" s="100">
        <f t="shared" si="59"/>
        <v>270130</v>
      </c>
    </row>
    <row r="1749" spans="2:8" x14ac:dyDescent="0.25">
      <c r="B1749" s="102">
        <v>99</v>
      </c>
      <c r="C1749" s="117" t="s">
        <v>27</v>
      </c>
      <c r="D1749" s="118" t="s">
        <v>715</v>
      </c>
      <c r="E1749" s="103">
        <v>1</v>
      </c>
      <c r="F1749" s="100">
        <v>144000</v>
      </c>
      <c r="G1749" s="100">
        <f t="shared" si="58"/>
        <v>27360</v>
      </c>
      <c r="H1749" s="100">
        <f t="shared" si="59"/>
        <v>171360</v>
      </c>
    </row>
    <row r="1750" spans="2:8" x14ac:dyDescent="0.25">
      <c r="B1750" s="102">
        <v>100</v>
      </c>
      <c r="C1750" s="117" t="s">
        <v>27</v>
      </c>
      <c r="D1750" s="118" t="s">
        <v>716</v>
      </c>
      <c r="E1750" s="103">
        <v>1</v>
      </c>
      <c r="F1750" s="100">
        <v>127000</v>
      </c>
      <c r="G1750" s="100">
        <f t="shared" si="58"/>
        <v>24130</v>
      </c>
      <c r="H1750" s="100">
        <f t="shared" si="59"/>
        <v>151130</v>
      </c>
    </row>
    <row r="1751" spans="2:8" x14ac:dyDescent="0.25">
      <c r="B1751" s="102">
        <v>101</v>
      </c>
      <c r="C1751" s="117" t="s">
        <v>27</v>
      </c>
      <c r="D1751" s="118" t="s">
        <v>717</v>
      </c>
      <c r="E1751" s="103">
        <v>1</v>
      </c>
      <c r="F1751" s="100">
        <v>141000</v>
      </c>
      <c r="G1751" s="100">
        <f t="shared" si="58"/>
        <v>26790</v>
      </c>
      <c r="H1751" s="100">
        <f t="shared" si="59"/>
        <v>167790</v>
      </c>
    </row>
    <row r="1752" spans="2:8" x14ac:dyDescent="0.25">
      <c r="B1752" s="102">
        <v>102</v>
      </c>
      <c r="C1752" s="117" t="s">
        <v>27</v>
      </c>
      <c r="D1752" s="118" t="s">
        <v>718</v>
      </c>
      <c r="E1752" s="103">
        <v>1</v>
      </c>
      <c r="F1752" s="100">
        <v>189000</v>
      </c>
      <c r="G1752" s="100">
        <f t="shared" si="58"/>
        <v>35910</v>
      </c>
      <c r="H1752" s="100">
        <f t="shared" si="59"/>
        <v>224910</v>
      </c>
    </row>
    <row r="1753" spans="2:8" x14ac:dyDescent="0.25">
      <c r="B1753" s="102">
        <v>103</v>
      </c>
      <c r="C1753" s="117" t="s">
        <v>27</v>
      </c>
      <c r="D1753" s="118" t="s">
        <v>719</v>
      </c>
      <c r="E1753" s="103">
        <v>1</v>
      </c>
      <c r="F1753" s="100">
        <v>284000</v>
      </c>
      <c r="G1753" s="100">
        <f t="shared" si="58"/>
        <v>53960</v>
      </c>
      <c r="H1753" s="100">
        <f t="shared" si="59"/>
        <v>337960</v>
      </c>
    </row>
    <row r="1754" spans="2:8" x14ac:dyDescent="0.25">
      <c r="B1754" s="102">
        <v>104</v>
      </c>
      <c r="C1754" s="117" t="s">
        <v>27</v>
      </c>
      <c r="D1754" s="118" t="s">
        <v>720</v>
      </c>
      <c r="E1754" s="103">
        <v>1</v>
      </c>
      <c r="F1754" s="100">
        <v>202000</v>
      </c>
      <c r="G1754" s="100">
        <f t="shared" si="58"/>
        <v>38380</v>
      </c>
      <c r="H1754" s="100">
        <f t="shared" si="59"/>
        <v>240380</v>
      </c>
    </row>
    <row r="1755" spans="2:8" x14ac:dyDescent="0.25">
      <c r="B1755" s="102">
        <v>105</v>
      </c>
      <c r="C1755" s="117" t="s">
        <v>27</v>
      </c>
      <c r="D1755" s="118" t="s">
        <v>721</v>
      </c>
      <c r="E1755" s="103">
        <v>1</v>
      </c>
      <c r="F1755" s="100">
        <v>248000</v>
      </c>
      <c r="G1755" s="100">
        <f t="shared" si="58"/>
        <v>47120</v>
      </c>
      <c r="H1755" s="100">
        <f t="shared" si="59"/>
        <v>295120</v>
      </c>
    </row>
    <row r="1756" spans="2:8" x14ac:dyDescent="0.25">
      <c r="B1756" s="102">
        <v>106</v>
      </c>
      <c r="C1756" s="117" t="s">
        <v>27</v>
      </c>
      <c r="D1756" s="118" t="s">
        <v>722</v>
      </c>
      <c r="E1756" s="103">
        <v>1</v>
      </c>
      <c r="F1756" s="100">
        <v>273000</v>
      </c>
      <c r="G1756" s="100">
        <f t="shared" si="58"/>
        <v>51870</v>
      </c>
      <c r="H1756" s="100">
        <f t="shared" si="59"/>
        <v>324870</v>
      </c>
    </row>
    <row r="1757" spans="2:8" x14ac:dyDescent="0.25">
      <c r="B1757" s="102">
        <v>107</v>
      </c>
      <c r="C1757" s="117" t="s">
        <v>27</v>
      </c>
      <c r="D1757" s="118" t="s">
        <v>318</v>
      </c>
      <c r="E1757" s="103">
        <v>1</v>
      </c>
      <c r="F1757" s="100">
        <v>163000</v>
      </c>
      <c r="G1757" s="100">
        <f t="shared" si="58"/>
        <v>30970</v>
      </c>
      <c r="H1757" s="100">
        <f t="shared" si="59"/>
        <v>193970</v>
      </c>
    </row>
    <row r="1758" spans="2:8" x14ac:dyDescent="0.25">
      <c r="B1758" s="102">
        <v>108</v>
      </c>
      <c r="C1758" s="117" t="s">
        <v>27</v>
      </c>
      <c r="D1758" s="118" t="s">
        <v>723</v>
      </c>
      <c r="E1758" s="103">
        <v>1</v>
      </c>
      <c r="F1758" s="100">
        <v>125000</v>
      </c>
      <c r="G1758" s="100">
        <f t="shared" si="58"/>
        <v>23750</v>
      </c>
      <c r="H1758" s="100">
        <f t="shared" si="59"/>
        <v>148750</v>
      </c>
    </row>
    <row r="1759" spans="2:8" x14ac:dyDescent="0.25">
      <c r="B1759" s="102">
        <v>109</v>
      </c>
      <c r="C1759" s="117" t="s">
        <v>27</v>
      </c>
      <c r="D1759" s="118" t="s">
        <v>724</v>
      </c>
      <c r="E1759" s="103">
        <v>1</v>
      </c>
      <c r="F1759" s="100">
        <v>272000</v>
      </c>
      <c r="G1759" s="100">
        <f t="shared" si="58"/>
        <v>51680</v>
      </c>
      <c r="H1759" s="100">
        <f t="shared" si="59"/>
        <v>323680</v>
      </c>
    </row>
    <row r="1760" spans="2:8" x14ac:dyDescent="0.25">
      <c r="B1760" s="102">
        <v>110</v>
      </c>
      <c r="C1760" s="117" t="s">
        <v>27</v>
      </c>
      <c r="D1760" s="118" t="s">
        <v>725</v>
      </c>
      <c r="E1760" s="103">
        <v>1</v>
      </c>
      <c r="F1760" s="100">
        <v>306000</v>
      </c>
      <c r="G1760" s="100">
        <f t="shared" si="58"/>
        <v>58140</v>
      </c>
      <c r="H1760" s="100">
        <f t="shared" si="59"/>
        <v>364140</v>
      </c>
    </row>
    <row r="1761" spans="2:8" x14ac:dyDescent="0.25">
      <c r="B1761" s="102">
        <v>111</v>
      </c>
      <c r="C1761" s="117" t="s">
        <v>27</v>
      </c>
      <c r="D1761" s="118" t="s">
        <v>726</v>
      </c>
      <c r="E1761" s="103">
        <v>1</v>
      </c>
      <c r="F1761" s="100">
        <v>168000</v>
      </c>
      <c r="G1761" s="100">
        <f t="shared" si="58"/>
        <v>31920</v>
      </c>
      <c r="H1761" s="100">
        <f t="shared" si="59"/>
        <v>199920</v>
      </c>
    </row>
    <row r="1762" spans="2:8" x14ac:dyDescent="0.25">
      <c r="B1762" s="102">
        <v>112</v>
      </c>
      <c r="C1762" s="117" t="s">
        <v>27</v>
      </c>
      <c r="D1762" s="118" t="s">
        <v>727</v>
      </c>
      <c r="E1762" s="103">
        <v>1</v>
      </c>
      <c r="F1762" s="100">
        <v>200000</v>
      </c>
      <c r="G1762" s="100">
        <f t="shared" si="58"/>
        <v>38000</v>
      </c>
      <c r="H1762" s="100">
        <f t="shared" si="59"/>
        <v>238000</v>
      </c>
    </row>
    <row r="1763" spans="2:8" x14ac:dyDescent="0.25">
      <c r="B1763" s="102">
        <v>113</v>
      </c>
      <c r="C1763" s="117" t="s">
        <v>27</v>
      </c>
      <c r="D1763" s="118" t="s">
        <v>728</v>
      </c>
      <c r="E1763" s="103">
        <v>1</v>
      </c>
      <c r="F1763" s="100">
        <v>211000</v>
      </c>
      <c r="G1763" s="100">
        <f t="shared" si="58"/>
        <v>40090</v>
      </c>
      <c r="H1763" s="100">
        <f t="shared" si="59"/>
        <v>251090</v>
      </c>
    </row>
    <row r="1764" spans="2:8" x14ac:dyDescent="0.25">
      <c r="B1764" s="102">
        <v>114</v>
      </c>
      <c r="C1764" s="117" t="s">
        <v>27</v>
      </c>
      <c r="D1764" s="118" t="s">
        <v>729</v>
      </c>
      <c r="E1764" s="103">
        <v>1</v>
      </c>
      <c r="F1764" s="100">
        <v>215000</v>
      </c>
      <c r="G1764" s="100">
        <f t="shared" si="58"/>
        <v>40850</v>
      </c>
      <c r="H1764" s="100">
        <f t="shared" si="59"/>
        <v>255850</v>
      </c>
    </row>
    <row r="1765" spans="2:8" x14ac:dyDescent="0.25">
      <c r="B1765" s="102">
        <v>115</v>
      </c>
      <c r="C1765" s="117" t="s">
        <v>27</v>
      </c>
      <c r="D1765" s="118" t="s">
        <v>730</v>
      </c>
      <c r="E1765" s="103">
        <v>1</v>
      </c>
      <c r="F1765" s="100">
        <v>290000</v>
      </c>
      <c r="G1765" s="100">
        <f t="shared" si="58"/>
        <v>55100</v>
      </c>
      <c r="H1765" s="100">
        <f t="shared" si="59"/>
        <v>345100</v>
      </c>
    </row>
    <row r="1766" spans="2:8" x14ac:dyDescent="0.25">
      <c r="B1766" s="102">
        <v>116</v>
      </c>
      <c r="C1766" s="117" t="s">
        <v>27</v>
      </c>
      <c r="D1766" s="118" t="s">
        <v>731</v>
      </c>
      <c r="E1766" s="103">
        <v>1</v>
      </c>
      <c r="F1766" s="100">
        <v>280000</v>
      </c>
      <c r="G1766" s="100">
        <f t="shared" si="58"/>
        <v>53200</v>
      </c>
      <c r="H1766" s="100">
        <f t="shared" si="59"/>
        <v>333200</v>
      </c>
    </row>
    <row r="1767" spans="2:8" x14ac:dyDescent="0.25">
      <c r="B1767" s="102">
        <v>117</v>
      </c>
      <c r="C1767" s="117" t="s">
        <v>27</v>
      </c>
      <c r="D1767" s="118" t="s">
        <v>297</v>
      </c>
      <c r="E1767" s="103">
        <v>1</v>
      </c>
      <c r="F1767" s="100">
        <v>145000</v>
      </c>
      <c r="G1767" s="100">
        <f t="shared" si="58"/>
        <v>27550</v>
      </c>
      <c r="H1767" s="100">
        <f t="shared" si="59"/>
        <v>172550</v>
      </c>
    </row>
    <row r="1768" spans="2:8" x14ac:dyDescent="0.25">
      <c r="B1768" s="102">
        <v>118</v>
      </c>
      <c r="C1768" s="117" t="s">
        <v>27</v>
      </c>
      <c r="D1768" s="118" t="s">
        <v>732</v>
      </c>
      <c r="E1768" s="103">
        <v>1</v>
      </c>
      <c r="F1768" s="100">
        <v>206000</v>
      </c>
      <c r="G1768" s="100">
        <f t="shared" si="58"/>
        <v>39140</v>
      </c>
      <c r="H1768" s="100">
        <f t="shared" si="59"/>
        <v>245140</v>
      </c>
    </row>
    <row r="1769" spans="2:8" x14ac:dyDescent="0.25">
      <c r="B1769" s="102">
        <v>119</v>
      </c>
      <c r="C1769" s="117" t="s">
        <v>27</v>
      </c>
      <c r="D1769" s="118" t="s">
        <v>733</v>
      </c>
      <c r="E1769" s="103">
        <v>1</v>
      </c>
      <c r="F1769" s="100">
        <v>130000</v>
      </c>
      <c r="G1769" s="100">
        <f t="shared" si="58"/>
        <v>24700</v>
      </c>
      <c r="H1769" s="100">
        <f t="shared" si="59"/>
        <v>154700</v>
      </c>
    </row>
    <row r="1770" spans="2:8" x14ac:dyDescent="0.25">
      <c r="B1770" s="102">
        <v>120</v>
      </c>
      <c r="C1770" s="117" t="s">
        <v>27</v>
      </c>
      <c r="D1770" s="118" t="s">
        <v>734</v>
      </c>
      <c r="E1770" s="103">
        <v>1</v>
      </c>
      <c r="F1770" s="100">
        <v>224000</v>
      </c>
      <c r="G1770" s="100">
        <f t="shared" si="58"/>
        <v>42560</v>
      </c>
      <c r="H1770" s="100">
        <f t="shared" si="59"/>
        <v>266560</v>
      </c>
    </row>
    <row r="1771" spans="2:8" x14ac:dyDescent="0.25">
      <c r="B1771" s="102">
        <v>121</v>
      </c>
      <c r="C1771" s="117" t="s">
        <v>27</v>
      </c>
      <c r="D1771" s="118" t="s">
        <v>735</v>
      </c>
      <c r="E1771" s="103">
        <v>1</v>
      </c>
      <c r="F1771" s="100">
        <v>161000</v>
      </c>
      <c r="G1771" s="100">
        <f t="shared" si="58"/>
        <v>30590</v>
      </c>
      <c r="H1771" s="100">
        <f t="shared" si="59"/>
        <v>191590</v>
      </c>
    </row>
    <row r="1772" spans="2:8" x14ac:dyDescent="0.25">
      <c r="B1772" s="102">
        <v>122</v>
      </c>
      <c r="C1772" s="117" t="s">
        <v>27</v>
      </c>
      <c r="D1772" s="118" t="s">
        <v>736</v>
      </c>
      <c r="E1772" s="103">
        <v>1</v>
      </c>
      <c r="F1772" s="100">
        <v>194000</v>
      </c>
      <c r="G1772" s="100">
        <f t="shared" si="58"/>
        <v>36860</v>
      </c>
      <c r="H1772" s="100">
        <f t="shared" si="59"/>
        <v>230860</v>
      </c>
    </row>
    <row r="1773" spans="2:8" x14ac:dyDescent="0.25">
      <c r="B1773" s="102">
        <v>123</v>
      </c>
      <c r="C1773" s="117" t="s">
        <v>27</v>
      </c>
      <c r="D1773" s="118" t="s">
        <v>737</v>
      </c>
      <c r="E1773" s="103">
        <v>1</v>
      </c>
      <c r="F1773" s="100">
        <v>312000</v>
      </c>
      <c r="G1773" s="100">
        <f t="shared" si="58"/>
        <v>59280</v>
      </c>
      <c r="H1773" s="100">
        <f t="shared" si="59"/>
        <v>371280</v>
      </c>
    </row>
    <row r="1774" spans="2:8" x14ac:dyDescent="0.25">
      <c r="B1774" s="102">
        <v>124</v>
      </c>
      <c r="C1774" s="117" t="s">
        <v>27</v>
      </c>
      <c r="D1774" s="118" t="s">
        <v>738</v>
      </c>
      <c r="E1774" s="103">
        <v>1</v>
      </c>
      <c r="F1774" s="100">
        <v>107000</v>
      </c>
      <c r="G1774" s="100">
        <f t="shared" si="58"/>
        <v>20330</v>
      </c>
      <c r="H1774" s="100">
        <f t="shared" si="59"/>
        <v>127330</v>
      </c>
    </row>
    <row r="1775" spans="2:8" x14ac:dyDescent="0.25">
      <c r="B1775" s="102">
        <v>125</v>
      </c>
      <c r="C1775" s="117" t="s">
        <v>27</v>
      </c>
      <c r="D1775" s="118" t="s">
        <v>739</v>
      </c>
      <c r="E1775" s="103">
        <v>1</v>
      </c>
      <c r="F1775" s="100">
        <v>298000</v>
      </c>
      <c r="G1775" s="100">
        <f t="shared" si="58"/>
        <v>56620</v>
      </c>
      <c r="H1775" s="100">
        <f t="shared" si="59"/>
        <v>354620</v>
      </c>
    </row>
    <row r="1776" spans="2:8" x14ac:dyDescent="0.25">
      <c r="B1776" s="102">
        <v>126</v>
      </c>
      <c r="C1776" s="117" t="s">
        <v>27</v>
      </c>
      <c r="D1776" s="118" t="s">
        <v>740</v>
      </c>
      <c r="E1776" s="103">
        <v>1</v>
      </c>
      <c r="F1776" s="100">
        <v>189000</v>
      </c>
      <c r="G1776" s="100">
        <f t="shared" si="58"/>
        <v>35910</v>
      </c>
      <c r="H1776" s="100">
        <f t="shared" si="59"/>
        <v>224910</v>
      </c>
    </row>
    <row r="1777" spans="2:8" x14ac:dyDescent="0.25">
      <c r="B1777" s="102">
        <v>127</v>
      </c>
      <c r="C1777" s="117" t="s">
        <v>27</v>
      </c>
      <c r="D1777" s="118" t="s">
        <v>741</v>
      </c>
      <c r="E1777" s="103">
        <v>1</v>
      </c>
      <c r="F1777" s="100">
        <v>155000</v>
      </c>
      <c r="G1777" s="100">
        <f t="shared" si="58"/>
        <v>29450</v>
      </c>
      <c r="H1777" s="100">
        <f t="shared" si="59"/>
        <v>184450</v>
      </c>
    </row>
    <row r="1778" spans="2:8" x14ac:dyDescent="0.25">
      <c r="B1778" s="102">
        <v>128</v>
      </c>
      <c r="C1778" s="117" t="s">
        <v>27</v>
      </c>
      <c r="D1778" s="118" t="s">
        <v>742</v>
      </c>
      <c r="E1778" s="103">
        <v>1</v>
      </c>
      <c r="F1778" s="100">
        <v>179000</v>
      </c>
      <c r="G1778" s="100">
        <f t="shared" si="58"/>
        <v>34010</v>
      </c>
      <c r="H1778" s="100">
        <f t="shared" si="59"/>
        <v>213010</v>
      </c>
    </row>
    <row r="1779" spans="2:8" x14ac:dyDescent="0.25">
      <c r="B1779" s="102">
        <v>129</v>
      </c>
      <c r="C1779" s="117" t="s">
        <v>27</v>
      </c>
      <c r="D1779" s="118" t="s">
        <v>1046</v>
      </c>
      <c r="E1779" s="103">
        <v>1</v>
      </c>
      <c r="F1779" s="100">
        <v>284000</v>
      </c>
      <c r="G1779" s="100">
        <f t="shared" ref="G1779:G1842" si="60">+F1779*19%</f>
        <v>53960</v>
      </c>
      <c r="H1779" s="100">
        <f t="shared" ref="H1779:H1842" si="61">+G1779+F1779</f>
        <v>337960</v>
      </c>
    </row>
    <row r="1780" spans="2:8" x14ac:dyDescent="0.25">
      <c r="B1780" s="102">
        <v>130</v>
      </c>
      <c r="C1780" s="117" t="s">
        <v>27</v>
      </c>
      <c r="D1780" s="118" t="s">
        <v>744</v>
      </c>
      <c r="E1780" s="103">
        <v>1</v>
      </c>
      <c r="F1780" s="100">
        <v>150000</v>
      </c>
      <c r="G1780" s="100">
        <f t="shared" si="60"/>
        <v>28500</v>
      </c>
      <c r="H1780" s="100">
        <f t="shared" si="61"/>
        <v>178500</v>
      </c>
    </row>
    <row r="1781" spans="2:8" x14ac:dyDescent="0.25">
      <c r="B1781" s="102">
        <v>131</v>
      </c>
      <c r="C1781" s="117" t="s">
        <v>27</v>
      </c>
      <c r="D1781" s="118" t="s">
        <v>745</v>
      </c>
      <c r="E1781" s="103">
        <v>1</v>
      </c>
      <c r="F1781" s="100">
        <v>214000</v>
      </c>
      <c r="G1781" s="100">
        <f t="shared" si="60"/>
        <v>40660</v>
      </c>
      <c r="H1781" s="100">
        <f t="shared" si="61"/>
        <v>254660</v>
      </c>
    </row>
    <row r="1782" spans="2:8" x14ac:dyDescent="0.25">
      <c r="B1782" s="102">
        <v>132</v>
      </c>
      <c r="C1782" s="117" t="s">
        <v>27</v>
      </c>
      <c r="D1782" s="118" t="s">
        <v>746</v>
      </c>
      <c r="E1782" s="103">
        <v>1</v>
      </c>
      <c r="F1782" s="100">
        <v>115000</v>
      </c>
      <c r="G1782" s="100">
        <f t="shared" si="60"/>
        <v>21850</v>
      </c>
      <c r="H1782" s="100">
        <f t="shared" si="61"/>
        <v>136850</v>
      </c>
    </row>
    <row r="1783" spans="2:8" x14ac:dyDescent="0.25">
      <c r="B1783" s="102">
        <v>133</v>
      </c>
      <c r="C1783" s="117" t="s">
        <v>27</v>
      </c>
      <c r="D1783" s="118" t="s">
        <v>747</v>
      </c>
      <c r="E1783" s="103">
        <v>1</v>
      </c>
      <c r="F1783" s="100">
        <v>191000</v>
      </c>
      <c r="G1783" s="100">
        <f t="shared" si="60"/>
        <v>36290</v>
      </c>
      <c r="H1783" s="100">
        <f t="shared" si="61"/>
        <v>227290</v>
      </c>
    </row>
    <row r="1784" spans="2:8" x14ac:dyDescent="0.25">
      <c r="B1784" s="102">
        <v>134</v>
      </c>
      <c r="C1784" s="117" t="s">
        <v>27</v>
      </c>
      <c r="D1784" s="118" t="s">
        <v>748</v>
      </c>
      <c r="E1784" s="103">
        <v>1</v>
      </c>
      <c r="F1784" s="100">
        <v>202000</v>
      </c>
      <c r="G1784" s="100">
        <f t="shared" si="60"/>
        <v>38380</v>
      </c>
      <c r="H1784" s="100">
        <f t="shared" si="61"/>
        <v>240380</v>
      </c>
    </row>
    <row r="1785" spans="2:8" x14ac:dyDescent="0.25">
      <c r="B1785" s="102">
        <v>135</v>
      </c>
      <c r="C1785" s="117" t="s">
        <v>27</v>
      </c>
      <c r="D1785" s="118" t="s">
        <v>749</v>
      </c>
      <c r="E1785" s="103">
        <v>1</v>
      </c>
      <c r="F1785" s="100">
        <v>242000</v>
      </c>
      <c r="G1785" s="100">
        <f t="shared" si="60"/>
        <v>45980</v>
      </c>
      <c r="H1785" s="100">
        <f t="shared" si="61"/>
        <v>287980</v>
      </c>
    </row>
    <row r="1786" spans="2:8" x14ac:dyDescent="0.25">
      <c r="B1786" s="102">
        <v>136</v>
      </c>
      <c r="C1786" s="117" t="s">
        <v>27</v>
      </c>
      <c r="D1786" s="118" t="s">
        <v>750</v>
      </c>
      <c r="E1786" s="103">
        <v>1</v>
      </c>
      <c r="F1786" s="100">
        <v>109000</v>
      </c>
      <c r="G1786" s="100">
        <f t="shared" si="60"/>
        <v>20710</v>
      </c>
      <c r="H1786" s="100">
        <f t="shared" si="61"/>
        <v>129710</v>
      </c>
    </row>
    <row r="1787" spans="2:8" x14ac:dyDescent="0.25">
      <c r="B1787" s="102">
        <v>137</v>
      </c>
      <c r="C1787" s="117" t="s">
        <v>27</v>
      </c>
      <c r="D1787" s="118" t="s">
        <v>1047</v>
      </c>
      <c r="E1787" s="103">
        <v>1</v>
      </c>
      <c r="F1787" s="100">
        <v>118000</v>
      </c>
      <c r="G1787" s="100">
        <f t="shared" si="60"/>
        <v>22420</v>
      </c>
      <c r="H1787" s="100">
        <f t="shared" si="61"/>
        <v>140420</v>
      </c>
    </row>
    <row r="1788" spans="2:8" x14ac:dyDescent="0.25">
      <c r="B1788" s="102">
        <v>138</v>
      </c>
      <c r="C1788" s="117" t="s">
        <v>27</v>
      </c>
      <c r="D1788" s="118" t="s">
        <v>751</v>
      </c>
      <c r="E1788" s="103">
        <v>1</v>
      </c>
      <c r="F1788" s="100">
        <v>145000</v>
      </c>
      <c r="G1788" s="100">
        <f t="shared" si="60"/>
        <v>27550</v>
      </c>
      <c r="H1788" s="100">
        <f t="shared" si="61"/>
        <v>172550</v>
      </c>
    </row>
    <row r="1789" spans="2:8" x14ac:dyDescent="0.25">
      <c r="B1789" s="102">
        <v>139</v>
      </c>
      <c r="C1789" s="117" t="s">
        <v>27</v>
      </c>
      <c r="D1789" s="118" t="s">
        <v>752</v>
      </c>
      <c r="E1789" s="103">
        <v>1</v>
      </c>
      <c r="F1789" s="100">
        <v>114000</v>
      </c>
      <c r="G1789" s="100">
        <f t="shared" si="60"/>
        <v>21660</v>
      </c>
      <c r="H1789" s="100">
        <f t="shared" si="61"/>
        <v>135660</v>
      </c>
    </row>
    <row r="1790" spans="2:8" x14ac:dyDescent="0.25">
      <c r="B1790" s="102">
        <v>140</v>
      </c>
      <c r="C1790" s="117" t="s">
        <v>27</v>
      </c>
      <c r="D1790" s="120" t="s">
        <v>753</v>
      </c>
      <c r="E1790" s="103">
        <v>1</v>
      </c>
      <c r="F1790" s="100">
        <v>166000</v>
      </c>
      <c r="G1790" s="100">
        <f t="shared" si="60"/>
        <v>31540</v>
      </c>
      <c r="H1790" s="100">
        <f t="shared" si="61"/>
        <v>197540</v>
      </c>
    </row>
    <row r="1791" spans="2:8" x14ac:dyDescent="0.25">
      <c r="B1791" s="102">
        <v>141</v>
      </c>
      <c r="C1791" s="117" t="s">
        <v>27</v>
      </c>
      <c r="D1791" s="118" t="s">
        <v>754</v>
      </c>
      <c r="E1791" s="103">
        <v>1</v>
      </c>
      <c r="F1791" s="100">
        <v>291000</v>
      </c>
      <c r="G1791" s="100">
        <f t="shared" si="60"/>
        <v>55290</v>
      </c>
      <c r="H1791" s="100">
        <f t="shared" si="61"/>
        <v>346290</v>
      </c>
    </row>
    <row r="1792" spans="2:8" x14ac:dyDescent="0.25">
      <c r="B1792" s="102">
        <v>142</v>
      </c>
      <c r="C1792" s="117" t="s">
        <v>27</v>
      </c>
      <c r="D1792" s="118" t="s">
        <v>755</v>
      </c>
      <c r="E1792" s="103">
        <v>1</v>
      </c>
      <c r="F1792" s="100">
        <v>289000</v>
      </c>
      <c r="G1792" s="100">
        <f t="shared" si="60"/>
        <v>54910</v>
      </c>
      <c r="H1792" s="100">
        <f t="shared" si="61"/>
        <v>343910</v>
      </c>
    </row>
    <row r="1793" spans="2:8" x14ac:dyDescent="0.25">
      <c r="B1793" s="102">
        <v>143</v>
      </c>
      <c r="C1793" s="117" t="s">
        <v>27</v>
      </c>
      <c r="D1793" s="118" t="s">
        <v>756</v>
      </c>
      <c r="E1793" s="103">
        <v>1</v>
      </c>
      <c r="F1793" s="100">
        <v>238000</v>
      </c>
      <c r="G1793" s="100">
        <f t="shared" si="60"/>
        <v>45220</v>
      </c>
      <c r="H1793" s="100">
        <f t="shared" si="61"/>
        <v>283220</v>
      </c>
    </row>
    <row r="1794" spans="2:8" x14ac:dyDescent="0.25">
      <c r="B1794" s="102">
        <v>144</v>
      </c>
      <c r="C1794" s="117" t="s">
        <v>27</v>
      </c>
      <c r="D1794" s="118" t="s">
        <v>757</v>
      </c>
      <c r="E1794" s="103">
        <v>1</v>
      </c>
      <c r="F1794" s="100">
        <v>101000</v>
      </c>
      <c r="G1794" s="100">
        <f t="shared" si="60"/>
        <v>19190</v>
      </c>
      <c r="H1794" s="100">
        <f t="shared" si="61"/>
        <v>120190</v>
      </c>
    </row>
    <row r="1795" spans="2:8" x14ac:dyDescent="0.25">
      <c r="B1795" s="102">
        <v>145</v>
      </c>
      <c r="C1795" s="117" t="s">
        <v>27</v>
      </c>
      <c r="D1795" s="118" t="s">
        <v>758</v>
      </c>
      <c r="E1795" s="103">
        <v>1</v>
      </c>
      <c r="F1795" s="100">
        <v>293000</v>
      </c>
      <c r="G1795" s="100">
        <f t="shared" si="60"/>
        <v>55670</v>
      </c>
      <c r="H1795" s="100">
        <f t="shared" si="61"/>
        <v>348670</v>
      </c>
    </row>
    <row r="1796" spans="2:8" x14ac:dyDescent="0.25">
      <c r="B1796" s="102">
        <v>146</v>
      </c>
      <c r="C1796" s="117" t="s">
        <v>27</v>
      </c>
      <c r="D1796" s="118" t="s">
        <v>759</v>
      </c>
      <c r="E1796" s="103">
        <v>1</v>
      </c>
      <c r="F1796" s="100">
        <v>163000</v>
      </c>
      <c r="G1796" s="100">
        <f t="shared" si="60"/>
        <v>30970</v>
      </c>
      <c r="H1796" s="100">
        <f t="shared" si="61"/>
        <v>193970</v>
      </c>
    </row>
    <row r="1797" spans="2:8" x14ac:dyDescent="0.25">
      <c r="B1797" s="102">
        <v>147</v>
      </c>
      <c r="C1797" s="117" t="s">
        <v>27</v>
      </c>
      <c r="D1797" s="118" t="s">
        <v>760</v>
      </c>
      <c r="E1797" s="103">
        <v>1</v>
      </c>
      <c r="F1797" s="100">
        <v>198000</v>
      </c>
      <c r="G1797" s="100">
        <f t="shared" si="60"/>
        <v>37620</v>
      </c>
      <c r="H1797" s="100">
        <f t="shared" si="61"/>
        <v>235620</v>
      </c>
    </row>
    <row r="1798" spans="2:8" x14ac:dyDescent="0.25">
      <c r="B1798" s="102">
        <v>148</v>
      </c>
      <c r="C1798" s="117" t="s">
        <v>27</v>
      </c>
      <c r="D1798" s="118" t="s">
        <v>761</v>
      </c>
      <c r="E1798" s="103">
        <v>1</v>
      </c>
      <c r="F1798" s="100">
        <v>115000</v>
      </c>
      <c r="G1798" s="100">
        <f t="shared" si="60"/>
        <v>21850</v>
      </c>
      <c r="H1798" s="100">
        <f t="shared" si="61"/>
        <v>136850</v>
      </c>
    </row>
    <row r="1799" spans="2:8" x14ac:dyDescent="0.25">
      <c r="B1799" s="102">
        <v>149</v>
      </c>
      <c r="C1799" s="117" t="s">
        <v>27</v>
      </c>
      <c r="D1799" s="118" t="s">
        <v>762</v>
      </c>
      <c r="E1799" s="103">
        <v>1</v>
      </c>
      <c r="F1799" s="100">
        <v>205000</v>
      </c>
      <c r="G1799" s="100">
        <f t="shared" si="60"/>
        <v>38950</v>
      </c>
      <c r="H1799" s="100">
        <f t="shared" si="61"/>
        <v>243950</v>
      </c>
    </row>
    <row r="1800" spans="2:8" x14ac:dyDescent="0.25">
      <c r="B1800" s="102">
        <v>150</v>
      </c>
      <c r="C1800" s="117" t="s">
        <v>27</v>
      </c>
      <c r="D1800" s="118" t="s">
        <v>763</v>
      </c>
      <c r="E1800" s="103">
        <v>1</v>
      </c>
      <c r="F1800" s="100">
        <v>177000</v>
      </c>
      <c r="G1800" s="100">
        <f t="shared" si="60"/>
        <v>33630</v>
      </c>
      <c r="H1800" s="100">
        <f t="shared" si="61"/>
        <v>210630</v>
      </c>
    </row>
    <row r="1801" spans="2:8" x14ac:dyDescent="0.25">
      <c r="B1801" s="102">
        <v>151</v>
      </c>
      <c r="C1801" s="117" t="s">
        <v>27</v>
      </c>
      <c r="D1801" s="118" t="s">
        <v>764</v>
      </c>
      <c r="E1801" s="103">
        <v>1</v>
      </c>
      <c r="F1801" s="100">
        <v>263000</v>
      </c>
      <c r="G1801" s="100">
        <f t="shared" si="60"/>
        <v>49970</v>
      </c>
      <c r="H1801" s="100">
        <f t="shared" si="61"/>
        <v>312970</v>
      </c>
    </row>
    <row r="1802" spans="2:8" x14ac:dyDescent="0.25">
      <c r="B1802" s="102">
        <v>152</v>
      </c>
      <c r="C1802" s="117" t="s">
        <v>27</v>
      </c>
      <c r="D1802" s="118" t="s">
        <v>765</v>
      </c>
      <c r="E1802" s="103">
        <v>1</v>
      </c>
      <c r="F1802" s="100">
        <v>258000</v>
      </c>
      <c r="G1802" s="100">
        <f t="shared" si="60"/>
        <v>49020</v>
      </c>
      <c r="H1802" s="100">
        <f t="shared" si="61"/>
        <v>307020</v>
      </c>
    </row>
    <row r="1803" spans="2:8" x14ac:dyDescent="0.25">
      <c r="B1803" s="102">
        <v>153</v>
      </c>
      <c r="C1803" s="117" t="s">
        <v>27</v>
      </c>
      <c r="D1803" s="118" t="s">
        <v>766</v>
      </c>
      <c r="E1803" s="103">
        <v>1</v>
      </c>
      <c r="F1803" s="100">
        <v>191000</v>
      </c>
      <c r="G1803" s="100">
        <f t="shared" si="60"/>
        <v>36290</v>
      </c>
      <c r="H1803" s="100">
        <f t="shared" si="61"/>
        <v>227290</v>
      </c>
    </row>
    <row r="1804" spans="2:8" x14ac:dyDescent="0.25">
      <c r="B1804" s="102">
        <v>154</v>
      </c>
      <c r="C1804" s="117" t="s">
        <v>27</v>
      </c>
      <c r="D1804" s="118" t="s">
        <v>767</v>
      </c>
      <c r="E1804" s="103">
        <v>1</v>
      </c>
      <c r="F1804" s="100">
        <v>284000</v>
      </c>
      <c r="G1804" s="100">
        <f t="shared" si="60"/>
        <v>53960</v>
      </c>
      <c r="H1804" s="100">
        <f t="shared" si="61"/>
        <v>337960</v>
      </c>
    </row>
    <row r="1805" spans="2:8" x14ac:dyDescent="0.25">
      <c r="B1805" s="102">
        <v>155</v>
      </c>
      <c r="C1805" s="117" t="s">
        <v>27</v>
      </c>
      <c r="D1805" s="118" t="s">
        <v>768</v>
      </c>
      <c r="E1805" s="103">
        <v>1</v>
      </c>
      <c r="F1805" s="100">
        <v>253000</v>
      </c>
      <c r="G1805" s="100">
        <f t="shared" si="60"/>
        <v>48070</v>
      </c>
      <c r="H1805" s="100">
        <f t="shared" si="61"/>
        <v>301070</v>
      </c>
    </row>
    <row r="1806" spans="2:8" x14ac:dyDescent="0.25">
      <c r="B1806" s="102">
        <v>156</v>
      </c>
      <c r="C1806" s="117" t="s">
        <v>27</v>
      </c>
      <c r="D1806" s="118" t="s">
        <v>769</v>
      </c>
      <c r="E1806" s="103">
        <v>1</v>
      </c>
      <c r="F1806" s="100">
        <v>256000</v>
      </c>
      <c r="G1806" s="100">
        <f t="shared" si="60"/>
        <v>48640</v>
      </c>
      <c r="H1806" s="100">
        <f t="shared" si="61"/>
        <v>304640</v>
      </c>
    </row>
    <row r="1807" spans="2:8" x14ac:dyDescent="0.25">
      <c r="B1807" s="102">
        <v>157</v>
      </c>
      <c r="C1807" s="117" t="s">
        <v>27</v>
      </c>
      <c r="D1807" s="118" t="s">
        <v>770</v>
      </c>
      <c r="E1807" s="103">
        <v>1</v>
      </c>
      <c r="F1807" s="100">
        <v>222000</v>
      </c>
      <c r="G1807" s="100">
        <f t="shared" si="60"/>
        <v>42180</v>
      </c>
      <c r="H1807" s="100">
        <f t="shared" si="61"/>
        <v>264180</v>
      </c>
    </row>
    <row r="1808" spans="2:8" x14ac:dyDescent="0.25">
      <c r="B1808" s="102">
        <v>158</v>
      </c>
      <c r="C1808" s="117" t="s">
        <v>27</v>
      </c>
      <c r="D1808" s="118" t="s">
        <v>771</v>
      </c>
      <c r="E1808" s="103">
        <v>1</v>
      </c>
      <c r="F1808" s="100">
        <v>216000</v>
      </c>
      <c r="G1808" s="100">
        <f t="shared" si="60"/>
        <v>41040</v>
      </c>
      <c r="H1808" s="100">
        <f t="shared" si="61"/>
        <v>257040</v>
      </c>
    </row>
    <row r="1809" spans="2:8" x14ac:dyDescent="0.25">
      <c r="B1809" s="102">
        <v>159</v>
      </c>
      <c r="C1809" s="117" t="s">
        <v>27</v>
      </c>
      <c r="D1809" s="118" t="s">
        <v>772</v>
      </c>
      <c r="E1809" s="103">
        <v>1</v>
      </c>
      <c r="F1809" s="100">
        <v>250000</v>
      </c>
      <c r="G1809" s="100">
        <f t="shared" si="60"/>
        <v>47500</v>
      </c>
      <c r="H1809" s="100">
        <f t="shared" si="61"/>
        <v>297500</v>
      </c>
    </row>
    <row r="1810" spans="2:8" x14ac:dyDescent="0.25">
      <c r="B1810" s="102">
        <v>160</v>
      </c>
      <c r="C1810" s="117" t="s">
        <v>27</v>
      </c>
      <c r="D1810" s="118" t="s">
        <v>773</v>
      </c>
      <c r="E1810" s="103">
        <v>1</v>
      </c>
      <c r="F1810" s="100">
        <v>291000</v>
      </c>
      <c r="G1810" s="100">
        <f t="shared" si="60"/>
        <v>55290</v>
      </c>
      <c r="H1810" s="100">
        <f t="shared" si="61"/>
        <v>346290</v>
      </c>
    </row>
    <row r="1811" spans="2:8" x14ac:dyDescent="0.25">
      <c r="B1811" s="102">
        <v>161</v>
      </c>
      <c r="C1811" s="117" t="s">
        <v>27</v>
      </c>
      <c r="D1811" s="118" t="s">
        <v>774</v>
      </c>
      <c r="E1811" s="103">
        <v>1</v>
      </c>
      <c r="F1811" s="100">
        <v>173000</v>
      </c>
      <c r="G1811" s="100">
        <f t="shared" si="60"/>
        <v>32870</v>
      </c>
      <c r="H1811" s="100">
        <f t="shared" si="61"/>
        <v>205870</v>
      </c>
    </row>
    <row r="1812" spans="2:8" x14ac:dyDescent="0.25">
      <c r="B1812" s="102">
        <v>162</v>
      </c>
      <c r="C1812" s="117" t="s">
        <v>27</v>
      </c>
      <c r="D1812" s="118" t="s">
        <v>775</v>
      </c>
      <c r="E1812" s="103">
        <v>1</v>
      </c>
      <c r="F1812" s="100">
        <v>178000</v>
      </c>
      <c r="G1812" s="100">
        <f t="shared" si="60"/>
        <v>33820</v>
      </c>
      <c r="H1812" s="100">
        <f t="shared" si="61"/>
        <v>211820</v>
      </c>
    </row>
    <row r="1813" spans="2:8" x14ac:dyDescent="0.25">
      <c r="B1813" s="102">
        <v>163</v>
      </c>
      <c r="C1813" s="117" t="s">
        <v>27</v>
      </c>
      <c r="D1813" s="118" t="s">
        <v>776</v>
      </c>
      <c r="E1813" s="103">
        <v>1</v>
      </c>
      <c r="F1813" s="100">
        <v>254000</v>
      </c>
      <c r="G1813" s="100">
        <f t="shared" si="60"/>
        <v>48260</v>
      </c>
      <c r="H1813" s="100">
        <f t="shared" si="61"/>
        <v>302260</v>
      </c>
    </row>
    <row r="1814" spans="2:8" x14ac:dyDescent="0.25">
      <c r="B1814" s="102">
        <v>164</v>
      </c>
      <c r="C1814" s="117" t="s">
        <v>27</v>
      </c>
      <c r="D1814" s="118" t="s">
        <v>777</v>
      </c>
      <c r="E1814" s="103">
        <v>1</v>
      </c>
      <c r="F1814" s="100">
        <v>160000</v>
      </c>
      <c r="G1814" s="100">
        <f t="shared" si="60"/>
        <v>30400</v>
      </c>
      <c r="H1814" s="100">
        <f t="shared" si="61"/>
        <v>190400</v>
      </c>
    </row>
    <row r="1815" spans="2:8" x14ac:dyDescent="0.25">
      <c r="B1815" s="102">
        <v>165</v>
      </c>
      <c r="C1815" s="117" t="s">
        <v>27</v>
      </c>
      <c r="D1815" s="118" t="s">
        <v>254</v>
      </c>
      <c r="E1815" s="103">
        <v>1</v>
      </c>
      <c r="F1815" s="100">
        <v>305000</v>
      </c>
      <c r="G1815" s="100">
        <f t="shared" si="60"/>
        <v>57950</v>
      </c>
      <c r="H1815" s="100">
        <f t="shared" si="61"/>
        <v>362950</v>
      </c>
    </row>
    <row r="1816" spans="2:8" x14ac:dyDescent="0.25">
      <c r="B1816" s="102">
        <v>166</v>
      </c>
      <c r="C1816" s="117" t="s">
        <v>27</v>
      </c>
      <c r="D1816" s="118" t="s">
        <v>253</v>
      </c>
      <c r="E1816" s="103">
        <v>1</v>
      </c>
      <c r="F1816" s="100">
        <v>297000</v>
      </c>
      <c r="G1816" s="100">
        <f t="shared" si="60"/>
        <v>56430</v>
      </c>
      <c r="H1816" s="100">
        <f t="shared" si="61"/>
        <v>353430</v>
      </c>
    </row>
    <row r="1817" spans="2:8" x14ac:dyDescent="0.25">
      <c r="B1817" s="102">
        <v>167</v>
      </c>
      <c r="C1817" s="117" t="s">
        <v>27</v>
      </c>
      <c r="D1817" s="118" t="s">
        <v>252</v>
      </c>
      <c r="E1817" s="103">
        <v>1</v>
      </c>
      <c r="F1817" s="100">
        <v>219000</v>
      </c>
      <c r="G1817" s="100">
        <f t="shared" si="60"/>
        <v>41610</v>
      </c>
      <c r="H1817" s="100">
        <f t="shared" si="61"/>
        <v>260610</v>
      </c>
    </row>
    <row r="1818" spans="2:8" x14ac:dyDescent="0.25">
      <c r="B1818" s="102">
        <v>168</v>
      </c>
      <c r="C1818" s="117" t="s">
        <v>27</v>
      </c>
      <c r="D1818" s="118" t="s">
        <v>778</v>
      </c>
      <c r="E1818" s="103">
        <v>1</v>
      </c>
      <c r="F1818" s="100">
        <v>103000</v>
      </c>
      <c r="G1818" s="100">
        <f t="shared" si="60"/>
        <v>19570</v>
      </c>
      <c r="H1818" s="100">
        <f t="shared" si="61"/>
        <v>122570</v>
      </c>
    </row>
    <row r="1819" spans="2:8" x14ac:dyDescent="0.25">
      <c r="B1819" s="102">
        <v>169</v>
      </c>
      <c r="C1819" s="117" t="s">
        <v>27</v>
      </c>
      <c r="D1819" s="118" t="s">
        <v>779</v>
      </c>
      <c r="E1819" s="103">
        <v>1</v>
      </c>
      <c r="F1819" s="100">
        <v>229000</v>
      </c>
      <c r="G1819" s="100">
        <f t="shared" si="60"/>
        <v>43510</v>
      </c>
      <c r="H1819" s="100">
        <f t="shared" si="61"/>
        <v>272510</v>
      </c>
    </row>
    <row r="1820" spans="2:8" x14ac:dyDescent="0.25">
      <c r="B1820" s="102">
        <v>170</v>
      </c>
      <c r="C1820" s="117" t="s">
        <v>27</v>
      </c>
      <c r="D1820" s="118" t="s">
        <v>780</v>
      </c>
      <c r="E1820" s="103">
        <v>1</v>
      </c>
      <c r="F1820" s="100">
        <v>282000</v>
      </c>
      <c r="G1820" s="100">
        <f t="shared" si="60"/>
        <v>53580</v>
      </c>
      <c r="H1820" s="100">
        <f t="shared" si="61"/>
        <v>335580</v>
      </c>
    </row>
    <row r="1821" spans="2:8" x14ac:dyDescent="0.25">
      <c r="B1821" s="102">
        <v>171</v>
      </c>
      <c r="C1821" s="117" t="s">
        <v>27</v>
      </c>
      <c r="D1821" s="118" t="s">
        <v>781</v>
      </c>
      <c r="E1821" s="103">
        <v>1</v>
      </c>
      <c r="F1821" s="100">
        <v>138000</v>
      </c>
      <c r="G1821" s="100">
        <f t="shared" si="60"/>
        <v>26220</v>
      </c>
      <c r="H1821" s="100">
        <f t="shared" si="61"/>
        <v>164220</v>
      </c>
    </row>
    <row r="1822" spans="2:8" x14ac:dyDescent="0.25">
      <c r="B1822" s="102">
        <v>172</v>
      </c>
      <c r="C1822" s="117" t="s">
        <v>27</v>
      </c>
      <c r="D1822" s="118" t="s">
        <v>782</v>
      </c>
      <c r="E1822" s="103">
        <v>1</v>
      </c>
      <c r="F1822" s="100">
        <v>135000</v>
      </c>
      <c r="G1822" s="100">
        <f t="shared" si="60"/>
        <v>25650</v>
      </c>
      <c r="H1822" s="100">
        <f t="shared" si="61"/>
        <v>160650</v>
      </c>
    </row>
    <row r="1823" spans="2:8" x14ac:dyDescent="0.25">
      <c r="B1823" s="102">
        <v>173</v>
      </c>
      <c r="C1823" s="117" t="s">
        <v>27</v>
      </c>
      <c r="D1823" s="118" t="s">
        <v>783</v>
      </c>
      <c r="E1823" s="103">
        <v>1</v>
      </c>
      <c r="F1823" s="100">
        <v>186000</v>
      </c>
      <c r="G1823" s="100">
        <f t="shared" si="60"/>
        <v>35340</v>
      </c>
      <c r="H1823" s="100">
        <f t="shared" si="61"/>
        <v>221340</v>
      </c>
    </row>
    <row r="1824" spans="2:8" x14ac:dyDescent="0.25">
      <c r="B1824" s="102">
        <v>174</v>
      </c>
      <c r="C1824" s="117" t="s">
        <v>27</v>
      </c>
      <c r="D1824" s="118" t="s">
        <v>784</v>
      </c>
      <c r="E1824" s="103">
        <v>1</v>
      </c>
      <c r="F1824" s="100">
        <v>166000</v>
      </c>
      <c r="G1824" s="100">
        <f t="shared" si="60"/>
        <v>31540</v>
      </c>
      <c r="H1824" s="100">
        <f t="shared" si="61"/>
        <v>197540</v>
      </c>
    </row>
    <row r="1825" spans="2:8" x14ac:dyDescent="0.25">
      <c r="B1825" s="102">
        <v>175</v>
      </c>
      <c r="C1825" s="117" t="s">
        <v>27</v>
      </c>
      <c r="D1825" s="118" t="s">
        <v>785</v>
      </c>
      <c r="E1825" s="103">
        <v>1</v>
      </c>
      <c r="F1825" s="100">
        <v>311000</v>
      </c>
      <c r="G1825" s="100">
        <f t="shared" si="60"/>
        <v>59090</v>
      </c>
      <c r="H1825" s="100">
        <f t="shared" si="61"/>
        <v>370090</v>
      </c>
    </row>
    <row r="1826" spans="2:8" x14ac:dyDescent="0.25">
      <c r="B1826" s="102">
        <v>176</v>
      </c>
      <c r="C1826" s="117" t="s">
        <v>27</v>
      </c>
      <c r="D1826" s="118" t="s">
        <v>786</v>
      </c>
      <c r="E1826" s="103">
        <v>1</v>
      </c>
      <c r="F1826" s="100">
        <v>162000</v>
      </c>
      <c r="G1826" s="100">
        <f t="shared" si="60"/>
        <v>30780</v>
      </c>
      <c r="H1826" s="100">
        <f t="shared" si="61"/>
        <v>192780</v>
      </c>
    </row>
    <row r="1827" spans="2:8" x14ac:dyDescent="0.25">
      <c r="B1827" s="102">
        <v>177</v>
      </c>
      <c r="C1827" s="117" t="s">
        <v>27</v>
      </c>
      <c r="D1827" s="118" t="s">
        <v>787</v>
      </c>
      <c r="E1827" s="103">
        <v>1</v>
      </c>
      <c r="F1827" s="100">
        <v>122000</v>
      </c>
      <c r="G1827" s="100">
        <f t="shared" si="60"/>
        <v>23180</v>
      </c>
      <c r="H1827" s="100">
        <f t="shared" si="61"/>
        <v>145180</v>
      </c>
    </row>
    <row r="1828" spans="2:8" x14ac:dyDescent="0.25">
      <c r="B1828" s="102">
        <v>178</v>
      </c>
      <c r="C1828" s="117" t="s">
        <v>27</v>
      </c>
      <c r="D1828" s="118" t="s">
        <v>788</v>
      </c>
      <c r="E1828" s="103">
        <v>1</v>
      </c>
      <c r="F1828" s="100">
        <v>276000</v>
      </c>
      <c r="G1828" s="100">
        <f t="shared" si="60"/>
        <v>52440</v>
      </c>
      <c r="H1828" s="100">
        <f t="shared" si="61"/>
        <v>328440</v>
      </c>
    </row>
    <row r="1829" spans="2:8" x14ac:dyDescent="0.25">
      <c r="B1829" s="102">
        <v>179</v>
      </c>
      <c r="C1829" s="117" t="s">
        <v>27</v>
      </c>
      <c r="D1829" s="118" t="s">
        <v>789</v>
      </c>
      <c r="E1829" s="103">
        <v>1</v>
      </c>
      <c r="F1829" s="100">
        <v>226000</v>
      </c>
      <c r="G1829" s="100">
        <f t="shared" si="60"/>
        <v>42940</v>
      </c>
      <c r="H1829" s="100">
        <f t="shared" si="61"/>
        <v>268940</v>
      </c>
    </row>
    <row r="1830" spans="2:8" x14ac:dyDescent="0.25">
      <c r="B1830" s="102">
        <v>180</v>
      </c>
      <c r="C1830" s="117" t="s">
        <v>27</v>
      </c>
      <c r="D1830" s="118" t="s">
        <v>790</v>
      </c>
      <c r="E1830" s="103">
        <v>1</v>
      </c>
      <c r="F1830" s="100">
        <v>218000</v>
      </c>
      <c r="G1830" s="100">
        <f t="shared" si="60"/>
        <v>41420</v>
      </c>
      <c r="H1830" s="100">
        <f t="shared" si="61"/>
        <v>259420</v>
      </c>
    </row>
    <row r="1831" spans="2:8" x14ac:dyDescent="0.25">
      <c r="B1831" s="102">
        <v>181</v>
      </c>
      <c r="C1831" s="117" t="s">
        <v>27</v>
      </c>
      <c r="D1831" s="118" t="s">
        <v>791</v>
      </c>
      <c r="E1831" s="103">
        <v>1</v>
      </c>
      <c r="F1831" s="100">
        <v>184000</v>
      </c>
      <c r="G1831" s="100">
        <f t="shared" si="60"/>
        <v>34960</v>
      </c>
      <c r="H1831" s="100">
        <f t="shared" si="61"/>
        <v>218960</v>
      </c>
    </row>
    <row r="1832" spans="2:8" x14ac:dyDescent="0.25">
      <c r="B1832" s="102">
        <v>182</v>
      </c>
      <c r="C1832" s="117" t="s">
        <v>27</v>
      </c>
      <c r="D1832" s="118" t="s">
        <v>792</v>
      </c>
      <c r="E1832" s="103">
        <v>1</v>
      </c>
      <c r="F1832" s="100">
        <v>280000</v>
      </c>
      <c r="G1832" s="100">
        <f t="shared" si="60"/>
        <v>53200</v>
      </c>
      <c r="H1832" s="100">
        <f t="shared" si="61"/>
        <v>333200</v>
      </c>
    </row>
    <row r="1833" spans="2:8" x14ac:dyDescent="0.25">
      <c r="B1833" s="102">
        <v>183</v>
      </c>
      <c r="C1833" s="117" t="s">
        <v>27</v>
      </c>
      <c r="D1833" s="118" t="s">
        <v>793</v>
      </c>
      <c r="E1833" s="103">
        <v>1</v>
      </c>
      <c r="F1833" s="100">
        <v>45000</v>
      </c>
      <c r="G1833" s="100">
        <f t="shared" si="60"/>
        <v>8550</v>
      </c>
      <c r="H1833" s="100">
        <f t="shared" si="61"/>
        <v>53550</v>
      </c>
    </row>
    <row r="1834" spans="2:8" x14ac:dyDescent="0.25">
      <c r="B1834" s="102">
        <v>184</v>
      </c>
      <c r="C1834" s="117" t="s">
        <v>27</v>
      </c>
      <c r="D1834" s="118" t="s">
        <v>794</v>
      </c>
      <c r="E1834" s="103">
        <v>1</v>
      </c>
      <c r="F1834" s="100">
        <v>15000</v>
      </c>
      <c r="G1834" s="100">
        <f t="shared" si="60"/>
        <v>2850</v>
      </c>
      <c r="H1834" s="100">
        <f t="shared" si="61"/>
        <v>17850</v>
      </c>
    </row>
    <row r="1835" spans="2:8" x14ac:dyDescent="0.25">
      <c r="B1835" s="102">
        <v>185</v>
      </c>
      <c r="C1835" s="117" t="s">
        <v>27</v>
      </c>
      <c r="D1835" s="118" t="s">
        <v>795</v>
      </c>
      <c r="E1835" s="103">
        <v>1</v>
      </c>
      <c r="F1835" s="100">
        <v>15000</v>
      </c>
      <c r="G1835" s="100">
        <f t="shared" si="60"/>
        <v>2850</v>
      </c>
      <c r="H1835" s="100">
        <f t="shared" si="61"/>
        <v>17850</v>
      </c>
    </row>
    <row r="1836" spans="2:8" x14ac:dyDescent="0.25">
      <c r="B1836" s="102">
        <v>186</v>
      </c>
      <c r="C1836" s="117" t="s">
        <v>27</v>
      </c>
      <c r="D1836" s="118" t="s">
        <v>796</v>
      </c>
      <c r="E1836" s="103">
        <v>1</v>
      </c>
      <c r="F1836" s="100">
        <v>15000</v>
      </c>
      <c r="G1836" s="100">
        <f t="shared" si="60"/>
        <v>2850</v>
      </c>
      <c r="H1836" s="100">
        <f t="shared" si="61"/>
        <v>17850</v>
      </c>
    </row>
    <row r="1837" spans="2:8" x14ac:dyDescent="0.25">
      <c r="B1837" s="102">
        <v>187</v>
      </c>
      <c r="C1837" s="117" t="s">
        <v>27</v>
      </c>
      <c r="D1837" s="118" t="s">
        <v>797</v>
      </c>
      <c r="E1837" s="103">
        <v>1</v>
      </c>
      <c r="F1837" s="100">
        <v>15000</v>
      </c>
      <c r="G1837" s="100">
        <f t="shared" si="60"/>
        <v>2850</v>
      </c>
      <c r="H1837" s="100">
        <f t="shared" si="61"/>
        <v>17850</v>
      </c>
    </row>
    <row r="1838" spans="2:8" x14ac:dyDescent="0.25">
      <c r="B1838" s="102">
        <v>188</v>
      </c>
      <c r="C1838" s="117" t="s">
        <v>27</v>
      </c>
      <c r="D1838" s="118" t="s">
        <v>798</v>
      </c>
      <c r="E1838" s="103">
        <v>1</v>
      </c>
      <c r="F1838" s="100">
        <v>15000</v>
      </c>
      <c r="G1838" s="100">
        <f t="shared" si="60"/>
        <v>2850</v>
      </c>
      <c r="H1838" s="100">
        <f t="shared" si="61"/>
        <v>17850</v>
      </c>
    </row>
    <row r="1839" spans="2:8" x14ac:dyDescent="0.25">
      <c r="B1839" s="102">
        <v>189</v>
      </c>
      <c r="C1839" s="117" t="s">
        <v>27</v>
      </c>
      <c r="D1839" s="118" t="s">
        <v>799</v>
      </c>
      <c r="E1839" s="103">
        <v>1</v>
      </c>
      <c r="F1839" s="100">
        <v>15000</v>
      </c>
      <c r="G1839" s="100">
        <f t="shared" si="60"/>
        <v>2850</v>
      </c>
      <c r="H1839" s="100">
        <f t="shared" si="61"/>
        <v>17850</v>
      </c>
    </row>
    <row r="1840" spans="2:8" x14ac:dyDescent="0.25">
      <c r="B1840" s="102">
        <v>190</v>
      </c>
      <c r="C1840" s="117" t="s">
        <v>27</v>
      </c>
      <c r="D1840" s="118" t="s">
        <v>800</v>
      </c>
      <c r="E1840" s="103">
        <v>1</v>
      </c>
      <c r="F1840" s="100">
        <v>15000</v>
      </c>
      <c r="G1840" s="100">
        <f t="shared" si="60"/>
        <v>2850</v>
      </c>
      <c r="H1840" s="100">
        <f t="shared" si="61"/>
        <v>17850</v>
      </c>
    </row>
    <row r="1841" spans="2:8" x14ac:dyDescent="0.25">
      <c r="B1841" s="102">
        <v>191</v>
      </c>
      <c r="C1841" s="117" t="s">
        <v>27</v>
      </c>
      <c r="D1841" s="118" t="s">
        <v>801</v>
      </c>
      <c r="E1841" s="103">
        <v>1</v>
      </c>
      <c r="F1841" s="100">
        <v>15000</v>
      </c>
      <c r="G1841" s="100">
        <f t="shared" si="60"/>
        <v>2850</v>
      </c>
      <c r="H1841" s="100">
        <f t="shared" si="61"/>
        <v>17850</v>
      </c>
    </row>
    <row r="1842" spans="2:8" x14ac:dyDescent="0.25">
      <c r="B1842" s="102">
        <v>192</v>
      </c>
      <c r="C1842" s="117" t="s">
        <v>27</v>
      </c>
      <c r="D1842" s="118" t="s">
        <v>802</v>
      </c>
      <c r="E1842" s="103">
        <v>1</v>
      </c>
      <c r="F1842" s="100">
        <v>15000</v>
      </c>
      <c r="G1842" s="100">
        <f t="shared" si="60"/>
        <v>2850</v>
      </c>
      <c r="H1842" s="100">
        <f t="shared" si="61"/>
        <v>17850</v>
      </c>
    </row>
    <row r="1843" spans="2:8" x14ac:dyDescent="0.25">
      <c r="B1843" s="102">
        <v>193</v>
      </c>
      <c r="C1843" s="117" t="s">
        <v>27</v>
      </c>
      <c r="D1843" s="118" t="s">
        <v>803</v>
      </c>
      <c r="E1843" s="103">
        <v>1</v>
      </c>
      <c r="F1843" s="100">
        <v>15000</v>
      </c>
      <c r="G1843" s="100">
        <f t="shared" ref="G1843:G1885" si="62">+F1843*19%</f>
        <v>2850</v>
      </c>
      <c r="H1843" s="100">
        <f t="shared" ref="H1843:H1885" si="63">+G1843+F1843</f>
        <v>17850</v>
      </c>
    </row>
    <row r="1844" spans="2:8" x14ac:dyDescent="0.25">
      <c r="B1844" s="102">
        <v>194</v>
      </c>
      <c r="C1844" s="117" t="s">
        <v>27</v>
      </c>
      <c r="D1844" s="118" t="s">
        <v>164</v>
      </c>
      <c r="E1844" s="103">
        <v>1</v>
      </c>
      <c r="F1844" s="100">
        <v>15000</v>
      </c>
      <c r="G1844" s="100">
        <f t="shared" si="62"/>
        <v>2850</v>
      </c>
      <c r="H1844" s="100">
        <f t="shared" si="63"/>
        <v>17850</v>
      </c>
    </row>
    <row r="1845" spans="2:8" x14ac:dyDescent="0.25">
      <c r="B1845" s="102">
        <v>195</v>
      </c>
      <c r="C1845" s="117" t="s">
        <v>27</v>
      </c>
      <c r="D1845" s="118" t="s">
        <v>804</v>
      </c>
      <c r="E1845" s="103">
        <v>1</v>
      </c>
      <c r="F1845" s="100">
        <v>15000</v>
      </c>
      <c r="G1845" s="100">
        <f t="shared" si="62"/>
        <v>2850</v>
      </c>
      <c r="H1845" s="100">
        <f t="shared" si="63"/>
        <v>17850</v>
      </c>
    </row>
    <row r="1846" spans="2:8" x14ac:dyDescent="0.25">
      <c r="B1846" s="102">
        <v>196</v>
      </c>
      <c r="C1846" s="117" t="s">
        <v>27</v>
      </c>
      <c r="D1846" s="118" t="s">
        <v>805</v>
      </c>
      <c r="E1846" s="103">
        <v>1</v>
      </c>
      <c r="F1846" s="100">
        <v>15000</v>
      </c>
      <c r="G1846" s="100">
        <f t="shared" si="62"/>
        <v>2850</v>
      </c>
      <c r="H1846" s="100">
        <f t="shared" si="63"/>
        <v>17850</v>
      </c>
    </row>
    <row r="1847" spans="2:8" x14ac:dyDescent="0.25">
      <c r="B1847" s="102">
        <v>197</v>
      </c>
      <c r="C1847" s="117" t="s">
        <v>27</v>
      </c>
      <c r="D1847" s="118" t="s">
        <v>806</v>
      </c>
      <c r="E1847" s="103">
        <v>1</v>
      </c>
      <c r="F1847" s="100">
        <v>15000</v>
      </c>
      <c r="G1847" s="100">
        <f t="shared" si="62"/>
        <v>2850</v>
      </c>
      <c r="H1847" s="100">
        <f t="shared" si="63"/>
        <v>17850</v>
      </c>
    </row>
    <row r="1848" spans="2:8" x14ac:dyDescent="0.25">
      <c r="B1848" s="102">
        <v>198</v>
      </c>
      <c r="C1848" s="117" t="s">
        <v>27</v>
      </c>
      <c r="D1848" s="118" t="s">
        <v>807</v>
      </c>
      <c r="E1848" s="103">
        <v>1</v>
      </c>
      <c r="F1848" s="100">
        <v>15000</v>
      </c>
      <c r="G1848" s="100">
        <f t="shared" si="62"/>
        <v>2850</v>
      </c>
      <c r="H1848" s="100">
        <f t="shared" si="63"/>
        <v>17850</v>
      </c>
    </row>
    <row r="1849" spans="2:8" x14ac:dyDescent="0.25">
      <c r="B1849" s="102">
        <v>199</v>
      </c>
      <c r="C1849" s="117" t="s">
        <v>27</v>
      </c>
      <c r="D1849" s="118" t="s">
        <v>808</v>
      </c>
      <c r="E1849" s="103">
        <v>1</v>
      </c>
      <c r="F1849" s="100">
        <v>15000</v>
      </c>
      <c r="G1849" s="100">
        <f t="shared" si="62"/>
        <v>2850</v>
      </c>
      <c r="H1849" s="100">
        <f t="shared" si="63"/>
        <v>17850</v>
      </c>
    </row>
    <row r="1850" spans="2:8" x14ac:dyDescent="0.25">
      <c r="B1850" s="102">
        <v>200</v>
      </c>
      <c r="C1850" s="117" t="s">
        <v>27</v>
      </c>
      <c r="D1850" s="118" t="s">
        <v>809</v>
      </c>
      <c r="E1850" s="103">
        <v>1</v>
      </c>
      <c r="F1850" s="100">
        <v>15000</v>
      </c>
      <c r="G1850" s="100">
        <f t="shared" si="62"/>
        <v>2850</v>
      </c>
      <c r="H1850" s="100">
        <f t="shared" si="63"/>
        <v>17850</v>
      </c>
    </row>
    <row r="1851" spans="2:8" x14ac:dyDescent="0.25">
      <c r="B1851" s="102">
        <v>201</v>
      </c>
      <c r="C1851" s="117" t="s">
        <v>27</v>
      </c>
      <c r="D1851" s="118" t="s">
        <v>810</v>
      </c>
      <c r="E1851" s="103">
        <v>1</v>
      </c>
      <c r="F1851" s="100">
        <v>15000</v>
      </c>
      <c r="G1851" s="100">
        <f t="shared" si="62"/>
        <v>2850</v>
      </c>
      <c r="H1851" s="100">
        <f t="shared" si="63"/>
        <v>17850</v>
      </c>
    </row>
    <row r="1852" spans="2:8" x14ac:dyDescent="0.25">
      <c r="B1852" s="102">
        <v>202</v>
      </c>
      <c r="C1852" s="117" t="s">
        <v>27</v>
      </c>
      <c r="D1852" s="118" t="s">
        <v>811</v>
      </c>
      <c r="E1852" s="103">
        <v>1</v>
      </c>
      <c r="F1852" s="100">
        <v>15000</v>
      </c>
      <c r="G1852" s="100">
        <f t="shared" si="62"/>
        <v>2850</v>
      </c>
      <c r="H1852" s="100">
        <f t="shared" si="63"/>
        <v>17850</v>
      </c>
    </row>
    <row r="1853" spans="2:8" x14ac:dyDescent="0.25">
      <c r="B1853" s="102">
        <v>203</v>
      </c>
      <c r="C1853" s="117" t="s">
        <v>27</v>
      </c>
      <c r="D1853" s="118" t="s">
        <v>805</v>
      </c>
      <c r="E1853" s="103">
        <v>1</v>
      </c>
      <c r="F1853" s="100">
        <v>15000</v>
      </c>
      <c r="G1853" s="100">
        <f t="shared" si="62"/>
        <v>2850</v>
      </c>
      <c r="H1853" s="100">
        <f t="shared" si="63"/>
        <v>17850</v>
      </c>
    </row>
    <row r="1854" spans="2:8" x14ac:dyDescent="0.25">
      <c r="B1854" s="102">
        <v>204</v>
      </c>
      <c r="C1854" s="117" t="s">
        <v>27</v>
      </c>
      <c r="D1854" s="118" t="s">
        <v>812</v>
      </c>
      <c r="E1854" s="103">
        <v>1</v>
      </c>
      <c r="F1854" s="100">
        <v>150000</v>
      </c>
      <c r="G1854" s="100">
        <f t="shared" si="62"/>
        <v>28500</v>
      </c>
      <c r="H1854" s="100">
        <f t="shared" si="63"/>
        <v>178500</v>
      </c>
    </row>
    <row r="1855" spans="2:8" x14ac:dyDescent="0.25">
      <c r="B1855" s="102">
        <v>205</v>
      </c>
      <c r="C1855" s="117" t="s">
        <v>27</v>
      </c>
      <c r="D1855" s="118" t="s">
        <v>813</v>
      </c>
      <c r="E1855" s="103">
        <v>1</v>
      </c>
      <c r="F1855" s="100">
        <v>45000</v>
      </c>
      <c r="G1855" s="100">
        <f t="shared" si="62"/>
        <v>8550</v>
      </c>
      <c r="H1855" s="100">
        <f t="shared" si="63"/>
        <v>53550</v>
      </c>
    </row>
    <row r="1856" spans="2:8" x14ac:dyDescent="0.25">
      <c r="B1856" s="102">
        <v>206</v>
      </c>
      <c r="C1856" s="117" t="s">
        <v>27</v>
      </c>
      <c r="D1856" s="118" t="s">
        <v>814</v>
      </c>
      <c r="E1856" s="103">
        <v>1</v>
      </c>
      <c r="F1856" s="100">
        <v>45000</v>
      </c>
      <c r="G1856" s="100">
        <f t="shared" si="62"/>
        <v>8550</v>
      </c>
      <c r="H1856" s="100">
        <f t="shared" si="63"/>
        <v>53550</v>
      </c>
    </row>
    <row r="1857" spans="2:8" x14ac:dyDescent="0.25">
      <c r="B1857" s="102">
        <v>207</v>
      </c>
      <c r="C1857" s="117" t="s">
        <v>27</v>
      </c>
      <c r="D1857" s="118" t="s">
        <v>815</v>
      </c>
      <c r="E1857" s="103">
        <v>1</v>
      </c>
      <c r="F1857" s="100">
        <v>45000</v>
      </c>
      <c r="G1857" s="100">
        <f t="shared" si="62"/>
        <v>8550</v>
      </c>
      <c r="H1857" s="100">
        <f t="shared" si="63"/>
        <v>53550</v>
      </c>
    </row>
    <row r="1858" spans="2:8" x14ac:dyDescent="0.25">
      <c r="B1858" s="102">
        <v>208</v>
      </c>
      <c r="C1858" s="117" t="s">
        <v>27</v>
      </c>
      <c r="D1858" s="118" t="s">
        <v>816</v>
      </c>
      <c r="E1858" s="103">
        <v>1</v>
      </c>
      <c r="F1858" s="100">
        <v>45000</v>
      </c>
      <c r="G1858" s="100">
        <f t="shared" si="62"/>
        <v>8550</v>
      </c>
      <c r="H1858" s="100">
        <f t="shared" si="63"/>
        <v>53550</v>
      </c>
    </row>
    <row r="1859" spans="2:8" x14ac:dyDescent="0.25">
      <c r="B1859" s="102">
        <v>209</v>
      </c>
      <c r="C1859" s="117" t="s">
        <v>27</v>
      </c>
      <c r="D1859" s="118" t="s">
        <v>817</v>
      </c>
      <c r="E1859" s="103">
        <v>1</v>
      </c>
      <c r="F1859" s="100">
        <v>45000</v>
      </c>
      <c r="G1859" s="100">
        <f t="shared" si="62"/>
        <v>8550</v>
      </c>
      <c r="H1859" s="100">
        <f t="shared" si="63"/>
        <v>53550</v>
      </c>
    </row>
    <row r="1860" spans="2:8" x14ac:dyDescent="0.25">
      <c r="B1860" s="102">
        <v>210</v>
      </c>
      <c r="C1860" s="117" t="s">
        <v>27</v>
      </c>
      <c r="D1860" s="118" t="s">
        <v>818</v>
      </c>
      <c r="E1860" s="103">
        <v>1</v>
      </c>
      <c r="F1860" s="100">
        <v>150000</v>
      </c>
      <c r="G1860" s="100">
        <f t="shared" si="62"/>
        <v>28500</v>
      </c>
      <c r="H1860" s="100">
        <f t="shared" si="63"/>
        <v>178500</v>
      </c>
    </row>
    <row r="1861" spans="2:8" x14ac:dyDescent="0.25">
      <c r="B1861" s="102">
        <v>211</v>
      </c>
      <c r="C1861" s="117" t="s">
        <v>27</v>
      </c>
      <c r="D1861" s="118" t="s">
        <v>819</v>
      </c>
      <c r="E1861" s="103">
        <v>1</v>
      </c>
      <c r="F1861" s="100">
        <v>65000</v>
      </c>
      <c r="G1861" s="100">
        <f t="shared" si="62"/>
        <v>12350</v>
      </c>
      <c r="H1861" s="100">
        <f t="shared" si="63"/>
        <v>77350</v>
      </c>
    </row>
    <row r="1862" spans="2:8" x14ac:dyDescent="0.25">
      <c r="B1862" s="102">
        <v>212</v>
      </c>
      <c r="C1862" s="117" t="s">
        <v>27</v>
      </c>
      <c r="D1862" s="118" t="s">
        <v>820</v>
      </c>
      <c r="E1862" s="103">
        <v>1</v>
      </c>
      <c r="F1862" s="100">
        <v>45000</v>
      </c>
      <c r="G1862" s="100">
        <f t="shared" si="62"/>
        <v>8550</v>
      </c>
      <c r="H1862" s="100">
        <f t="shared" si="63"/>
        <v>53550</v>
      </c>
    </row>
    <row r="1863" spans="2:8" x14ac:dyDescent="0.25">
      <c r="B1863" s="102">
        <v>213</v>
      </c>
      <c r="C1863" s="117" t="s">
        <v>27</v>
      </c>
      <c r="D1863" s="118" t="s">
        <v>821</v>
      </c>
      <c r="E1863" s="103">
        <v>1</v>
      </c>
      <c r="F1863" s="100">
        <v>45000</v>
      </c>
      <c r="G1863" s="100">
        <f t="shared" si="62"/>
        <v>8550</v>
      </c>
      <c r="H1863" s="100">
        <f t="shared" si="63"/>
        <v>53550</v>
      </c>
    </row>
    <row r="1864" spans="2:8" x14ac:dyDescent="0.25">
      <c r="B1864" s="102">
        <v>214</v>
      </c>
      <c r="C1864" s="117" t="s">
        <v>27</v>
      </c>
      <c r="D1864" s="118" t="s">
        <v>822</v>
      </c>
      <c r="E1864" s="103">
        <v>1</v>
      </c>
      <c r="F1864" s="100">
        <v>5000</v>
      </c>
      <c r="G1864" s="100">
        <f t="shared" si="62"/>
        <v>950</v>
      </c>
      <c r="H1864" s="100">
        <f t="shared" si="63"/>
        <v>5950</v>
      </c>
    </row>
    <row r="1865" spans="2:8" x14ac:dyDescent="0.25">
      <c r="B1865" s="102">
        <v>215</v>
      </c>
      <c r="C1865" s="117" t="s">
        <v>27</v>
      </c>
      <c r="D1865" s="118" t="s">
        <v>823</v>
      </c>
      <c r="E1865" s="103">
        <v>1</v>
      </c>
      <c r="F1865" s="100">
        <v>5000</v>
      </c>
      <c r="G1865" s="100">
        <f t="shared" si="62"/>
        <v>950</v>
      </c>
      <c r="H1865" s="100">
        <f t="shared" si="63"/>
        <v>5950</v>
      </c>
    </row>
    <row r="1866" spans="2:8" x14ac:dyDescent="0.25">
      <c r="B1866" s="102">
        <v>216</v>
      </c>
      <c r="C1866" s="117" t="s">
        <v>27</v>
      </c>
      <c r="D1866" s="118" t="s">
        <v>824</v>
      </c>
      <c r="E1866" s="103">
        <v>1</v>
      </c>
      <c r="F1866" s="100">
        <v>5000</v>
      </c>
      <c r="G1866" s="100">
        <f t="shared" si="62"/>
        <v>950</v>
      </c>
      <c r="H1866" s="100">
        <f t="shared" si="63"/>
        <v>5950</v>
      </c>
    </row>
    <row r="1867" spans="2:8" x14ac:dyDescent="0.25">
      <c r="B1867" s="102">
        <v>217</v>
      </c>
      <c r="C1867" s="117" t="s">
        <v>27</v>
      </c>
      <c r="D1867" s="118" t="s">
        <v>825</v>
      </c>
      <c r="E1867" s="103">
        <v>1</v>
      </c>
      <c r="F1867" s="100">
        <v>5000</v>
      </c>
      <c r="G1867" s="100">
        <f t="shared" si="62"/>
        <v>950</v>
      </c>
      <c r="H1867" s="100">
        <f t="shared" si="63"/>
        <v>5950</v>
      </c>
    </row>
    <row r="1868" spans="2:8" x14ac:dyDescent="0.25">
      <c r="B1868" s="102">
        <v>218</v>
      </c>
      <c r="C1868" s="117" t="s">
        <v>27</v>
      </c>
      <c r="D1868" s="118" t="s">
        <v>826</v>
      </c>
      <c r="E1868" s="103">
        <v>1</v>
      </c>
      <c r="F1868" s="100">
        <v>5000</v>
      </c>
      <c r="G1868" s="100">
        <f t="shared" si="62"/>
        <v>950</v>
      </c>
      <c r="H1868" s="100">
        <f t="shared" si="63"/>
        <v>5950</v>
      </c>
    </row>
    <row r="1869" spans="2:8" x14ac:dyDescent="0.25">
      <c r="B1869" s="102">
        <v>219</v>
      </c>
      <c r="C1869" s="117" t="s">
        <v>27</v>
      </c>
      <c r="D1869" s="118" t="s">
        <v>827</v>
      </c>
      <c r="E1869" s="103">
        <v>1</v>
      </c>
      <c r="F1869" s="100">
        <v>20000</v>
      </c>
      <c r="G1869" s="100">
        <f t="shared" si="62"/>
        <v>3800</v>
      </c>
      <c r="H1869" s="100">
        <f t="shared" si="63"/>
        <v>23800</v>
      </c>
    </row>
    <row r="1870" spans="2:8" x14ac:dyDescent="0.25">
      <c r="B1870" s="102">
        <v>220</v>
      </c>
      <c r="C1870" s="117" t="s">
        <v>27</v>
      </c>
      <c r="D1870" s="118" t="s">
        <v>828</v>
      </c>
      <c r="E1870" s="103">
        <v>1</v>
      </c>
      <c r="F1870" s="100">
        <v>5000</v>
      </c>
      <c r="G1870" s="100">
        <f t="shared" si="62"/>
        <v>950</v>
      </c>
      <c r="H1870" s="100">
        <f t="shared" si="63"/>
        <v>5950</v>
      </c>
    </row>
    <row r="1871" spans="2:8" x14ac:dyDescent="0.25">
      <c r="B1871" s="102">
        <v>221</v>
      </c>
      <c r="C1871" s="117" t="s">
        <v>27</v>
      </c>
      <c r="D1871" s="118" t="s">
        <v>829</v>
      </c>
      <c r="E1871" s="103">
        <v>1</v>
      </c>
      <c r="F1871" s="100">
        <v>5000</v>
      </c>
      <c r="G1871" s="100">
        <f t="shared" si="62"/>
        <v>950</v>
      </c>
      <c r="H1871" s="100">
        <f t="shared" si="63"/>
        <v>5950</v>
      </c>
    </row>
    <row r="1872" spans="2:8" x14ac:dyDescent="0.25">
      <c r="B1872" s="102">
        <v>222</v>
      </c>
      <c r="C1872" s="117" t="s">
        <v>27</v>
      </c>
      <c r="D1872" s="118" t="s">
        <v>830</v>
      </c>
      <c r="E1872" s="103">
        <v>1</v>
      </c>
      <c r="F1872" s="100">
        <v>10000</v>
      </c>
      <c r="G1872" s="100">
        <f t="shared" si="62"/>
        <v>1900</v>
      </c>
      <c r="H1872" s="100">
        <f t="shared" si="63"/>
        <v>11900</v>
      </c>
    </row>
    <row r="1873" spans="1:8" x14ac:dyDescent="0.25">
      <c r="B1873" s="102">
        <v>223</v>
      </c>
      <c r="C1873" s="117" t="s">
        <v>27</v>
      </c>
      <c r="D1873" s="118" t="s">
        <v>831</v>
      </c>
      <c r="E1873" s="103">
        <v>1</v>
      </c>
      <c r="F1873" s="100">
        <v>60000</v>
      </c>
      <c r="G1873" s="100">
        <f t="shared" si="62"/>
        <v>11400</v>
      </c>
      <c r="H1873" s="100">
        <f t="shared" si="63"/>
        <v>71400</v>
      </c>
    </row>
    <row r="1874" spans="1:8" x14ac:dyDescent="0.25">
      <c r="B1874" s="102">
        <v>224</v>
      </c>
      <c r="C1874" s="117" t="s">
        <v>27</v>
      </c>
      <c r="D1874" s="118" t="s">
        <v>832</v>
      </c>
      <c r="E1874" s="103">
        <v>1</v>
      </c>
      <c r="F1874" s="100">
        <v>10000</v>
      </c>
      <c r="G1874" s="100">
        <f t="shared" si="62"/>
        <v>1900</v>
      </c>
      <c r="H1874" s="100">
        <f t="shared" si="63"/>
        <v>11900</v>
      </c>
    </row>
    <row r="1875" spans="1:8" x14ac:dyDescent="0.25">
      <c r="B1875" s="102">
        <v>225</v>
      </c>
      <c r="C1875" s="117" t="s">
        <v>27</v>
      </c>
      <c r="D1875" s="118" t="s">
        <v>833</v>
      </c>
      <c r="E1875" s="103">
        <v>1</v>
      </c>
      <c r="F1875" s="100">
        <v>10000</v>
      </c>
      <c r="G1875" s="100">
        <f t="shared" si="62"/>
        <v>1900</v>
      </c>
      <c r="H1875" s="100">
        <f t="shared" si="63"/>
        <v>11900</v>
      </c>
    </row>
    <row r="1876" spans="1:8" x14ac:dyDescent="0.25">
      <c r="B1876" s="102">
        <v>226</v>
      </c>
      <c r="C1876" s="117" t="s">
        <v>27</v>
      </c>
      <c r="D1876" s="118" t="s">
        <v>834</v>
      </c>
      <c r="E1876" s="103">
        <v>1</v>
      </c>
      <c r="F1876" s="100">
        <v>10000</v>
      </c>
      <c r="G1876" s="100">
        <f t="shared" si="62"/>
        <v>1900</v>
      </c>
      <c r="H1876" s="100">
        <f t="shared" si="63"/>
        <v>11900</v>
      </c>
    </row>
    <row r="1877" spans="1:8" x14ac:dyDescent="0.25">
      <c r="B1877" s="102">
        <v>227</v>
      </c>
      <c r="C1877" s="117" t="s">
        <v>27</v>
      </c>
      <c r="D1877" s="118" t="s">
        <v>835</v>
      </c>
      <c r="E1877" s="103">
        <v>1</v>
      </c>
      <c r="F1877" s="100">
        <v>10000</v>
      </c>
      <c r="G1877" s="100">
        <f t="shared" si="62"/>
        <v>1900</v>
      </c>
      <c r="H1877" s="100">
        <f t="shared" si="63"/>
        <v>11900</v>
      </c>
    </row>
    <row r="1878" spans="1:8" x14ac:dyDescent="0.25">
      <c r="B1878" s="102">
        <v>228</v>
      </c>
      <c r="C1878" s="117" t="s">
        <v>27</v>
      </c>
      <c r="D1878" s="118" t="s">
        <v>836</v>
      </c>
      <c r="E1878" s="103">
        <v>1</v>
      </c>
      <c r="F1878" s="100">
        <v>18000</v>
      </c>
      <c r="G1878" s="100">
        <f t="shared" si="62"/>
        <v>3420</v>
      </c>
      <c r="H1878" s="100">
        <f t="shared" si="63"/>
        <v>21420</v>
      </c>
    </row>
    <row r="1879" spans="1:8" x14ac:dyDescent="0.25">
      <c r="B1879" s="102">
        <v>229</v>
      </c>
      <c r="C1879" s="117" t="s">
        <v>27</v>
      </c>
      <c r="D1879" s="118" t="s">
        <v>837</v>
      </c>
      <c r="E1879" s="103">
        <v>1</v>
      </c>
      <c r="F1879" s="100">
        <v>10000</v>
      </c>
      <c r="G1879" s="100">
        <f t="shared" si="62"/>
        <v>1900</v>
      </c>
      <c r="H1879" s="100">
        <f t="shared" si="63"/>
        <v>11900</v>
      </c>
    </row>
    <row r="1880" spans="1:8" x14ac:dyDescent="0.25">
      <c r="B1880" s="102">
        <v>230</v>
      </c>
      <c r="C1880" s="117" t="s">
        <v>27</v>
      </c>
      <c r="D1880" s="118" t="s">
        <v>838</v>
      </c>
      <c r="E1880" s="103">
        <v>1</v>
      </c>
      <c r="F1880" s="100">
        <v>10000</v>
      </c>
      <c r="G1880" s="100">
        <f t="shared" si="62"/>
        <v>1900</v>
      </c>
      <c r="H1880" s="100">
        <f t="shared" si="63"/>
        <v>11900</v>
      </c>
    </row>
    <row r="1881" spans="1:8" x14ac:dyDescent="0.25">
      <c r="B1881" s="102">
        <v>231</v>
      </c>
      <c r="C1881" s="117" t="s">
        <v>27</v>
      </c>
      <c r="D1881" s="118" t="s">
        <v>839</v>
      </c>
      <c r="E1881" s="103">
        <v>1</v>
      </c>
      <c r="F1881" s="100">
        <v>10000</v>
      </c>
      <c r="G1881" s="100">
        <f t="shared" si="62"/>
        <v>1900</v>
      </c>
      <c r="H1881" s="100">
        <f t="shared" si="63"/>
        <v>11900</v>
      </c>
    </row>
    <row r="1882" spans="1:8" x14ac:dyDescent="0.25">
      <c r="B1882" s="102">
        <v>232</v>
      </c>
      <c r="C1882" s="117" t="s">
        <v>27</v>
      </c>
      <c r="D1882" s="118" t="s">
        <v>840</v>
      </c>
      <c r="E1882" s="103">
        <v>1</v>
      </c>
      <c r="F1882" s="100">
        <v>10000</v>
      </c>
      <c r="G1882" s="100">
        <f t="shared" si="62"/>
        <v>1900</v>
      </c>
      <c r="H1882" s="100">
        <f t="shared" si="63"/>
        <v>11900</v>
      </c>
    </row>
    <row r="1883" spans="1:8" x14ac:dyDescent="0.25">
      <c r="B1883" s="102">
        <v>233</v>
      </c>
      <c r="C1883" s="117" t="s">
        <v>27</v>
      </c>
      <c r="D1883" s="118" t="s">
        <v>841</v>
      </c>
      <c r="E1883" s="103">
        <v>1</v>
      </c>
      <c r="F1883" s="100">
        <v>10000</v>
      </c>
      <c r="G1883" s="100">
        <f t="shared" si="62"/>
        <v>1900</v>
      </c>
      <c r="H1883" s="100">
        <f t="shared" si="63"/>
        <v>11900</v>
      </c>
    </row>
    <row r="1884" spans="1:8" x14ac:dyDescent="0.25">
      <c r="B1884" s="102">
        <v>234</v>
      </c>
      <c r="C1884" s="117" t="s">
        <v>27</v>
      </c>
      <c r="D1884" s="118" t="s">
        <v>842</v>
      </c>
      <c r="E1884" s="103">
        <v>1</v>
      </c>
      <c r="F1884" s="100">
        <v>10000</v>
      </c>
      <c r="G1884" s="100">
        <f t="shared" si="62"/>
        <v>1900</v>
      </c>
      <c r="H1884" s="100">
        <f t="shared" si="63"/>
        <v>11900</v>
      </c>
    </row>
    <row r="1885" spans="1:8" x14ac:dyDescent="0.25">
      <c r="B1885" s="102">
        <v>235</v>
      </c>
      <c r="C1885" s="117" t="s">
        <v>27</v>
      </c>
      <c r="D1885" s="118" t="s">
        <v>843</v>
      </c>
      <c r="E1885" s="103">
        <v>1</v>
      </c>
      <c r="F1885" s="100">
        <v>10000</v>
      </c>
      <c r="G1885" s="100">
        <f t="shared" si="62"/>
        <v>1900</v>
      </c>
      <c r="H1885" s="100">
        <f t="shared" si="63"/>
        <v>11900</v>
      </c>
    </row>
    <row r="1886" spans="1:8" x14ac:dyDescent="0.25">
      <c r="A1886" s="93"/>
      <c r="B1886" s="104" t="s">
        <v>416</v>
      </c>
      <c r="C1886" s="90"/>
      <c r="D1886" s="90"/>
      <c r="E1886" s="90"/>
      <c r="F1886" s="95"/>
      <c r="G1886" s="95"/>
      <c r="H1886" s="95"/>
    </row>
    <row r="1887" spans="1:8" ht="45" x14ac:dyDescent="0.25">
      <c r="B1887" s="107" t="s">
        <v>147</v>
      </c>
      <c r="C1887" s="96" t="s">
        <v>73</v>
      </c>
      <c r="D1887" s="96" t="s">
        <v>74</v>
      </c>
      <c r="E1887" s="107" t="s">
        <v>148</v>
      </c>
      <c r="F1887" s="97" t="s">
        <v>5</v>
      </c>
      <c r="G1887" s="97" t="s">
        <v>6</v>
      </c>
      <c r="H1887" s="97" t="s">
        <v>7</v>
      </c>
    </row>
    <row r="1888" spans="1:8" x14ac:dyDescent="0.25">
      <c r="B1888" s="102">
        <v>1</v>
      </c>
      <c r="C1888" s="117" t="s">
        <v>27</v>
      </c>
      <c r="D1888" s="121" t="s">
        <v>1048</v>
      </c>
      <c r="E1888" s="103">
        <v>1</v>
      </c>
      <c r="F1888" s="100">
        <v>90000</v>
      </c>
      <c r="G1888" s="100">
        <f t="shared" ref="G1888:G1951" si="64">+F1888*19%</f>
        <v>17100</v>
      </c>
      <c r="H1888" s="100">
        <f t="shared" ref="H1888:H1951" si="65">+G1888+F1888</f>
        <v>107100</v>
      </c>
    </row>
    <row r="1889" spans="2:8" ht="57" x14ac:dyDescent="0.25">
      <c r="B1889" s="102">
        <v>2</v>
      </c>
      <c r="C1889" s="117" t="s">
        <v>27</v>
      </c>
      <c r="D1889" s="121" t="s">
        <v>1049</v>
      </c>
      <c r="E1889" s="103">
        <v>1</v>
      </c>
      <c r="F1889" s="100">
        <v>45000</v>
      </c>
      <c r="G1889" s="100">
        <f t="shared" si="64"/>
        <v>8550</v>
      </c>
      <c r="H1889" s="100">
        <f t="shared" si="65"/>
        <v>53550</v>
      </c>
    </row>
    <row r="1890" spans="2:8" ht="71.25" x14ac:dyDescent="0.25">
      <c r="B1890" s="102">
        <v>3</v>
      </c>
      <c r="C1890" s="117" t="s">
        <v>27</v>
      </c>
      <c r="D1890" s="122" t="s">
        <v>1050</v>
      </c>
      <c r="E1890" s="103">
        <v>1</v>
      </c>
      <c r="F1890" s="100">
        <v>15000</v>
      </c>
      <c r="G1890" s="100">
        <f t="shared" si="64"/>
        <v>2850</v>
      </c>
      <c r="H1890" s="100">
        <f t="shared" si="65"/>
        <v>17850</v>
      </c>
    </row>
    <row r="1891" spans="2:8" ht="71.25" x14ac:dyDescent="0.25">
      <c r="B1891" s="102">
        <v>4</v>
      </c>
      <c r="C1891" s="117" t="s">
        <v>27</v>
      </c>
      <c r="D1891" s="122" t="s">
        <v>1051</v>
      </c>
      <c r="E1891" s="103">
        <v>1</v>
      </c>
      <c r="F1891" s="100">
        <v>15000</v>
      </c>
      <c r="G1891" s="100">
        <f t="shared" si="64"/>
        <v>2850</v>
      </c>
      <c r="H1891" s="100">
        <f t="shared" si="65"/>
        <v>17850</v>
      </c>
    </row>
    <row r="1892" spans="2:8" ht="57" x14ac:dyDescent="0.25">
      <c r="B1892" s="102">
        <v>5</v>
      </c>
      <c r="C1892" s="117" t="s">
        <v>27</v>
      </c>
      <c r="D1892" s="123" t="s">
        <v>1052</v>
      </c>
      <c r="E1892" s="103">
        <v>1</v>
      </c>
      <c r="F1892" s="100">
        <v>350000</v>
      </c>
      <c r="G1892" s="100">
        <f t="shared" si="64"/>
        <v>66500</v>
      </c>
      <c r="H1892" s="100">
        <f t="shared" si="65"/>
        <v>416500</v>
      </c>
    </row>
    <row r="1893" spans="2:8" ht="57" x14ac:dyDescent="0.25">
      <c r="B1893" s="102">
        <v>6</v>
      </c>
      <c r="C1893" s="117" t="s">
        <v>27</v>
      </c>
      <c r="D1893" s="123" t="s">
        <v>1053</v>
      </c>
      <c r="E1893" s="103">
        <v>1</v>
      </c>
      <c r="F1893" s="100">
        <v>35000</v>
      </c>
      <c r="G1893" s="100">
        <f t="shared" si="64"/>
        <v>6650</v>
      </c>
      <c r="H1893" s="100">
        <f t="shared" si="65"/>
        <v>41650</v>
      </c>
    </row>
    <row r="1894" spans="2:8" ht="57" x14ac:dyDescent="0.25">
      <c r="B1894" s="102">
        <v>7</v>
      </c>
      <c r="C1894" s="117" t="s">
        <v>27</v>
      </c>
      <c r="D1894" s="122" t="s">
        <v>1054</v>
      </c>
      <c r="E1894" s="103">
        <v>1</v>
      </c>
      <c r="F1894" s="100">
        <v>15000</v>
      </c>
      <c r="G1894" s="100">
        <f t="shared" si="64"/>
        <v>2850</v>
      </c>
      <c r="H1894" s="100">
        <f t="shared" si="65"/>
        <v>17850</v>
      </c>
    </row>
    <row r="1895" spans="2:8" ht="71.25" x14ac:dyDescent="0.25">
      <c r="B1895" s="102">
        <v>8</v>
      </c>
      <c r="C1895" s="117" t="s">
        <v>27</v>
      </c>
      <c r="D1895" s="122" t="s">
        <v>1055</v>
      </c>
      <c r="E1895" s="103">
        <v>1</v>
      </c>
      <c r="F1895" s="100">
        <v>15000</v>
      </c>
      <c r="G1895" s="100">
        <f t="shared" si="64"/>
        <v>2850</v>
      </c>
      <c r="H1895" s="100">
        <f t="shared" si="65"/>
        <v>17850</v>
      </c>
    </row>
    <row r="1896" spans="2:8" ht="42.75" x14ac:dyDescent="0.25">
      <c r="B1896" s="102">
        <v>9</v>
      </c>
      <c r="C1896" s="117" t="s">
        <v>27</v>
      </c>
      <c r="D1896" s="123" t="s">
        <v>1056</v>
      </c>
      <c r="E1896" s="103">
        <v>1</v>
      </c>
      <c r="F1896" s="100">
        <v>550000</v>
      </c>
      <c r="G1896" s="100">
        <f t="shared" si="64"/>
        <v>104500</v>
      </c>
      <c r="H1896" s="100">
        <f t="shared" si="65"/>
        <v>654500</v>
      </c>
    </row>
    <row r="1897" spans="2:8" ht="42.75" x14ac:dyDescent="0.25">
      <c r="B1897" s="102">
        <v>10</v>
      </c>
      <c r="C1897" s="117" t="s">
        <v>27</v>
      </c>
      <c r="D1897" s="123" t="s">
        <v>1057</v>
      </c>
      <c r="E1897" s="103">
        <v>1</v>
      </c>
      <c r="F1897" s="100">
        <v>350000</v>
      </c>
      <c r="G1897" s="100">
        <f t="shared" si="64"/>
        <v>66500</v>
      </c>
      <c r="H1897" s="100">
        <f t="shared" si="65"/>
        <v>416500</v>
      </c>
    </row>
    <row r="1898" spans="2:8" ht="42.75" x14ac:dyDescent="0.25">
      <c r="B1898" s="102">
        <v>11</v>
      </c>
      <c r="C1898" s="117" t="s">
        <v>27</v>
      </c>
      <c r="D1898" s="123" t="s">
        <v>1058</v>
      </c>
      <c r="E1898" s="103">
        <v>1</v>
      </c>
      <c r="F1898" s="100">
        <v>380000</v>
      </c>
      <c r="G1898" s="100">
        <f t="shared" si="64"/>
        <v>72200</v>
      </c>
      <c r="H1898" s="100">
        <f t="shared" si="65"/>
        <v>452200</v>
      </c>
    </row>
    <row r="1899" spans="2:8" ht="42.75" x14ac:dyDescent="0.25">
      <c r="B1899" s="102">
        <v>12</v>
      </c>
      <c r="C1899" s="117" t="s">
        <v>27</v>
      </c>
      <c r="D1899" s="123" t="s">
        <v>1059</v>
      </c>
      <c r="E1899" s="103">
        <v>1</v>
      </c>
      <c r="F1899" s="100">
        <v>35000</v>
      </c>
      <c r="G1899" s="100">
        <f t="shared" si="64"/>
        <v>6650</v>
      </c>
      <c r="H1899" s="100">
        <f t="shared" si="65"/>
        <v>41650</v>
      </c>
    </row>
    <row r="1900" spans="2:8" ht="42.75" x14ac:dyDescent="0.25">
      <c r="B1900" s="102">
        <v>13</v>
      </c>
      <c r="C1900" s="117" t="s">
        <v>27</v>
      </c>
      <c r="D1900" s="123" t="s">
        <v>1060</v>
      </c>
      <c r="E1900" s="103">
        <v>1</v>
      </c>
      <c r="F1900" s="100">
        <v>80000</v>
      </c>
      <c r="G1900" s="100">
        <f t="shared" si="64"/>
        <v>15200</v>
      </c>
      <c r="H1900" s="100">
        <f t="shared" si="65"/>
        <v>95200</v>
      </c>
    </row>
    <row r="1901" spans="2:8" ht="28.5" x14ac:dyDescent="0.25">
      <c r="B1901" s="102">
        <v>14</v>
      </c>
      <c r="C1901" s="117" t="s">
        <v>27</v>
      </c>
      <c r="D1901" s="123" t="s">
        <v>1061</v>
      </c>
      <c r="E1901" s="103">
        <v>1</v>
      </c>
      <c r="F1901" s="100">
        <v>15000</v>
      </c>
      <c r="G1901" s="100">
        <f t="shared" si="64"/>
        <v>2850</v>
      </c>
      <c r="H1901" s="100">
        <f t="shared" si="65"/>
        <v>17850</v>
      </c>
    </row>
    <row r="1902" spans="2:8" ht="28.5" x14ac:dyDescent="0.25">
      <c r="B1902" s="102">
        <v>15</v>
      </c>
      <c r="C1902" s="117" t="s">
        <v>27</v>
      </c>
      <c r="D1902" s="123" t="s">
        <v>1062</v>
      </c>
      <c r="E1902" s="103">
        <v>1</v>
      </c>
      <c r="F1902" s="100">
        <v>750000</v>
      </c>
      <c r="G1902" s="100">
        <f t="shared" si="64"/>
        <v>142500</v>
      </c>
      <c r="H1902" s="100">
        <f t="shared" si="65"/>
        <v>892500</v>
      </c>
    </row>
    <row r="1903" spans="2:8" x14ac:dyDescent="0.25">
      <c r="B1903" s="102">
        <v>16</v>
      </c>
      <c r="C1903" s="117" t="s">
        <v>27</v>
      </c>
      <c r="D1903" s="123" t="s">
        <v>1063</v>
      </c>
      <c r="E1903" s="103">
        <v>1</v>
      </c>
      <c r="F1903" s="100">
        <v>1200000</v>
      </c>
      <c r="G1903" s="100">
        <f t="shared" si="64"/>
        <v>228000</v>
      </c>
      <c r="H1903" s="100">
        <f t="shared" si="65"/>
        <v>1428000</v>
      </c>
    </row>
    <row r="1904" spans="2:8" ht="28.5" x14ac:dyDescent="0.25">
      <c r="B1904" s="102">
        <v>17</v>
      </c>
      <c r="C1904" s="117" t="s">
        <v>27</v>
      </c>
      <c r="D1904" s="122" t="s">
        <v>1064</v>
      </c>
      <c r="E1904" s="103">
        <v>1</v>
      </c>
      <c r="F1904" s="100">
        <v>120000</v>
      </c>
      <c r="G1904" s="100">
        <f t="shared" si="64"/>
        <v>22800</v>
      </c>
      <c r="H1904" s="100">
        <f t="shared" si="65"/>
        <v>142800</v>
      </c>
    </row>
    <row r="1905" spans="2:8" ht="42.75" x14ac:dyDescent="0.25">
      <c r="B1905" s="102">
        <v>18</v>
      </c>
      <c r="C1905" s="117" t="s">
        <v>27</v>
      </c>
      <c r="D1905" s="122" t="s">
        <v>1065</v>
      </c>
      <c r="E1905" s="103">
        <v>1</v>
      </c>
      <c r="F1905" s="100">
        <v>350000</v>
      </c>
      <c r="G1905" s="100">
        <f t="shared" si="64"/>
        <v>66500</v>
      </c>
      <c r="H1905" s="100">
        <f t="shared" si="65"/>
        <v>416500</v>
      </c>
    </row>
    <row r="1906" spans="2:8" ht="28.5" x14ac:dyDescent="0.25">
      <c r="B1906" s="102">
        <v>19</v>
      </c>
      <c r="C1906" s="117" t="s">
        <v>27</v>
      </c>
      <c r="D1906" s="122" t="s">
        <v>1066</v>
      </c>
      <c r="E1906" s="103">
        <v>1</v>
      </c>
      <c r="F1906" s="100">
        <v>180000</v>
      </c>
      <c r="G1906" s="100">
        <f t="shared" si="64"/>
        <v>34200</v>
      </c>
      <c r="H1906" s="100">
        <f t="shared" si="65"/>
        <v>214200</v>
      </c>
    </row>
    <row r="1907" spans="2:8" ht="28.5" x14ac:dyDescent="0.25">
      <c r="B1907" s="102">
        <v>20</v>
      </c>
      <c r="C1907" s="117" t="s">
        <v>27</v>
      </c>
      <c r="D1907" s="122" t="s">
        <v>1067</v>
      </c>
      <c r="E1907" s="103">
        <v>1</v>
      </c>
      <c r="F1907" s="100">
        <v>380000</v>
      </c>
      <c r="G1907" s="100">
        <f t="shared" si="64"/>
        <v>72200</v>
      </c>
      <c r="H1907" s="100">
        <f t="shared" si="65"/>
        <v>452200</v>
      </c>
    </row>
    <row r="1908" spans="2:8" ht="28.5" x14ac:dyDescent="0.25">
      <c r="B1908" s="102">
        <v>21</v>
      </c>
      <c r="C1908" s="117" t="s">
        <v>27</v>
      </c>
      <c r="D1908" s="124" t="s">
        <v>1068</v>
      </c>
      <c r="E1908" s="103">
        <v>1</v>
      </c>
      <c r="F1908" s="100">
        <v>380000</v>
      </c>
      <c r="G1908" s="100">
        <f t="shared" si="64"/>
        <v>72200</v>
      </c>
      <c r="H1908" s="100">
        <f t="shared" si="65"/>
        <v>452200</v>
      </c>
    </row>
    <row r="1909" spans="2:8" x14ac:dyDescent="0.25">
      <c r="B1909" s="102">
        <v>22</v>
      </c>
      <c r="C1909" s="117" t="s">
        <v>27</v>
      </c>
      <c r="D1909" s="123" t="s">
        <v>1069</v>
      </c>
      <c r="E1909" s="103">
        <v>1</v>
      </c>
      <c r="F1909" s="100">
        <v>380000</v>
      </c>
      <c r="G1909" s="100">
        <f t="shared" si="64"/>
        <v>72200</v>
      </c>
      <c r="H1909" s="100">
        <f t="shared" si="65"/>
        <v>452200</v>
      </c>
    </row>
    <row r="1910" spans="2:8" x14ac:dyDescent="0.25">
      <c r="B1910" s="102">
        <v>23</v>
      </c>
      <c r="C1910" s="117" t="s">
        <v>27</v>
      </c>
      <c r="D1910" s="123" t="s">
        <v>1070</v>
      </c>
      <c r="E1910" s="103">
        <v>1</v>
      </c>
      <c r="F1910" s="100">
        <v>380000</v>
      </c>
      <c r="G1910" s="100">
        <f t="shared" si="64"/>
        <v>72200</v>
      </c>
      <c r="H1910" s="100">
        <f t="shared" si="65"/>
        <v>452200</v>
      </c>
    </row>
    <row r="1911" spans="2:8" x14ac:dyDescent="0.25">
      <c r="B1911" s="102">
        <v>24</v>
      </c>
      <c r="C1911" s="117" t="s">
        <v>27</v>
      </c>
      <c r="D1911" s="123" t="s">
        <v>1071</v>
      </c>
      <c r="E1911" s="103">
        <v>1</v>
      </c>
      <c r="F1911" s="100">
        <v>380000</v>
      </c>
      <c r="G1911" s="100">
        <f t="shared" si="64"/>
        <v>72200</v>
      </c>
      <c r="H1911" s="100">
        <f t="shared" si="65"/>
        <v>452200</v>
      </c>
    </row>
    <row r="1912" spans="2:8" x14ac:dyDescent="0.25">
      <c r="B1912" s="102">
        <v>25</v>
      </c>
      <c r="C1912" s="117" t="s">
        <v>27</v>
      </c>
      <c r="D1912" s="122" t="s">
        <v>1072</v>
      </c>
      <c r="E1912" s="103">
        <v>1</v>
      </c>
      <c r="F1912" s="100">
        <v>380000</v>
      </c>
      <c r="G1912" s="100">
        <f t="shared" si="64"/>
        <v>72200</v>
      </c>
      <c r="H1912" s="100">
        <f t="shared" si="65"/>
        <v>452200</v>
      </c>
    </row>
    <row r="1913" spans="2:8" ht="42.75" x14ac:dyDescent="0.25">
      <c r="B1913" s="102">
        <v>26</v>
      </c>
      <c r="C1913" s="117" t="s">
        <v>27</v>
      </c>
      <c r="D1913" s="122" t="s">
        <v>1073</v>
      </c>
      <c r="E1913" s="103">
        <v>1</v>
      </c>
      <c r="F1913" s="100">
        <v>1200000</v>
      </c>
      <c r="G1913" s="100">
        <f t="shared" si="64"/>
        <v>228000</v>
      </c>
      <c r="H1913" s="100">
        <f t="shared" si="65"/>
        <v>1428000</v>
      </c>
    </row>
    <row r="1914" spans="2:8" ht="42.75" x14ac:dyDescent="0.25">
      <c r="B1914" s="102">
        <v>27</v>
      </c>
      <c r="C1914" s="117" t="s">
        <v>27</v>
      </c>
      <c r="D1914" s="122" t="s">
        <v>1074</v>
      </c>
      <c r="E1914" s="103">
        <v>1</v>
      </c>
      <c r="F1914" s="100">
        <v>950000</v>
      </c>
      <c r="G1914" s="100">
        <f t="shared" si="64"/>
        <v>180500</v>
      </c>
      <c r="H1914" s="100">
        <f t="shared" si="65"/>
        <v>1130500</v>
      </c>
    </row>
    <row r="1915" spans="2:8" ht="28.5" x14ac:dyDescent="0.25">
      <c r="B1915" s="102">
        <v>28</v>
      </c>
      <c r="C1915" s="117" t="s">
        <v>27</v>
      </c>
      <c r="D1915" s="122" t="s">
        <v>1075</v>
      </c>
      <c r="E1915" s="103">
        <v>1</v>
      </c>
      <c r="F1915" s="100">
        <v>450000</v>
      </c>
      <c r="G1915" s="100">
        <f t="shared" si="64"/>
        <v>85500</v>
      </c>
      <c r="H1915" s="100">
        <f t="shared" si="65"/>
        <v>535500</v>
      </c>
    </row>
    <row r="1916" spans="2:8" ht="28.5" x14ac:dyDescent="0.25">
      <c r="B1916" s="102">
        <v>29</v>
      </c>
      <c r="C1916" s="117" t="s">
        <v>27</v>
      </c>
      <c r="D1916" s="122" t="s">
        <v>1076</v>
      </c>
      <c r="E1916" s="103">
        <v>1</v>
      </c>
      <c r="F1916" s="100">
        <v>350000</v>
      </c>
      <c r="G1916" s="100">
        <f t="shared" si="64"/>
        <v>66500</v>
      </c>
      <c r="H1916" s="100">
        <f t="shared" si="65"/>
        <v>416500</v>
      </c>
    </row>
    <row r="1917" spans="2:8" x14ac:dyDescent="0.25">
      <c r="B1917" s="102">
        <v>30</v>
      </c>
      <c r="C1917" s="117" t="s">
        <v>27</v>
      </c>
      <c r="D1917" s="122" t="s">
        <v>1077</v>
      </c>
      <c r="E1917" s="103">
        <v>1</v>
      </c>
      <c r="F1917" s="100">
        <v>1200000</v>
      </c>
      <c r="G1917" s="100">
        <f t="shared" si="64"/>
        <v>228000</v>
      </c>
      <c r="H1917" s="100">
        <f t="shared" si="65"/>
        <v>1428000</v>
      </c>
    </row>
    <row r="1918" spans="2:8" ht="99.75" x14ac:dyDescent="0.25">
      <c r="B1918" s="102">
        <v>31</v>
      </c>
      <c r="C1918" s="117" t="s">
        <v>27</v>
      </c>
      <c r="D1918" s="123" t="s">
        <v>1078</v>
      </c>
      <c r="E1918" s="103">
        <v>1</v>
      </c>
      <c r="F1918" s="100">
        <v>350000</v>
      </c>
      <c r="G1918" s="100">
        <f t="shared" si="64"/>
        <v>66500</v>
      </c>
      <c r="H1918" s="100">
        <f t="shared" si="65"/>
        <v>416500</v>
      </c>
    </row>
    <row r="1919" spans="2:8" ht="99.75" x14ac:dyDescent="0.25">
      <c r="B1919" s="102">
        <v>32</v>
      </c>
      <c r="C1919" s="117" t="s">
        <v>27</v>
      </c>
      <c r="D1919" s="123" t="s">
        <v>1079</v>
      </c>
      <c r="E1919" s="103">
        <v>1</v>
      </c>
      <c r="F1919" s="100">
        <v>2500000</v>
      </c>
      <c r="G1919" s="100">
        <f t="shared" si="64"/>
        <v>475000</v>
      </c>
      <c r="H1919" s="100">
        <f t="shared" si="65"/>
        <v>2975000</v>
      </c>
    </row>
    <row r="1920" spans="2:8" ht="57" x14ac:dyDescent="0.25">
      <c r="B1920" s="102">
        <v>33</v>
      </c>
      <c r="C1920" s="117" t="s">
        <v>27</v>
      </c>
      <c r="D1920" s="122" t="s">
        <v>1080</v>
      </c>
      <c r="E1920" s="103">
        <v>1</v>
      </c>
      <c r="F1920" s="100">
        <v>2200000</v>
      </c>
      <c r="G1920" s="100">
        <f t="shared" si="64"/>
        <v>418000</v>
      </c>
      <c r="H1920" s="100">
        <f t="shared" si="65"/>
        <v>2618000</v>
      </c>
    </row>
    <row r="1921" spans="2:8" ht="57" x14ac:dyDescent="0.25">
      <c r="B1921" s="102">
        <v>34</v>
      </c>
      <c r="C1921" s="117" t="s">
        <v>27</v>
      </c>
      <c r="D1921" s="122" t="s">
        <v>1081</v>
      </c>
      <c r="E1921" s="103">
        <v>1</v>
      </c>
      <c r="F1921" s="100">
        <v>650000</v>
      </c>
      <c r="G1921" s="100">
        <f t="shared" si="64"/>
        <v>123500</v>
      </c>
      <c r="H1921" s="100">
        <f t="shared" si="65"/>
        <v>773500</v>
      </c>
    </row>
    <row r="1922" spans="2:8" ht="57" x14ac:dyDescent="0.25">
      <c r="B1922" s="102">
        <v>35</v>
      </c>
      <c r="C1922" s="117" t="s">
        <v>27</v>
      </c>
      <c r="D1922" s="122" t="s">
        <v>1082</v>
      </c>
      <c r="E1922" s="103">
        <v>1</v>
      </c>
      <c r="F1922" s="100">
        <v>15000</v>
      </c>
      <c r="G1922" s="100">
        <f t="shared" si="64"/>
        <v>2850</v>
      </c>
      <c r="H1922" s="100">
        <f t="shared" si="65"/>
        <v>17850</v>
      </c>
    </row>
    <row r="1923" spans="2:8" ht="28.5" x14ac:dyDescent="0.25">
      <c r="B1923" s="102">
        <v>36</v>
      </c>
      <c r="C1923" s="117" t="s">
        <v>27</v>
      </c>
      <c r="D1923" s="123" t="s">
        <v>1083</v>
      </c>
      <c r="E1923" s="103">
        <v>1</v>
      </c>
      <c r="F1923" s="100">
        <v>1340000</v>
      </c>
      <c r="G1923" s="100">
        <f t="shared" si="64"/>
        <v>254600</v>
      </c>
      <c r="H1923" s="100">
        <f t="shared" si="65"/>
        <v>1594600</v>
      </c>
    </row>
    <row r="1924" spans="2:8" ht="28.5" x14ac:dyDescent="0.25">
      <c r="B1924" s="102">
        <v>37</v>
      </c>
      <c r="C1924" s="117" t="s">
        <v>27</v>
      </c>
      <c r="D1924" s="123" t="s">
        <v>1084</v>
      </c>
      <c r="E1924" s="103">
        <v>1</v>
      </c>
      <c r="F1924" s="100">
        <v>15000</v>
      </c>
      <c r="G1924" s="100">
        <f t="shared" si="64"/>
        <v>2850</v>
      </c>
      <c r="H1924" s="100">
        <f t="shared" si="65"/>
        <v>17850</v>
      </c>
    </row>
    <row r="1925" spans="2:8" x14ac:dyDescent="0.25">
      <c r="B1925" s="102">
        <v>38</v>
      </c>
      <c r="C1925" s="117" t="s">
        <v>27</v>
      </c>
      <c r="D1925" s="123" t="s">
        <v>1085</v>
      </c>
      <c r="E1925" s="103">
        <v>1</v>
      </c>
      <c r="F1925" s="100">
        <v>650000</v>
      </c>
      <c r="G1925" s="100">
        <f t="shared" si="64"/>
        <v>123500</v>
      </c>
      <c r="H1925" s="100">
        <f t="shared" si="65"/>
        <v>773500</v>
      </c>
    </row>
    <row r="1926" spans="2:8" x14ac:dyDescent="0.25">
      <c r="B1926" s="102">
        <v>39</v>
      </c>
      <c r="C1926" s="117" t="s">
        <v>27</v>
      </c>
      <c r="D1926" s="123" t="s">
        <v>1086</v>
      </c>
      <c r="E1926" s="103">
        <v>1</v>
      </c>
      <c r="F1926" s="100">
        <v>850000</v>
      </c>
      <c r="G1926" s="100">
        <f t="shared" si="64"/>
        <v>161500</v>
      </c>
      <c r="H1926" s="100">
        <f t="shared" si="65"/>
        <v>1011500</v>
      </c>
    </row>
    <row r="1927" spans="2:8" ht="28.5" x14ac:dyDescent="0.25">
      <c r="B1927" s="102">
        <v>40</v>
      </c>
      <c r="C1927" s="117" t="s">
        <v>27</v>
      </c>
      <c r="D1927" s="123" t="s">
        <v>1087</v>
      </c>
      <c r="E1927" s="103">
        <v>1</v>
      </c>
      <c r="F1927" s="100">
        <v>140000</v>
      </c>
      <c r="G1927" s="100">
        <f t="shared" si="64"/>
        <v>26600</v>
      </c>
      <c r="H1927" s="100">
        <f t="shared" si="65"/>
        <v>166600</v>
      </c>
    </row>
    <row r="1928" spans="2:8" ht="28.5" x14ac:dyDescent="0.25">
      <c r="B1928" s="102">
        <v>41</v>
      </c>
      <c r="C1928" s="117" t="s">
        <v>27</v>
      </c>
      <c r="D1928" s="123" t="s">
        <v>1088</v>
      </c>
      <c r="E1928" s="103">
        <v>1</v>
      </c>
      <c r="F1928" s="100">
        <v>1200000</v>
      </c>
      <c r="G1928" s="100">
        <f t="shared" si="64"/>
        <v>228000</v>
      </c>
      <c r="H1928" s="100">
        <f t="shared" si="65"/>
        <v>1428000</v>
      </c>
    </row>
    <row r="1929" spans="2:8" ht="28.5" x14ac:dyDescent="0.25">
      <c r="B1929" s="102">
        <v>42</v>
      </c>
      <c r="C1929" s="117" t="s">
        <v>27</v>
      </c>
      <c r="D1929" s="122" t="s">
        <v>1089</v>
      </c>
      <c r="E1929" s="103">
        <v>1</v>
      </c>
      <c r="F1929" s="100">
        <v>850000</v>
      </c>
      <c r="G1929" s="100">
        <f t="shared" si="64"/>
        <v>161500</v>
      </c>
      <c r="H1929" s="100">
        <f t="shared" si="65"/>
        <v>1011500</v>
      </c>
    </row>
    <row r="1930" spans="2:8" x14ac:dyDescent="0.25">
      <c r="B1930" s="102">
        <v>43</v>
      </c>
      <c r="C1930" s="117" t="s">
        <v>27</v>
      </c>
      <c r="D1930" s="122" t="s">
        <v>1090</v>
      </c>
      <c r="E1930" s="103">
        <v>1</v>
      </c>
      <c r="F1930" s="100">
        <v>350000</v>
      </c>
      <c r="G1930" s="100">
        <f t="shared" si="64"/>
        <v>66500</v>
      </c>
      <c r="H1930" s="100">
        <f t="shared" si="65"/>
        <v>416500</v>
      </c>
    </row>
    <row r="1931" spans="2:8" ht="28.5" x14ac:dyDescent="0.25">
      <c r="B1931" s="102">
        <v>44</v>
      </c>
      <c r="C1931" s="117" t="s">
        <v>27</v>
      </c>
      <c r="D1931" s="122" t="s">
        <v>1091</v>
      </c>
      <c r="E1931" s="103">
        <v>1</v>
      </c>
      <c r="F1931" s="100">
        <v>850000</v>
      </c>
      <c r="G1931" s="100">
        <f t="shared" si="64"/>
        <v>161500</v>
      </c>
      <c r="H1931" s="100">
        <f t="shared" si="65"/>
        <v>1011500</v>
      </c>
    </row>
    <row r="1932" spans="2:8" ht="28.5" x14ac:dyDescent="0.25">
      <c r="B1932" s="102">
        <v>45</v>
      </c>
      <c r="C1932" s="117" t="s">
        <v>27</v>
      </c>
      <c r="D1932" s="122" t="s">
        <v>1092</v>
      </c>
      <c r="E1932" s="103">
        <v>1</v>
      </c>
      <c r="F1932" s="100">
        <v>140000</v>
      </c>
      <c r="G1932" s="100">
        <f t="shared" si="64"/>
        <v>26600</v>
      </c>
      <c r="H1932" s="100">
        <f t="shared" si="65"/>
        <v>166600</v>
      </c>
    </row>
    <row r="1933" spans="2:8" ht="28.5" x14ac:dyDescent="0.25">
      <c r="B1933" s="102">
        <v>46</v>
      </c>
      <c r="C1933" s="117" t="s">
        <v>27</v>
      </c>
      <c r="D1933" s="122" t="s">
        <v>1093</v>
      </c>
      <c r="E1933" s="103">
        <v>1</v>
      </c>
      <c r="F1933" s="100">
        <v>450000</v>
      </c>
      <c r="G1933" s="100">
        <f t="shared" si="64"/>
        <v>85500</v>
      </c>
      <c r="H1933" s="100">
        <f t="shared" si="65"/>
        <v>535500</v>
      </c>
    </row>
    <row r="1934" spans="2:8" ht="28.5" x14ac:dyDescent="0.25">
      <c r="B1934" s="102">
        <v>47</v>
      </c>
      <c r="C1934" s="117" t="s">
        <v>27</v>
      </c>
      <c r="D1934" s="122" t="s">
        <v>1094</v>
      </c>
      <c r="E1934" s="103">
        <v>1</v>
      </c>
      <c r="F1934" s="100">
        <v>450000</v>
      </c>
      <c r="G1934" s="100">
        <f t="shared" si="64"/>
        <v>85500</v>
      </c>
      <c r="H1934" s="100">
        <f t="shared" si="65"/>
        <v>535500</v>
      </c>
    </row>
    <row r="1935" spans="2:8" ht="28.5" x14ac:dyDescent="0.25">
      <c r="B1935" s="102">
        <v>48</v>
      </c>
      <c r="C1935" s="117" t="s">
        <v>27</v>
      </c>
      <c r="D1935" s="122" t="s">
        <v>1095</v>
      </c>
      <c r="E1935" s="103">
        <v>1</v>
      </c>
      <c r="F1935" s="100">
        <v>450000</v>
      </c>
      <c r="G1935" s="100">
        <f t="shared" si="64"/>
        <v>85500</v>
      </c>
      <c r="H1935" s="100">
        <f t="shared" si="65"/>
        <v>535500</v>
      </c>
    </row>
    <row r="1936" spans="2:8" ht="28.5" x14ac:dyDescent="0.25">
      <c r="B1936" s="102">
        <v>49</v>
      </c>
      <c r="C1936" s="117" t="s">
        <v>27</v>
      </c>
      <c r="D1936" s="122" t="s">
        <v>1096</v>
      </c>
      <c r="E1936" s="103">
        <v>1</v>
      </c>
      <c r="F1936" s="100">
        <v>350000</v>
      </c>
      <c r="G1936" s="100">
        <f t="shared" si="64"/>
        <v>66500</v>
      </c>
      <c r="H1936" s="100">
        <f t="shared" si="65"/>
        <v>416500</v>
      </c>
    </row>
    <row r="1937" spans="2:8" ht="28.5" x14ac:dyDescent="0.25">
      <c r="B1937" s="102">
        <v>50</v>
      </c>
      <c r="C1937" s="117" t="s">
        <v>27</v>
      </c>
      <c r="D1937" s="122" t="s">
        <v>1097</v>
      </c>
      <c r="E1937" s="103">
        <v>1</v>
      </c>
      <c r="F1937" s="100">
        <v>120000</v>
      </c>
      <c r="G1937" s="100">
        <f t="shared" si="64"/>
        <v>22800</v>
      </c>
      <c r="H1937" s="100">
        <f t="shared" si="65"/>
        <v>142800</v>
      </c>
    </row>
    <row r="1938" spans="2:8" ht="28.5" x14ac:dyDescent="0.25">
      <c r="B1938" s="102">
        <v>51</v>
      </c>
      <c r="C1938" s="117" t="s">
        <v>27</v>
      </c>
      <c r="D1938" s="122" t="s">
        <v>1098</v>
      </c>
      <c r="E1938" s="103">
        <v>1</v>
      </c>
      <c r="F1938" s="100">
        <v>1200000</v>
      </c>
      <c r="G1938" s="100">
        <f t="shared" si="64"/>
        <v>228000</v>
      </c>
      <c r="H1938" s="100">
        <f t="shared" si="65"/>
        <v>1428000</v>
      </c>
    </row>
    <row r="1939" spans="2:8" ht="28.5" x14ac:dyDescent="0.25">
      <c r="B1939" s="102">
        <v>52</v>
      </c>
      <c r="C1939" s="117" t="s">
        <v>27</v>
      </c>
      <c r="D1939" s="122" t="s">
        <v>1099</v>
      </c>
      <c r="E1939" s="103">
        <v>1</v>
      </c>
      <c r="F1939" s="100">
        <v>45000</v>
      </c>
      <c r="G1939" s="100">
        <f t="shared" si="64"/>
        <v>8550</v>
      </c>
      <c r="H1939" s="100">
        <f t="shared" si="65"/>
        <v>53550</v>
      </c>
    </row>
    <row r="1940" spans="2:8" ht="28.5" x14ac:dyDescent="0.25">
      <c r="B1940" s="102">
        <v>53</v>
      </c>
      <c r="C1940" s="117" t="s">
        <v>27</v>
      </c>
      <c r="D1940" s="122" t="s">
        <v>1100</v>
      </c>
      <c r="E1940" s="103">
        <v>1</v>
      </c>
      <c r="F1940" s="100">
        <v>15000</v>
      </c>
      <c r="G1940" s="100">
        <f t="shared" si="64"/>
        <v>2850</v>
      </c>
      <c r="H1940" s="100">
        <f t="shared" si="65"/>
        <v>17850</v>
      </c>
    </row>
    <row r="1941" spans="2:8" ht="28.5" x14ac:dyDescent="0.25">
      <c r="B1941" s="102">
        <v>54</v>
      </c>
      <c r="C1941" s="117" t="s">
        <v>27</v>
      </c>
      <c r="D1941" s="122" t="s">
        <v>1101</v>
      </c>
      <c r="E1941" s="103">
        <v>1</v>
      </c>
      <c r="F1941" s="100">
        <v>11000000</v>
      </c>
      <c r="G1941" s="100">
        <f t="shared" si="64"/>
        <v>2090000</v>
      </c>
      <c r="H1941" s="100">
        <f t="shared" si="65"/>
        <v>13090000</v>
      </c>
    </row>
    <row r="1942" spans="2:8" ht="28.5" x14ac:dyDescent="0.25">
      <c r="B1942" s="102">
        <v>55</v>
      </c>
      <c r="C1942" s="117" t="s">
        <v>27</v>
      </c>
      <c r="D1942" s="122" t="s">
        <v>1102</v>
      </c>
      <c r="E1942" s="103">
        <v>1</v>
      </c>
      <c r="F1942" s="100">
        <v>280000</v>
      </c>
      <c r="G1942" s="100">
        <f t="shared" si="64"/>
        <v>53200</v>
      </c>
      <c r="H1942" s="100">
        <f t="shared" si="65"/>
        <v>333200</v>
      </c>
    </row>
    <row r="1943" spans="2:8" ht="28.5" x14ac:dyDescent="0.25">
      <c r="B1943" s="102">
        <v>56</v>
      </c>
      <c r="C1943" s="117" t="s">
        <v>27</v>
      </c>
      <c r="D1943" s="122" t="s">
        <v>1103</v>
      </c>
      <c r="E1943" s="103">
        <v>1</v>
      </c>
      <c r="F1943" s="100">
        <v>9500000</v>
      </c>
      <c r="G1943" s="100">
        <f t="shared" si="64"/>
        <v>1805000</v>
      </c>
      <c r="H1943" s="100">
        <f t="shared" si="65"/>
        <v>11305000</v>
      </c>
    </row>
    <row r="1944" spans="2:8" ht="28.5" x14ac:dyDescent="0.25">
      <c r="B1944" s="102">
        <v>57</v>
      </c>
      <c r="C1944" s="117" t="s">
        <v>27</v>
      </c>
      <c r="D1944" s="122" t="s">
        <v>1104</v>
      </c>
      <c r="E1944" s="103">
        <v>1</v>
      </c>
      <c r="F1944" s="100">
        <v>4500000</v>
      </c>
      <c r="G1944" s="100">
        <f t="shared" si="64"/>
        <v>855000</v>
      </c>
      <c r="H1944" s="100">
        <f t="shared" si="65"/>
        <v>5355000</v>
      </c>
    </row>
    <row r="1945" spans="2:8" x14ac:dyDescent="0.25">
      <c r="B1945" s="102">
        <v>58</v>
      </c>
      <c r="C1945" s="117" t="s">
        <v>27</v>
      </c>
      <c r="D1945" s="123" t="s">
        <v>1105</v>
      </c>
      <c r="E1945" s="103">
        <v>1</v>
      </c>
      <c r="F1945" s="100">
        <v>180000</v>
      </c>
      <c r="G1945" s="100">
        <f t="shared" si="64"/>
        <v>34200</v>
      </c>
      <c r="H1945" s="100">
        <f t="shared" si="65"/>
        <v>214200</v>
      </c>
    </row>
    <row r="1946" spans="2:8" x14ac:dyDescent="0.25">
      <c r="B1946" s="102">
        <v>59</v>
      </c>
      <c r="C1946" s="117" t="s">
        <v>27</v>
      </c>
      <c r="D1946" s="122" t="s">
        <v>1106</v>
      </c>
      <c r="E1946" s="103">
        <v>1</v>
      </c>
      <c r="F1946" s="100">
        <v>160000</v>
      </c>
      <c r="G1946" s="100">
        <f t="shared" si="64"/>
        <v>30400</v>
      </c>
      <c r="H1946" s="100">
        <f t="shared" si="65"/>
        <v>190400</v>
      </c>
    </row>
    <row r="1947" spans="2:8" x14ac:dyDescent="0.25">
      <c r="B1947" s="102">
        <v>60</v>
      </c>
      <c r="C1947" s="117" t="s">
        <v>27</v>
      </c>
      <c r="D1947" s="122" t="s">
        <v>1107</v>
      </c>
      <c r="E1947" s="103">
        <v>1</v>
      </c>
      <c r="F1947" s="100">
        <v>15000</v>
      </c>
      <c r="G1947" s="100">
        <f t="shared" si="64"/>
        <v>2850</v>
      </c>
      <c r="H1947" s="100">
        <f t="shared" si="65"/>
        <v>17850</v>
      </c>
    </row>
    <row r="1948" spans="2:8" x14ac:dyDescent="0.25">
      <c r="B1948" s="102">
        <v>61</v>
      </c>
      <c r="C1948" s="117" t="s">
        <v>27</v>
      </c>
      <c r="D1948" s="122" t="s">
        <v>1108</v>
      </c>
      <c r="E1948" s="103">
        <v>1</v>
      </c>
      <c r="F1948" s="100">
        <v>35000</v>
      </c>
      <c r="G1948" s="100">
        <f t="shared" si="64"/>
        <v>6650</v>
      </c>
      <c r="H1948" s="100">
        <f t="shared" si="65"/>
        <v>41650</v>
      </c>
    </row>
    <row r="1949" spans="2:8" ht="28.5" x14ac:dyDescent="0.25">
      <c r="B1949" s="102">
        <v>62</v>
      </c>
      <c r="C1949" s="117" t="s">
        <v>27</v>
      </c>
      <c r="D1949" s="122" t="s">
        <v>1109</v>
      </c>
      <c r="E1949" s="103">
        <v>1</v>
      </c>
      <c r="F1949" s="100">
        <v>15000</v>
      </c>
      <c r="G1949" s="100">
        <f t="shared" si="64"/>
        <v>2850</v>
      </c>
      <c r="H1949" s="100">
        <f t="shared" si="65"/>
        <v>17850</v>
      </c>
    </row>
    <row r="1950" spans="2:8" ht="28.5" x14ac:dyDescent="0.25">
      <c r="B1950" s="102">
        <v>63</v>
      </c>
      <c r="C1950" s="117" t="s">
        <v>27</v>
      </c>
      <c r="D1950" s="122" t="s">
        <v>1110</v>
      </c>
      <c r="E1950" s="103">
        <v>1</v>
      </c>
      <c r="F1950" s="100">
        <v>15000</v>
      </c>
      <c r="G1950" s="100">
        <f t="shared" si="64"/>
        <v>2850</v>
      </c>
      <c r="H1950" s="100">
        <f t="shared" si="65"/>
        <v>17850</v>
      </c>
    </row>
    <row r="1951" spans="2:8" ht="28.5" x14ac:dyDescent="0.25">
      <c r="B1951" s="102">
        <v>64</v>
      </c>
      <c r="C1951" s="117" t="s">
        <v>27</v>
      </c>
      <c r="D1951" s="123" t="s">
        <v>1111</v>
      </c>
      <c r="E1951" s="103">
        <v>1</v>
      </c>
      <c r="F1951" s="100">
        <v>15000</v>
      </c>
      <c r="G1951" s="100">
        <f t="shared" si="64"/>
        <v>2850</v>
      </c>
      <c r="H1951" s="100">
        <f t="shared" si="65"/>
        <v>17850</v>
      </c>
    </row>
    <row r="1952" spans="2:8" x14ac:dyDescent="0.25">
      <c r="B1952" s="102">
        <v>65</v>
      </c>
      <c r="C1952" s="117" t="s">
        <v>27</v>
      </c>
      <c r="D1952" s="122" t="s">
        <v>1112</v>
      </c>
      <c r="E1952" s="103">
        <v>1</v>
      </c>
      <c r="F1952" s="100">
        <v>15000</v>
      </c>
      <c r="G1952" s="100">
        <f t="shared" ref="G1952:G2015" si="66">+F1952*19%</f>
        <v>2850</v>
      </c>
      <c r="H1952" s="100">
        <f t="shared" ref="H1952:H2015" si="67">+G1952+F1952</f>
        <v>17850</v>
      </c>
    </row>
    <row r="1953" spans="2:8" x14ac:dyDescent="0.25">
      <c r="B1953" s="102">
        <v>66</v>
      </c>
      <c r="C1953" s="117" t="s">
        <v>27</v>
      </c>
      <c r="D1953" s="122" t="s">
        <v>1113</v>
      </c>
      <c r="E1953" s="103">
        <v>1</v>
      </c>
      <c r="F1953" s="100">
        <v>10000</v>
      </c>
      <c r="G1953" s="100">
        <f t="shared" si="66"/>
        <v>1900</v>
      </c>
      <c r="H1953" s="100">
        <f t="shared" si="67"/>
        <v>11900</v>
      </c>
    </row>
    <row r="1954" spans="2:8" x14ac:dyDescent="0.25">
      <c r="B1954" s="102">
        <v>67</v>
      </c>
      <c r="C1954" s="117" t="s">
        <v>27</v>
      </c>
      <c r="D1954" s="122" t="s">
        <v>1114</v>
      </c>
      <c r="E1954" s="103">
        <v>1</v>
      </c>
      <c r="F1954" s="100">
        <v>35000</v>
      </c>
      <c r="G1954" s="100">
        <f t="shared" si="66"/>
        <v>6650</v>
      </c>
      <c r="H1954" s="100">
        <f t="shared" si="67"/>
        <v>41650</v>
      </c>
    </row>
    <row r="1955" spans="2:8" x14ac:dyDescent="0.25">
      <c r="B1955" s="102">
        <v>68</v>
      </c>
      <c r="C1955" s="117" t="s">
        <v>27</v>
      </c>
      <c r="D1955" s="122" t="s">
        <v>1115</v>
      </c>
      <c r="E1955" s="103">
        <v>1</v>
      </c>
      <c r="F1955" s="100">
        <v>35000</v>
      </c>
      <c r="G1955" s="100">
        <f t="shared" si="66"/>
        <v>6650</v>
      </c>
      <c r="H1955" s="100">
        <f t="shared" si="67"/>
        <v>41650</v>
      </c>
    </row>
    <row r="1956" spans="2:8" x14ac:dyDescent="0.25">
      <c r="B1956" s="102">
        <v>69</v>
      </c>
      <c r="C1956" s="117" t="s">
        <v>27</v>
      </c>
      <c r="D1956" s="124" t="s">
        <v>1116</v>
      </c>
      <c r="E1956" s="103">
        <v>1</v>
      </c>
      <c r="F1956" s="100">
        <v>480000</v>
      </c>
      <c r="G1956" s="100">
        <f t="shared" si="66"/>
        <v>91200</v>
      </c>
      <c r="H1956" s="100">
        <f t="shared" si="67"/>
        <v>571200</v>
      </c>
    </row>
    <row r="1957" spans="2:8" x14ac:dyDescent="0.25">
      <c r="B1957" s="102">
        <v>70</v>
      </c>
      <c r="C1957" s="117" t="s">
        <v>27</v>
      </c>
      <c r="D1957" s="124" t="s">
        <v>1117</v>
      </c>
      <c r="E1957" s="103">
        <v>1</v>
      </c>
      <c r="F1957" s="100">
        <v>360000</v>
      </c>
      <c r="G1957" s="100">
        <f t="shared" si="66"/>
        <v>68400</v>
      </c>
      <c r="H1957" s="100">
        <f t="shared" si="67"/>
        <v>428400</v>
      </c>
    </row>
    <row r="1958" spans="2:8" x14ac:dyDescent="0.25">
      <c r="B1958" s="102">
        <v>71</v>
      </c>
      <c r="C1958" s="117" t="s">
        <v>27</v>
      </c>
      <c r="D1958" s="124" t="s">
        <v>1118</v>
      </c>
      <c r="E1958" s="103">
        <v>1</v>
      </c>
      <c r="F1958" s="100">
        <v>360000</v>
      </c>
      <c r="G1958" s="100">
        <f t="shared" si="66"/>
        <v>68400</v>
      </c>
      <c r="H1958" s="100">
        <f t="shared" si="67"/>
        <v>428400</v>
      </c>
    </row>
    <row r="1959" spans="2:8" x14ac:dyDescent="0.25">
      <c r="B1959" s="102">
        <v>72</v>
      </c>
      <c r="C1959" s="117" t="s">
        <v>27</v>
      </c>
      <c r="D1959" s="124" t="s">
        <v>1119</v>
      </c>
      <c r="E1959" s="103">
        <v>1</v>
      </c>
      <c r="F1959" s="100">
        <v>360000</v>
      </c>
      <c r="G1959" s="100">
        <f t="shared" si="66"/>
        <v>68400</v>
      </c>
      <c r="H1959" s="100">
        <f t="shared" si="67"/>
        <v>428400</v>
      </c>
    </row>
    <row r="1960" spans="2:8" x14ac:dyDescent="0.25">
      <c r="B1960" s="102">
        <v>73</v>
      </c>
      <c r="C1960" s="117" t="s">
        <v>27</v>
      </c>
      <c r="D1960" s="124" t="s">
        <v>1120</v>
      </c>
      <c r="E1960" s="103">
        <v>1</v>
      </c>
      <c r="F1960" s="100">
        <v>360000</v>
      </c>
      <c r="G1960" s="100">
        <f t="shared" si="66"/>
        <v>68400</v>
      </c>
      <c r="H1960" s="100">
        <f t="shared" si="67"/>
        <v>428400</v>
      </c>
    </row>
    <row r="1961" spans="2:8" ht="17.25" customHeight="1" x14ac:dyDescent="0.25">
      <c r="B1961" s="102">
        <v>74</v>
      </c>
      <c r="C1961" s="117" t="s">
        <v>27</v>
      </c>
      <c r="D1961" s="124" t="s">
        <v>1121</v>
      </c>
      <c r="E1961" s="103">
        <v>1</v>
      </c>
      <c r="F1961" s="100">
        <v>480000</v>
      </c>
      <c r="G1961" s="100">
        <f t="shared" si="66"/>
        <v>91200</v>
      </c>
      <c r="H1961" s="100">
        <f t="shared" si="67"/>
        <v>571200</v>
      </c>
    </row>
    <row r="1962" spans="2:8" ht="17.25" customHeight="1" x14ac:dyDescent="0.25">
      <c r="B1962" s="102">
        <v>75</v>
      </c>
      <c r="C1962" s="117" t="s">
        <v>27</v>
      </c>
      <c r="D1962" s="124" t="s">
        <v>1122</v>
      </c>
      <c r="E1962" s="103">
        <v>1</v>
      </c>
      <c r="F1962" s="100">
        <v>360000</v>
      </c>
      <c r="G1962" s="100">
        <f t="shared" si="66"/>
        <v>68400</v>
      </c>
      <c r="H1962" s="100">
        <f t="shared" si="67"/>
        <v>428400</v>
      </c>
    </row>
    <row r="1963" spans="2:8" x14ac:dyDescent="0.25">
      <c r="B1963" s="102">
        <v>76</v>
      </c>
      <c r="C1963" s="117" t="s">
        <v>27</v>
      </c>
      <c r="D1963" s="124" t="s">
        <v>1123</v>
      </c>
      <c r="E1963" s="103">
        <v>1</v>
      </c>
      <c r="F1963" s="100">
        <v>360000</v>
      </c>
      <c r="G1963" s="100">
        <f t="shared" si="66"/>
        <v>68400</v>
      </c>
      <c r="H1963" s="100">
        <f t="shared" si="67"/>
        <v>428400</v>
      </c>
    </row>
    <row r="1964" spans="2:8" x14ac:dyDescent="0.25">
      <c r="B1964" s="102">
        <v>77</v>
      </c>
      <c r="C1964" s="117" t="s">
        <v>27</v>
      </c>
      <c r="D1964" s="124" t="s">
        <v>1124</v>
      </c>
      <c r="E1964" s="103">
        <v>1</v>
      </c>
      <c r="F1964" s="100">
        <v>360000</v>
      </c>
      <c r="G1964" s="100">
        <f t="shared" si="66"/>
        <v>68400</v>
      </c>
      <c r="H1964" s="100">
        <f t="shared" si="67"/>
        <v>428400</v>
      </c>
    </row>
    <row r="1965" spans="2:8" x14ac:dyDescent="0.25">
      <c r="B1965" s="102">
        <v>78</v>
      </c>
      <c r="C1965" s="117" t="s">
        <v>27</v>
      </c>
      <c r="D1965" s="125" t="s">
        <v>1125</v>
      </c>
      <c r="E1965" s="103">
        <v>1</v>
      </c>
      <c r="F1965" s="100">
        <v>360000</v>
      </c>
      <c r="G1965" s="100">
        <f t="shared" si="66"/>
        <v>68400</v>
      </c>
      <c r="H1965" s="100">
        <f t="shared" si="67"/>
        <v>428400</v>
      </c>
    </row>
    <row r="1966" spans="2:8" ht="28.5" x14ac:dyDescent="0.25">
      <c r="B1966" s="102">
        <v>79</v>
      </c>
      <c r="C1966" s="117" t="s">
        <v>27</v>
      </c>
      <c r="D1966" s="123" t="s">
        <v>1126</v>
      </c>
      <c r="E1966" s="103">
        <v>1</v>
      </c>
      <c r="F1966" s="100">
        <v>180000</v>
      </c>
      <c r="G1966" s="100">
        <f t="shared" si="66"/>
        <v>34200</v>
      </c>
      <c r="H1966" s="100">
        <f t="shared" si="67"/>
        <v>214200</v>
      </c>
    </row>
    <row r="1967" spans="2:8" x14ac:dyDescent="0.25">
      <c r="B1967" s="102">
        <v>80</v>
      </c>
      <c r="C1967" s="117" t="s">
        <v>27</v>
      </c>
      <c r="D1967" s="122" t="s">
        <v>1127</v>
      </c>
      <c r="E1967" s="103">
        <v>1</v>
      </c>
      <c r="F1967" s="100">
        <v>15000</v>
      </c>
      <c r="G1967" s="100">
        <f t="shared" si="66"/>
        <v>2850</v>
      </c>
      <c r="H1967" s="100">
        <f t="shared" si="67"/>
        <v>17850</v>
      </c>
    </row>
    <row r="1968" spans="2:8" ht="28.5" x14ac:dyDescent="0.25">
      <c r="B1968" s="102">
        <v>81</v>
      </c>
      <c r="C1968" s="117" t="s">
        <v>27</v>
      </c>
      <c r="D1968" s="123" t="s">
        <v>1128</v>
      </c>
      <c r="E1968" s="103">
        <v>1</v>
      </c>
      <c r="F1968" s="100">
        <v>15000</v>
      </c>
      <c r="G1968" s="100">
        <f t="shared" si="66"/>
        <v>2850</v>
      </c>
      <c r="H1968" s="100">
        <f t="shared" si="67"/>
        <v>17850</v>
      </c>
    </row>
    <row r="1969" spans="2:8" ht="28.5" x14ac:dyDescent="0.25">
      <c r="B1969" s="102">
        <v>82</v>
      </c>
      <c r="C1969" s="117" t="s">
        <v>27</v>
      </c>
      <c r="D1969" s="123" t="s">
        <v>1129</v>
      </c>
      <c r="E1969" s="103">
        <v>1</v>
      </c>
      <c r="F1969" s="100">
        <v>15000</v>
      </c>
      <c r="G1969" s="100">
        <f t="shared" si="66"/>
        <v>2850</v>
      </c>
      <c r="H1969" s="100">
        <f t="shared" si="67"/>
        <v>17850</v>
      </c>
    </row>
    <row r="1970" spans="2:8" ht="28.5" x14ac:dyDescent="0.25">
      <c r="B1970" s="102">
        <v>83</v>
      </c>
      <c r="C1970" s="117" t="s">
        <v>27</v>
      </c>
      <c r="D1970" s="123" t="s">
        <v>1130</v>
      </c>
      <c r="E1970" s="103">
        <v>1</v>
      </c>
      <c r="F1970" s="100">
        <v>350000</v>
      </c>
      <c r="G1970" s="100">
        <f t="shared" si="66"/>
        <v>66500</v>
      </c>
      <c r="H1970" s="100">
        <f t="shared" si="67"/>
        <v>416500</v>
      </c>
    </row>
    <row r="1971" spans="2:8" x14ac:dyDescent="0.25">
      <c r="B1971" s="102">
        <v>84</v>
      </c>
      <c r="C1971" s="117" t="s">
        <v>27</v>
      </c>
      <c r="D1971" s="123" t="s">
        <v>1131</v>
      </c>
      <c r="E1971" s="103">
        <v>1</v>
      </c>
      <c r="F1971" s="100">
        <v>350000</v>
      </c>
      <c r="G1971" s="100">
        <f t="shared" si="66"/>
        <v>66500</v>
      </c>
      <c r="H1971" s="100">
        <f t="shared" si="67"/>
        <v>416500</v>
      </c>
    </row>
    <row r="1972" spans="2:8" ht="42.75" x14ac:dyDescent="0.25">
      <c r="B1972" s="102">
        <v>85</v>
      </c>
      <c r="C1972" s="117" t="s">
        <v>27</v>
      </c>
      <c r="D1972" s="122" t="s">
        <v>1132</v>
      </c>
      <c r="E1972" s="103">
        <v>1</v>
      </c>
      <c r="F1972" s="100">
        <v>480000</v>
      </c>
      <c r="G1972" s="100">
        <f t="shared" si="66"/>
        <v>91200</v>
      </c>
      <c r="H1972" s="100">
        <f t="shared" si="67"/>
        <v>571200</v>
      </c>
    </row>
    <row r="1973" spans="2:8" ht="28.5" x14ac:dyDescent="0.25">
      <c r="B1973" s="102">
        <v>86</v>
      </c>
      <c r="C1973" s="117" t="s">
        <v>27</v>
      </c>
      <c r="D1973" s="122" t="s">
        <v>1133</v>
      </c>
      <c r="E1973" s="103">
        <v>1</v>
      </c>
      <c r="F1973" s="100">
        <v>550000</v>
      </c>
      <c r="G1973" s="100">
        <f t="shared" si="66"/>
        <v>104500</v>
      </c>
      <c r="H1973" s="100">
        <f t="shared" si="67"/>
        <v>654500</v>
      </c>
    </row>
    <row r="1974" spans="2:8" x14ac:dyDescent="0.25">
      <c r="B1974" s="102">
        <v>87</v>
      </c>
      <c r="C1974" s="117" t="s">
        <v>27</v>
      </c>
      <c r="D1974" s="122" t="s">
        <v>1134</v>
      </c>
      <c r="E1974" s="103">
        <v>1</v>
      </c>
      <c r="F1974" s="100">
        <v>4800000</v>
      </c>
      <c r="G1974" s="100">
        <f t="shared" si="66"/>
        <v>912000</v>
      </c>
      <c r="H1974" s="100">
        <f t="shared" si="67"/>
        <v>5712000</v>
      </c>
    </row>
    <row r="1975" spans="2:8" x14ac:dyDescent="0.25">
      <c r="B1975" s="102">
        <v>88</v>
      </c>
      <c r="C1975" s="117" t="s">
        <v>27</v>
      </c>
      <c r="D1975" s="122" t="s">
        <v>1135</v>
      </c>
      <c r="E1975" s="103">
        <v>1</v>
      </c>
      <c r="F1975" s="100">
        <v>8500000</v>
      </c>
      <c r="G1975" s="100">
        <f t="shared" si="66"/>
        <v>1615000</v>
      </c>
      <c r="H1975" s="100">
        <f t="shared" si="67"/>
        <v>10115000</v>
      </c>
    </row>
    <row r="1976" spans="2:8" x14ac:dyDescent="0.25">
      <c r="B1976" s="102">
        <v>89</v>
      </c>
      <c r="C1976" s="117" t="s">
        <v>27</v>
      </c>
      <c r="D1976" s="122" t="s">
        <v>1136</v>
      </c>
      <c r="E1976" s="103">
        <v>1</v>
      </c>
      <c r="F1976" s="100">
        <v>318000</v>
      </c>
      <c r="G1976" s="100">
        <f t="shared" si="66"/>
        <v>60420</v>
      </c>
      <c r="H1976" s="100">
        <f t="shared" si="67"/>
        <v>378420</v>
      </c>
    </row>
    <row r="1977" spans="2:8" x14ac:dyDescent="0.25">
      <c r="B1977" s="102">
        <v>90</v>
      </c>
      <c r="C1977" s="117" t="s">
        <v>27</v>
      </c>
      <c r="D1977" s="124" t="s">
        <v>1137</v>
      </c>
      <c r="E1977" s="103">
        <v>1</v>
      </c>
      <c r="F1977" s="100">
        <v>364000</v>
      </c>
      <c r="G1977" s="100">
        <f t="shared" si="66"/>
        <v>69160</v>
      </c>
      <c r="H1977" s="100">
        <f t="shared" si="67"/>
        <v>433160</v>
      </c>
    </row>
    <row r="1978" spans="2:8" x14ac:dyDescent="0.25">
      <c r="B1978" s="102">
        <v>91</v>
      </c>
      <c r="C1978" s="117" t="s">
        <v>27</v>
      </c>
      <c r="D1978" s="122" t="s">
        <v>1138</v>
      </c>
      <c r="E1978" s="103">
        <v>1</v>
      </c>
      <c r="F1978" s="100">
        <v>329000</v>
      </c>
      <c r="G1978" s="100">
        <f t="shared" si="66"/>
        <v>62510</v>
      </c>
      <c r="H1978" s="100">
        <f t="shared" si="67"/>
        <v>391510</v>
      </c>
    </row>
    <row r="1979" spans="2:8" ht="28.5" x14ac:dyDescent="0.25">
      <c r="B1979" s="102">
        <v>92</v>
      </c>
      <c r="C1979" s="117" t="s">
        <v>27</v>
      </c>
      <c r="D1979" s="122" t="s">
        <v>1139</v>
      </c>
      <c r="E1979" s="103">
        <v>1</v>
      </c>
      <c r="F1979" s="100">
        <v>334000</v>
      </c>
      <c r="G1979" s="100">
        <f t="shared" si="66"/>
        <v>63460</v>
      </c>
      <c r="H1979" s="100">
        <f t="shared" si="67"/>
        <v>397460</v>
      </c>
    </row>
    <row r="1980" spans="2:8" ht="28.5" x14ac:dyDescent="0.25">
      <c r="B1980" s="102">
        <v>93</v>
      </c>
      <c r="C1980" s="117" t="s">
        <v>27</v>
      </c>
      <c r="D1980" s="122" t="s">
        <v>1140</v>
      </c>
      <c r="E1980" s="103">
        <v>1</v>
      </c>
      <c r="F1980" s="100">
        <v>364000</v>
      </c>
      <c r="G1980" s="100">
        <f t="shared" si="66"/>
        <v>69160</v>
      </c>
      <c r="H1980" s="100">
        <f t="shared" si="67"/>
        <v>433160</v>
      </c>
    </row>
    <row r="1981" spans="2:8" ht="28.5" x14ac:dyDescent="0.25">
      <c r="B1981" s="102">
        <v>94</v>
      </c>
      <c r="C1981" s="117" t="s">
        <v>27</v>
      </c>
      <c r="D1981" s="122" t="s">
        <v>1141</v>
      </c>
      <c r="E1981" s="103">
        <v>1</v>
      </c>
      <c r="F1981" s="100">
        <v>292000</v>
      </c>
      <c r="G1981" s="100">
        <f t="shared" si="66"/>
        <v>55480</v>
      </c>
      <c r="H1981" s="100">
        <f t="shared" si="67"/>
        <v>347480</v>
      </c>
    </row>
    <row r="1982" spans="2:8" x14ac:dyDescent="0.25">
      <c r="B1982" s="102">
        <v>95</v>
      </c>
      <c r="C1982" s="117" t="s">
        <v>27</v>
      </c>
      <c r="D1982" s="124" t="s">
        <v>1142</v>
      </c>
      <c r="E1982" s="103">
        <v>1</v>
      </c>
      <c r="F1982" s="100">
        <v>308000</v>
      </c>
      <c r="G1982" s="100">
        <f t="shared" si="66"/>
        <v>58520</v>
      </c>
      <c r="H1982" s="100">
        <f t="shared" si="67"/>
        <v>366520</v>
      </c>
    </row>
    <row r="1983" spans="2:8" x14ac:dyDescent="0.25">
      <c r="B1983" s="102">
        <v>96</v>
      </c>
      <c r="C1983" s="117" t="s">
        <v>27</v>
      </c>
      <c r="D1983" s="124" t="s">
        <v>1143</v>
      </c>
      <c r="E1983" s="103">
        <v>1</v>
      </c>
      <c r="F1983" s="100">
        <v>305000</v>
      </c>
      <c r="G1983" s="100">
        <f t="shared" si="66"/>
        <v>57950</v>
      </c>
      <c r="H1983" s="100">
        <f t="shared" si="67"/>
        <v>362950</v>
      </c>
    </row>
    <row r="1984" spans="2:8" ht="28.5" x14ac:dyDescent="0.25">
      <c r="B1984" s="102">
        <v>97</v>
      </c>
      <c r="C1984" s="117" t="s">
        <v>27</v>
      </c>
      <c r="D1984" s="124" t="s">
        <v>1144</v>
      </c>
      <c r="E1984" s="103">
        <v>1</v>
      </c>
      <c r="F1984" s="100">
        <v>298000</v>
      </c>
      <c r="G1984" s="100">
        <f t="shared" si="66"/>
        <v>56620</v>
      </c>
      <c r="H1984" s="100">
        <f t="shared" si="67"/>
        <v>354620</v>
      </c>
    </row>
    <row r="1985" spans="2:8" ht="28.5" x14ac:dyDescent="0.25">
      <c r="B1985" s="102">
        <v>98</v>
      </c>
      <c r="C1985" s="117" t="s">
        <v>27</v>
      </c>
      <c r="D1985" s="124" t="s">
        <v>1145</v>
      </c>
      <c r="E1985" s="103">
        <v>1</v>
      </c>
      <c r="F1985" s="100">
        <v>324000</v>
      </c>
      <c r="G1985" s="100">
        <f t="shared" si="66"/>
        <v>61560</v>
      </c>
      <c r="H1985" s="100">
        <f t="shared" si="67"/>
        <v>385560</v>
      </c>
    </row>
    <row r="1986" spans="2:8" x14ac:dyDescent="0.25">
      <c r="B1986" s="102">
        <v>99</v>
      </c>
      <c r="C1986" s="117" t="s">
        <v>27</v>
      </c>
      <c r="D1986" s="124" t="s">
        <v>1146</v>
      </c>
      <c r="E1986" s="103">
        <v>1</v>
      </c>
      <c r="F1986" s="100">
        <v>375000</v>
      </c>
      <c r="G1986" s="100">
        <f t="shared" si="66"/>
        <v>71250</v>
      </c>
      <c r="H1986" s="100">
        <f t="shared" si="67"/>
        <v>446250</v>
      </c>
    </row>
    <row r="1987" spans="2:8" ht="28.5" x14ac:dyDescent="0.25">
      <c r="B1987" s="102">
        <v>100</v>
      </c>
      <c r="C1987" s="117" t="s">
        <v>27</v>
      </c>
      <c r="D1987" s="124" t="s">
        <v>1147</v>
      </c>
      <c r="E1987" s="103">
        <v>1</v>
      </c>
      <c r="F1987" s="100">
        <v>371000</v>
      </c>
      <c r="G1987" s="100">
        <f t="shared" si="66"/>
        <v>70490</v>
      </c>
      <c r="H1987" s="100">
        <f t="shared" si="67"/>
        <v>441490</v>
      </c>
    </row>
    <row r="1988" spans="2:8" x14ac:dyDescent="0.25">
      <c r="B1988" s="102">
        <v>101</v>
      </c>
      <c r="C1988" s="117" t="s">
        <v>27</v>
      </c>
      <c r="D1988" s="124" t="s">
        <v>1148</v>
      </c>
      <c r="E1988" s="103">
        <v>1</v>
      </c>
      <c r="F1988" s="100">
        <v>307000</v>
      </c>
      <c r="G1988" s="100">
        <f t="shared" si="66"/>
        <v>58330</v>
      </c>
      <c r="H1988" s="100">
        <f t="shared" si="67"/>
        <v>365330</v>
      </c>
    </row>
    <row r="1989" spans="2:8" x14ac:dyDescent="0.25">
      <c r="B1989" s="102">
        <v>102</v>
      </c>
      <c r="C1989" s="117" t="s">
        <v>27</v>
      </c>
      <c r="D1989" s="124" t="s">
        <v>1149</v>
      </c>
      <c r="E1989" s="103">
        <v>1</v>
      </c>
      <c r="F1989" s="100">
        <v>357000</v>
      </c>
      <c r="G1989" s="100">
        <f t="shared" si="66"/>
        <v>67830</v>
      </c>
      <c r="H1989" s="100">
        <f t="shared" si="67"/>
        <v>424830</v>
      </c>
    </row>
    <row r="1990" spans="2:8" x14ac:dyDescent="0.25">
      <c r="B1990" s="102">
        <v>103</v>
      </c>
      <c r="C1990" s="117" t="s">
        <v>27</v>
      </c>
      <c r="D1990" s="124" t="s">
        <v>1150</v>
      </c>
      <c r="E1990" s="103">
        <v>1</v>
      </c>
      <c r="F1990" s="100">
        <v>329000</v>
      </c>
      <c r="G1990" s="100">
        <f t="shared" si="66"/>
        <v>62510</v>
      </c>
      <c r="H1990" s="100">
        <f t="shared" si="67"/>
        <v>391510</v>
      </c>
    </row>
    <row r="1991" spans="2:8" x14ac:dyDescent="0.25">
      <c r="B1991" s="102">
        <v>104</v>
      </c>
      <c r="C1991" s="117" t="s">
        <v>27</v>
      </c>
      <c r="D1991" s="124" t="s">
        <v>1151</v>
      </c>
      <c r="E1991" s="103">
        <v>1</v>
      </c>
      <c r="F1991" s="100">
        <v>346000</v>
      </c>
      <c r="G1991" s="100">
        <f t="shared" si="66"/>
        <v>65740</v>
      </c>
      <c r="H1991" s="100">
        <f t="shared" si="67"/>
        <v>411740</v>
      </c>
    </row>
    <row r="1992" spans="2:8" x14ac:dyDescent="0.25">
      <c r="B1992" s="102">
        <v>105</v>
      </c>
      <c r="C1992" s="117" t="s">
        <v>27</v>
      </c>
      <c r="D1992" s="124" t="s">
        <v>1152</v>
      </c>
      <c r="E1992" s="103">
        <v>1</v>
      </c>
      <c r="F1992" s="100">
        <v>336000</v>
      </c>
      <c r="G1992" s="100">
        <f t="shared" si="66"/>
        <v>63840</v>
      </c>
      <c r="H1992" s="100">
        <f t="shared" si="67"/>
        <v>399840</v>
      </c>
    </row>
    <row r="1993" spans="2:8" x14ac:dyDescent="0.25">
      <c r="B1993" s="102">
        <v>106</v>
      </c>
      <c r="C1993" s="117" t="s">
        <v>27</v>
      </c>
      <c r="D1993" s="122" t="s">
        <v>1153</v>
      </c>
      <c r="E1993" s="103">
        <v>1</v>
      </c>
      <c r="F1993" s="100">
        <v>374000</v>
      </c>
      <c r="G1993" s="100">
        <f t="shared" si="66"/>
        <v>71060</v>
      </c>
      <c r="H1993" s="100">
        <f t="shared" si="67"/>
        <v>445060</v>
      </c>
    </row>
    <row r="1994" spans="2:8" ht="28.5" x14ac:dyDescent="0.25">
      <c r="B1994" s="102">
        <v>107</v>
      </c>
      <c r="C1994" s="117" t="s">
        <v>27</v>
      </c>
      <c r="D1994" s="122" t="s">
        <v>1154</v>
      </c>
      <c r="E1994" s="103">
        <v>1</v>
      </c>
      <c r="F1994" s="100">
        <v>313000</v>
      </c>
      <c r="G1994" s="100">
        <f t="shared" si="66"/>
        <v>59470</v>
      </c>
      <c r="H1994" s="100">
        <f t="shared" si="67"/>
        <v>372470</v>
      </c>
    </row>
    <row r="1995" spans="2:8" x14ac:dyDescent="0.25">
      <c r="B1995" s="102">
        <v>108</v>
      </c>
      <c r="C1995" s="117" t="s">
        <v>27</v>
      </c>
      <c r="D1995" s="122" t="s">
        <v>1155</v>
      </c>
      <c r="E1995" s="103">
        <v>1</v>
      </c>
      <c r="F1995" s="100">
        <v>311000</v>
      </c>
      <c r="G1995" s="100">
        <f t="shared" si="66"/>
        <v>59090</v>
      </c>
      <c r="H1995" s="100">
        <f t="shared" si="67"/>
        <v>370090</v>
      </c>
    </row>
    <row r="1996" spans="2:8" x14ac:dyDescent="0.25">
      <c r="B1996" s="102">
        <v>109</v>
      </c>
      <c r="C1996" s="117" t="s">
        <v>27</v>
      </c>
      <c r="D1996" s="122" t="s">
        <v>1156</v>
      </c>
      <c r="E1996" s="103">
        <v>1</v>
      </c>
      <c r="F1996" s="100">
        <v>362000</v>
      </c>
      <c r="G1996" s="100">
        <f t="shared" si="66"/>
        <v>68780</v>
      </c>
      <c r="H1996" s="100">
        <f t="shared" si="67"/>
        <v>430780</v>
      </c>
    </row>
    <row r="1997" spans="2:8" ht="28.5" x14ac:dyDescent="0.25">
      <c r="B1997" s="102">
        <v>110</v>
      </c>
      <c r="C1997" s="117" t="s">
        <v>27</v>
      </c>
      <c r="D1997" s="123" t="s">
        <v>1157</v>
      </c>
      <c r="E1997" s="103">
        <v>1</v>
      </c>
      <c r="F1997" s="100">
        <v>316000</v>
      </c>
      <c r="G1997" s="100">
        <f t="shared" si="66"/>
        <v>60040</v>
      </c>
      <c r="H1997" s="100">
        <f t="shared" si="67"/>
        <v>376040</v>
      </c>
    </row>
    <row r="1998" spans="2:8" ht="28.5" x14ac:dyDescent="0.25">
      <c r="B1998" s="102">
        <v>111</v>
      </c>
      <c r="C1998" s="117" t="s">
        <v>27</v>
      </c>
      <c r="D1998" s="122" t="s">
        <v>1158</v>
      </c>
      <c r="E1998" s="103">
        <v>1</v>
      </c>
      <c r="F1998" s="100">
        <v>363000</v>
      </c>
      <c r="G1998" s="100">
        <f t="shared" si="66"/>
        <v>68970</v>
      </c>
      <c r="H1998" s="100">
        <f t="shared" si="67"/>
        <v>431970</v>
      </c>
    </row>
    <row r="1999" spans="2:8" x14ac:dyDescent="0.25">
      <c r="B1999" s="102">
        <v>112</v>
      </c>
      <c r="C1999" s="117" t="s">
        <v>27</v>
      </c>
      <c r="D1999" s="124" t="s">
        <v>1159</v>
      </c>
      <c r="E1999" s="103">
        <v>1</v>
      </c>
      <c r="F1999" s="100">
        <v>351000</v>
      </c>
      <c r="G1999" s="100">
        <f t="shared" si="66"/>
        <v>66690</v>
      </c>
      <c r="H1999" s="100">
        <f t="shared" si="67"/>
        <v>417690</v>
      </c>
    </row>
    <row r="2000" spans="2:8" x14ac:dyDescent="0.25">
      <c r="B2000" s="102">
        <v>113</v>
      </c>
      <c r="C2000" s="117" t="s">
        <v>27</v>
      </c>
      <c r="D2000" s="124" t="s">
        <v>1160</v>
      </c>
      <c r="E2000" s="103">
        <v>1</v>
      </c>
      <c r="F2000" s="100">
        <v>297000</v>
      </c>
      <c r="G2000" s="100">
        <f t="shared" si="66"/>
        <v>56430</v>
      </c>
      <c r="H2000" s="100">
        <f t="shared" si="67"/>
        <v>353430</v>
      </c>
    </row>
    <row r="2001" spans="2:8" ht="28.5" x14ac:dyDescent="0.25">
      <c r="B2001" s="102">
        <v>114</v>
      </c>
      <c r="C2001" s="117" t="s">
        <v>27</v>
      </c>
      <c r="D2001" s="122" t="s">
        <v>1161</v>
      </c>
      <c r="E2001" s="103">
        <v>1</v>
      </c>
      <c r="F2001" s="100">
        <v>296000</v>
      </c>
      <c r="G2001" s="100">
        <f t="shared" si="66"/>
        <v>56240</v>
      </c>
      <c r="H2001" s="100">
        <f t="shared" si="67"/>
        <v>352240</v>
      </c>
    </row>
    <row r="2002" spans="2:8" ht="28.5" x14ac:dyDescent="0.25">
      <c r="B2002" s="102">
        <v>115</v>
      </c>
      <c r="C2002" s="117" t="s">
        <v>27</v>
      </c>
      <c r="D2002" s="122" t="s">
        <v>1162</v>
      </c>
      <c r="E2002" s="103">
        <v>1</v>
      </c>
      <c r="F2002" s="100">
        <v>291000</v>
      </c>
      <c r="G2002" s="100">
        <f t="shared" si="66"/>
        <v>55290</v>
      </c>
      <c r="H2002" s="100">
        <f t="shared" si="67"/>
        <v>346290</v>
      </c>
    </row>
    <row r="2003" spans="2:8" x14ac:dyDescent="0.25">
      <c r="B2003" s="102">
        <v>116</v>
      </c>
      <c r="C2003" s="117" t="s">
        <v>27</v>
      </c>
      <c r="D2003" s="123" t="s">
        <v>1163</v>
      </c>
      <c r="E2003" s="103">
        <v>1</v>
      </c>
      <c r="F2003" s="100">
        <v>368000</v>
      </c>
      <c r="G2003" s="100">
        <f t="shared" si="66"/>
        <v>69920</v>
      </c>
      <c r="H2003" s="100">
        <f t="shared" si="67"/>
        <v>437920</v>
      </c>
    </row>
    <row r="2004" spans="2:8" x14ac:dyDescent="0.25">
      <c r="B2004" s="102">
        <v>117</v>
      </c>
      <c r="C2004" s="117" t="s">
        <v>27</v>
      </c>
      <c r="D2004" s="123" t="s">
        <v>1164</v>
      </c>
      <c r="E2004" s="103">
        <v>1</v>
      </c>
      <c r="F2004" s="100">
        <v>344000</v>
      </c>
      <c r="G2004" s="100">
        <f t="shared" si="66"/>
        <v>65360</v>
      </c>
      <c r="H2004" s="100">
        <f t="shared" si="67"/>
        <v>409360</v>
      </c>
    </row>
    <row r="2005" spans="2:8" x14ac:dyDescent="0.25">
      <c r="B2005" s="102">
        <v>118</v>
      </c>
      <c r="C2005" s="117" t="s">
        <v>27</v>
      </c>
      <c r="D2005" s="122" t="s">
        <v>1165</v>
      </c>
      <c r="E2005" s="103">
        <v>1</v>
      </c>
      <c r="F2005" s="100">
        <v>281000</v>
      </c>
      <c r="G2005" s="100">
        <f t="shared" si="66"/>
        <v>53390</v>
      </c>
      <c r="H2005" s="100">
        <f t="shared" si="67"/>
        <v>334390</v>
      </c>
    </row>
    <row r="2006" spans="2:8" x14ac:dyDescent="0.25">
      <c r="B2006" s="102">
        <v>119</v>
      </c>
      <c r="C2006" s="117" t="s">
        <v>27</v>
      </c>
      <c r="D2006" s="122" t="s">
        <v>1166</v>
      </c>
      <c r="E2006" s="103">
        <v>1</v>
      </c>
      <c r="F2006" s="100">
        <v>4500000</v>
      </c>
      <c r="G2006" s="100">
        <f t="shared" si="66"/>
        <v>855000</v>
      </c>
      <c r="H2006" s="100">
        <f t="shared" si="67"/>
        <v>5355000</v>
      </c>
    </row>
    <row r="2007" spans="2:8" x14ac:dyDescent="0.25">
      <c r="B2007" s="102">
        <v>120</v>
      </c>
      <c r="C2007" s="117" t="s">
        <v>27</v>
      </c>
      <c r="D2007" s="122" t="s">
        <v>1167</v>
      </c>
      <c r="E2007" s="103">
        <v>1</v>
      </c>
      <c r="F2007" s="100">
        <v>368000</v>
      </c>
      <c r="G2007" s="100">
        <f t="shared" si="66"/>
        <v>69920</v>
      </c>
      <c r="H2007" s="100">
        <f t="shared" si="67"/>
        <v>437920</v>
      </c>
    </row>
    <row r="2008" spans="2:8" x14ac:dyDescent="0.25">
      <c r="B2008" s="102">
        <v>121</v>
      </c>
      <c r="C2008" s="117" t="s">
        <v>27</v>
      </c>
      <c r="D2008" s="122" t="s">
        <v>1168</v>
      </c>
      <c r="E2008" s="103">
        <v>1</v>
      </c>
      <c r="F2008" s="100">
        <v>293000</v>
      </c>
      <c r="G2008" s="100">
        <f t="shared" si="66"/>
        <v>55670</v>
      </c>
      <c r="H2008" s="100">
        <f t="shared" si="67"/>
        <v>348670</v>
      </c>
    </row>
    <row r="2009" spans="2:8" x14ac:dyDescent="0.25">
      <c r="B2009" s="102">
        <v>122</v>
      </c>
      <c r="C2009" s="117" t="s">
        <v>27</v>
      </c>
      <c r="D2009" s="122" t="s">
        <v>1169</v>
      </c>
      <c r="E2009" s="103">
        <v>1</v>
      </c>
      <c r="F2009" s="100">
        <v>1500000</v>
      </c>
      <c r="G2009" s="100">
        <f t="shared" si="66"/>
        <v>285000</v>
      </c>
      <c r="H2009" s="100">
        <f t="shared" si="67"/>
        <v>1785000</v>
      </c>
    </row>
    <row r="2010" spans="2:8" x14ac:dyDescent="0.25">
      <c r="B2010" s="102">
        <v>123</v>
      </c>
      <c r="C2010" s="117" t="s">
        <v>27</v>
      </c>
      <c r="D2010" s="123" t="s">
        <v>1170</v>
      </c>
      <c r="E2010" s="103">
        <v>1</v>
      </c>
      <c r="F2010" s="100">
        <v>372000</v>
      </c>
      <c r="G2010" s="100">
        <f t="shared" si="66"/>
        <v>70680</v>
      </c>
      <c r="H2010" s="100">
        <f t="shared" si="67"/>
        <v>442680</v>
      </c>
    </row>
    <row r="2011" spans="2:8" x14ac:dyDescent="0.25">
      <c r="B2011" s="102">
        <v>124</v>
      </c>
      <c r="C2011" s="117" t="s">
        <v>27</v>
      </c>
      <c r="D2011" s="123" t="s">
        <v>1171</v>
      </c>
      <c r="E2011" s="103">
        <v>1</v>
      </c>
      <c r="F2011" s="100">
        <v>335000</v>
      </c>
      <c r="G2011" s="100">
        <f t="shared" si="66"/>
        <v>63650</v>
      </c>
      <c r="H2011" s="100">
        <f t="shared" si="67"/>
        <v>398650</v>
      </c>
    </row>
    <row r="2012" spans="2:8" x14ac:dyDescent="0.25">
      <c r="B2012" s="102">
        <v>125</v>
      </c>
      <c r="C2012" s="117" t="s">
        <v>27</v>
      </c>
      <c r="D2012" s="123" t="s">
        <v>1172</v>
      </c>
      <c r="E2012" s="103">
        <v>1</v>
      </c>
      <c r="F2012" s="100">
        <v>295000</v>
      </c>
      <c r="G2012" s="100">
        <f t="shared" si="66"/>
        <v>56050</v>
      </c>
      <c r="H2012" s="100">
        <f t="shared" si="67"/>
        <v>351050</v>
      </c>
    </row>
    <row r="2013" spans="2:8" ht="28.5" x14ac:dyDescent="0.25">
      <c r="B2013" s="102">
        <v>126</v>
      </c>
      <c r="C2013" s="117" t="s">
        <v>27</v>
      </c>
      <c r="D2013" s="123" t="s">
        <v>1173</v>
      </c>
      <c r="E2013" s="103">
        <v>1</v>
      </c>
      <c r="F2013" s="100">
        <v>1500000</v>
      </c>
      <c r="G2013" s="100">
        <f t="shared" si="66"/>
        <v>285000</v>
      </c>
      <c r="H2013" s="100">
        <f t="shared" si="67"/>
        <v>1785000</v>
      </c>
    </row>
    <row r="2014" spans="2:8" ht="28.5" x14ac:dyDescent="0.25">
      <c r="B2014" s="102">
        <v>127</v>
      </c>
      <c r="C2014" s="117" t="s">
        <v>27</v>
      </c>
      <c r="D2014" s="123" t="s">
        <v>1174</v>
      </c>
      <c r="E2014" s="103">
        <v>1</v>
      </c>
      <c r="F2014" s="100">
        <v>328000</v>
      </c>
      <c r="G2014" s="100">
        <f t="shared" si="66"/>
        <v>62320</v>
      </c>
      <c r="H2014" s="100">
        <f t="shared" si="67"/>
        <v>390320</v>
      </c>
    </row>
    <row r="2015" spans="2:8" ht="28.5" x14ac:dyDescent="0.25">
      <c r="B2015" s="102">
        <v>128</v>
      </c>
      <c r="C2015" s="117" t="s">
        <v>27</v>
      </c>
      <c r="D2015" s="123" t="s">
        <v>1175</v>
      </c>
      <c r="E2015" s="103">
        <v>1</v>
      </c>
      <c r="F2015" s="100">
        <v>334000</v>
      </c>
      <c r="G2015" s="100">
        <f t="shared" si="66"/>
        <v>63460</v>
      </c>
      <c r="H2015" s="100">
        <f t="shared" si="67"/>
        <v>397460</v>
      </c>
    </row>
    <row r="2016" spans="2:8" ht="28.5" x14ac:dyDescent="0.25">
      <c r="B2016" s="102">
        <v>129</v>
      </c>
      <c r="C2016" s="117" t="s">
        <v>27</v>
      </c>
      <c r="D2016" s="123" t="s">
        <v>1176</v>
      </c>
      <c r="E2016" s="103">
        <v>1</v>
      </c>
      <c r="F2016" s="100">
        <v>1450000</v>
      </c>
      <c r="G2016" s="100">
        <f t="shared" ref="G2016:G2079" si="68">+F2016*19%</f>
        <v>275500</v>
      </c>
      <c r="H2016" s="100">
        <f t="shared" ref="H2016:H2079" si="69">+G2016+F2016</f>
        <v>1725500</v>
      </c>
    </row>
    <row r="2017" spans="2:8" ht="28.5" x14ac:dyDescent="0.25">
      <c r="B2017" s="102">
        <v>130</v>
      </c>
      <c r="C2017" s="117" t="s">
        <v>27</v>
      </c>
      <c r="D2017" s="122" t="s">
        <v>1177</v>
      </c>
      <c r="E2017" s="103">
        <v>1</v>
      </c>
      <c r="F2017" s="100">
        <v>80000</v>
      </c>
      <c r="G2017" s="100">
        <f t="shared" si="68"/>
        <v>15200</v>
      </c>
      <c r="H2017" s="100">
        <f t="shared" si="69"/>
        <v>95200</v>
      </c>
    </row>
    <row r="2018" spans="2:8" x14ac:dyDescent="0.25">
      <c r="B2018" s="102">
        <v>131</v>
      </c>
      <c r="C2018" s="117" t="s">
        <v>27</v>
      </c>
      <c r="D2018" s="123" t="s">
        <v>1178</v>
      </c>
      <c r="E2018" s="103">
        <v>1</v>
      </c>
      <c r="F2018" s="100">
        <v>321000</v>
      </c>
      <c r="G2018" s="100">
        <f t="shared" si="68"/>
        <v>60990</v>
      </c>
      <c r="H2018" s="100">
        <f t="shared" si="69"/>
        <v>381990</v>
      </c>
    </row>
    <row r="2019" spans="2:8" x14ac:dyDescent="0.25">
      <c r="B2019" s="102">
        <v>132</v>
      </c>
      <c r="C2019" s="117" t="s">
        <v>27</v>
      </c>
      <c r="D2019" s="122" t="s">
        <v>1179</v>
      </c>
      <c r="E2019" s="103">
        <v>1</v>
      </c>
      <c r="F2019" s="100">
        <v>369000</v>
      </c>
      <c r="G2019" s="100">
        <f t="shared" si="68"/>
        <v>70110</v>
      </c>
      <c r="H2019" s="100">
        <f t="shared" si="69"/>
        <v>439110</v>
      </c>
    </row>
    <row r="2020" spans="2:8" ht="28.5" x14ac:dyDescent="0.25">
      <c r="B2020" s="102">
        <v>133</v>
      </c>
      <c r="C2020" s="117" t="s">
        <v>27</v>
      </c>
      <c r="D2020" s="122" t="s">
        <v>1180</v>
      </c>
      <c r="E2020" s="103">
        <v>1</v>
      </c>
      <c r="F2020" s="100">
        <v>319000</v>
      </c>
      <c r="G2020" s="100">
        <f t="shared" si="68"/>
        <v>60610</v>
      </c>
      <c r="H2020" s="100">
        <f t="shared" si="69"/>
        <v>379610</v>
      </c>
    </row>
    <row r="2021" spans="2:8" ht="28.5" x14ac:dyDescent="0.25">
      <c r="B2021" s="102">
        <v>134</v>
      </c>
      <c r="C2021" s="117" t="s">
        <v>27</v>
      </c>
      <c r="D2021" s="122" t="s">
        <v>1181</v>
      </c>
      <c r="E2021" s="103">
        <v>1</v>
      </c>
      <c r="F2021" s="100">
        <v>288000</v>
      </c>
      <c r="G2021" s="100">
        <f t="shared" si="68"/>
        <v>54720</v>
      </c>
      <c r="H2021" s="100">
        <f t="shared" si="69"/>
        <v>342720</v>
      </c>
    </row>
    <row r="2022" spans="2:8" ht="28.5" x14ac:dyDescent="0.25">
      <c r="B2022" s="102">
        <v>135</v>
      </c>
      <c r="C2022" s="117" t="s">
        <v>27</v>
      </c>
      <c r="D2022" s="122" t="s">
        <v>1182</v>
      </c>
      <c r="E2022" s="103">
        <v>1</v>
      </c>
      <c r="F2022" s="100">
        <v>80000</v>
      </c>
      <c r="G2022" s="100">
        <f t="shared" si="68"/>
        <v>15200</v>
      </c>
      <c r="H2022" s="100">
        <f t="shared" si="69"/>
        <v>95200</v>
      </c>
    </row>
    <row r="2023" spans="2:8" ht="28.5" x14ac:dyDescent="0.25">
      <c r="B2023" s="102">
        <v>136</v>
      </c>
      <c r="C2023" s="117" t="s">
        <v>27</v>
      </c>
      <c r="D2023" s="122" t="s">
        <v>1183</v>
      </c>
      <c r="E2023" s="103">
        <v>1</v>
      </c>
      <c r="F2023" s="100">
        <v>750000</v>
      </c>
      <c r="G2023" s="100">
        <f t="shared" si="68"/>
        <v>142500</v>
      </c>
      <c r="H2023" s="100">
        <f t="shared" si="69"/>
        <v>892500</v>
      </c>
    </row>
    <row r="2024" spans="2:8" ht="28.5" x14ac:dyDescent="0.25">
      <c r="B2024" s="102">
        <v>137</v>
      </c>
      <c r="C2024" s="117" t="s">
        <v>27</v>
      </c>
      <c r="D2024" s="122" t="s">
        <v>1184</v>
      </c>
      <c r="E2024" s="103">
        <v>1</v>
      </c>
      <c r="F2024" s="100">
        <v>291000</v>
      </c>
      <c r="G2024" s="100">
        <f t="shared" si="68"/>
        <v>55290</v>
      </c>
      <c r="H2024" s="100">
        <f t="shared" si="69"/>
        <v>346290</v>
      </c>
    </row>
    <row r="2025" spans="2:8" ht="28.5" x14ac:dyDescent="0.25">
      <c r="B2025" s="102">
        <v>138</v>
      </c>
      <c r="C2025" s="117" t="s">
        <v>27</v>
      </c>
      <c r="D2025" s="122" t="s">
        <v>1185</v>
      </c>
      <c r="E2025" s="103">
        <v>1</v>
      </c>
      <c r="F2025" s="100">
        <v>323000</v>
      </c>
      <c r="G2025" s="100">
        <f t="shared" si="68"/>
        <v>61370</v>
      </c>
      <c r="H2025" s="100">
        <f t="shared" si="69"/>
        <v>384370</v>
      </c>
    </row>
    <row r="2026" spans="2:8" ht="28.5" x14ac:dyDescent="0.25">
      <c r="B2026" s="102">
        <v>139</v>
      </c>
      <c r="C2026" s="117" t="s">
        <v>27</v>
      </c>
      <c r="D2026" s="122" t="s">
        <v>1186</v>
      </c>
      <c r="E2026" s="103">
        <v>1</v>
      </c>
      <c r="F2026" s="100">
        <v>288000</v>
      </c>
      <c r="G2026" s="100">
        <f t="shared" si="68"/>
        <v>54720</v>
      </c>
      <c r="H2026" s="100">
        <f t="shared" si="69"/>
        <v>342720</v>
      </c>
    </row>
    <row r="2027" spans="2:8" ht="28.5" x14ac:dyDescent="0.25">
      <c r="B2027" s="102">
        <v>140</v>
      </c>
      <c r="C2027" s="117" t="s">
        <v>27</v>
      </c>
      <c r="D2027" s="123" t="s">
        <v>1187</v>
      </c>
      <c r="E2027" s="103">
        <v>1</v>
      </c>
      <c r="F2027" s="100">
        <v>313000</v>
      </c>
      <c r="G2027" s="100">
        <f t="shared" si="68"/>
        <v>59470</v>
      </c>
      <c r="H2027" s="100">
        <f t="shared" si="69"/>
        <v>372470</v>
      </c>
    </row>
    <row r="2028" spans="2:8" ht="28.5" x14ac:dyDescent="0.25">
      <c r="B2028" s="102">
        <v>141</v>
      </c>
      <c r="C2028" s="117" t="s">
        <v>27</v>
      </c>
      <c r="D2028" s="123" t="s">
        <v>1188</v>
      </c>
      <c r="E2028" s="103">
        <v>1</v>
      </c>
      <c r="F2028" s="100">
        <v>296000</v>
      </c>
      <c r="G2028" s="100">
        <f t="shared" si="68"/>
        <v>56240</v>
      </c>
      <c r="H2028" s="100">
        <f t="shared" si="69"/>
        <v>352240</v>
      </c>
    </row>
    <row r="2029" spans="2:8" x14ac:dyDescent="0.25">
      <c r="B2029" s="102">
        <v>142</v>
      </c>
      <c r="C2029" s="117" t="s">
        <v>27</v>
      </c>
      <c r="D2029" s="122" t="s">
        <v>1189</v>
      </c>
      <c r="E2029" s="103">
        <v>1</v>
      </c>
      <c r="F2029" s="100">
        <v>369000</v>
      </c>
      <c r="G2029" s="100">
        <f t="shared" si="68"/>
        <v>70110</v>
      </c>
      <c r="H2029" s="100">
        <f t="shared" si="69"/>
        <v>439110</v>
      </c>
    </row>
    <row r="2030" spans="2:8" x14ac:dyDescent="0.25">
      <c r="B2030" s="102">
        <v>143</v>
      </c>
      <c r="C2030" s="117" t="s">
        <v>27</v>
      </c>
      <c r="D2030" s="124" t="s">
        <v>1190</v>
      </c>
      <c r="E2030" s="103">
        <v>1</v>
      </c>
      <c r="F2030" s="100">
        <v>332000</v>
      </c>
      <c r="G2030" s="100">
        <f t="shared" si="68"/>
        <v>63080</v>
      </c>
      <c r="H2030" s="100">
        <f t="shared" si="69"/>
        <v>395080</v>
      </c>
    </row>
    <row r="2031" spans="2:8" ht="16.5" customHeight="1" x14ac:dyDescent="0.25">
      <c r="B2031" s="102">
        <v>144</v>
      </c>
      <c r="C2031" s="117" t="s">
        <v>27</v>
      </c>
      <c r="D2031" s="124" t="s">
        <v>1191</v>
      </c>
      <c r="E2031" s="103">
        <v>1</v>
      </c>
      <c r="F2031" s="100">
        <v>355000</v>
      </c>
      <c r="G2031" s="100">
        <f t="shared" si="68"/>
        <v>67450</v>
      </c>
      <c r="H2031" s="100">
        <f t="shared" si="69"/>
        <v>422450</v>
      </c>
    </row>
    <row r="2032" spans="2:8" x14ac:dyDescent="0.25">
      <c r="B2032" s="102">
        <v>145</v>
      </c>
      <c r="C2032" s="117" t="s">
        <v>27</v>
      </c>
      <c r="D2032" s="122" t="s">
        <v>1192</v>
      </c>
      <c r="E2032" s="103">
        <v>1</v>
      </c>
      <c r="F2032" s="100">
        <v>316000</v>
      </c>
      <c r="G2032" s="100">
        <f t="shared" si="68"/>
        <v>60040</v>
      </c>
      <c r="H2032" s="100">
        <f t="shared" si="69"/>
        <v>376040</v>
      </c>
    </row>
    <row r="2033" spans="2:8" x14ac:dyDescent="0.25">
      <c r="B2033" s="102">
        <v>146</v>
      </c>
      <c r="C2033" s="117" t="s">
        <v>27</v>
      </c>
      <c r="D2033" s="122" t="s">
        <v>1193</v>
      </c>
      <c r="E2033" s="103">
        <v>1</v>
      </c>
      <c r="F2033" s="100">
        <v>289000</v>
      </c>
      <c r="G2033" s="100">
        <f t="shared" si="68"/>
        <v>54910</v>
      </c>
      <c r="H2033" s="100">
        <f t="shared" si="69"/>
        <v>343910</v>
      </c>
    </row>
    <row r="2034" spans="2:8" ht="28.5" x14ac:dyDescent="0.25">
      <c r="B2034" s="102">
        <v>147</v>
      </c>
      <c r="C2034" s="117" t="s">
        <v>27</v>
      </c>
      <c r="D2034" s="122" t="s">
        <v>1194</v>
      </c>
      <c r="E2034" s="103">
        <v>1</v>
      </c>
      <c r="F2034" s="100">
        <v>366000</v>
      </c>
      <c r="G2034" s="100">
        <f t="shared" si="68"/>
        <v>69540</v>
      </c>
      <c r="H2034" s="100">
        <f t="shared" si="69"/>
        <v>435540</v>
      </c>
    </row>
    <row r="2035" spans="2:8" ht="28.5" x14ac:dyDescent="0.25">
      <c r="B2035" s="102">
        <v>148</v>
      </c>
      <c r="C2035" s="117" t="s">
        <v>27</v>
      </c>
      <c r="D2035" s="123" t="s">
        <v>1195</v>
      </c>
      <c r="E2035" s="103">
        <v>1</v>
      </c>
      <c r="F2035" s="100">
        <v>302000</v>
      </c>
      <c r="G2035" s="100">
        <f t="shared" si="68"/>
        <v>57380</v>
      </c>
      <c r="H2035" s="100">
        <f t="shared" si="69"/>
        <v>359380</v>
      </c>
    </row>
    <row r="2036" spans="2:8" ht="28.5" x14ac:dyDescent="0.25">
      <c r="B2036" s="102">
        <v>149</v>
      </c>
      <c r="C2036" s="117" t="s">
        <v>27</v>
      </c>
      <c r="D2036" s="122" t="s">
        <v>1196</v>
      </c>
      <c r="E2036" s="103">
        <v>1</v>
      </c>
      <c r="F2036" s="100">
        <v>20000</v>
      </c>
      <c r="G2036" s="100">
        <f t="shared" si="68"/>
        <v>3800</v>
      </c>
      <c r="H2036" s="100">
        <f t="shared" si="69"/>
        <v>23800</v>
      </c>
    </row>
    <row r="2037" spans="2:8" ht="28.5" x14ac:dyDescent="0.25">
      <c r="B2037" s="102">
        <v>150</v>
      </c>
      <c r="C2037" s="117" t="s">
        <v>27</v>
      </c>
      <c r="D2037" s="122" t="s">
        <v>1197</v>
      </c>
      <c r="E2037" s="103">
        <v>1</v>
      </c>
      <c r="F2037" s="100">
        <v>45000</v>
      </c>
      <c r="G2037" s="100">
        <f t="shared" si="68"/>
        <v>8550</v>
      </c>
      <c r="H2037" s="100">
        <f t="shared" si="69"/>
        <v>53550</v>
      </c>
    </row>
    <row r="2038" spans="2:8" ht="28.5" x14ac:dyDescent="0.25">
      <c r="B2038" s="102">
        <v>151</v>
      </c>
      <c r="C2038" s="117" t="s">
        <v>27</v>
      </c>
      <c r="D2038" s="122" t="s">
        <v>1198</v>
      </c>
      <c r="E2038" s="103">
        <v>1</v>
      </c>
      <c r="F2038" s="100">
        <v>45000</v>
      </c>
      <c r="G2038" s="100">
        <f t="shared" si="68"/>
        <v>8550</v>
      </c>
      <c r="H2038" s="100">
        <f t="shared" si="69"/>
        <v>53550</v>
      </c>
    </row>
    <row r="2039" spans="2:8" ht="28.5" x14ac:dyDescent="0.25">
      <c r="B2039" s="102">
        <v>152</v>
      </c>
      <c r="C2039" s="117" t="s">
        <v>27</v>
      </c>
      <c r="D2039" s="122" t="s">
        <v>1199</v>
      </c>
      <c r="E2039" s="103">
        <v>1</v>
      </c>
      <c r="F2039" s="100">
        <v>45000</v>
      </c>
      <c r="G2039" s="100">
        <f t="shared" si="68"/>
        <v>8550</v>
      </c>
      <c r="H2039" s="100">
        <f t="shared" si="69"/>
        <v>53550</v>
      </c>
    </row>
    <row r="2040" spans="2:8" ht="28.5" x14ac:dyDescent="0.25">
      <c r="B2040" s="102">
        <v>153</v>
      </c>
      <c r="C2040" s="117" t="s">
        <v>27</v>
      </c>
      <c r="D2040" s="122" t="s">
        <v>1200</v>
      </c>
      <c r="E2040" s="103">
        <v>1</v>
      </c>
      <c r="F2040" s="100">
        <v>45000</v>
      </c>
      <c r="G2040" s="100">
        <f t="shared" si="68"/>
        <v>8550</v>
      </c>
      <c r="H2040" s="100">
        <f t="shared" si="69"/>
        <v>53550</v>
      </c>
    </row>
    <row r="2041" spans="2:8" ht="28.5" x14ac:dyDescent="0.25">
      <c r="B2041" s="102">
        <v>154</v>
      </c>
      <c r="C2041" s="117" t="s">
        <v>27</v>
      </c>
      <c r="D2041" s="122" t="s">
        <v>1201</v>
      </c>
      <c r="E2041" s="103">
        <v>1</v>
      </c>
      <c r="F2041" s="100">
        <v>45000</v>
      </c>
      <c r="G2041" s="100">
        <f t="shared" si="68"/>
        <v>8550</v>
      </c>
      <c r="H2041" s="100">
        <f t="shared" si="69"/>
        <v>53550</v>
      </c>
    </row>
    <row r="2042" spans="2:8" ht="28.5" x14ac:dyDescent="0.25">
      <c r="B2042" s="102">
        <v>155</v>
      </c>
      <c r="C2042" s="117" t="s">
        <v>27</v>
      </c>
      <c r="D2042" s="123" t="s">
        <v>1202</v>
      </c>
      <c r="E2042" s="103">
        <v>1</v>
      </c>
      <c r="F2042" s="100">
        <v>5000</v>
      </c>
      <c r="G2042" s="100">
        <f t="shared" si="68"/>
        <v>950</v>
      </c>
      <c r="H2042" s="100">
        <f t="shared" si="69"/>
        <v>5950</v>
      </c>
    </row>
    <row r="2043" spans="2:8" ht="28.5" x14ac:dyDescent="0.25">
      <c r="B2043" s="102">
        <v>156</v>
      </c>
      <c r="C2043" s="117" t="s">
        <v>27</v>
      </c>
      <c r="D2043" s="123" t="s">
        <v>1203</v>
      </c>
      <c r="E2043" s="103">
        <v>1</v>
      </c>
      <c r="F2043" s="100">
        <v>373000</v>
      </c>
      <c r="G2043" s="100">
        <f t="shared" si="68"/>
        <v>70870</v>
      </c>
      <c r="H2043" s="100">
        <f t="shared" si="69"/>
        <v>443870</v>
      </c>
    </row>
    <row r="2044" spans="2:8" ht="28.5" x14ac:dyDescent="0.25">
      <c r="B2044" s="102">
        <v>157</v>
      </c>
      <c r="C2044" s="117" t="s">
        <v>27</v>
      </c>
      <c r="D2044" s="123" t="s">
        <v>1204</v>
      </c>
      <c r="E2044" s="103">
        <v>1</v>
      </c>
      <c r="F2044" s="100">
        <v>45000</v>
      </c>
      <c r="G2044" s="100">
        <f t="shared" si="68"/>
        <v>8550</v>
      </c>
      <c r="H2044" s="100">
        <f t="shared" si="69"/>
        <v>53550</v>
      </c>
    </row>
    <row r="2045" spans="2:8" ht="28.5" x14ac:dyDescent="0.25">
      <c r="B2045" s="102">
        <v>158</v>
      </c>
      <c r="C2045" s="117" t="s">
        <v>27</v>
      </c>
      <c r="D2045" s="123" t="s">
        <v>1205</v>
      </c>
      <c r="E2045" s="103">
        <v>1</v>
      </c>
      <c r="F2045" s="100">
        <v>322000</v>
      </c>
      <c r="G2045" s="100">
        <f t="shared" si="68"/>
        <v>61180</v>
      </c>
      <c r="H2045" s="100">
        <f t="shared" si="69"/>
        <v>383180</v>
      </c>
    </row>
    <row r="2046" spans="2:8" ht="28.5" x14ac:dyDescent="0.25">
      <c r="B2046" s="102">
        <v>159</v>
      </c>
      <c r="C2046" s="117" t="s">
        <v>27</v>
      </c>
      <c r="D2046" s="123" t="s">
        <v>1206</v>
      </c>
      <c r="E2046" s="103">
        <v>1</v>
      </c>
      <c r="F2046" s="100">
        <v>302000</v>
      </c>
      <c r="G2046" s="100">
        <f t="shared" si="68"/>
        <v>57380</v>
      </c>
      <c r="H2046" s="100">
        <f t="shared" si="69"/>
        <v>359380</v>
      </c>
    </row>
    <row r="2047" spans="2:8" ht="28.5" x14ac:dyDescent="0.25">
      <c r="B2047" s="102">
        <v>160</v>
      </c>
      <c r="C2047" s="117" t="s">
        <v>27</v>
      </c>
      <c r="D2047" s="123" t="s">
        <v>1207</v>
      </c>
      <c r="E2047" s="103">
        <v>1</v>
      </c>
      <c r="F2047" s="100">
        <v>323000</v>
      </c>
      <c r="G2047" s="100">
        <f t="shared" si="68"/>
        <v>61370</v>
      </c>
      <c r="H2047" s="100">
        <f t="shared" si="69"/>
        <v>384370</v>
      </c>
    </row>
    <row r="2048" spans="2:8" ht="28.5" x14ac:dyDescent="0.25">
      <c r="B2048" s="102">
        <v>161</v>
      </c>
      <c r="C2048" s="117" t="s">
        <v>27</v>
      </c>
      <c r="D2048" s="123" t="s">
        <v>1208</v>
      </c>
      <c r="E2048" s="103">
        <v>1</v>
      </c>
      <c r="F2048" s="100">
        <v>45000</v>
      </c>
      <c r="G2048" s="100">
        <f t="shared" si="68"/>
        <v>8550</v>
      </c>
      <c r="H2048" s="100">
        <f t="shared" si="69"/>
        <v>53550</v>
      </c>
    </row>
    <row r="2049" spans="2:8" ht="28.5" x14ac:dyDescent="0.25">
      <c r="B2049" s="102">
        <v>162</v>
      </c>
      <c r="C2049" s="117" t="s">
        <v>27</v>
      </c>
      <c r="D2049" s="122" t="s">
        <v>1209</v>
      </c>
      <c r="E2049" s="103">
        <v>1</v>
      </c>
      <c r="F2049" s="100">
        <v>10000</v>
      </c>
      <c r="G2049" s="100">
        <f t="shared" si="68"/>
        <v>1900</v>
      </c>
      <c r="H2049" s="100">
        <f t="shared" si="69"/>
        <v>11900</v>
      </c>
    </row>
    <row r="2050" spans="2:8" ht="28.5" x14ac:dyDescent="0.25">
      <c r="B2050" s="102">
        <v>163</v>
      </c>
      <c r="C2050" s="117" t="s">
        <v>27</v>
      </c>
      <c r="D2050" s="122" t="s">
        <v>1210</v>
      </c>
      <c r="E2050" s="103">
        <v>1</v>
      </c>
      <c r="F2050" s="100">
        <v>10000</v>
      </c>
      <c r="G2050" s="100">
        <f t="shared" si="68"/>
        <v>1900</v>
      </c>
      <c r="H2050" s="100">
        <f t="shared" si="69"/>
        <v>11900</v>
      </c>
    </row>
    <row r="2051" spans="2:8" ht="28.5" x14ac:dyDescent="0.25">
      <c r="B2051" s="102">
        <v>164</v>
      </c>
      <c r="C2051" s="117" t="s">
        <v>27</v>
      </c>
      <c r="D2051" s="122" t="s">
        <v>1211</v>
      </c>
      <c r="E2051" s="103">
        <v>1</v>
      </c>
      <c r="F2051" s="100">
        <v>10000</v>
      </c>
      <c r="G2051" s="100">
        <f t="shared" si="68"/>
        <v>1900</v>
      </c>
      <c r="H2051" s="100">
        <f t="shared" si="69"/>
        <v>11900</v>
      </c>
    </row>
    <row r="2052" spans="2:8" ht="28.5" x14ac:dyDescent="0.25">
      <c r="B2052" s="102">
        <v>165</v>
      </c>
      <c r="C2052" s="117" t="s">
        <v>27</v>
      </c>
      <c r="D2052" s="122" t="s">
        <v>1212</v>
      </c>
      <c r="E2052" s="103">
        <v>1</v>
      </c>
      <c r="F2052" s="100">
        <v>10000</v>
      </c>
      <c r="G2052" s="100">
        <f t="shared" si="68"/>
        <v>1900</v>
      </c>
      <c r="H2052" s="100">
        <f t="shared" si="69"/>
        <v>11900</v>
      </c>
    </row>
    <row r="2053" spans="2:8" ht="28.5" x14ac:dyDescent="0.25">
      <c r="B2053" s="102">
        <v>166</v>
      </c>
      <c r="C2053" s="117" t="s">
        <v>27</v>
      </c>
      <c r="D2053" s="122" t="s">
        <v>1213</v>
      </c>
      <c r="E2053" s="103">
        <v>1</v>
      </c>
      <c r="F2053" s="100">
        <v>10000</v>
      </c>
      <c r="G2053" s="100">
        <f t="shared" si="68"/>
        <v>1900</v>
      </c>
      <c r="H2053" s="100">
        <f t="shared" si="69"/>
        <v>11900</v>
      </c>
    </row>
    <row r="2054" spans="2:8" ht="28.5" x14ac:dyDescent="0.25">
      <c r="B2054" s="102">
        <v>167</v>
      </c>
      <c r="C2054" s="117" t="s">
        <v>27</v>
      </c>
      <c r="D2054" s="122" t="s">
        <v>1214</v>
      </c>
      <c r="E2054" s="103">
        <v>1</v>
      </c>
      <c r="F2054" s="100">
        <v>5000</v>
      </c>
      <c r="G2054" s="100">
        <f t="shared" si="68"/>
        <v>950</v>
      </c>
      <c r="H2054" s="100">
        <f t="shared" si="69"/>
        <v>5950</v>
      </c>
    </row>
    <row r="2055" spans="2:8" ht="28.5" x14ac:dyDescent="0.25">
      <c r="B2055" s="102">
        <v>168</v>
      </c>
      <c r="C2055" s="117" t="s">
        <v>27</v>
      </c>
      <c r="D2055" s="122" t="s">
        <v>1215</v>
      </c>
      <c r="E2055" s="103">
        <v>1</v>
      </c>
      <c r="F2055" s="100">
        <v>5000</v>
      </c>
      <c r="G2055" s="100">
        <f t="shared" si="68"/>
        <v>950</v>
      </c>
      <c r="H2055" s="100">
        <f t="shared" si="69"/>
        <v>5950</v>
      </c>
    </row>
    <row r="2056" spans="2:8" ht="28.5" x14ac:dyDescent="0.25">
      <c r="B2056" s="102">
        <v>169</v>
      </c>
      <c r="C2056" s="117" t="s">
        <v>27</v>
      </c>
      <c r="D2056" s="122" t="s">
        <v>1216</v>
      </c>
      <c r="E2056" s="103">
        <v>1</v>
      </c>
      <c r="F2056" s="100">
        <v>5000</v>
      </c>
      <c r="G2056" s="100">
        <f t="shared" si="68"/>
        <v>950</v>
      </c>
      <c r="H2056" s="100">
        <f t="shared" si="69"/>
        <v>5950</v>
      </c>
    </row>
    <row r="2057" spans="2:8" ht="28.5" x14ac:dyDescent="0.25">
      <c r="B2057" s="102">
        <v>170</v>
      </c>
      <c r="C2057" s="117" t="s">
        <v>27</v>
      </c>
      <c r="D2057" s="122" t="s">
        <v>1217</v>
      </c>
      <c r="E2057" s="103">
        <v>1</v>
      </c>
      <c r="F2057" s="100">
        <v>5000</v>
      </c>
      <c r="G2057" s="100">
        <f t="shared" si="68"/>
        <v>950</v>
      </c>
      <c r="H2057" s="100">
        <f t="shared" si="69"/>
        <v>5950</v>
      </c>
    </row>
    <row r="2058" spans="2:8" ht="28.5" x14ac:dyDescent="0.25">
      <c r="B2058" s="102">
        <v>171</v>
      </c>
      <c r="C2058" s="117" t="s">
        <v>27</v>
      </c>
      <c r="D2058" s="122" t="s">
        <v>1218</v>
      </c>
      <c r="E2058" s="103">
        <v>1</v>
      </c>
      <c r="F2058" s="100">
        <v>5000</v>
      </c>
      <c r="G2058" s="100">
        <f t="shared" si="68"/>
        <v>950</v>
      </c>
      <c r="H2058" s="100">
        <f t="shared" si="69"/>
        <v>5950</v>
      </c>
    </row>
    <row r="2059" spans="2:8" ht="28.5" x14ac:dyDescent="0.25">
      <c r="B2059" s="102">
        <v>172</v>
      </c>
      <c r="C2059" s="117" t="s">
        <v>27</v>
      </c>
      <c r="D2059" s="122" t="s">
        <v>1219</v>
      </c>
      <c r="E2059" s="103">
        <v>1</v>
      </c>
      <c r="F2059" s="100">
        <v>336000</v>
      </c>
      <c r="G2059" s="100">
        <f t="shared" si="68"/>
        <v>63840</v>
      </c>
      <c r="H2059" s="100">
        <f t="shared" si="69"/>
        <v>399840</v>
      </c>
    </row>
    <row r="2060" spans="2:8" x14ac:dyDescent="0.25">
      <c r="B2060" s="102">
        <v>173</v>
      </c>
      <c r="C2060" s="117" t="s">
        <v>27</v>
      </c>
      <c r="D2060" s="122" t="s">
        <v>1220</v>
      </c>
      <c r="E2060" s="103">
        <v>1</v>
      </c>
      <c r="F2060" s="100">
        <v>293000</v>
      </c>
      <c r="G2060" s="100">
        <f t="shared" si="68"/>
        <v>55670</v>
      </c>
      <c r="H2060" s="100">
        <f t="shared" si="69"/>
        <v>348670</v>
      </c>
    </row>
    <row r="2061" spans="2:8" x14ac:dyDescent="0.25">
      <c r="B2061" s="102">
        <v>174</v>
      </c>
      <c r="C2061" s="117" t="s">
        <v>27</v>
      </c>
      <c r="D2061" s="122" t="s">
        <v>1221</v>
      </c>
      <c r="E2061" s="103">
        <v>1</v>
      </c>
      <c r="F2061" s="100">
        <v>290000</v>
      </c>
      <c r="G2061" s="100">
        <f t="shared" si="68"/>
        <v>55100</v>
      </c>
      <c r="H2061" s="100">
        <f t="shared" si="69"/>
        <v>345100</v>
      </c>
    </row>
    <row r="2062" spans="2:8" x14ac:dyDescent="0.25">
      <c r="B2062" s="102">
        <v>175</v>
      </c>
      <c r="C2062" s="117" t="s">
        <v>27</v>
      </c>
      <c r="D2062" s="122" t="s">
        <v>1222</v>
      </c>
      <c r="E2062" s="103">
        <v>1</v>
      </c>
      <c r="F2062" s="100">
        <v>331000</v>
      </c>
      <c r="G2062" s="100">
        <f t="shared" si="68"/>
        <v>62890</v>
      </c>
      <c r="H2062" s="100">
        <f t="shared" si="69"/>
        <v>393890</v>
      </c>
    </row>
    <row r="2063" spans="2:8" x14ac:dyDescent="0.25">
      <c r="B2063" s="102">
        <v>176</v>
      </c>
      <c r="C2063" s="117" t="s">
        <v>27</v>
      </c>
      <c r="D2063" s="123" t="s">
        <v>1223</v>
      </c>
      <c r="E2063" s="103">
        <v>1</v>
      </c>
      <c r="F2063" s="100">
        <v>376000</v>
      </c>
      <c r="G2063" s="100">
        <f t="shared" si="68"/>
        <v>71440</v>
      </c>
      <c r="H2063" s="100">
        <f t="shared" si="69"/>
        <v>447440</v>
      </c>
    </row>
    <row r="2064" spans="2:8" ht="28.5" x14ac:dyDescent="0.25">
      <c r="B2064" s="102">
        <v>177</v>
      </c>
      <c r="C2064" s="117" t="s">
        <v>27</v>
      </c>
      <c r="D2064" s="122" t="s">
        <v>1224</v>
      </c>
      <c r="E2064" s="103">
        <v>1</v>
      </c>
      <c r="F2064" s="100">
        <v>95000</v>
      </c>
      <c r="G2064" s="100">
        <f t="shared" si="68"/>
        <v>18050</v>
      </c>
      <c r="H2064" s="100">
        <f t="shared" si="69"/>
        <v>113050</v>
      </c>
    </row>
    <row r="2065" spans="2:8" ht="28.5" x14ac:dyDescent="0.25">
      <c r="B2065" s="102">
        <v>178</v>
      </c>
      <c r="C2065" s="117" t="s">
        <v>27</v>
      </c>
      <c r="D2065" s="122" t="s">
        <v>1225</v>
      </c>
      <c r="E2065" s="103">
        <v>1</v>
      </c>
      <c r="F2065" s="100">
        <v>328000</v>
      </c>
      <c r="G2065" s="100">
        <f t="shared" si="68"/>
        <v>62320</v>
      </c>
      <c r="H2065" s="100">
        <f t="shared" si="69"/>
        <v>390320</v>
      </c>
    </row>
    <row r="2066" spans="2:8" ht="28.5" x14ac:dyDescent="0.25">
      <c r="B2066" s="102">
        <v>179</v>
      </c>
      <c r="C2066" s="117" t="s">
        <v>27</v>
      </c>
      <c r="D2066" s="122" t="s">
        <v>1226</v>
      </c>
      <c r="E2066" s="103">
        <v>1</v>
      </c>
      <c r="F2066" s="100">
        <v>350000</v>
      </c>
      <c r="G2066" s="100">
        <f t="shared" si="68"/>
        <v>66500</v>
      </c>
      <c r="H2066" s="100">
        <f t="shared" si="69"/>
        <v>416500</v>
      </c>
    </row>
    <row r="2067" spans="2:8" ht="28.5" x14ac:dyDescent="0.25">
      <c r="B2067" s="102">
        <v>180</v>
      </c>
      <c r="C2067" s="117" t="s">
        <v>27</v>
      </c>
      <c r="D2067" s="122" t="s">
        <v>1227</v>
      </c>
      <c r="E2067" s="103">
        <v>1</v>
      </c>
      <c r="F2067" s="100">
        <v>349000</v>
      </c>
      <c r="G2067" s="100">
        <f t="shared" si="68"/>
        <v>66310</v>
      </c>
      <c r="H2067" s="100">
        <f t="shared" si="69"/>
        <v>415310</v>
      </c>
    </row>
    <row r="2068" spans="2:8" ht="28.5" x14ac:dyDescent="0.25">
      <c r="B2068" s="102">
        <v>181</v>
      </c>
      <c r="C2068" s="117" t="s">
        <v>27</v>
      </c>
      <c r="D2068" s="122" t="s">
        <v>1228</v>
      </c>
      <c r="E2068" s="103">
        <v>1</v>
      </c>
      <c r="F2068" s="100">
        <v>80000</v>
      </c>
      <c r="G2068" s="100">
        <f t="shared" si="68"/>
        <v>15200</v>
      </c>
      <c r="H2068" s="100">
        <f t="shared" si="69"/>
        <v>95200</v>
      </c>
    </row>
    <row r="2069" spans="2:8" ht="28.5" x14ac:dyDescent="0.25">
      <c r="B2069" s="102">
        <v>182</v>
      </c>
      <c r="C2069" s="117" t="s">
        <v>27</v>
      </c>
      <c r="D2069" s="122" t="s">
        <v>1229</v>
      </c>
      <c r="E2069" s="103">
        <v>1</v>
      </c>
      <c r="F2069" s="100">
        <v>340000</v>
      </c>
      <c r="G2069" s="100">
        <f t="shared" si="68"/>
        <v>64600</v>
      </c>
      <c r="H2069" s="100">
        <f t="shared" si="69"/>
        <v>404600</v>
      </c>
    </row>
    <row r="2070" spans="2:8" ht="28.5" x14ac:dyDescent="0.25">
      <c r="B2070" s="102">
        <v>183</v>
      </c>
      <c r="C2070" s="117" t="s">
        <v>27</v>
      </c>
      <c r="D2070" s="122" t="s">
        <v>1230</v>
      </c>
      <c r="E2070" s="103">
        <v>1</v>
      </c>
      <c r="F2070" s="100">
        <v>307000</v>
      </c>
      <c r="G2070" s="100">
        <f t="shared" si="68"/>
        <v>58330</v>
      </c>
      <c r="H2070" s="100">
        <f t="shared" si="69"/>
        <v>365330</v>
      </c>
    </row>
    <row r="2071" spans="2:8" ht="28.5" x14ac:dyDescent="0.25">
      <c r="B2071" s="102">
        <v>184</v>
      </c>
      <c r="C2071" s="117" t="s">
        <v>27</v>
      </c>
      <c r="D2071" s="122" t="s">
        <v>1231</v>
      </c>
      <c r="E2071" s="103">
        <v>1</v>
      </c>
      <c r="F2071" s="100">
        <v>340000</v>
      </c>
      <c r="G2071" s="100">
        <f t="shared" si="68"/>
        <v>64600</v>
      </c>
      <c r="H2071" s="100">
        <f t="shared" si="69"/>
        <v>404600</v>
      </c>
    </row>
    <row r="2072" spans="2:8" ht="28.5" x14ac:dyDescent="0.25">
      <c r="B2072" s="102">
        <v>185</v>
      </c>
      <c r="C2072" s="117" t="s">
        <v>27</v>
      </c>
      <c r="D2072" s="122" t="s">
        <v>1232</v>
      </c>
      <c r="E2072" s="103">
        <v>1</v>
      </c>
      <c r="F2072" s="100">
        <v>288000</v>
      </c>
      <c r="G2072" s="100">
        <f t="shared" si="68"/>
        <v>54720</v>
      </c>
      <c r="H2072" s="100">
        <f t="shared" si="69"/>
        <v>342720</v>
      </c>
    </row>
    <row r="2073" spans="2:8" ht="28.5" x14ac:dyDescent="0.25">
      <c r="B2073" s="102">
        <v>186</v>
      </c>
      <c r="C2073" s="117" t="s">
        <v>27</v>
      </c>
      <c r="D2073" s="122" t="s">
        <v>1233</v>
      </c>
      <c r="E2073" s="103">
        <v>1</v>
      </c>
      <c r="F2073" s="100">
        <v>377000</v>
      </c>
      <c r="G2073" s="100">
        <f t="shared" si="68"/>
        <v>71630</v>
      </c>
      <c r="H2073" s="100">
        <f t="shared" si="69"/>
        <v>448630</v>
      </c>
    </row>
    <row r="2074" spans="2:8" ht="28.5" x14ac:dyDescent="0.25">
      <c r="B2074" s="102">
        <v>187</v>
      </c>
      <c r="C2074" s="117" t="s">
        <v>27</v>
      </c>
      <c r="D2074" s="122" t="s">
        <v>1234</v>
      </c>
      <c r="E2074" s="103">
        <v>1</v>
      </c>
      <c r="F2074" s="100">
        <v>333000</v>
      </c>
      <c r="G2074" s="100">
        <f t="shared" si="68"/>
        <v>63270</v>
      </c>
      <c r="H2074" s="100">
        <f t="shared" si="69"/>
        <v>396270</v>
      </c>
    </row>
    <row r="2075" spans="2:8" ht="28.5" x14ac:dyDescent="0.25">
      <c r="B2075" s="102">
        <v>188</v>
      </c>
      <c r="C2075" s="117" t="s">
        <v>27</v>
      </c>
      <c r="D2075" s="122" t="s">
        <v>1235</v>
      </c>
      <c r="E2075" s="103">
        <v>1</v>
      </c>
      <c r="F2075" s="100">
        <v>332000</v>
      </c>
      <c r="G2075" s="100">
        <f t="shared" si="68"/>
        <v>63080</v>
      </c>
      <c r="H2075" s="100">
        <f t="shared" si="69"/>
        <v>395080</v>
      </c>
    </row>
    <row r="2076" spans="2:8" ht="28.5" x14ac:dyDescent="0.25">
      <c r="B2076" s="102">
        <v>189</v>
      </c>
      <c r="C2076" s="117" t="s">
        <v>27</v>
      </c>
      <c r="D2076" s="122" t="s">
        <v>1236</v>
      </c>
      <c r="E2076" s="103">
        <v>1</v>
      </c>
      <c r="F2076" s="100">
        <v>301000</v>
      </c>
      <c r="G2076" s="100">
        <f t="shared" si="68"/>
        <v>57190</v>
      </c>
      <c r="H2076" s="100">
        <f t="shared" si="69"/>
        <v>358190</v>
      </c>
    </row>
    <row r="2077" spans="2:8" ht="28.5" x14ac:dyDescent="0.25">
      <c r="B2077" s="102">
        <v>190</v>
      </c>
      <c r="C2077" s="117" t="s">
        <v>27</v>
      </c>
      <c r="D2077" s="122" t="s">
        <v>1237</v>
      </c>
      <c r="E2077" s="103">
        <v>1</v>
      </c>
      <c r="F2077" s="100">
        <v>356000</v>
      </c>
      <c r="G2077" s="100">
        <f t="shared" si="68"/>
        <v>67640</v>
      </c>
      <c r="H2077" s="100">
        <f t="shared" si="69"/>
        <v>423640</v>
      </c>
    </row>
    <row r="2078" spans="2:8" ht="28.5" x14ac:dyDescent="0.25">
      <c r="B2078" s="102">
        <v>191</v>
      </c>
      <c r="C2078" s="117" t="s">
        <v>27</v>
      </c>
      <c r="D2078" s="122" t="s">
        <v>1238</v>
      </c>
      <c r="E2078" s="103">
        <v>1</v>
      </c>
      <c r="F2078" s="100">
        <v>312000</v>
      </c>
      <c r="G2078" s="100">
        <f t="shared" si="68"/>
        <v>59280</v>
      </c>
      <c r="H2078" s="100">
        <f t="shared" si="69"/>
        <v>371280</v>
      </c>
    </row>
    <row r="2079" spans="2:8" ht="28.5" x14ac:dyDescent="0.25">
      <c r="B2079" s="102">
        <v>192</v>
      </c>
      <c r="C2079" s="117" t="s">
        <v>27</v>
      </c>
      <c r="D2079" s="122" t="s">
        <v>1239</v>
      </c>
      <c r="E2079" s="103">
        <v>1</v>
      </c>
      <c r="F2079" s="100">
        <v>349000</v>
      </c>
      <c r="G2079" s="100">
        <f t="shared" si="68"/>
        <v>66310</v>
      </c>
      <c r="H2079" s="100">
        <f t="shared" si="69"/>
        <v>415310</v>
      </c>
    </row>
    <row r="2080" spans="2:8" ht="28.5" x14ac:dyDescent="0.25">
      <c r="B2080" s="102">
        <v>193</v>
      </c>
      <c r="C2080" s="117" t="s">
        <v>27</v>
      </c>
      <c r="D2080" s="122" t="s">
        <v>1240</v>
      </c>
      <c r="E2080" s="103">
        <v>1</v>
      </c>
      <c r="F2080" s="100">
        <v>345000</v>
      </c>
      <c r="G2080" s="100">
        <f t="shared" ref="G2080:G2143" si="70">+F2080*19%</f>
        <v>65550</v>
      </c>
      <c r="H2080" s="100">
        <f t="shared" ref="H2080:H2143" si="71">+G2080+F2080</f>
        <v>410550</v>
      </c>
    </row>
    <row r="2081" spans="2:8" x14ac:dyDescent="0.25">
      <c r="B2081" s="102">
        <v>194</v>
      </c>
      <c r="C2081" s="117" t="s">
        <v>27</v>
      </c>
      <c r="D2081" s="123" t="s">
        <v>1241</v>
      </c>
      <c r="E2081" s="103">
        <v>1</v>
      </c>
      <c r="F2081" s="100">
        <v>355000</v>
      </c>
      <c r="G2081" s="100">
        <f t="shared" si="70"/>
        <v>67450</v>
      </c>
      <c r="H2081" s="100">
        <f t="shared" si="71"/>
        <v>422450</v>
      </c>
    </row>
    <row r="2082" spans="2:8" ht="28.5" x14ac:dyDescent="0.25">
      <c r="B2082" s="102">
        <v>195</v>
      </c>
      <c r="C2082" s="117" t="s">
        <v>27</v>
      </c>
      <c r="D2082" s="123" t="s">
        <v>1242</v>
      </c>
      <c r="E2082" s="103">
        <v>1</v>
      </c>
      <c r="F2082" s="100">
        <v>346000</v>
      </c>
      <c r="G2082" s="100">
        <f t="shared" si="70"/>
        <v>65740</v>
      </c>
      <c r="H2082" s="100">
        <f t="shared" si="71"/>
        <v>411740</v>
      </c>
    </row>
    <row r="2083" spans="2:8" ht="28.5" x14ac:dyDescent="0.25">
      <c r="B2083" s="102">
        <v>196</v>
      </c>
      <c r="C2083" s="117" t="s">
        <v>27</v>
      </c>
      <c r="D2083" s="123" t="s">
        <v>1243</v>
      </c>
      <c r="E2083" s="103">
        <v>1</v>
      </c>
      <c r="F2083" s="100">
        <v>375000</v>
      </c>
      <c r="G2083" s="100">
        <f t="shared" si="70"/>
        <v>71250</v>
      </c>
      <c r="H2083" s="100">
        <f t="shared" si="71"/>
        <v>446250</v>
      </c>
    </row>
    <row r="2084" spans="2:8" ht="28.5" x14ac:dyDescent="0.25">
      <c r="B2084" s="102">
        <v>197</v>
      </c>
      <c r="C2084" s="117" t="s">
        <v>27</v>
      </c>
      <c r="D2084" s="122" t="s">
        <v>1244</v>
      </c>
      <c r="E2084" s="103">
        <v>1</v>
      </c>
      <c r="F2084" s="100">
        <v>293000</v>
      </c>
      <c r="G2084" s="100">
        <f t="shared" si="70"/>
        <v>55670</v>
      </c>
      <c r="H2084" s="100">
        <f t="shared" si="71"/>
        <v>348670</v>
      </c>
    </row>
    <row r="2085" spans="2:8" x14ac:dyDescent="0.25">
      <c r="B2085" s="102">
        <v>198</v>
      </c>
      <c r="C2085" s="117" t="s">
        <v>27</v>
      </c>
      <c r="D2085" s="122" t="s">
        <v>1245</v>
      </c>
      <c r="E2085" s="103">
        <v>1</v>
      </c>
      <c r="F2085" s="100">
        <v>370000</v>
      </c>
      <c r="G2085" s="100">
        <f t="shared" si="70"/>
        <v>70300</v>
      </c>
      <c r="H2085" s="100">
        <f t="shared" si="71"/>
        <v>440300</v>
      </c>
    </row>
    <row r="2086" spans="2:8" x14ac:dyDescent="0.25">
      <c r="B2086" s="102">
        <v>199</v>
      </c>
      <c r="C2086" s="117" t="s">
        <v>27</v>
      </c>
      <c r="D2086" s="122" t="s">
        <v>1246</v>
      </c>
      <c r="E2086" s="103">
        <v>1</v>
      </c>
      <c r="F2086" s="100">
        <v>357000</v>
      </c>
      <c r="G2086" s="100">
        <f t="shared" si="70"/>
        <v>67830</v>
      </c>
      <c r="H2086" s="100">
        <f t="shared" si="71"/>
        <v>424830</v>
      </c>
    </row>
    <row r="2087" spans="2:8" ht="28.5" x14ac:dyDescent="0.25">
      <c r="B2087" s="102">
        <v>200</v>
      </c>
      <c r="C2087" s="117" t="s">
        <v>27</v>
      </c>
      <c r="D2087" s="123" t="s">
        <v>1247</v>
      </c>
      <c r="E2087" s="103">
        <v>1</v>
      </c>
      <c r="F2087" s="100">
        <v>339000</v>
      </c>
      <c r="G2087" s="100">
        <f t="shared" si="70"/>
        <v>64410</v>
      </c>
      <c r="H2087" s="100">
        <f t="shared" si="71"/>
        <v>403410</v>
      </c>
    </row>
    <row r="2088" spans="2:8" x14ac:dyDescent="0.25">
      <c r="B2088" s="102">
        <v>201</v>
      </c>
      <c r="C2088" s="117" t="s">
        <v>27</v>
      </c>
      <c r="D2088" s="122" t="s">
        <v>1248</v>
      </c>
      <c r="E2088" s="103">
        <v>1</v>
      </c>
      <c r="F2088" s="100">
        <v>1200000</v>
      </c>
      <c r="G2088" s="100">
        <f t="shared" si="70"/>
        <v>228000</v>
      </c>
      <c r="H2088" s="100">
        <f t="shared" si="71"/>
        <v>1428000</v>
      </c>
    </row>
    <row r="2089" spans="2:8" x14ac:dyDescent="0.25">
      <c r="B2089" s="102">
        <v>202</v>
      </c>
      <c r="C2089" s="117" t="s">
        <v>27</v>
      </c>
      <c r="D2089" s="122" t="s">
        <v>1249</v>
      </c>
      <c r="E2089" s="103">
        <v>1</v>
      </c>
      <c r="F2089" s="100">
        <v>342000</v>
      </c>
      <c r="G2089" s="100">
        <f t="shared" si="70"/>
        <v>64980</v>
      </c>
      <c r="H2089" s="100">
        <f t="shared" si="71"/>
        <v>406980</v>
      </c>
    </row>
    <row r="2090" spans="2:8" x14ac:dyDescent="0.25">
      <c r="B2090" s="102">
        <v>203</v>
      </c>
      <c r="C2090" s="117" t="s">
        <v>27</v>
      </c>
      <c r="D2090" s="122" t="s">
        <v>1250</v>
      </c>
      <c r="E2090" s="103">
        <v>1</v>
      </c>
      <c r="F2090" s="100">
        <v>366000</v>
      </c>
      <c r="G2090" s="100">
        <f t="shared" si="70"/>
        <v>69540</v>
      </c>
      <c r="H2090" s="100">
        <f t="shared" si="71"/>
        <v>435540</v>
      </c>
    </row>
    <row r="2091" spans="2:8" x14ac:dyDescent="0.25">
      <c r="B2091" s="102">
        <v>204</v>
      </c>
      <c r="C2091" s="117" t="s">
        <v>27</v>
      </c>
      <c r="D2091" s="122" t="s">
        <v>1251</v>
      </c>
      <c r="E2091" s="103">
        <v>1</v>
      </c>
      <c r="F2091" s="100">
        <v>374000</v>
      </c>
      <c r="G2091" s="100">
        <f t="shared" si="70"/>
        <v>71060</v>
      </c>
      <c r="H2091" s="100">
        <f t="shared" si="71"/>
        <v>445060</v>
      </c>
    </row>
    <row r="2092" spans="2:8" x14ac:dyDescent="0.25">
      <c r="B2092" s="102">
        <v>205</v>
      </c>
      <c r="C2092" s="117" t="s">
        <v>27</v>
      </c>
      <c r="D2092" s="122" t="s">
        <v>1252</v>
      </c>
      <c r="E2092" s="103">
        <v>1</v>
      </c>
      <c r="F2092" s="100">
        <v>299000</v>
      </c>
      <c r="G2092" s="100">
        <f t="shared" si="70"/>
        <v>56810</v>
      </c>
      <c r="H2092" s="100">
        <f t="shared" si="71"/>
        <v>355810</v>
      </c>
    </row>
    <row r="2093" spans="2:8" x14ac:dyDescent="0.25">
      <c r="B2093" s="102">
        <v>206</v>
      </c>
      <c r="C2093" s="117" t="s">
        <v>27</v>
      </c>
      <c r="D2093" s="122" t="s">
        <v>1253</v>
      </c>
      <c r="E2093" s="103">
        <v>1</v>
      </c>
      <c r="F2093" s="100">
        <v>352000</v>
      </c>
      <c r="G2093" s="100">
        <f t="shared" si="70"/>
        <v>66880</v>
      </c>
      <c r="H2093" s="100">
        <f t="shared" si="71"/>
        <v>418880</v>
      </c>
    </row>
    <row r="2094" spans="2:8" x14ac:dyDescent="0.25">
      <c r="B2094" s="102">
        <v>207</v>
      </c>
      <c r="C2094" s="117" t="s">
        <v>27</v>
      </c>
      <c r="D2094" s="122" t="s">
        <v>1254</v>
      </c>
      <c r="E2094" s="103">
        <v>1</v>
      </c>
      <c r="F2094" s="100">
        <v>334000</v>
      </c>
      <c r="G2094" s="100">
        <f t="shared" si="70"/>
        <v>63460</v>
      </c>
      <c r="H2094" s="100">
        <f t="shared" si="71"/>
        <v>397460</v>
      </c>
    </row>
    <row r="2095" spans="2:8" ht="28.5" x14ac:dyDescent="0.25">
      <c r="B2095" s="102">
        <v>208</v>
      </c>
      <c r="C2095" s="117" t="s">
        <v>27</v>
      </c>
      <c r="D2095" s="122" t="s">
        <v>1255</v>
      </c>
      <c r="E2095" s="103">
        <v>1</v>
      </c>
      <c r="F2095" s="100">
        <v>334000</v>
      </c>
      <c r="G2095" s="100">
        <f t="shared" si="70"/>
        <v>63460</v>
      </c>
      <c r="H2095" s="100">
        <f t="shared" si="71"/>
        <v>397460</v>
      </c>
    </row>
    <row r="2096" spans="2:8" x14ac:dyDescent="0.25">
      <c r="B2096" s="102">
        <v>209</v>
      </c>
      <c r="C2096" s="117" t="s">
        <v>27</v>
      </c>
      <c r="D2096" s="122" t="s">
        <v>1256</v>
      </c>
      <c r="E2096" s="103">
        <v>1</v>
      </c>
      <c r="F2096" s="100">
        <v>318000</v>
      </c>
      <c r="G2096" s="100">
        <f t="shared" si="70"/>
        <v>60420</v>
      </c>
      <c r="H2096" s="100">
        <f t="shared" si="71"/>
        <v>378420</v>
      </c>
    </row>
    <row r="2097" spans="2:8" x14ac:dyDescent="0.25">
      <c r="B2097" s="102">
        <v>210</v>
      </c>
      <c r="C2097" s="117" t="s">
        <v>27</v>
      </c>
      <c r="D2097" s="122" t="s">
        <v>1257</v>
      </c>
      <c r="E2097" s="103">
        <v>1</v>
      </c>
      <c r="F2097" s="100">
        <v>282000</v>
      </c>
      <c r="G2097" s="100">
        <f t="shared" si="70"/>
        <v>53580</v>
      </c>
      <c r="H2097" s="100">
        <f t="shared" si="71"/>
        <v>335580</v>
      </c>
    </row>
    <row r="2098" spans="2:8" x14ac:dyDescent="0.25">
      <c r="B2098" s="102">
        <v>211</v>
      </c>
      <c r="C2098" s="117" t="s">
        <v>27</v>
      </c>
      <c r="D2098" s="122" t="s">
        <v>1258</v>
      </c>
      <c r="E2098" s="103">
        <v>1</v>
      </c>
      <c r="F2098" s="100">
        <v>358000</v>
      </c>
      <c r="G2098" s="100">
        <f t="shared" si="70"/>
        <v>68020</v>
      </c>
      <c r="H2098" s="100">
        <f t="shared" si="71"/>
        <v>426020</v>
      </c>
    </row>
    <row r="2099" spans="2:8" x14ac:dyDescent="0.25">
      <c r="B2099" s="102">
        <v>212</v>
      </c>
      <c r="C2099" s="117" t="s">
        <v>27</v>
      </c>
      <c r="D2099" s="122" t="s">
        <v>1259</v>
      </c>
      <c r="E2099" s="103">
        <v>1</v>
      </c>
      <c r="F2099" s="100">
        <v>329000</v>
      </c>
      <c r="G2099" s="100">
        <f t="shared" si="70"/>
        <v>62510</v>
      </c>
      <c r="H2099" s="100">
        <f t="shared" si="71"/>
        <v>391510</v>
      </c>
    </row>
    <row r="2100" spans="2:8" x14ac:dyDescent="0.25">
      <c r="B2100" s="102">
        <v>213</v>
      </c>
      <c r="C2100" s="117" t="s">
        <v>27</v>
      </c>
      <c r="D2100" s="122" t="s">
        <v>1260</v>
      </c>
      <c r="E2100" s="103">
        <v>1</v>
      </c>
      <c r="F2100" s="100">
        <v>332000</v>
      </c>
      <c r="G2100" s="100">
        <f t="shared" si="70"/>
        <v>63080</v>
      </c>
      <c r="H2100" s="100">
        <f t="shared" si="71"/>
        <v>395080</v>
      </c>
    </row>
    <row r="2101" spans="2:8" x14ac:dyDescent="0.25">
      <c r="B2101" s="102">
        <v>214</v>
      </c>
      <c r="C2101" s="117" t="s">
        <v>27</v>
      </c>
      <c r="D2101" s="122" t="s">
        <v>1261</v>
      </c>
      <c r="E2101" s="103">
        <v>1</v>
      </c>
      <c r="F2101" s="100">
        <v>290000</v>
      </c>
      <c r="G2101" s="100">
        <f t="shared" si="70"/>
        <v>55100</v>
      </c>
      <c r="H2101" s="100">
        <f t="shared" si="71"/>
        <v>345100</v>
      </c>
    </row>
    <row r="2102" spans="2:8" x14ac:dyDescent="0.25">
      <c r="B2102" s="102">
        <v>215</v>
      </c>
      <c r="C2102" s="117" t="s">
        <v>27</v>
      </c>
      <c r="D2102" s="122" t="s">
        <v>1262</v>
      </c>
      <c r="E2102" s="103">
        <v>1</v>
      </c>
      <c r="F2102" s="100">
        <v>375000</v>
      </c>
      <c r="G2102" s="100">
        <f t="shared" si="70"/>
        <v>71250</v>
      </c>
      <c r="H2102" s="100">
        <f t="shared" si="71"/>
        <v>446250</v>
      </c>
    </row>
    <row r="2103" spans="2:8" x14ac:dyDescent="0.25">
      <c r="B2103" s="102">
        <v>216</v>
      </c>
      <c r="C2103" s="117" t="s">
        <v>27</v>
      </c>
      <c r="D2103" s="122" t="s">
        <v>1263</v>
      </c>
      <c r="E2103" s="103">
        <v>1</v>
      </c>
      <c r="F2103" s="100">
        <v>286000</v>
      </c>
      <c r="G2103" s="100">
        <f t="shared" si="70"/>
        <v>54340</v>
      </c>
      <c r="H2103" s="100">
        <f t="shared" si="71"/>
        <v>340340</v>
      </c>
    </row>
    <row r="2104" spans="2:8" x14ac:dyDescent="0.25">
      <c r="B2104" s="102">
        <v>217</v>
      </c>
      <c r="C2104" s="117" t="s">
        <v>27</v>
      </c>
      <c r="D2104" s="122" t="s">
        <v>1264</v>
      </c>
      <c r="E2104" s="103">
        <v>1</v>
      </c>
      <c r="F2104" s="100">
        <v>327000</v>
      </c>
      <c r="G2104" s="100">
        <f t="shared" si="70"/>
        <v>62130</v>
      </c>
      <c r="H2104" s="100">
        <f t="shared" si="71"/>
        <v>389130</v>
      </c>
    </row>
    <row r="2105" spans="2:8" ht="28.5" x14ac:dyDescent="0.25">
      <c r="B2105" s="102">
        <v>218</v>
      </c>
      <c r="C2105" s="117" t="s">
        <v>27</v>
      </c>
      <c r="D2105" s="122" t="s">
        <v>1265</v>
      </c>
      <c r="E2105" s="103">
        <v>1</v>
      </c>
      <c r="F2105" s="100">
        <v>316000</v>
      </c>
      <c r="G2105" s="100">
        <f t="shared" si="70"/>
        <v>60040</v>
      </c>
      <c r="H2105" s="100">
        <f t="shared" si="71"/>
        <v>376040</v>
      </c>
    </row>
    <row r="2106" spans="2:8" ht="28.5" x14ac:dyDescent="0.25">
      <c r="B2106" s="102">
        <v>219</v>
      </c>
      <c r="C2106" s="117" t="s">
        <v>27</v>
      </c>
      <c r="D2106" s="122" t="s">
        <v>1266</v>
      </c>
      <c r="E2106" s="103">
        <v>1</v>
      </c>
      <c r="F2106" s="100">
        <v>296000</v>
      </c>
      <c r="G2106" s="100">
        <f t="shared" si="70"/>
        <v>56240</v>
      </c>
      <c r="H2106" s="100">
        <f t="shared" si="71"/>
        <v>352240</v>
      </c>
    </row>
    <row r="2107" spans="2:8" ht="28.5" x14ac:dyDescent="0.25">
      <c r="B2107" s="102">
        <v>220</v>
      </c>
      <c r="C2107" s="117" t="s">
        <v>27</v>
      </c>
      <c r="D2107" s="122" t="s">
        <v>1267</v>
      </c>
      <c r="E2107" s="103">
        <v>1</v>
      </c>
      <c r="F2107" s="100">
        <v>308000</v>
      </c>
      <c r="G2107" s="100">
        <f t="shared" si="70"/>
        <v>58520</v>
      </c>
      <c r="H2107" s="100">
        <f t="shared" si="71"/>
        <v>366520</v>
      </c>
    </row>
    <row r="2108" spans="2:8" ht="28.5" x14ac:dyDescent="0.25">
      <c r="B2108" s="102">
        <v>221</v>
      </c>
      <c r="C2108" s="117" t="s">
        <v>27</v>
      </c>
      <c r="D2108" s="123" t="s">
        <v>1268</v>
      </c>
      <c r="E2108" s="103">
        <v>1</v>
      </c>
      <c r="F2108" s="100">
        <v>318000</v>
      </c>
      <c r="G2108" s="100">
        <f t="shared" si="70"/>
        <v>60420</v>
      </c>
      <c r="H2108" s="100">
        <f t="shared" si="71"/>
        <v>378420</v>
      </c>
    </row>
    <row r="2109" spans="2:8" ht="28.5" x14ac:dyDescent="0.25">
      <c r="B2109" s="102">
        <v>222</v>
      </c>
      <c r="C2109" s="117" t="s">
        <v>27</v>
      </c>
      <c r="D2109" s="123" t="s">
        <v>1269</v>
      </c>
      <c r="E2109" s="103">
        <v>1</v>
      </c>
      <c r="F2109" s="100">
        <v>371000</v>
      </c>
      <c r="G2109" s="100">
        <f t="shared" si="70"/>
        <v>70490</v>
      </c>
      <c r="H2109" s="100">
        <f t="shared" si="71"/>
        <v>441490</v>
      </c>
    </row>
    <row r="2110" spans="2:8" ht="28.5" x14ac:dyDescent="0.25">
      <c r="B2110" s="102">
        <v>223</v>
      </c>
      <c r="C2110" s="117" t="s">
        <v>27</v>
      </c>
      <c r="D2110" s="123" t="s">
        <v>1270</v>
      </c>
      <c r="E2110" s="103">
        <v>1</v>
      </c>
      <c r="F2110" s="100">
        <v>341000</v>
      </c>
      <c r="G2110" s="100">
        <f t="shared" si="70"/>
        <v>64790</v>
      </c>
      <c r="H2110" s="100">
        <f t="shared" si="71"/>
        <v>405790</v>
      </c>
    </row>
    <row r="2111" spans="2:8" ht="28.5" x14ac:dyDescent="0.25">
      <c r="B2111" s="102">
        <v>224</v>
      </c>
      <c r="C2111" s="117" t="s">
        <v>27</v>
      </c>
      <c r="D2111" s="123" t="s">
        <v>1271</v>
      </c>
      <c r="E2111" s="103">
        <v>1</v>
      </c>
      <c r="F2111" s="100">
        <v>333000</v>
      </c>
      <c r="G2111" s="100">
        <f t="shared" si="70"/>
        <v>63270</v>
      </c>
      <c r="H2111" s="100">
        <f t="shared" si="71"/>
        <v>396270</v>
      </c>
    </row>
    <row r="2112" spans="2:8" ht="28.5" x14ac:dyDescent="0.25">
      <c r="B2112" s="102">
        <v>225</v>
      </c>
      <c r="C2112" s="117" t="s">
        <v>27</v>
      </c>
      <c r="D2112" s="122" t="s">
        <v>1272</v>
      </c>
      <c r="E2112" s="103">
        <v>1</v>
      </c>
      <c r="F2112" s="100">
        <v>298000</v>
      </c>
      <c r="G2112" s="100">
        <f t="shared" si="70"/>
        <v>56620</v>
      </c>
      <c r="H2112" s="100">
        <f t="shared" si="71"/>
        <v>354620</v>
      </c>
    </row>
    <row r="2113" spans="2:8" ht="28.5" x14ac:dyDescent="0.25">
      <c r="B2113" s="102">
        <v>226</v>
      </c>
      <c r="C2113" s="117" t="s">
        <v>27</v>
      </c>
      <c r="D2113" s="122" t="s">
        <v>1273</v>
      </c>
      <c r="E2113" s="103">
        <v>1</v>
      </c>
      <c r="F2113" s="100">
        <v>289000</v>
      </c>
      <c r="G2113" s="100">
        <f t="shared" si="70"/>
        <v>54910</v>
      </c>
      <c r="H2113" s="100">
        <f t="shared" si="71"/>
        <v>343910</v>
      </c>
    </row>
    <row r="2114" spans="2:8" ht="28.5" x14ac:dyDescent="0.25">
      <c r="B2114" s="102">
        <v>227</v>
      </c>
      <c r="C2114" s="117" t="s">
        <v>27</v>
      </c>
      <c r="D2114" s="122" t="s">
        <v>1274</v>
      </c>
      <c r="E2114" s="103">
        <v>1</v>
      </c>
      <c r="F2114" s="100">
        <v>300000</v>
      </c>
      <c r="G2114" s="100">
        <f t="shared" si="70"/>
        <v>57000</v>
      </c>
      <c r="H2114" s="100">
        <f t="shared" si="71"/>
        <v>357000</v>
      </c>
    </row>
    <row r="2115" spans="2:8" ht="28.5" x14ac:dyDescent="0.25">
      <c r="B2115" s="102">
        <v>228</v>
      </c>
      <c r="C2115" s="117" t="s">
        <v>27</v>
      </c>
      <c r="D2115" s="122" t="s">
        <v>1275</v>
      </c>
      <c r="E2115" s="103">
        <v>1</v>
      </c>
      <c r="F2115" s="100">
        <v>319000</v>
      </c>
      <c r="G2115" s="100">
        <f t="shared" si="70"/>
        <v>60610</v>
      </c>
      <c r="H2115" s="100">
        <f t="shared" si="71"/>
        <v>379610</v>
      </c>
    </row>
    <row r="2116" spans="2:8" ht="28.5" x14ac:dyDescent="0.25">
      <c r="B2116" s="102">
        <v>229</v>
      </c>
      <c r="C2116" s="117" t="s">
        <v>27</v>
      </c>
      <c r="D2116" s="122" t="s">
        <v>1276</v>
      </c>
      <c r="E2116" s="103">
        <v>1</v>
      </c>
      <c r="F2116" s="100">
        <v>366000</v>
      </c>
      <c r="G2116" s="100">
        <f t="shared" si="70"/>
        <v>69540</v>
      </c>
      <c r="H2116" s="100">
        <f t="shared" si="71"/>
        <v>435540</v>
      </c>
    </row>
    <row r="2117" spans="2:8" ht="28.5" x14ac:dyDescent="0.25">
      <c r="B2117" s="102">
        <v>230</v>
      </c>
      <c r="C2117" s="117" t="s">
        <v>27</v>
      </c>
      <c r="D2117" s="122" t="s">
        <v>1277</v>
      </c>
      <c r="E2117" s="103">
        <v>1</v>
      </c>
      <c r="F2117" s="100">
        <v>345000</v>
      </c>
      <c r="G2117" s="100">
        <f t="shared" si="70"/>
        <v>65550</v>
      </c>
      <c r="H2117" s="100">
        <f t="shared" si="71"/>
        <v>410550</v>
      </c>
    </row>
    <row r="2118" spans="2:8" ht="28.5" x14ac:dyDescent="0.25">
      <c r="B2118" s="102">
        <v>231</v>
      </c>
      <c r="C2118" s="117" t="s">
        <v>27</v>
      </c>
      <c r="D2118" s="122" t="s">
        <v>1278</v>
      </c>
      <c r="E2118" s="103">
        <v>1</v>
      </c>
      <c r="F2118" s="100">
        <v>375000</v>
      </c>
      <c r="G2118" s="100">
        <f t="shared" si="70"/>
        <v>71250</v>
      </c>
      <c r="H2118" s="100">
        <f t="shared" si="71"/>
        <v>446250</v>
      </c>
    </row>
    <row r="2119" spans="2:8" ht="28.5" x14ac:dyDescent="0.25">
      <c r="B2119" s="102">
        <v>232</v>
      </c>
      <c r="C2119" s="117" t="s">
        <v>27</v>
      </c>
      <c r="D2119" s="122" t="s">
        <v>1279</v>
      </c>
      <c r="E2119" s="103">
        <v>1</v>
      </c>
      <c r="F2119" s="100">
        <v>314000</v>
      </c>
      <c r="G2119" s="100">
        <f t="shared" si="70"/>
        <v>59660</v>
      </c>
      <c r="H2119" s="100">
        <f t="shared" si="71"/>
        <v>373660</v>
      </c>
    </row>
    <row r="2120" spans="2:8" ht="28.5" x14ac:dyDescent="0.25">
      <c r="B2120" s="102">
        <v>233</v>
      </c>
      <c r="C2120" s="117" t="s">
        <v>27</v>
      </c>
      <c r="D2120" s="122" t="s">
        <v>1280</v>
      </c>
      <c r="E2120" s="103">
        <v>1</v>
      </c>
      <c r="F2120" s="100">
        <v>329000</v>
      </c>
      <c r="G2120" s="100">
        <f t="shared" si="70"/>
        <v>62510</v>
      </c>
      <c r="H2120" s="100">
        <f t="shared" si="71"/>
        <v>391510</v>
      </c>
    </row>
    <row r="2121" spans="2:8" ht="28.5" x14ac:dyDescent="0.25">
      <c r="B2121" s="102">
        <v>234</v>
      </c>
      <c r="C2121" s="117" t="s">
        <v>27</v>
      </c>
      <c r="D2121" s="122" t="s">
        <v>1281</v>
      </c>
      <c r="E2121" s="103">
        <v>1</v>
      </c>
      <c r="F2121" s="100">
        <v>356000</v>
      </c>
      <c r="G2121" s="100">
        <f t="shared" si="70"/>
        <v>67640</v>
      </c>
      <c r="H2121" s="100">
        <f t="shared" si="71"/>
        <v>423640</v>
      </c>
    </row>
    <row r="2122" spans="2:8" ht="28.5" x14ac:dyDescent="0.25">
      <c r="B2122" s="102">
        <v>235</v>
      </c>
      <c r="C2122" s="117" t="s">
        <v>27</v>
      </c>
      <c r="D2122" s="122" t="s">
        <v>1282</v>
      </c>
      <c r="E2122" s="103">
        <v>1</v>
      </c>
      <c r="F2122" s="100">
        <v>336000</v>
      </c>
      <c r="G2122" s="100">
        <f t="shared" si="70"/>
        <v>63840</v>
      </c>
      <c r="H2122" s="100">
        <f t="shared" si="71"/>
        <v>399840</v>
      </c>
    </row>
    <row r="2123" spans="2:8" ht="28.5" x14ac:dyDescent="0.25">
      <c r="B2123" s="102">
        <v>236</v>
      </c>
      <c r="C2123" s="117" t="s">
        <v>27</v>
      </c>
      <c r="D2123" s="122" t="s">
        <v>1283</v>
      </c>
      <c r="E2123" s="103">
        <v>1</v>
      </c>
      <c r="F2123" s="100">
        <v>370000</v>
      </c>
      <c r="G2123" s="100">
        <f t="shared" si="70"/>
        <v>70300</v>
      </c>
      <c r="H2123" s="100">
        <f t="shared" si="71"/>
        <v>440300</v>
      </c>
    </row>
    <row r="2124" spans="2:8" ht="28.5" x14ac:dyDescent="0.25">
      <c r="B2124" s="102">
        <v>237</v>
      </c>
      <c r="C2124" s="117" t="s">
        <v>27</v>
      </c>
      <c r="D2124" s="122" t="s">
        <v>1284</v>
      </c>
      <c r="E2124" s="103">
        <v>1</v>
      </c>
      <c r="F2124" s="100">
        <v>307000</v>
      </c>
      <c r="G2124" s="100">
        <f t="shared" si="70"/>
        <v>58330</v>
      </c>
      <c r="H2124" s="100">
        <f t="shared" si="71"/>
        <v>365330</v>
      </c>
    </row>
    <row r="2125" spans="2:8" ht="28.5" x14ac:dyDescent="0.25">
      <c r="B2125" s="102">
        <v>238</v>
      </c>
      <c r="C2125" s="117" t="s">
        <v>27</v>
      </c>
      <c r="D2125" s="122" t="s">
        <v>1285</v>
      </c>
      <c r="E2125" s="103">
        <v>1</v>
      </c>
      <c r="F2125" s="100">
        <v>312000</v>
      </c>
      <c r="G2125" s="100">
        <f t="shared" si="70"/>
        <v>59280</v>
      </c>
      <c r="H2125" s="100">
        <f t="shared" si="71"/>
        <v>371280</v>
      </c>
    </row>
    <row r="2126" spans="2:8" ht="28.5" x14ac:dyDescent="0.25">
      <c r="B2126" s="102">
        <v>239</v>
      </c>
      <c r="C2126" s="117" t="s">
        <v>27</v>
      </c>
      <c r="D2126" s="123" t="s">
        <v>1286</v>
      </c>
      <c r="E2126" s="103">
        <v>1</v>
      </c>
      <c r="F2126" s="100">
        <v>298000</v>
      </c>
      <c r="G2126" s="100">
        <f t="shared" si="70"/>
        <v>56620</v>
      </c>
      <c r="H2126" s="100">
        <f t="shared" si="71"/>
        <v>354620</v>
      </c>
    </row>
    <row r="2127" spans="2:8" ht="28.5" x14ac:dyDescent="0.25">
      <c r="B2127" s="102">
        <v>240</v>
      </c>
      <c r="C2127" s="117" t="s">
        <v>27</v>
      </c>
      <c r="D2127" s="123" t="s">
        <v>1287</v>
      </c>
      <c r="E2127" s="103">
        <v>1</v>
      </c>
      <c r="F2127" s="100">
        <v>333000</v>
      </c>
      <c r="G2127" s="100">
        <f t="shared" si="70"/>
        <v>63270</v>
      </c>
      <c r="H2127" s="100">
        <f t="shared" si="71"/>
        <v>396270</v>
      </c>
    </row>
    <row r="2128" spans="2:8" ht="28.5" x14ac:dyDescent="0.25">
      <c r="B2128" s="102">
        <v>241</v>
      </c>
      <c r="C2128" s="117" t="s">
        <v>27</v>
      </c>
      <c r="D2128" s="123" t="s">
        <v>1288</v>
      </c>
      <c r="E2128" s="103">
        <v>1</v>
      </c>
      <c r="F2128" s="100">
        <v>288000</v>
      </c>
      <c r="G2128" s="100">
        <f t="shared" si="70"/>
        <v>54720</v>
      </c>
      <c r="H2128" s="100">
        <f t="shared" si="71"/>
        <v>342720</v>
      </c>
    </row>
    <row r="2129" spans="2:8" ht="28.5" x14ac:dyDescent="0.25">
      <c r="B2129" s="102">
        <v>242</v>
      </c>
      <c r="C2129" s="117" t="s">
        <v>27</v>
      </c>
      <c r="D2129" s="123" t="s">
        <v>1289</v>
      </c>
      <c r="E2129" s="103">
        <v>1</v>
      </c>
      <c r="F2129" s="100">
        <v>372000</v>
      </c>
      <c r="G2129" s="100">
        <f t="shared" si="70"/>
        <v>70680</v>
      </c>
      <c r="H2129" s="100">
        <f t="shared" si="71"/>
        <v>442680</v>
      </c>
    </row>
    <row r="2130" spans="2:8" ht="28.5" x14ac:dyDescent="0.25">
      <c r="B2130" s="102">
        <v>243</v>
      </c>
      <c r="C2130" s="117" t="s">
        <v>27</v>
      </c>
      <c r="D2130" s="123" t="s">
        <v>1290</v>
      </c>
      <c r="E2130" s="103">
        <v>1</v>
      </c>
      <c r="F2130" s="100">
        <v>335000</v>
      </c>
      <c r="G2130" s="100">
        <f t="shared" si="70"/>
        <v>63650</v>
      </c>
      <c r="H2130" s="100">
        <f t="shared" si="71"/>
        <v>398650</v>
      </c>
    </row>
    <row r="2131" spans="2:8" ht="28.5" x14ac:dyDescent="0.25">
      <c r="B2131" s="102">
        <v>244</v>
      </c>
      <c r="C2131" s="117" t="s">
        <v>27</v>
      </c>
      <c r="D2131" s="123" t="s">
        <v>1291</v>
      </c>
      <c r="E2131" s="103">
        <v>1</v>
      </c>
      <c r="F2131" s="100">
        <v>348000</v>
      </c>
      <c r="G2131" s="100">
        <f t="shared" si="70"/>
        <v>66120</v>
      </c>
      <c r="H2131" s="100">
        <f t="shared" si="71"/>
        <v>414120</v>
      </c>
    </row>
    <row r="2132" spans="2:8" ht="28.5" x14ac:dyDescent="0.25">
      <c r="B2132" s="102">
        <v>245</v>
      </c>
      <c r="C2132" s="117" t="s">
        <v>27</v>
      </c>
      <c r="D2132" s="123" t="s">
        <v>1292</v>
      </c>
      <c r="E2132" s="103">
        <v>1</v>
      </c>
      <c r="F2132" s="100">
        <v>306000</v>
      </c>
      <c r="G2132" s="100">
        <f t="shared" si="70"/>
        <v>58140</v>
      </c>
      <c r="H2132" s="100">
        <f t="shared" si="71"/>
        <v>364140</v>
      </c>
    </row>
    <row r="2133" spans="2:8" ht="28.5" x14ac:dyDescent="0.25">
      <c r="B2133" s="102">
        <v>246</v>
      </c>
      <c r="C2133" s="117" t="s">
        <v>27</v>
      </c>
      <c r="D2133" s="123" t="s">
        <v>1293</v>
      </c>
      <c r="E2133" s="103">
        <v>1</v>
      </c>
      <c r="F2133" s="100">
        <v>344000</v>
      </c>
      <c r="G2133" s="100">
        <f t="shared" si="70"/>
        <v>65360</v>
      </c>
      <c r="H2133" s="100">
        <f t="shared" si="71"/>
        <v>409360</v>
      </c>
    </row>
    <row r="2134" spans="2:8" ht="28.5" x14ac:dyDescent="0.25">
      <c r="B2134" s="102">
        <v>247</v>
      </c>
      <c r="C2134" s="117" t="s">
        <v>27</v>
      </c>
      <c r="D2134" s="123" t="s">
        <v>1294</v>
      </c>
      <c r="E2134" s="103">
        <v>1</v>
      </c>
      <c r="F2134" s="100">
        <v>336000</v>
      </c>
      <c r="G2134" s="100">
        <f t="shared" si="70"/>
        <v>63840</v>
      </c>
      <c r="H2134" s="100">
        <f t="shared" si="71"/>
        <v>399840</v>
      </c>
    </row>
    <row r="2135" spans="2:8" ht="28.5" x14ac:dyDescent="0.25">
      <c r="B2135" s="102">
        <v>248</v>
      </c>
      <c r="C2135" s="117" t="s">
        <v>27</v>
      </c>
      <c r="D2135" s="123" t="s">
        <v>1295</v>
      </c>
      <c r="E2135" s="103">
        <v>1</v>
      </c>
      <c r="F2135" s="100">
        <v>372000</v>
      </c>
      <c r="G2135" s="100">
        <f t="shared" si="70"/>
        <v>70680</v>
      </c>
      <c r="H2135" s="100">
        <f t="shared" si="71"/>
        <v>442680</v>
      </c>
    </row>
    <row r="2136" spans="2:8" ht="28.5" x14ac:dyDescent="0.25">
      <c r="B2136" s="102">
        <v>249</v>
      </c>
      <c r="C2136" s="117" t="s">
        <v>27</v>
      </c>
      <c r="D2136" s="122" t="s">
        <v>1296</v>
      </c>
      <c r="E2136" s="103">
        <v>1</v>
      </c>
      <c r="F2136" s="100">
        <v>319000</v>
      </c>
      <c r="G2136" s="100">
        <f t="shared" si="70"/>
        <v>60610</v>
      </c>
      <c r="H2136" s="100">
        <f t="shared" si="71"/>
        <v>379610</v>
      </c>
    </row>
    <row r="2137" spans="2:8" ht="28.5" x14ac:dyDescent="0.25">
      <c r="B2137" s="102">
        <v>250</v>
      </c>
      <c r="C2137" s="117" t="s">
        <v>27</v>
      </c>
      <c r="D2137" s="122" t="s">
        <v>1297</v>
      </c>
      <c r="E2137" s="103">
        <v>1</v>
      </c>
      <c r="F2137" s="100">
        <v>362000</v>
      </c>
      <c r="G2137" s="100">
        <f t="shared" si="70"/>
        <v>68780</v>
      </c>
      <c r="H2137" s="100">
        <f t="shared" si="71"/>
        <v>430780</v>
      </c>
    </row>
    <row r="2138" spans="2:8" ht="28.5" x14ac:dyDescent="0.25">
      <c r="B2138" s="102">
        <v>251</v>
      </c>
      <c r="C2138" s="117" t="s">
        <v>27</v>
      </c>
      <c r="D2138" s="122" t="s">
        <v>1298</v>
      </c>
      <c r="E2138" s="103">
        <v>1</v>
      </c>
      <c r="F2138" s="100">
        <v>369000</v>
      </c>
      <c r="G2138" s="100">
        <f t="shared" si="70"/>
        <v>70110</v>
      </c>
      <c r="H2138" s="100">
        <f t="shared" si="71"/>
        <v>439110</v>
      </c>
    </row>
    <row r="2139" spans="2:8" ht="28.5" x14ac:dyDescent="0.25">
      <c r="B2139" s="102">
        <v>252</v>
      </c>
      <c r="C2139" s="117" t="s">
        <v>27</v>
      </c>
      <c r="D2139" s="122" t="s">
        <v>1299</v>
      </c>
      <c r="E2139" s="103">
        <v>1</v>
      </c>
      <c r="F2139" s="100">
        <v>335000</v>
      </c>
      <c r="G2139" s="100">
        <f t="shared" si="70"/>
        <v>63650</v>
      </c>
      <c r="H2139" s="100">
        <f t="shared" si="71"/>
        <v>398650</v>
      </c>
    </row>
    <row r="2140" spans="2:8" ht="28.5" x14ac:dyDescent="0.25">
      <c r="B2140" s="102">
        <v>253</v>
      </c>
      <c r="C2140" s="117" t="s">
        <v>27</v>
      </c>
      <c r="D2140" s="122" t="s">
        <v>1300</v>
      </c>
      <c r="E2140" s="103">
        <v>1</v>
      </c>
      <c r="F2140" s="100">
        <v>331000</v>
      </c>
      <c r="G2140" s="100">
        <f t="shared" si="70"/>
        <v>62890</v>
      </c>
      <c r="H2140" s="100">
        <f t="shared" si="71"/>
        <v>393890</v>
      </c>
    </row>
    <row r="2141" spans="2:8" ht="28.5" x14ac:dyDescent="0.25">
      <c r="B2141" s="102">
        <v>254</v>
      </c>
      <c r="C2141" s="117" t="s">
        <v>27</v>
      </c>
      <c r="D2141" s="122" t="s">
        <v>1301</v>
      </c>
      <c r="E2141" s="103">
        <v>1</v>
      </c>
      <c r="F2141" s="100">
        <v>372000</v>
      </c>
      <c r="G2141" s="100">
        <f t="shared" si="70"/>
        <v>70680</v>
      </c>
      <c r="H2141" s="100">
        <f t="shared" si="71"/>
        <v>442680</v>
      </c>
    </row>
    <row r="2142" spans="2:8" ht="28.5" x14ac:dyDescent="0.25">
      <c r="B2142" s="102">
        <v>255</v>
      </c>
      <c r="C2142" s="117" t="s">
        <v>27</v>
      </c>
      <c r="D2142" s="122" t="s">
        <v>1302</v>
      </c>
      <c r="E2142" s="103">
        <v>1</v>
      </c>
      <c r="F2142" s="100">
        <v>347000</v>
      </c>
      <c r="G2142" s="100">
        <f t="shared" si="70"/>
        <v>65930</v>
      </c>
      <c r="H2142" s="100">
        <f t="shared" si="71"/>
        <v>412930</v>
      </c>
    </row>
    <row r="2143" spans="2:8" ht="28.5" x14ac:dyDescent="0.25">
      <c r="B2143" s="102">
        <v>256</v>
      </c>
      <c r="C2143" s="117" t="s">
        <v>27</v>
      </c>
      <c r="D2143" s="122" t="s">
        <v>1303</v>
      </c>
      <c r="E2143" s="103">
        <v>1</v>
      </c>
      <c r="F2143" s="100">
        <v>362000</v>
      </c>
      <c r="G2143" s="100">
        <f t="shared" si="70"/>
        <v>68780</v>
      </c>
      <c r="H2143" s="100">
        <f t="shared" si="71"/>
        <v>430780</v>
      </c>
    </row>
    <row r="2144" spans="2:8" ht="28.5" x14ac:dyDescent="0.25">
      <c r="B2144" s="102">
        <v>257</v>
      </c>
      <c r="C2144" s="117" t="s">
        <v>27</v>
      </c>
      <c r="D2144" s="122" t="s">
        <v>1304</v>
      </c>
      <c r="E2144" s="103">
        <v>1</v>
      </c>
      <c r="F2144" s="100">
        <v>317000</v>
      </c>
      <c r="G2144" s="100">
        <f t="shared" ref="G2144:G2173" si="72">+F2144*19%</f>
        <v>60230</v>
      </c>
      <c r="H2144" s="100">
        <f t="shared" ref="H2144:H2173" si="73">+G2144+F2144</f>
        <v>377230</v>
      </c>
    </row>
    <row r="2145" spans="2:8" ht="28.5" x14ac:dyDescent="0.25">
      <c r="B2145" s="102">
        <v>258</v>
      </c>
      <c r="C2145" s="117" t="s">
        <v>27</v>
      </c>
      <c r="D2145" s="122" t="s">
        <v>1305</v>
      </c>
      <c r="E2145" s="103">
        <v>1</v>
      </c>
      <c r="F2145" s="100">
        <v>343000</v>
      </c>
      <c r="G2145" s="100">
        <f t="shared" si="72"/>
        <v>65170</v>
      </c>
      <c r="H2145" s="100">
        <f t="shared" si="73"/>
        <v>408170</v>
      </c>
    </row>
    <row r="2146" spans="2:8" ht="28.5" x14ac:dyDescent="0.25">
      <c r="B2146" s="102">
        <v>259</v>
      </c>
      <c r="C2146" s="117" t="s">
        <v>27</v>
      </c>
      <c r="D2146" s="122" t="s">
        <v>1306</v>
      </c>
      <c r="E2146" s="103">
        <v>1</v>
      </c>
      <c r="F2146" s="100">
        <v>314000</v>
      </c>
      <c r="G2146" s="100">
        <f t="shared" si="72"/>
        <v>59660</v>
      </c>
      <c r="H2146" s="100">
        <f t="shared" si="73"/>
        <v>373660</v>
      </c>
    </row>
    <row r="2147" spans="2:8" ht="28.5" x14ac:dyDescent="0.25">
      <c r="B2147" s="102">
        <v>260</v>
      </c>
      <c r="C2147" s="117" t="s">
        <v>27</v>
      </c>
      <c r="D2147" s="122" t="s">
        <v>1307</v>
      </c>
      <c r="E2147" s="103">
        <v>1</v>
      </c>
      <c r="F2147" s="100">
        <v>318000</v>
      </c>
      <c r="G2147" s="100">
        <f t="shared" si="72"/>
        <v>60420</v>
      </c>
      <c r="H2147" s="100">
        <f t="shared" si="73"/>
        <v>378420</v>
      </c>
    </row>
    <row r="2148" spans="2:8" ht="28.5" x14ac:dyDescent="0.25">
      <c r="B2148" s="102">
        <v>261</v>
      </c>
      <c r="C2148" s="117" t="s">
        <v>27</v>
      </c>
      <c r="D2148" s="122" t="s">
        <v>1308</v>
      </c>
      <c r="E2148" s="103">
        <v>1</v>
      </c>
      <c r="F2148" s="100">
        <v>289000</v>
      </c>
      <c r="G2148" s="100">
        <f t="shared" si="72"/>
        <v>54910</v>
      </c>
      <c r="H2148" s="100">
        <f t="shared" si="73"/>
        <v>343910</v>
      </c>
    </row>
    <row r="2149" spans="2:8" ht="28.5" x14ac:dyDescent="0.25">
      <c r="B2149" s="102">
        <v>262</v>
      </c>
      <c r="C2149" s="117" t="s">
        <v>27</v>
      </c>
      <c r="D2149" s="122" t="s">
        <v>1309</v>
      </c>
      <c r="E2149" s="103">
        <v>1</v>
      </c>
      <c r="F2149" s="100">
        <v>315000</v>
      </c>
      <c r="G2149" s="100">
        <f t="shared" si="72"/>
        <v>59850</v>
      </c>
      <c r="H2149" s="100">
        <f t="shared" si="73"/>
        <v>374850</v>
      </c>
    </row>
    <row r="2150" spans="2:8" ht="28.5" x14ac:dyDescent="0.25">
      <c r="B2150" s="102">
        <v>263</v>
      </c>
      <c r="C2150" s="117" t="s">
        <v>27</v>
      </c>
      <c r="D2150" s="122" t="s">
        <v>1310</v>
      </c>
      <c r="E2150" s="103">
        <v>1</v>
      </c>
      <c r="F2150" s="100">
        <v>300000</v>
      </c>
      <c r="G2150" s="100">
        <f t="shared" si="72"/>
        <v>57000</v>
      </c>
      <c r="H2150" s="100">
        <f t="shared" si="73"/>
        <v>357000</v>
      </c>
    </row>
    <row r="2151" spans="2:8" ht="28.5" x14ac:dyDescent="0.25">
      <c r="B2151" s="102">
        <v>264</v>
      </c>
      <c r="C2151" s="117" t="s">
        <v>27</v>
      </c>
      <c r="D2151" s="122" t="s">
        <v>1311</v>
      </c>
      <c r="E2151" s="103">
        <v>1</v>
      </c>
      <c r="F2151" s="100">
        <v>329000</v>
      </c>
      <c r="G2151" s="100">
        <f t="shared" si="72"/>
        <v>62510</v>
      </c>
      <c r="H2151" s="100">
        <f t="shared" si="73"/>
        <v>391510</v>
      </c>
    </row>
    <row r="2152" spans="2:8" ht="28.5" x14ac:dyDescent="0.25">
      <c r="B2152" s="102">
        <v>265</v>
      </c>
      <c r="C2152" s="117" t="s">
        <v>27</v>
      </c>
      <c r="D2152" s="122" t="s">
        <v>1312</v>
      </c>
      <c r="E2152" s="103">
        <v>1</v>
      </c>
      <c r="F2152" s="100">
        <v>351000</v>
      </c>
      <c r="G2152" s="100">
        <f t="shared" si="72"/>
        <v>66690</v>
      </c>
      <c r="H2152" s="100">
        <f t="shared" si="73"/>
        <v>417690</v>
      </c>
    </row>
    <row r="2153" spans="2:8" ht="28.5" x14ac:dyDescent="0.25">
      <c r="B2153" s="102">
        <v>266</v>
      </c>
      <c r="C2153" s="117" t="s">
        <v>27</v>
      </c>
      <c r="D2153" s="122" t="s">
        <v>1313</v>
      </c>
      <c r="E2153" s="103">
        <v>1</v>
      </c>
      <c r="F2153" s="100">
        <v>321000</v>
      </c>
      <c r="G2153" s="100">
        <f t="shared" si="72"/>
        <v>60990</v>
      </c>
      <c r="H2153" s="100">
        <f t="shared" si="73"/>
        <v>381990</v>
      </c>
    </row>
    <row r="2154" spans="2:8" ht="28.5" x14ac:dyDescent="0.25">
      <c r="B2154" s="102">
        <v>267</v>
      </c>
      <c r="C2154" s="117" t="s">
        <v>27</v>
      </c>
      <c r="D2154" s="122" t="s">
        <v>1314</v>
      </c>
      <c r="E2154" s="103">
        <v>1</v>
      </c>
      <c r="F2154" s="100">
        <v>367000</v>
      </c>
      <c r="G2154" s="100">
        <f t="shared" si="72"/>
        <v>69730</v>
      </c>
      <c r="H2154" s="100">
        <f t="shared" si="73"/>
        <v>436730</v>
      </c>
    </row>
    <row r="2155" spans="2:8" ht="28.5" x14ac:dyDescent="0.25">
      <c r="B2155" s="102">
        <v>268</v>
      </c>
      <c r="C2155" s="117" t="s">
        <v>27</v>
      </c>
      <c r="D2155" s="122" t="s">
        <v>1315</v>
      </c>
      <c r="E2155" s="103">
        <v>1</v>
      </c>
      <c r="F2155" s="100">
        <v>286000</v>
      </c>
      <c r="G2155" s="100">
        <f t="shared" si="72"/>
        <v>54340</v>
      </c>
      <c r="H2155" s="100">
        <f t="shared" si="73"/>
        <v>340340</v>
      </c>
    </row>
    <row r="2156" spans="2:8" ht="28.5" x14ac:dyDescent="0.25">
      <c r="B2156" s="102">
        <v>269</v>
      </c>
      <c r="C2156" s="117" t="s">
        <v>27</v>
      </c>
      <c r="D2156" s="122" t="s">
        <v>1316</v>
      </c>
      <c r="E2156" s="103">
        <v>1</v>
      </c>
      <c r="F2156" s="100">
        <v>320000</v>
      </c>
      <c r="G2156" s="100">
        <f t="shared" si="72"/>
        <v>60800</v>
      </c>
      <c r="H2156" s="100">
        <f t="shared" si="73"/>
        <v>380800</v>
      </c>
    </row>
    <row r="2157" spans="2:8" ht="28.5" x14ac:dyDescent="0.25">
      <c r="B2157" s="102">
        <v>270</v>
      </c>
      <c r="C2157" s="117" t="s">
        <v>27</v>
      </c>
      <c r="D2157" s="122" t="s">
        <v>1317</v>
      </c>
      <c r="E2157" s="103">
        <v>1</v>
      </c>
      <c r="F2157" s="100">
        <v>332000</v>
      </c>
      <c r="G2157" s="100">
        <f t="shared" si="72"/>
        <v>63080</v>
      </c>
      <c r="H2157" s="100">
        <f t="shared" si="73"/>
        <v>395080</v>
      </c>
    </row>
    <row r="2158" spans="2:8" ht="28.5" x14ac:dyDescent="0.25">
      <c r="B2158" s="102">
        <v>271</v>
      </c>
      <c r="C2158" s="117" t="s">
        <v>27</v>
      </c>
      <c r="D2158" s="122" t="s">
        <v>1318</v>
      </c>
      <c r="E2158" s="103">
        <v>1</v>
      </c>
      <c r="F2158" s="100">
        <v>317000</v>
      </c>
      <c r="G2158" s="100">
        <f t="shared" si="72"/>
        <v>60230</v>
      </c>
      <c r="H2158" s="100">
        <f t="shared" si="73"/>
        <v>377230</v>
      </c>
    </row>
    <row r="2159" spans="2:8" ht="28.5" x14ac:dyDescent="0.25">
      <c r="B2159" s="102">
        <v>272</v>
      </c>
      <c r="C2159" s="117" t="s">
        <v>27</v>
      </c>
      <c r="D2159" s="122" t="s">
        <v>1319</v>
      </c>
      <c r="E2159" s="103">
        <v>1</v>
      </c>
      <c r="F2159" s="100">
        <v>321000</v>
      </c>
      <c r="G2159" s="100">
        <f t="shared" si="72"/>
        <v>60990</v>
      </c>
      <c r="H2159" s="100">
        <f t="shared" si="73"/>
        <v>381990</v>
      </c>
    </row>
    <row r="2160" spans="2:8" ht="28.5" x14ac:dyDescent="0.25">
      <c r="B2160" s="102">
        <v>273</v>
      </c>
      <c r="C2160" s="117" t="s">
        <v>27</v>
      </c>
      <c r="D2160" s="122" t="s">
        <v>1320</v>
      </c>
      <c r="E2160" s="103">
        <v>1</v>
      </c>
      <c r="F2160" s="100">
        <v>354000</v>
      </c>
      <c r="G2160" s="100">
        <f t="shared" si="72"/>
        <v>67260</v>
      </c>
      <c r="H2160" s="100">
        <f t="shared" si="73"/>
        <v>421260</v>
      </c>
    </row>
    <row r="2161" spans="1:8" x14ac:dyDescent="0.25">
      <c r="B2161" s="102">
        <v>274</v>
      </c>
      <c r="C2161" s="117" t="s">
        <v>27</v>
      </c>
      <c r="D2161" s="122" t="s">
        <v>1321</v>
      </c>
      <c r="E2161" s="103">
        <v>1</v>
      </c>
      <c r="F2161" s="100">
        <v>334000</v>
      </c>
      <c r="G2161" s="100">
        <f t="shared" si="72"/>
        <v>63460</v>
      </c>
      <c r="H2161" s="100">
        <f t="shared" si="73"/>
        <v>397460</v>
      </c>
    </row>
    <row r="2162" spans="1:8" ht="28.5" x14ac:dyDescent="0.25">
      <c r="B2162" s="102">
        <v>275</v>
      </c>
      <c r="C2162" s="117" t="s">
        <v>27</v>
      </c>
      <c r="D2162" s="122" t="s">
        <v>1322</v>
      </c>
      <c r="E2162" s="103">
        <v>1</v>
      </c>
      <c r="F2162" s="100">
        <v>335000</v>
      </c>
      <c r="G2162" s="100">
        <f t="shared" si="72"/>
        <v>63650</v>
      </c>
      <c r="H2162" s="100">
        <f t="shared" si="73"/>
        <v>398650</v>
      </c>
    </row>
    <row r="2163" spans="1:8" ht="18.75" customHeight="1" x14ac:dyDescent="0.25">
      <c r="B2163" s="102">
        <v>276</v>
      </c>
      <c r="C2163" s="117" t="s">
        <v>27</v>
      </c>
      <c r="D2163" s="123" t="s">
        <v>1323</v>
      </c>
      <c r="E2163" s="103">
        <v>1</v>
      </c>
      <c r="F2163" s="100">
        <v>368000</v>
      </c>
      <c r="G2163" s="100">
        <f t="shared" si="72"/>
        <v>69920</v>
      </c>
      <c r="H2163" s="100">
        <f t="shared" si="73"/>
        <v>437920</v>
      </c>
    </row>
    <row r="2164" spans="1:8" ht="28.5" x14ac:dyDescent="0.25">
      <c r="B2164" s="102">
        <v>277</v>
      </c>
      <c r="C2164" s="117" t="s">
        <v>27</v>
      </c>
      <c r="D2164" s="123" t="s">
        <v>1324</v>
      </c>
      <c r="E2164" s="103">
        <v>1</v>
      </c>
      <c r="F2164" s="100">
        <v>334000</v>
      </c>
      <c r="G2164" s="100">
        <f t="shared" si="72"/>
        <v>63460</v>
      </c>
      <c r="H2164" s="100">
        <f t="shared" si="73"/>
        <v>397460</v>
      </c>
    </row>
    <row r="2165" spans="1:8" ht="28.5" x14ac:dyDescent="0.25">
      <c r="B2165" s="102">
        <v>278</v>
      </c>
      <c r="C2165" s="117" t="s">
        <v>27</v>
      </c>
      <c r="D2165" s="123" t="s">
        <v>1325</v>
      </c>
      <c r="E2165" s="103">
        <v>1</v>
      </c>
      <c r="F2165" s="100">
        <v>341000</v>
      </c>
      <c r="G2165" s="100">
        <f t="shared" si="72"/>
        <v>64790</v>
      </c>
      <c r="H2165" s="100">
        <f t="shared" si="73"/>
        <v>405790</v>
      </c>
    </row>
    <row r="2166" spans="1:8" ht="28.5" x14ac:dyDescent="0.25">
      <c r="B2166" s="102">
        <v>279</v>
      </c>
      <c r="C2166" s="117" t="s">
        <v>27</v>
      </c>
      <c r="D2166" s="123" t="s">
        <v>1326</v>
      </c>
      <c r="E2166" s="103">
        <v>1</v>
      </c>
      <c r="F2166" s="100">
        <v>342000</v>
      </c>
      <c r="G2166" s="100">
        <f t="shared" si="72"/>
        <v>64980</v>
      </c>
      <c r="H2166" s="100">
        <f t="shared" si="73"/>
        <v>406980</v>
      </c>
    </row>
    <row r="2167" spans="1:8" ht="28.5" x14ac:dyDescent="0.25">
      <c r="B2167" s="102">
        <v>280</v>
      </c>
      <c r="C2167" s="117" t="s">
        <v>27</v>
      </c>
      <c r="D2167" s="123" t="s">
        <v>1327</v>
      </c>
      <c r="E2167" s="103">
        <v>1</v>
      </c>
      <c r="F2167" s="100">
        <v>358000</v>
      </c>
      <c r="G2167" s="100">
        <f t="shared" si="72"/>
        <v>68020</v>
      </c>
      <c r="H2167" s="100">
        <f t="shared" si="73"/>
        <v>426020</v>
      </c>
    </row>
    <row r="2168" spans="1:8" ht="28.5" x14ac:dyDescent="0.25">
      <c r="B2168" s="102">
        <v>281</v>
      </c>
      <c r="C2168" s="117" t="s">
        <v>27</v>
      </c>
      <c r="D2168" s="123" t="s">
        <v>1328</v>
      </c>
      <c r="E2168" s="103">
        <v>1</v>
      </c>
      <c r="F2168" s="100">
        <v>315000</v>
      </c>
      <c r="G2168" s="100">
        <f t="shared" si="72"/>
        <v>59850</v>
      </c>
      <c r="H2168" s="100">
        <f t="shared" si="73"/>
        <v>374850</v>
      </c>
    </row>
    <row r="2169" spans="1:8" ht="28.5" x14ac:dyDescent="0.25">
      <c r="B2169" s="102">
        <v>282</v>
      </c>
      <c r="C2169" s="117" t="s">
        <v>27</v>
      </c>
      <c r="D2169" s="123" t="s">
        <v>1329</v>
      </c>
      <c r="E2169" s="103">
        <v>1</v>
      </c>
      <c r="F2169" s="100">
        <v>309000</v>
      </c>
      <c r="G2169" s="100">
        <f t="shared" si="72"/>
        <v>58710</v>
      </c>
      <c r="H2169" s="100">
        <f t="shared" si="73"/>
        <v>367710</v>
      </c>
    </row>
    <row r="2170" spans="1:8" ht="28.5" x14ac:dyDescent="0.25">
      <c r="B2170" s="102">
        <v>283</v>
      </c>
      <c r="C2170" s="117" t="s">
        <v>27</v>
      </c>
      <c r="D2170" s="123" t="s">
        <v>1330</v>
      </c>
      <c r="E2170" s="103">
        <v>1</v>
      </c>
      <c r="F2170" s="100">
        <v>305000</v>
      </c>
      <c r="G2170" s="100">
        <f t="shared" si="72"/>
        <v>57950</v>
      </c>
      <c r="H2170" s="100">
        <f t="shared" si="73"/>
        <v>362950</v>
      </c>
    </row>
    <row r="2171" spans="1:8" ht="28.5" x14ac:dyDescent="0.25">
      <c r="B2171" s="102">
        <v>284</v>
      </c>
      <c r="C2171" s="117" t="s">
        <v>27</v>
      </c>
      <c r="D2171" s="123" t="s">
        <v>1331</v>
      </c>
      <c r="E2171" s="103">
        <v>1</v>
      </c>
      <c r="F2171" s="100">
        <v>312000</v>
      </c>
      <c r="G2171" s="100">
        <f t="shared" si="72"/>
        <v>59280</v>
      </c>
      <c r="H2171" s="100">
        <f t="shared" si="73"/>
        <v>371280</v>
      </c>
    </row>
    <row r="2172" spans="1:8" x14ac:dyDescent="0.25">
      <c r="B2172" s="102">
        <v>285</v>
      </c>
      <c r="C2172" s="117" t="s">
        <v>27</v>
      </c>
      <c r="D2172" s="123" t="s">
        <v>1332</v>
      </c>
      <c r="E2172" s="103">
        <v>1</v>
      </c>
      <c r="F2172" s="100">
        <v>367000</v>
      </c>
      <c r="G2172" s="100">
        <f t="shared" si="72"/>
        <v>69730</v>
      </c>
      <c r="H2172" s="100">
        <f t="shared" si="73"/>
        <v>436730</v>
      </c>
    </row>
    <row r="2173" spans="1:8" ht="28.5" x14ac:dyDescent="0.25">
      <c r="B2173" s="102">
        <v>286</v>
      </c>
      <c r="C2173" s="117" t="s">
        <v>27</v>
      </c>
      <c r="D2173" s="122" t="s">
        <v>1333</v>
      </c>
      <c r="E2173" s="103">
        <v>1</v>
      </c>
      <c r="F2173" s="100">
        <v>322000</v>
      </c>
      <c r="G2173" s="100">
        <f t="shared" si="72"/>
        <v>61180</v>
      </c>
      <c r="H2173" s="100">
        <f t="shared" si="73"/>
        <v>383180</v>
      </c>
    </row>
    <row r="2174" spans="1:8" x14ac:dyDescent="0.25">
      <c r="A2174" s="93"/>
      <c r="B2174" s="104" t="s">
        <v>417</v>
      </c>
      <c r="C2174" s="90"/>
      <c r="D2174" s="90"/>
      <c r="E2174" s="90"/>
      <c r="F2174" s="95"/>
      <c r="G2174" s="95"/>
      <c r="H2174" s="95"/>
    </row>
    <row r="2175" spans="1:8" ht="45" x14ac:dyDescent="0.25">
      <c r="B2175" s="107" t="s">
        <v>147</v>
      </c>
      <c r="C2175" s="96" t="s">
        <v>73</v>
      </c>
      <c r="D2175" s="96" t="s">
        <v>74</v>
      </c>
      <c r="E2175" s="107" t="s">
        <v>148</v>
      </c>
      <c r="F2175" s="97" t="s">
        <v>5</v>
      </c>
      <c r="G2175" s="97" t="s">
        <v>6</v>
      </c>
      <c r="H2175" s="97" t="s">
        <v>7</v>
      </c>
    </row>
    <row r="2176" spans="1:8" x14ac:dyDescent="0.25">
      <c r="B2176" s="102">
        <v>1</v>
      </c>
      <c r="C2176" s="117" t="s">
        <v>27</v>
      </c>
      <c r="D2176" s="105" t="s">
        <v>1048</v>
      </c>
      <c r="E2176" s="103">
        <v>1</v>
      </c>
      <c r="F2176" s="100">
        <v>100000</v>
      </c>
      <c r="G2176" s="100">
        <f t="shared" ref="G2176:G2239" si="74">+F2176*19%</f>
        <v>19000</v>
      </c>
      <c r="H2176" s="100">
        <f t="shared" ref="H2176:H2239" si="75">+G2176+F2176</f>
        <v>119000</v>
      </c>
    </row>
    <row r="2177" spans="2:8" x14ac:dyDescent="0.25">
      <c r="B2177" s="102">
        <v>2</v>
      </c>
      <c r="C2177" s="117" t="s">
        <v>27</v>
      </c>
      <c r="D2177" s="105" t="s">
        <v>1334</v>
      </c>
      <c r="E2177" s="103">
        <v>1</v>
      </c>
      <c r="F2177" s="100">
        <v>181000</v>
      </c>
      <c r="G2177" s="100">
        <f t="shared" si="74"/>
        <v>34390</v>
      </c>
      <c r="H2177" s="100">
        <f t="shared" si="75"/>
        <v>215390</v>
      </c>
    </row>
    <row r="2178" spans="2:8" x14ac:dyDescent="0.25">
      <c r="B2178" s="102">
        <v>3</v>
      </c>
      <c r="C2178" s="117" t="s">
        <v>27</v>
      </c>
      <c r="D2178" s="105" t="s">
        <v>1335</v>
      </c>
      <c r="E2178" s="103">
        <v>1</v>
      </c>
      <c r="F2178" s="100">
        <v>207000</v>
      </c>
      <c r="G2178" s="100">
        <f t="shared" si="74"/>
        <v>39330</v>
      </c>
      <c r="H2178" s="100">
        <f t="shared" si="75"/>
        <v>246330</v>
      </c>
    </row>
    <row r="2179" spans="2:8" x14ac:dyDescent="0.25">
      <c r="B2179" s="102">
        <v>4</v>
      </c>
      <c r="C2179" s="117" t="s">
        <v>27</v>
      </c>
      <c r="D2179" s="105" t="s">
        <v>1336</v>
      </c>
      <c r="E2179" s="103">
        <v>1</v>
      </c>
      <c r="F2179" s="100">
        <v>301000</v>
      </c>
      <c r="G2179" s="100">
        <f t="shared" si="74"/>
        <v>57190</v>
      </c>
      <c r="H2179" s="100">
        <f t="shared" si="75"/>
        <v>358190</v>
      </c>
    </row>
    <row r="2180" spans="2:8" x14ac:dyDescent="0.25">
      <c r="B2180" s="102">
        <v>5</v>
      </c>
      <c r="C2180" s="117" t="s">
        <v>27</v>
      </c>
      <c r="D2180" s="105" t="s">
        <v>1337</v>
      </c>
      <c r="E2180" s="103">
        <v>1</v>
      </c>
      <c r="F2180" s="100">
        <v>241000</v>
      </c>
      <c r="G2180" s="100">
        <f t="shared" si="74"/>
        <v>45790</v>
      </c>
      <c r="H2180" s="100">
        <f t="shared" si="75"/>
        <v>286790</v>
      </c>
    </row>
    <row r="2181" spans="2:8" x14ac:dyDescent="0.25">
      <c r="B2181" s="102">
        <v>6</v>
      </c>
      <c r="C2181" s="117" t="s">
        <v>27</v>
      </c>
      <c r="D2181" s="105" t="s">
        <v>1338</v>
      </c>
      <c r="E2181" s="103">
        <v>1</v>
      </c>
      <c r="F2181" s="100">
        <v>5600000</v>
      </c>
      <c r="G2181" s="100">
        <f t="shared" si="74"/>
        <v>1064000</v>
      </c>
      <c r="H2181" s="100">
        <f t="shared" si="75"/>
        <v>6664000</v>
      </c>
    </row>
    <row r="2182" spans="2:8" x14ac:dyDescent="0.25">
      <c r="B2182" s="102">
        <v>7</v>
      </c>
      <c r="C2182" s="117" t="s">
        <v>27</v>
      </c>
      <c r="D2182" s="105" t="s">
        <v>208</v>
      </c>
      <c r="E2182" s="103">
        <v>1</v>
      </c>
      <c r="F2182" s="100">
        <v>4800000</v>
      </c>
      <c r="G2182" s="100">
        <f t="shared" si="74"/>
        <v>912000</v>
      </c>
      <c r="H2182" s="100">
        <f t="shared" si="75"/>
        <v>5712000</v>
      </c>
    </row>
    <row r="2183" spans="2:8" x14ac:dyDescent="0.25">
      <c r="B2183" s="102">
        <v>8</v>
      </c>
      <c r="C2183" s="117" t="s">
        <v>27</v>
      </c>
      <c r="D2183" s="105" t="s">
        <v>1339</v>
      </c>
      <c r="E2183" s="103">
        <v>1</v>
      </c>
      <c r="F2183" s="100">
        <v>1350000</v>
      </c>
      <c r="G2183" s="100">
        <f t="shared" si="74"/>
        <v>256500</v>
      </c>
      <c r="H2183" s="100">
        <f t="shared" si="75"/>
        <v>1606500</v>
      </c>
    </row>
    <row r="2184" spans="2:8" x14ac:dyDescent="0.25">
      <c r="B2184" s="102">
        <v>9</v>
      </c>
      <c r="C2184" s="117" t="s">
        <v>27</v>
      </c>
      <c r="D2184" s="105" t="s">
        <v>1340</v>
      </c>
      <c r="E2184" s="103">
        <v>1</v>
      </c>
      <c r="F2184" s="100">
        <v>174000</v>
      </c>
      <c r="G2184" s="100">
        <f t="shared" si="74"/>
        <v>33060</v>
      </c>
      <c r="H2184" s="100">
        <f t="shared" si="75"/>
        <v>207060</v>
      </c>
    </row>
    <row r="2185" spans="2:8" x14ac:dyDescent="0.25">
      <c r="B2185" s="102">
        <v>10</v>
      </c>
      <c r="C2185" s="117" t="s">
        <v>27</v>
      </c>
      <c r="D2185" s="105" t="s">
        <v>1341</v>
      </c>
      <c r="E2185" s="103">
        <v>1</v>
      </c>
      <c r="F2185" s="100">
        <v>301000</v>
      </c>
      <c r="G2185" s="100">
        <f t="shared" si="74"/>
        <v>57190</v>
      </c>
      <c r="H2185" s="100">
        <f t="shared" si="75"/>
        <v>358190</v>
      </c>
    </row>
    <row r="2186" spans="2:8" x14ac:dyDescent="0.25">
      <c r="B2186" s="102">
        <v>11</v>
      </c>
      <c r="C2186" s="117" t="s">
        <v>27</v>
      </c>
      <c r="D2186" s="105" t="s">
        <v>1342</v>
      </c>
      <c r="E2186" s="103">
        <v>1</v>
      </c>
      <c r="F2186" s="100">
        <v>311000</v>
      </c>
      <c r="G2186" s="100">
        <f t="shared" si="74"/>
        <v>59090</v>
      </c>
      <c r="H2186" s="100">
        <f t="shared" si="75"/>
        <v>370090</v>
      </c>
    </row>
    <row r="2187" spans="2:8" x14ac:dyDescent="0.25">
      <c r="B2187" s="102">
        <v>12</v>
      </c>
      <c r="C2187" s="117" t="s">
        <v>27</v>
      </c>
      <c r="D2187" s="105" t="s">
        <v>1343</v>
      </c>
      <c r="E2187" s="103">
        <v>1</v>
      </c>
      <c r="F2187" s="100">
        <v>172000</v>
      </c>
      <c r="G2187" s="100">
        <f t="shared" si="74"/>
        <v>32680</v>
      </c>
      <c r="H2187" s="100">
        <f t="shared" si="75"/>
        <v>204680</v>
      </c>
    </row>
    <row r="2188" spans="2:8" x14ac:dyDescent="0.25">
      <c r="B2188" s="102">
        <v>13</v>
      </c>
      <c r="C2188" s="117" t="s">
        <v>27</v>
      </c>
      <c r="D2188" s="105" t="s">
        <v>1344</v>
      </c>
      <c r="E2188" s="103">
        <v>1</v>
      </c>
      <c r="F2188" s="100">
        <v>222000</v>
      </c>
      <c r="G2188" s="100">
        <f t="shared" si="74"/>
        <v>42180</v>
      </c>
      <c r="H2188" s="100">
        <f t="shared" si="75"/>
        <v>264180</v>
      </c>
    </row>
    <row r="2189" spans="2:8" x14ac:dyDescent="0.25">
      <c r="B2189" s="102">
        <v>14</v>
      </c>
      <c r="C2189" s="117" t="s">
        <v>27</v>
      </c>
      <c r="D2189" s="105" t="s">
        <v>1345</v>
      </c>
      <c r="E2189" s="103">
        <v>1</v>
      </c>
      <c r="F2189" s="100">
        <v>355000</v>
      </c>
      <c r="G2189" s="100">
        <f t="shared" si="74"/>
        <v>67450</v>
      </c>
      <c r="H2189" s="100">
        <f t="shared" si="75"/>
        <v>422450</v>
      </c>
    </row>
    <row r="2190" spans="2:8" x14ac:dyDescent="0.25">
      <c r="B2190" s="102">
        <v>15</v>
      </c>
      <c r="C2190" s="117" t="s">
        <v>27</v>
      </c>
      <c r="D2190" s="105" t="s">
        <v>1346</v>
      </c>
      <c r="E2190" s="103">
        <v>1</v>
      </c>
      <c r="F2190" s="100">
        <v>88000</v>
      </c>
      <c r="G2190" s="100">
        <f t="shared" si="74"/>
        <v>16720</v>
      </c>
      <c r="H2190" s="100">
        <f t="shared" si="75"/>
        <v>104720</v>
      </c>
    </row>
    <row r="2191" spans="2:8" x14ac:dyDescent="0.25">
      <c r="B2191" s="102">
        <v>16</v>
      </c>
      <c r="C2191" s="117" t="s">
        <v>27</v>
      </c>
      <c r="D2191" s="105" t="s">
        <v>1347</v>
      </c>
      <c r="E2191" s="103">
        <v>1</v>
      </c>
      <c r="F2191" s="100">
        <v>272000</v>
      </c>
      <c r="G2191" s="100">
        <f t="shared" si="74"/>
        <v>51680</v>
      </c>
      <c r="H2191" s="100">
        <f t="shared" si="75"/>
        <v>323680</v>
      </c>
    </row>
    <row r="2192" spans="2:8" x14ac:dyDescent="0.25">
      <c r="B2192" s="102">
        <v>17</v>
      </c>
      <c r="C2192" s="117" t="s">
        <v>27</v>
      </c>
      <c r="D2192" s="105" t="s">
        <v>176</v>
      </c>
      <c r="E2192" s="103">
        <v>1</v>
      </c>
      <c r="F2192" s="100">
        <v>222000</v>
      </c>
      <c r="G2192" s="100">
        <f t="shared" si="74"/>
        <v>42180</v>
      </c>
      <c r="H2192" s="100">
        <f t="shared" si="75"/>
        <v>264180</v>
      </c>
    </row>
    <row r="2193" spans="2:8" x14ac:dyDescent="0.25">
      <c r="B2193" s="102">
        <v>18</v>
      </c>
      <c r="C2193" s="117" t="s">
        <v>27</v>
      </c>
      <c r="D2193" s="105" t="s">
        <v>1348</v>
      </c>
      <c r="E2193" s="103">
        <v>1</v>
      </c>
      <c r="F2193" s="100">
        <v>235000</v>
      </c>
      <c r="G2193" s="100">
        <f t="shared" si="74"/>
        <v>44650</v>
      </c>
      <c r="H2193" s="100">
        <f t="shared" si="75"/>
        <v>279650</v>
      </c>
    </row>
    <row r="2194" spans="2:8" x14ac:dyDescent="0.25">
      <c r="B2194" s="102">
        <v>19</v>
      </c>
      <c r="C2194" s="117" t="s">
        <v>27</v>
      </c>
      <c r="D2194" s="105" t="s">
        <v>1349</v>
      </c>
      <c r="E2194" s="103">
        <v>1</v>
      </c>
      <c r="F2194" s="100">
        <v>120000</v>
      </c>
      <c r="G2194" s="100">
        <f t="shared" si="74"/>
        <v>22800</v>
      </c>
      <c r="H2194" s="100">
        <f t="shared" si="75"/>
        <v>142800</v>
      </c>
    </row>
    <row r="2195" spans="2:8" x14ac:dyDescent="0.25">
      <c r="B2195" s="102">
        <v>20</v>
      </c>
      <c r="C2195" s="117" t="s">
        <v>27</v>
      </c>
      <c r="D2195" s="105" t="s">
        <v>1350</v>
      </c>
      <c r="E2195" s="103">
        <v>1</v>
      </c>
      <c r="F2195" s="100">
        <v>309000</v>
      </c>
      <c r="G2195" s="100">
        <f t="shared" si="74"/>
        <v>58710</v>
      </c>
      <c r="H2195" s="100">
        <f t="shared" si="75"/>
        <v>367710</v>
      </c>
    </row>
    <row r="2196" spans="2:8" x14ac:dyDescent="0.25">
      <c r="B2196" s="102">
        <v>21</v>
      </c>
      <c r="C2196" s="117" t="s">
        <v>27</v>
      </c>
      <c r="D2196" s="105" t="s">
        <v>1351</v>
      </c>
      <c r="E2196" s="103">
        <v>1</v>
      </c>
      <c r="F2196" s="100">
        <v>82000</v>
      </c>
      <c r="G2196" s="100">
        <f t="shared" si="74"/>
        <v>15580</v>
      </c>
      <c r="H2196" s="100">
        <f t="shared" si="75"/>
        <v>97580</v>
      </c>
    </row>
    <row r="2197" spans="2:8" x14ac:dyDescent="0.25">
      <c r="B2197" s="102">
        <v>22</v>
      </c>
      <c r="C2197" s="117" t="s">
        <v>27</v>
      </c>
      <c r="D2197" s="105" t="s">
        <v>1352</v>
      </c>
      <c r="E2197" s="103">
        <v>1</v>
      </c>
      <c r="F2197" s="100">
        <v>86000</v>
      </c>
      <c r="G2197" s="100">
        <f t="shared" si="74"/>
        <v>16340</v>
      </c>
      <c r="H2197" s="100">
        <f t="shared" si="75"/>
        <v>102340</v>
      </c>
    </row>
    <row r="2198" spans="2:8" x14ac:dyDescent="0.25">
      <c r="B2198" s="102">
        <v>23</v>
      </c>
      <c r="C2198" s="117" t="s">
        <v>27</v>
      </c>
      <c r="D2198" s="105" t="s">
        <v>1353</v>
      </c>
      <c r="E2198" s="103">
        <v>1</v>
      </c>
      <c r="F2198" s="100">
        <v>121000</v>
      </c>
      <c r="G2198" s="100">
        <f t="shared" si="74"/>
        <v>22990</v>
      </c>
      <c r="H2198" s="100">
        <f t="shared" si="75"/>
        <v>143990</v>
      </c>
    </row>
    <row r="2199" spans="2:8" x14ac:dyDescent="0.25">
      <c r="B2199" s="102">
        <v>24</v>
      </c>
      <c r="C2199" s="117" t="s">
        <v>27</v>
      </c>
      <c r="D2199" s="105" t="s">
        <v>1354</v>
      </c>
      <c r="E2199" s="103">
        <v>1</v>
      </c>
      <c r="F2199" s="100">
        <v>258000</v>
      </c>
      <c r="G2199" s="100">
        <f t="shared" si="74"/>
        <v>49020</v>
      </c>
      <c r="H2199" s="100">
        <f t="shared" si="75"/>
        <v>307020</v>
      </c>
    </row>
    <row r="2200" spans="2:8" x14ac:dyDescent="0.25">
      <c r="B2200" s="102">
        <v>25</v>
      </c>
      <c r="C2200" s="117" t="s">
        <v>27</v>
      </c>
      <c r="D2200" s="105" t="s">
        <v>1355</v>
      </c>
      <c r="E2200" s="103">
        <v>1</v>
      </c>
      <c r="F2200" s="100">
        <v>205000</v>
      </c>
      <c r="G2200" s="100">
        <f t="shared" si="74"/>
        <v>38950</v>
      </c>
      <c r="H2200" s="100">
        <f t="shared" si="75"/>
        <v>243950</v>
      </c>
    </row>
    <row r="2201" spans="2:8" x14ac:dyDescent="0.25">
      <c r="B2201" s="102">
        <v>26</v>
      </c>
      <c r="C2201" s="117" t="s">
        <v>27</v>
      </c>
      <c r="D2201" s="105" t="s">
        <v>1356</v>
      </c>
      <c r="E2201" s="103">
        <v>1</v>
      </c>
      <c r="F2201" s="100">
        <v>313000</v>
      </c>
      <c r="G2201" s="100">
        <f t="shared" si="74"/>
        <v>59470</v>
      </c>
      <c r="H2201" s="100">
        <f t="shared" si="75"/>
        <v>372470</v>
      </c>
    </row>
    <row r="2202" spans="2:8" x14ac:dyDescent="0.25">
      <c r="B2202" s="102">
        <v>27</v>
      </c>
      <c r="C2202" s="117" t="s">
        <v>27</v>
      </c>
      <c r="D2202" s="105" t="s">
        <v>1357</v>
      </c>
      <c r="E2202" s="103">
        <v>1</v>
      </c>
      <c r="F2202" s="100">
        <v>295000</v>
      </c>
      <c r="G2202" s="100">
        <f t="shared" si="74"/>
        <v>56050</v>
      </c>
      <c r="H2202" s="100">
        <f t="shared" si="75"/>
        <v>351050</v>
      </c>
    </row>
    <row r="2203" spans="2:8" x14ac:dyDescent="0.25">
      <c r="B2203" s="102">
        <v>28</v>
      </c>
      <c r="C2203" s="117" t="s">
        <v>27</v>
      </c>
      <c r="D2203" s="105" t="s">
        <v>1358</v>
      </c>
      <c r="E2203" s="103">
        <v>1</v>
      </c>
      <c r="F2203" s="100">
        <v>216000</v>
      </c>
      <c r="G2203" s="100">
        <f t="shared" si="74"/>
        <v>41040</v>
      </c>
      <c r="H2203" s="100">
        <f t="shared" si="75"/>
        <v>257040</v>
      </c>
    </row>
    <row r="2204" spans="2:8" x14ac:dyDescent="0.25">
      <c r="B2204" s="102">
        <v>29</v>
      </c>
      <c r="C2204" s="117" t="s">
        <v>27</v>
      </c>
      <c r="D2204" s="105" t="s">
        <v>1359</v>
      </c>
      <c r="E2204" s="103">
        <v>1</v>
      </c>
      <c r="F2204" s="100">
        <v>358000</v>
      </c>
      <c r="G2204" s="100">
        <f t="shared" si="74"/>
        <v>68020</v>
      </c>
      <c r="H2204" s="100">
        <f t="shared" si="75"/>
        <v>426020</v>
      </c>
    </row>
    <row r="2205" spans="2:8" x14ac:dyDescent="0.25">
      <c r="B2205" s="102">
        <v>30</v>
      </c>
      <c r="C2205" s="117" t="s">
        <v>27</v>
      </c>
      <c r="D2205" s="105" t="s">
        <v>632</v>
      </c>
      <c r="E2205" s="103">
        <v>1</v>
      </c>
      <c r="F2205" s="100">
        <v>219000</v>
      </c>
      <c r="G2205" s="100">
        <f t="shared" si="74"/>
        <v>41610</v>
      </c>
      <c r="H2205" s="100">
        <f t="shared" si="75"/>
        <v>260610</v>
      </c>
    </row>
    <row r="2206" spans="2:8" x14ac:dyDescent="0.25">
      <c r="B2206" s="102">
        <v>31</v>
      </c>
      <c r="C2206" s="117" t="s">
        <v>27</v>
      </c>
      <c r="D2206" s="105" t="s">
        <v>1360</v>
      </c>
      <c r="E2206" s="103">
        <v>1</v>
      </c>
      <c r="F2206" s="100">
        <v>196000</v>
      </c>
      <c r="G2206" s="100">
        <f t="shared" si="74"/>
        <v>37240</v>
      </c>
      <c r="H2206" s="100">
        <f t="shared" si="75"/>
        <v>233240</v>
      </c>
    </row>
    <row r="2207" spans="2:8" x14ac:dyDescent="0.25">
      <c r="B2207" s="102">
        <v>32</v>
      </c>
      <c r="C2207" s="117" t="s">
        <v>27</v>
      </c>
      <c r="D2207" s="105" t="s">
        <v>1361</v>
      </c>
      <c r="E2207" s="103">
        <v>1</v>
      </c>
      <c r="F2207" s="100">
        <v>347000</v>
      </c>
      <c r="G2207" s="100">
        <f t="shared" si="74"/>
        <v>65930</v>
      </c>
      <c r="H2207" s="100">
        <f t="shared" si="75"/>
        <v>412930</v>
      </c>
    </row>
    <row r="2208" spans="2:8" x14ac:dyDescent="0.25">
      <c r="B2208" s="102">
        <v>33</v>
      </c>
      <c r="C2208" s="117" t="s">
        <v>27</v>
      </c>
      <c r="D2208" s="105" t="s">
        <v>1362</v>
      </c>
      <c r="E2208" s="103">
        <v>1</v>
      </c>
      <c r="F2208" s="100">
        <v>265000</v>
      </c>
      <c r="G2208" s="100">
        <f t="shared" si="74"/>
        <v>50350</v>
      </c>
      <c r="H2208" s="100">
        <f t="shared" si="75"/>
        <v>315350</v>
      </c>
    </row>
    <row r="2209" spans="2:8" x14ac:dyDescent="0.25">
      <c r="B2209" s="102">
        <v>34</v>
      </c>
      <c r="C2209" s="117" t="s">
        <v>27</v>
      </c>
      <c r="D2209" s="105" t="s">
        <v>1363</v>
      </c>
      <c r="E2209" s="103">
        <v>1</v>
      </c>
      <c r="F2209" s="100">
        <v>256000</v>
      </c>
      <c r="G2209" s="100">
        <f t="shared" si="74"/>
        <v>48640</v>
      </c>
      <c r="H2209" s="100">
        <f t="shared" si="75"/>
        <v>304640</v>
      </c>
    </row>
    <row r="2210" spans="2:8" x14ac:dyDescent="0.25">
      <c r="B2210" s="102">
        <v>35</v>
      </c>
      <c r="C2210" s="117" t="s">
        <v>27</v>
      </c>
      <c r="D2210" s="105" t="s">
        <v>1364</v>
      </c>
      <c r="E2210" s="103">
        <v>1</v>
      </c>
      <c r="F2210" s="100">
        <v>339000</v>
      </c>
      <c r="G2210" s="100">
        <f t="shared" si="74"/>
        <v>64410</v>
      </c>
      <c r="H2210" s="100">
        <f t="shared" si="75"/>
        <v>403410</v>
      </c>
    </row>
    <row r="2211" spans="2:8" x14ac:dyDescent="0.25">
      <c r="B2211" s="102">
        <v>36</v>
      </c>
      <c r="C2211" s="117" t="s">
        <v>27</v>
      </c>
      <c r="D2211" s="105" t="s">
        <v>1365</v>
      </c>
      <c r="E2211" s="103">
        <v>1</v>
      </c>
      <c r="F2211" s="100">
        <v>153000</v>
      </c>
      <c r="G2211" s="100">
        <f t="shared" si="74"/>
        <v>29070</v>
      </c>
      <c r="H2211" s="100">
        <f t="shared" si="75"/>
        <v>182070</v>
      </c>
    </row>
    <row r="2212" spans="2:8" x14ac:dyDescent="0.25">
      <c r="B2212" s="102">
        <v>37</v>
      </c>
      <c r="C2212" s="117" t="s">
        <v>27</v>
      </c>
      <c r="D2212" s="105" t="s">
        <v>1366</v>
      </c>
      <c r="E2212" s="103">
        <v>1</v>
      </c>
      <c r="F2212" s="100">
        <v>217000</v>
      </c>
      <c r="G2212" s="100">
        <f t="shared" si="74"/>
        <v>41230</v>
      </c>
      <c r="H2212" s="100">
        <f t="shared" si="75"/>
        <v>258230</v>
      </c>
    </row>
    <row r="2213" spans="2:8" x14ac:dyDescent="0.25">
      <c r="B2213" s="102">
        <v>38</v>
      </c>
      <c r="C2213" s="117" t="s">
        <v>27</v>
      </c>
      <c r="D2213" s="105" t="s">
        <v>1367</v>
      </c>
      <c r="E2213" s="103">
        <v>1</v>
      </c>
      <c r="F2213" s="100">
        <v>252000</v>
      </c>
      <c r="G2213" s="100">
        <f t="shared" si="74"/>
        <v>47880</v>
      </c>
      <c r="H2213" s="100">
        <f t="shared" si="75"/>
        <v>299880</v>
      </c>
    </row>
    <row r="2214" spans="2:8" x14ac:dyDescent="0.25">
      <c r="B2214" s="102">
        <v>39</v>
      </c>
      <c r="C2214" s="117" t="s">
        <v>27</v>
      </c>
      <c r="D2214" s="105" t="s">
        <v>1368</v>
      </c>
      <c r="E2214" s="103">
        <v>1</v>
      </c>
      <c r="F2214" s="100">
        <v>209000</v>
      </c>
      <c r="G2214" s="100">
        <f t="shared" si="74"/>
        <v>39710</v>
      </c>
      <c r="H2214" s="100">
        <f t="shared" si="75"/>
        <v>248710</v>
      </c>
    </row>
    <row r="2215" spans="2:8" x14ac:dyDescent="0.25">
      <c r="B2215" s="102">
        <v>40</v>
      </c>
      <c r="C2215" s="117" t="s">
        <v>27</v>
      </c>
      <c r="D2215" s="105" t="s">
        <v>180</v>
      </c>
      <c r="E2215" s="103">
        <v>1</v>
      </c>
      <c r="F2215" s="100">
        <v>339000</v>
      </c>
      <c r="G2215" s="100">
        <f t="shared" si="74"/>
        <v>64410</v>
      </c>
      <c r="H2215" s="100">
        <f t="shared" si="75"/>
        <v>403410</v>
      </c>
    </row>
    <row r="2216" spans="2:8" x14ac:dyDescent="0.25">
      <c r="B2216" s="102">
        <v>41</v>
      </c>
      <c r="C2216" s="117" t="s">
        <v>27</v>
      </c>
      <c r="D2216" s="105" t="s">
        <v>1369</v>
      </c>
      <c r="E2216" s="103">
        <v>1</v>
      </c>
      <c r="F2216" s="100">
        <v>256000</v>
      </c>
      <c r="G2216" s="100">
        <f t="shared" si="74"/>
        <v>48640</v>
      </c>
      <c r="H2216" s="100">
        <f t="shared" si="75"/>
        <v>304640</v>
      </c>
    </row>
    <row r="2217" spans="2:8" x14ac:dyDescent="0.25">
      <c r="B2217" s="102">
        <v>42</v>
      </c>
      <c r="C2217" s="117" t="s">
        <v>27</v>
      </c>
      <c r="D2217" s="105" t="s">
        <v>1370</v>
      </c>
      <c r="E2217" s="103">
        <v>1</v>
      </c>
      <c r="F2217" s="100">
        <v>113000</v>
      </c>
      <c r="G2217" s="100">
        <f t="shared" si="74"/>
        <v>21470</v>
      </c>
      <c r="H2217" s="100">
        <f t="shared" si="75"/>
        <v>134470</v>
      </c>
    </row>
    <row r="2218" spans="2:8" x14ac:dyDescent="0.25">
      <c r="B2218" s="102">
        <v>43</v>
      </c>
      <c r="C2218" s="117" t="s">
        <v>27</v>
      </c>
      <c r="D2218" s="105" t="s">
        <v>1371</v>
      </c>
      <c r="E2218" s="103">
        <v>1</v>
      </c>
      <c r="F2218" s="100">
        <v>363000</v>
      </c>
      <c r="G2218" s="100">
        <f t="shared" si="74"/>
        <v>68970</v>
      </c>
      <c r="H2218" s="100">
        <f t="shared" si="75"/>
        <v>431970</v>
      </c>
    </row>
    <row r="2219" spans="2:8" x14ac:dyDescent="0.25">
      <c r="B2219" s="102">
        <v>44</v>
      </c>
      <c r="C2219" s="117" t="s">
        <v>27</v>
      </c>
      <c r="D2219" s="105" t="s">
        <v>1372</v>
      </c>
      <c r="E2219" s="103">
        <v>1</v>
      </c>
      <c r="F2219" s="100">
        <v>260000</v>
      </c>
      <c r="G2219" s="100">
        <f t="shared" si="74"/>
        <v>49400</v>
      </c>
      <c r="H2219" s="100">
        <f t="shared" si="75"/>
        <v>309400</v>
      </c>
    </row>
    <row r="2220" spans="2:8" x14ac:dyDescent="0.25">
      <c r="B2220" s="102">
        <v>45</v>
      </c>
      <c r="C2220" s="117" t="s">
        <v>27</v>
      </c>
      <c r="D2220" s="105" t="s">
        <v>1373</v>
      </c>
      <c r="E2220" s="103">
        <v>1</v>
      </c>
      <c r="F2220" s="100">
        <v>109000</v>
      </c>
      <c r="G2220" s="100">
        <f t="shared" si="74"/>
        <v>20710</v>
      </c>
      <c r="H2220" s="100">
        <f t="shared" si="75"/>
        <v>129710</v>
      </c>
    </row>
    <row r="2221" spans="2:8" x14ac:dyDescent="0.25">
      <c r="B2221" s="102">
        <v>46</v>
      </c>
      <c r="C2221" s="117" t="s">
        <v>27</v>
      </c>
      <c r="D2221" s="105" t="s">
        <v>1374</v>
      </c>
      <c r="E2221" s="103">
        <v>1</v>
      </c>
      <c r="F2221" s="100">
        <v>650000</v>
      </c>
      <c r="G2221" s="100">
        <f t="shared" si="74"/>
        <v>123500</v>
      </c>
      <c r="H2221" s="100">
        <f t="shared" si="75"/>
        <v>773500</v>
      </c>
    </row>
    <row r="2222" spans="2:8" x14ac:dyDescent="0.25">
      <c r="B2222" s="102">
        <v>47</v>
      </c>
      <c r="C2222" s="117" t="s">
        <v>27</v>
      </c>
      <c r="D2222" s="105" t="s">
        <v>1375</v>
      </c>
      <c r="E2222" s="103">
        <v>1</v>
      </c>
      <c r="F2222" s="100">
        <v>219000</v>
      </c>
      <c r="G2222" s="100">
        <f t="shared" si="74"/>
        <v>41610</v>
      </c>
      <c r="H2222" s="100">
        <f t="shared" si="75"/>
        <v>260610</v>
      </c>
    </row>
    <row r="2223" spans="2:8" x14ac:dyDescent="0.25">
      <c r="B2223" s="102">
        <v>48</v>
      </c>
      <c r="C2223" s="117" t="s">
        <v>27</v>
      </c>
      <c r="D2223" s="105" t="s">
        <v>1376</v>
      </c>
      <c r="E2223" s="103">
        <v>1</v>
      </c>
      <c r="F2223" s="100">
        <v>174000</v>
      </c>
      <c r="G2223" s="100">
        <f t="shared" si="74"/>
        <v>33060</v>
      </c>
      <c r="H2223" s="100">
        <f t="shared" si="75"/>
        <v>207060</v>
      </c>
    </row>
    <row r="2224" spans="2:8" x14ac:dyDescent="0.25">
      <c r="B2224" s="102">
        <v>49</v>
      </c>
      <c r="C2224" s="117" t="s">
        <v>27</v>
      </c>
      <c r="D2224" s="105" t="s">
        <v>1377</v>
      </c>
      <c r="E2224" s="103">
        <v>1</v>
      </c>
      <c r="F2224" s="100">
        <v>374000</v>
      </c>
      <c r="G2224" s="100">
        <f t="shared" si="74"/>
        <v>71060</v>
      </c>
      <c r="H2224" s="100">
        <f t="shared" si="75"/>
        <v>445060</v>
      </c>
    </row>
    <row r="2225" spans="2:8" x14ac:dyDescent="0.25">
      <c r="B2225" s="102">
        <v>50</v>
      </c>
      <c r="C2225" s="117" t="s">
        <v>27</v>
      </c>
      <c r="D2225" s="105" t="s">
        <v>1378</v>
      </c>
      <c r="E2225" s="103">
        <v>1</v>
      </c>
      <c r="F2225" s="100">
        <v>317000</v>
      </c>
      <c r="G2225" s="100">
        <f t="shared" si="74"/>
        <v>60230</v>
      </c>
      <c r="H2225" s="100">
        <f t="shared" si="75"/>
        <v>377230</v>
      </c>
    </row>
    <row r="2226" spans="2:8" x14ac:dyDescent="0.25">
      <c r="B2226" s="102">
        <v>51</v>
      </c>
      <c r="C2226" s="117" t="s">
        <v>27</v>
      </c>
      <c r="D2226" s="105" t="s">
        <v>1379</v>
      </c>
      <c r="E2226" s="103">
        <v>1</v>
      </c>
      <c r="F2226" s="100">
        <v>137000</v>
      </c>
      <c r="G2226" s="100">
        <f t="shared" si="74"/>
        <v>26030</v>
      </c>
      <c r="H2226" s="100">
        <f t="shared" si="75"/>
        <v>163030</v>
      </c>
    </row>
    <row r="2227" spans="2:8" x14ac:dyDescent="0.25">
      <c r="B2227" s="102">
        <v>52</v>
      </c>
      <c r="C2227" s="117" t="s">
        <v>27</v>
      </c>
      <c r="D2227" s="105" t="s">
        <v>1380</v>
      </c>
      <c r="E2227" s="103">
        <v>1</v>
      </c>
      <c r="F2227" s="100">
        <v>144000</v>
      </c>
      <c r="G2227" s="100">
        <f t="shared" si="74"/>
        <v>27360</v>
      </c>
      <c r="H2227" s="100">
        <f t="shared" si="75"/>
        <v>171360</v>
      </c>
    </row>
    <row r="2228" spans="2:8" x14ac:dyDescent="0.25">
      <c r="B2228" s="102">
        <v>53</v>
      </c>
      <c r="C2228" s="117" t="s">
        <v>27</v>
      </c>
      <c r="D2228" s="105" t="s">
        <v>1381</v>
      </c>
      <c r="E2228" s="103">
        <v>1</v>
      </c>
      <c r="F2228" s="100">
        <v>223000</v>
      </c>
      <c r="G2228" s="100">
        <f t="shared" si="74"/>
        <v>42370</v>
      </c>
      <c r="H2228" s="100">
        <f t="shared" si="75"/>
        <v>265370</v>
      </c>
    </row>
    <row r="2229" spans="2:8" x14ac:dyDescent="0.25">
      <c r="B2229" s="102">
        <v>54</v>
      </c>
      <c r="C2229" s="117" t="s">
        <v>27</v>
      </c>
      <c r="D2229" s="105" t="s">
        <v>1382</v>
      </c>
      <c r="E2229" s="103">
        <v>1</v>
      </c>
      <c r="F2229" s="100">
        <v>349000</v>
      </c>
      <c r="G2229" s="100">
        <f t="shared" si="74"/>
        <v>66310</v>
      </c>
      <c r="H2229" s="100">
        <f t="shared" si="75"/>
        <v>415310</v>
      </c>
    </row>
    <row r="2230" spans="2:8" x14ac:dyDescent="0.25">
      <c r="B2230" s="102">
        <v>55</v>
      </c>
      <c r="C2230" s="117" t="s">
        <v>27</v>
      </c>
      <c r="D2230" s="105" t="s">
        <v>1383</v>
      </c>
      <c r="E2230" s="103">
        <v>1</v>
      </c>
      <c r="F2230" s="100">
        <v>97000</v>
      </c>
      <c r="G2230" s="100">
        <f t="shared" si="74"/>
        <v>18430</v>
      </c>
      <c r="H2230" s="100">
        <f t="shared" si="75"/>
        <v>115430</v>
      </c>
    </row>
    <row r="2231" spans="2:8" x14ac:dyDescent="0.25">
      <c r="B2231" s="102">
        <v>56</v>
      </c>
      <c r="C2231" s="117" t="s">
        <v>27</v>
      </c>
      <c r="D2231" s="105" t="s">
        <v>847</v>
      </c>
      <c r="E2231" s="103">
        <v>1</v>
      </c>
      <c r="F2231" s="100">
        <v>105000</v>
      </c>
      <c r="G2231" s="100">
        <f t="shared" si="74"/>
        <v>19950</v>
      </c>
      <c r="H2231" s="100">
        <f t="shared" si="75"/>
        <v>124950</v>
      </c>
    </row>
    <row r="2232" spans="2:8" x14ac:dyDescent="0.25">
      <c r="B2232" s="102">
        <v>57</v>
      </c>
      <c r="C2232" s="117" t="s">
        <v>27</v>
      </c>
      <c r="D2232" s="105" t="s">
        <v>1384</v>
      </c>
      <c r="E2232" s="103">
        <v>1</v>
      </c>
      <c r="F2232" s="100">
        <v>116000</v>
      </c>
      <c r="G2232" s="100">
        <f t="shared" si="74"/>
        <v>22040</v>
      </c>
      <c r="H2232" s="100">
        <f t="shared" si="75"/>
        <v>138040</v>
      </c>
    </row>
    <row r="2233" spans="2:8" x14ac:dyDescent="0.25">
      <c r="B2233" s="102">
        <v>58</v>
      </c>
      <c r="C2233" s="117" t="s">
        <v>27</v>
      </c>
      <c r="D2233" s="105" t="s">
        <v>1385</v>
      </c>
      <c r="E2233" s="103">
        <v>1</v>
      </c>
      <c r="F2233" s="100">
        <v>298000</v>
      </c>
      <c r="G2233" s="100">
        <f t="shared" si="74"/>
        <v>56620</v>
      </c>
      <c r="H2233" s="100">
        <f t="shared" si="75"/>
        <v>354620</v>
      </c>
    </row>
    <row r="2234" spans="2:8" x14ac:dyDescent="0.25">
      <c r="B2234" s="102">
        <v>59</v>
      </c>
      <c r="C2234" s="117" t="s">
        <v>27</v>
      </c>
      <c r="D2234" s="105" t="s">
        <v>254</v>
      </c>
      <c r="E2234" s="103">
        <v>1</v>
      </c>
      <c r="F2234" s="100">
        <v>167000</v>
      </c>
      <c r="G2234" s="100">
        <f t="shared" si="74"/>
        <v>31730</v>
      </c>
      <c r="H2234" s="100">
        <f t="shared" si="75"/>
        <v>198730</v>
      </c>
    </row>
    <row r="2235" spans="2:8" x14ac:dyDescent="0.25">
      <c r="B2235" s="102">
        <v>60</v>
      </c>
      <c r="C2235" s="117" t="s">
        <v>27</v>
      </c>
      <c r="D2235" s="105" t="s">
        <v>1386</v>
      </c>
      <c r="E2235" s="103">
        <v>1</v>
      </c>
      <c r="F2235" s="100">
        <v>380000</v>
      </c>
      <c r="G2235" s="100">
        <f t="shared" si="74"/>
        <v>72200</v>
      </c>
      <c r="H2235" s="100">
        <f t="shared" si="75"/>
        <v>452200</v>
      </c>
    </row>
    <row r="2236" spans="2:8" x14ac:dyDescent="0.25">
      <c r="B2236" s="102">
        <v>61</v>
      </c>
      <c r="C2236" s="117" t="s">
        <v>27</v>
      </c>
      <c r="D2236" s="105" t="s">
        <v>1387</v>
      </c>
      <c r="E2236" s="103">
        <v>1</v>
      </c>
      <c r="F2236" s="100">
        <v>288000</v>
      </c>
      <c r="G2236" s="100">
        <f t="shared" si="74"/>
        <v>54720</v>
      </c>
      <c r="H2236" s="100">
        <f t="shared" si="75"/>
        <v>342720</v>
      </c>
    </row>
    <row r="2237" spans="2:8" x14ac:dyDescent="0.25">
      <c r="B2237" s="102">
        <v>62</v>
      </c>
      <c r="C2237" s="117" t="s">
        <v>27</v>
      </c>
      <c r="D2237" s="105" t="s">
        <v>1388</v>
      </c>
      <c r="E2237" s="103">
        <v>1</v>
      </c>
      <c r="F2237" s="100">
        <v>262000</v>
      </c>
      <c r="G2237" s="100">
        <f t="shared" si="74"/>
        <v>49780</v>
      </c>
      <c r="H2237" s="100">
        <f t="shared" si="75"/>
        <v>311780</v>
      </c>
    </row>
    <row r="2238" spans="2:8" x14ac:dyDescent="0.25">
      <c r="B2238" s="102">
        <v>63</v>
      </c>
      <c r="C2238" s="117" t="s">
        <v>27</v>
      </c>
      <c r="D2238" s="105" t="s">
        <v>1389</v>
      </c>
      <c r="E2238" s="103">
        <v>1</v>
      </c>
      <c r="F2238" s="100">
        <v>155000</v>
      </c>
      <c r="G2238" s="100">
        <f t="shared" si="74"/>
        <v>29450</v>
      </c>
      <c r="H2238" s="100">
        <f t="shared" si="75"/>
        <v>184450</v>
      </c>
    </row>
    <row r="2239" spans="2:8" x14ac:dyDescent="0.25">
      <c r="B2239" s="102">
        <v>64</v>
      </c>
      <c r="C2239" s="117" t="s">
        <v>27</v>
      </c>
      <c r="D2239" s="105" t="s">
        <v>1390</v>
      </c>
      <c r="E2239" s="103">
        <v>1</v>
      </c>
      <c r="F2239" s="100">
        <v>326000</v>
      </c>
      <c r="G2239" s="100">
        <f t="shared" si="74"/>
        <v>61940</v>
      </c>
      <c r="H2239" s="100">
        <f t="shared" si="75"/>
        <v>387940</v>
      </c>
    </row>
    <row r="2240" spans="2:8" x14ac:dyDescent="0.25">
      <c r="B2240" s="102">
        <v>65</v>
      </c>
      <c r="C2240" s="117" t="s">
        <v>27</v>
      </c>
      <c r="D2240" s="105" t="s">
        <v>1391</v>
      </c>
      <c r="E2240" s="103">
        <v>1</v>
      </c>
      <c r="F2240" s="100">
        <v>203000</v>
      </c>
      <c r="G2240" s="100">
        <f t="shared" ref="G2240:G2303" si="76">+F2240*19%</f>
        <v>38570</v>
      </c>
      <c r="H2240" s="100">
        <f t="shared" ref="H2240:H2303" si="77">+G2240+F2240</f>
        <v>241570</v>
      </c>
    </row>
    <row r="2241" spans="2:8" x14ac:dyDescent="0.25">
      <c r="B2241" s="102">
        <v>66</v>
      </c>
      <c r="C2241" s="117" t="s">
        <v>27</v>
      </c>
      <c r="D2241" s="105" t="s">
        <v>1392</v>
      </c>
      <c r="E2241" s="103">
        <v>1</v>
      </c>
      <c r="F2241" s="100">
        <v>253000</v>
      </c>
      <c r="G2241" s="100">
        <f t="shared" si="76"/>
        <v>48070</v>
      </c>
      <c r="H2241" s="100">
        <f t="shared" si="77"/>
        <v>301070</v>
      </c>
    </row>
    <row r="2242" spans="2:8" x14ac:dyDescent="0.25">
      <c r="B2242" s="102">
        <v>67</v>
      </c>
      <c r="C2242" s="117" t="s">
        <v>27</v>
      </c>
      <c r="D2242" s="105" t="s">
        <v>1393</v>
      </c>
      <c r="E2242" s="103">
        <v>1</v>
      </c>
      <c r="F2242" s="100">
        <v>344000</v>
      </c>
      <c r="G2242" s="100">
        <f t="shared" si="76"/>
        <v>65360</v>
      </c>
      <c r="H2242" s="100">
        <f t="shared" si="77"/>
        <v>409360</v>
      </c>
    </row>
    <row r="2243" spans="2:8" x14ac:dyDescent="0.25">
      <c r="B2243" s="102">
        <v>68</v>
      </c>
      <c r="C2243" s="117" t="s">
        <v>27</v>
      </c>
      <c r="D2243" s="105" t="s">
        <v>1394</v>
      </c>
      <c r="E2243" s="103">
        <v>1</v>
      </c>
      <c r="F2243" s="100">
        <v>136000</v>
      </c>
      <c r="G2243" s="100">
        <f t="shared" si="76"/>
        <v>25840</v>
      </c>
      <c r="H2243" s="100">
        <f t="shared" si="77"/>
        <v>161840</v>
      </c>
    </row>
    <row r="2244" spans="2:8" x14ac:dyDescent="0.25">
      <c r="B2244" s="102">
        <v>69</v>
      </c>
      <c r="C2244" s="117" t="s">
        <v>27</v>
      </c>
      <c r="D2244" s="105" t="s">
        <v>1395</v>
      </c>
      <c r="E2244" s="103">
        <v>1</v>
      </c>
      <c r="F2244" s="100">
        <v>208000</v>
      </c>
      <c r="G2244" s="100">
        <f t="shared" si="76"/>
        <v>39520</v>
      </c>
      <c r="H2244" s="100">
        <f t="shared" si="77"/>
        <v>247520</v>
      </c>
    </row>
    <row r="2245" spans="2:8" x14ac:dyDescent="0.25">
      <c r="B2245" s="102">
        <v>70</v>
      </c>
      <c r="C2245" s="117" t="s">
        <v>27</v>
      </c>
      <c r="D2245" s="105" t="s">
        <v>774</v>
      </c>
      <c r="E2245" s="103">
        <v>1</v>
      </c>
      <c r="F2245" s="100">
        <v>9500000</v>
      </c>
      <c r="G2245" s="100">
        <f t="shared" si="76"/>
        <v>1805000</v>
      </c>
      <c r="H2245" s="100">
        <f t="shared" si="77"/>
        <v>11305000</v>
      </c>
    </row>
    <row r="2246" spans="2:8" x14ac:dyDescent="0.25">
      <c r="B2246" s="102">
        <v>71</v>
      </c>
      <c r="C2246" s="117" t="s">
        <v>27</v>
      </c>
      <c r="D2246" s="105" t="s">
        <v>1396</v>
      </c>
      <c r="E2246" s="103">
        <v>1</v>
      </c>
      <c r="F2246" s="100">
        <v>1200000</v>
      </c>
      <c r="G2246" s="100">
        <f t="shared" si="76"/>
        <v>228000</v>
      </c>
      <c r="H2246" s="100">
        <f t="shared" si="77"/>
        <v>1428000</v>
      </c>
    </row>
    <row r="2247" spans="2:8" x14ac:dyDescent="0.25">
      <c r="B2247" s="102">
        <v>72</v>
      </c>
      <c r="C2247" s="117" t="s">
        <v>27</v>
      </c>
      <c r="D2247" s="105" t="s">
        <v>1397</v>
      </c>
      <c r="E2247" s="103">
        <v>1</v>
      </c>
      <c r="F2247" s="100">
        <v>3800000</v>
      </c>
      <c r="G2247" s="100">
        <f t="shared" si="76"/>
        <v>722000</v>
      </c>
      <c r="H2247" s="100">
        <f t="shared" si="77"/>
        <v>4522000</v>
      </c>
    </row>
    <row r="2248" spans="2:8" x14ac:dyDescent="0.25">
      <c r="B2248" s="102">
        <v>73</v>
      </c>
      <c r="C2248" s="117" t="s">
        <v>27</v>
      </c>
      <c r="D2248" s="105" t="s">
        <v>1398</v>
      </c>
      <c r="E2248" s="103">
        <v>1</v>
      </c>
      <c r="F2248" s="100">
        <v>4500000</v>
      </c>
      <c r="G2248" s="100">
        <f t="shared" si="76"/>
        <v>855000</v>
      </c>
      <c r="H2248" s="100">
        <f t="shared" si="77"/>
        <v>5355000</v>
      </c>
    </row>
    <row r="2249" spans="2:8" x14ac:dyDescent="0.25">
      <c r="B2249" s="102">
        <v>74</v>
      </c>
      <c r="C2249" s="117" t="s">
        <v>27</v>
      </c>
      <c r="D2249" s="105" t="s">
        <v>1399</v>
      </c>
      <c r="E2249" s="103">
        <v>1</v>
      </c>
      <c r="F2249" s="100">
        <v>1800000</v>
      </c>
      <c r="G2249" s="100">
        <f t="shared" si="76"/>
        <v>342000</v>
      </c>
      <c r="H2249" s="100">
        <f t="shared" si="77"/>
        <v>2142000</v>
      </c>
    </row>
    <row r="2250" spans="2:8" x14ac:dyDescent="0.25">
      <c r="B2250" s="102">
        <v>75</v>
      </c>
      <c r="C2250" s="117" t="s">
        <v>27</v>
      </c>
      <c r="D2250" s="105" t="s">
        <v>325</v>
      </c>
      <c r="E2250" s="103">
        <v>1</v>
      </c>
      <c r="F2250" s="100">
        <v>1350000</v>
      </c>
      <c r="G2250" s="100">
        <f t="shared" si="76"/>
        <v>256500</v>
      </c>
      <c r="H2250" s="100">
        <f t="shared" si="77"/>
        <v>1606500</v>
      </c>
    </row>
    <row r="2251" spans="2:8" x14ac:dyDescent="0.25">
      <c r="B2251" s="102">
        <v>76</v>
      </c>
      <c r="C2251" s="117" t="s">
        <v>27</v>
      </c>
      <c r="D2251" s="105" t="s">
        <v>1400</v>
      </c>
      <c r="E2251" s="103">
        <v>1</v>
      </c>
      <c r="F2251" s="100">
        <v>140000</v>
      </c>
      <c r="G2251" s="100">
        <f t="shared" si="76"/>
        <v>26600</v>
      </c>
      <c r="H2251" s="100">
        <f t="shared" si="77"/>
        <v>166600</v>
      </c>
    </row>
    <row r="2252" spans="2:8" x14ac:dyDescent="0.25">
      <c r="B2252" s="102">
        <v>77</v>
      </c>
      <c r="C2252" s="117" t="s">
        <v>27</v>
      </c>
      <c r="D2252" s="105" t="s">
        <v>1401</v>
      </c>
      <c r="E2252" s="103">
        <v>1</v>
      </c>
      <c r="F2252" s="100">
        <v>380000</v>
      </c>
      <c r="G2252" s="100">
        <f t="shared" si="76"/>
        <v>72200</v>
      </c>
      <c r="H2252" s="100">
        <f t="shared" si="77"/>
        <v>452200</v>
      </c>
    </row>
    <row r="2253" spans="2:8" x14ac:dyDescent="0.25">
      <c r="B2253" s="102">
        <v>78</v>
      </c>
      <c r="C2253" s="117" t="s">
        <v>27</v>
      </c>
      <c r="D2253" s="105" t="s">
        <v>1402</v>
      </c>
      <c r="E2253" s="103">
        <v>1</v>
      </c>
      <c r="F2253" s="100">
        <v>316000</v>
      </c>
      <c r="G2253" s="100">
        <f t="shared" si="76"/>
        <v>60040</v>
      </c>
      <c r="H2253" s="100">
        <f t="shared" si="77"/>
        <v>376040</v>
      </c>
    </row>
    <row r="2254" spans="2:8" x14ac:dyDescent="0.25">
      <c r="B2254" s="102">
        <v>79</v>
      </c>
      <c r="C2254" s="117" t="s">
        <v>27</v>
      </c>
      <c r="D2254" s="105" t="s">
        <v>1403</v>
      </c>
      <c r="E2254" s="103">
        <v>1</v>
      </c>
      <c r="F2254" s="100">
        <v>169000</v>
      </c>
      <c r="G2254" s="100">
        <f t="shared" si="76"/>
        <v>32110</v>
      </c>
      <c r="H2254" s="100">
        <f t="shared" si="77"/>
        <v>201110</v>
      </c>
    </row>
    <row r="2255" spans="2:8" x14ac:dyDescent="0.25">
      <c r="B2255" s="102">
        <v>80</v>
      </c>
      <c r="C2255" s="117" t="s">
        <v>27</v>
      </c>
      <c r="D2255" s="105" t="s">
        <v>1404</v>
      </c>
      <c r="E2255" s="103">
        <v>1</v>
      </c>
      <c r="F2255" s="100">
        <v>140000</v>
      </c>
      <c r="G2255" s="100">
        <f t="shared" si="76"/>
        <v>26600</v>
      </c>
      <c r="H2255" s="100">
        <f t="shared" si="77"/>
        <v>166600</v>
      </c>
    </row>
    <row r="2256" spans="2:8" x14ac:dyDescent="0.25">
      <c r="B2256" s="102">
        <v>81</v>
      </c>
      <c r="C2256" s="117" t="s">
        <v>27</v>
      </c>
      <c r="D2256" s="105" t="s">
        <v>1405</v>
      </c>
      <c r="E2256" s="103">
        <v>1</v>
      </c>
      <c r="F2256" s="100">
        <v>203000</v>
      </c>
      <c r="G2256" s="100">
        <f t="shared" si="76"/>
        <v>38570</v>
      </c>
      <c r="H2256" s="100">
        <f t="shared" si="77"/>
        <v>241570</v>
      </c>
    </row>
    <row r="2257" spans="2:8" x14ac:dyDescent="0.25">
      <c r="B2257" s="102">
        <v>82</v>
      </c>
      <c r="C2257" s="117" t="s">
        <v>27</v>
      </c>
      <c r="D2257" s="105" t="s">
        <v>1406</v>
      </c>
      <c r="E2257" s="103">
        <v>1</v>
      </c>
      <c r="F2257" s="100">
        <v>301000</v>
      </c>
      <c r="G2257" s="100">
        <f t="shared" si="76"/>
        <v>57190</v>
      </c>
      <c r="H2257" s="100">
        <f t="shared" si="77"/>
        <v>358190</v>
      </c>
    </row>
    <row r="2258" spans="2:8" x14ac:dyDescent="0.25">
      <c r="B2258" s="102">
        <v>83</v>
      </c>
      <c r="C2258" s="117" t="s">
        <v>27</v>
      </c>
      <c r="D2258" s="105" t="s">
        <v>1407</v>
      </c>
      <c r="E2258" s="103">
        <v>1</v>
      </c>
      <c r="F2258" s="100">
        <v>202000</v>
      </c>
      <c r="G2258" s="100">
        <f t="shared" si="76"/>
        <v>38380</v>
      </c>
      <c r="H2258" s="100">
        <f t="shared" si="77"/>
        <v>240380</v>
      </c>
    </row>
    <row r="2259" spans="2:8" x14ac:dyDescent="0.25">
      <c r="B2259" s="102">
        <v>84</v>
      </c>
      <c r="C2259" s="117" t="s">
        <v>27</v>
      </c>
      <c r="D2259" s="105" t="s">
        <v>1408</v>
      </c>
      <c r="E2259" s="103">
        <v>1</v>
      </c>
      <c r="F2259" s="100">
        <v>231000</v>
      </c>
      <c r="G2259" s="100">
        <f t="shared" si="76"/>
        <v>43890</v>
      </c>
      <c r="H2259" s="100">
        <f t="shared" si="77"/>
        <v>274890</v>
      </c>
    </row>
    <row r="2260" spans="2:8" x14ac:dyDescent="0.25">
      <c r="B2260" s="102">
        <v>85</v>
      </c>
      <c r="C2260" s="117" t="s">
        <v>27</v>
      </c>
      <c r="D2260" s="105" t="s">
        <v>1409</v>
      </c>
      <c r="E2260" s="103">
        <v>1</v>
      </c>
      <c r="F2260" s="100">
        <v>272000</v>
      </c>
      <c r="G2260" s="100">
        <f t="shared" si="76"/>
        <v>51680</v>
      </c>
      <c r="H2260" s="100">
        <f t="shared" si="77"/>
        <v>323680</v>
      </c>
    </row>
    <row r="2261" spans="2:8" x14ac:dyDescent="0.25">
      <c r="B2261" s="102">
        <v>86</v>
      </c>
      <c r="C2261" s="117" t="s">
        <v>27</v>
      </c>
      <c r="D2261" s="105" t="s">
        <v>1410</v>
      </c>
      <c r="E2261" s="103">
        <v>1</v>
      </c>
      <c r="F2261" s="100">
        <v>263000</v>
      </c>
      <c r="G2261" s="100">
        <f t="shared" si="76"/>
        <v>49970</v>
      </c>
      <c r="H2261" s="100">
        <f t="shared" si="77"/>
        <v>312970</v>
      </c>
    </row>
    <row r="2262" spans="2:8" x14ac:dyDescent="0.25">
      <c r="B2262" s="102">
        <v>87</v>
      </c>
      <c r="C2262" s="117" t="s">
        <v>27</v>
      </c>
      <c r="D2262" s="105" t="s">
        <v>1411</v>
      </c>
      <c r="E2262" s="103">
        <v>1</v>
      </c>
      <c r="F2262" s="100">
        <v>320000</v>
      </c>
      <c r="G2262" s="100">
        <f t="shared" si="76"/>
        <v>60800</v>
      </c>
      <c r="H2262" s="100">
        <f t="shared" si="77"/>
        <v>380800</v>
      </c>
    </row>
    <row r="2263" spans="2:8" x14ac:dyDescent="0.25">
      <c r="B2263" s="102">
        <v>88</v>
      </c>
      <c r="C2263" s="117" t="s">
        <v>27</v>
      </c>
      <c r="D2263" s="105" t="s">
        <v>1412</v>
      </c>
      <c r="E2263" s="103">
        <v>1</v>
      </c>
      <c r="F2263" s="100">
        <v>379000</v>
      </c>
      <c r="G2263" s="100">
        <f t="shared" si="76"/>
        <v>72010</v>
      </c>
      <c r="H2263" s="100">
        <f t="shared" si="77"/>
        <v>451010</v>
      </c>
    </row>
    <row r="2264" spans="2:8" x14ac:dyDescent="0.25">
      <c r="B2264" s="102">
        <v>89</v>
      </c>
      <c r="C2264" s="117" t="s">
        <v>27</v>
      </c>
      <c r="D2264" s="105" t="s">
        <v>629</v>
      </c>
      <c r="E2264" s="103">
        <v>1</v>
      </c>
      <c r="F2264" s="100">
        <v>229000</v>
      </c>
      <c r="G2264" s="100">
        <f t="shared" si="76"/>
        <v>43510</v>
      </c>
      <c r="H2264" s="100">
        <f t="shared" si="77"/>
        <v>272510</v>
      </c>
    </row>
    <row r="2265" spans="2:8" x14ac:dyDescent="0.25">
      <c r="B2265" s="102">
        <v>90</v>
      </c>
      <c r="C2265" s="117" t="s">
        <v>27</v>
      </c>
      <c r="D2265" s="105" t="s">
        <v>1413</v>
      </c>
      <c r="E2265" s="103">
        <v>1</v>
      </c>
      <c r="F2265" s="100">
        <v>173000</v>
      </c>
      <c r="G2265" s="100">
        <f t="shared" si="76"/>
        <v>32870</v>
      </c>
      <c r="H2265" s="100">
        <f t="shared" si="77"/>
        <v>205870</v>
      </c>
    </row>
    <row r="2266" spans="2:8" x14ac:dyDescent="0.25">
      <c r="B2266" s="102">
        <v>91</v>
      </c>
      <c r="C2266" s="117" t="s">
        <v>27</v>
      </c>
      <c r="D2266" s="105" t="s">
        <v>1414</v>
      </c>
      <c r="E2266" s="103">
        <v>1</v>
      </c>
      <c r="F2266" s="100">
        <v>157000</v>
      </c>
      <c r="G2266" s="100">
        <f t="shared" si="76"/>
        <v>29830</v>
      </c>
      <c r="H2266" s="100">
        <f t="shared" si="77"/>
        <v>186830</v>
      </c>
    </row>
    <row r="2267" spans="2:8" x14ac:dyDescent="0.25">
      <c r="B2267" s="102">
        <v>92</v>
      </c>
      <c r="C2267" s="117" t="s">
        <v>27</v>
      </c>
      <c r="D2267" s="105" t="s">
        <v>1415</v>
      </c>
      <c r="E2267" s="103">
        <v>1</v>
      </c>
      <c r="F2267" s="100">
        <v>379000</v>
      </c>
      <c r="G2267" s="100">
        <f t="shared" si="76"/>
        <v>72010</v>
      </c>
      <c r="H2267" s="100">
        <f t="shared" si="77"/>
        <v>451010</v>
      </c>
    </row>
    <row r="2268" spans="2:8" x14ac:dyDescent="0.25">
      <c r="B2268" s="102">
        <v>93</v>
      </c>
      <c r="C2268" s="117" t="s">
        <v>27</v>
      </c>
      <c r="D2268" s="105" t="s">
        <v>761</v>
      </c>
      <c r="E2268" s="103">
        <v>1</v>
      </c>
      <c r="F2268" s="100">
        <v>450000</v>
      </c>
      <c r="G2268" s="100">
        <f t="shared" si="76"/>
        <v>85500</v>
      </c>
      <c r="H2268" s="100">
        <f t="shared" si="77"/>
        <v>535500</v>
      </c>
    </row>
    <row r="2269" spans="2:8" x14ac:dyDescent="0.25">
      <c r="B2269" s="102">
        <v>94</v>
      </c>
      <c r="C2269" s="117" t="s">
        <v>27</v>
      </c>
      <c r="D2269" s="105" t="s">
        <v>1416</v>
      </c>
      <c r="E2269" s="103">
        <v>1</v>
      </c>
      <c r="F2269" s="100">
        <v>221000</v>
      </c>
      <c r="G2269" s="100">
        <f t="shared" si="76"/>
        <v>41990</v>
      </c>
      <c r="H2269" s="100">
        <f t="shared" si="77"/>
        <v>262990</v>
      </c>
    </row>
    <row r="2270" spans="2:8" x14ac:dyDescent="0.25">
      <c r="B2270" s="102">
        <v>95</v>
      </c>
      <c r="C2270" s="117" t="s">
        <v>27</v>
      </c>
      <c r="D2270" s="105" t="s">
        <v>1417</v>
      </c>
      <c r="E2270" s="103">
        <v>1</v>
      </c>
      <c r="F2270" s="100">
        <v>154000</v>
      </c>
      <c r="G2270" s="100">
        <f t="shared" si="76"/>
        <v>29260</v>
      </c>
      <c r="H2270" s="100">
        <f t="shared" si="77"/>
        <v>183260</v>
      </c>
    </row>
    <row r="2271" spans="2:8" x14ac:dyDescent="0.25">
      <c r="B2271" s="102">
        <v>96</v>
      </c>
      <c r="C2271" s="117" t="s">
        <v>27</v>
      </c>
      <c r="D2271" s="105" t="s">
        <v>1418</v>
      </c>
      <c r="E2271" s="103">
        <v>1</v>
      </c>
      <c r="F2271" s="100">
        <v>90000</v>
      </c>
      <c r="G2271" s="100">
        <f t="shared" si="76"/>
        <v>17100</v>
      </c>
      <c r="H2271" s="100">
        <f t="shared" si="77"/>
        <v>107100</v>
      </c>
    </row>
    <row r="2272" spans="2:8" x14ac:dyDescent="0.25">
      <c r="B2272" s="102">
        <v>97</v>
      </c>
      <c r="C2272" s="117" t="s">
        <v>27</v>
      </c>
      <c r="D2272" s="105" t="s">
        <v>1419</v>
      </c>
      <c r="E2272" s="103">
        <v>1</v>
      </c>
      <c r="F2272" s="100">
        <v>170000</v>
      </c>
      <c r="G2272" s="100">
        <f t="shared" si="76"/>
        <v>32300</v>
      </c>
      <c r="H2272" s="100">
        <f t="shared" si="77"/>
        <v>202300</v>
      </c>
    </row>
    <row r="2273" spans="2:8" x14ac:dyDescent="0.25">
      <c r="B2273" s="102">
        <v>98</v>
      </c>
      <c r="C2273" s="117" t="s">
        <v>27</v>
      </c>
      <c r="D2273" s="105" t="s">
        <v>1420</v>
      </c>
      <c r="E2273" s="103">
        <v>1</v>
      </c>
      <c r="F2273" s="100">
        <v>122000</v>
      </c>
      <c r="G2273" s="100">
        <f t="shared" si="76"/>
        <v>23180</v>
      </c>
      <c r="H2273" s="100">
        <f t="shared" si="77"/>
        <v>145180</v>
      </c>
    </row>
    <row r="2274" spans="2:8" x14ac:dyDescent="0.25">
      <c r="B2274" s="102">
        <v>99</v>
      </c>
      <c r="C2274" s="117" t="s">
        <v>27</v>
      </c>
      <c r="D2274" s="105" t="s">
        <v>278</v>
      </c>
      <c r="E2274" s="103">
        <v>1</v>
      </c>
      <c r="F2274" s="100">
        <v>286000</v>
      </c>
      <c r="G2274" s="100">
        <f t="shared" si="76"/>
        <v>54340</v>
      </c>
      <c r="H2274" s="100">
        <f t="shared" si="77"/>
        <v>340340</v>
      </c>
    </row>
    <row r="2275" spans="2:8" x14ac:dyDescent="0.25">
      <c r="B2275" s="102">
        <v>100</v>
      </c>
      <c r="C2275" s="117" t="s">
        <v>27</v>
      </c>
      <c r="D2275" s="105" t="s">
        <v>1421</v>
      </c>
      <c r="E2275" s="103">
        <v>1</v>
      </c>
      <c r="F2275" s="100">
        <v>211000</v>
      </c>
      <c r="G2275" s="100">
        <f t="shared" si="76"/>
        <v>40090</v>
      </c>
      <c r="H2275" s="100">
        <f t="shared" si="77"/>
        <v>251090</v>
      </c>
    </row>
    <row r="2276" spans="2:8" x14ac:dyDescent="0.25">
      <c r="B2276" s="102">
        <v>101</v>
      </c>
      <c r="C2276" s="117" t="s">
        <v>27</v>
      </c>
      <c r="D2276" s="105" t="s">
        <v>1422</v>
      </c>
      <c r="E2276" s="103">
        <v>1</v>
      </c>
      <c r="F2276" s="100">
        <v>225000</v>
      </c>
      <c r="G2276" s="100">
        <f t="shared" si="76"/>
        <v>42750</v>
      </c>
      <c r="H2276" s="100">
        <f t="shared" si="77"/>
        <v>267750</v>
      </c>
    </row>
    <row r="2277" spans="2:8" x14ac:dyDescent="0.25">
      <c r="B2277" s="102">
        <v>102</v>
      </c>
      <c r="C2277" s="117" t="s">
        <v>27</v>
      </c>
      <c r="D2277" s="105" t="s">
        <v>1423</v>
      </c>
      <c r="E2277" s="103">
        <v>1</v>
      </c>
      <c r="F2277" s="100">
        <v>277000</v>
      </c>
      <c r="G2277" s="100">
        <f t="shared" si="76"/>
        <v>52630</v>
      </c>
      <c r="H2277" s="100">
        <f t="shared" si="77"/>
        <v>329630</v>
      </c>
    </row>
    <row r="2278" spans="2:8" x14ac:dyDescent="0.25">
      <c r="B2278" s="102">
        <v>103</v>
      </c>
      <c r="C2278" s="117" t="s">
        <v>27</v>
      </c>
      <c r="D2278" s="105" t="s">
        <v>259</v>
      </c>
      <c r="E2278" s="103">
        <v>1</v>
      </c>
      <c r="F2278" s="100">
        <v>161000</v>
      </c>
      <c r="G2278" s="100">
        <f t="shared" si="76"/>
        <v>30590</v>
      </c>
      <c r="H2278" s="100">
        <f t="shared" si="77"/>
        <v>191590</v>
      </c>
    </row>
    <row r="2279" spans="2:8" x14ac:dyDescent="0.25">
      <c r="B2279" s="102">
        <v>104</v>
      </c>
      <c r="C2279" s="117" t="s">
        <v>27</v>
      </c>
      <c r="D2279" s="105" t="s">
        <v>209</v>
      </c>
      <c r="E2279" s="103">
        <v>1</v>
      </c>
      <c r="F2279" s="100">
        <v>192000</v>
      </c>
      <c r="G2279" s="100">
        <f t="shared" si="76"/>
        <v>36480</v>
      </c>
      <c r="H2279" s="100">
        <f t="shared" si="77"/>
        <v>228480</v>
      </c>
    </row>
    <row r="2280" spans="2:8" x14ac:dyDescent="0.25">
      <c r="B2280" s="102">
        <v>105</v>
      </c>
      <c r="C2280" s="117" t="s">
        <v>27</v>
      </c>
      <c r="D2280" s="105" t="s">
        <v>1424</v>
      </c>
      <c r="E2280" s="103">
        <v>1</v>
      </c>
      <c r="F2280" s="100">
        <v>373000</v>
      </c>
      <c r="G2280" s="100">
        <f t="shared" si="76"/>
        <v>70870</v>
      </c>
      <c r="H2280" s="100">
        <f t="shared" si="77"/>
        <v>443870</v>
      </c>
    </row>
    <row r="2281" spans="2:8" x14ac:dyDescent="0.25">
      <c r="B2281" s="102">
        <v>106</v>
      </c>
      <c r="C2281" s="117" t="s">
        <v>27</v>
      </c>
      <c r="D2281" s="105" t="s">
        <v>1425</v>
      </c>
      <c r="E2281" s="103">
        <v>1</v>
      </c>
      <c r="F2281" s="100">
        <v>109000</v>
      </c>
      <c r="G2281" s="100">
        <f t="shared" si="76"/>
        <v>20710</v>
      </c>
      <c r="H2281" s="100">
        <f t="shared" si="77"/>
        <v>129710</v>
      </c>
    </row>
    <row r="2282" spans="2:8" x14ac:dyDescent="0.25">
      <c r="B2282" s="102">
        <v>107</v>
      </c>
      <c r="C2282" s="117" t="s">
        <v>27</v>
      </c>
      <c r="D2282" s="105" t="s">
        <v>1426</v>
      </c>
      <c r="E2282" s="103">
        <v>1</v>
      </c>
      <c r="F2282" s="100">
        <v>150000</v>
      </c>
      <c r="G2282" s="100">
        <f t="shared" si="76"/>
        <v>28500</v>
      </c>
      <c r="H2282" s="100">
        <f t="shared" si="77"/>
        <v>178500</v>
      </c>
    </row>
    <row r="2283" spans="2:8" x14ac:dyDescent="0.25">
      <c r="B2283" s="102">
        <v>108</v>
      </c>
      <c r="C2283" s="117" t="s">
        <v>27</v>
      </c>
      <c r="D2283" s="105" t="s">
        <v>1427</v>
      </c>
      <c r="E2283" s="103">
        <v>1</v>
      </c>
      <c r="F2283" s="100">
        <v>334000</v>
      </c>
      <c r="G2283" s="100">
        <f t="shared" si="76"/>
        <v>63460</v>
      </c>
      <c r="H2283" s="100">
        <f t="shared" si="77"/>
        <v>397460</v>
      </c>
    </row>
    <row r="2284" spans="2:8" x14ac:dyDescent="0.25">
      <c r="B2284" s="102">
        <v>109</v>
      </c>
      <c r="C2284" s="117" t="s">
        <v>27</v>
      </c>
      <c r="D2284" s="105" t="s">
        <v>1428</v>
      </c>
      <c r="E2284" s="103">
        <v>1</v>
      </c>
      <c r="F2284" s="100">
        <v>125000</v>
      </c>
      <c r="G2284" s="100">
        <f t="shared" si="76"/>
        <v>23750</v>
      </c>
      <c r="H2284" s="100">
        <f t="shared" si="77"/>
        <v>148750</v>
      </c>
    </row>
    <row r="2285" spans="2:8" x14ac:dyDescent="0.25">
      <c r="B2285" s="102">
        <v>110</v>
      </c>
      <c r="C2285" s="117" t="s">
        <v>27</v>
      </c>
      <c r="D2285" s="105" t="s">
        <v>1429</v>
      </c>
      <c r="E2285" s="103">
        <v>1</v>
      </c>
      <c r="F2285" s="100">
        <v>303000</v>
      </c>
      <c r="G2285" s="100">
        <f t="shared" si="76"/>
        <v>57570</v>
      </c>
      <c r="H2285" s="100">
        <f t="shared" si="77"/>
        <v>360570</v>
      </c>
    </row>
    <row r="2286" spans="2:8" x14ac:dyDescent="0.25">
      <c r="B2286" s="102">
        <v>111</v>
      </c>
      <c r="C2286" s="117" t="s">
        <v>27</v>
      </c>
      <c r="D2286" s="105" t="s">
        <v>1430</v>
      </c>
      <c r="E2286" s="103">
        <v>1</v>
      </c>
      <c r="F2286" s="100">
        <v>171000</v>
      </c>
      <c r="G2286" s="100">
        <f t="shared" si="76"/>
        <v>32490</v>
      </c>
      <c r="H2286" s="100">
        <f t="shared" si="77"/>
        <v>203490</v>
      </c>
    </row>
    <row r="2287" spans="2:8" x14ac:dyDescent="0.25">
      <c r="B2287" s="102">
        <v>112</v>
      </c>
      <c r="C2287" s="117" t="s">
        <v>27</v>
      </c>
      <c r="D2287" s="105" t="s">
        <v>1431</v>
      </c>
      <c r="E2287" s="103">
        <v>1</v>
      </c>
      <c r="F2287" s="100">
        <v>287000</v>
      </c>
      <c r="G2287" s="100">
        <f t="shared" si="76"/>
        <v>54530</v>
      </c>
      <c r="H2287" s="100">
        <f t="shared" si="77"/>
        <v>341530</v>
      </c>
    </row>
    <row r="2288" spans="2:8" x14ac:dyDescent="0.25">
      <c r="B2288" s="102">
        <v>113</v>
      </c>
      <c r="C2288" s="117" t="s">
        <v>27</v>
      </c>
      <c r="D2288" s="105" t="s">
        <v>1432</v>
      </c>
      <c r="E2288" s="103">
        <v>1</v>
      </c>
      <c r="F2288" s="100">
        <v>207000</v>
      </c>
      <c r="G2288" s="100">
        <f t="shared" si="76"/>
        <v>39330</v>
      </c>
      <c r="H2288" s="100">
        <f t="shared" si="77"/>
        <v>246330</v>
      </c>
    </row>
    <row r="2289" spans="2:8" x14ac:dyDescent="0.25">
      <c r="B2289" s="102">
        <v>114</v>
      </c>
      <c r="C2289" s="117" t="s">
        <v>27</v>
      </c>
      <c r="D2289" s="105" t="s">
        <v>1433</v>
      </c>
      <c r="E2289" s="103">
        <v>1</v>
      </c>
      <c r="F2289" s="100">
        <v>272000</v>
      </c>
      <c r="G2289" s="100">
        <f t="shared" si="76"/>
        <v>51680</v>
      </c>
      <c r="H2289" s="100">
        <f t="shared" si="77"/>
        <v>323680</v>
      </c>
    </row>
    <row r="2290" spans="2:8" x14ac:dyDescent="0.25">
      <c r="B2290" s="102">
        <v>115</v>
      </c>
      <c r="C2290" s="117" t="s">
        <v>27</v>
      </c>
      <c r="D2290" s="105" t="s">
        <v>684</v>
      </c>
      <c r="E2290" s="103">
        <v>1</v>
      </c>
      <c r="F2290" s="100">
        <v>252000</v>
      </c>
      <c r="G2290" s="100">
        <f t="shared" si="76"/>
        <v>47880</v>
      </c>
      <c r="H2290" s="100">
        <f t="shared" si="77"/>
        <v>299880</v>
      </c>
    </row>
    <row r="2291" spans="2:8" x14ac:dyDescent="0.25">
      <c r="B2291" s="102">
        <v>116</v>
      </c>
      <c r="C2291" s="117" t="s">
        <v>27</v>
      </c>
      <c r="D2291" s="105" t="s">
        <v>1434</v>
      </c>
      <c r="E2291" s="103">
        <v>1</v>
      </c>
      <c r="F2291" s="100">
        <v>328000</v>
      </c>
      <c r="G2291" s="100">
        <f t="shared" si="76"/>
        <v>62320</v>
      </c>
      <c r="H2291" s="100">
        <f t="shared" si="77"/>
        <v>390320</v>
      </c>
    </row>
    <row r="2292" spans="2:8" x14ac:dyDescent="0.25">
      <c r="B2292" s="102">
        <v>117</v>
      </c>
      <c r="C2292" s="117" t="s">
        <v>27</v>
      </c>
      <c r="D2292" s="105" t="s">
        <v>412</v>
      </c>
      <c r="E2292" s="103">
        <v>1</v>
      </c>
      <c r="F2292" s="100">
        <v>3200000</v>
      </c>
      <c r="G2292" s="100">
        <f t="shared" si="76"/>
        <v>608000</v>
      </c>
      <c r="H2292" s="100">
        <f t="shared" si="77"/>
        <v>3808000</v>
      </c>
    </row>
    <row r="2293" spans="2:8" x14ac:dyDescent="0.25">
      <c r="B2293" s="102">
        <v>118</v>
      </c>
      <c r="C2293" s="117" t="s">
        <v>27</v>
      </c>
      <c r="D2293" s="105" t="s">
        <v>222</v>
      </c>
      <c r="E2293" s="103">
        <v>1</v>
      </c>
      <c r="F2293" s="100">
        <v>257000</v>
      </c>
      <c r="G2293" s="100">
        <f t="shared" si="76"/>
        <v>48830</v>
      </c>
      <c r="H2293" s="100">
        <f t="shared" si="77"/>
        <v>305830</v>
      </c>
    </row>
    <row r="2294" spans="2:8" x14ac:dyDescent="0.25">
      <c r="B2294" s="102">
        <v>119</v>
      </c>
      <c r="C2294" s="117" t="s">
        <v>27</v>
      </c>
      <c r="D2294" s="105" t="s">
        <v>1435</v>
      </c>
      <c r="E2294" s="103">
        <v>1</v>
      </c>
      <c r="F2294" s="100">
        <v>174000</v>
      </c>
      <c r="G2294" s="100">
        <f t="shared" si="76"/>
        <v>33060</v>
      </c>
      <c r="H2294" s="100">
        <f t="shared" si="77"/>
        <v>207060</v>
      </c>
    </row>
    <row r="2295" spans="2:8" x14ac:dyDescent="0.25">
      <c r="B2295" s="102">
        <v>120</v>
      </c>
      <c r="C2295" s="117" t="s">
        <v>27</v>
      </c>
      <c r="D2295" s="105" t="s">
        <v>1436</v>
      </c>
      <c r="E2295" s="103">
        <v>1</v>
      </c>
      <c r="F2295" s="100">
        <v>358000</v>
      </c>
      <c r="G2295" s="100">
        <f t="shared" si="76"/>
        <v>68020</v>
      </c>
      <c r="H2295" s="100">
        <f t="shared" si="77"/>
        <v>426020</v>
      </c>
    </row>
    <row r="2296" spans="2:8" x14ac:dyDescent="0.25">
      <c r="B2296" s="102">
        <v>121</v>
      </c>
      <c r="C2296" s="117" t="s">
        <v>27</v>
      </c>
      <c r="D2296" s="105" t="s">
        <v>1437</v>
      </c>
      <c r="E2296" s="103">
        <v>1</v>
      </c>
      <c r="F2296" s="100">
        <v>246000</v>
      </c>
      <c r="G2296" s="100">
        <f t="shared" si="76"/>
        <v>46740</v>
      </c>
      <c r="H2296" s="100">
        <f t="shared" si="77"/>
        <v>292740</v>
      </c>
    </row>
    <row r="2297" spans="2:8" x14ac:dyDescent="0.25">
      <c r="B2297" s="102">
        <v>122</v>
      </c>
      <c r="C2297" s="117" t="s">
        <v>27</v>
      </c>
      <c r="D2297" s="105" t="s">
        <v>1438</v>
      </c>
      <c r="E2297" s="103">
        <v>1</v>
      </c>
      <c r="F2297" s="100">
        <v>3500000</v>
      </c>
      <c r="G2297" s="100">
        <f t="shared" si="76"/>
        <v>665000</v>
      </c>
      <c r="H2297" s="100">
        <f t="shared" si="77"/>
        <v>4165000</v>
      </c>
    </row>
    <row r="2298" spans="2:8" x14ac:dyDescent="0.25">
      <c r="B2298" s="102">
        <v>123</v>
      </c>
      <c r="C2298" s="117" t="s">
        <v>27</v>
      </c>
      <c r="D2298" s="105" t="s">
        <v>1439</v>
      </c>
      <c r="E2298" s="103">
        <v>1</v>
      </c>
      <c r="F2298" s="100">
        <v>307000</v>
      </c>
      <c r="G2298" s="100">
        <f t="shared" si="76"/>
        <v>58330</v>
      </c>
      <c r="H2298" s="100">
        <f t="shared" si="77"/>
        <v>365330</v>
      </c>
    </row>
    <row r="2299" spans="2:8" x14ac:dyDescent="0.25">
      <c r="B2299" s="102">
        <v>124</v>
      </c>
      <c r="C2299" s="117" t="s">
        <v>27</v>
      </c>
      <c r="D2299" s="105" t="s">
        <v>1440</v>
      </c>
      <c r="E2299" s="103">
        <v>1</v>
      </c>
      <c r="F2299" s="100">
        <v>216000</v>
      </c>
      <c r="G2299" s="100">
        <f t="shared" si="76"/>
        <v>41040</v>
      </c>
      <c r="H2299" s="100">
        <f t="shared" si="77"/>
        <v>257040</v>
      </c>
    </row>
    <row r="2300" spans="2:8" x14ac:dyDescent="0.25">
      <c r="B2300" s="102">
        <v>125</v>
      </c>
      <c r="C2300" s="117" t="s">
        <v>27</v>
      </c>
      <c r="D2300" s="105" t="s">
        <v>1441</v>
      </c>
      <c r="E2300" s="103">
        <v>1</v>
      </c>
      <c r="F2300" s="100">
        <v>276000</v>
      </c>
      <c r="G2300" s="100">
        <f t="shared" si="76"/>
        <v>52440</v>
      </c>
      <c r="H2300" s="100">
        <f t="shared" si="77"/>
        <v>328440</v>
      </c>
    </row>
    <row r="2301" spans="2:8" x14ac:dyDescent="0.25">
      <c r="B2301" s="102">
        <v>126</v>
      </c>
      <c r="C2301" s="117" t="s">
        <v>27</v>
      </c>
      <c r="D2301" s="105" t="s">
        <v>1442</v>
      </c>
      <c r="E2301" s="103">
        <v>1</v>
      </c>
      <c r="F2301" s="100">
        <v>146000</v>
      </c>
      <c r="G2301" s="100">
        <f t="shared" si="76"/>
        <v>27740</v>
      </c>
      <c r="H2301" s="100">
        <f t="shared" si="77"/>
        <v>173740</v>
      </c>
    </row>
    <row r="2302" spans="2:8" x14ac:dyDescent="0.25">
      <c r="B2302" s="102">
        <v>127</v>
      </c>
      <c r="C2302" s="117" t="s">
        <v>27</v>
      </c>
      <c r="D2302" s="105" t="s">
        <v>1443</v>
      </c>
      <c r="E2302" s="103">
        <v>1</v>
      </c>
      <c r="F2302" s="100">
        <v>320000</v>
      </c>
      <c r="G2302" s="100">
        <f t="shared" si="76"/>
        <v>60800</v>
      </c>
      <c r="H2302" s="100">
        <f t="shared" si="77"/>
        <v>380800</v>
      </c>
    </row>
    <row r="2303" spans="2:8" x14ac:dyDescent="0.25">
      <c r="B2303" s="102">
        <v>128</v>
      </c>
      <c r="C2303" s="117" t="s">
        <v>27</v>
      </c>
      <c r="D2303" s="105" t="s">
        <v>1444</v>
      </c>
      <c r="E2303" s="103">
        <v>1</v>
      </c>
      <c r="F2303" s="100">
        <v>256000</v>
      </c>
      <c r="G2303" s="100">
        <f t="shared" si="76"/>
        <v>48640</v>
      </c>
      <c r="H2303" s="100">
        <f t="shared" si="77"/>
        <v>304640</v>
      </c>
    </row>
    <row r="2304" spans="2:8" x14ac:dyDescent="0.25">
      <c r="B2304" s="102">
        <v>129</v>
      </c>
      <c r="C2304" s="117" t="s">
        <v>27</v>
      </c>
      <c r="D2304" s="105" t="s">
        <v>1445</v>
      </c>
      <c r="E2304" s="103">
        <v>1</v>
      </c>
      <c r="F2304" s="100">
        <v>373000</v>
      </c>
      <c r="G2304" s="100">
        <f t="shared" ref="G2304:G2367" si="78">+F2304*19%</f>
        <v>70870</v>
      </c>
      <c r="H2304" s="100">
        <f t="shared" ref="H2304:H2367" si="79">+G2304+F2304</f>
        <v>443870</v>
      </c>
    </row>
    <row r="2305" spans="2:8" x14ac:dyDescent="0.25">
      <c r="B2305" s="102">
        <v>130</v>
      </c>
      <c r="C2305" s="117" t="s">
        <v>27</v>
      </c>
      <c r="D2305" s="105" t="s">
        <v>1446</v>
      </c>
      <c r="E2305" s="103">
        <v>1</v>
      </c>
      <c r="F2305" s="100">
        <v>380000</v>
      </c>
      <c r="G2305" s="100">
        <f t="shared" si="78"/>
        <v>72200</v>
      </c>
      <c r="H2305" s="100">
        <f t="shared" si="79"/>
        <v>452200</v>
      </c>
    </row>
    <row r="2306" spans="2:8" x14ac:dyDescent="0.25">
      <c r="B2306" s="102">
        <v>131</v>
      </c>
      <c r="C2306" s="117" t="s">
        <v>27</v>
      </c>
      <c r="D2306" s="105" t="s">
        <v>1447</v>
      </c>
      <c r="E2306" s="103">
        <v>1</v>
      </c>
      <c r="F2306" s="100">
        <v>480000</v>
      </c>
      <c r="G2306" s="100">
        <f t="shared" si="78"/>
        <v>91200</v>
      </c>
      <c r="H2306" s="100">
        <f t="shared" si="79"/>
        <v>571200</v>
      </c>
    </row>
    <row r="2307" spans="2:8" x14ac:dyDescent="0.25">
      <c r="B2307" s="102">
        <v>132</v>
      </c>
      <c r="C2307" s="117" t="s">
        <v>27</v>
      </c>
      <c r="D2307" s="105" t="s">
        <v>701</v>
      </c>
      <c r="E2307" s="103">
        <v>1</v>
      </c>
      <c r="F2307" s="100">
        <v>345000</v>
      </c>
      <c r="G2307" s="100">
        <f t="shared" si="78"/>
        <v>65550</v>
      </c>
      <c r="H2307" s="100">
        <f t="shared" si="79"/>
        <v>410550</v>
      </c>
    </row>
    <row r="2308" spans="2:8" x14ac:dyDescent="0.25">
      <c r="B2308" s="102">
        <v>133</v>
      </c>
      <c r="C2308" s="117" t="s">
        <v>27</v>
      </c>
      <c r="D2308" s="105" t="s">
        <v>1448</v>
      </c>
      <c r="E2308" s="103">
        <v>1</v>
      </c>
      <c r="F2308" s="100">
        <v>480000</v>
      </c>
      <c r="G2308" s="100">
        <f t="shared" si="78"/>
        <v>91200</v>
      </c>
      <c r="H2308" s="100">
        <f t="shared" si="79"/>
        <v>571200</v>
      </c>
    </row>
    <row r="2309" spans="2:8" x14ac:dyDescent="0.25">
      <c r="B2309" s="102">
        <v>134</v>
      </c>
      <c r="C2309" s="117" t="s">
        <v>27</v>
      </c>
      <c r="D2309" s="105" t="s">
        <v>722</v>
      </c>
      <c r="E2309" s="103">
        <v>1</v>
      </c>
      <c r="F2309" s="100">
        <v>450000</v>
      </c>
      <c r="G2309" s="100">
        <f t="shared" si="78"/>
        <v>85500</v>
      </c>
      <c r="H2309" s="100">
        <f t="shared" si="79"/>
        <v>535500</v>
      </c>
    </row>
    <row r="2310" spans="2:8" x14ac:dyDescent="0.25">
      <c r="B2310" s="102">
        <v>135</v>
      </c>
      <c r="C2310" s="117" t="s">
        <v>27</v>
      </c>
      <c r="D2310" s="105" t="s">
        <v>1449</v>
      </c>
      <c r="E2310" s="103">
        <v>1</v>
      </c>
      <c r="F2310" s="100">
        <v>950000</v>
      </c>
      <c r="G2310" s="100">
        <f t="shared" si="78"/>
        <v>180500</v>
      </c>
      <c r="H2310" s="100">
        <f t="shared" si="79"/>
        <v>1130500</v>
      </c>
    </row>
    <row r="2311" spans="2:8" x14ac:dyDescent="0.25">
      <c r="B2311" s="102">
        <v>136</v>
      </c>
      <c r="C2311" s="117" t="s">
        <v>27</v>
      </c>
      <c r="D2311" s="105" t="s">
        <v>1450</v>
      </c>
      <c r="E2311" s="103">
        <v>1</v>
      </c>
      <c r="F2311" s="100">
        <v>176000</v>
      </c>
      <c r="G2311" s="100">
        <f t="shared" si="78"/>
        <v>33440</v>
      </c>
      <c r="H2311" s="100">
        <f t="shared" si="79"/>
        <v>209440</v>
      </c>
    </row>
    <row r="2312" spans="2:8" x14ac:dyDescent="0.25">
      <c r="B2312" s="102">
        <v>137</v>
      </c>
      <c r="C2312" s="117" t="s">
        <v>27</v>
      </c>
      <c r="D2312" s="105" t="s">
        <v>1451</v>
      </c>
      <c r="E2312" s="103">
        <v>1</v>
      </c>
      <c r="F2312" s="100">
        <v>1200000</v>
      </c>
      <c r="G2312" s="100">
        <f t="shared" si="78"/>
        <v>228000</v>
      </c>
      <c r="H2312" s="100">
        <f t="shared" si="79"/>
        <v>1428000</v>
      </c>
    </row>
    <row r="2313" spans="2:8" x14ac:dyDescent="0.25">
      <c r="B2313" s="102">
        <v>138</v>
      </c>
      <c r="C2313" s="117" t="s">
        <v>27</v>
      </c>
      <c r="D2313" s="105" t="s">
        <v>1452</v>
      </c>
      <c r="E2313" s="103">
        <v>1</v>
      </c>
      <c r="F2313" s="100">
        <v>239000</v>
      </c>
      <c r="G2313" s="100">
        <f t="shared" si="78"/>
        <v>45410</v>
      </c>
      <c r="H2313" s="100">
        <f t="shared" si="79"/>
        <v>284410</v>
      </c>
    </row>
    <row r="2314" spans="2:8" x14ac:dyDescent="0.25">
      <c r="B2314" s="102">
        <v>139</v>
      </c>
      <c r="C2314" s="117" t="s">
        <v>27</v>
      </c>
      <c r="D2314" s="105" t="s">
        <v>1453</v>
      </c>
      <c r="E2314" s="103">
        <v>1</v>
      </c>
      <c r="F2314" s="100">
        <v>182000</v>
      </c>
      <c r="G2314" s="100">
        <f t="shared" si="78"/>
        <v>34580</v>
      </c>
      <c r="H2314" s="100">
        <f t="shared" si="79"/>
        <v>216580</v>
      </c>
    </row>
    <row r="2315" spans="2:8" x14ac:dyDescent="0.25">
      <c r="B2315" s="102">
        <v>140</v>
      </c>
      <c r="C2315" s="117" t="s">
        <v>27</v>
      </c>
      <c r="D2315" s="105" t="s">
        <v>1454</v>
      </c>
      <c r="E2315" s="103">
        <v>1</v>
      </c>
      <c r="F2315" s="100">
        <v>159000</v>
      </c>
      <c r="G2315" s="100">
        <f t="shared" si="78"/>
        <v>30210</v>
      </c>
      <c r="H2315" s="100">
        <f t="shared" si="79"/>
        <v>189210</v>
      </c>
    </row>
    <row r="2316" spans="2:8" x14ac:dyDescent="0.25">
      <c r="B2316" s="102">
        <v>141</v>
      </c>
      <c r="C2316" s="117" t="s">
        <v>27</v>
      </c>
      <c r="D2316" s="105" t="s">
        <v>1455</v>
      </c>
      <c r="E2316" s="103">
        <v>1</v>
      </c>
      <c r="F2316" s="100">
        <v>351000</v>
      </c>
      <c r="G2316" s="100">
        <f t="shared" si="78"/>
        <v>66690</v>
      </c>
      <c r="H2316" s="100">
        <f t="shared" si="79"/>
        <v>417690</v>
      </c>
    </row>
    <row r="2317" spans="2:8" x14ac:dyDescent="0.25">
      <c r="B2317" s="102">
        <v>142</v>
      </c>
      <c r="C2317" s="117" t="s">
        <v>27</v>
      </c>
      <c r="D2317" s="105" t="s">
        <v>1456</v>
      </c>
      <c r="E2317" s="103">
        <v>1</v>
      </c>
      <c r="F2317" s="100">
        <v>276000</v>
      </c>
      <c r="G2317" s="100">
        <f t="shared" si="78"/>
        <v>52440</v>
      </c>
      <c r="H2317" s="100">
        <f t="shared" si="79"/>
        <v>328440</v>
      </c>
    </row>
    <row r="2318" spans="2:8" x14ac:dyDescent="0.25">
      <c r="B2318" s="102">
        <v>143</v>
      </c>
      <c r="C2318" s="117" t="s">
        <v>27</v>
      </c>
      <c r="D2318" s="105" t="s">
        <v>1457</v>
      </c>
      <c r="E2318" s="103">
        <v>1</v>
      </c>
      <c r="F2318" s="100">
        <v>288000</v>
      </c>
      <c r="G2318" s="100">
        <f t="shared" si="78"/>
        <v>54720</v>
      </c>
      <c r="H2318" s="100">
        <f t="shared" si="79"/>
        <v>342720</v>
      </c>
    </row>
    <row r="2319" spans="2:8" x14ac:dyDescent="0.25">
      <c r="B2319" s="102">
        <v>144</v>
      </c>
      <c r="C2319" s="117" t="s">
        <v>27</v>
      </c>
      <c r="D2319" s="105" t="s">
        <v>1458</v>
      </c>
      <c r="E2319" s="103">
        <v>1</v>
      </c>
      <c r="F2319" s="100">
        <v>165000</v>
      </c>
      <c r="G2319" s="100">
        <f t="shared" si="78"/>
        <v>31350</v>
      </c>
      <c r="H2319" s="100">
        <f t="shared" si="79"/>
        <v>196350</v>
      </c>
    </row>
    <row r="2320" spans="2:8" x14ac:dyDescent="0.25">
      <c r="B2320" s="102">
        <v>145</v>
      </c>
      <c r="C2320" s="117" t="s">
        <v>27</v>
      </c>
      <c r="D2320" s="105" t="s">
        <v>1459</v>
      </c>
      <c r="E2320" s="103">
        <v>1</v>
      </c>
      <c r="F2320" s="100">
        <v>270000</v>
      </c>
      <c r="G2320" s="100">
        <f t="shared" si="78"/>
        <v>51300</v>
      </c>
      <c r="H2320" s="100">
        <f t="shared" si="79"/>
        <v>321300</v>
      </c>
    </row>
    <row r="2321" spans="2:8" x14ac:dyDescent="0.25">
      <c r="B2321" s="102">
        <v>146</v>
      </c>
      <c r="C2321" s="117" t="s">
        <v>27</v>
      </c>
      <c r="D2321" s="105" t="s">
        <v>1460</v>
      </c>
      <c r="E2321" s="103">
        <v>1</v>
      </c>
      <c r="F2321" s="100">
        <v>364000</v>
      </c>
      <c r="G2321" s="100">
        <f t="shared" si="78"/>
        <v>69160</v>
      </c>
      <c r="H2321" s="100">
        <f t="shared" si="79"/>
        <v>433160</v>
      </c>
    </row>
    <row r="2322" spans="2:8" x14ac:dyDescent="0.25">
      <c r="B2322" s="102">
        <v>147</v>
      </c>
      <c r="C2322" s="117" t="s">
        <v>27</v>
      </c>
      <c r="D2322" s="105" t="s">
        <v>1461</v>
      </c>
      <c r="E2322" s="103">
        <v>1</v>
      </c>
      <c r="F2322" s="100">
        <v>218000</v>
      </c>
      <c r="G2322" s="100">
        <f t="shared" si="78"/>
        <v>41420</v>
      </c>
      <c r="H2322" s="100">
        <f t="shared" si="79"/>
        <v>259420</v>
      </c>
    </row>
    <row r="2323" spans="2:8" x14ac:dyDescent="0.25">
      <c r="B2323" s="102">
        <v>148</v>
      </c>
      <c r="C2323" s="117" t="s">
        <v>27</v>
      </c>
      <c r="D2323" s="105" t="s">
        <v>1462</v>
      </c>
      <c r="E2323" s="103">
        <v>1</v>
      </c>
      <c r="F2323" s="100">
        <v>98000</v>
      </c>
      <c r="G2323" s="100">
        <f t="shared" si="78"/>
        <v>18620</v>
      </c>
      <c r="H2323" s="100">
        <f t="shared" si="79"/>
        <v>116620</v>
      </c>
    </row>
    <row r="2324" spans="2:8" x14ac:dyDescent="0.25">
      <c r="B2324" s="102">
        <v>149</v>
      </c>
      <c r="C2324" s="117" t="s">
        <v>27</v>
      </c>
      <c r="D2324" s="105" t="s">
        <v>1463</v>
      </c>
      <c r="E2324" s="103">
        <v>1</v>
      </c>
      <c r="F2324" s="100">
        <v>298000</v>
      </c>
      <c r="G2324" s="100">
        <f t="shared" si="78"/>
        <v>56620</v>
      </c>
      <c r="H2324" s="100">
        <f t="shared" si="79"/>
        <v>354620</v>
      </c>
    </row>
    <row r="2325" spans="2:8" x14ac:dyDescent="0.25">
      <c r="B2325" s="102">
        <v>150</v>
      </c>
      <c r="C2325" s="117" t="s">
        <v>27</v>
      </c>
      <c r="D2325" s="105" t="s">
        <v>1464</v>
      </c>
      <c r="E2325" s="103">
        <v>1</v>
      </c>
      <c r="F2325" s="100">
        <v>162000</v>
      </c>
      <c r="G2325" s="100">
        <f t="shared" si="78"/>
        <v>30780</v>
      </c>
      <c r="H2325" s="100">
        <f t="shared" si="79"/>
        <v>192780</v>
      </c>
    </row>
    <row r="2326" spans="2:8" x14ac:dyDescent="0.25">
      <c r="B2326" s="102">
        <v>151</v>
      </c>
      <c r="C2326" s="117" t="s">
        <v>27</v>
      </c>
      <c r="D2326" s="105" t="s">
        <v>1465</v>
      </c>
      <c r="E2326" s="103">
        <v>1</v>
      </c>
      <c r="F2326" s="100">
        <v>209000</v>
      </c>
      <c r="G2326" s="100">
        <f t="shared" si="78"/>
        <v>39710</v>
      </c>
      <c r="H2326" s="100">
        <f t="shared" si="79"/>
        <v>248710</v>
      </c>
    </row>
    <row r="2327" spans="2:8" x14ac:dyDescent="0.25">
      <c r="B2327" s="102">
        <v>152</v>
      </c>
      <c r="C2327" s="117" t="s">
        <v>27</v>
      </c>
      <c r="D2327" s="105" t="s">
        <v>1466</v>
      </c>
      <c r="E2327" s="103">
        <v>1</v>
      </c>
      <c r="F2327" s="100">
        <v>132000</v>
      </c>
      <c r="G2327" s="100">
        <f t="shared" si="78"/>
        <v>25080</v>
      </c>
      <c r="H2327" s="100">
        <f t="shared" si="79"/>
        <v>157080</v>
      </c>
    </row>
    <row r="2328" spans="2:8" x14ac:dyDescent="0.25">
      <c r="B2328" s="102">
        <v>153</v>
      </c>
      <c r="C2328" s="117" t="s">
        <v>27</v>
      </c>
      <c r="D2328" s="105" t="s">
        <v>679</v>
      </c>
      <c r="E2328" s="103">
        <v>1</v>
      </c>
      <c r="F2328" s="100">
        <v>195000</v>
      </c>
      <c r="G2328" s="100">
        <f t="shared" si="78"/>
        <v>37050</v>
      </c>
      <c r="H2328" s="100">
        <f t="shared" si="79"/>
        <v>232050</v>
      </c>
    </row>
    <row r="2329" spans="2:8" x14ac:dyDescent="0.25">
      <c r="B2329" s="102">
        <v>154</v>
      </c>
      <c r="C2329" s="117" t="s">
        <v>27</v>
      </c>
      <c r="D2329" s="105" t="s">
        <v>1467</v>
      </c>
      <c r="E2329" s="103">
        <v>1</v>
      </c>
      <c r="F2329" s="100">
        <v>345000</v>
      </c>
      <c r="G2329" s="100">
        <f t="shared" si="78"/>
        <v>65550</v>
      </c>
      <c r="H2329" s="100">
        <f t="shared" si="79"/>
        <v>410550</v>
      </c>
    </row>
    <row r="2330" spans="2:8" x14ac:dyDescent="0.25">
      <c r="B2330" s="102">
        <v>155</v>
      </c>
      <c r="C2330" s="117" t="s">
        <v>27</v>
      </c>
      <c r="D2330" s="105" t="s">
        <v>1468</v>
      </c>
      <c r="E2330" s="103">
        <v>1</v>
      </c>
      <c r="F2330" s="100">
        <v>93000</v>
      </c>
      <c r="G2330" s="100">
        <f t="shared" si="78"/>
        <v>17670</v>
      </c>
      <c r="H2330" s="100">
        <f t="shared" si="79"/>
        <v>110670</v>
      </c>
    </row>
    <row r="2331" spans="2:8" x14ac:dyDescent="0.25">
      <c r="B2331" s="102">
        <v>156</v>
      </c>
      <c r="C2331" s="117" t="s">
        <v>27</v>
      </c>
      <c r="D2331" s="105" t="s">
        <v>1469</v>
      </c>
      <c r="E2331" s="103">
        <v>1</v>
      </c>
      <c r="F2331" s="100">
        <v>133000</v>
      </c>
      <c r="G2331" s="100">
        <f t="shared" si="78"/>
        <v>25270</v>
      </c>
      <c r="H2331" s="100">
        <f t="shared" si="79"/>
        <v>158270</v>
      </c>
    </row>
    <row r="2332" spans="2:8" x14ac:dyDescent="0.25">
      <c r="B2332" s="102">
        <v>157</v>
      </c>
      <c r="C2332" s="117" t="s">
        <v>27</v>
      </c>
      <c r="D2332" s="105" t="s">
        <v>1470</v>
      </c>
      <c r="E2332" s="103">
        <v>1</v>
      </c>
      <c r="F2332" s="100">
        <v>154000</v>
      </c>
      <c r="G2332" s="100">
        <f t="shared" si="78"/>
        <v>29260</v>
      </c>
      <c r="H2332" s="100">
        <f t="shared" si="79"/>
        <v>183260</v>
      </c>
    </row>
    <row r="2333" spans="2:8" x14ac:dyDescent="0.25">
      <c r="B2333" s="102">
        <v>158</v>
      </c>
      <c r="C2333" s="117" t="s">
        <v>27</v>
      </c>
      <c r="D2333" s="105" t="s">
        <v>1471</v>
      </c>
      <c r="E2333" s="103">
        <v>1</v>
      </c>
      <c r="F2333" s="100">
        <v>950000</v>
      </c>
      <c r="G2333" s="100">
        <f t="shared" si="78"/>
        <v>180500</v>
      </c>
      <c r="H2333" s="100">
        <f t="shared" si="79"/>
        <v>1130500</v>
      </c>
    </row>
    <row r="2334" spans="2:8" x14ac:dyDescent="0.25">
      <c r="B2334" s="102">
        <v>159</v>
      </c>
      <c r="C2334" s="117" t="s">
        <v>27</v>
      </c>
      <c r="D2334" s="105" t="s">
        <v>1472</v>
      </c>
      <c r="E2334" s="103">
        <v>1</v>
      </c>
      <c r="F2334" s="100">
        <v>1200000</v>
      </c>
      <c r="G2334" s="100">
        <f t="shared" si="78"/>
        <v>228000</v>
      </c>
      <c r="H2334" s="100">
        <f t="shared" si="79"/>
        <v>1428000</v>
      </c>
    </row>
    <row r="2335" spans="2:8" x14ac:dyDescent="0.25">
      <c r="B2335" s="102">
        <v>160</v>
      </c>
      <c r="C2335" s="117" t="s">
        <v>27</v>
      </c>
      <c r="D2335" s="105" t="s">
        <v>1473</v>
      </c>
      <c r="E2335" s="103">
        <v>1</v>
      </c>
      <c r="F2335" s="100">
        <v>373000</v>
      </c>
      <c r="G2335" s="100">
        <f t="shared" si="78"/>
        <v>70870</v>
      </c>
      <c r="H2335" s="100">
        <f t="shared" si="79"/>
        <v>443870</v>
      </c>
    </row>
    <row r="2336" spans="2:8" x14ac:dyDescent="0.25">
      <c r="B2336" s="102">
        <v>161</v>
      </c>
      <c r="C2336" s="117" t="s">
        <v>27</v>
      </c>
      <c r="D2336" s="105" t="s">
        <v>1474</v>
      </c>
      <c r="E2336" s="103">
        <v>1</v>
      </c>
      <c r="F2336" s="100">
        <v>133000</v>
      </c>
      <c r="G2336" s="100">
        <f t="shared" si="78"/>
        <v>25270</v>
      </c>
      <c r="H2336" s="100">
        <f t="shared" si="79"/>
        <v>158270</v>
      </c>
    </row>
    <row r="2337" spans="2:8" x14ac:dyDescent="0.25">
      <c r="B2337" s="102">
        <v>162</v>
      </c>
      <c r="C2337" s="117" t="s">
        <v>27</v>
      </c>
      <c r="D2337" s="105" t="s">
        <v>1475</v>
      </c>
      <c r="E2337" s="103">
        <v>1</v>
      </c>
      <c r="F2337" s="100">
        <v>130000</v>
      </c>
      <c r="G2337" s="100">
        <f t="shared" si="78"/>
        <v>24700</v>
      </c>
      <c r="H2337" s="100">
        <f t="shared" si="79"/>
        <v>154700</v>
      </c>
    </row>
    <row r="2338" spans="2:8" x14ac:dyDescent="0.25">
      <c r="B2338" s="102">
        <v>163</v>
      </c>
      <c r="C2338" s="117" t="s">
        <v>27</v>
      </c>
      <c r="D2338" s="105" t="s">
        <v>1476</v>
      </c>
      <c r="E2338" s="103">
        <v>1</v>
      </c>
      <c r="F2338" s="100">
        <v>377000</v>
      </c>
      <c r="G2338" s="100">
        <f t="shared" si="78"/>
        <v>71630</v>
      </c>
      <c r="H2338" s="100">
        <f t="shared" si="79"/>
        <v>448630</v>
      </c>
    </row>
    <row r="2339" spans="2:8" x14ac:dyDescent="0.25">
      <c r="B2339" s="102">
        <v>164</v>
      </c>
      <c r="C2339" s="117" t="s">
        <v>27</v>
      </c>
      <c r="D2339" s="105" t="s">
        <v>1477</v>
      </c>
      <c r="E2339" s="103">
        <v>1</v>
      </c>
      <c r="F2339" s="100">
        <v>343000</v>
      </c>
      <c r="G2339" s="100">
        <f t="shared" si="78"/>
        <v>65170</v>
      </c>
      <c r="H2339" s="100">
        <f t="shared" si="79"/>
        <v>408170</v>
      </c>
    </row>
    <row r="2340" spans="2:8" x14ac:dyDescent="0.25">
      <c r="B2340" s="102">
        <v>165</v>
      </c>
      <c r="C2340" s="117" t="s">
        <v>27</v>
      </c>
      <c r="D2340" s="105" t="s">
        <v>1478</v>
      </c>
      <c r="E2340" s="103">
        <v>1</v>
      </c>
      <c r="F2340" s="100">
        <v>480000</v>
      </c>
      <c r="G2340" s="100">
        <f t="shared" si="78"/>
        <v>91200</v>
      </c>
      <c r="H2340" s="100">
        <f t="shared" si="79"/>
        <v>571200</v>
      </c>
    </row>
    <row r="2341" spans="2:8" x14ac:dyDescent="0.25">
      <c r="B2341" s="102">
        <v>166</v>
      </c>
      <c r="C2341" s="117" t="s">
        <v>27</v>
      </c>
      <c r="D2341" s="105" t="s">
        <v>1479</v>
      </c>
      <c r="E2341" s="103">
        <v>1</v>
      </c>
      <c r="F2341" s="100">
        <v>223000</v>
      </c>
      <c r="G2341" s="100">
        <f t="shared" si="78"/>
        <v>42370</v>
      </c>
      <c r="H2341" s="100">
        <f t="shared" si="79"/>
        <v>265370</v>
      </c>
    </row>
    <row r="2342" spans="2:8" x14ac:dyDescent="0.25">
      <c r="B2342" s="102">
        <v>167</v>
      </c>
      <c r="C2342" s="117" t="s">
        <v>27</v>
      </c>
      <c r="D2342" s="105" t="s">
        <v>1480</v>
      </c>
      <c r="E2342" s="103">
        <v>1</v>
      </c>
      <c r="F2342" s="100">
        <v>162000</v>
      </c>
      <c r="G2342" s="100">
        <f t="shared" si="78"/>
        <v>30780</v>
      </c>
      <c r="H2342" s="100">
        <f t="shared" si="79"/>
        <v>192780</v>
      </c>
    </row>
    <row r="2343" spans="2:8" x14ac:dyDescent="0.25">
      <c r="B2343" s="102">
        <v>168</v>
      </c>
      <c r="C2343" s="117" t="s">
        <v>27</v>
      </c>
      <c r="D2343" s="105" t="s">
        <v>1481</v>
      </c>
      <c r="E2343" s="103">
        <v>1</v>
      </c>
      <c r="F2343" s="100">
        <v>190000</v>
      </c>
      <c r="G2343" s="100">
        <f t="shared" si="78"/>
        <v>36100</v>
      </c>
      <c r="H2343" s="100">
        <f t="shared" si="79"/>
        <v>226100</v>
      </c>
    </row>
    <row r="2344" spans="2:8" x14ac:dyDescent="0.25">
      <c r="B2344" s="102">
        <v>169</v>
      </c>
      <c r="C2344" s="117" t="s">
        <v>27</v>
      </c>
      <c r="D2344" s="105" t="s">
        <v>1482</v>
      </c>
      <c r="E2344" s="103">
        <v>1</v>
      </c>
      <c r="F2344" s="100">
        <v>161000</v>
      </c>
      <c r="G2344" s="100">
        <f t="shared" si="78"/>
        <v>30590</v>
      </c>
      <c r="H2344" s="100">
        <f t="shared" si="79"/>
        <v>191590</v>
      </c>
    </row>
    <row r="2345" spans="2:8" x14ac:dyDescent="0.25">
      <c r="B2345" s="102">
        <v>170</v>
      </c>
      <c r="C2345" s="117" t="s">
        <v>27</v>
      </c>
      <c r="D2345" s="105" t="s">
        <v>1483</v>
      </c>
      <c r="E2345" s="103">
        <v>1</v>
      </c>
      <c r="F2345" s="100">
        <v>365000</v>
      </c>
      <c r="G2345" s="100">
        <f t="shared" si="78"/>
        <v>69350</v>
      </c>
      <c r="H2345" s="100">
        <f t="shared" si="79"/>
        <v>434350</v>
      </c>
    </row>
    <row r="2346" spans="2:8" x14ac:dyDescent="0.25">
      <c r="B2346" s="102">
        <v>171</v>
      </c>
      <c r="C2346" s="117" t="s">
        <v>27</v>
      </c>
      <c r="D2346" s="105" t="s">
        <v>1484</v>
      </c>
      <c r="E2346" s="103">
        <v>1</v>
      </c>
      <c r="F2346" s="100">
        <v>118000</v>
      </c>
      <c r="G2346" s="100">
        <f t="shared" si="78"/>
        <v>22420</v>
      </c>
      <c r="H2346" s="100">
        <f t="shared" si="79"/>
        <v>140420</v>
      </c>
    </row>
    <row r="2347" spans="2:8" x14ac:dyDescent="0.25">
      <c r="B2347" s="102">
        <v>172</v>
      </c>
      <c r="C2347" s="117" t="s">
        <v>27</v>
      </c>
      <c r="D2347" s="105" t="s">
        <v>1485</v>
      </c>
      <c r="E2347" s="103">
        <v>1</v>
      </c>
      <c r="F2347" s="100">
        <v>340000</v>
      </c>
      <c r="G2347" s="100">
        <f t="shared" si="78"/>
        <v>64600</v>
      </c>
      <c r="H2347" s="100">
        <f t="shared" si="79"/>
        <v>404600</v>
      </c>
    </row>
    <row r="2348" spans="2:8" x14ac:dyDescent="0.25">
      <c r="B2348" s="102">
        <v>173</v>
      </c>
      <c r="C2348" s="117" t="s">
        <v>27</v>
      </c>
      <c r="D2348" s="105" t="s">
        <v>1486</v>
      </c>
      <c r="E2348" s="103">
        <v>1</v>
      </c>
      <c r="F2348" s="100">
        <v>81000</v>
      </c>
      <c r="G2348" s="100">
        <f t="shared" si="78"/>
        <v>15390</v>
      </c>
      <c r="H2348" s="100">
        <f t="shared" si="79"/>
        <v>96390</v>
      </c>
    </row>
    <row r="2349" spans="2:8" x14ac:dyDescent="0.25">
      <c r="B2349" s="102">
        <v>174</v>
      </c>
      <c r="C2349" s="117" t="s">
        <v>27</v>
      </c>
      <c r="D2349" s="105" t="s">
        <v>1487</v>
      </c>
      <c r="E2349" s="103">
        <v>1</v>
      </c>
      <c r="F2349" s="100">
        <v>145000</v>
      </c>
      <c r="G2349" s="100">
        <f t="shared" si="78"/>
        <v>27550</v>
      </c>
      <c r="H2349" s="100">
        <f t="shared" si="79"/>
        <v>172550</v>
      </c>
    </row>
    <row r="2350" spans="2:8" x14ac:dyDescent="0.25">
      <c r="B2350" s="102">
        <v>175</v>
      </c>
      <c r="C2350" s="117" t="s">
        <v>27</v>
      </c>
      <c r="D2350" s="105" t="s">
        <v>1488</v>
      </c>
      <c r="E2350" s="103">
        <v>1</v>
      </c>
      <c r="F2350" s="100">
        <v>308000</v>
      </c>
      <c r="G2350" s="100">
        <f t="shared" si="78"/>
        <v>58520</v>
      </c>
      <c r="H2350" s="100">
        <f t="shared" si="79"/>
        <v>366520</v>
      </c>
    </row>
    <row r="2351" spans="2:8" x14ac:dyDescent="0.25">
      <c r="B2351" s="102">
        <v>176</v>
      </c>
      <c r="C2351" s="117" t="s">
        <v>27</v>
      </c>
      <c r="D2351" s="105" t="s">
        <v>1489</v>
      </c>
      <c r="E2351" s="103">
        <v>1</v>
      </c>
      <c r="F2351" s="100">
        <v>314000</v>
      </c>
      <c r="G2351" s="100">
        <f t="shared" si="78"/>
        <v>59660</v>
      </c>
      <c r="H2351" s="100">
        <f t="shared" si="79"/>
        <v>373660</v>
      </c>
    </row>
    <row r="2352" spans="2:8" x14ac:dyDescent="0.25">
      <c r="B2352" s="102">
        <v>177</v>
      </c>
      <c r="C2352" s="117" t="s">
        <v>27</v>
      </c>
      <c r="D2352" s="105" t="s">
        <v>1490</v>
      </c>
      <c r="E2352" s="103">
        <v>1</v>
      </c>
      <c r="F2352" s="100">
        <v>299000</v>
      </c>
      <c r="G2352" s="100">
        <f t="shared" si="78"/>
        <v>56810</v>
      </c>
      <c r="H2352" s="100">
        <f t="shared" si="79"/>
        <v>355810</v>
      </c>
    </row>
    <row r="2353" spans="2:8" x14ac:dyDescent="0.25">
      <c r="B2353" s="102">
        <v>178</v>
      </c>
      <c r="C2353" s="117" t="s">
        <v>27</v>
      </c>
      <c r="D2353" s="105" t="s">
        <v>1491</v>
      </c>
      <c r="E2353" s="103">
        <v>1</v>
      </c>
      <c r="F2353" s="100">
        <v>136000</v>
      </c>
      <c r="G2353" s="100">
        <f t="shared" si="78"/>
        <v>25840</v>
      </c>
      <c r="H2353" s="100">
        <f t="shared" si="79"/>
        <v>161840</v>
      </c>
    </row>
    <row r="2354" spans="2:8" x14ac:dyDescent="0.25">
      <c r="B2354" s="102">
        <v>179</v>
      </c>
      <c r="C2354" s="117" t="s">
        <v>27</v>
      </c>
      <c r="D2354" s="105" t="s">
        <v>1492</v>
      </c>
      <c r="E2354" s="103">
        <v>1</v>
      </c>
      <c r="F2354" s="100">
        <v>136000</v>
      </c>
      <c r="G2354" s="100">
        <f t="shared" si="78"/>
        <v>25840</v>
      </c>
      <c r="H2354" s="100">
        <f t="shared" si="79"/>
        <v>161840</v>
      </c>
    </row>
    <row r="2355" spans="2:8" x14ac:dyDescent="0.25">
      <c r="B2355" s="102">
        <v>180</v>
      </c>
      <c r="C2355" s="117" t="s">
        <v>27</v>
      </c>
      <c r="D2355" s="105" t="s">
        <v>1493</v>
      </c>
      <c r="E2355" s="103">
        <v>1</v>
      </c>
      <c r="F2355" s="100">
        <v>237000</v>
      </c>
      <c r="G2355" s="100">
        <f t="shared" si="78"/>
        <v>45030</v>
      </c>
      <c r="H2355" s="100">
        <f t="shared" si="79"/>
        <v>282030</v>
      </c>
    </row>
    <row r="2356" spans="2:8" x14ac:dyDescent="0.25">
      <c r="B2356" s="102">
        <v>181</v>
      </c>
      <c r="C2356" s="117" t="s">
        <v>27</v>
      </c>
      <c r="D2356" s="105" t="s">
        <v>1494</v>
      </c>
      <c r="E2356" s="103">
        <v>1</v>
      </c>
      <c r="F2356" s="100">
        <v>169000</v>
      </c>
      <c r="G2356" s="100">
        <f t="shared" si="78"/>
        <v>32110</v>
      </c>
      <c r="H2356" s="100">
        <f t="shared" si="79"/>
        <v>201110</v>
      </c>
    </row>
    <row r="2357" spans="2:8" x14ac:dyDescent="0.25">
      <c r="B2357" s="102">
        <v>182</v>
      </c>
      <c r="C2357" s="117" t="s">
        <v>27</v>
      </c>
      <c r="D2357" s="105" t="s">
        <v>1495</v>
      </c>
      <c r="E2357" s="103">
        <v>1</v>
      </c>
      <c r="F2357" s="100">
        <v>480000</v>
      </c>
      <c r="G2357" s="100">
        <f t="shared" si="78"/>
        <v>91200</v>
      </c>
      <c r="H2357" s="100">
        <f t="shared" si="79"/>
        <v>571200</v>
      </c>
    </row>
    <row r="2358" spans="2:8" x14ac:dyDescent="0.25">
      <c r="B2358" s="102">
        <v>183</v>
      </c>
      <c r="C2358" s="117" t="s">
        <v>27</v>
      </c>
      <c r="D2358" s="105" t="s">
        <v>1496</v>
      </c>
      <c r="E2358" s="103">
        <v>1</v>
      </c>
      <c r="F2358" s="100">
        <v>376000</v>
      </c>
      <c r="G2358" s="100">
        <f t="shared" si="78"/>
        <v>71440</v>
      </c>
      <c r="H2358" s="100">
        <f t="shared" si="79"/>
        <v>447440</v>
      </c>
    </row>
    <row r="2359" spans="2:8" x14ac:dyDescent="0.25">
      <c r="B2359" s="102">
        <v>184</v>
      </c>
      <c r="C2359" s="117" t="s">
        <v>27</v>
      </c>
      <c r="D2359" s="105" t="s">
        <v>1497</v>
      </c>
      <c r="E2359" s="103">
        <v>1</v>
      </c>
      <c r="F2359" s="100">
        <v>65000</v>
      </c>
      <c r="G2359" s="100">
        <f t="shared" si="78"/>
        <v>12350</v>
      </c>
      <c r="H2359" s="100">
        <f t="shared" si="79"/>
        <v>77350</v>
      </c>
    </row>
    <row r="2360" spans="2:8" x14ac:dyDescent="0.25">
      <c r="B2360" s="102">
        <v>185</v>
      </c>
      <c r="C2360" s="117" t="s">
        <v>27</v>
      </c>
      <c r="D2360" s="105" t="s">
        <v>1498</v>
      </c>
      <c r="E2360" s="103">
        <v>1</v>
      </c>
      <c r="F2360" s="100">
        <v>480000</v>
      </c>
      <c r="G2360" s="100">
        <f t="shared" si="78"/>
        <v>91200</v>
      </c>
      <c r="H2360" s="100">
        <f t="shared" si="79"/>
        <v>571200</v>
      </c>
    </row>
    <row r="2361" spans="2:8" x14ac:dyDescent="0.25">
      <c r="B2361" s="102">
        <v>186</v>
      </c>
      <c r="C2361" s="117" t="s">
        <v>27</v>
      </c>
      <c r="D2361" s="105" t="s">
        <v>1499</v>
      </c>
      <c r="E2361" s="103">
        <v>1</v>
      </c>
      <c r="F2361" s="100">
        <v>120000</v>
      </c>
      <c r="G2361" s="100">
        <f t="shared" si="78"/>
        <v>22800</v>
      </c>
      <c r="H2361" s="100">
        <f t="shared" si="79"/>
        <v>142800</v>
      </c>
    </row>
    <row r="2362" spans="2:8" x14ac:dyDescent="0.25">
      <c r="B2362" s="102">
        <v>187</v>
      </c>
      <c r="C2362" s="117" t="s">
        <v>27</v>
      </c>
      <c r="D2362" s="105" t="s">
        <v>1500</v>
      </c>
      <c r="E2362" s="103">
        <v>1</v>
      </c>
      <c r="F2362" s="100">
        <v>850000</v>
      </c>
      <c r="G2362" s="100">
        <f t="shared" si="78"/>
        <v>161500</v>
      </c>
      <c r="H2362" s="100">
        <f t="shared" si="79"/>
        <v>1011500</v>
      </c>
    </row>
    <row r="2363" spans="2:8" x14ac:dyDescent="0.25">
      <c r="B2363" s="102">
        <v>188</v>
      </c>
      <c r="C2363" s="117" t="s">
        <v>27</v>
      </c>
      <c r="D2363" s="105" t="s">
        <v>1501</v>
      </c>
      <c r="E2363" s="103">
        <v>1</v>
      </c>
      <c r="F2363" s="100">
        <v>229000</v>
      </c>
      <c r="G2363" s="100">
        <f t="shared" si="78"/>
        <v>43510</v>
      </c>
      <c r="H2363" s="100">
        <f t="shared" si="79"/>
        <v>272510</v>
      </c>
    </row>
    <row r="2364" spans="2:8" x14ac:dyDescent="0.25">
      <c r="B2364" s="102">
        <v>189</v>
      </c>
      <c r="C2364" s="117" t="s">
        <v>27</v>
      </c>
      <c r="D2364" s="105" t="s">
        <v>1502</v>
      </c>
      <c r="E2364" s="103">
        <v>1</v>
      </c>
      <c r="F2364" s="100">
        <v>252000</v>
      </c>
      <c r="G2364" s="100">
        <f t="shared" si="78"/>
        <v>47880</v>
      </c>
      <c r="H2364" s="100">
        <f t="shared" si="79"/>
        <v>299880</v>
      </c>
    </row>
    <row r="2365" spans="2:8" x14ac:dyDescent="0.25">
      <c r="B2365" s="102">
        <v>190</v>
      </c>
      <c r="C2365" s="117" t="s">
        <v>27</v>
      </c>
      <c r="D2365" s="105" t="s">
        <v>1503</v>
      </c>
      <c r="E2365" s="103">
        <v>1</v>
      </c>
      <c r="F2365" s="100">
        <v>82000</v>
      </c>
      <c r="G2365" s="100">
        <f t="shared" si="78"/>
        <v>15580</v>
      </c>
      <c r="H2365" s="100">
        <f t="shared" si="79"/>
        <v>97580</v>
      </c>
    </row>
    <row r="2366" spans="2:8" x14ac:dyDescent="0.25">
      <c r="B2366" s="102">
        <v>191</v>
      </c>
      <c r="C2366" s="117" t="s">
        <v>27</v>
      </c>
      <c r="D2366" s="105" t="s">
        <v>1504</v>
      </c>
      <c r="E2366" s="103">
        <v>1</v>
      </c>
      <c r="F2366" s="100">
        <v>270000</v>
      </c>
      <c r="G2366" s="100">
        <f t="shared" si="78"/>
        <v>51300</v>
      </c>
      <c r="H2366" s="100">
        <f t="shared" si="79"/>
        <v>321300</v>
      </c>
    </row>
    <row r="2367" spans="2:8" x14ac:dyDescent="0.25">
      <c r="B2367" s="102">
        <v>192</v>
      </c>
      <c r="C2367" s="117" t="s">
        <v>27</v>
      </c>
      <c r="D2367" s="105" t="s">
        <v>1505</v>
      </c>
      <c r="E2367" s="103">
        <v>1</v>
      </c>
      <c r="F2367" s="100">
        <v>680000</v>
      </c>
      <c r="G2367" s="100">
        <f t="shared" si="78"/>
        <v>129200</v>
      </c>
      <c r="H2367" s="100">
        <f t="shared" si="79"/>
        <v>809200</v>
      </c>
    </row>
    <row r="2368" spans="2:8" x14ac:dyDescent="0.25">
      <c r="B2368" s="102">
        <v>193</v>
      </c>
      <c r="C2368" s="117" t="s">
        <v>27</v>
      </c>
      <c r="D2368" s="105" t="s">
        <v>1506</v>
      </c>
      <c r="E2368" s="103">
        <v>1</v>
      </c>
      <c r="F2368" s="100">
        <v>680000</v>
      </c>
      <c r="G2368" s="100">
        <f t="shared" ref="G2368:G2418" si="80">+F2368*19%</f>
        <v>129200</v>
      </c>
      <c r="H2368" s="100">
        <f t="shared" ref="H2368:H2418" si="81">+G2368+F2368</f>
        <v>809200</v>
      </c>
    </row>
    <row r="2369" spans="2:8" x14ac:dyDescent="0.25">
      <c r="B2369" s="102">
        <v>194</v>
      </c>
      <c r="C2369" s="117" t="s">
        <v>27</v>
      </c>
      <c r="D2369" s="105" t="s">
        <v>1507</v>
      </c>
      <c r="E2369" s="103">
        <v>1</v>
      </c>
      <c r="F2369" s="100">
        <v>5000</v>
      </c>
      <c r="G2369" s="100">
        <f t="shared" si="80"/>
        <v>950</v>
      </c>
      <c r="H2369" s="100">
        <f t="shared" si="81"/>
        <v>5950</v>
      </c>
    </row>
    <row r="2370" spans="2:8" x14ac:dyDescent="0.25">
      <c r="B2370" s="102">
        <v>195</v>
      </c>
      <c r="C2370" s="117" t="s">
        <v>27</v>
      </c>
      <c r="D2370" s="105" t="s">
        <v>1508</v>
      </c>
      <c r="E2370" s="103">
        <v>1</v>
      </c>
      <c r="F2370" s="100">
        <v>224000</v>
      </c>
      <c r="G2370" s="100">
        <f t="shared" si="80"/>
        <v>42560</v>
      </c>
      <c r="H2370" s="100">
        <f t="shared" si="81"/>
        <v>266560</v>
      </c>
    </row>
    <row r="2371" spans="2:8" x14ac:dyDescent="0.25">
      <c r="B2371" s="102">
        <v>196</v>
      </c>
      <c r="C2371" s="117" t="s">
        <v>27</v>
      </c>
      <c r="D2371" s="105" t="s">
        <v>297</v>
      </c>
      <c r="E2371" s="103">
        <v>1</v>
      </c>
      <c r="F2371" s="100">
        <v>117000</v>
      </c>
      <c r="G2371" s="100">
        <f t="shared" si="80"/>
        <v>22230</v>
      </c>
      <c r="H2371" s="100">
        <f t="shared" si="81"/>
        <v>139230</v>
      </c>
    </row>
    <row r="2372" spans="2:8" x14ac:dyDescent="0.25">
      <c r="B2372" s="102">
        <v>197</v>
      </c>
      <c r="C2372" s="117" t="s">
        <v>27</v>
      </c>
      <c r="D2372" s="105" t="s">
        <v>1509</v>
      </c>
      <c r="E2372" s="103">
        <v>1</v>
      </c>
      <c r="F2372" s="100">
        <v>213000</v>
      </c>
      <c r="G2372" s="100">
        <f t="shared" si="80"/>
        <v>40470</v>
      </c>
      <c r="H2372" s="100">
        <f t="shared" si="81"/>
        <v>253470</v>
      </c>
    </row>
    <row r="2373" spans="2:8" x14ac:dyDescent="0.25">
      <c r="B2373" s="102">
        <v>198</v>
      </c>
      <c r="C2373" s="117" t="s">
        <v>27</v>
      </c>
      <c r="D2373" s="105" t="s">
        <v>1510</v>
      </c>
      <c r="E2373" s="103">
        <v>1</v>
      </c>
      <c r="F2373" s="100">
        <v>234000</v>
      </c>
      <c r="G2373" s="100">
        <f t="shared" si="80"/>
        <v>44460</v>
      </c>
      <c r="H2373" s="100">
        <f t="shared" si="81"/>
        <v>278460</v>
      </c>
    </row>
    <row r="2374" spans="2:8" x14ac:dyDescent="0.25">
      <c r="B2374" s="102">
        <v>199</v>
      </c>
      <c r="C2374" s="117" t="s">
        <v>27</v>
      </c>
      <c r="D2374" s="105" t="s">
        <v>1511</v>
      </c>
      <c r="E2374" s="103">
        <v>1</v>
      </c>
      <c r="F2374" s="100">
        <v>206000</v>
      </c>
      <c r="G2374" s="100">
        <f t="shared" si="80"/>
        <v>39140</v>
      </c>
      <c r="H2374" s="100">
        <f t="shared" si="81"/>
        <v>245140</v>
      </c>
    </row>
    <row r="2375" spans="2:8" x14ac:dyDescent="0.25">
      <c r="B2375" s="102">
        <v>200</v>
      </c>
      <c r="C2375" s="117" t="s">
        <v>27</v>
      </c>
      <c r="D2375" s="105" t="s">
        <v>1512</v>
      </c>
      <c r="E2375" s="103">
        <v>1</v>
      </c>
      <c r="F2375" s="100">
        <v>278000</v>
      </c>
      <c r="G2375" s="100">
        <f t="shared" si="80"/>
        <v>52820</v>
      </c>
      <c r="H2375" s="100">
        <f t="shared" si="81"/>
        <v>330820</v>
      </c>
    </row>
    <row r="2376" spans="2:8" x14ac:dyDescent="0.25">
      <c r="B2376" s="102">
        <v>201</v>
      </c>
      <c r="C2376" s="117" t="s">
        <v>27</v>
      </c>
      <c r="D2376" s="105" t="s">
        <v>1513</v>
      </c>
      <c r="E2376" s="103">
        <v>1</v>
      </c>
      <c r="F2376" s="100">
        <v>234000</v>
      </c>
      <c r="G2376" s="100">
        <f t="shared" si="80"/>
        <v>44460</v>
      </c>
      <c r="H2376" s="100">
        <f t="shared" si="81"/>
        <v>278460</v>
      </c>
    </row>
    <row r="2377" spans="2:8" x14ac:dyDescent="0.25">
      <c r="B2377" s="102">
        <v>202</v>
      </c>
      <c r="C2377" s="117" t="s">
        <v>27</v>
      </c>
      <c r="D2377" s="105" t="s">
        <v>1514</v>
      </c>
      <c r="E2377" s="103">
        <v>1</v>
      </c>
      <c r="F2377" s="100">
        <v>240000</v>
      </c>
      <c r="G2377" s="100">
        <f t="shared" si="80"/>
        <v>45600</v>
      </c>
      <c r="H2377" s="100">
        <f t="shared" si="81"/>
        <v>285600</v>
      </c>
    </row>
    <row r="2378" spans="2:8" x14ac:dyDescent="0.25">
      <c r="B2378" s="102">
        <v>203</v>
      </c>
      <c r="C2378" s="117" t="s">
        <v>27</v>
      </c>
      <c r="D2378" s="105" t="s">
        <v>1515</v>
      </c>
      <c r="E2378" s="103">
        <v>1</v>
      </c>
      <c r="F2378" s="100">
        <v>5000</v>
      </c>
      <c r="G2378" s="100">
        <f t="shared" si="80"/>
        <v>950</v>
      </c>
      <c r="H2378" s="100">
        <f t="shared" si="81"/>
        <v>5950</v>
      </c>
    </row>
    <row r="2379" spans="2:8" x14ac:dyDescent="0.25">
      <c r="B2379" s="102">
        <v>204</v>
      </c>
      <c r="C2379" s="117" t="s">
        <v>27</v>
      </c>
      <c r="D2379" s="105" t="s">
        <v>1516</v>
      </c>
      <c r="E2379" s="103">
        <v>1</v>
      </c>
      <c r="F2379" s="100">
        <v>315000</v>
      </c>
      <c r="G2379" s="100">
        <f t="shared" si="80"/>
        <v>59850</v>
      </c>
      <c r="H2379" s="100">
        <f t="shared" si="81"/>
        <v>374850</v>
      </c>
    </row>
    <row r="2380" spans="2:8" x14ac:dyDescent="0.25">
      <c r="B2380" s="102">
        <v>205</v>
      </c>
      <c r="C2380" s="117" t="s">
        <v>27</v>
      </c>
      <c r="D2380" s="105" t="s">
        <v>1517</v>
      </c>
      <c r="E2380" s="103">
        <v>1</v>
      </c>
      <c r="F2380" s="100">
        <v>364000</v>
      </c>
      <c r="G2380" s="100">
        <f t="shared" si="80"/>
        <v>69160</v>
      </c>
      <c r="H2380" s="100">
        <f t="shared" si="81"/>
        <v>433160</v>
      </c>
    </row>
    <row r="2381" spans="2:8" x14ac:dyDescent="0.25">
      <c r="B2381" s="102">
        <v>206</v>
      </c>
      <c r="C2381" s="117" t="s">
        <v>27</v>
      </c>
      <c r="D2381" s="105" t="s">
        <v>1518</v>
      </c>
      <c r="E2381" s="103">
        <v>1</v>
      </c>
      <c r="F2381" s="100">
        <v>228000</v>
      </c>
      <c r="G2381" s="100">
        <f t="shared" si="80"/>
        <v>43320</v>
      </c>
      <c r="H2381" s="100">
        <f t="shared" si="81"/>
        <v>271320</v>
      </c>
    </row>
    <row r="2382" spans="2:8" x14ac:dyDescent="0.25">
      <c r="B2382" s="102">
        <v>207</v>
      </c>
      <c r="C2382" s="117" t="s">
        <v>27</v>
      </c>
      <c r="D2382" s="105" t="s">
        <v>1519</v>
      </c>
      <c r="E2382" s="103">
        <v>1</v>
      </c>
      <c r="F2382" s="100">
        <v>296000</v>
      </c>
      <c r="G2382" s="100">
        <f t="shared" si="80"/>
        <v>56240</v>
      </c>
      <c r="H2382" s="100">
        <f t="shared" si="81"/>
        <v>352240</v>
      </c>
    </row>
    <row r="2383" spans="2:8" x14ac:dyDescent="0.25">
      <c r="B2383" s="102">
        <v>208</v>
      </c>
      <c r="C2383" s="117" t="s">
        <v>27</v>
      </c>
      <c r="D2383" s="105" t="s">
        <v>1520</v>
      </c>
      <c r="E2383" s="103">
        <v>1</v>
      </c>
      <c r="F2383" s="100">
        <v>334000</v>
      </c>
      <c r="G2383" s="100">
        <f t="shared" si="80"/>
        <v>63460</v>
      </c>
      <c r="H2383" s="100">
        <f t="shared" si="81"/>
        <v>397460</v>
      </c>
    </row>
    <row r="2384" spans="2:8" x14ac:dyDescent="0.25">
      <c r="B2384" s="102">
        <v>209</v>
      </c>
      <c r="C2384" s="117" t="s">
        <v>27</v>
      </c>
      <c r="D2384" s="105" t="s">
        <v>1521</v>
      </c>
      <c r="E2384" s="103">
        <v>1</v>
      </c>
      <c r="F2384" s="100">
        <v>335000</v>
      </c>
      <c r="G2384" s="100">
        <f t="shared" si="80"/>
        <v>63650</v>
      </c>
      <c r="H2384" s="100">
        <f t="shared" si="81"/>
        <v>398650</v>
      </c>
    </row>
    <row r="2385" spans="2:8" x14ac:dyDescent="0.25">
      <c r="B2385" s="102">
        <v>210</v>
      </c>
      <c r="C2385" s="117" t="s">
        <v>27</v>
      </c>
      <c r="D2385" s="105" t="s">
        <v>868</v>
      </c>
      <c r="E2385" s="103">
        <v>1</v>
      </c>
      <c r="F2385" s="100">
        <v>341000</v>
      </c>
      <c r="G2385" s="100">
        <f t="shared" si="80"/>
        <v>64790</v>
      </c>
      <c r="H2385" s="100">
        <f t="shared" si="81"/>
        <v>405790</v>
      </c>
    </row>
    <row r="2386" spans="2:8" x14ac:dyDescent="0.25">
      <c r="B2386" s="102">
        <v>211</v>
      </c>
      <c r="C2386" s="117" t="s">
        <v>27</v>
      </c>
      <c r="D2386" s="105" t="s">
        <v>1522</v>
      </c>
      <c r="E2386" s="103">
        <v>1</v>
      </c>
      <c r="F2386" s="100">
        <v>191000</v>
      </c>
      <c r="G2386" s="100">
        <f t="shared" si="80"/>
        <v>36290</v>
      </c>
      <c r="H2386" s="100">
        <f t="shared" si="81"/>
        <v>227290</v>
      </c>
    </row>
    <row r="2387" spans="2:8" x14ac:dyDescent="0.25">
      <c r="B2387" s="102">
        <v>212</v>
      </c>
      <c r="C2387" s="117" t="s">
        <v>27</v>
      </c>
      <c r="D2387" s="105" t="s">
        <v>1523</v>
      </c>
      <c r="E2387" s="103">
        <v>1</v>
      </c>
      <c r="F2387" s="100">
        <v>350000</v>
      </c>
      <c r="G2387" s="100">
        <f t="shared" si="80"/>
        <v>66500</v>
      </c>
      <c r="H2387" s="100">
        <f t="shared" si="81"/>
        <v>416500</v>
      </c>
    </row>
    <row r="2388" spans="2:8" x14ac:dyDescent="0.25">
      <c r="B2388" s="102">
        <v>213</v>
      </c>
      <c r="C2388" s="117" t="s">
        <v>27</v>
      </c>
      <c r="D2388" s="105" t="s">
        <v>1524</v>
      </c>
      <c r="E2388" s="103">
        <v>1</v>
      </c>
      <c r="F2388" s="100">
        <v>201000</v>
      </c>
      <c r="G2388" s="100">
        <f t="shared" si="80"/>
        <v>38190</v>
      </c>
      <c r="H2388" s="100">
        <f t="shared" si="81"/>
        <v>239190</v>
      </c>
    </row>
    <row r="2389" spans="2:8" x14ac:dyDescent="0.25">
      <c r="B2389" s="102">
        <v>214</v>
      </c>
      <c r="C2389" s="117" t="s">
        <v>27</v>
      </c>
      <c r="D2389" s="105" t="s">
        <v>1525</v>
      </c>
      <c r="E2389" s="103">
        <v>1</v>
      </c>
      <c r="F2389" s="100">
        <v>339000</v>
      </c>
      <c r="G2389" s="100">
        <f t="shared" si="80"/>
        <v>64410</v>
      </c>
      <c r="H2389" s="100">
        <f t="shared" si="81"/>
        <v>403410</v>
      </c>
    </row>
    <row r="2390" spans="2:8" x14ac:dyDescent="0.25">
      <c r="B2390" s="102">
        <v>215</v>
      </c>
      <c r="C2390" s="117" t="s">
        <v>27</v>
      </c>
      <c r="D2390" s="105" t="s">
        <v>1526</v>
      </c>
      <c r="E2390" s="103">
        <v>1</v>
      </c>
      <c r="F2390" s="100">
        <v>355000</v>
      </c>
      <c r="G2390" s="100">
        <f t="shared" si="80"/>
        <v>67450</v>
      </c>
      <c r="H2390" s="100">
        <f t="shared" si="81"/>
        <v>422450</v>
      </c>
    </row>
    <row r="2391" spans="2:8" x14ac:dyDescent="0.25">
      <c r="B2391" s="102">
        <v>216</v>
      </c>
      <c r="C2391" s="117" t="s">
        <v>27</v>
      </c>
      <c r="D2391" s="105" t="s">
        <v>1527</v>
      </c>
      <c r="E2391" s="103">
        <v>1</v>
      </c>
      <c r="F2391" s="100">
        <v>178000</v>
      </c>
      <c r="G2391" s="100">
        <f t="shared" si="80"/>
        <v>33820</v>
      </c>
      <c r="H2391" s="100">
        <f t="shared" si="81"/>
        <v>211820</v>
      </c>
    </row>
    <row r="2392" spans="2:8" x14ac:dyDescent="0.25">
      <c r="B2392" s="102">
        <v>217</v>
      </c>
      <c r="C2392" s="117" t="s">
        <v>27</v>
      </c>
      <c r="D2392" s="105" t="s">
        <v>1528</v>
      </c>
      <c r="E2392" s="103">
        <v>1</v>
      </c>
      <c r="F2392" s="100">
        <v>281000</v>
      </c>
      <c r="G2392" s="100">
        <f t="shared" si="80"/>
        <v>53390</v>
      </c>
      <c r="H2392" s="100">
        <f t="shared" si="81"/>
        <v>334390</v>
      </c>
    </row>
    <row r="2393" spans="2:8" x14ac:dyDescent="0.25">
      <c r="B2393" s="102">
        <v>218</v>
      </c>
      <c r="C2393" s="117" t="s">
        <v>27</v>
      </c>
      <c r="D2393" s="105" t="s">
        <v>1529</v>
      </c>
      <c r="E2393" s="103">
        <v>1</v>
      </c>
      <c r="F2393" s="100">
        <v>108000</v>
      </c>
      <c r="G2393" s="100">
        <f t="shared" si="80"/>
        <v>20520</v>
      </c>
      <c r="H2393" s="100">
        <f t="shared" si="81"/>
        <v>128520</v>
      </c>
    </row>
    <row r="2394" spans="2:8" x14ac:dyDescent="0.25">
      <c r="B2394" s="102">
        <v>219</v>
      </c>
      <c r="C2394" s="117" t="s">
        <v>27</v>
      </c>
      <c r="D2394" s="105" t="s">
        <v>1530</v>
      </c>
      <c r="E2394" s="103">
        <v>1</v>
      </c>
      <c r="F2394" s="100">
        <v>144000</v>
      </c>
      <c r="G2394" s="100">
        <f t="shared" si="80"/>
        <v>27360</v>
      </c>
      <c r="H2394" s="100">
        <f t="shared" si="81"/>
        <v>171360</v>
      </c>
    </row>
    <row r="2395" spans="2:8" x14ac:dyDescent="0.25">
      <c r="B2395" s="102">
        <v>220</v>
      </c>
      <c r="C2395" s="117" t="s">
        <v>27</v>
      </c>
      <c r="D2395" s="105" t="s">
        <v>1531</v>
      </c>
      <c r="E2395" s="103">
        <v>1</v>
      </c>
      <c r="F2395" s="100">
        <v>157000</v>
      </c>
      <c r="G2395" s="100">
        <f t="shared" si="80"/>
        <v>29830</v>
      </c>
      <c r="H2395" s="100">
        <f t="shared" si="81"/>
        <v>186830</v>
      </c>
    </row>
    <row r="2396" spans="2:8" x14ac:dyDescent="0.25">
      <c r="B2396" s="102">
        <v>221</v>
      </c>
      <c r="C2396" s="117" t="s">
        <v>27</v>
      </c>
      <c r="D2396" s="105" t="s">
        <v>1532</v>
      </c>
      <c r="E2396" s="103">
        <v>1</v>
      </c>
      <c r="F2396" s="100">
        <v>258000</v>
      </c>
      <c r="G2396" s="100">
        <f t="shared" si="80"/>
        <v>49020</v>
      </c>
      <c r="H2396" s="100">
        <f t="shared" si="81"/>
        <v>307020</v>
      </c>
    </row>
    <row r="2397" spans="2:8" x14ac:dyDescent="0.25">
      <c r="B2397" s="102">
        <v>222</v>
      </c>
      <c r="C2397" s="117" t="s">
        <v>27</v>
      </c>
      <c r="D2397" s="105" t="s">
        <v>1533</v>
      </c>
      <c r="E2397" s="103">
        <v>1</v>
      </c>
      <c r="F2397" s="100">
        <v>91000</v>
      </c>
      <c r="G2397" s="100">
        <f t="shared" si="80"/>
        <v>17290</v>
      </c>
      <c r="H2397" s="100">
        <f t="shared" si="81"/>
        <v>108290</v>
      </c>
    </row>
    <row r="2398" spans="2:8" x14ac:dyDescent="0.25">
      <c r="B2398" s="102">
        <v>223</v>
      </c>
      <c r="C2398" s="117" t="s">
        <v>27</v>
      </c>
      <c r="D2398" s="105" t="s">
        <v>1534</v>
      </c>
      <c r="E2398" s="103">
        <v>1</v>
      </c>
      <c r="F2398" s="100">
        <v>143000</v>
      </c>
      <c r="G2398" s="100">
        <f t="shared" si="80"/>
        <v>27170</v>
      </c>
      <c r="H2398" s="100">
        <f t="shared" si="81"/>
        <v>170170</v>
      </c>
    </row>
    <row r="2399" spans="2:8" x14ac:dyDescent="0.25">
      <c r="B2399" s="102">
        <v>224</v>
      </c>
      <c r="C2399" s="117" t="s">
        <v>27</v>
      </c>
      <c r="D2399" s="105" t="s">
        <v>1535</v>
      </c>
      <c r="E2399" s="103">
        <v>1</v>
      </c>
      <c r="F2399" s="100">
        <v>88000</v>
      </c>
      <c r="G2399" s="100">
        <f t="shared" si="80"/>
        <v>16720</v>
      </c>
      <c r="H2399" s="100">
        <f t="shared" si="81"/>
        <v>104720</v>
      </c>
    </row>
    <row r="2400" spans="2:8" x14ac:dyDescent="0.25">
      <c r="B2400" s="102">
        <v>225</v>
      </c>
      <c r="C2400" s="117" t="s">
        <v>27</v>
      </c>
      <c r="D2400" s="105" t="s">
        <v>1536</v>
      </c>
      <c r="E2400" s="103">
        <v>1</v>
      </c>
      <c r="F2400" s="100">
        <v>244000</v>
      </c>
      <c r="G2400" s="100">
        <f t="shared" si="80"/>
        <v>46360</v>
      </c>
      <c r="H2400" s="100">
        <f t="shared" si="81"/>
        <v>290360</v>
      </c>
    </row>
    <row r="2401" spans="2:8" x14ac:dyDescent="0.25">
      <c r="B2401" s="102">
        <v>226</v>
      </c>
      <c r="C2401" s="117" t="s">
        <v>27</v>
      </c>
      <c r="D2401" s="105" t="s">
        <v>1537</v>
      </c>
      <c r="E2401" s="103">
        <v>1</v>
      </c>
      <c r="F2401" s="100">
        <v>242000</v>
      </c>
      <c r="G2401" s="100">
        <f t="shared" si="80"/>
        <v>45980</v>
      </c>
      <c r="H2401" s="100">
        <f t="shared" si="81"/>
        <v>287980</v>
      </c>
    </row>
    <row r="2402" spans="2:8" x14ac:dyDescent="0.25">
      <c r="B2402" s="102">
        <v>227</v>
      </c>
      <c r="C2402" s="117" t="s">
        <v>27</v>
      </c>
      <c r="D2402" s="105" t="s">
        <v>1538</v>
      </c>
      <c r="E2402" s="103">
        <v>1</v>
      </c>
      <c r="F2402" s="100">
        <v>158000</v>
      </c>
      <c r="G2402" s="100">
        <f t="shared" si="80"/>
        <v>30020</v>
      </c>
      <c r="H2402" s="100">
        <f t="shared" si="81"/>
        <v>188020</v>
      </c>
    </row>
    <row r="2403" spans="2:8" x14ac:dyDescent="0.25">
      <c r="B2403" s="102">
        <v>228</v>
      </c>
      <c r="C2403" s="117" t="s">
        <v>27</v>
      </c>
      <c r="D2403" s="105" t="s">
        <v>1539</v>
      </c>
      <c r="E2403" s="103">
        <v>1</v>
      </c>
      <c r="F2403" s="100">
        <v>332000</v>
      </c>
      <c r="G2403" s="100">
        <f t="shared" si="80"/>
        <v>63080</v>
      </c>
      <c r="H2403" s="100">
        <f t="shared" si="81"/>
        <v>395080</v>
      </c>
    </row>
    <row r="2404" spans="2:8" x14ac:dyDescent="0.25">
      <c r="B2404" s="102">
        <v>229</v>
      </c>
      <c r="C2404" s="117" t="s">
        <v>27</v>
      </c>
      <c r="D2404" s="105" t="s">
        <v>1540</v>
      </c>
      <c r="E2404" s="103">
        <v>1</v>
      </c>
      <c r="F2404" s="100">
        <v>124000</v>
      </c>
      <c r="G2404" s="100">
        <f t="shared" si="80"/>
        <v>23560</v>
      </c>
      <c r="H2404" s="100">
        <f t="shared" si="81"/>
        <v>147560</v>
      </c>
    </row>
    <row r="2405" spans="2:8" x14ac:dyDescent="0.25">
      <c r="B2405" s="102">
        <v>230</v>
      </c>
      <c r="C2405" s="117" t="s">
        <v>27</v>
      </c>
      <c r="D2405" s="105" t="s">
        <v>1541</v>
      </c>
      <c r="E2405" s="103">
        <v>1</v>
      </c>
      <c r="F2405" s="100">
        <v>114000</v>
      </c>
      <c r="G2405" s="100">
        <f t="shared" si="80"/>
        <v>21660</v>
      </c>
      <c r="H2405" s="100">
        <f t="shared" si="81"/>
        <v>135660</v>
      </c>
    </row>
    <row r="2406" spans="2:8" x14ac:dyDescent="0.25">
      <c r="B2406" s="102">
        <v>231</v>
      </c>
      <c r="C2406" s="117" t="s">
        <v>27</v>
      </c>
      <c r="D2406" s="105" t="s">
        <v>1542</v>
      </c>
      <c r="E2406" s="103">
        <v>1</v>
      </c>
      <c r="F2406" s="100">
        <v>282000</v>
      </c>
      <c r="G2406" s="100">
        <f t="shared" si="80"/>
        <v>53580</v>
      </c>
      <c r="H2406" s="100">
        <f t="shared" si="81"/>
        <v>335580</v>
      </c>
    </row>
    <row r="2407" spans="2:8" x14ac:dyDescent="0.25">
      <c r="B2407" s="102">
        <v>232</v>
      </c>
      <c r="C2407" s="117" t="s">
        <v>27</v>
      </c>
      <c r="D2407" s="105" t="s">
        <v>1543</v>
      </c>
      <c r="E2407" s="103">
        <v>1</v>
      </c>
      <c r="F2407" s="100">
        <v>289000</v>
      </c>
      <c r="G2407" s="100">
        <f t="shared" si="80"/>
        <v>54910</v>
      </c>
      <c r="H2407" s="100">
        <f t="shared" si="81"/>
        <v>343910</v>
      </c>
    </row>
    <row r="2408" spans="2:8" x14ac:dyDescent="0.25">
      <c r="B2408" s="102">
        <v>233</v>
      </c>
      <c r="C2408" s="117" t="s">
        <v>27</v>
      </c>
      <c r="D2408" s="105" t="s">
        <v>1544</v>
      </c>
      <c r="E2408" s="103">
        <v>1</v>
      </c>
      <c r="F2408" s="100">
        <v>231000</v>
      </c>
      <c r="G2408" s="100">
        <f t="shared" si="80"/>
        <v>43890</v>
      </c>
      <c r="H2408" s="100">
        <f t="shared" si="81"/>
        <v>274890</v>
      </c>
    </row>
    <row r="2409" spans="2:8" x14ac:dyDescent="0.25">
      <c r="B2409" s="102">
        <v>234</v>
      </c>
      <c r="C2409" s="117" t="s">
        <v>27</v>
      </c>
      <c r="D2409" s="105" t="s">
        <v>1545</v>
      </c>
      <c r="E2409" s="103">
        <v>1</v>
      </c>
      <c r="F2409" s="100">
        <v>177000</v>
      </c>
      <c r="G2409" s="100">
        <f t="shared" si="80"/>
        <v>33630</v>
      </c>
      <c r="H2409" s="100">
        <f t="shared" si="81"/>
        <v>210630</v>
      </c>
    </row>
    <row r="2410" spans="2:8" x14ac:dyDescent="0.25">
      <c r="B2410" s="102">
        <v>235</v>
      </c>
      <c r="C2410" s="117" t="s">
        <v>27</v>
      </c>
      <c r="D2410" s="105" t="s">
        <v>1546</v>
      </c>
      <c r="E2410" s="103">
        <v>1</v>
      </c>
      <c r="F2410" s="100">
        <v>330000</v>
      </c>
      <c r="G2410" s="100">
        <f t="shared" si="80"/>
        <v>62700</v>
      </c>
      <c r="H2410" s="100">
        <f t="shared" si="81"/>
        <v>392700</v>
      </c>
    </row>
    <row r="2411" spans="2:8" x14ac:dyDescent="0.25">
      <c r="B2411" s="102">
        <v>236</v>
      </c>
      <c r="C2411" s="117" t="s">
        <v>27</v>
      </c>
      <c r="D2411" s="105" t="s">
        <v>1547</v>
      </c>
      <c r="E2411" s="103">
        <v>1</v>
      </c>
      <c r="F2411" s="100">
        <v>261000</v>
      </c>
      <c r="G2411" s="100">
        <f t="shared" si="80"/>
        <v>49590</v>
      </c>
      <c r="H2411" s="100">
        <f t="shared" si="81"/>
        <v>310590</v>
      </c>
    </row>
    <row r="2412" spans="2:8" x14ac:dyDescent="0.25">
      <c r="B2412" s="102">
        <v>237</v>
      </c>
      <c r="C2412" s="117" t="s">
        <v>27</v>
      </c>
      <c r="D2412" s="105" t="s">
        <v>1548</v>
      </c>
      <c r="E2412" s="103">
        <v>1</v>
      </c>
      <c r="F2412" s="100">
        <v>128000</v>
      </c>
      <c r="G2412" s="100">
        <f t="shared" si="80"/>
        <v>24320</v>
      </c>
      <c r="H2412" s="100">
        <f t="shared" si="81"/>
        <v>152320</v>
      </c>
    </row>
    <row r="2413" spans="2:8" x14ac:dyDescent="0.25">
      <c r="B2413" s="102">
        <v>238</v>
      </c>
      <c r="C2413" s="117" t="s">
        <v>27</v>
      </c>
      <c r="D2413" s="105" t="s">
        <v>1549</v>
      </c>
      <c r="E2413" s="103">
        <v>1</v>
      </c>
      <c r="F2413" s="100">
        <v>202000</v>
      </c>
      <c r="G2413" s="100">
        <f t="shared" si="80"/>
        <v>38380</v>
      </c>
      <c r="H2413" s="100">
        <f t="shared" si="81"/>
        <v>240380</v>
      </c>
    </row>
    <row r="2414" spans="2:8" x14ac:dyDescent="0.25">
      <c r="B2414" s="102">
        <v>239</v>
      </c>
      <c r="C2414" s="117" t="s">
        <v>27</v>
      </c>
      <c r="D2414" s="105" t="s">
        <v>1550</v>
      </c>
      <c r="E2414" s="103">
        <v>1</v>
      </c>
      <c r="F2414" s="100">
        <v>115000</v>
      </c>
      <c r="G2414" s="100">
        <f t="shared" si="80"/>
        <v>21850</v>
      </c>
      <c r="H2414" s="100">
        <f t="shared" si="81"/>
        <v>136850</v>
      </c>
    </row>
    <row r="2415" spans="2:8" x14ac:dyDescent="0.25">
      <c r="B2415" s="102">
        <v>240</v>
      </c>
      <c r="C2415" s="117" t="s">
        <v>27</v>
      </c>
      <c r="D2415" s="105" t="s">
        <v>1551</v>
      </c>
      <c r="E2415" s="103">
        <v>1</v>
      </c>
      <c r="F2415" s="100">
        <v>112000</v>
      </c>
      <c r="G2415" s="100">
        <f t="shared" si="80"/>
        <v>21280</v>
      </c>
      <c r="H2415" s="100">
        <f t="shared" si="81"/>
        <v>133280</v>
      </c>
    </row>
    <row r="2416" spans="2:8" x14ac:dyDescent="0.25">
      <c r="B2416" s="102">
        <v>241</v>
      </c>
      <c r="C2416" s="117" t="s">
        <v>27</v>
      </c>
      <c r="D2416" s="105" t="s">
        <v>1552</v>
      </c>
      <c r="E2416" s="103">
        <v>1</v>
      </c>
      <c r="F2416" s="100">
        <v>100000</v>
      </c>
      <c r="G2416" s="100">
        <f t="shared" si="80"/>
        <v>19000</v>
      </c>
      <c r="H2416" s="100">
        <f t="shared" si="81"/>
        <v>119000</v>
      </c>
    </row>
    <row r="2417" spans="2:8" x14ac:dyDescent="0.25">
      <c r="B2417" s="102">
        <v>242</v>
      </c>
      <c r="C2417" s="117" t="s">
        <v>27</v>
      </c>
      <c r="D2417" s="105" t="s">
        <v>1553</v>
      </c>
      <c r="E2417" s="103">
        <v>1</v>
      </c>
      <c r="F2417" s="100">
        <v>80000</v>
      </c>
      <c r="G2417" s="100">
        <f t="shared" si="80"/>
        <v>15200</v>
      </c>
      <c r="H2417" s="100">
        <f t="shared" si="81"/>
        <v>95200</v>
      </c>
    </row>
    <row r="2418" spans="2:8" x14ac:dyDescent="0.25">
      <c r="B2418" s="102">
        <v>243</v>
      </c>
      <c r="C2418" s="117" t="s">
        <v>27</v>
      </c>
      <c r="D2418" s="105" t="s">
        <v>1554</v>
      </c>
      <c r="E2418" s="103">
        <v>1</v>
      </c>
      <c r="F2418" s="100">
        <v>101000</v>
      </c>
      <c r="G2418" s="100">
        <f t="shared" si="80"/>
        <v>19190</v>
      </c>
      <c r="H2418" s="100">
        <f t="shared" si="81"/>
        <v>120190</v>
      </c>
    </row>
    <row r="2419" spans="2:8" ht="15.75" thickBot="1" x14ac:dyDescent="0.3"/>
    <row r="2420" spans="2:8" ht="21" thickBot="1" x14ac:dyDescent="0.35">
      <c r="B2420" s="348" t="s">
        <v>418</v>
      </c>
      <c r="C2420" s="349"/>
      <c r="D2420" s="349"/>
      <c r="E2420" s="349"/>
      <c r="F2420" s="349"/>
      <c r="G2420" s="349"/>
      <c r="H2420" s="350"/>
    </row>
    <row r="2421" spans="2:8" x14ac:dyDescent="0.25">
      <c r="B2421" s="126" t="s">
        <v>471</v>
      </c>
      <c r="C2421" s="90"/>
      <c r="D2421" s="127"/>
      <c r="E2421" s="90"/>
      <c r="F2421" s="95"/>
      <c r="G2421" s="95"/>
      <c r="H2421" s="95"/>
    </row>
    <row r="2422" spans="2:8" ht="45" x14ac:dyDescent="0.25">
      <c r="B2422" s="96" t="s">
        <v>83</v>
      </c>
      <c r="C2422" s="96" t="s">
        <v>2</v>
      </c>
      <c r="D2422" s="96" t="s">
        <v>419</v>
      </c>
      <c r="E2422" s="96" t="s">
        <v>62</v>
      </c>
      <c r="F2422" s="97" t="s">
        <v>5</v>
      </c>
      <c r="G2422" s="97" t="s">
        <v>6</v>
      </c>
      <c r="H2422" s="97" t="s">
        <v>7</v>
      </c>
    </row>
    <row r="2423" spans="2:8" x14ac:dyDescent="0.25">
      <c r="B2423" s="98">
        <v>1</v>
      </c>
      <c r="C2423" s="103" t="s">
        <v>420</v>
      </c>
      <c r="D2423" s="99" t="s">
        <v>421</v>
      </c>
      <c r="E2423" s="117">
        <v>1</v>
      </c>
      <c r="F2423" s="100">
        <v>194000</v>
      </c>
      <c r="G2423" s="100">
        <f t="shared" ref="G2423:G2472" si="82">+F2423*19%</f>
        <v>36860</v>
      </c>
      <c r="H2423" s="100">
        <f t="shared" ref="H2423:H2472" si="83">+G2423+F2423</f>
        <v>230860</v>
      </c>
    </row>
    <row r="2424" spans="2:8" x14ac:dyDescent="0.25">
      <c r="B2424" s="98">
        <v>2</v>
      </c>
      <c r="C2424" s="103" t="s">
        <v>420</v>
      </c>
      <c r="D2424" s="99" t="s">
        <v>422</v>
      </c>
      <c r="E2424" s="117">
        <v>1</v>
      </c>
      <c r="F2424" s="100">
        <v>184000</v>
      </c>
      <c r="G2424" s="100">
        <f t="shared" si="82"/>
        <v>34960</v>
      </c>
      <c r="H2424" s="100">
        <f t="shared" si="83"/>
        <v>218960</v>
      </c>
    </row>
    <row r="2425" spans="2:8" x14ac:dyDescent="0.25">
      <c r="B2425" s="98">
        <v>3</v>
      </c>
      <c r="C2425" s="103" t="s">
        <v>420</v>
      </c>
      <c r="D2425" s="99" t="s">
        <v>423</v>
      </c>
      <c r="E2425" s="117">
        <v>1</v>
      </c>
      <c r="F2425" s="100">
        <v>187000</v>
      </c>
      <c r="G2425" s="100">
        <f t="shared" si="82"/>
        <v>35530</v>
      </c>
      <c r="H2425" s="100">
        <f t="shared" si="83"/>
        <v>222530</v>
      </c>
    </row>
    <row r="2426" spans="2:8" x14ac:dyDescent="0.25">
      <c r="B2426" s="98">
        <v>4</v>
      </c>
      <c r="C2426" s="103" t="s">
        <v>420</v>
      </c>
      <c r="D2426" s="99" t="s">
        <v>424</v>
      </c>
      <c r="E2426" s="117">
        <v>1</v>
      </c>
      <c r="F2426" s="100">
        <v>128000</v>
      </c>
      <c r="G2426" s="100">
        <f t="shared" si="82"/>
        <v>24320</v>
      </c>
      <c r="H2426" s="100">
        <f t="shared" si="83"/>
        <v>152320</v>
      </c>
    </row>
    <row r="2427" spans="2:8" x14ac:dyDescent="0.25">
      <c r="B2427" s="98">
        <v>5</v>
      </c>
      <c r="C2427" s="103" t="s">
        <v>420</v>
      </c>
      <c r="D2427" s="99" t="s">
        <v>425</v>
      </c>
      <c r="E2427" s="117">
        <v>1</v>
      </c>
      <c r="F2427" s="100">
        <v>136000</v>
      </c>
      <c r="G2427" s="100">
        <f t="shared" si="82"/>
        <v>25840</v>
      </c>
      <c r="H2427" s="100">
        <f t="shared" si="83"/>
        <v>161840</v>
      </c>
    </row>
    <row r="2428" spans="2:8" x14ac:dyDescent="0.25">
      <c r="B2428" s="98">
        <v>6</v>
      </c>
      <c r="C2428" s="103" t="s">
        <v>420</v>
      </c>
      <c r="D2428" s="99" t="s">
        <v>426</v>
      </c>
      <c r="E2428" s="117">
        <v>1</v>
      </c>
      <c r="F2428" s="100">
        <v>175000</v>
      </c>
      <c r="G2428" s="100">
        <f t="shared" si="82"/>
        <v>33250</v>
      </c>
      <c r="H2428" s="100">
        <f t="shared" si="83"/>
        <v>208250</v>
      </c>
    </row>
    <row r="2429" spans="2:8" x14ac:dyDescent="0.25">
      <c r="B2429" s="98">
        <v>7</v>
      </c>
      <c r="C2429" s="103" t="s">
        <v>420</v>
      </c>
      <c r="D2429" s="99" t="s">
        <v>427</v>
      </c>
      <c r="E2429" s="117">
        <v>1</v>
      </c>
      <c r="F2429" s="100">
        <v>98000</v>
      </c>
      <c r="G2429" s="100">
        <f t="shared" si="82"/>
        <v>18620</v>
      </c>
      <c r="H2429" s="100">
        <f t="shared" si="83"/>
        <v>116620</v>
      </c>
    </row>
    <row r="2430" spans="2:8" x14ac:dyDescent="0.25">
      <c r="B2430" s="98">
        <v>8</v>
      </c>
      <c r="C2430" s="103" t="s">
        <v>420</v>
      </c>
      <c r="D2430" s="99" t="s">
        <v>428</v>
      </c>
      <c r="E2430" s="117">
        <v>1</v>
      </c>
      <c r="F2430" s="100">
        <v>99000</v>
      </c>
      <c r="G2430" s="100">
        <f t="shared" si="82"/>
        <v>18810</v>
      </c>
      <c r="H2430" s="100">
        <f t="shared" si="83"/>
        <v>117810</v>
      </c>
    </row>
    <row r="2431" spans="2:8" x14ac:dyDescent="0.25">
      <c r="B2431" s="98">
        <v>9</v>
      </c>
      <c r="C2431" s="103" t="s">
        <v>420</v>
      </c>
      <c r="D2431" s="99" t="s">
        <v>429</v>
      </c>
      <c r="E2431" s="117">
        <v>1</v>
      </c>
      <c r="F2431" s="100">
        <v>199000</v>
      </c>
      <c r="G2431" s="100">
        <f t="shared" si="82"/>
        <v>37810</v>
      </c>
      <c r="H2431" s="100">
        <f t="shared" si="83"/>
        <v>236810</v>
      </c>
    </row>
    <row r="2432" spans="2:8" x14ac:dyDescent="0.25">
      <c r="B2432" s="98">
        <v>10</v>
      </c>
      <c r="C2432" s="103" t="s">
        <v>420</v>
      </c>
      <c r="D2432" s="110" t="s">
        <v>430</v>
      </c>
      <c r="E2432" s="117">
        <v>1</v>
      </c>
      <c r="F2432" s="100">
        <v>123000</v>
      </c>
      <c r="G2432" s="100">
        <f t="shared" si="82"/>
        <v>23370</v>
      </c>
      <c r="H2432" s="100">
        <f t="shared" si="83"/>
        <v>146370</v>
      </c>
    </row>
    <row r="2433" spans="2:8" x14ac:dyDescent="0.25">
      <c r="B2433" s="98">
        <v>11</v>
      </c>
      <c r="C2433" s="103" t="s">
        <v>420</v>
      </c>
      <c r="D2433" s="110" t="s">
        <v>431</v>
      </c>
      <c r="E2433" s="117">
        <v>1</v>
      </c>
      <c r="F2433" s="100">
        <v>144000</v>
      </c>
      <c r="G2433" s="100">
        <f t="shared" si="82"/>
        <v>27360</v>
      </c>
      <c r="H2433" s="100">
        <f t="shared" si="83"/>
        <v>171360</v>
      </c>
    </row>
    <row r="2434" spans="2:8" x14ac:dyDescent="0.25">
      <c r="B2434" s="98">
        <v>12</v>
      </c>
      <c r="C2434" s="103" t="s">
        <v>420</v>
      </c>
      <c r="D2434" s="99" t="s">
        <v>432</v>
      </c>
      <c r="E2434" s="117">
        <v>1</v>
      </c>
      <c r="F2434" s="100">
        <v>181000</v>
      </c>
      <c r="G2434" s="100">
        <f t="shared" si="82"/>
        <v>34390</v>
      </c>
      <c r="H2434" s="100">
        <f t="shared" si="83"/>
        <v>215390</v>
      </c>
    </row>
    <row r="2435" spans="2:8" x14ac:dyDescent="0.25">
      <c r="B2435" s="98">
        <v>13</v>
      </c>
      <c r="C2435" s="103" t="s">
        <v>420</v>
      </c>
      <c r="D2435" s="110" t="s">
        <v>433</v>
      </c>
      <c r="E2435" s="117">
        <v>1</v>
      </c>
      <c r="F2435" s="100">
        <v>125000</v>
      </c>
      <c r="G2435" s="100">
        <f t="shared" si="82"/>
        <v>23750</v>
      </c>
      <c r="H2435" s="100">
        <f t="shared" si="83"/>
        <v>148750</v>
      </c>
    </row>
    <row r="2436" spans="2:8" x14ac:dyDescent="0.25">
      <c r="B2436" s="98">
        <v>14</v>
      </c>
      <c r="C2436" s="103" t="s">
        <v>420</v>
      </c>
      <c r="D2436" s="99" t="s">
        <v>434</v>
      </c>
      <c r="E2436" s="117">
        <v>1</v>
      </c>
      <c r="F2436" s="100">
        <v>102000</v>
      </c>
      <c r="G2436" s="100">
        <f t="shared" si="82"/>
        <v>19380</v>
      </c>
      <c r="H2436" s="100">
        <f t="shared" si="83"/>
        <v>121380</v>
      </c>
    </row>
    <row r="2437" spans="2:8" x14ac:dyDescent="0.25">
      <c r="B2437" s="98">
        <v>15</v>
      </c>
      <c r="C2437" s="103" t="s">
        <v>420</v>
      </c>
      <c r="D2437" s="99" t="s">
        <v>435</v>
      </c>
      <c r="E2437" s="117">
        <v>1</v>
      </c>
      <c r="F2437" s="100">
        <v>145000</v>
      </c>
      <c r="G2437" s="100">
        <f t="shared" si="82"/>
        <v>27550</v>
      </c>
      <c r="H2437" s="100">
        <f t="shared" si="83"/>
        <v>172550</v>
      </c>
    </row>
    <row r="2438" spans="2:8" x14ac:dyDescent="0.25">
      <c r="B2438" s="98">
        <v>16</v>
      </c>
      <c r="C2438" s="103" t="s">
        <v>420</v>
      </c>
      <c r="D2438" s="99" t="s">
        <v>436</v>
      </c>
      <c r="E2438" s="117">
        <v>1</v>
      </c>
      <c r="F2438" s="100">
        <v>116000</v>
      </c>
      <c r="G2438" s="100">
        <f t="shared" si="82"/>
        <v>22040</v>
      </c>
      <c r="H2438" s="100">
        <f t="shared" si="83"/>
        <v>138040</v>
      </c>
    </row>
    <row r="2439" spans="2:8" x14ac:dyDescent="0.25">
      <c r="B2439" s="98">
        <v>17</v>
      </c>
      <c r="C2439" s="103" t="s">
        <v>420</v>
      </c>
      <c r="D2439" s="99" t="s">
        <v>437</v>
      </c>
      <c r="E2439" s="117">
        <v>1</v>
      </c>
      <c r="F2439" s="100">
        <v>146000</v>
      </c>
      <c r="G2439" s="100">
        <f t="shared" si="82"/>
        <v>27740</v>
      </c>
      <c r="H2439" s="100">
        <f t="shared" si="83"/>
        <v>173740</v>
      </c>
    </row>
    <row r="2440" spans="2:8" x14ac:dyDescent="0.25">
      <c r="B2440" s="98">
        <v>18</v>
      </c>
      <c r="C2440" s="103" t="s">
        <v>420</v>
      </c>
      <c r="D2440" s="99" t="s">
        <v>438</v>
      </c>
      <c r="E2440" s="117">
        <v>1</v>
      </c>
      <c r="F2440" s="100">
        <v>154000</v>
      </c>
      <c r="G2440" s="100">
        <f t="shared" si="82"/>
        <v>29260</v>
      </c>
      <c r="H2440" s="100">
        <f t="shared" si="83"/>
        <v>183260</v>
      </c>
    </row>
    <row r="2441" spans="2:8" x14ac:dyDescent="0.25">
      <c r="B2441" s="98">
        <v>19</v>
      </c>
      <c r="C2441" s="103" t="s">
        <v>420</v>
      </c>
      <c r="D2441" s="99" t="s">
        <v>439</v>
      </c>
      <c r="E2441" s="117">
        <v>1</v>
      </c>
      <c r="F2441" s="100">
        <v>480000</v>
      </c>
      <c r="G2441" s="100">
        <f t="shared" si="82"/>
        <v>91200</v>
      </c>
      <c r="H2441" s="100">
        <f t="shared" si="83"/>
        <v>571200</v>
      </c>
    </row>
    <row r="2442" spans="2:8" x14ac:dyDescent="0.25">
      <c r="B2442" s="98">
        <v>20</v>
      </c>
      <c r="C2442" s="103" t="s">
        <v>420</v>
      </c>
      <c r="D2442" s="99" t="s">
        <v>440</v>
      </c>
      <c r="E2442" s="117">
        <v>1</v>
      </c>
      <c r="F2442" s="100">
        <v>105000</v>
      </c>
      <c r="G2442" s="100">
        <f t="shared" si="82"/>
        <v>19950</v>
      </c>
      <c r="H2442" s="100">
        <f t="shared" si="83"/>
        <v>124950</v>
      </c>
    </row>
    <row r="2443" spans="2:8" x14ac:dyDescent="0.25">
      <c r="B2443" s="98">
        <v>21</v>
      </c>
      <c r="C2443" s="103" t="s">
        <v>420</v>
      </c>
      <c r="D2443" s="99" t="s">
        <v>441</v>
      </c>
      <c r="E2443" s="117">
        <v>1</v>
      </c>
      <c r="F2443" s="100">
        <v>213000</v>
      </c>
      <c r="G2443" s="100">
        <f t="shared" si="82"/>
        <v>40470</v>
      </c>
      <c r="H2443" s="100">
        <f t="shared" si="83"/>
        <v>253470</v>
      </c>
    </row>
    <row r="2444" spans="2:8" x14ac:dyDescent="0.25">
      <c r="B2444" s="98">
        <v>22</v>
      </c>
      <c r="C2444" s="103" t="s">
        <v>420</v>
      </c>
      <c r="D2444" s="99" t="s">
        <v>442</v>
      </c>
      <c r="E2444" s="117">
        <v>1</v>
      </c>
      <c r="F2444" s="100">
        <v>95000</v>
      </c>
      <c r="G2444" s="100">
        <f t="shared" si="82"/>
        <v>18050</v>
      </c>
      <c r="H2444" s="100">
        <f t="shared" si="83"/>
        <v>113050</v>
      </c>
    </row>
    <row r="2445" spans="2:8" x14ac:dyDescent="0.25">
      <c r="B2445" s="98">
        <v>23</v>
      </c>
      <c r="C2445" s="103" t="s">
        <v>420</v>
      </c>
      <c r="D2445" s="99" t="s">
        <v>443</v>
      </c>
      <c r="E2445" s="117">
        <v>1</v>
      </c>
      <c r="F2445" s="100">
        <v>40000</v>
      </c>
      <c r="G2445" s="100">
        <f t="shared" si="82"/>
        <v>7600</v>
      </c>
      <c r="H2445" s="100">
        <f t="shared" si="83"/>
        <v>47600</v>
      </c>
    </row>
    <row r="2446" spans="2:8" x14ac:dyDescent="0.25">
      <c r="B2446" s="98">
        <v>24</v>
      </c>
      <c r="C2446" s="103" t="s">
        <v>420</v>
      </c>
      <c r="D2446" s="99" t="s">
        <v>444</v>
      </c>
      <c r="E2446" s="117">
        <v>1</v>
      </c>
      <c r="F2446" s="100">
        <v>184000</v>
      </c>
      <c r="G2446" s="100">
        <f t="shared" si="82"/>
        <v>34960</v>
      </c>
      <c r="H2446" s="100">
        <f t="shared" si="83"/>
        <v>218960</v>
      </c>
    </row>
    <row r="2447" spans="2:8" x14ac:dyDescent="0.25">
      <c r="B2447" s="98">
        <v>25</v>
      </c>
      <c r="C2447" s="103" t="s">
        <v>420</v>
      </c>
      <c r="D2447" s="99" t="s">
        <v>445</v>
      </c>
      <c r="E2447" s="117">
        <v>1</v>
      </c>
      <c r="F2447" s="100">
        <v>118000</v>
      </c>
      <c r="G2447" s="100">
        <f t="shared" si="82"/>
        <v>22420</v>
      </c>
      <c r="H2447" s="100">
        <f t="shared" si="83"/>
        <v>140420</v>
      </c>
    </row>
    <row r="2448" spans="2:8" ht="28.5" x14ac:dyDescent="0.25">
      <c r="B2448" s="98">
        <v>26</v>
      </c>
      <c r="C2448" s="103" t="s">
        <v>420</v>
      </c>
      <c r="D2448" s="99" t="s">
        <v>446</v>
      </c>
      <c r="E2448" s="117">
        <v>1</v>
      </c>
      <c r="F2448" s="100">
        <v>156000</v>
      </c>
      <c r="G2448" s="100">
        <f t="shared" si="82"/>
        <v>29640</v>
      </c>
      <c r="H2448" s="100">
        <f t="shared" si="83"/>
        <v>185640</v>
      </c>
    </row>
    <row r="2449" spans="2:8" ht="28.5" x14ac:dyDescent="0.25">
      <c r="B2449" s="98">
        <v>27</v>
      </c>
      <c r="C2449" s="103" t="s">
        <v>420</v>
      </c>
      <c r="D2449" s="99" t="s">
        <v>447</v>
      </c>
      <c r="E2449" s="117">
        <v>1</v>
      </c>
      <c r="F2449" s="100">
        <v>218000</v>
      </c>
      <c r="G2449" s="100">
        <f t="shared" si="82"/>
        <v>41420</v>
      </c>
      <c r="H2449" s="100">
        <f t="shared" si="83"/>
        <v>259420</v>
      </c>
    </row>
    <row r="2450" spans="2:8" x14ac:dyDescent="0.25">
      <c r="B2450" s="98">
        <v>28</v>
      </c>
      <c r="C2450" s="103" t="s">
        <v>420</v>
      </c>
      <c r="D2450" s="99" t="s">
        <v>448</v>
      </c>
      <c r="E2450" s="117">
        <v>1</v>
      </c>
      <c r="F2450" s="100">
        <v>217000</v>
      </c>
      <c r="G2450" s="100">
        <f t="shared" si="82"/>
        <v>41230</v>
      </c>
      <c r="H2450" s="100">
        <f t="shared" si="83"/>
        <v>258230</v>
      </c>
    </row>
    <row r="2451" spans="2:8" x14ac:dyDescent="0.25">
      <c r="B2451" s="98">
        <v>29</v>
      </c>
      <c r="C2451" s="103" t="s">
        <v>420</v>
      </c>
      <c r="D2451" s="99" t="s">
        <v>449</v>
      </c>
      <c r="E2451" s="117">
        <v>1</v>
      </c>
      <c r="F2451" s="100">
        <v>214000</v>
      </c>
      <c r="G2451" s="100">
        <f t="shared" si="82"/>
        <v>40660</v>
      </c>
      <c r="H2451" s="100">
        <f t="shared" si="83"/>
        <v>254660</v>
      </c>
    </row>
    <row r="2452" spans="2:8" x14ac:dyDescent="0.25">
      <c r="B2452" s="98">
        <v>30</v>
      </c>
      <c r="C2452" s="103" t="s">
        <v>420</v>
      </c>
      <c r="D2452" s="99" t="s">
        <v>450</v>
      </c>
      <c r="E2452" s="117">
        <v>1</v>
      </c>
      <c r="F2452" s="100">
        <v>183000</v>
      </c>
      <c r="G2452" s="100">
        <f t="shared" si="82"/>
        <v>34770</v>
      </c>
      <c r="H2452" s="100">
        <f t="shared" si="83"/>
        <v>217770</v>
      </c>
    </row>
    <row r="2453" spans="2:8" x14ac:dyDescent="0.25">
      <c r="B2453" s="98">
        <v>31</v>
      </c>
      <c r="C2453" s="103" t="s">
        <v>420</v>
      </c>
      <c r="D2453" s="99" t="s">
        <v>451</v>
      </c>
      <c r="E2453" s="117">
        <v>1</v>
      </c>
      <c r="F2453" s="100">
        <v>4500000</v>
      </c>
      <c r="G2453" s="100">
        <f t="shared" si="82"/>
        <v>855000</v>
      </c>
      <c r="H2453" s="100">
        <f t="shared" si="83"/>
        <v>5355000</v>
      </c>
    </row>
    <row r="2454" spans="2:8" x14ac:dyDescent="0.25">
      <c r="B2454" s="98">
        <v>32</v>
      </c>
      <c r="C2454" s="103" t="s">
        <v>420</v>
      </c>
      <c r="D2454" s="99" t="s">
        <v>452</v>
      </c>
      <c r="E2454" s="117">
        <v>1</v>
      </c>
      <c r="F2454" s="100">
        <v>113000</v>
      </c>
      <c r="G2454" s="100">
        <f t="shared" si="82"/>
        <v>21470</v>
      </c>
      <c r="H2454" s="100">
        <f t="shared" si="83"/>
        <v>134470</v>
      </c>
    </row>
    <row r="2455" spans="2:8" x14ac:dyDescent="0.25">
      <c r="B2455" s="98">
        <v>33</v>
      </c>
      <c r="C2455" s="103" t="s">
        <v>420</v>
      </c>
      <c r="D2455" s="99" t="s">
        <v>453</v>
      </c>
      <c r="E2455" s="117">
        <v>1</v>
      </c>
      <c r="F2455" s="100">
        <v>202000</v>
      </c>
      <c r="G2455" s="100">
        <f t="shared" si="82"/>
        <v>38380</v>
      </c>
      <c r="H2455" s="100">
        <f t="shared" si="83"/>
        <v>240380</v>
      </c>
    </row>
    <row r="2456" spans="2:8" ht="28.5" x14ac:dyDescent="0.25">
      <c r="B2456" s="98">
        <v>34</v>
      </c>
      <c r="C2456" s="103" t="s">
        <v>420</v>
      </c>
      <c r="D2456" s="128" t="s">
        <v>454</v>
      </c>
      <c r="E2456" s="117">
        <v>1</v>
      </c>
      <c r="F2456" s="100">
        <v>450000</v>
      </c>
      <c r="G2456" s="100">
        <f t="shared" si="82"/>
        <v>85500</v>
      </c>
      <c r="H2456" s="100">
        <f t="shared" si="83"/>
        <v>535500</v>
      </c>
    </row>
    <row r="2457" spans="2:8" x14ac:dyDescent="0.25">
      <c r="B2457" s="98">
        <v>35</v>
      </c>
      <c r="C2457" s="103" t="s">
        <v>420</v>
      </c>
      <c r="D2457" s="99" t="s">
        <v>455</v>
      </c>
      <c r="E2457" s="117">
        <v>1</v>
      </c>
      <c r="F2457" s="100">
        <v>175000</v>
      </c>
      <c r="G2457" s="100">
        <f t="shared" si="82"/>
        <v>33250</v>
      </c>
      <c r="H2457" s="100">
        <f t="shared" si="83"/>
        <v>208250</v>
      </c>
    </row>
    <row r="2458" spans="2:8" x14ac:dyDescent="0.25">
      <c r="B2458" s="98">
        <v>36</v>
      </c>
      <c r="C2458" s="103" t="s">
        <v>420</v>
      </c>
      <c r="D2458" s="99" t="s">
        <v>456</v>
      </c>
      <c r="E2458" s="117">
        <v>1</v>
      </c>
      <c r="F2458" s="100">
        <v>1500000</v>
      </c>
      <c r="G2458" s="100">
        <f t="shared" si="82"/>
        <v>285000</v>
      </c>
      <c r="H2458" s="100">
        <f t="shared" si="83"/>
        <v>1785000</v>
      </c>
    </row>
    <row r="2459" spans="2:8" x14ac:dyDescent="0.25">
      <c r="B2459" s="98">
        <v>37</v>
      </c>
      <c r="C2459" s="103" t="s">
        <v>420</v>
      </c>
      <c r="D2459" s="99" t="s">
        <v>457</v>
      </c>
      <c r="E2459" s="117">
        <v>1</v>
      </c>
      <c r="F2459" s="100">
        <v>140000</v>
      </c>
      <c r="G2459" s="100">
        <f t="shared" si="82"/>
        <v>26600</v>
      </c>
      <c r="H2459" s="100">
        <f t="shared" si="83"/>
        <v>166600</v>
      </c>
    </row>
    <row r="2460" spans="2:8" x14ac:dyDescent="0.25">
      <c r="B2460" s="98">
        <v>38</v>
      </c>
      <c r="C2460" s="103" t="s">
        <v>420</v>
      </c>
      <c r="D2460" s="99" t="s">
        <v>458</v>
      </c>
      <c r="E2460" s="117">
        <v>1</v>
      </c>
      <c r="F2460" s="100">
        <v>118000</v>
      </c>
      <c r="G2460" s="100">
        <f t="shared" si="82"/>
        <v>22420</v>
      </c>
      <c r="H2460" s="100">
        <f t="shared" si="83"/>
        <v>140420</v>
      </c>
    </row>
    <row r="2461" spans="2:8" x14ac:dyDescent="0.25">
      <c r="B2461" s="98">
        <v>39</v>
      </c>
      <c r="C2461" s="103" t="s">
        <v>420</v>
      </c>
      <c r="D2461" s="99" t="s">
        <v>459</v>
      </c>
      <c r="E2461" s="117">
        <v>1</v>
      </c>
      <c r="F2461" s="100">
        <v>187000</v>
      </c>
      <c r="G2461" s="100">
        <f t="shared" si="82"/>
        <v>35530</v>
      </c>
      <c r="H2461" s="100">
        <f t="shared" si="83"/>
        <v>222530</v>
      </c>
    </row>
    <row r="2462" spans="2:8" x14ac:dyDescent="0.25">
      <c r="B2462" s="98">
        <v>40</v>
      </c>
      <c r="C2462" s="103" t="s">
        <v>420</v>
      </c>
      <c r="D2462" s="99" t="s">
        <v>460</v>
      </c>
      <c r="E2462" s="117">
        <v>1</v>
      </c>
      <c r="F2462" s="100">
        <v>109000</v>
      </c>
      <c r="G2462" s="100">
        <f t="shared" si="82"/>
        <v>20710</v>
      </c>
      <c r="H2462" s="100">
        <f t="shared" si="83"/>
        <v>129710</v>
      </c>
    </row>
    <row r="2463" spans="2:8" x14ac:dyDescent="0.25">
      <c r="B2463" s="98">
        <v>41</v>
      </c>
      <c r="C2463" s="103" t="s">
        <v>420</v>
      </c>
      <c r="D2463" s="110" t="s">
        <v>461</v>
      </c>
      <c r="E2463" s="117">
        <v>1</v>
      </c>
      <c r="F2463" s="100">
        <v>83000</v>
      </c>
      <c r="G2463" s="100">
        <f t="shared" si="82"/>
        <v>15770</v>
      </c>
      <c r="H2463" s="100">
        <f t="shared" si="83"/>
        <v>98770</v>
      </c>
    </row>
    <row r="2464" spans="2:8" x14ac:dyDescent="0.25">
      <c r="B2464" s="98">
        <v>42</v>
      </c>
      <c r="C2464" s="103" t="s">
        <v>420</v>
      </c>
      <c r="D2464" s="99" t="s">
        <v>462</v>
      </c>
      <c r="E2464" s="117">
        <v>1</v>
      </c>
      <c r="F2464" s="100">
        <v>119000</v>
      </c>
      <c r="G2464" s="100">
        <f t="shared" si="82"/>
        <v>22610</v>
      </c>
      <c r="H2464" s="100">
        <f t="shared" si="83"/>
        <v>141610</v>
      </c>
    </row>
    <row r="2465" spans="2:8" x14ac:dyDescent="0.25">
      <c r="B2465" s="98">
        <v>43</v>
      </c>
      <c r="C2465" s="103" t="s">
        <v>420</v>
      </c>
      <c r="D2465" s="99" t="s">
        <v>463</v>
      </c>
      <c r="E2465" s="117">
        <v>1</v>
      </c>
      <c r="F2465" s="100">
        <v>113000</v>
      </c>
      <c r="G2465" s="100">
        <f t="shared" si="82"/>
        <v>21470</v>
      </c>
      <c r="H2465" s="100">
        <f t="shared" si="83"/>
        <v>134470</v>
      </c>
    </row>
    <row r="2466" spans="2:8" x14ac:dyDescent="0.25">
      <c r="B2466" s="98">
        <v>44</v>
      </c>
      <c r="C2466" s="103" t="s">
        <v>420</v>
      </c>
      <c r="D2466" s="99" t="s">
        <v>464</v>
      </c>
      <c r="E2466" s="117">
        <v>1</v>
      </c>
      <c r="F2466" s="100">
        <v>161000</v>
      </c>
      <c r="G2466" s="100">
        <f t="shared" si="82"/>
        <v>30590</v>
      </c>
      <c r="H2466" s="100">
        <f t="shared" si="83"/>
        <v>191590</v>
      </c>
    </row>
    <row r="2467" spans="2:8" x14ac:dyDescent="0.25">
      <c r="B2467" s="98">
        <v>45</v>
      </c>
      <c r="C2467" s="103" t="s">
        <v>420</v>
      </c>
      <c r="D2467" s="99" t="s">
        <v>465</v>
      </c>
      <c r="E2467" s="117">
        <v>1</v>
      </c>
      <c r="F2467" s="100">
        <v>84000</v>
      </c>
      <c r="G2467" s="100">
        <f t="shared" si="82"/>
        <v>15960</v>
      </c>
      <c r="H2467" s="100">
        <f t="shared" si="83"/>
        <v>99960</v>
      </c>
    </row>
    <row r="2468" spans="2:8" x14ac:dyDescent="0.25">
      <c r="B2468" s="98">
        <v>46</v>
      </c>
      <c r="C2468" s="103" t="s">
        <v>420</v>
      </c>
      <c r="D2468" s="99" t="s">
        <v>466</v>
      </c>
      <c r="E2468" s="117">
        <v>1</v>
      </c>
      <c r="F2468" s="100">
        <v>125000</v>
      </c>
      <c r="G2468" s="100">
        <f t="shared" si="82"/>
        <v>23750</v>
      </c>
      <c r="H2468" s="100">
        <f t="shared" si="83"/>
        <v>148750</v>
      </c>
    </row>
    <row r="2469" spans="2:8" x14ac:dyDescent="0.25">
      <c r="B2469" s="98">
        <v>47</v>
      </c>
      <c r="C2469" s="103" t="s">
        <v>420</v>
      </c>
      <c r="D2469" s="99" t="s">
        <v>467</v>
      </c>
      <c r="E2469" s="117">
        <v>1</v>
      </c>
      <c r="F2469" s="100">
        <v>97000</v>
      </c>
      <c r="G2469" s="100">
        <f t="shared" si="82"/>
        <v>18430</v>
      </c>
      <c r="H2469" s="100">
        <f t="shared" si="83"/>
        <v>115430</v>
      </c>
    </row>
    <row r="2470" spans="2:8" x14ac:dyDescent="0.25">
      <c r="B2470" s="98">
        <v>48</v>
      </c>
      <c r="C2470" s="103" t="s">
        <v>420</v>
      </c>
      <c r="D2470" s="99" t="s">
        <v>468</v>
      </c>
      <c r="E2470" s="117">
        <v>1</v>
      </c>
      <c r="F2470" s="100">
        <v>134000</v>
      </c>
      <c r="G2470" s="100">
        <f t="shared" si="82"/>
        <v>25460</v>
      </c>
      <c r="H2470" s="100">
        <f t="shared" si="83"/>
        <v>159460</v>
      </c>
    </row>
    <row r="2471" spans="2:8" x14ac:dyDescent="0.25">
      <c r="B2471" s="98">
        <v>49</v>
      </c>
      <c r="C2471" s="103" t="s">
        <v>420</v>
      </c>
      <c r="D2471" s="99" t="s">
        <v>469</v>
      </c>
      <c r="E2471" s="117">
        <v>1</v>
      </c>
      <c r="F2471" s="100">
        <v>151000</v>
      </c>
      <c r="G2471" s="100">
        <f t="shared" si="82"/>
        <v>28690</v>
      </c>
      <c r="H2471" s="100">
        <f t="shared" si="83"/>
        <v>179690</v>
      </c>
    </row>
    <row r="2472" spans="2:8" x14ac:dyDescent="0.25">
      <c r="B2472" s="98">
        <v>50</v>
      </c>
      <c r="C2472" s="103" t="s">
        <v>420</v>
      </c>
      <c r="D2472" s="99" t="s">
        <v>470</v>
      </c>
      <c r="E2472" s="117">
        <v>1</v>
      </c>
      <c r="F2472" s="100">
        <v>550000</v>
      </c>
      <c r="G2472" s="100">
        <f t="shared" si="82"/>
        <v>104500</v>
      </c>
      <c r="H2472" s="100">
        <f t="shared" si="83"/>
        <v>654500</v>
      </c>
    </row>
    <row r="2473" spans="2:8" x14ac:dyDescent="0.25">
      <c r="B2473" s="94" t="s">
        <v>71</v>
      </c>
      <c r="C2473" s="90"/>
      <c r="D2473" s="90"/>
      <c r="E2473" s="90"/>
      <c r="F2473" s="95"/>
      <c r="G2473" s="95"/>
      <c r="H2473" s="95"/>
    </row>
    <row r="2474" spans="2:8" ht="53.25" customHeight="1" x14ac:dyDescent="0.25">
      <c r="B2474" s="96" t="s">
        <v>147</v>
      </c>
      <c r="C2474" s="96" t="s">
        <v>73</v>
      </c>
      <c r="D2474" s="96" t="s">
        <v>472</v>
      </c>
      <c r="E2474" s="96" t="s">
        <v>473</v>
      </c>
      <c r="F2474" s="97" t="s">
        <v>5</v>
      </c>
      <c r="G2474" s="97" t="s">
        <v>6</v>
      </c>
      <c r="H2474" s="97" t="s">
        <v>7</v>
      </c>
    </row>
    <row r="2475" spans="2:8" x14ac:dyDescent="0.25">
      <c r="B2475" s="98">
        <v>1</v>
      </c>
      <c r="C2475" s="103" t="s">
        <v>420</v>
      </c>
      <c r="D2475" s="99" t="s">
        <v>474</v>
      </c>
      <c r="E2475" s="117">
        <v>1</v>
      </c>
      <c r="F2475" s="100">
        <v>181000</v>
      </c>
      <c r="G2475" s="100">
        <f t="shared" ref="G2475:G2524" si="84">+F2475*19%</f>
        <v>34390</v>
      </c>
      <c r="H2475" s="100">
        <f t="shared" ref="H2475:H2524" si="85">+G2475+F2475</f>
        <v>215390</v>
      </c>
    </row>
    <row r="2476" spans="2:8" x14ac:dyDescent="0.25">
      <c r="B2476" s="98">
        <v>2</v>
      </c>
      <c r="C2476" s="103" t="s">
        <v>420</v>
      </c>
      <c r="D2476" s="99" t="s">
        <v>475</v>
      </c>
      <c r="E2476" s="117">
        <v>1</v>
      </c>
      <c r="F2476" s="100">
        <v>136000</v>
      </c>
      <c r="G2476" s="100">
        <f t="shared" si="84"/>
        <v>25840</v>
      </c>
      <c r="H2476" s="100">
        <f t="shared" si="85"/>
        <v>161840</v>
      </c>
    </row>
    <row r="2477" spans="2:8" x14ac:dyDescent="0.25">
      <c r="B2477" s="98">
        <v>3</v>
      </c>
      <c r="C2477" s="103" t="s">
        <v>420</v>
      </c>
      <c r="D2477" s="99" t="s">
        <v>476</v>
      </c>
      <c r="E2477" s="117">
        <v>1</v>
      </c>
      <c r="F2477" s="100">
        <v>88000</v>
      </c>
      <c r="G2477" s="100">
        <f t="shared" si="84"/>
        <v>16720</v>
      </c>
      <c r="H2477" s="100">
        <f t="shared" si="85"/>
        <v>104720</v>
      </c>
    </row>
    <row r="2478" spans="2:8" x14ac:dyDescent="0.25">
      <c r="B2478" s="98">
        <v>4</v>
      </c>
      <c r="C2478" s="103" t="s">
        <v>420</v>
      </c>
      <c r="D2478" s="99" t="s">
        <v>477</v>
      </c>
      <c r="E2478" s="117">
        <v>1</v>
      </c>
      <c r="F2478" s="100">
        <v>162000</v>
      </c>
      <c r="G2478" s="100">
        <f t="shared" si="84"/>
        <v>30780</v>
      </c>
      <c r="H2478" s="100">
        <f t="shared" si="85"/>
        <v>192780</v>
      </c>
    </row>
    <row r="2479" spans="2:8" x14ac:dyDescent="0.25">
      <c r="B2479" s="98">
        <v>5</v>
      </c>
      <c r="C2479" s="103" t="s">
        <v>420</v>
      </c>
      <c r="D2479" s="99" t="s">
        <v>478</v>
      </c>
      <c r="E2479" s="117">
        <v>1</v>
      </c>
      <c r="F2479" s="100">
        <v>175000</v>
      </c>
      <c r="G2479" s="100">
        <f t="shared" si="84"/>
        <v>33250</v>
      </c>
      <c r="H2479" s="100">
        <f t="shared" si="85"/>
        <v>208250</v>
      </c>
    </row>
    <row r="2480" spans="2:8" x14ac:dyDescent="0.25">
      <c r="B2480" s="98">
        <v>6</v>
      </c>
      <c r="C2480" s="103" t="s">
        <v>420</v>
      </c>
      <c r="D2480" s="99" t="s">
        <v>479</v>
      </c>
      <c r="E2480" s="117">
        <v>1</v>
      </c>
      <c r="F2480" s="100">
        <v>177000</v>
      </c>
      <c r="G2480" s="100">
        <f t="shared" si="84"/>
        <v>33630</v>
      </c>
      <c r="H2480" s="100">
        <f t="shared" si="85"/>
        <v>210630</v>
      </c>
    </row>
    <row r="2481" spans="2:8" x14ac:dyDescent="0.25">
      <c r="B2481" s="98">
        <v>7</v>
      </c>
      <c r="C2481" s="103" t="s">
        <v>420</v>
      </c>
      <c r="D2481" s="99" t="s">
        <v>480</v>
      </c>
      <c r="E2481" s="117">
        <v>1</v>
      </c>
      <c r="F2481" s="100">
        <v>97000</v>
      </c>
      <c r="G2481" s="100">
        <f t="shared" si="84"/>
        <v>18430</v>
      </c>
      <c r="H2481" s="100">
        <f t="shared" si="85"/>
        <v>115430</v>
      </c>
    </row>
    <row r="2482" spans="2:8" x14ac:dyDescent="0.25">
      <c r="B2482" s="98">
        <v>8</v>
      </c>
      <c r="C2482" s="103" t="s">
        <v>420</v>
      </c>
      <c r="D2482" s="99" t="s">
        <v>481</v>
      </c>
      <c r="E2482" s="117">
        <v>1</v>
      </c>
      <c r="F2482" s="100">
        <v>186000</v>
      </c>
      <c r="G2482" s="100">
        <f t="shared" si="84"/>
        <v>35340</v>
      </c>
      <c r="H2482" s="100">
        <f t="shared" si="85"/>
        <v>221340</v>
      </c>
    </row>
    <row r="2483" spans="2:8" x14ac:dyDescent="0.25">
      <c r="B2483" s="98">
        <v>9</v>
      </c>
      <c r="C2483" s="103" t="s">
        <v>420</v>
      </c>
      <c r="D2483" s="99" t="s">
        <v>482</v>
      </c>
      <c r="E2483" s="117">
        <v>1</v>
      </c>
      <c r="F2483" s="100">
        <v>214000</v>
      </c>
      <c r="G2483" s="100">
        <f t="shared" si="84"/>
        <v>40660</v>
      </c>
      <c r="H2483" s="100">
        <f t="shared" si="85"/>
        <v>254660</v>
      </c>
    </row>
    <row r="2484" spans="2:8" x14ac:dyDescent="0.25">
      <c r="B2484" s="98">
        <v>10</v>
      </c>
      <c r="C2484" s="103" t="s">
        <v>420</v>
      </c>
      <c r="D2484" s="99" t="s">
        <v>483</v>
      </c>
      <c r="E2484" s="117">
        <v>1</v>
      </c>
      <c r="F2484" s="100">
        <v>113000</v>
      </c>
      <c r="G2484" s="100">
        <f t="shared" si="84"/>
        <v>21470</v>
      </c>
      <c r="H2484" s="100">
        <f t="shared" si="85"/>
        <v>134470</v>
      </c>
    </row>
    <row r="2485" spans="2:8" x14ac:dyDescent="0.25">
      <c r="B2485" s="98">
        <v>11</v>
      </c>
      <c r="C2485" s="103" t="s">
        <v>420</v>
      </c>
      <c r="D2485" s="99" t="s">
        <v>484</v>
      </c>
      <c r="E2485" s="117">
        <v>1</v>
      </c>
      <c r="F2485" s="100">
        <v>148000</v>
      </c>
      <c r="G2485" s="100">
        <f t="shared" si="84"/>
        <v>28120</v>
      </c>
      <c r="H2485" s="100">
        <f t="shared" si="85"/>
        <v>176120</v>
      </c>
    </row>
    <row r="2486" spans="2:8" x14ac:dyDescent="0.25">
      <c r="B2486" s="98">
        <v>12</v>
      </c>
      <c r="C2486" s="103" t="s">
        <v>420</v>
      </c>
      <c r="D2486" s="99" t="s">
        <v>485</v>
      </c>
      <c r="E2486" s="117">
        <v>1</v>
      </c>
      <c r="F2486" s="100">
        <v>193000</v>
      </c>
      <c r="G2486" s="100">
        <f t="shared" si="84"/>
        <v>36670</v>
      </c>
      <c r="H2486" s="100">
        <f t="shared" si="85"/>
        <v>229670</v>
      </c>
    </row>
    <row r="2487" spans="2:8" x14ac:dyDescent="0.25">
      <c r="B2487" s="98">
        <v>13</v>
      </c>
      <c r="C2487" s="103" t="s">
        <v>420</v>
      </c>
      <c r="D2487" s="99" t="s">
        <v>486</v>
      </c>
      <c r="E2487" s="117">
        <v>1</v>
      </c>
      <c r="F2487" s="100">
        <v>160000</v>
      </c>
      <c r="G2487" s="100">
        <f t="shared" si="84"/>
        <v>30400</v>
      </c>
      <c r="H2487" s="100">
        <f t="shared" si="85"/>
        <v>190400</v>
      </c>
    </row>
    <row r="2488" spans="2:8" x14ac:dyDescent="0.25">
      <c r="B2488" s="98">
        <v>14</v>
      </c>
      <c r="C2488" s="103" t="s">
        <v>420</v>
      </c>
      <c r="D2488" s="99" t="s">
        <v>487</v>
      </c>
      <c r="E2488" s="117">
        <v>1</v>
      </c>
      <c r="F2488" s="100">
        <v>201000</v>
      </c>
      <c r="G2488" s="100">
        <f t="shared" si="84"/>
        <v>38190</v>
      </c>
      <c r="H2488" s="100">
        <f t="shared" si="85"/>
        <v>239190</v>
      </c>
    </row>
    <row r="2489" spans="2:8" x14ac:dyDescent="0.25">
      <c r="B2489" s="98">
        <v>15</v>
      </c>
      <c r="C2489" s="103" t="s">
        <v>420</v>
      </c>
      <c r="D2489" s="110" t="s">
        <v>488</v>
      </c>
      <c r="E2489" s="117">
        <v>1</v>
      </c>
      <c r="F2489" s="100">
        <v>113000</v>
      </c>
      <c r="G2489" s="100">
        <f t="shared" si="84"/>
        <v>21470</v>
      </c>
      <c r="H2489" s="100">
        <f t="shared" si="85"/>
        <v>134470</v>
      </c>
    </row>
    <row r="2490" spans="2:8" x14ac:dyDescent="0.25">
      <c r="B2490" s="98">
        <v>16</v>
      </c>
      <c r="C2490" s="103" t="s">
        <v>420</v>
      </c>
      <c r="D2490" s="110" t="s">
        <v>489</v>
      </c>
      <c r="E2490" s="117">
        <v>1</v>
      </c>
      <c r="F2490" s="100">
        <v>153000</v>
      </c>
      <c r="G2490" s="100">
        <f t="shared" si="84"/>
        <v>29070</v>
      </c>
      <c r="H2490" s="100">
        <f t="shared" si="85"/>
        <v>182070</v>
      </c>
    </row>
    <row r="2491" spans="2:8" x14ac:dyDescent="0.25">
      <c r="B2491" s="98">
        <v>17</v>
      </c>
      <c r="C2491" s="103" t="s">
        <v>420</v>
      </c>
      <c r="D2491" s="99" t="s">
        <v>490</v>
      </c>
      <c r="E2491" s="117">
        <v>1</v>
      </c>
      <c r="F2491" s="100">
        <v>192000</v>
      </c>
      <c r="G2491" s="100">
        <f t="shared" si="84"/>
        <v>36480</v>
      </c>
      <c r="H2491" s="100">
        <f t="shared" si="85"/>
        <v>228480</v>
      </c>
    </row>
    <row r="2492" spans="2:8" x14ac:dyDescent="0.25">
      <c r="B2492" s="98">
        <v>18</v>
      </c>
      <c r="C2492" s="103" t="s">
        <v>420</v>
      </c>
      <c r="D2492" s="110" t="s">
        <v>491</v>
      </c>
      <c r="E2492" s="117">
        <v>1</v>
      </c>
      <c r="F2492" s="100">
        <v>153000</v>
      </c>
      <c r="G2492" s="100">
        <f t="shared" si="84"/>
        <v>29070</v>
      </c>
      <c r="H2492" s="100">
        <f t="shared" si="85"/>
        <v>182070</v>
      </c>
    </row>
    <row r="2493" spans="2:8" x14ac:dyDescent="0.25">
      <c r="B2493" s="98">
        <v>19</v>
      </c>
      <c r="C2493" s="103" t="s">
        <v>420</v>
      </c>
      <c r="D2493" s="99" t="s">
        <v>492</v>
      </c>
      <c r="E2493" s="117">
        <v>1</v>
      </c>
      <c r="F2493" s="100">
        <v>480000</v>
      </c>
      <c r="G2493" s="100">
        <f t="shared" si="84"/>
        <v>91200</v>
      </c>
      <c r="H2493" s="100">
        <f t="shared" si="85"/>
        <v>571200</v>
      </c>
    </row>
    <row r="2494" spans="2:8" x14ac:dyDescent="0.25">
      <c r="B2494" s="98">
        <v>20</v>
      </c>
      <c r="C2494" s="103" t="s">
        <v>420</v>
      </c>
      <c r="D2494" s="99" t="s">
        <v>493</v>
      </c>
      <c r="E2494" s="117">
        <v>1</v>
      </c>
      <c r="F2494" s="100">
        <v>196000</v>
      </c>
      <c r="G2494" s="100">
        <f t="shared" si="84"/>
        <v>37240</v>
      </c>
      <c r="H2494" s="100">
        <f t="shared" si="85"/>
        <v>233240</v>
      </c>
    </row>
    <row r="2495" spans="2:8" x14ac:dyDescent="0.25">
      <c r="B2495" s="98">
        <v>21</v>
      </c>
      <c r="C2495" s="103" t="s">
        <v>420</v>
      </c>
      <c r="D2495" s="99" t="s">
        <v>494</v>
      </c>
      <c r="E2495" s="117">
        <v>1</v>
      </c>
      <c r="F2495" s="100">
        <v>152000</v>
      </c>
      <c r="G2495" s="100">
        <f t="shared" si="84"/>
        <v>28880</v>
      </c>
      <c r="H2495" s="100">
        <f t="shared" si="85"/>
        <v>180880</v>
      </c>
    </row>
    <row r="2496" spans="2:8" x14ac:dyDescent="0.25">
      <c r="B2496" s="98">
        <v>22</v>
      </c>
      <c r="C2496" s="103" t="s">
        <v>420</v>
      </c>
      <c r="D2496" s="99" t="s">
        <v>495</v>
      </c>
      <c r="E2496" s="117">
        <v>1</v>
      </c>
      <c r="F2496" s="100">
        <v>215000</v>
      </c>
      <c r="G2496" s="100">
        <f t="shared" si="84"/>
        <v>40850</v>
      </c>
      <c r="H2496" s="100">
        <f t="shared" si="85"/>
        <v>255850</v>
      </c>
    </row>
    <row r="2497" spans="2:8" x14ac:dyDescent="0.25">
      <c r="B2497" s="98">
        <v>23</v>
      </c>
      <c r="C2497" s="103" t="s">
        <v>420</v>
      </c>
      <c r="D2497" s="99" t="s">
        <v>496</v>
      </c>
      <c r="E2497" s="117">
        <v>1</v>
      </c>
      <c r="F2497" s="100">
        <v>40000</v>
      </c>
      <c r="G2497" s="100">
        <f t="shared" si="84"/>
        <v>7600</v>
      </c>
      <c r="H2497" s="100">
        <f t="shared" si="85"/>
        <v>47600</v>
      </c>
    </row>
    <row r="2498" spans="2:8" x14ac:dyDescent="0.25">
      <c r="B2498" s="98">
        <v>24</v>
      </c>
      <c r="C2498" s="103" t="s">
        <v>420</v>
      </c>
      <c r="D2498" s="99" t="s">
        <v>497</v>
      </c>
      <c r="E2498" s="117">
        <v>1</v>
      </c>
      <c r="F2498" s="100">
        <v>159000</v>
      </c>
      <c r="G2498" s="100">
        <f t="shared" si="84"/>
        <v>30210</v>
      </c>
      <c r="H2498" s="100">
        <f t="shared" si="85"/>
        <v>189210</v>
      </c>
    </row>
    <row r="2499" spans="2:8" x14ac:dyDescent="0.25">
      <c r="B2499" s="98">
        <v>25</v>
      </c>
      <c r="C2499" s="103" t="s">
        <v>420</v>
      </c>
      <c r="D2499" s="99" t="s">
        <v>498</v>
      </c>
      <c r="E2499" s="117">
        <v>1</v>
      </c>
      <c r="F2499" s="100">
        <v>160000</v>
      </c>
      <c r="G2499" s="100">
        <f t="shared" si="84"/>
        <v>30400</v>
      </c>
      <c r="H2499" s="100">
        <f t="shared" si="85"/>
        <v>190400</v>
      </c>
    </row>
    <row r="2500" spans="2:8" ht="28.5" x14ac:dyDescent="0.25">
      <c r="B2500" s="98">
        <v>26</v>
      </c>
      <c r="C2500" s="103" t="s">
        <v>420</v>
      </c>
      <c r="D2500" s="128" t="s">
        <v>446</v>
      </c>
      <c r="E2500" s="117">
        <v>1</v>
      </c>
      <c r="F2500" s="100">
        <v>195000</v>
      </c>
      <c r="G2500" s="100">
        <f t="shared" si="84"/>
        <v>37050</v>
      </c>
      <c r="H2500" s="100">
        <f t="shared" si="85"/>
        <v>232050</v>
      </c>
    </row>
    <row r="2501" spans="2:8" ht="28.5" x14ac:dyDescent="0.25">
      <c r="B2501" s="98">
        <v>27</v>
      </c>
      <c r="C2501" s="103" t="s">
        <v>420</v>
      </c>
      <c r="D2501" s="128" t="s">
        <v>500</v>
      </c>
      <c r="E2501" s="117">
        <v>1</v>
      </c>
      <c r="F2501" s="100">
        <v>111000</v>
      </c>
      <c r="G2501" s="100">
        <f t="shared" si="84"/>
        <v>21090</v>
      </c>
      <c r="H2501" s="100">
        <f t="shared" si="85"/>
        <v>132090</v>
      </c>
    </row>
    <row r="2502" spans="2:8" x14ac:dyDescent="0.25">
      <c r="B2502" s="98">
        <v>28</v>
      </c>
      <c r="C2502" s="103" t="s">
        <v>420</v>
      </c>
      <c r="D2502" s="99" t="s">
        <v>501</v>
      </c>
      <c r="E2502" s="117">
        <v>1</v>
      </c>
      <c r="F2502" s="100">
        <v>186000</v>
      </c>
      <c r="G2502" s="100">
        <f t="shared" si="84"/>
        <v>35340</v>
      </c>
      <c r="H2502" s="100">
        <f t="shared" si="85"/>
        <v>221340</v>
      </c>
    </row>
    <row r="2503" spans="2:8" x14ac:dyDescent="0.25">
      <c r="B2503" s="98">
        <v>29</v>
      </c>
      <c r="C2503" s="103" t="s">
        <v>420</v>
      </c>
      <c r="D2503" s="99" t="s">
        <v>502</v>
      </c>
      <c r="E2503" s="117">
        <v>1</v>
      </c>
      <c r="F2503" s="100">
        <v>206000</v>
      </c>
      <c r="G2503" s="100">
        <f t="shared" si="84"/>
        <v>39140</v>
      </c>
      <c r="H2503" s="100">
        <f t="shared" si="85"/>
        <v>245140</v>
      </c>
    </row>
    <row r="2504" spans="2:8" x14ac:dyDescent="0.25">
      <c r="B2504" s="98">
        <v>30</v>
      </c>
      <c r="C2504" s="103" t="s">
        <v>420</v>
      </c>
      <c r="D2504" s="99" t="s">
        <v>503</v>
      </c>
      <c r="E2504" s="117">
        <v>1</v>
      </c>
      <c r="F2504" s="100">
        <v>650000</v>
      </c>
      <c r="G2504" s="100">
        <f t="shared" si="84"/>
        <v>123500</v>
      </c>
      <c r="H2504" s="100">
        <f t="shared" si="85"/>
        <v>773500</v>
      </c>
    </row>
    <row r="2505" spans="2:8" x14ac:dyDescent="0.25">
      <c r="B2505" s="98">
        <v>31</v>
      </c>
      <c r="C2505" s="103" t="s">
        <v>420</v>
      </c>
      <c r="D2505" s="99" t="s">
        <v>504</v>
      </c>
      <c r="E2505" s="117">
        <v>1</v>
      </c>
      <c r="F2505" s="100">
        <v>4500000</v>
      </c>
      <c r="G2505" s="100">
        <f t="shared" si="84"/>
        <v>855000</v>
      </c>
      <c r="H2505" s="100">
        <f t="shared" si="85"/>
        <v>5355000</v>
      </c>
    </row>
    <row r="2506" spans="2:8" x14ac:dyDescent="0.25">
      <c r="B2506" s="98">
        <v>32</v>
      </c>
      <c r="C2506" s="103" t="s">
        <v>420</v>
      </c>
      <c r="D2506" s="99" t="s">
        <v>505</v>
      </c>
      <c r="E2506" s="117">
        <v>1</v>
      </c>
      <c r="F2506" s="100">
        <v>158000</v>
      </c>
      <c r="G2506" s="100">
        <f t="shared" si="84"/>
        <v>30020</v>
      </c>
      <c r="H2506" s="100">
        <f t="shared" si="85"/>
        <v>188020</v>
      </c>
    </row>
    <row r="2507" spans="2:8" x14ac:dyDescent="0.25">
      <c r="B2507" s="98">
        <v>33</v>
      </c>
      <c r="C2507" s="103" t="s">
        <v>420</v>
      </c>
      <c r="D2507" s="99" t="s">
        <v>506</v>
      </c>
      <c r="E2507" s="117">
        <v>1</v>
      </c>
      <c r="F2507" s="100">
        <v>195000</v>
      </c>
      <c r="G2507" s="100">
        <f t="shared" si="84"/>
        <v>37050</v>
      </c>
      <c r="H2507" s="100">
        <f t="shared" si="85"/>
        <v>232050</v>
      </c>
    </row>
    <row r="2508" spans="2:8" ht="28.5" x14ac:dyDescent="0.25">
      <c r="B2508" s="98">
        <v>34</v>
      </c>
      <c r="C2508" s="103" t="s">
        <v>420</v>
      </c>
      <c r="D2508" s="99" t="s">
        <v>507</v>
      </c>
      <c r="E2508" s="117">
        <v>1</v>
      </c>
      <c r="F2508" s="100">
        <v>450000</v>
      </c>
      <c r="G2508" s="100">
        <f t="shared" si="84"/>
        <v>85500</v>
      </c>
      <c r="H2508" s="100">
        <f t="shared" si="85"/>
        <v>535500</v>
      </c>
    </row>
    <row r="2509" spans="2:8" x14ac:dyDescent="0.25">
      <c r="B2509" s="98">
        <v>35</v>
      </c>
      <c r="C2509" s="103" t="s">
        <v>420</v>
      </c>
      <c r="D2509" s="99" t="s">
        <v>508</v>
      </c>
      <c r="E2509" s="117">
        <v>1</v>
      </c>
      <c r="F2509" s="100">
        <v>192000</v>
      </c>
      <c r="G2509" s="100">
        <f t="shared" si="84"/>
        <v>36480</v>
      </c>
      <c r="H2509" s="100">
        <f t="shared" si="85"/>
        <v>228480</v>
      </c>
    </row>
    <row r="2510" spans="2:8" x14ac:dyDescent="0.25">
      <c r="B2510" s="98">
        <v>36</v>
      </c>
      <c r="C2510" s="103" t="s">
        <v>420</v>
      </c>
      <c r="D2510" s="99" t="s">
        <v>509</v>
      </c>
      <c r="E2510" s="117">
        <v>1</v>
      </c>
      <c r="F2510" s="100">
        <v>156000</v>
      </c>
      <c r="G2510" s="100">
        <f t="shared" si="84"/>
        <v>29640</v>
      </c>
      <c r="H2510" s="100">
        <f t="shared" si="85"/>
        <v>185640</v>
      </c>
    </row>
    <row r="2511" spans="2:8" x14ac:dyDescent="0.25">
      <c r="B2511" s="98">
        <v>37</v>
      </c>
      <c r="C2511" s="103" t="s">
        <v>420</v>
      </c>
      <c r="D2511" s="99" t="s">
        <v>510</v>
      </c>
      <c r="E2511" s="117">
        <v>1</v>
      </c>
      <c r="F2511" s="100">
        <v>148000</v>
      </c>
      <c r="G2511" s="100">
        <f t="shared" si="84"/>
        <v>28120</v>
      </c>
      <c r="H2511" s="100">
        <f t="shared" si="85"/>
        <v>176120</v>
      </c>
    </row>
    <row r="2512" spans="2:8" x14ac:dyDescent="0.25">
      <c r="B2512" s="98">
        <v>38</v>
      </c>
      <c r="C2512" s="103" t="s">
        <v>420</v>
      </c>
      <c r="D2512" s="99" t="s">
        <v>511</v>
      </c>
      <c r="E2512" s="117">
        <v>1</v>
      </c>
      <c r="F2512" s="100">
        <v>145000</v>
      </c>
      <c r="G2512" s="100">
        <f t="shared" si="84"/>
        <v>27550</v>
      </c>
      <c r="H2512" s="100">
        <f t="shared" si="85"/>
        <v>172550</v>
      </c>
    </row>
    <row r="2513" spans="2:8" x14ac:dyDescent="0.25">
      <c r="B2513" s="98">
        <v>39</v>
      </c>
      <c r="C2513" s="103" t="s">
        <v>420</v>
      </c>
      <c r="D2513" s="99" t="s">
        <v>512</v>
      </c>
      <c r="E2513" s="117">
        <v>1</v>
      </c>
      <c r="F2513" s="100">
        <v>198000</v>
      </c>
      <c r="G2513" s="100">
        <f t="shared" si="84"/>
        <v>37620</v>
      </c>
      <c r="H2513" s="100">
        <f t="shared" si="85"/>
        <v>235620</v>
      </c>
    </row>
    <row r="2514" spans="2:8" x14ac:dyDescent="0.25">
      <c r="B2514" s="98">
        <v>40</v>
      </c>
      <c r="C2514" s="103" t="s">
        <v>420</v>
      </c>
      <c r="D2514" s="99" t="s">
        <v>513</v>
      </c>
      <c r="E2514" s="117">
        <v>1</v>
      </c>
      <c r="F2514" s="100">
        <v>128000</v>
      </c>
      <c r="G2514" s="100">
        <f t="shared" si="84"/>
        <v>24320</v>
      </c>
      <c r="H2514" s="100">
        <f t="shared" si="85"/>
        <v>152320</v>
      </c>
    </row>
    <row r="2515" spans="2:8" x14ac:dyDescent="0.25">
      <c r="B2515" s="98">
        <v>41</v>
      </c>
      <c r="C2515" s="103" t="s">
        <v>420</v>
      </c>
      <c r="D2515" s="99" t="s">
        <v>514</v>
      </c>
      <c r="E2515" s="117">
        <v>1</v>
      </c>
      <c r="F2515" s="100">
        <v>179000</v>
      </c>
      <c r="G2515" s="100">
        <f t="shared" si="84"/>
        <v>34010</v>
      </c>
      <c r="H2515" s="100">
        <f t="shared" si="85"/>
        <v>213010</v>
      </c>
    </row>
    <row r="2516" spans="2:8" x14ac:dyDescent="0.25">
      <c r="B2516" s="98">
        <v>42</v>
      </c>
      <c r="C2516" s="103" t="s">
        <v>420</v>
      </c>
      <c r="D2516" s="99" t="s">
        <v>462</v>
      </c>
      <c r="E2516" s="117">
        <v>1</v>
      </c>
      <c r="F2516" s="100">
        <v>219000</v>
      </c>
      <c r="G2516" s="100">
        <f t="shared" si="84"/>
        <v>41610</v>
      </c>
      <c r="H2516" s="100">
        <f t="shared" si="85"/>
        <v>260610</v>
      </c>
    </row>
    <row r="2517" spans="2:8" x14ac:dyDescent="0.25">
      <c r="B2517" s="98">
        <v>43</v>
      </c>
      <c r="C2517" s="103" t="s">
        <v>420</v>
      </c>
      <c r="D2517" s="99" t="s">
        <v>463</v>
      </c>
      <c r="E2517" s="117">
        <v>1</v>
      </c>
      <c r="F2517" s="100">
        <v>211000</v>
      </c>
      <c r="G2517" s="100">
        <f t="shared" si="84"/>
        <v>40090</v>
      </c>
      <c r="H2517" s="100">
        <f t="shared" si="85"/>
        <v>251090</v>
      </c>
    </row>
    <row r="2518" spans="2:8" x14ac:dyDescent="0.25">
      <c r="B2518" s="98">
        <v>44</v>
      </c>
      <c r="C2518" s="103" t="s">
        <v>420</v>
      </c>
      <c r="D2518" s="99" t="s">
        <v>464</v>
      </c>
      <c r="E2518" s="117">
        <v>1</v>
      </c>
      <c r="F2518" s="100">
        <v>129000</v>
      </c>
      <c r="G2518" s="100">
        <f t="shared" si="84"/>
        <v>24510</v>
      </c>
      <c r="H2518" s="100">
        <f t="shared" si="85"/>
        <v>153510</v>
      </c>
    </row>
    <row r="2519" spans="2:8" x14ac:dyDescent="0.25">
      <c r="B2519" s="98">
        <v>45</v>
      </c>
      <c r="C2519" s="103" t="s">
        <v>420</v>
      </c>
      <c r="D2519" s="99" t="s">
        <v>465</v>
      </c>
      <c r="E2519" s="117">
        <v>1</v>
      </c>
      <c r="F2519" s="100">
        <v>127000</v>
      </c>
      <c r="G2519" s="100">
        <f t="shared" si="84"/>
        <v>24130</v>
      </c>
      <c r="H2519" s="100">
        <f t="shared" si="85"/>
        <v>151130</v>
      </c>
    </row>
    <row r="2520" spans="2:8" x14ac:dyDescent="0.25">
      <c r="B2520" s="98">
        <v>46</v>
      </c>
      <c r="C2520" s="103" t="s">
        <v>420</v>
      </c>
      <c r="D2520" s="110" t="s">
        <v>466</v>
      </c>
      <c r="E2520" s="117">
        <v>1</v>
      </c>
      <c r="F2520" s="100">
        <v>174000</v>
      </c>
      <c r="G2520" s="100">
        <f t="shared" si="84"/>
        <v>33060</v>
      </c>
      <c r="H2520" s="100">
        <f t="shared" si="85"/>
        <v>207060</v>
      </c>
    </row>
    <row r="2521" spans="2:8" x14ac:dyDescent="0.25">
      <c r="B2521" s="98">
        <v>47</v>
      </c>
      <c r="C2521" s="103" t="s">
        <v>420</v>
      </c>
      <c r="D2521" s="99" t="s">
        <v>467</v>
      </c>
      <c r="E2521" s="117">
        <v>1</v>
      </c>
      <c r="F2521" s="100">
        <v>188000</v>
      </c>
      <c r="G2521" s="100">
        <f t="shared" si="84"/>
        <v>35720</v>
      </c>
      <c r="H2521" s="100">
        <f t="shared" si="85"/>
        <v>223720</v>
      </c>
    </row>
    <row r="2522" spans="2:8" x14ac:dyDescent="0.25">
      <c r="B2522" s="98">
        <v>48</v>
      </c>
      <c r="C2522" s="103" t="s">
        <v>420</v>
      </c>
      <c r="D2522" s="99" t="s">
        <v>468</v>
      </c>
      <c r="E2522" s="117">
        <v>1</v>
      </c>
      <c r="F2522" s="100">
        <v>175000</v>
      </c>
      <c r="G2522" s="100">
        <f t="shared" si="84"/>
        <v>33250</v>
      </c>
      <c r="H2522" s="100">
        <f t="shared" si="85"/>
        <v>208250</v>
      </c>
    </row>
    <row r="2523" spans="2:8" x14ac:dyDescent="0.25">
      <c r="B2523" s="98">
        <v>49</v>
      </c>
      <c r="C2523" s="103" t="s">
        <v>420</v>
      </c>
      <c r="D2523" s="99" t="s">
        <v>469</v>
      </c>
      <c r="E2523" s="117">
        <v>1</v>
      </c>
      <c r="F2523" s="100">
        <v>190000</v>
      </c>
      <c r="G2523" s="100">
        <f t="shared" si="84"/>
        <v>36100</v>
      </c>
      <c r="H2523" s="100">
        <f t="shared" si="85"/>
        <v>226100</v>
      </c>
    </row>
    <row r="2524" spans="2:8" x14ac:dyDescent="0.25">
      <c r="B2524" s="98">
        <v>50</v>
      </c>
      <c r="C2524" s="103" t="s">
        <v>420</v>
      </c>
      <c r="D2524" s="99" t="s">
        <v>470</v>
      </c>
      <c r="E2524" s="117">
        <v>1</v>
      </c>
      <c r="F2524" s="100">
        <v>216000</v>
      </c>
      <c r="G2524" s="100">
        <f t="shared" si="84"/>
        <v>41040</v>
      </c>
      <c r="H2524" s="100">
        <f t="shared" si="85"/>
        <v>257040</v>
      </c>
    </row>
    <row r="2525" spans="2:8" x14ac:dyDescent="0.25">
      <c r="B2525" s="129" t="s">
        <v>515</v>
      </c>
      <c r="C2525" s="90"/>
      <c r="D2525" s="90"/>
      <c r="E2525" s="90"/>
      <c r="F2525" s="95"/>
      <c r="G2525" s="95"/>
      <c r="H2525" s="95"/>
    </row>
    <row r="2526" spans="2:8" ht="54" customHeight="1" x14ac:dyDescent="0.25">
      <c r="B2526" s="96" t="s">
        <v>147</v>
      </c>
      <c r="C2526" s="96" t="s">
        <v>73</v>
      </c>
      <c r="D2526" s="96" t="s">
        <v>419</v>
      </c>
      <c r="E2526" s="96" t="s">
        <v>148</v>
      </c>
      <c r="F2526" s="97" t="s">
        <v>5</v>
      </c>
      <c r="G2526" s="97" t="s">
        <v>6</v>
      </c>
      <c r="H2526" s="97" t="s">
        <v>7</v>
      </c>
    </row>
    <row r="2527" spans="2:8" x14ac:dyDescent="0.25">
      <c r="B2527" s="98">
        <v>1</v>
      </c>
      <c r="C2527" s="103" t="s">
        <v>420</v>
      </c>
      <c r="D2527" s="99" t="s">
        <v>516</v>
      </c>
      <c r="E2527" s="117">
        <v>1</v>
      </c>
      <c r="F2527" s="100">
        <v>178000</v>
      </c>
      <c r="G2527" s="100">
        <f t="shared" ref="G2527:G2576" si="86">+F2527*19%</f>
        <v>33820</v>
      </c>
      <c r="H2527" s="100">
        <f t="shared" ref="H2527:H2576" si="87">+G2527+F2527</f>
        <v>211820</v>
      </c>
    </row>
    <row r="2528" spans="2:8" x14ac:dyDescent="0.25">
      <c r="B2528" s="98">
        <v>2</v>
      </c>
      <c r="C2528" s="103" t="s">
        <v>420</v>
      </c>
      <c r="D2528" s="99" t="s">
        <v>476</v>
      </c>
      <c r="E2528" s="117">
        <v>1</v>
      </c>
      <c r="F2528" s="100">
        <v>87000</v>
      </c>
      <c r="G2528" s="100">
        <f t="shared" si="86"/>
        <v>16530</v>
      </c>
      <c r="H2528" s="100">
        <f t="shared" si="87"/>
        <v>103530</v>
      </c>
    </row>
    <row r="2529" spans="2:8" x14ac:dyDescent="0.25">
      <c r="B2529" s="98">
        <v>3</v>
      </c>
      <c r="C2529" s="103" t="s">
        <v>420</v>
      </c>
      <c r="D2529" s="99" t="s">
        <v>477</v>
      </c>
      <c r="E2529" s="117">
        <v>1</v>
      </c>
      <c r="F2529" s="100">
        <v>89000</v>
      </c>
      <c r="G2529" s="100">
        <f t="shared" si="86"/>
        <v>16910</v>
      </c>
      <c r="H2529" s="100">
        <f t="shared" si="87"/>
        <v>105910</v>
      </c>
    </row>
    <row r="2530" spans="2:8" x14ac:dyDescent="0.25">
      <c r="B2530" s="98">
        <v>4</v>
      </c>
      <c r="C2530" s="103" t="s">
        <v>420</v>
      </c>
      <c r="D2530" s="99" t="s">
        <v>478</v>
      </c>
      <c r="E2530" s="117">
        <v>1</v>
      </c>
      <c r="F2530" s="100">
        <v>127000</v>
      </c>
      <c r="G2530" s="100">
        <f t="shared" si="86"/>
        <v>24130</v>
      </c>
      <c r="H2530" s="100">
        <f t="shared" si="87"/>
        <v>151130</v>
      </c>
    </row>
    <row r="2531" spans="2:8" x14ac:dyDescent="0.25">
      <c r="B2531" s="98">
        <v>5</v>
      </c>
      <c r="C2531" s="103" t="s">
        <v>420</v>
      </c>
      <c r="D2531" s="99" t="s">
        <v>517</v>
      </c>
      <c r="E2531" s="117">
        <v>1</v>
      </c>
      <c r="F2531" s="100">
        <v>196000</v>
      </c>
      <c r="G2531" s="100">
        <f t="shared" si="86"/>
        <v>37240</v>
      </c>
      <c r="H2531" s="100">
        <f t="shared" si="87"/>
        <v>233240</v>
      </c>
    </row>
    <row r="2532" spans="2:8" x14ac:dyDescent="0.25">
      <c r="B2532" s="98">
        <v>6</v>
      </c>
      <c r="C2532" s="103" t="s">
        <v>420</v>
      </c>
      <c r="D2532" s="99" t="s">
        <v>518</v>
      </c>
      <c r="E2532" s="117">
        <v>1</v>
      </c>
      <c r="F2532" s="100">
        <v>191000</v>
      </c>
      <c r="G2532" s="100">
        <f t="shared" si="86"/>
        <v>36290</v>
      </c>
      <c r="H2532" s="100">
        <f t="shared" si="87"/>
        <v>227290</v>
      </c>
    </row>
    <row r="2533" spans="2:8" x14ac:dyDescent="0.25">
      <c r="B2533" s="98">
        <v>7</v>
      </c>
      <c r="C2533" s="103" t="s">
        <v>420</v>
      </c>
      <c r="D2533" s="99" t="s">
        <v>427</v>
      </c>
      <c r="E2533" s="117">
        <v>1</v>
      </c>
      <c r="F2533" s="100">
        <v>211000</v>
      </c>
      <c r="G2533" s="100">
        <f t="shared" si="86"/>
        <v>40090</v>
      </c>
      <c r="H2533" s="100">
        <f t="shared" si="87"/>
        <v>251090</v>
      </c>
    </row>
    <row r="2534" spans="2:8" x14ac:dyDescent="0.25">
      <c r="B2534" s="98">
        <v>8</v>
      </c>
      <c r="C2534" s="103" t="s">
        <v>420</v>
      </c>
      <c r="D2534" s="99" t="s">
        <v>481</v>
      </c>
      <c r="E2534" s="117">
        <v>1</v>
      </c>
      <c r="F2534" s="100">
        <v>167000</v>
      </c>
      <c r="G2534" s="100">
        <f t="shared" si="86"/>
        <v>31730</v>
      </c>
      <c r="H2534" s="100">
        <f t="shared" si="87"/>
        <v>198730</v>
      </c>
    </row>
    <row r="2535" spans="2:8" x14ac:dyDescent="0.25">
      <c r="B2535" s="98">
        <v>9</v>
      </c>
      <c r="C2535" s="103" t="s">
        <v>420</v>
      </c>
      <c r="D2535" s="99" t="s">
        <v>482</v>
      </c>
      <c r="E2535" s="117">
        <v>1</v>
      </c>
      <c r="F2535" s="100">
        <v>124000</v>
      </c>
      <c r="G2535" s="100">
        <f t="shared" si="86"/>
        <v>23560</v>
      </c>
      <c r="H2535" s="100">
        <f t="shared" si="87"/>
        <v>147560</v>
      </c>
    </row>
    <row r="2536" spans="2:8" x14ac:dyDescent="0.25">
      <c r="B2536" s="98">
        <v>10</v>
      </c>
      <c r="C2536" s="103" t="s">
        <v>420</v>
      </c>
      <c r="D2536" s="99" t="s">
        <v>483</v>
      </c>
      <c r="E2536" s="117">
        <v>1</v>
      </c>
      <c r="F2536" s="100">
        <v>81000</v>
      </c>
      <c r="G2536" s="100">
        <f t="shared" si="86"/>
        <v>15390</v>
      </c>
      <c r="H2536" s="100">
        <f t="shared" si="87"/>
        <v>96390</v>
      </c>
    </row>
    <row r="2537" spans="2:8" x14ac:dyDescent="0.25">
      <c r="B2537" s="98">
        <v>11</v>
      </c>
      <c r="C2537" s="103" t="s">
        <v>420</v>
      </c>
      <c r="D2537" s="99" t="s">
        <v>484</v>
      </c>
      <c r="E2537" s="117">
        <v>1</v>
      </c>
      <c r="F2537" s="100">
        <v>4500000</v>
      </c>
      <c r="G2537" s="100">
        <f t="shared" si="86"/>
        <v>855000</v>
      </c>
      <c r="H2537" s="100">
        <f t="shared" si="87"/>
        <v>5355000</v>
      </c>
    </row>
    <row r="2538" spans="2:8" x14ac:dyDescent="0.25">
      <c r="B2538" s="98">
        <v>12</v>
      </c>
      <c r="C2538" s="103" t="s">
        <v>420</v>
      </c>
      <c r="D2538" s="99" t="s">
        <v>485</v>
      </c>
      <c r="E2538" s="117">
        <v>1</v>
      </c>
      <c r="F2538" s="100">
        <v>127000</v>
      </c>
      <c r="G2538" s="100">
        <f t="shared" si="86"/>
        <v>24130</v>
      </c>
      <c r="H2538" s="100">
        <f t="shared" si="87"/>
        <v>151130</v>
      </c>
    </row>
    <row r="2539" spans="2:8" x14ac:dyDescent="0.25">
      <c r="B2539" s="98">
        <v>13</v>
      </c>
      <c r="C2539" s="103" t="s">
        <v>420</v>
      </c>
      <c r="D2539" s="99" t="s">
        <v>486</v>
      </c>
      <c r="E2539" s="117">
        <v>1</v>
      </c>
      <c r="F2539" s="100">
        <v>139000</v>
      </c>
      <c r="G2539" s="100">
        <f t="shared" si="86"/>
        <v>26410</v>
      </c>
      <c r="H2539" s="100">
        <f t="shared" si="87"/>
        <v>165410</v>
      </c>
    </row>
    <row r="2540" spans="2:8" x14ac:dyDescent="0.25">
      <c r="B2540" s="98">
        <v>14</v>
      </c>
      <c r="C2540" s="103" t="s">
        <v>420</v>
      </c>
      <c r="D2540" s="99" t="s">
        <v>519</v>
      </c>
      <c r="E2540" s="117">
        <v>1</v>
      </c>
      <c r="F2540" s="100">
        <v>130000</v>
      </c>
      <c r="G2540" s="100">
        <f t="shared" si="86"/>
        <v>24700</v>
      </c>
      <c r="H2540" s="100">
        <f t="shared" si="87"/>
        <v>154700</v>
      </c>
    </row>
    <row r="2541" spans="2:8" x14ac:dyDescent="0.25">
      <c r="B2541" s="98">
        <v>15</v>
      </c>
      <c r="C2541" s="103" t="s">
        <v>420</v>
      </c>
      <c r="D2541" s="99" t="s">
        <v>520</v>
      </c>
      <c r="E2541" s="117">
        <v>1</v>
      </c>
      <c r="F2541" s="100">
        <v>135000</v>
      </c>
      <c r="G2541" s="100">
        <f t="shared" si="86"/>
        <v>25650</v>
      </c>
      <c r="H2541" s="100">
        <f t="shared" si="87"/>
        <v>160650</v>
      </c>
    </row>
    <row r="2542" spans="2:8" x14ac:dyDescent="0.25">
      <c r="B2542" s="98">
        <v>16</v>
      </c>
      <c r="C2542" s="103" t="s">
        <v>420</v>
      </c>
      <c r="D2542" s="99" t="s">
        <v>521</v>
      </c>
      <c r="E2542" s="117">
        <v>1</v>
      </c>
      <c r="F2542" s="100">
        <v>169000</v>
      </c>
      <c r="G2542" s="100">
        <f t="shared" si="86"/>
        <v>32110</v>
      </c>
      <c r="H2542" s="100">
        <f t="shared" si="87"/>
        <v>201110</v>
      </c>
    </row>
    <row r="2543" spans="2:8" x14ac:dyDescent="0.25">
      <c r="B2543" s="98">
        <v>17</v>
      </c>
      <c r="C2543" s="103" t="s">
        <v>420</v>
      </c>
      <c r="D2543" s="99" t="s">
        <v>489</v>
      </c>
      <c r="E2543" s="117">
        <v>1</v>
      </c>
      <c r="F2543" s="100">
        <v>202000</v>
      </c>
      <c r="G2543" s="100">
        <f t="shared" si="86"/>
        <v>38380</v>
      </c>
      <c r="H2543" s="100">
        <f t="shared" si="87"/>
        <v>240380</v>
      </c>
    </row>
    <row r="2544" spans="2:8" x14ac:dyDescent="0.25">
      <c r="B2544" s="98">
        <v>18</v>
      </c>
      <c r="C2544" s="103" t="s">
        <v>420</v>
      </c>
      <c r="D2544" s="99" t="s">
        <v>490</v>
      </c>
      <c r="E2544" s="117">
        <v>1</v>
      </c>
      <c r="F2544" s="100">
        <v>205000</v>
      </c>
      <c r="G2544" s="100">
        <f t="shared" si="86"/>
        <v>38950</v>
      </c>
      <c r="H2544" s="100">
        <f t="shared" si="87"/>
        <v>243950</v>
      </c>
    </row>
    <row r="2545" spans="2:8" x14ac:dyDescent="0.25">
      <c r="B2545" s="98">
        <v>19</v>
      </c>
      <c r="C2545" s="103" t="s">
        <v>420</v>
      </c>
      <c r="D2545" s="99" t="s">
        <v>522</v>
      </c>
      <c r="E2545" s="117">
        <v>1</v>
      </c>
      <c r="F2545" s="100">
        <v>118000</v>
      </c>
      <c r="G2545" s="100">
        <f t="shared" si="86"/>
        <v>22420</v>
      </c>
      <c r="H2545" s="100">
        <f t="shared" si="87"/>
        <v>140420</v>
      </c>
    </row>
    <row r="2546" spans="2:8" x14ac:dyDescent="0.25">
      <c r="B2546" s="98">
        <v>20</v>
      </c>
      <c r="C2546" s="103" t="s">
        <v>420</v>
      </c>
      <c r="D2546" s="99" t="s">
        <v>492</v>
      </c>
      <c r="E2546" s="117">
        <v>1</v>
      </c>
      <c r="F2546" s="100">
        <v>450000</v>
      </c>
      <c r="G2546" s="100">
        <f t="shared" si="86"/>
        <v>85500</v>
      </c>
      <c r="H2546" s="100">
        <f t="shared" si="87"/>
        <v>535500</v>
      </c>
    </row>
    <row r="2547" spans="2:8" x14ac:dyDescent="0.25">
      <c r="B2547" s="98">
        <v>21</v>
      </c>
      <c r="C2547" s="103" t="s">
        <v>420</v>
      </c>
      <c r="D2547" s="99" t="s">
        <v>523</v>
      </c>
      <c r="E2547" s="117">
        <v>1</v>
      </c>
      <c r="F2547" s="100">
        <v>98000</v>
      </c>
      <c r="G2547" s="100">
        <f t="shared" si="86"/>
        <v>18620</v>
      </c>
      <c r="H2547" s="100">
        <f t="shared" si="87"/>
        <v>116620</v>
      </c>
    </row>
    <row r="2548" spans="2:8" x14ac:dyDescent="0.25">
      <c r="B2548" s="98">
        <v>22</v>
      </c>
      <c r="C2548" s="103" t="s">
        <v>420</v>
      </c>
      <c r="D2548" s="99" t="s">
        <v>524</v>
      </c>
      <c r="E2548" s="117">
        <v>1</v>
      </c>
      <c r="F2548" s="100">
        <v>186000</v>
      </c>
      <c r="G2548" s="100">
        <f t="shared" si="86"/>
        <v>35340</v>
      </c>
      <c r="H2548" s="100">
        <f t="shared" si="87"/>
        <v>221340</v>
      </c>
    </row>
    <row r="2549" spans="2:8" x14ac:dyDescent="0.25">
      <c r="B2549" s="98">
        <v>23</v>
      </c>
      <c r="C2549" s="103" t="s">
        <v>420</v>
      </c>
      <c r="D2549" s="99" t="s">
        <v>495</v>
      </c>
      <c r="E2549" s="117">
        <v>1</v>
      </c>
      <c r="F2549" s="100">
        <v>184000</v>
      </c>
      <c r="G2549" s="100">
        <f t="shared" si="86"/>
        <v>34960</v>
      </c>
      <c r="H2549" s="100">
        <f t="shared" si="87"/>
        <v>218960</v>
      </c>
    </row>
    <row r="2550" spans="2:8" x14ac:dyDescent="0.25">
      <c r="B2550" s="98">
        <v>24</v>
      </c>
      <c r="C2550" s="103" t="s">
        <v>420</v>
      </c>
      <c r="D2550" s="99" t="s">
        <v>496</v>
      </c>
      <c r="E2550" s="117">
        <v>1</v>
      </c>
      <c r="F2550" s="100">
        <v>40000</v>
      </c>
      <c r="G2550" s="100">
        <f t="shared" si="86"/>
        <v>7600</v>
      </c>
      <c r="H2550" s="100">
        <f t="shared" si="87"/>
        <v>47600</v>
      </c>
    </row>
    <row r="2551" spans="2:8" x14ac:dyDescent="0.25">
      <c r="B2551" s="98">
        <v>25</v>
      </c>
      <c r="C2551" s="103" t="s">
        <v>420</v>
      </c>
      <c r="D2551" s="99" t="s">
        <v>498</v>
      </c>
      <c r="E2551" s="117">
        <v>1</v>
      </c>
      <c r="F2551" s="100">
        <v>130000</v>
      </c>
      <c r="G2551" s="100">
        <f t="shared" si="86"/>
        <v>24700</v>
      </c>
      <c r="H2551" s="100">
        <f t="shared" si="87"/>
        <v>154700</v>
      </c>
    </row>
    <row r="2552" spans="2:8" ht="28.5" x14ac:dyDescent="0.25">
      <c r="B2552" s="98">
        <v>26</v>
      </c>
      <c r="C2552" s="103" t="s">
        <v>420</v>
      </c>
      <c r="D2552" s="128" t="s">
        <v>525</v>
      </c>
      <c r="E2552" s="117">
        <v>1</v>
      </c>
      <c r="F2552" s="100">
        <v>146000</v>
      </c>
      <c r="G2552" s="100">
        <f t="shared" si="86"/>
        <v>27740</v>
      </c>
      <c r="H2552" s="100">
        <f t="shared" si="87"/>
        <v>173740</v>
      </c>
    </row>
    <row r="2553" spans="2:8" ht="28.5" x14ac:dyDescent="0.25">
      <c r="B2553" s="98">
        <v>27</v>
      </c>
      <c r="C2553" s="103" t="s">
        <v>420</v>
      </c>
      <c r="D2553" s="128" t="s">
        <v>526</v>
      </c>
      <c r="E2553" s="117">
        <v>1</v>
      </c>
      <c r="F2553" s="100">
        <v>170000</v>
      </c>
      <c r="G2553" s="100">
        <f t="shared" si="86"/>
        <v>32300</v>
      </c>
      <c r="H2553" s="100">
        <f t="shared" si="87"/>
        <v>202300</v>
      </c>
    </row>
    <row r="2554" spans="2:8" ht="28.5" x14ac:dyDescent="0.25">
      <c r="B2554" s="98">
        <v>28</v>
      </c>
      <c r="C2554" s="103" t="s">
        <v>420</v>
      </c>
      <c r="D2554" s="128" t="s">
        <v>527</v>
      </c>
      <c r="E2554" s="117">
        <v>1</v>
      </c>
      <c r="F2554" s="100">
        <v>182000</v>
      </c>
      <c r="G2554" s="100">
        <f t="shared" si="86"/>
        <v>34580</v>
      </c>
      <c r="H2554" s="100">
        <f t="shared" si="87"/>
        <v>216580</v>
      </c>
    </row>
    <row r="2555" spans="2:8" x14ac:dyDescent="0.25">
      <c r="B2555" s="98">
        <v>29</v>
      </c>
      <c r="C2555" s="103" t="s">
        <v>420</v>
      </c>
      <c r="D2555" s="99" t="s">
        <v>528</v>
      </c>
      <c r="E2555" s="117">
        <v>1</v>
      </c>
      <c r="F2555" s="100">
        <v>191000</v>
      </c>
      <c r="G2555" s="100">
        <f t="shared" si="86"/>
        <v>36290</v>
      </c>
      <c r="H2555" s="100">
        <f t="shared" si="87"/>
        <v>227290</v>
      </c>
    </row>
    <row r="2556" spans="2:8" x14ac:dyDescent="0.25">
      <c r="B2556" s="98">
        <v>30</v>
      </c>
      <c r="C2556" s="103" t="s">
        <v>420</v>
      </c>
      <c r="D2556" s="99" t="s">
        <v>529</v>
      </c>
      <c r="E2556" s="117">
        <v>1</v>
      </c>
      <c r="F2556" s="100">
        <v>117000</v>
      </c>
      <c r="G2556" s="100">
        <f t="shared" si="86"/>
        <v>22230</v>
      </c>
      <c r="H2556" s="100">
        <f t="shared" si="87"/>
        <v>139230</v>
      </c>
    </row>
    <row r="2557" spans="2:8" x14ac:dyDescent="0.25">
      <c r="B2557" s="98">
        <v>31</v>
      </c>
      <c r="C2557" s="103" t="s">
        <v>420</v>
      </c>
      <c r="D2557" s="99" t="s">
        <v>503</v>
      </c>
      <c r="E2557" s="117">
        <v>1</v>
      </c>
      <c r="F2557" s="100">
        <v>117000</v>
      </c>
      <c r="G2557" s="100">
        <f t="shared" si="86"/>
        <v>22230</v>
      </c>
      <c r="H2557" s="100">
        <f t="shared" si="87"/>
        <v>139230</v>
      </c>
    </row>
    <row r="2558" spans="2:8" x14ac:dyDescent="0.25">
      <c r="B2558" s="98">
        <v>32</v>
      </c>
      <c r="C2558" s="103" t="s">
        <v>420</v>
      </c>
      <c r="D2558" s="99" t="s">
        <v>504</v>
      </c>
      <c r="E2558" s="117">
        <v>1</v>
      </c>
      <c r="F2558" s="100">
        <v>127000</v>
      </c>
      <c r="G2558" s="100">
        <f t="shared" si="86"/>
        <v>24130</v>
      </c>
      <c r="H2558" s="100">
        <f t="shared" si="87"/>
        <v>151130</v>
      </c>
    </row>
    <row r="2559" spans="2:8" x14ac:dyDescent="0.25">
      <c r="B2559" s="98">
        <v>33</v>
      </c>
      <c r="C2559" s="103" t="s">
        <v>420</v>
      </c>
      <c r="D2559" s="99" t="s">
        <v>506</v>
      </c>
      <c r="E2559" s="117">
        <v>1</v>
      </c>
      <c r="F2559" s="100">
        <v>212000</v>
      </c>
      <c r="G2559" s="100">
        <f t="shared" si="86"/>
        <v>40280</v>
      </c>
      <c r="H2559" s="100">
        <f t="shared" si="87"/>
        <v>252280</v>
      </c>
    </row>
    <row r="2560" spans="2:8" ht="28.5" x14ac:dyDescent="0.25">
      <c r="B2560" s="98">
        <v>34</v>
      </c>
      <c r="C2560" s="103" t="s">
        <v>420</v>
      </c>
      <c r="D2560" s="99" t="s">
        <v>507</v>
      </c>
      <c r="E2560" s="117">
        <v>1</v>
      </c>
      <c r="F2560" s="100">
        <v>480000</v>
      </c>
      <c r="G2560" s="100">
        <f t="shared" si="86"/>
        <v>91200</v>
      </c>
      <c r="H2560" s="100">
        <f t="shared" si="87"/>
        <v>571200</v>
      </c>
    </row>
    <row r="2561" spans="2:8" x14ac:dyDescent="0.25">
      <c r="B2561" s="98">
        <v>35</v>
      </c>
      <c r="C2561" s="103" t="s">
        <v>420</v>
      </c>
      <c r="D2561" s="99" t="s">
        <v>508</v>
      </c>
      <c r="E2561" s="117">
        <v>1</v>
      </c>
      <c r="F2561" s="100">
        <v>96000</v>
      </c>
      <c r="G2561" s="100">
        <f t="shared" si="86"/>
        <v>18240</v>
      </c>
      <c r="H2561" s="100">
        <f t="shared" si="87"/>
        <v>114240</v>
      </c>
    </row>
    <row r="2562" spans="2:8" x14ac:dyDescent="0.25">
      <c r="B2562" s="98">
        <v>36</v>
      </c>
      <c r="C2562" s="103" t="s">
        <v>420</v>
      </c>
      <c r="D2562" s="99" t="s">
        <v>1858</v>
      </c>
      <c r="E2562" s="117">
        <v>1</v>
      </c>
      <c r="F2562" s="100">
        <v>159000</v>
      </c>
      <c r="G2562" s="100">
        <f t="shared" si="86"/>
        <v>30210</v>
      </c>
      <c r="H2562" s="100">
        <f t="shared" si="87"/>
        <v>189210</v>
      </c>
    </row>
    <row r="2563" spans="2:8" x14ac:dyDescent="0.25">
      <c r="B2563" s="98">
        <v>37</v>
      </c>
      <c r="C2563" s="103" t="s">
        <v>420</v>
      </c>
      <c r="D2563" s="99" t="s">
        <v>513</v>
      </c>
      <c r="E2563" s="117">
        <v>1</v>
      </c>
      <c r="F2563" s="100">
        <v>109000</v>
      </c>
      <c r="G2563" s="100">
        <f t="shared" si="86"/>
        <v>20710</v>
      </c>
      <c r="H2563" s="100">
        <f t="shared" si="87"/>
        <v>129710</v>
      </c>
    </row>
    <row r="2564" spans="2:8" x14ac:dyDescent="0.25">
      <c r="B2564" s="98">
        <v>38</v>
      </c>
      <c r="C2564" s="103" t="s">
        <v>420</v>
      </c>
      <c r="D2564" s="105" t="s">
        <v>530</v>
      </c>
      <c r="E2564" s="117">
        <v>1</v>
      </c>
      <c r="F2564" s="100">
        <v>158000</v>
      </c>
      <c r="G2564" s="100">
        <f t="shared" si="86"/>
        <v>30020</v>
      </c>
      <c r="H2564" s="100">
        <f t="shared" si="87"/>
        <v>188020</v>
      </c>
    </row>
    <row r="2565" spans="2:8" x14ac:dyDescent="0.25">
      <c r="B2565" s="98">
        <v>39</v>
      </c>
      <c r="C2565" s="103" t="s">
        <v>420</v>
      </c>
      <c r="D2565" s="99" t="s">
        <v>463</v>
      </c>
      <c r="E2565" s="117">
        <v>1</v>
      </c>
      <c r="F2565" s="100">
        <v>149000</v>
      </c>
      <c r="G2565" s="100">
        <f t="shared" si="86"/>
        <v>28310</v>
      </c>
      <c r="H2565" s="100">
        <f t="shared" si="87"/>
        <v>177310</v>
      </c>
    </row>
    <row r="2566" spans="2:8" x14ac:dyDescent="0.25">
      <c r="B2566" s="98">
        <v>40</v>
      </c>
      <c r="C2566" s="103" t="s">
        <v>420</v>
      </c>
      <c r="D2566" s="99" t="s">
        <v>464</v>
      </c>
      <c r="E2566" s="117">
        <v>1</v>
      </c>
      <c r="F2566" s="100">
        <v>148000</v>
      </c>
      <c r="G2566" s="100">
        <f t="shared" si="86"/>
        <v>28120</v>
      </c>
      <c r="H2566" s="100">
        <f t="shared" si="87"/>
        <v>176120</v>
      </c>
    </row>
    <row r="2567" spans="2:8" x14ac:dyDescent="0.25">
      <c r="B2567" s="98">
        <v>41</v>
      </c>
      <c r="C2567" s="103" t="s">
        <v>420</v>
      </c>
      <c r="D2567" s="99" t="s">
        <v>531</v>
      </c>
      <c r="E2567" s="117">
        <v>1</v>
      </c>
      <c r="F2567" s="100">
        <v>153000</v>
      </c>
      <c r="G2567" s="100">
        <f t="shared" si="86"/>
        <v>29070</v>
      </c>
      <c r="H2567" s="100">
        <f t="shared" si="87"/>
        <v>182070</v>
      </c>
    </row>
    <row r="2568" spans="2:8" x14ac:dyDescent="0.25">
      <c r="B2568" s="98">
        <v>42</v>
      </c>
      <c r="C2568" s="103" t="s">
        <v>420</v>
      </c>
      <c r="D2568" s="99" t="s">
        <v>532</v>
      </c>
      <c r="E2568" s="117">
        <v>1</v>
      </c>
      <c r="F2568" s="100">
        <v>164000</v>
      </c>
      <c r="G2568" s="100">
        <f t="shared" si="86"/>
        <v>31160</v>
      </c>
      <c r="H2568" s="100">
        <f t="shared" si="87"/>
        <v>195160</v>
      </c>
    </row>
    <row r="2569" spans="2:8" x14ac:dyDescent="0.25">
      <c r="B2569" s="98">
        <v>43</v>
      </c>
      <c r="C2569" s="103" t="s">
        <v>420</v>
      </c>
      <c r="D2569" s="99" t="s">
        <v>533</v>
      </c>
      <c r="E2569" s="117">
        <v>1</v>
      </c>
      <c r="F2569" s="100">
        <v>88000</v>
      </c>
      <c r="G2569" s="100">
        <f t="shared" si="86"/>
        <v>16720</v>
      </c>
      <c r="H2569" s="100">
        <f t="shared" si="87"/>
        <v>104720</v>
      </c>
    </row>
    <row r="2570" spans="2:8" x14ac:dyDescent="0.25">
      <c r="B2570" s="98">
        <v>44</v>
      </c>
      <c r="C2570" s="103" t="s">
        <v>420</v>
      </c>
      <c r="D2570" s="99" t="s">
        <v>465</v>
      </c>
      <c r="E2570" s="117">
        <v>1</v>
      </c>
      <c r="F2570" s="100">
        <v>206000</v>
      </c>
      <c r="G2570" s="100">
        <f t="shared" si="86"/>
        <v>39140</v>
      </c>
      <c r="H2570" s="100">
        <f t="shared" si="87"/>
        <v>245140</v>
      </c>
    </row>
    <row r="2571" spans="2:8" x14ac:dyDescent="0.25">
      <c r="B2571" s="98">
        <v>45</v>
      </c>
      <c r="C2571" s="103" t="s">
        <v>420</v>
      </c>
      <c r="D2571" s="99" t="s">
        <v>534</v>
      </c>
      <c r="E2571" s="117">
        <v>1</v>
      </c>
      <c r="F2571" s="100">
        <v>149000</v>
      </c>
      <c r="G2571" s="100">
        <f t="shared" si="86"/>
        <v>28310</v>
      </c>
      <c r="H2571" s="100">
        <f t="shared" si="87"/>
        <v>177310</v>
      </c>
    </row>
    <row r="2572" spans="2:8" x14ac:dyDescent="0.25">
      <c r="B2572" s="98">
        <v>46</v>
      </c>
      <c r="C2572" s="103" t="s">
        <v>420</v>
      </c>
      <c r="D2572" s="99" t="s">
        <v>467</v>
      </c>
      <c r="E2572" s="117">
        <v>1</v>
      </c>
      <c r="F2572" s="100">
        <v>103000</v>
      </c>
      <c r="G2572" s="100">
        <f t="shared" si="86"/>
        <v>19570</v>
      </c>
      <c r="H2572" s="100">
        <f t="shared" si="87"/>
        <v>122570</v>
      </c>
    </row>
    <row r="2573" spans="2:8" x14ac:dyDescent="0.25">
      <c r="B2573" s="98">
        <v>47</v>
      </c>
      <c r="C2573" s="103" t="s">
        <v>420</v>
      </c>
      <c r="D2573" s="105" t="s">
        <v>535</v>
      </c>
      <c r="E2573" s="117">
        <v>1</v>
      </c>
      <c r="F2573" s="100">
        <v>105000</v>
      </c>
      <c r="G2573" s="100">
        <f t="shared" si="86"/>
        <v>19950</v>
      </c>
      <c r="H2573" s="100">
        <f t="shared" si="87"/>
        <v>124950</v>
      </c>
    </row>
    <row r="2574" spans="2:8" x14ac:dyDescent="0.25">
      <c r="B2574" s="98">
        <v>48</v>
      </c>
      <c r="C2574" s="103" t="s">
        <v>420</v>
      </c>
      <c r="D2574" s="99" t="s">
        <v>536</v>
      </c>
      <c r="E2574" s="117">
        <v>1</v>
      </c>
      <c r="F2574" s="100">
        <v>116000</v>
      </c>
      <c r="G2574" s="100">
        <f t="shared" si="86"/>
        <v>22040</v>
      </c>
      <c r="H2574" s="100">
        <f t="shared" si="87"/>
        <v>138040</v>
      </c>
    </row>
    <row r="2575" spans="2:8" x14ac:dyDescent="0.25">
      <c r="B2575" s="98">
        <v>49</v>
      </c>
      <c r="C2575" s="103" t="s">
        <v>420</v>
      </c>
      <c r="D2575" s="99" t="s">
        <v>470</v>
      </c>
      <c r="E2575" s="117">
        <v>1</v>
      </c>
      <c r="F2575" s="100">
        <v>174000</v>
      </c>
      <c r="G2575" s="100">
        <f t="shared" si="86"/>
        <v>33060</v>
      </c>
      <c r="H2575" s="100">
        <f t="shared" si="87"/>
        <v>207060</v>
      </c>
    </row>
    <row r="2576" spans="2:8" x14ac:dyDescent="0.25">
      <c r="B2576" s="98">
        <v>50</v>
      </c>
      <c r="C2576" s="103" t="s">
        <v>420</v>
      </c>
      <c r="D2576" s="99" t="s">
        <v>537</v>
      </c>
      <c r="E2576" s="117">
        <v>1</v>
      </c>
      <c r="F2576" s="100">
        <v>129000</v>
      </c>
      <c r="G2576" s="100">
        <f t="shared" si="86"/>
        <v>24510</v>
      </c>
      <c r="H2576" s="100">
        <f t="shared" si="87"/>
        <v>153510</v>
      </c>
    </row>
    <row r="2577" spans="2:8" x14ac:dyDescent="0.25">
      <c r="B2577" s="129" t="s">
        <v>538</v>
      </c>
      <c r="C2577" s="90"/>
      <c r="D2577" s="90"/>
      <c r="E2577" s="90"/>
      <c r="F2577" s="95"/>
      <c r="G2577" s="95"/>
      <c r="H2577" s="95"/>
    </row>
    <row r="2578" spans="2:8" ht="54.75" customHeight="1" x14ac:dyDescent="0.25">
      <c r="B2578" s="96" t="s">
        <v>147</v>
      </c>
      <c r="C2578" s="96" t="s">
        <v>73</v>
      </c>
      <c r="D2578" s="96" t="s">
        <v>419</v>
      </c>
      <c r="E2578" s="96" t="s">
        <v>148</v>
      </c>
      <c r="F2578" s="97" t="s">
        <v>5</v>
      </c>
      <c r="G2578" s="97" t="s">
        <v>6</v>
      </c>
      <c r="H2578" s="97" t="s">
        <v>7</v>
      </c>
    </row>
    <row r="2579" spans="2:8" x14ac:dyDescent="0.25">
      <c r="B2579" s="98">
        <v>1</v>
      </c>
      <c r="C2579" s="103" t="s">
        <v>420</v>
      </c>
      <c r="D2579" s="99" t="s">
        <v>578</v>
      </c>
      <c r="E2579" s="117">
        <v>1</v>
      </c>
      <c r="F2579" s="100">
        <v>208000</v>
      </c>
      <c r="G2579" s="100">
        <f t="shared" ref="G2579:G2628" si="88">+F2579*19%</f>
        <v>39520</v>
      </c>
      <c r="H2579" s="100">
        <f t="shared" ref="H2579:H2628" si="89">+G2579+F2579</f>
        <v>247520</v>
      </c>
    </row>
    <row r="2580" spans="2:8" x14ac:dyDescent="0.25">
      <c r="B2580" s="98">
        <v>2</v>
      </c>
      <c r="C2580" s="103" t="s">
        <v>420</v>
      </c>
      <c r="D2580" s="99" t="s">
        <v>579</v>
      </c>
      <c r="E2580" s="117">
        <v>1</v>
      </c>
      <c r="F2580" s="100">
        <v>189000</v>
      </c>
      <c r="G2580" s="100">
        <f t="shared" si="88"/>
        <v>35910</v>
      </c>
      <c r="H2580" s="100">
        <f t="shared" si="89"/>
        <v>224910</v>
      </c>
    </row>
    <row r="2581" spans="2:8" x14ac:dyDescent="0.25">
      <c r="B2581" s="98">
        <v>3</v>
      </c>
      <c r="C2581" s="103" t="s">
        <v>420</v>
      </c>
      <c r="D2581" s="99" t="s">
        <v>476</v>
      </c>
      <c r="E2581" s="117">
        <v>1</v>
      </c>
      <c r="F2581" s="100">
        <v>176000</v>
      </c>
      <c r="G2581" s="100">
        <f t="shared" si="88"/>
        <v>33440</v>
      </c>
      <c r="H2581" s="100">
        <f t="shared" si="89"/>
        <v>209440</v>
      </c>
    </row>
    <row r="2582" spans="2:8" x14ac:dyDescent="0.25">
      <c r="B2582" s="98">
        <v>4</v>
      </c>
      <c r="C2582" s="103" t="s">
        <v>420</v>
      </c>
      <c r="D2582" s="99" t="s">
        <v>477</v>
      </c>
      <c r="E2582" s="117">
        <v>1</v>
      </c>
      <c r="F2582" s="100">
        <v>127000</v>
      </c>
      <c r="G2582" s="100">
        <f t="shared" si="88"/>
        <v>24130</v>
      </c>
      <c r="H2582" s="100">
        <f t="shared" si="89"/>
        <v>151130</v>
      </c>
    </row>
    <row r="2583" spans="2:8" x14ac:dyDescent="0.25">
      <c r="B2583" s="98">
        <v>5</v>
      </c>
      <c r="C2583" s="103" t="s">
        <v>420</v>
      </c>
      <c r="D2583" s="99" t="s">
        <v>478</v>
      </c>
      <c r="E2583" s="117">
        <v>1</v>
      </c>
      <c r="F2583" s="100">
        <v>193000</v>
      </c>
      <c r="G2583" s="100">
        <f t="shared" si="88"/>
        <v>36670</v>
      </c>
      <c r="H2583" s="100">
        <f t="shared" si="89"/>
        <v>229670</v>
      </c>
    </row>
    <row r="2584" spans="2:8" x14ac:dyDescent="0.25">
      <c r="B2584" s="98">
        <v>6</v>
      </c>
      <c r="C2584" s="103" t="s">
        <v>420</v>
      </c>
      <c r="D2584" s="99" t="s">
        <v>541</v>
      </c>
      <c r="E2584" s="117">
        <v>1</v>
      </c>
      <c r="F2584" s="100">
        <v>198000</v>
      </c>
      <c r="G2584" s="100">
        <f t="shared" si="88"/>
        <v>37620</v>
      </c>
      <c r="H2584" s="100">
        <f t="shared" si="89"/>
        <v>235620</v>
      </c>
    </row>
    <row r="2585" spans="2:8" x14ac:dyDescent="0.25">
      <c r="B2585" s="98">
        <v>7</v>
      </c>
      <c r="C2585" s="103" t="s">
        <v>420</v>
      </c>
      <c r="D2585" s="99" t="s">
        <v>480</v>
      </c>
      <c r="E2585" s="117">
        <v>1</v>
      </c>
      <c r="F2585" s="100">
        <v>127000</v>
      </c>
      <c r="G2585" s="100">
        <f t="shared" si="88"/>
        <v>24130</v>
      </c>
      <c r="H2585" s="100">
        <f t="shared" si="89"/>
        <v>151130</v>
      </c>
    </row>
    <row r="2586" spans="2:8" x14ac:dyDescent="0.25">
      <c r="B2586" s="98">
        <v>8</v>
      </c>
      <c r="C2586" s="103" t="s">
        <v>420</v>
      </c>
      <c r="D2586" s="99" t="s">
        <v>481</v>
      </c>
      <c r="E2586" s="117">
        <v>1</v>
      </c>
      <c r="F2586" s="100">
        <v>197000</v>
      </c>
      <c r="G2586" s="100">
        <f t="shared" si="88"/>
        <v>37430</v>
      </c>
      <c r="H2586" s="100">
        <f t="shared" si="89"/>
        <v>234430</v>
      </c>
    </row>
    <row r="2587" spans="2:8" x14ac:dyDescent="0.25">
      <c r="B2587" s="98">
        <v>9</v>
      </c>
      <c r="C2587" s="103" t="s">
        <v>420</v>
      </c>
      <c r="D2587" s="99" t="s">
        <v>482</v>
      </c>
      <c r="E2587" s="117">
        <v>1</v>
      </c>
      <c r="F2587" s="100">
        <v>176000</v>
      </c>
      <c r="G2587" s="100">
        <f t="shared" si="88"/>
        <v>33440</v>
      </c>
      <c r="H2587" s="100">
        <f t="shared" si="89"/>
        <v>209440</v>
      </c>
    </row>
    <row r="2588" spans="2:8" x14ac:dyDescent="0.25">
      <c r="B2588" s="98">
        <v>10</v>
      </c>
      <c r="C2588" s="103" t="s">
        <v>420</v>
      </c>
      <c r="D2588" s="99" t="s">
        <v>483</v>
      </c>
      <c r="E2588" s="117">
        <v>1</v>
      </c>
      <c r="F2588" s="100">
        <v>210000</v>
      </c>
      <c r="G2588" s="100">
        <f t="shared" si="88"/>
        <v>39900</v>
      </c>
      <c r="H2588" s="100">
        <f t="shared" si="89"/>
        <v>249900</v>
      </c>
    </row>
    <row r="2589" spans="2:8" x14ac:dyDescent="0.25">
      <c r="B2589" s="98">
        <v>11</v>
      </c>
      <c r="C2589" s="103" t="s">
        <v>420</v>
      </c>
      <c r="D2589" s="99" t="s">
        <v>484</v>
      </c>
      <c r="E2589" s="117">
        <v>1</v>
      </c>
      <c r="F2589" s="100">
        <v>121000</v>
      </c>
      <c r="G2589" s="100">
        <f t="shared" si="88"/>
        <v>22990</v>
      </c>
      <c r="H2589" s="100">
        <f t="shared" si="89"/>
        <v>143990</v>
      </c>
    </row>
    <row r="2590" spans="2:8" x14ac:dyDescent="0.25">
      <c r="B2590" s="98">
        <v>12</v>
      </c>
      <c r="C2590" s="103" t="s">
        <v>420</v>
      </c>
      <c r="D2590" s="99" t="s">
        <v>485</v>
      </c>
      <c r="E2590" s="117">
        <v>1</v>
      </c>
      <c r="F2590" s="100">
        <v>94000</v>
      </c>
      <c r="G2590" s="100">
        <f t="shared" si="88"/>
        <v>17860</v>
      </c>
      <c r="H2590" s="100">
        <f t="shared" si="89"/>
        <v>111860</v>
      </c>
    </row>
    <row r="2591" spans="2:8" x14ac:dyDescent="0.25">
      <c r="B2591" s="98">
        <v>13</v>
      </c>
      <c r="C2591" s="103" t="s">
        <v>420</v>
      </c>
      <c r="D2591" s="99" t="s">
        <v>486</v>
      </c>
      <c r="E2591" s="117">
        <v>1</v>
      </c>
      <c r="F2591" s="100">
        <v>97000</v>
      </c>
      <c r="G2591" s="100">
        <f t="shared" si="88"/>
        <v>18430</v>
      </c>
      <c r="H2591" s="100">
        <f t="shared" si="89"/>
        <v>115430</v>
      </c>
    </row>
    <row r="2592" spans="2:8" x14ac:dyDescent="0.25">
      <c r="B2592" s="98">
        <v>14</v>
      </c>
      <c r="C2592" s="103" t="s">
        <v>420</v>
      </c>
      <c r="D2592" s="99" t="s">
        <v>519</v>
      </c>
      <c r="E2592" s="117">
        <v>1</v>
      </c>
      <c r="F2592" s="100">
        <v>196000</v>
      </c>
      <c r="G2592" s="100">
        <f t="shared" si="88"/>
        <v>37240</v>
      </c>
      <c r="H2592" s="100">
        <f t="shared" si="89"/>
        <v>233240</v>
      </c>
    </row>
    <row r="2593" spans="2:8" x14ac:dyDescent="0.25">
      <c r="B2593" s="98">
        <v>15</v>
      </c>
      <c r="C2593" s="103" t="s">
        <v>420</v>
      </c>
      <c r="D2593" s="99" t="s">
        <v>542</v>
      </c>
      <c r="E2593" s="117">
        <v>1</v>
      </c>
      <c r="F2593" s="100">
        <v>126000</v>
      </c>
      <c r="G2593" s="100">
        <f t="shared" si="88"/>
        <v>23940</v>
      </c>
      <c r="H2593" s="100">
        <f t="shared" si="89"/>
        <v>149940</v>
      </c>
    </row>
    <row r="2594" spans="2:8" x14ac:dyDescent="0.25">
      <c r="B2594" s="98">
        <v>16</v>
      </c>
      <c r="C2594" s="103" t="s">
        <v>420</v>
      </c>
      <c r="D2594" s="99" t="s">
        <v>543</v>
      </c>
      <c r="E2594" s="117">
        <v>1</v>
      </c>
      <c r="F2594" s="100">
        <v>207000</v>
      </c>
      <c r="G2594" s="100">
        <f t="shared" si="88"/>
        <v>39330</v>
      </c>
      <c r="H2594" s="100">
        <f t="shared" si="89"/>
        <v>246330</v>
      </c>
    </row>
    <row r="2595" spans="2:8" x14ac:dyDescent="0.25">
      <c r="B2595" s="98">
        <v>17</v>
      </c>
      <c r="C2595" s="103" t="s">
        <v>420</v>
      </c>
      <c r="D2595" s="99" t="s">
        <v>490</v>
      </c>
      <c r="E2595" s="117">
        <v>1</v>
      </c>
      <c r="F2595" s="100">
        <v>107000</v>
      </c>
      <c r="G2595" s="100">
        <f t="shared" si="88"/>
        <v>20330</v>
      </c>
      <c r="H2595" s="100">
        <f t="shared" si="89"/>
        <v>127330</v>
      </c>
    </row>
    <row r="2596" spans="2:8" x14ac:dyDescent="0.25">
      <c r="B2596" s="98">
        <v>18</v>
      </c>
      <c r="C2596" s="103" t="s">
        <v>420</v>
      </c>
      <c r="D2596" s="99" t="s">
        <v>522</v>
      </c>
      <c r="E2596" s="117">
        <v>1</v>
      </c>
      <c r="F2596" s="100">
        <v>199000</v>
      </c>
      <c r="G2596" s="100">
        <f t="shared" si="88"/>
        <v>37810</v>
      </c>
      <c r="H2596" s="100">
        <f t="shared" si="89"/>
        <v>236810</v>
      </c>
    </row>
    <row r="2597" spans="2:8" x14ac:dyDescent="0.25">
      <c r="B2597" s="98">
        <v>19</v>
      </c>
      <c r="C2597" s="103" t="s">
        <v>420</v>
      </c>
      <c r="D2597" s="99" t="s">
        <v>492</v>
      </c>
      <c r="E2597" s="117">
        <v>1</v>
      </c>
      <c r="F2597" s="100">
        <v>450000</v>
      </c>
      <c r="G2597" s="100">
        <f t="shared" si="88"/>
        <v>85500</v>
      </c>
      <c r="H2597" s="100">
        <f t="shared" si="89"/>
        <v>535500</v>
      </c>
    </row>
    <row r="2598" spans="2:8" x14ac:dyDescent="0.25">
      <c r="B2598" s="98">
        <v>20</v>
      </c>
      <c r="C2598" s="103" t="s">
        <v>420</v>
      </c>
      <c r="D2598" s="99" t="s">
        <v>523</v>
      </c>
      <c r="E2598" s="117">
        <v>1</v>
      </c>
      <c r="F2598" s="100">
        <v>207000</v>
      </c>
      <c r="G2598" s="100">
        <f t="shared" si="88"/>
        <v>39330</v>
      </c>
      <c r="H2598" s="100">
        <f t="shared" si="89"/>
        <v>246330</v>
      </c>
    </row>
    <row r="2599" spans="2:8" x14ac:dyDescent="0.25">
      <c r="B2599" s="98">
        <v>21</v>
      </c>
      <c r="C2599" s="103" t="s">
        <v>420</v>
      </c>
      <c r="D2599" s="99" t="s">
        <v>524</v>
      </c>
      <c r="E2599" s="117">
        <v>1</v>
      </c>
      <c r="F2599" s="100">
        <v>160000</v>
      </c>
      <c r="G2599" s="100">
        <f t="shared" si="88"/>
        <v>30400</v>
      </c>
      <c r="H2599" s="100">
        <f t="shared" si="89"/>
        <v>190400</v>
      </c>
    </row>
    <row r="2600" spans="2:8" x14ac:dyDescent="0.25">
      <c r="B2600" s="98">
        <v>22</v>
      </c>
      <c r="C2600" s="103" t="s">
        <v>420</v>
      </c>
      <c r="D2600" s="99" t="s">
        <v>495</v>
      </c>
      <c r="E2600" s="117">
        <v>1</v>
      </c>
      <c r="F2600" s="100">
        <v>120000</v>
      </c>
      <c r="G2600" s="100">
        <f t="shared" si="88"/>
        <v>22800</v>
      </c>
      <c r="H2600" s="100">
        <f t="shared" si="89"/>
        <v>142800</v>
      </c>
    </row>
    <row r="2601" spans="2:8" x14ac:dyDescent="0.25">
      <c r="B2601" s="98">
        <v>23</v>
      </c>
      <c r="C2601" s="103" t="s">
        <v>420</v>
      </c>
      <c r="D2601" s="99" t="s">
        <v>496</v>
      </c>
      <c r="E2601" s="117">
        <v>1</v>
      </c>
      <c r="F2601" s="100">
        <v>40000</v>
      </c>
      <c r="G2601" s="100">
        <f t="shared" si="88"/>
        <v>7600</v>
      </c>
      <c r="H2601" s="100">
        <f t="shared" si="89"/>
        <v>47600</v>
      </c>
    </row>
    <row r="2602" spans="2:8" x14ac:dyDescent="0.25">
      <c r="B2602" s="98">
        <v>24</v>
      </c>
      <c r="C2602" s="103" t="s">
        <v>420</v>
      </c>
      <c r="D2602" s="99" t="s">
        <v>498</v>
      </c>
      <c r="E2602" s="117">
        <v>1</v>
      </c>
      <c r="F2602" s="100">
        <v>93000</v>
      </c>
      <c r="G2602" s="100">
        <f t="shared" si="88"/>
        <v>17670</v>
      </c>
      <c r="H2602" s="100">
        <f t="shared" si="89"/>
        <v>110670</v>
      </c>
    </row>
    <row r="2603" spans="2:8" ht="28.5" x14ac:dyDescent="0.25">
      <c r="B2603" s="98">
        <v>25</v>
      </c>
      <c r="C2603" s="103" t="s">
        <v>420</v>
      </c>
      <c r="D2603" s="99" t="s">
        <v>544</v>
      </c>
      <c r="E2603" s="117">
        <v>1</v>
      </c>
      <c r="F2603" s="100">
        <v>105000</v>
      </c>
      <c r="G2603" s="100">
        <f t="shared" si="88"/>
        <v>19950</v>
      </c>
      <c r="H2603" s="100">
        <f t="shared" si="89"/>
        <v>124950</v>
      </c>
    </row>
    <row r="2604" spans="2:8" ht="28.5" x14ac:dyDescent="0.25">
      <c r="B2604" s="98">
        <v>26</v>
      </c>
      <c r="C2604" s="103" t="s">
        <v>420</v>
      </c>
      <c r="D2604" s="99" t="s">
        <v>526</v>
      </c>
      <c r="E2604" s="117">
        <v>1</v>
      </c>
      <c r="F2604" s="100">
        <v>212000</v>
      </c>
      <c r="G2604" s="100">
        <f t="shared" si="88"/>
        <v>40280</v>
      </c>
      <c r="H2604" s="100">
        <f t="shared" si="89"/>
        <v>252280</v>
      </c>
    </row>
    <row r="2605" spans="2:8" x14ac:dyDescent="0.25">
      <c r="B2605" s="98">
        <v>27</v>
      </c>
      <c r="C2605" s="103" t="s">
        <v>420</v>
      </c>
      <c r="D2605" s="99" t="s">
        <v>528</v>
      </c>
      <c r="E2605" s="117">
        <v>1</v>
      </c>
      <c r="F2605" s="100">
        <v>152000</v>
      </c>
      <c r="G2605" s="100">
        <f t="shared" si="88"/>
        <v>28880</v>
      </c>
      <c r="H2605" s="100">
        <f t="shared" si="89"/>
        <v>180880</v>
      </c>
    </row>
    <row r="2606" spans="2:8" x14ac:dyDescent="0.25">
      <c r="B2606" s="98">
        <v>28</v>
      </c>
      <c r="C2606" s="103" t="s">
        <v>420</v>
      </c>
      <c r="D2606" s="99" t="s">
        <v>501</v>
      </c>
      <c r="E2606" s="117">
        <v>1</v>
      </c>
      <c r="F2606" s="100">
        <v>193000</v>
      </c>
      <c r="G2606" s="100">
        <f t="shared" si="88"/>
        <v>36670</v>
      </c>
      <c r="H2606" s="100">
        <f t="shared" si="89"/>
        <v>229670</v>
      </c>
    </row>
    <row r="2607" spans="2:8" x14ac:dyDescent="0.25">
      <c r="B2607" s="98">
        <v>29</v>
      </c>
      <c r="C2607" s="103" t="s">
        <v>420</v>
      </c>
      <c r="D2607" s="99" t="s">
        <v>545</v>
      </c>
      <c r="E2607" s="117">
        <v>1</v>
      </c>
      <c r="F2607" s="100">
        <v>177000</v>
      </c>
      <c r="G2607" s="100">
        <f t="shared" si="88"/>
        <v>33630</v>
      </c>
      <c r="H2607" s="100">
        <f t="shared" si="89"/>
        <v>210630</v>
      </c>
    </row>
    <row r="2608" spans="2:8" x14ac:dyDescent="0.25">
      <c r="B2608" s="98">
        <v>30</v>
      </c>
      <c r="C2608" s="103" t="s">
        <v>420</v>
      </c>
      <c r="D2608" s="99" t="s">
        <v>503</v>
      </c>
      <c r="E2608" s="117">
        <v>1</v>
      </c>
      <c r="F2608" s="100">
        <v>110000</v>
      </c>
      <c r="G2608" s="100">
        <f t="shared" si="88"/>
        <v>20900</v>
      </c>
      <c r="H2608" s="100">
        <f t="shared" si="89"/>
        <v>130900</v>
      </c>
    </row>
    <row r="2609" spans="2:8" x14ac:dyDescent="0.25">
      <c r="B2609" s="98">
        <v>31</v>
      </c>
      <c r="C2609" s="103" t="s">
        <v>420</v>
      </c>
      <c r="D2609" s="99" t="s">
        <v>504</v>
      </c>
      <c r="E2609" s="117">
        <v>1</v>
      </c>
      <c r="F2609" s="100">
        <v>195000</v>
      </c>
      <c r="G2609" s="100">
        <f t="shared" si="88"/>
        <v>37050</v>
      </c>
      <c r="H2609" s="100">
        <f t="shared" si="89"/>
        <v>232050</v>
      </c>
    </row>
    <row r="2610" spans="2:8" x14ac:dyDescent="0.25">
      <c r="B2610" s="98">
        <v>32</v>
      </c>
      <c r="C2610" s="103" t="s">
        <v>420</v>
      </c>
      <c r="D2610" s="99" t="s">
        <v>506</v>
      </c>
      <c r="E2610" s="117">
        <v>1</v>
      </c>
      <c r="F2610" s="100">
        <v>129000</v>
      </c>
      <c r="G2610" s="100">
        <f t="shared" si="88"/>
        <v>24510</v>
      </c>
      <c r="H2610" s="100">
        <f t="shared" si="89"/>
        <v>153510</v>
      </c>
    </row>
    <row r="2611" spans="2:8" ht="28.5" x14ac:dyDescent="0.25">
      <c r="B2611" s="98">
        <v>33</v>
      </c>
      <c r="C2611" s="103" t="s">
        <v>420</v>
      </c>
      <c r="D2611" s="101" t="s">
        <v>454</v>
      </c>
      <c r="E2611" s="117">
        <v>1</v>
      </c>
      <c r="F2611" s="100">
        <v>480000</v>
      </c>
      <c r="G2611" s="100">
        <f t="shared" si="88"/>
        <v>91200</v>
      </c>
      <c r="H2611" s="100">
        <f t="shared" si="89"/>
        <v>571200</v>
      </c>
    </row>
    <row r="2612" spans="2:8" x14ac:dyDescent="0.25">
      <c r="B2612" s="98">
        <v>34</v>
      </c>
      <c r="C2612" s="103" t="s">
        <v>420</v>
      </c>
      <c r="D2612" s="99" t="s">
        <v>508</v>
      </c>
      <c r="E2612" s="117">
        <v>1</v>
      </c>
      <c r="F2612" s="100">
        <v>219000</v>
      </c>
      <c r="G2612" s="100">
        <f t="shared" si="88"/>
        <v>41610</v>
      </c>
      <c r="H2612" s="100">
        <f t="shared" si="89"/>
        <v>260610</v>
      </c>
    </row>
    <row r="2613" spans="2:8" x14ac:dyDescent="0.25">
      <c r="B2613" s="98">
        <v>35</v>
      </c>
      <c r="C2613" s="103" t="s">
        <v>420</v>
      </c>
      <c r="D2613" s="99" t="s">
        <v>546</v>
      </c>
      <c r="E2613" s="117">
        <v>1</v>
      </c>
      <c r="F2613" s="100">
        <v>196000</v>
      </c>
      <c r="G2613" s="100">
        <f t="shared" si="88"/>
        <v>37240</v>
      </c>
      <c r="H2613" s="100">
        <f t="shared" si="89"/>
        <v>233240</v>
      </c>
    </row>
    <row r="2614" spans="2:8" x14ac:dyDescent="0.25">
      <c r="B2614" s="98">
        <v>36</v>
      </c>
      <c r="C2614" s="103" t="s">
        <v>420</v>
      </c>
      <c r="D2614" s="99" t="s">
        <v>510</v>
      </c>
      <c r="E2614" s="117">
        <v>1</v>
      </c>
      <c r="F2614" s="100">
        <v>128000</v>
      </c>
      <c r="G2614" s="100">
        <f t="shared" si="88"/>
        <v>24320</v>
      </c>
      <c r="H2614" s="100">
        <f t="shared" si="89"/>
        <v>152320</v>
      </c>
    </row>
    <row r="2615" spans="2:8" x14ac:dyDescent="0.25">
      <c r="B2615" s="98">
        <v>37</v>
      </c>
      <c r="C2615" s="103" t="s">
        <v>420</v>
      </c>
      <c r="D2615" s="99" t="s">
        <v>1858</v>
      </c>
      <c r="E2615" s="117">
        <v>1</v>
      </c>
      <c r="F2615" s="100">
        <v>116000</v>
      </c>
      <c r="G2615" s="100">
        <f t="shared" si="88"/>
        <v>22040</v>
      </c>
      <c r="H2615" s="100">
        <f t="shared" si="89"/>
        <v>138040</v>
      </c>
    </row>
    <row r="2616" spans="2:8" x14ac:dyDescent="0.25">
      <c r="B2616" s="98">
        <v>38</v>
      </c>
      <c r="C2616" s="103" t="s">
        <v>420</v>
      </c>
      <c r="D2616" s="99" t="s">
        <v>513</v>
      </c>
      <c r="E2616" s="117">
        <v>1</v>
      </c>
      <c r="F2616" s="100">
        <v>111000</v>
      </c>
      <c r="G2616" s="100">
        <f t="shared" si="88"/>
        <v>21090</v>
      </c>
      <c r="H2616" s="100">
        <f t="shared" si="89"/>
        <v>132090</v>
      </c>
    </row>
    <row r="2617" spans="2:8" x14ac:dyDescent="0.25">
      <c r="B2617" s="98">
        <v>39</v>
      </c>
      <c r="C2617" s="103" t="s">
        <v>420</v>
      </c>
      <c r="D2617" s="99" t="s">
        <v>514</v>
      </c>
      <c r="E2617" s="117">
        <v>1</v>
      </c>
      <c r="F2617" s="100">
        <v>192000</v>
      </c>
      <c r="G2617" s="100">
        <f t="shared" si="88"/>
        <v>36480</v>
      </c>
      <c r="H2617" s="100">
        <f t="shared" si="89"/>
        <v>228480</v>
      </c>
    </row>
    <row r="2618" spans="2:8" x14ac:dyDescent="0.25">
      <c r="B2618" s="98">
        <v>40</v>
      </c>
      <c r="C2618" s="103" t="s">
        <v>420</v>
      </c>
      <c r="D2618" s="105" t="s">
        <v>547</v>
      </c>
      <c r="E2618" s="117">
        <v>1</v>
      </c>
      <c r="F2618" s="100">
        <v>84000</v>
      </c>
      <c r="G2618" s="100">
        <f t="shared" si="88"/>
        <v>15960</v>
      </c>
      <c r="H2618" s="100">
        <f t="shared" si="89"/>
        <v>99960</v>
      </c>
    </row>
    <row r="2619" spans="2:8" x14ac:dyDescent="0.25">
      <c r="B2619" s="98">
        <v>41</v>
      </c>
      <c r="C2619" s="103" t="s">
        <v>420</v>
      </c>
      <c r="D2619" s="99" t="s">
        <v>463</v>
      </c>
      <c r="E2619" s="117">
        <v>1</v>
      </c>
      <c r="F2619" s="100">
        <v>149000</v>
      </c>
      <c r="G2619" s="100">
        <f t="shared" si="88"/>
        <v>28310</v>
      </c>
      <c r="H2619" s="100">
        <f t="shared" si="89"/>
        <v>177310</v>
      </c>
    </row>
    <row r="2620" spans="2:8" x14ac:dyDescent="0.25">
      <c r="B2620" s="98">
        <v>42</v>
      </c>
      <c r="C2620" s="103" t="s">
        <v>420</v>
      </c>
      <c r="D2620" s="99" t="s">
        <v>464</v>
      </c>
      <c r="E2620" s="117">
        <v>1</v>
      </c>
      <c r="F2620" s="100">
        <v>200000</v>
      </c>
      <c r="G2620" s="100">
        <f t="shared" si="88"/>
        <v>38000</v>
      </c>
      <c r="H2620" s="100">
        <f t="shared" si="89"/>
        <v>238000</v>
      </c>
    </row>
    <row r="2621" spans="2:8" x14ac:dyDescent="0.25">
      <c r="B2621" s="98">
        <v>43</v>
      </c>
      <c r="C2621" s="103" t="s">
        <v>420</v>
      </c>
      <c r="D2621" s="99" t="s">
        <v>533</v>
      </c>
      <c r="E2621" s="117">
        <v>1</v>
      </c>
      <c r="F2621" s="100">
        <v>97000</v>
      </c>
      <c r="G2621" s="100">
        <f t="shared" si="88"/>
        <v>18430</v>
      </c>
      <c r="H2621" s="100">
        <f t="shared" si="89"/>
        <v>115430</v>
      </c>
    </row>
    <row r="2622" spans="2:8" x14ac:dyDescent="0.25">
      <c r="B2622" s="98">
        <v>44</v>
      </c>
      <c r="C2622" s="103" t="s">
        <v>420</v>
      </c>
      <c r="D2622" s="99" t="s">
        <v>465</v>
      </c>
      <c r="E2622" s="117">
        <v>1</v>
      </c>
      <c r="F2622" s="100">
        <v>195000</v>
      </c>
      <c r="G2622" s="100">
        <f t="shared" si="88"/>
        <v>37050</v>
      </c>
      <c r="H2622" s="100">
        <f t="shared" si="89"/>
        <v>232050</v>
      </c>
    </row>
    <row r="2623" spans="2:8" x14ac:dyDescent="0.25">
      <c r="B2623" s="98">
        <v>45</v>
      </c>
      <c r="C2623" s="103" t="s">
        <v>420</v>
      </c>
      <c r="D2623" s="99" t="s">
        <v>534</v>
      </c>
      <c r="E2623" s="117">
        <v>1</v>
      </c>
      <c r="F2623" s="100">
        <v>210000</v>
      </c>
      <c r="G2623" s="100">
        <f t="shared" si="88"/>
        <v>39900</v>
      </c>
      <c r="H2623" s="100">
        <f t="shared" si="89"/>
        <v>249900</v>
      </c>
    </row>
    <row r="2624" spans="2:8" x14ac:dyDescent="0.25">
      <c r="B2624" s="98">
        <v>46</v>
      </c>
      <c r="C2624" s="103" t="s">
        <v>420</v>
      </c>
      <c r="D2624" s="99" t="s">
        <v>467</v>
      </c>
      <c r="E2624" s="117">
        <v>1</v>
      </c>
      <c r="F2624" s="100">
        <v>178000</v>
      </c>
      <c r="G2624" s="100">
        <f t="shared" si="88"/>
        <v>33820</v>
      </c>
      <c r="H2624" s="100">
        <f t="shared" si="89"/>
        <v>211820</v>
      </c>
    </row>
    <row r="2625" spans="2:8" x14ac:dyDescent="0.25">
      <c r="B2625" s="98">
        <v>47</v>
      </c>
      <c r="C2625" s="103" t="s">
        <v>420</v>
      </c>
      <c r="D2625" s="105" t="s">
        <v>548</v>
      </c>
      <c r="E2625" s="117">
        <v>1</v>
      </c>
      <c r="F2625" s="100">
        <v>82000</v>
      </c>
      <c r="G2625" s="100">
        <f t="shared" si="88"/>
        <v>15580</v>
      </c>
      <c r="H2625" s="100">
        <f t="shared" si="89"/>
        <v>97580</v>
      </c>
    </row>
    <row r="2626" spans="2:8" x14ac:dyDescent="0.25">
      <c r="B2626" s="98">
        <v>48</v>
      </c>
      <c r="C2626" s="103" t="s">
        <v>420</v>
      </c>
      <c r="D2626" s="99" t="s">
        <v>536</v>
      </c>
      <c r="E2626" s="117">
        <v>1</v>
      </c>
      <c r="F2626" s="100">
        <v>152000</v>
      </c>
      <c r="G2626" s="100">
        <f t="shared" si="88"/>
        <v>28880</v>
      </c>
      <c r="H2626" s="100">
        <f t="shared" si="89"/>
        <v>180880</v>
      </c>
    </row>
    <row r="2627" spans="2:8" x14ac:dyDescent="0.25">
      <c r="B2627" s="98">
        <v>49</v>
      </c>
      <c r="C2627" s="103" t="s">
        <v>420</v>
      </c>
      <c r="D2627" s="99" t="s">
        <v>470</v>
      </c>
      <c r="E2627" s="117">
        <v>1</v>
      </c>
      <c r="F2627" s="100">
        <v>144000</v>
      </c>
      <c r="G2627" s="100">
        <f t="shared" si="88"/>
        <v>27360</v>
      </c>
      <c r="H2627" s="100">
        <f t="shared" si="89"/>
        <v>171360</v>
      </c>
    </row>
    <row r="2628" spans="2:8" x14ac:dyDescent="0.25">
      <c r="B2628" s="98">
        <v>50</v>
      </c>
      <c r="C2628" s="103" t="s">
        <v>420</v>
      </c>
      <c r="D2628" s="99" t="s">
        <v>537</v>
      </c>
      <c r="E2628" s="117">
        <v>1</v>
      </c>
      <c r="F2628" s="100">
        <v>161000</v>
      </c>
      <c r="G2628" s="100">
        <f t="shared" si="88"/>
        <v>30590</v>
      </c>
      <c r="H2628" s="100">
        <f t="shared" si="89"/>
        <v>191590</v>
      </c>
    </row>
    <row r="2629" spans="2:8" x14ac:dyDescent="0.25">
      <c r="B2629" s="129" t="s">
        <v>549</v>
      </c>
      <c r="C2629" s="90"/>
      <c r="D2629" s="90"/>
      <c r="E2629" s="90"/>
      <c r="F2629" s="95"/>
      <c r="G2629" s="95"/>
      <c r="H2629" s="95"/>
    </row>
    <row r="2630" spans="2:8" ht="50.25" customHeight="1" x14ac:dyDescent="0.25">
      <c r="B2630" s="96" t="s">
        <v>147</v>
      </c>
      <c r="C2630" s="96" t="s">
        <v>73</v>
      </c>
      <c r="D2630" s="96" t="s">
        <v>419</v>
      </c>
      <c r="E2630" s="96" t="s">
        <v>148</v>
      </c>
      <c r="F2630" s="97" t="s">
        <v>5</v>
      </c>
      <c r="G2630" s="97" t="s">
        <v>6</v>
      </c>
      <c r="H2630" s="97" t="s">
        <v>7</v>
      </c>
    </row>
    <row r="2631" spans="2:8" x14ac:dyDescent="0.25">
      <c r="B2631" s="98">
        <v>1</v>
      </c>
      <c r="C2631" s="103" t="s">
        <v>420</v>
      </c>
      <c r="D2631" s="99" t="s">
        <v>539</v>
      </c>
      <c r="E2631" s="117">
        <v>1</v>
      </c>
      <c r="F2631" s="100">
        <v>117000</v>
      </c>
      <c r="G2631" s="100">
        <f t="shared" ref="G2631:G2680" si="90">+F2631*19%</f>
        <v>22230</v>
      </c>
      <c r="H2631" s="100">
        <f t="shared" ref="H2631:H2680" si="91">+G2631+F2631</f>
        <v>139230</v>
      </c>
    </row>
    <row r="2632" spans="2:8" x14ac:dyDescent="0.25">
      <c r="B2632" s="98">
        <v>2</v>
      </c>
      <c r="C2632" s="103" t="s">
        <v>420</v>
      </c>
      <c r="D2632" s="99" t="s">
        <v>540</v>
      </c>
      <c r="E2632" s="117">
        <v>1</v>
      </c>
      <c r="F2632" s="100">
        <v>189000</v>
      </c>
      <c r="G2632" s="100">
        <f t="shared" si="90"/>
        <v>35910</v>
      </c>
      <c r="H2632" s="100">
        <f t="shared" si="91"/>
        <v>224910</v>
      </c>
    </row>
    <row r="2633" spans="2:8" x14ac:dyDescent="0.25">
      <c r="B2633" s="98">
        <v>3</v>
      </c>
      <c r="C2633" s="103" t="s">
        <v>420</v>
      </c>
      <c r="D2633" s="99" t="s">
        <v>476</v>
      </c>
      <c r="E2633" s="117">
        <v>1</v>
      </c>
      <c r="F2633" s="100">
        <v>195000</v>
      </c>
      <c r="G2633" s="100">
        <f t="shared" si="90"/>
        <v>37050</v>
      </c>
      <c r="H2633" s="100">
        <f t="shared" si="91"/>
        <v>232050</v>
      </c>
    </row>
    <row r="2634" spans="2:8" x14ac:dyDescent="0.25">
      <c r="B2634" s="98">
        <v>4</v>
      </c>
      <c r="C2634" s="103" t="s">
        <v>420</v>
      </c>
      <c r="D2634" s="99" t="s">
        <v>550</v>
      </c>
      <c r="E2634" s="117">
        <v>1</v>
      </c>
      <c r="F2634" s="100">
        <v>108000</v>
      </c>
      <c r="G2634" s="100">
        <f t="shared" si="90"/>
        <v>20520</v>
      </c>
      <c r="H2634" s="100">
        <f t="shared" si="91"/>
        <v>128520</v>
      </c>
    </row>
    <row r="2635" spans="2:8" x14ac:dyDescent="0.25">
      <c r="B2635" s="98">
        <v>5</v>
      </c>
      <c r="C2635" s="103" t="s">
        <v>420</v>
      </c>
      <c r="D2635" s="99" t="s">
        <v>478</v>
      </c>
      <c r="E2635" s="117">
        <v>1</v>
      </c>
      <c r="F2635" s="100">
        <v>187000</v>
      </c>
      <c r="G2635" s="100">
        <f t="shared" si="90"/>
        <v>35530</v>
      </c>
      <c r="H2635" s="100">
        <f t="shared" si="91"/>
        <v>222530</v>
      </c>
    </row>
    <row r="2636" spans="2:8" x14ac:dyDescent="0.25">
      <c r="B2636" s="98">
        <v>6</v>
      </c>
      <c r="C2636" s="103" t="s">
        <v>420</v>
      </c>
      <c r="D2636" s="99" t="s">
        <v>551</v>
      </c>
      <c r="E2636" s="117">
        <v>1</v>
      </c>
      <c r="F2636" s="100">
        <v>208000</v>
      </c>
      <c r="G2636" s="100">
        <f t="shared" si="90"/>
        <v>39520</v>
      </c>
      <c r="H2636" s="100">
        <f t="shared" si="91"/>
        <v>247520</v>
      </c>
    </row>
    <row r="2637" spans="2:8" x14ac:dyDescent="0.25">
      <c r="B2637" s="98">
        <v>7</v>
      </c>
      <c r="C2637" s="103" t="s">
        <v>420</v>
      </c>
      <c r="D2637" s="99" t="s">
        <v>480</v>
      </c>
      <c r="E2637" s="117">
        <v>1</v>
      </c>
      <c r="F2637" s="100">
        <v>82000</v>
      </c>
      <c r="G2637" s="100">
        <f t="shared" si="90"/>
        <v>15580</v>
      </c>
      <c r="H2637" s="100">
        <f t="shared" si="91"/>
        <v>97580</v>
      </c>
    </row>
    <row r="2638" spans="2:8" x14ac:dyDescent="0.25">
      <c r="B2638" s="98">
        <v>8</v>
      </c>
      <c r="C2638" s="103" t="s">
        <v>420</v>
      </c>
      <c r="D2638" s="99" t="s">
        <v>481</v>
      </c>
      <c r="E2638" s="117">
        <v>1</v>
      </c>
      <c r="F2638" s="100">
        <v>189000</v>
      </c>
      <c r="G2638" s="100">
        <f t="shared" si="90"/>
        <v>35910</v>
      </c>
      <c r="H2638" s="100">
        <f t="shared" si="91"/>
        <v>224910</v>
      </c>
    </row>
    <row r="2639" spans="2:8" x14ac:dyDescent="0.25">
      <c r="B2639" s="98">
        <v>9</v>
      </c>
      <c r="C2639" s="103" t="s">
        <v>420</v>
      </c>
      <c r="D2639" s="99" t="s">
        <v>482</v>
      </c>
      <c r="E2639" s="117">
        <v>1</v>
      </c>
      <c r="F2639" s="100">
        <v>157000</v>
      </c>
      <c r="G2639" s="100">
        <f t="shared" si="90"/>
        <v>29830</v>
      </c>
      <c r="H2639" s="100">
        <f t="shared" si="91"/>
        <v>186830</v>
      </c>
    </row>
    <row r="2640" spans="2:8" x14ac:dyDescent="0.25">
      <c r="B2640" s="98">
        <v>10</v>
      </c>
      <c r="C2640" s="103" t="s">
        <v>420</v>
      </c>
      <c r="D2640" s="99" t="s">
        <v>552</v>
      </c>
      <c r="E2640" s="117">
        <v>1</v>
      </c>
      <c r="F2640" s="100">
        <v>176000</v>
      </c>
      <c r="G2640" s="100">
        <f t="shared" si="90"/>
        <v>33440</v>
      </c>
      <c r="H2640" s="100">
        <f t="shared" si="91"/>
        <v>209440</v>
      </c>
    </row>
    <row r="2641" spans="2:8" x14ac:dyDescent="0.25">
      <c r="B2641" s="98">
        <v>11</v>
      </c>
      <c r="C2641" s="103" t="s">
        <v>420</v>
      </c>
      <c r="D2641" s="99" t="s">
        <v>483</v>
      </c>
      <c r="E2641" s="117">
        <v>1</v>
      </c>
      <c r="F2641" s="100">
        <v>196000</v>
      </c>
      <c r="G2641" s="100">
        <f t="shared" si="90"/>
        <v>37240</v>
      </c>
      <c r="H2641" s="100">
        <f t="shared" si="91"/>
        <v>233240</v>
      </c>
    </row>
    <row r="2642" spans="2:8" x14ac:dyDescent="0.25">
      <c r="B2642" s="98">
        <v>12</v>
      </c>
      <c r="C2642" s="103" t="s">
        <v>420</v>
      </c>
      <c r="D2642" s="99" t="s">
        <v>484</v>
      </c>
      <c r="E2642" s="117">
        <v>1</v>
      </c>
      <c r="F2642" s="100">
        <v>120000</v>
      </c>
      <c r="G2642" s="100">
        <f t="shared" si="90"/>
        <v>22800</v>
      </c>
      <c r="H2642" s="100">
        <f t="shared" si="91"/>
        <v>142800</v>
      </c>
    </row>
    <row r="2643" spans="2:8" x14ac:dyDescent="0.25">
      <c r="B2643" s="98">
        <v>13</v>
      </c>
      <c r="C2643" s="103" t="s">
        <v>420</v>
      </c>
      <c r="D2643" s="99" t="s">
        <v>485</v>
      </c>
      <c r="E2643" s="117">
        <v>1</v>
      </c>
      <c r="F2643" s="100">
        <v>112000</v>
      </c>
      <c r="G2643" s="100">
        <f t="shared" si="90"/>
        <v>21280</v>
      </c>
      <c r="H2643" s="100">
        <f t="shared" si="91"/>
        <v>133280</v>
      </c>
    </row>
    <row r="2644" spans="2:8" x14ac:dyDescent="0.25">
      <c r="B2644" s="98">
        <v>14</v>
      </c>
      <c r="C2644" s="103" t="s">
        <v>420</v>
      </c>
      <c r="D2644" s="99" t="s">
        <v>486</v>
      </c>
      <c r="E2644" s="117">
        <v>1</v>
      </c>
      <c r="F2644" s="100">
        <v>86000</v>
      </c>
      <c r="G2644" s="100">
        <f t="shared" si="90"/>
        <v>16340</v>
      </c>
      <c r="H2644" s="100">
        <f t="shared" si="91"/>
        <v>102340</v>
      </c>
    </row>
    <row r="2645" spans="2:8" x14ac:dyDescent="0.25">
      <c r="B2645" s="98">
        <v>15</v>
      </c>
      <c r="C2645" s="103" t="s">
        <v>420</v>
      </c>
      <c r="D2645" s="99" t="s">
        <v>519</v>
      </c>
      <c r="E2645" s="117">
        <v>1</v>
      </c>
      <c r="F2645" s="100">
        <v>122000</v>
      </c>
      <c r="G2645" s="100">
        <f t="shared" si="90"/>
        <v>23180</v>
      </c>
      <c r="H2645" s="100">
        <f t="shared" si="91"/>
        <v>145180</v>
      </c>
    </row>
    <row r="2646" spans="2:8" x14ac:dyDescent="0.25">
      <c r="B2646" s="98">
        <v>16</v>
      </c>
      <c r="C2646" s="103" t="s">
        <v>420</v>
      </c>
      <c r="D2646" s="99" t="s">
        <v>521</v>
      </c>
      <c r="E2646" s="117">
        <v>1</v>
      </c>
      <c r="F2646" s="100">
        <v>81000</v>
      </c>
      <c r="G2646" s="100">
        <f t="shared" si="90"/>
        <v>15390</v>
      </c>
      <c r="H2646" s="100">
        <f t="shared" si="91"/>
        <v>96390</v>
      </c>
    </row>
    <row r="2647" spans="2:8" x14ac:dyDescent="0.25">
      <c r="B2647" s="98">
        <v>17</v>
      </c>
      <c r="C2647" s="103" t="s">
        <v>420</v>
      </c>
      <c r="D2647" s="99" t="s">
        <v>543</v>
      </c>
      <c r="E2647" s="117">
        <v>1</v>
      </c>
      <c r="F2647" s="100">
        <v>86000</v>
      </c>
      <c r="G2647" s="100">
        <f t="shared" si="90"/>
        <v>16340</v>
      </c>
      <c r="H2647" s="100">
        <f t="shared" si="91"/>
        <v>102340</v>
      </c>
    </row>
    <row r="2648" spans="2:8" x14ac:dyDescent="0.25">
      <c r="B2648" s="98">
        <v>18</v>
      </c>
      <c r="C2648" s="103" t="s">
        <v>420</v>
      </c>
      <c r="D2648" s="99" t="s">
        <v>553</v>
      </c>
      <c r="E2648" s="117">
        <v>1</v>
      </c>
      <c r="F2648" s="100">
        <v>194000</v>
      </c>
      <c r="G2648" s="100">
        <f t="shared" si="90"/>
        <v>36860</v>
      </c>
      <c r="H2648" s="100">
        <f t="shared" si="91"/>
        <v>230860</v>
      </c>
    </row>
    <row r="2649" spans="2:8" x14ac:dyDescent="0.25">
      <c r="B2649" s="98">
        <v>19</v>
      </c>
      <c r="C2649" s="103" t="s">
        <v>420</v>
      </c>
      <c r="D2649" s="99" t="s">
        <v>522</v>
      </c>
      <c r="E2649" s="117">
        <v>1</v>
      </c>
      <c r="F2649" s="100">
        <v>118000</v>
      </c>
      <c r="G2649" s="100">
        <f t="shared" si="90"/>
        <v>22420</v>
      </c>
      <c r="H2649" s="100">
        <f t="shared" si="91"/>
        <v>140420</v>
      </c>
    </row>
    <row r="2650" spans="2:8" x14ac:dyDescent="0.25">
      <c r="B2650" s="98">
        <v>20</v>
      </c>
      <c r="C2650" s="103" t="s">
        <v>420</v>
      </c>
      <c r="D2650" s="99" t="s">
        <v>492</v>
      </c>
      <c r="E2650" s="117">
        <v>1</v>
      </c>
      <c r="F2650" s="100">
        <v>450000</v>
      </c>
      <c r="G2650" s="100">
        <f t="shared" si="90"/>
        <v>85500</v>
      </c>
      <c r="H2650" s="100">
        <f t="shared" si="91"/>
        <v>535500</v>
      </c>
    </row>
    <row r="2651" spans="2:8" x14ac:dyDescent="0.25">
      <c r="B2651" s="98">
        <v>21</v>
      </c>
      <c r="C2651" s="103" t="s">
        <v>420</v>
      </c>
      <c r="D2651" s="99" t="s">
        <v>523</v>
      </c>
      <c r="E2651" s="117">
        <v>1</v>
      </c>
      <c r="F2651" s="100">
        <v>177000</v>
      </c>
      <c r="G2651" s="100">
        <f t="shared" si="90"/>
        <v>33630</v>
      </c>
      <c r="H2651" s="100">
        <f t="shared" si="91"/>
        <v>210630</v>
      </c>
    </row>
    <row r="2652" spans="2:8" x14ac:dyDescent="0.25">
      <c r="B2652" s="98">
        <v>22</v>
      </c>
      <c r="C2652" s="103" t="s">
        <v>420</v>
      </c>
      <c r="D2652" s="99" t="s">
        <v>524</v>
      </c>
      <c r="E2652" s="117">
        <v>1</v>
      </c>
      <c r="F2652" s="100">
        <v>148000</v>
      </c>
      <c r="G2652" s="100">
        <f t="shared" si="90"/>
        <v>28120</v>
      </c>
      <c r="H2652" s="100">
        <f t="shared" si="91"/>
        <v>176120</v>
      </c>
    </row>
    <row r="2653" spans="2:8" x14ac:dyDescent="0.25">
      <c r="B2653" s="98">
        <v>23</v>
      </c>
      <c r="C2653" s="103" t="s">
        <v>420</v>
      </c>
      <c r="D2653" s="99" t="s">
        <v>495</v>
      </c>
      <c r="E2653" s="117">
        <v>1</v>
      </c>
      <c r="F2653" s="100">
        <v>111000</v>
      </c>
      <c r="G2653" s="100">
        <f t="shared" si="90"/>
        <v>21090</v>
      </c>
      <c r="H2653" s="100">
        <f t="shared" si="91"/>
        <v>132090</v>
      </c>
    </row>
    <row r="2654" spans="2:8" x14ac:dyDescent="0.25">
      <c r="B2654" s="98">
        <v>24</v>
      </c>
      <c r="C2654" s="103" t="s">
        <v>420</v>
      </c>
      <c r="D2654" s="128" t="s">
        <v>496</v>
      </c>
      <c r="E2654" s="117">
        <v>1</v>
      </c>
      <c r="F2654" s="100">
        <v>40000</v>
      </c>
      <c r="G2654" s="100">
        <f t="shared" si="90"/>
        <v>7600</v>
      </c>
      <c r="H2654" s="100">
        <f t="shared" si="91"/>
        <v>47600</v>
      </c>
    </row>
    <row r="2655" spans="2:8" x14ac:dyDescent="0.25">
      <c r="B2655" s="98">
        <v>25</v>
      </c>
      <c r="C2655" s="103" t="s">
        <v>420</v>
      </c>
      <c r="D2655" s="128" t="s">
        <v>498</v>
      </c>
      <c r="E2655" s="117">
        <v>1</v>
      </c>
      <c r="F2655" s="100">
        <v>176000</v>
      </c>
      <c r="G2655" s="100">
        <f t="shared" si="90"/>
        <v>33440</v>
      </c>
      <c r="H2655" s="100">
        <f t="shared" si="91"/>
        <v>209440</v>
      </c>
    </row>
    <row r="2656" spans="2:8" ht="28.5" x14ac:dyDescent="0.25">
      <c r="B2656" s="98">
        <v>26</v>
      </c>
      <c r="C2656" s="103" t="s">
        <v>420</v>
      </c>
      <c r="D2656" s="128" t="s">
        <v>554</v>
      </c>
      <c r="E2656" s="117">
        <v>1</v>
      </c>
      <c r="F2656" s="100">
        <v>158000</v>
      </c>
      <c r="G2656" s="100">
        <f t="shared" si="90"/>
        <v>30020</v>
      </c>
      <c r="H2656" s="100">
        <f t="shared" si="91"/>
        <v>188020</v>
      </c>
    </row>
    <row r="2657" spans="2:8" ht="28.5" x14ac:dyDescent="0.25">
      <c r="B2657" s="98">
        <v>27</v>
      </c>
      <c r="C2657" s="103" t="s">
        <v>420</v>
      </c>
      <c r="D2657" s="128" t="s">
        <v>526</v>
      </c>
      <c r="E2657" s="117">
        <v>1</v>
      </c>
      <c r="F2657" s="100">
        <v>173000</v>
      </c>
      <c r="G2657" s="100">
        <f t="shared" si="90"/>
        <v>32870</v>
      </c>
      <c r="H2657" s="100">
        <f t="shared" si="91"/>
        <v>205870</v>
      </c>
    </row>
    <row r="2658" spans="2:8" x14ac:dyDescent="0.25">
      <c r="B2658" s="98">
        <v>28</v>
      </c>
      <c r="C2658" s="103" t="s">
        <v>420</v>
      </c>
      <c r="D2658" s="128" t="s">
        <v>528</v>
      </c>
      <c r="E2658" s="117">
        <v>1</v>
      </c>
      <c r="F2658" s="100">
        <v>139000</v>
      </c>
      <c r="G2658" s="100">
        <f t="shared" si="90"/>
        <v>26410</v>
      </c>
      <c r="H2658" s="100">
        <f t="shared" si="91"/>
        <v>165410</v>
      </c>
    </row>
    <row r="2659" spans="2:8" x14ac:dyDescent="0.25">
      <c r="B2659" s="98">
        <v>29</v>
      </c>
      <c r="C2659" s="103" t="s">
        <v>420</v>
      </c>
      <c r="D2659" s="128" t="s">
        <v>501</v>
      </c>
      <c r="E2659" s="117">
        <v>1</v>
      </c>
      <c r="F2659" s="100">
        <v>138000</v>
      </c>
      <c r="G2659" s="100">
        <f t="shared" si="90"/>
        <v>26220</v>
      </c>
      <c r="H2659" s="100">
        <f t="shared" si="91"/>
        <v>164220</v>
      </c>
    </row>
    <row r="2660" spans="2:8" x14ac:dyDescent="0.25">
      <c r="B2660" s="98">
        <v>30</v>
      </c>
      <c r="C2660" s="103" t="s">
        <v>420</v>
      </c>
      <c r="D2660" s="128" t="s">
        <v>545</v>
      </c>
      <c r="E2660" s="117">
        <v>1</v>
      </c>
      <c r="F2660" s="100">
        <v>128000</v>
      </c>
      <c r="G2660" s="100">
        <f t="shared" si="90"/>
        <v>24320</v>
      </c>
      <c r="H2660" s="100">
        <f t="shared" si="91"/>
        <v>152320</v>
      </c>
    </row>
    <row r="2661" spans="2:8" x14ac:dyDescent="0.25">
      <c r="B2661" s="98">
        <v>31</v>
      </c>
      <c r="C2661" s="103" t="s">
        <v>420</v>
      </c>
      <c r="D2661" s="128" t="s">
        <v>503</v>
      </c>
      <c r="E2661" s="117">
        <v>1</v>
      </c>
      <c r="F2661" s="100">
        <v>116000</v>
      </c>
      <c r="G2661" s="100">
        <f t="shared" si="90"/>
        <v>22040</v>
      </c>
      <c r="H2661" s="100">
        <f t="shared" si="91"/>
        <v>138040</v>
      </c>
    </row>
    <row r="2662" spans="2:8" x14ac:dyDescent="0.25">
      <c r="B2662" s="98">
        <v>32</v>
      </c>
      <c r="C2662" s="103" t="s">
        <v>420</v>
      </c>
      <c r="D2662" s="99" t="s">
        <v>504</v>
      </c>
      <c r="E2662" s="117">
        <v>1</v>
      </c>
      <c r="F2662" s="100">
        <v>186000</v>
      </c>
      <c r="G2662" s="100">
        <f t="shared" si="90"/>
        <v>35340</v>
      </c>
      <c r="H2662" s="100">
        <f t="shared" si="91"/>
        <v>221340</v>
      </c>
    </row>
    <row r="2663" spans="2:8" x14ac:dyDescent="0.25">
      <c r="B2663" s="98">
        <v>33</v>
      </c>
      <c r="C2663" s="103" t="s">
        <v>420</v>
      </c>
      <c r="D2663" s="99" t="s">
        <v>506</v>
      </c>
      <c r="E2663" s="117">
        <v>1</v>
      </c>
      <c r="F2663" s="100">
        <v>196000</v>
      </c>
      <c r="G2663" s="100">
        <f t="shared" si="90"/>
        <v>37240</v>
      </c>
      <c r="H2663" s="100">
        <f t="shared" si="91"/>
        <v>233240</v>
      </c>
    </row>
    <row r="2664" spans="2:8" x14ac:dyDescent="0.25">
      <c r="B2664" s="98">
        <v>34</v>
      </c>
      <c r="C2664" s="103" t="s">
        <v>420</v>
      </c>
      <c r="D2664" s="99" t="s">
        <v>555</v>
      </c>
      <c r="E2664" s="117">
        <v>1</v>
      </c>
      <c r="F2664" s="100">
        <v>90000</v>
      </c>
      <c r="G2664" s="100">
        <f t="shared" si="90"/>
        <v>17100</v>
      </c>
      <c r="H2664" s="100">
        <f t="shared" si="91"/>
        <v>107100</v>
      </c>
    </row>
    <row r="2665" spans="2:8" x14ac:dyDescent="0.25">
      <c r="B2665" s="98">
        <v>35</v>
      </c>
      <c r="C2665" s="103" t="s">
        <v>420</v>
      </c>
      <c r="D2665" s="99" t="s">
        <v>508</v>
      </c>
      <c r="E2665" s="117">
        <v>1</v>
      </c>
      <c r="F2665" s="100">
        <v>110000</v>
      </c>
      <c r="G2665" s="100">
        <f t="shared" si="90"/>
        <v>20900</v>
      </c>
      <c r="H2665" s="100">
        <f t="shared" si="91"/>
        <v>130900</v>
      </c>
    </row>
    <row r="2666" spans="2:8" x14ac:dyDescent="0.25">
      <c r="B2666" s="98">
        <v>36</v>
      </c>
      <c r="C2666" s="103" t="s">
        <v>420</v>
      </c>
      <c r="D2666" s="99" t="s">
        <v>556</v>
      </c>
      <c r="E2666" s="117">
        <v>1</v>
      </c>
      <c r="F2666" s="100">
        <v>128000</v>
      </c>
      <c r="G2666" s="100">
        <f t="shared" si="90"/>
        <v>24320</v>
      </c>
      <c r="H2666" s="100">
        <f t="shared" si="91"/>
        <v>152320</v>
      </c>
    </row>
    <row r="2667" spans="2:8" x14ac:dyDescent="0.25">
      <c r="B2667" s="98">
        <v>37</v>
      </c>
      <c r="C2667" s="103" t="s">
        <v>420</v>
      </c>
      <c r="D2667" s="99" t="s">
        <v>1858</v>
      </c>
      <c r="E2667" s="117">
        <v>1</v>
      </c>
      <c r="F2667" s="100">
        <v>189000</v>
      </c>
      <c r="G2667" s="100">
        <f t="shared" si="90"/>
        <v>35910</v>
      </c>
      <c r="H2667" s="100">
        <f t="shared" si="91"/>
        <v>224910</v>
      </c>
    </row>
    <row r="2668" spans="2:8" x14ac:dyDescent="0.25">
      <c r="B2668" s="98">
        <v>38</v>
      </c>
      <c r="C2668" s="103" t="s">
        <v>420</v>
      </c>
      <c r="D2668" s="99" t="s">
        <v>513</v>
      </c>
      <c r="E2668" s="117">
        <v>1</v>
      </c>
      <c r="F2668" s="100">
        <v>156000</v>
      </c>
      <c r="G2668" s="100">
        <f t="shared" si="90"/>
        <v>29640</v>
      </c>
      <c r="H2668" s="100">
        <f t="shared" si="91"/>
        <v>185640</v>
      </c>
    </row>
    <row r="2669" spans="2:8" x14ac:dyDescent="0.25">
      <c r="B2669" s="98">
        <v>39</v>
      </c>
      <c r="C2669" s="103" t="s">
        <v>420</v>
      </c>
      <c r="D2669" s="99" t="s">
        <v>514</v>
      </c>
      <c r="E2669" s="117">
        <v>1</v>
      </c>
      <c r="F2669" s="100">
        <v>170000</v>
      </c>
      <c r="G2669" s="100">
        <f t="shared" si="90"/>
        <v>32300</v>
      </c>
      <c r="H2669" s="100">
        <f t="shared" si="91"/>
        <v>202300</v>
      </c>
    </row>
    <row r="2670" spans="2:8" x14ac:dyDescent="0.25">
      <c r="B2670" s="98">
        <v>40</v>
      </c>
      <c r="C2670" s="103" t="s">
        <v>420</v>
      </c>
      <c r="D2670" s="105" t="s">
        <v>557</v>
      </c>
      <c r="E2670" s="117">
        <v>1</v>
      </c>
      <c r="F2670" s="100">
        <v>87000</v>
      </c>
      <c r="G2670" s="100">
        <f t="shared" si="90"/>
        <v>16530</v>
      </c>
      <c r="H2670" s="100">
        <f t="shared" si="91"/>
        <v>103530</v>
      </c>
    </row>
    <row r="2671" spans="2:8" x14ac:dyDescent="0.25">
      <c r="B2671" s="98">
        <v>41</v>
      </c>
      <c r="C2671" s="103" t="s">
        <v>420</v>
      </c>
      <c r="D2671" s="99" t="s">
        <v>463</v>
      </c>
      <c r="E2671" s="117">
        <v>1</v>
      </c>
      <c r="F2671" s="100">
        <v>188000</v>
      </c>
      <c r="G2671" s="100">
        <f t="shared" si="90"/>
        <v>35720</v>
      </c>
      <c r="H2671" s="100">
        <f t="shared" si="91"/>
        <v>223720</v>
      </c>
    </row>
    <row r="2672" spans="2:8" x14ac:dyDescent="0.25">
      <c r="B2672" s="98">
        <v>42</v>
      </c>
      <c r="C2672" s="103" t="s">
        <v>420</v>
      </c>
      <c r="D2672" s="99" t="s">
        <v>464</v>
      </c>
      <c r="E2672" s="117">
        <v>1</v>
      </c>
      <c r="F2672" s="100">
        <v>106000</v>
      </c>
      <c r="G2672" s="100">
        <f t="shared" si="90"/>
        <v>20140</v>
      </c>
      <c r="H2672" s="100">
        <f t="shared" si="91"/>
        <v>126140</v>
      </c>
    </row>
    <row r="2673" spans="2:8" x14ac:dyDescent="0.25">
      <c r="B2673" s="98">
        <v>43</v>
      </c>
      <c r="C2673" s="103" t="s">
        <v>420</v>
      </c>
      <c r="D2673" s="99" t="s">
        <v>533</v>
      </c>
      <c r="E2673" s="117">
        <v>1</v>
      </c>
      <c r="F2673" s="100">
        <v>97000</v>
      </c>
      <c r="G2673" s="100">
        <f t="shared" si="90"/>
        <v>18430</v>
      </c>
      <c r="H2673" s="100">
        <f t="shared" si="91"/>
        <v>115430</v>
      </c>
    </row>
    <row r="2674" spans="2:8" x14ac:dyDescent="0.25">
      <c r="B2674" s="98">
        <v>44</v>
      </c>
      <c r="C2674" s="103" t="s">
        <v>420</v>
      </c>
      <c r="D2674" s="99" t="s">
        <v>465</v>
      </c>
      <c r="E2674" s="117">
        <v>1</v>
      </c>
      <c r="F2674" s="100">
        <v>127000</v>
      </c>
      <c r="G2674" s="100">
        <f t="shared" si="90"/>
        <v>24130</v>
      </c>
      <c r="H2674" s="100">
        <f t="shared" si="91"/>
        <v>151130</v>
      </c>
    </row>
    <row r="2675" spans="2:8" x14ac:dyDescent="0.25">
      <c r="B2675" s="98">
        <v>45</v>
      </c>
      <c r="C2675" s="103" t="s">
        <v>420</v>
      </c>
      <c r="D2675" s="99" t="s">
        <v>534</v>
      </c>
      <c r="E2675" s="117">
        <v>1</v>
      </c>
      <c r="F2675" s="100">
        <v>105000</v>
      </c>
      <c r="G2675" s="100">
        <f t="shared" si="90"/>
        <v>19950</v>
      </c>
      <c r="H2675" s="100">
        <f t="shared" si="91"/>
        <v>124950</v>
      </c>
    </row>
    <row r="2676" spans="2:8" x14ac:dyDescent="0.25">
      <c r="B2676" s="98">
        <v>46</v>
      </c>
      <c r="C2676" s="103" t="s">
        <v>420</v>
      </c>
      <c r="D2676" s="99" t="s">
        <v>467</v>
      </c>
      <c r="E2676" s="117">
        <v>1</v>
      </c>
      <c r="F2676" s="100">
        <v>96000</v>
      </c>
      <c r="G2676" s="100">
        <f t="shared" si="90"/>
        <v>18240</v>
      </c>
      <c r="H2676" s="100">
        <f t="shared" si="91"/>
        <v>114240</v>
      </c>
    </row>
    <row r="2677" spans="2:8" x14ac:dyDescent="0.25">
      <c r="B2677" s="98">
        <v>47</v>
      </c>
      <c r="C2677" s="103" t="s">
        <v>420</v>
      </c>
      <c r="D2677" s="105" t="s">
        <v>535</v>
      </c>
      <c r="E2677" s="117">
        <v>1</v>
      </c>
      <c r="F2677" s="100">
        <v>154000</v>
      </c>
      <c r="G2677" s="100">
        <f t="shared" si="90"/>
        <v>29260</v>
      </c>
      <c r="H2677" s="100">
        <f t="shared" si="91"/>
        <v>183260</v>
      </c>
    </row>
    <row r="2678" spans="2:8" x14ac:dyDescent="0.25">
      <c r="B2678" s="98">
        <v>48</v>
      </c>
      <c r="C2678" s="103" t="s">
        <v>420</v>
      </c>
      <c r="D2678" s="99" t="s">
        <v>536</v>
      </c>
      <c r="E2678" s="117">
        <v>1</v>
      </c>
      <c r="F2678" s="100">
        <v>109000</v>
      </c>
      <c r="G2678" s="100">
        <f t="shared" si="90"/>
        <v>20710</v>
      </c>
      <c r="H2678" s="100">
        <f t="shared" si="91"/>
        <v>129710</v>
      </c>
    </row>
    <row r="2679" spans="2:8" x14ac:dyDescent="0.25">
      <c r="B2679" s="98">
        <v>49</v>
      </c>
      <c r="C2679" s="103" t="s">
        <v>420</v>
      </c>
      <c r="D2679" s="99" t="s">
        <v>470</v>
      </c>
      <c r="E2679" s="117">
        <v>1</v>
      </c>
      <c r="F2679" s="100">
        <v>163000</v>
      </c>
      <c r="G2679" s="100">
        <f t="shared" si="90"/>
        <v>30970</v>
      </c>
      <c r="H2679" s="100">
        <f t="shared" si="91"/>
        <v>193970</v>
      </c>
    </row>
    <row r="2680" spans="2:8" x14ac:dyDescent="0.25">
      <c r="B2680" s="98">
        <v>50</v>
      </c>
      <c r="C2680" s="103" t="s">
        <v>420</v>
      </c>
      <c r="D2680" s="99" t="s">
        <v>537</v>
      </c>
      <c r="E2680" s="117">
        <v>1</v>
      </c>
      <c r="F2680" s="100">
        <v>133000</v>
      </c>
      <c r="G2680" s="100">
        <f t="shared" si="90"/>
        <v>25270</v>
      </c>
      <c r="H2680" s="100">
        <f t="shared" si="91"/>
        <v>158270</v>
      </c>
    </row>
    <row r="2681" spans="2:8" x14ac:dyDescent="0.25">
      <c r="B2681" s="129" t="s">
        <v>143</v>
      </c>
      <c r="C2681" s="90"/>
      <c r="D2681" s="90"/>
      <c r="E2681" s="90"/>
      <c r="F2681" s="95">
        <v>118000</v>
      </c>
      <c r="G2681" s="95"/>
      <c r="H2681" s="95"/>
    </row>
    <row r="2682" spans="2:8" ht="53.25" customHeight="1" x14ac:dyDescent="0.25">
      <c r="B2682" s="96" t="s">
        <v>558</v>
      </c>
      <c r="C2682" s="96" t="s">
        <v>73</v>
      </c>
      <c r="D2682" s="96" t="s">
        <v>419</v>
      </c>
      <c r="E2682" s="96" t="s">
        <v>473</v>
      </c>
      <c r="F2682" s="97" t="s">
        <v>5</v>
      </c>
      <c r="G2682" s="97" t="s">
        <v>6</v>
      </c>
      <c r="H2682" s="97" t="s">
        <v>7</v>
      </c>
    </row>
    <row r="2683" spans="2:8" x14ac:dyDescent="0.25">
      <c r="B2683" s="117">
        <v>1</v>
      </c>
      <c r="C2683" s="103" t="s">
        <v>420</v>
      </c>
      <c r="D2683" s="99" t="s">
        <v>539</v>
      </c>
      <c r="E2683" s="117">
        <v>1</v>
      </c>
      <c r="F2683" s="100">
        <v>95000</v>
      </c>
      <c r="G2683" s="100">
        <f t="shared" ref="G2683:G2732" si="92">+F2683*19%</f>
        <v>18050</v>
      </c>
      <c r="H2683" s="100">
        <f t="shared" ref="H2683:H2732" si="93">+G2683+F2683</f>
        <v>113050</v>
      </c>
    </row>
    <row r="2684" spans="2:8" x14ac:dyDescent="0.25">
      <c r="B2684" s="117">
        <v>2</v>
      </c>
      <c r="C2684" s="103" t="s">
        <v>420</v>
      </c>
      <c r="D2684" s="99" t="s">
        <v>540</v>
      </c>
      <c r="E2684" s="117">
        <v>1</v>
      </c>
      <c r="F2684" s="100">
        <v>214000</v>
      </c>
      <c r="G2684" s="100">
        <f t="shared" si="92"/>
        <v>40660</v>
      </c>
      <c r="H2684" s="100">
        <f t="shared" si="93"/>
        <v>254660</v>
      </c>
    </row>
    <row r="2685" spans="2:8" x14ac:dyDescent="0.25">
      <c r="B2685" s="117">
        <v>3</v>
      </c>
      <c r="C2685" s="103" t="s">
        <v>420</v>
      </c>
      <c r="D2685" s="99" t="s">
        <v>476</v>
      </c>
      <c r="E2685" s="117">
        <v>1</v>
      </c>
      <c r="F2685" s="100">
        <v>151000</v>
      </c>
      <c r="G2685" s="100">
        <f t="shared" si="92"/>
        <v>28690</v>
      </c>
      <c r="H2685" s="100">
        <f t="shared" si="93"/>
        <v>179690</v>
      </c>
    </row>
    <row r="2686" spans="2:8" x14ac:dyDescent="0.25">
      <c r="B2686" s="117">
        <v>4</v>
      </c>
      <c r="C2686" s="103" t="s">
        <v>420</v>
      </c>
      <c r="D2686" s="99" t="s">
        <v>550</v>
      </c>
      <c r="E2686" s="117">
        <v>1</v>
      </c>
      <c r="F2686" s="100">
        <v>175000</v>
      </c>
      <c r="G2686" s="100">
        <f t="shared" si="92"/>
        <v>33250</v>
      </c>
      <c r="H2686" s="100">
        <f t="shared" si="93"/>
        <v>208250</v>
      </c>
    </row>
    <row r="2687" spans="2:8" x14ac:dyDescent="0.25">
      <c r="B2687" s="117">
        <v>5</v>
      </c>
      <c r="C2687" s="103" t="s">
        <v>420</v>
      </c>
      <c r="D2687" s="99" t="s">
        <v>478</v>
      </c>
      <c r="E2687" s="117">
        <v>1</v>
      </c>
      <c r="F2687" s="100">
        <v>204000</v>
      </c>
      <c r="G2687" s="100">
        <f t="shared" si="92"/>
        <v>38760</v>
      </c>
      <c r="H2687" s="100">
        <f t="shared" si="93"/>
        <v>242760</v>
      </c>
    </row>
    <row r="2688" spans="2:8" x14ac:dyDescent="0.25">
      <c r="B2688" s="117">
        <v>6</v>
      </c>
      <c r="C2688" s="103" t="s">
        <v>420</v>
      </c>
      <c r="D2688" s="99" t="s">
        <v>551</v>
      </c>
      <c r="E2688" s="117">
        <v>1</v>
      </c>
      <c r="F2688" s="100">
        <v>215000</v>
      </c>
      <c r="G2688" s="100">
        <f t="shared" si="92"/>
        <v>40850</v>
      </c>
      <c r="H2688" s="100">
        <f t="shared" si="93"/>
        <v>255850</v>
      </c>
    </row>
    <row r="2689" spans="2:8" x14ac:dyDescent="0.25">
      <c r="B2689" s="117">
        <v>7</v>
      </c>
      <c r="C2689" s="103" t="s">
        <v>420</v>
      </c>
      <c r="D2689" s="99" t="s">
        <v>480</v>
      </c>
      <c r="E2689" s="117">
        <v>1</v>
      </c>
      <c r="F2689" s="100">
        <v>186000</v>
      </c>
      <c r="G2689" s="100">
        <f t="shared" si="92"/>
        <v>35340</v>
      </c>
      <c r="H2689" s="100">
        <f t="shared" si="93"/>
        <v>221340</v>
      </c>
    </row>
    <row r="2690" spans="2:8" x14ac:dyDescent="0.25">
      <c r="B2690" s="117">
        <v>8</v>
      </c>
      <c r="C2690" s="103" t="s">
        <v>420</v>
      </c>
      <c r="D2690" s="99" t="s">
        <v>481</v>
      </c>
      <c r="E2690" s="117">
        <v>1</v>
      </c>
      <c r="F2690" s="100">
        <v>164000</v>
      </c>
      <c r="G2690" s="100">
        <f t="shared" si="92"/>
        <v>31160</v>
      </c>
      <c r="H2690" s="100">
        <f t="shared" si="93"/>
        <v>195160</v>
      </c>
    </row>
    <row r="2691" spans="2:8" x14ac:dyDescent="0.25">
      <c r="B2691" s="117">
        <v>9</v>
      </c>
      <c r="C2691" s="103" t="s">
        <v>420</v>
      </c>
      <c r="D2691" s="99" t="s">
        <v>482</v>
      </c>
      <c r="E2691" s="117">
        <v>1</v>
      </c>
      <c r="F2691" s="100">
        <v>214000</v>
      </c>
      <c r="G2691" s="100">
        <f t="shared" si="92"/>
        <v>40660</v>
      </c>
      <c r="H2691" s="100">
        <f t="shared" si="93"/>
        <v>254660</v>
      </c>
    </row>
    <row r="2692" spans="2:8" x14ac:dyDescent="0.25">
      <c r="B2692" s="117">
        <v>10</v>
      </c>
      <c r="C2692" s="103" t="s">
        <v>420</v>
      </c>
      <c r="D2692" s="99" t="s">
        <v>552</v>
      </c>
      <c r="E2692" s="117">
        <v>1</v>
      </c>
      <c r="F2692" s="100">
        <v>169000</v>
      </c>
      <c r="G2692" s="100">
        <f t="shared" si="92"/>
        <v>32110</v>
      </c>
      <c r="H2692" s="100">
        <f t="shared" si="93"/>
        <v>201110</v>
      </c>
    </row>
    <row r="2693" spans="2:8" x14ac:dyDescent="0.25">
      <c r="B2693" s="117">
        <v>11</v>
      </c>
      <c r="C2693" s="103" t="s">
        <v>420</v>
      </c>
      <c r="D2693" s="99" t="s">
        <v>483</v>
      </c>
      <c r="E2693" s="117">
        <v>1</v>
      </c>
      <c r="F2693" s="100">
        <v>106000</v>
      </c>
      <c r="G2693" s="100">
        <f t="shared" si="92"/>
        <v>20140</v>
      </c>
      <c r="H2693" s="100">
        <f t="shared" si="93"/>
        <v>126140</v>
      </c>
    </row>
    <row r="2694" spans="2:8" x14ac:dyDescent="0.25">
      <c r="B2694" s="117">
        <v>12</v>
      </c>
      <c r="C2694" s="103" t="s">
        <v>420</v>
      </c>
      <c r="D2694" s="99" t="s">
        <v>484</v>
      </c>
      <c r="E2694" s="117">
        <v>1</v>
      </c>
      <c r="F2694" s="100">
        <v>206000</v>
      </c>
      <c r="G2694" s="100">
        <f t="shared" si="92"/>
        <v>39140</v>
      </c>
      <c r="H2694" s="100">
        <f t="shared" si="93"/>
        <v>245140</v>
      </c>
    </row>
    <row r="2695" spans="2:8" x14ac:dyDescent="0.25">
      <c r="B2695" s="117">
        <v>13</v>
      </c>
      <c r="C2695" s="103" t="s">
        <v>420</v>
      </c>
      <c r="D2695" s="99" t="s">
        <v>485</v>
      </c>
      <c r="E2695" s="117">
        <v>1</v>
      </c>
      <c r="F2695" s="100">
        <v>211000</v>
      </c>
      <c r="G2695" s="100">
        <f t="shared" si="92"/>
        <v>40090</v>
      </c>
      <c r="H2695" s="100">
        <f t="shared" si="93"/>
        <v>251090</v>
      </c>
    </row>
    <row r="2696" spans="2:8" x14ac:dyDescent="0.25">
      <c r="B2696" s="117">
        <v>14</v>
      </c>
      <c r="C2696" s="103" t="s">
        <v>420</v>
      </c>
      <c r="D2696" s="99" t="s">
        <v>486</v>
      </c>
      <c r="E2696" s="117">
        <v>1</v>
      </c>
      <c r="F2696" s="100">
        <v>134000</v>
      </c>
      <c r="G2696" s="100">
        <f t="shared" si="92"/>
        <v>25460</v>
      </c>
      <c r="H2696" s="100">
        <f t="shared" si="93"/>
        <v>159460</v>
      </c>
    </row>
    <row r="2697" spans="2:8" x14ac:dyDescent="0.25">
      <c r="B2697" s="117">
        <v>15</v>
      </c>
      <c r="C2697" s="103" t="s">
        <v>420</v>
      </c>
      <c r="D2697" s="99" t="s">
        <v>519</v>
      </c>
      <c r="E2697" s="117">
        <v>1</v>
      </c>
      <c r="F2697" s="100">
        <v>123000</v>
      </c>
      <c r="G2697" s="100">
        <f t="shared" si="92"/>
        <v>23370</v>
      </c>
      <c r="H2697" s="100">
        <f t="shared" si="93"/>
        <v>146370</v>
      </c>
    </row>
    <row r="2698" spans="2:8" x14ac:dyDescent="0.25">
      <c r="B2698" s="117">
        <v>16</v>
      </c>
      <c r="C2698" s="103" t="s">
        <v>420</v>
      </c>
      <c r="D2698" s="99" t="s">
        <v>521</v>
      </c>
      <c r="E2698" s="117">
        <v>1</v>
      </c>
      <c r="F2698" s="100">
        <v>95000</v>
      </c>
      <c r="G2698" s="100">
        <f t="shared" si="92"/>
        <v>18050</v>
      </c>
      <c r="H2698" s="100">
        <f t="shared" si="93"/>
        <v>113050</v>
      </c>
    </row>
    <row r="2699" spans="2:8" x14ac:dyDescent="0.25">
      <c r="B2699" s="117">
        <v>17</v>
      </c>
      <c r="C2699" s="103" t="s">
        <v>420</v>
      </c>
      <c r="D2699" s="99" t="s">
        <v>543</v>
      </c>
      <c r="E2699" s="117">
        <v>1</v>
      </c>
      <c r="F2699" s="100">
        <v>134000</v>
      </c>
      <c r="G2699" s="100">
        <f t="shared" si="92"/>
        <v>25460</v>
      </c>
      <c r="H2699" s="100">
        <f t="shared" si="93"/>
        <v>159460</v>
      </c>
    </row>
    <row r="2700" spans="2:8" x14ac:dyDescent="0.25">
      <c r="B2700" s="117">
        <v>18</v>
      </c>
      <c r="C2700" s="103" t="s">
        <v>420</v>
      </c>
      <c r="D2700" s="99" t="s">
        <v>553</v>
      </c>
      <c r="E2700" s="117">
        <v>1</v>
      </c>
      <c r="F2700" s="100">
        <v>219000</v>
      </c>
      <c r="G2700" s="100">
        <f t="shared" si="92"/>
        <v>41610</v>
      </c>
      <c r="H2700" s="100">
        <f t="shared" si="93"/>
        <v>260610</v>
      </c>
    </row>
    <row r="2701" spans="2:8" x14ac:dyDescent="0.25">
      <c r="B2701" s="117">
        <v>19</v>
      </c>
      <c r="C2701" s="103" t="s">
        <v>420</v>
      </c>
      <c r="D2701" s="99" t="s">
        <v>522</v>
      </c>
      <c r="E2701" s="117">
        <v>1</v>
      </c>
      <c r="F2701" s="100">
        <v>199000</v>
      </c>
      <c r="G2701" s="100">
        <f t="shared" si="92"/>
        <v>37810</v>
      </c>
      <c r="H2701" s="100">
        <f t="shared" si="93"/>
        <v>236810</v>
      </c>
    </row>
    <row r="2702" spans="2:8" x14ac:dyDescent="0.25">
      <c r="B2702" s="117">
        <v>20</v>
      </c>
      <c r="C2702" s="103" t="s">
        <v>420</v>
      </c>
      <c r="D2702" s="99" t="s">
        <v>492</v>
      </c>
      <c r="E2702" s="117">
        <v>1</v>
      </c>
      <c r="F2702" s="100">
        <v>450000</v>
      </c>
      <c r="G2702" s="100">
        <f t="shared" si="92"/>
        <v>85500</v>
      </c>
      <c r="H2702" s="100">
        <f t="shared" si="93"/>
        <v>535500</v>
      </c>
    </row>
    <row r="2703" spans="2:8" x14ac:dyDescent="0.25">
      <c r="B2703" s="117">
        <v>21</v>
      </c>
      <c r="C2703" s="103" t="s">
        <v>420</v>
      </c>
      <c r="D2703" s="99" t="s">
        <v>523</v>
      </c>
      <c r="E2703" s="117">
        <v>1</v>
      </c>
      <c r="F2703" s="100">
        <v>107000</v>
      </c>
      <c r="G2703" s="100">
        <f t="shared" si="92"/>
        <v>20330</v>
      </c>
      <c r="H2703" s="100">
        <f t="shared" si="93"/>
        <v>127330</v>
      </c>
    </row>
    <row r="2704" spans="2:8" x14ac:dyDescent="0.25">
      <c r="B2704" s="117">
        <v>22</v>
      </c>
      <c r="C2704" s="103" t="s">
        <v>420</v>
      </c>
      <c r="D2704" s="99" t="s">
        <v>524</v>
      </c>
      <c r="E2704" s="117">
        <v>1</v>
      </c>
      <c r="F2704" s="100">
        <v>161000</v>
      </c>
      <c r="G2704" s="100">
        <f t="shared" si="92"/>
        <v>30590</v>
      </c>
      <c r="H2704" s="100">
        <f t="shared" si="93"/>
        <v>191590</v>
      </c>
    </row>
    <row r="2705" spans="2:8" x14ac:dyDescent="0.25">
      <c r="B2705" s="117">
        <v>23</v>
      </c>
      <c r="C2705" s="103" t="s">
        <v>420</v>
      </c>
      <c r="D2705" s="99" t="s">
        <v>495</v>
      </c>
      <c r="E2705" s="117">
        <v>1</v>
      </c>
      <c r="F2705" s="100">
        <v>177000</v>
      </c>
      <c r="G2705" s="100">
        <f t="shared" si="92"/>
        <v>33630</v>
      </c>
      <c r="H2705" s="100">
        <f t="shared" si="93"/>
        <v>210630</v>
      </c>
    </row>
    <row r="2706" spans="2:8" x14ac:dyDescent="0.25">
      <c r="B2706" s="117">
        <v>24</v>
      </c>
      <c r="C2706" s="103" t="s">
        <v>420</v>
      </c>
      <c r="D2706" s="99" t="s">
        <v>496</v>
      </c>
      <c r="E2706" s="117">
        <v>1</v>
      </c>
      <c r="F2706" s="100">
        <v>40000</v>
      </c>
      <c r="G2706" s="100">
        <f t="shared" si="92"/>
        <v>7600</v>
      </c>
      <c r="H2706" s="100">
        <f t="shared" si="93"/>
        <v>47600</v>
      </c>
    </row>
    <row r="2707" spans="2:8" x14ac:dyDescent="0.25">
      <c r="B2707" s="117">
        <v>25</v>
      </c>
      <c r="C2707" s="103" t="s">
        <v>420</v>
      </c>
      <c r="D2707" s="99" t="s">
        <v>498</v>
      </c>
      <c r="E2707" s="117">
        <v>1</v>
      </c>
      <c r="F2707" s="100">
        <v>206000</v>
      </c>
      <c r="G2707" s="100">
        <f t="shared" si="92"/>
        <v>39140</v>
      </c>
      <c r="H2707" s="100">
        <f t="shared" si="93"/>
        <v>245140</v>
      </c>
    </row>
    <row r="2708" spans="2:8" ht="28.5" x14ac:dyDescent="0.25">
      <c r="B2708" s="117">
        <v>26</v>
      </c>
      <c r="C2708" s="103" t="s">
        <v>420</v>
      </c>
      <c r="D2708" s="128" t="s">
        <v>554</v>
      </c>
      <c r="E2708" s="117">
        <v>1</v>
      </c>
      <c r="F2708" s="100">
        <v>82000</v>
      </c>
      <c r="G2708" s="100">
        <f t="shared" si="92"/>
        <v>15580</v>
      </c>
      <c r="H2708" s="100">
        <f t="shared" si="93"/>
        <v>97580</v>
      </c>
    </row>
    <row r="2709" spans="2:8" ht="28.5" x14ac:dyDescent="0.25">
      <c r="B2709" s="117">
        <v>27</v>
      </c>
      <c r="C2709" s="103" t="s">
        <v>420</v>
      </c>
      <c r="D2709" s="128" t="s">
        <v>526</v>
      </c>
      <c r="E2709" s="117">
        <v>1</v>
      </c>
      <c r="F2709" s="100">
        <v>174000</v>
      </c>
      <c r="G2709" s="100">
        <f t="shared" si="92"/>
        <v>33060</v>
      </c>
      <c r="H2709" s="100">
        <f t="shared" si="93"/>
        <v>207060</v>
      </c>
    </row>
    <row r="2710" spans="2:8" x14ac:dyDescent="0.25">
      <c r="B2710" s="117">
        <v>28</v>
      </c>
      <c r="C2710" s="103" t="s">
        <v>420</v>
      </c>
      <c r="D2710" s="99" t="s">
        <v>528</v>
      </c>
      <c r="E2710" s="117">
        <v>1</v>
      </c>
      <c r="F2710" s="100">
        <v>99000</v>
      </c>
      <c r="G2710" s="100">
        <f t="shared" si="92"/>
        <v>18810</v>
      </c>
      <c r="H2710" s="100">
        <f t="shared" si="93"/>
        <v>117810</v>
      </c>
    </row>
    <row r="2711" spans="2:8" x14ac:dyDescent="0.25">
      <c r="B2711" s="117">
        <v>29</v>
      </c>
      <c r="C2711" s="103" t="s">
        <v>420</v>
      </c>
      <c r="D2711" s="99" t="s">
        <v>501</v>
      </c>
      <c r="E2711" s="117">
        <v>1</v>
      </c>
      <c r="F2711" s="100">
        <v>90000</v>
      </c>
      <c r="G2711" s="100">
        <f t="shared" si="92"/>
        <v>17100</v>
      </c>
      <c r="H2711" s="100">
        <f t="shared" si="93"/>
        <v>107100</v>
      </c>
    </row>
    <row r="2712" spans="2:8" x14ac:dyDescent="0.25">
      <c r="B2712" s="117">
        <v>30</v>
      </c>
      <c r="C2712" s="103" t="s">
        <v>420</v>
      </c>
      <c r="D2712" s="99" t="s">
        <v>545</v>
      </c>
      <c r="E2712" s="117">
        <v>1</v>
      </c>
      <c r="F2712" s="100">
        <v>214000</v>
      </c>
      <c r="G2712" s="100">
        <f t="shared" si="92"/>
        <v>40660</v>
      </c>
      <c r="H2712" s="100">
        <f t="shared" si="93"/>
        <v>254660</v>
      </c>
    </row>
    <row r="2713" spans="2:8" x14ac:dyDescent="0.25">
      <c r="B2713" s="117">
        <v>31</v>
      </c>
      <c r="C2713" s="103" t="s">
        <v>420</v>
      </c>
      <c r="D2713" s="99" t="s">
        <v>503</v>
      </c>
      <c r="E2713" s="117">
        <v>1</v>
      </c>
      <c r="F2713" s="100">
        <v>151000</v>
      </c>
      <c r="G2713" s="100">
        <f t="shared" si="92"/>
        <v>28690</v>
      </c>
      <c r="H2713" s="100">
        <f t="shared" si="93"/>
        <v>179690</v>
      </c>
    </row>
    <row r="2714" spans="2:8" x14ac:dyDescent="0.25">
      <c r="B2714" s="117">
        <v>32</v>
      </c>
      <c r="C2714" s="103" t="s">
        <v>420</v>
      </c>
      <c r="D2714" s="99" t="s">
        <v>504</v>
      </c>
      <c r="E2714" s="117">
        <v>1</v>
      </c>
      <c r="F2714" s="100">
        <v>114000</v>
      </c>
      <c r="G2714" s="100">
        <f t="shared" si="92"/>
        <v>21660</v>
      </c>
      <c r="H2714" s="100">
        <f t="shared" si="93"/>
        <v>135660</v>
      </c>
    </row>
    <row r="2715" spans="2:8" x14ac:dyDescent="0.25">
      <c r="B2715" s="117">
        <v>33</v>
      </c>
      <c r="C2715" s="103" t="s">
        <v>420</v>
      </c>
      <c r="D2715" s="99" t="s">
        <v>506</v>
      </c>
      <c r="E2715" s="117">
        <v>1</v>
      </c>
      <c r="F2715" s="100">
        <v>162000</v>
      </c>
      <c r="G2715" s="100">
        <f t="shared" si="92"/>
        <v>30780</v>
      </c>
      <c r="H2715" s="100">
        <f t="shared" si="93"/>
        <v>192780</v>
      </c>
    </row>
    <row r="2716" spans="2:8" x14ac:dyDescent="0.25">
      <c r="B2716" s="117">
        <v>34</v>
      </c>
      <c r="C2716" s="103" t="s">
        <v>420</v>
      </c>
      <c r="D2716" s="99" t="s">
        <v>555</v>
      </c>
      <c r="E2716" s="117">
        <v>1</v>
      </c>
      <c r="F2716" s="100">
        <v>175000</v>
      </c>
      <c r="G2716" s="100">
        <f t="shared" si="92"/>
        <v>33250</v>
      </c>
      <c r="H2716" s="100">
        <f t="shared" si="93"/>
        <v>208250</v>
      </c>
    </row>
    <row r="2717" spans="2:8" x14ac:dyDescent="0.25">
      <c r="B2717" s="117">
        <v>35</v>
      </c>
      <c r="C2717" s="103" t="s">
        <v>420</v>
      </c>
      <c r="D2717" s="99" t="s">
        <v>508</v>
      </c>
      <c r="E2717" s="117">
        <v>1</v>
      </c>
      <c r="F2717" s="100">
        <v>126000</v>
      </c>
      <c r="G2717" s="100">
        <f t="shared" si="92"/>
        <v>23940</v>
      </c>
      <c r="H2717" s="100">
        <f t="shared" si="93"/>
        <v>149940</v>
      </c>
    </row>
    <row r="2718" spans="2:8" x14ac:dyDescent="0.25">
      <c r="B2718" s="117">
        <v>36</v>
      </c>
      <c r="C2718" s="103" t="s">
        <v>420</v>
      </c>
      <c r="D2718" s="99" t="s">
        <v>556</v>
      </c>
      <c r="E2718" s="117">
        <v>1</v>
      </c>
      <c r="F2718" s="100">
        <v>200000</v>
      </c>
      <c r="G2718" s="100">
        <f t="shared" si="92"/>
        <v>38000</v>
      </c>
      <c r="H2718" s="100">
        <f t="shared" si="93"/>
        <v>238000</v>
      </c>
    </row>
    <row r="2719" spans="2:8" x14ac:dyDescent="0.25">
      <c r="B2719" s="117">
        <v>37</v>
      </c>
      <c r="C2719" s="103" t="s">
        <v>420</v>
      </c>
      <c r="D2719" s="99" t="s">
        <v>1858</v>
      </c>
      <c r="E2719" s="117">
        <v>1</v>
      </c>
      <c r="F2719" s="100">
        <v>195000</v>
      </c>
      <c r="G2719" s="100">
        <f t="shared" si="92"/>
        <v>37050</v>
      </c>
      <c r="H2719" s="100">
        <f t="shared" si="93"/>
        <v>232050</v>
      </c>
    </row>
    <row r="2720" spans="2:8" x14ac:dyDescent="0.25">
      <c r="B2720" s="117">
        <v>38</v>
      </c>
      <c r="C2720" s="103" t="s">
        <v>420</v>
      </c>
      <c r="D2720" s="99" t="s">
        <v>513</v>
      </c>
      <c r="E2720" s="117">
        <v>1</v>
      </c>
      <c r="F2720" s="100">
        <v>190000</v>
      </c>
      <c r="G2720" s="100">
        <f t="shared" si="92"/>
        <v>36100</v>
      </c>
      <c r="H2720" s="100">
        <f t="shared" si="93"/>
        <v>226100</v>
      </c>
    </row>
    <row r="2721" spans="2:8" x14ac:dyDescent="0.25">
      <c r="B2721" s="117">
        <v>39</v>
      </c>
      <c r="C2721" s="103" t="s">
        <v>420</v>
      </c>
      <c r="D2721" s="99" t="s">
        <v>514</v>
      </c>
      <c r="E2721" s="117">
        <v>1</v>
      </c>
      <c r="F2721" s="100">
        <v>104000</v>
      </c>
      <c r="G2721" s="100">
        <f t="shared" si="92"/>
        <v>19760</v>
      </c>
      <c r="H2721" s="100">
        <f t="shared" si="93"/>
        <v>123760</v>
      </c>
    </row>
    <row r="2722" spans="2:8" x14ac:dyDescent="0.25">
      <c r="B2722" s="117">
        <v>40</v>
      </c>
      <c r="C2722" s="103" t="s">
        <v>420</v>
      </c>
      <c r="D2722" s="105" t="s">
        <v>557</v>
      </c>
      <c r="E2722" s="117">
        <v>1</v>
      </c>
      <c r="F2722" s="100">
        <v>109000</v>
      </c>
      <c r="G2722" s="100">
        <f t="shared" si="92"/>
        <v>20710</v>
      </c>
      <c r="H2722" s="100">
        <f t="shared" si="93"/>
        <v>129710</v>
      </c>
    </row>
    <row r="2723" spans="2:8" x14ac:dyDescent="0.25">
      <c r="B2723" s="117">
        <v>41</v>
      </c>
      <c r="C2723" s="103" t="s">
        <v>420</v>
      </c>
      <c r="D2723" s="99" t="s">
        <v>463</v>
      </c>
      <c r="E2723" s="117">
        <v>1</v>
      </c>
      <c r="F2723" s="100">
        <v>156000</v>
      </c>
      <c r="G2723" s="100">
        <f t="shared" si="92"/>
        <v>29640</v>
      </c>
      <c r="H2723" s="100">
        <f t="shared" si="93"/>
        <v>185640</v>
      </c>
    </row>
    <row r="2724" spans="2:8" x14ac:dyDescent="0.25">
      <c r="B2724" s="117">
        <v>42</v>
      </c>
      <c r="C2724" s="103" t="s">
        <v>420</v>
      </c>
      <c r="D2724" s="99" t="s">
        <v>464</v>
      </c>
      <c r="E2724" s="117">
        <v>1</v>
      </c>
      <c r="F2724" s="100">
        <v>215000</v>
      </c>
      <c r="G2724" s="100">
        <f t="shared" si="92"/>
        <v>40850</v>
      </c>
      <c r="H2724" s="100">
        <f t="shared" si="93"/>
        <v>255850</v>
      </c>
    </row>
    <row r="2725" spans="2:8" x14ac:dyDescent="0.25">
      <c r="B2725" s="117">
        <v>43</v>
      </c>
      <c r="C2725" s="103" t="s">
        <v>420</v>
      </c>
      <c r="D2725" s="99" t="s">
        <v>533</v>
      </c>
      <c r="E2725" s="117">
        <v>1</v>
      </c>
      <c r="F2725" s="100">
        <v>145000</v>
      </c>
      <c r="G2725" s="100">
        <f t="shared" si="92"/>
        <v>27550</v>
      </c>
      <c r="H2725" s="100">
        <f t="shared" si="93"/>
        <v>172550</v>
      </c>
    </row>
    <row r="2726" spans="2:8" x14ac:dyDescent="0.25">
      <c r="B2726" s="117">
        <v>44</v>
      </c>
      <c r="C2726" s="103" t="s">
        <v>420</v>
      </c>
      <c r="D2726" s="99" t="s">
        <v>465</v>
      </c>
      <c r="E2726" s="117">
        <v>1</v>
      </c>
      <c r="F2726" s="100">
        <v>188000</v>
      </c>
      <c r="G2726" s="100">
        <f t="shared" si="92"/>
        <v>35720</v>
      </c>
      <c r="H2726" s="100">
        <f t="shared" si="93"/>
        <v>223720</v>
      </c>
    </row>
    <row r="2727" spans="2:8" x14ac:dyDescent="0.25">
      <c r="B2727" s="117">
        <v>45</v>
      </c>
      <c r="C2727" s="103" t="s">
        <v>420</v>
      </c>
      <c r="D2727" s="99" t="s">
        <v>534</v>
      </c>
      <c r="E2727" s="117">
        <v>1</v>
      </c>
      <c r="F2727" s="100">
        <v>141000</v>
      </c>
      <c r="G2727" s="100">
        <f t="shared" si="92"/>
        <v>26790</v>
      </c>
      <c r="H2727" s="100">
        <f t="shared" si="93"/>
        <v>167790</v>
      </c>
    </row>
    <row r="2728" spans="2:8" x14ac:dyDescent="0.25">
      <c r="B2728" s="117">
        <v>46</v>
      </c>
      <c r="C2728" s="103" t="s">
        <v>420</v>
      </c>
      <c r="D2728" s="99" t="s">
        <v>467</v>
      </c>
      <c r="E2728" s="117">
        <v>1</v>
      </c>
      <c r="F2728" s="100">
        <v>157000</v>
      </c>
      <c r="G2728" s="100">
        <f t="shared" si="92"/>
        <v>29830</v>
      </c>
      <c r="H2728" s="100">
        <f t="shared" si="93"/>
        <v>186830</v>
      </c>
    </row>
    <row r="2729" spans="2:8" x14ac:dyDescent="0.25">
      <c r="B2729" s="117">
        <v>47</v>
      </c>
      <c r="C2729" s="103" t="s">
        <v>420</v>
      </c>
      <c r="D2729" s="105" t="s">
        <v>535</v>
      </c>
      <c r="E2729" s="117">
        <v>1</v>
      </c>
      <c r="F2729" s="100">
        <v>144000</v>
      </c>
      <c r="G2729" s="100">
        <f t="shared" si="92"/>
        <v>27360</v>
      </c>
      <c r="H2729" s="100">
        <f t="shared" si="93"/>
        <v>171360</v>
      </c>
    </row>
    <row r="2730" spans="2:8" x14ac:dyDescent="0.25">
      <c r="B2730" s="117">
        <v>48</v>
      </c>
      <c r="C2730" s="103" t="s">
        <v>420</v>
      </c>
      <c r="D2730" s="99" t="s">
        <v>536</v>
      </c>
      <c r="E2730" s="117">
        <v>1</v>
      </c>
      <c r="F2730" s="100">
        <v>161000</v>
      </c>
      <c r="G2730" s="100">
        <f t="shared" si="92"/>
        <v>30590</v>
      </c>
      <c r="H2730" s="100">
        <f t="shared" si="93"/>
        <v>191590</v>
      </c>
    </row>
    <row r="2731" spans="2:8" x14ac:dyDescent="0.25">
      <c r="B2731" s="117">
        <v>49</v>
      </c>
      <c r="C2731" s="103" t="s">
        <v>420</v>
      </c>
      <c r="D2731" s="99" t="s">
        <v>470</v>
      </c>
      <c r="E2731" s="117">
        <v>1</v>
      </c>
      <c r="F2731" s="100">
        <v>163000</v>
      </c>
      <c r="G2731" s="100">
        <f t="shared" si="92"/>
        <v>30970</v>
      </c>
      <c r="H2731" s="100">
        <f t="shared" si="93"/>
        <v>193970</v>
      </c>
    </row>
    <row r="2732" spans="2:8" x14ac:dyDescent="0.25">
      <c r="B2732" s="117">
        <v>50</v>
      </c>
      <c r="C2732" s="103" t="s">
        <v>420</v>
      </c>
      <c r="D2732" s="99" t="s">
        <v>537</v>
      </c>
      <c r="E2732" s="117">
        <v>1</v>
      </c>
      <c r="F2732" s="100">
        <v>96000</v>
      </c>
      <c r="G2732" s="100">
        <f t="shared" si="92"/>
        <v>18240</v>
      </c>
      <c r="H2732" s="100">
        <f t="shared" si="93"/>
        <v>114240</v>
      </c>
    </row>
    <row r="2733" spans="2:8" x14ac:dyDescent="0.25">
      <c r="B2733" s="129" t="s">
        <v>559</v>
      </c>
      <c r="C2733" s="90"/>
      <c r="D2733" s="90"/>
      <c r="E2733" s="90"/>
      <c r="F2733" s="95">
        <v>198000</v>
      </c>
      <c r="G2733" s="95"/>
      <c r="H2733" s="95"/>
    </row>
    <row r="2734" spans="2:8" ht="52.5" customHeight="1" x14ac:dyDescent="0.25">
      <c r="B2734" s="96" t="s">
        <v>147</v>
      </c>
      <c r="C2734" s="96" t="s">
        <v>73</v>
      </c>
      <c r="D2734" s="96" t="s">
        <v>472</v>
      </c>
      <c r="E2734" s="96" t="s">
        <v>148</v>
      </c>
      <c r="F2734" s="97" t="s">
        <v>5</v>
      </c>
      <c r="G2734" s="97" t="s">
        <v>6</v>
      </c>
      <c r="H2734" s="97" t="s">
        <v>7</v>
      </c>
    </row>
    <row r="2735" spans="2:8" x14ac:dyDescent="0.25">
      <c r="B2735" s="98">
        <v>1</v>
      </c>
      <c r="C2735" s="103" t="s">
        <v>420</v>
      </c>
      <c r="D2735" s="99" t="s">
        <v>539</v>
      </c>
      <c r="E2735" s="117">
        <v>1</v>
      </c>
      <c r="F2735" s="100">
        <v>126000</v>
      </c>
      <c r="G2735" s="100">
        <f t="shared" ref="G2735:G2784" si="94">+F2735*19%</f>
        <v>23940</v>
      </c>
      <c r="H2735" s="100">
        <f t="shared" ref="H2735:H2784" si="95">+G2735+F2735</f>
        <v>149940</v>
      </c>
    </row>
    <row r="2736" spans="2:8" x14ac:dyDescent="0.25">
      <c r="B2736" s="98">
        <v>2</v>
      </c>
      <c r="C2736" s="103" t="s">
        <v>420</v>
      </c>
      <c r="D2736" s="99" t="s">
        <v>540</v>
      </c>
      <c r="E2736" s="117">
        <v>1</v>
      </c>
      <c r="F2736" s="100">
        <v>207000</v>
      </c>
      <c r="G2736" s="100">
        <f t="shared" si="94"/>
        <v>39330</v>
      </c>
      <c r="H2736" s="100">
        <f t="shared" si="95"/>
        <v>246330</v>
      </c>
    </row>
    <row r="2737" spans="2:8" x14ac:dyDescent="0.25">
      <c r="B2737" s="98">
        <v>3</v>
      </c>
      <c r="C2737" s="103" t="s">
        <v>420</v>
      </c>
      <c r="D2737" s="99" t="s">
        <v>560</v>
      </c>
      <c r="E2737" s="117">
        <v>1</v>
      </c>
      <c r="F2737" s="100">
        <v>184000</v>
      </c>
      <c r="G2737" s="100">
        <f t="shared" si="94"/>
        <v>34960</v>
      </c>
      <c r="H2737" s="100">
        <f t="shared" si="95"/>
        <v>218960</v>
      </c>
    </row>
    <row r="2738" spans="2:8" x14ac:dyDescent="0.25">
      <c r="B2738" s="98">
        <v>4</v>
      </c>
      <c r="C2738" s="103" t="s">
        <v>420</v>
      </c>
      <c r="D2738" s="99" t="s">
        <v>477</v>
      </c>
      <c r="E2738" s="117">
        <v>1</v>
      </c>
      <c r="F2738" s="100">
        <v>214000</v>
      </c>
      <c r="G2738" s="100">
        <f t="shared" si="94"/>
        <v>40660</v>
      </c>
      <c r="H2738" s="100">
        <f t="shared" si="95"/>
        <v>254660</v>
      </c>
    </row>
    <row r="2739" spans="2:8" x14ac:dyDescent="0.25">
      <c r="B2739" s="98">
        <v>5</v>
      </c>
      <c r="C2739" s="103" t="s">
        <v>420</v>
      </c>
      <c r="D2739" s="99" t="s">
        <v>478</v>
      </c>
      <c r="E2739" s="117">
        <v>1</v>
      </c>
      <c r="F2739" s="100">
        <v>152000</v>
      </c>
      <c r="G2739" s="100">
        <f t="shared" si="94"/>
        <v>28880</v>
      </c>
      <c r="H2739" s="100">
        <f t="shared" si="95"/>
        <v>180880</v>
      </c>
    </row>
    <row r="2740" spans="2:8" x14ac:dyDescent="0.25">
      <c r="B2740" s="98">
        <v>6</v>
      </c>
      <c r="C2740" s="103" t="s">
        <v>420</v>
      </c>
      <c r="D2740" s="99" t="s">
        <v>561</v>
      </c>
      <c r="E2740" s="117">
        <v>1</v>
      </c>
      <c r="F2740" s="100">
        <v>89000</v>
      </c>
      <c r="G2740" s="100">
        <f t="shared" si="94"/>
        <v>16910</v>
      </c>
      <c r="H2740" s="100">
        <f t="shared" si="95"/>
        <v>105910</v>
      </c>
    </row>
    <row r="2741" spans="2:8" x14ac:dyDescent="0.25">
      <c r="B2741" s="98">
        <v>7</v>
      </c>
      <c r="C2741" s="103" t="s">
        <v>420</v>
      </c>
      <c r="D2741" s="99" t="s">
        <v>480</v>
      </c>
      <c r="E2741" s="117">
        <v>1</v>
      </c>
      <c r="F2741" s="100">
        <v>106000</v>
      </c>
      <c r="G2741" s="100">
        <f t="shared" si="94"/>
        <v>20140</v>
      </c>
      <c r="H2741" s="100">
        <f t="shared" si="95"/>
        <v>126140</v>
      </c>
    </row>
    <row r="2742" spans="2:8" x14ac:dyDescent="0.25">
      <c r="B2742" s="98">
        <v>8</v>
      </c>
      <c r="C2742" s="103" t="s">
        <v>420</v>
      </c>
      <c r="D2742" s="99" t="s">
        <v>481</v>
      </c>
      <c r="E2742" s="117">
        <v>1</v>
      </c>
      <c r="F2742" s="100">
        <v>112000</v>
      </c>
      <c r="G2742" s="100">
        <f t="shared" si="94"/>
        <v>21280</v>
      </c>
      <c r="H2742" s="100">
        <f t="shared" si="95"/>
        <v>133280</v>
      </c>
    </row>
    <row r="2743" spans="2:8" x14ac:dyDescent="0.25">
      <c r="B2743" s="98">
        <v>9</v>
      </c>
      <c r="C2743" s="103" t="s">
        <v>420</v>
      </c>
      <c r="D2743" s="99" t="s">
        <v>482</v>
      </c>
      <c r="E2743" s="117">
        <v>1</v>
      </c>
      <c r="F2743" s="100">
        <v>170000</v>
      </c>
      <c r="G2743" s="100">
        <f t="shared" si="94"/>
        <v>32300</v>
      </c>
      <c r="H2743" s="100">
        <f t="shared" si="95"/>
        <v>202300</v>
      </c>
    </row>
    <row r="2744" spans="2:8" x14ac:dyDescent="0.25">
      <c r="B2744" s="98">
        <v>10</v>
      </c>
      <c r="C2744" s="103" t="s">
        <v>420</v>
      </c>
      <c r="D2744" s="99" t="s">
        <v>483</v>
      </c>
      <c r="E2744" s="117">
        <v>1</v>
      </c>
      <c r="F2744" s="100">
        <v>162000</v>
      </c>
      <c r="G2744" s="100">
        <f t="shared" si="94"/>
        <v>30780</v>
      </c>
      <c r="H2744" s="100">
        <f t="shared" si="95"/>
        <v>192780</v>
      </c>
    </row>
    <row r="2745" spans="2:8" x14ac:dyDescent="0.25">
      <c r="B2745" s="98">
        <v>11</v>
      </c>
      <c r="C2745" s="103" t="s">
        <v>420</v>
      </c>
      <c r="D2745" s="99" t="s">
        <v>484</v>
      </c>
      <c r="E2745" s="117">
        <v>1</v>
      </c>
      <c r="F2745" s="100">
        <v>142000</v>
      </c>
      <c r="G2745" s="100">
        <f t="shared" si="94"/>
        <v>26980</v>
      </c>
      <c r="H2745" s="100">
        <f t="shared" si="95"/>
        <v>168980</v>
      </c>
    </row>
    <row r="2746" spans="2:8" x14ac:dyDescent="0.25">
      <c r="B2746" s="98">
        <v>12</v>
      </c>
      <c r="C2746" s="103" t="s">
        <v>420</v>
      </c>
      <c r="D2746" s="99" t="s">
        <v>485</v>
      </c>
      <c r="E2746" s="117">
        <v>1</v>
      </c>
      <c r="F2746" s="100">
        <v>181000</v>
      </c>
      <c r="G2746" s="100">
        <f t="shared" si="94"/>
        <v>34390</v>
      </c>
      <c r="H2746" s="100">
        <f t="shared" si="95"/>
        <v>215390</v>
      </c>
    </row>
    <row r="2747" spans="2:8" x14ac:dyDescent="0.25">
      <c r="B2747" s="98">
        <v>13</v>
      </c>
      <c r="C2747" s="103" t="s">
        <v>420</v>
      </c>
      <c r="D2747" s="99" t="s">
        <v>486</v>
      </c>
      <c r="E2747" s="117">
        <v>1</v>
      </c>
      <c r="F2747" s="100">
        <v>148000</v>
      </c>
      <c r="G2747" s="100">
        <f t="shared" si="94"/>
        <v>28120</v>
      </c>
      <c r="H2747" s="100">
        <f t="shared" si="95"/>
        <v>176120</v>
      </c>
    </row>
    <row r="2748" spans="2:8" x14ac:dyDescent="0.25">
      <c r="B2748" s="98">
        <v>14</v>
      </c>
      <c r="C2748" s="103" t="s">
        <v>420</v>
      </c>
      <c r="D2748" s="99" t="s">
        <v>519</v>
      </c>
      <c r="E2748" s="117">
        <v>1</v>
      </c>
      <c r="F2748" s="100">
        <v>84000</v>
      </c>
      <c r="G2748" s="100">
        <f t="shared" si="94"/>
        <v>15960</v>
      </c>
      <c r="H2748" s="100">
        <f t="shared" si="95"/>
        <v>99960</v>
      </c>
    </row>
    <row r="2749" spans="2:8" x14ac:dyDescent="0.25">
      <c r="B2749" s="98">
        <v>15</v>
      </c>
      <c r="C2749" s="103" t="s">
        <v>420</v>
      </c>
      <c r="D2749" s="99" t="s">
        <v>562</v>
      </c>
      <c r="E2749" s="117">
        <v>1</v>
      </c>
      <c r="F2749" s="100">
        <v>146000</v>
      </c>
      <c r="G2749" s="100">
        <f t="shared" si="94"/>
        <v>27740</v>
      </c>
      <c r="H2749" s="100">
        <f t="shared" si="95"/>
        <v>173740</v>
      </c>
    </row>
    <row r="2750" spans="2:8" x14ac:dyDescent="0.25">
      <c r="B2750" s="98">
        <v>16</v>
      </c>
      <c r="C2750" s="103" t="s">
        <v>420</v>
      </c>
      <c r="D2750" s="99" t="s">
        <v>543</v>
      </c>
      <c r="E2750" s="117">
        <v>1</v>
      </c>
      <c r="F2750" s="100">
        <v>87000</v>
      </c>
      <c r="G2750" s="100">
        <f t="shared" si="94"/>
        <v>16530</v>
      </c>
      <c r="H2750" s="100">
        <f t="shared" si="95"/>
        <v>103530</v>
      </c>
    </row>
    <row r="2751" spans="2:8" x14ac:dyDescent="0.25">
      <c r="B2751" s="98">
        <v>17</v>
      </c>
      <c r="C2751" s="103" t="s">
        <v>420</v>
      </c>
      <c r="D2751" s="99" t="s">
        <v>490</v>
      </c>
      <c r="E2751" s="117">
        <v>1</v>
      </c>
      <c r="F2751" s="100">
        <v>210000</v>
      </c>
      <c r="G2751" s="100">
        <f t="shared" si="94"/>
        <v>39900</v>
      </c>
      <c r="H2751" s="100">
        <f t="shared" si="95"/>
        <v>249900</v>
      </c>
    </row>
    <row r="2752" spans="2:8" x14ac:dyDescent="0.25">
      <c r="B2752" s="98">
        <v>18</v>
      </c>
      <c r="C2752" s="103" t="s">
        <v>420</v>
      </c>
      <c r="D2752" s="99" t="s">
        <v>522</v>
      </c>
      <c r="E2752" s="117">
        <v>1</v>
      </c>
      <c r="F2752" s="100">
        <v>112000</v>
      </c>
      <c r="G2752" s="100">
        <f t="shared" si="94"/>
        <v>21280</v>
      </c>
      <c r="H2752" s="100">
        <f t="shared" si="95"/>
        <v>133280</v>
      </c>
    </row>
    <row r="2753" spans="2:8" x14ac:dyDescent="0.25">
      <c r="B2753" s="98">
        <v>19</v>
      </c>
      <c r="C2753" s="103" t="s">
        <v>420</v>
      </c>
      <c r="D2753" s="99" t="s">
        <v>492</v>
      </c>
      <c r="E2753" s="117">
        <v>1</v>
      </c>
      <c r="F2753" s="100">
        <v>450000</v>
      </c>
      <c r="G2753" s="100">
        <f t="shared" si="94"/>
        <v>85500</v>
      </c>
      <c r="H2753" s="100">
        <f t="shared" si="95"/>
        <v>535500</v>
      </c>
    </row>
    <row r="2754" spans="2:8" x14ac:dyDescent="0.25">
      <c r="B2754" s="98">
        <v>20</v>
      </c>
      <c r="C2754" s="103" t="s">
        <v>420</v>
      </c>
      <c r="D2754" s="99" t="s">
        <v>523</v>
      </c>
      <c r="E2754" s="117">
        <v>1</v>
      </c>
      <c r="F2754" s="100">
        <v>153000</v>
      </c>
      <c r="G2754" s="100">
        <f t="shared" si="94"/>
        <v>29070</v>
      </c>
      <c r="H2754" s="100">
        <f t="shared" si="95"/>
        <v>182070</v>
      </c>
    </row>
    <row r="2755" spans="2:8" x14ac:dyDescent="0.25">
      <c r="B2755" s="98">
        <v>21</v>
      </c>
      <c r="C2755" s="103" t="s">
        <v>420</v>
      </c>
      <c r="D2755" s="99" t="s">
        <v>563</v>
      </c>
      <c r="E2755" s="117">
        <v>1</v>
      </c>
      <c r="F2755" s="100">
        <v>193000</v>
      </c>
      <c r="G2755" s="100">
        <f t="shared" si="94"/>
        <v>36670</v>
      </c>
      <c r="H2755" s="100">
        <f t="shared" si="95"/>
        <v>229670</v>
      </c>
    </row>
    <row r="2756" spans="2:8" x14ac:dyDescent="0.25">
      <c r="B2756" s="98">
        <v>22</v>
      </c>
      <c r="C2756" s="103" t="s">
        <v>420</v>
      </c>
      <c r="D2756" s="99" t="s">
        <v>495</v>
      </c>
      <c r="E2756" s="117">
        <v>1</v>
      </c>
      <c r="F2756" s="100">
        <v>176000</v>
      </c>
      <c r="G2756" s="100">
        <f t="shared" si="94"/>
        <v>33440</v>
      </c>
      <c r="H2756" s="100">
        <f t="shared" si="95"/>
        <v>209440</v>
      </c>
    </row>
    <row r="2757" spans="2:8" x14ac:dyDescent="0.25">
      <c r="B2757" s="98">
        <v>23</v>
      </c>
      <c r="C2757" s="103" t="s">
        <v>420</v>
      </c>
      <c r="D2757" s="99" t="s">
        <v>496</v>
      </c>
      <c r="E2757" s="117">
        <v>1</v>
      </c>
      <c r="F2757" s="100">
        <v>40000</v>
      </c>
      <c r="G2757" s="100">
        <f t="shared" si="94"/>
        <v>7600</v>
      </c>
      <c r="H2757" s="100">
        <f t="shared" si="95"/>
        <v>47600</v>
      </c>
    </row>
    <row r="2758" spans="2:8" x14ac:dyDescent="0.25">
      <c r="B2758" s="98">
        <v>24</v>
      </c>
      <c r="C2758" s="103" t="s">
        <v>420</v>
      </c>
      <c r="D2758" s="99" t="s">
        <v>498</v>
      </c>
      <c r="E2758" s="117">
        <v>1</v>
      </c>
      <c r="F2758" s="100">
        <v>214000</v>
      </c>
      <c r="G2758" s="100">
        <f t="shared" si="94"/>
        <v>40660</v>
      </c>
      <c r="H2758" s="100">
        <f t="shared" si="95"/>
        <v>254660</v>
      </c>
    </row>
    <row r="2759" spans="2:8" ht="28.5" x14ac:dyDescent="0.25">
      <c r="B2759" s="98">
        <v>25</v>
      </c>
      <c r="C2759" s="103" t="s">
        <v>420</v>
      </c>
      <c r="D2759" s="99" t="s">
        <v>564</v>
      </c>
      <c r="E2759" s="117">
        <v>1</v>
      </c>
      <c r="F2759" s="100">
        <v>80000</v>
      </c>
      <c r="G2759" s="100">
        <f t="shared" si="94"/>
        <v>15200</v>
      </c>
      <c r="H2759" s="100">
        <f t="shared" si="95"/>
        <v>95200</v>
      </c>
    </row>
    <row r="2760" spans="2:8" ht="28.5" x14ac:dyDescent="0.25">
      <c r="B2760" s="98">
        <v>26</v>
      </c>
      <c r="C2760" s="103" t="s">
        <v>420</v>
      </c>
      <c r="D2760" s="99" t="s">
        <v>526</v>
      </c>
      <c r="E2760" s="117">
        <v>1</v>
      </c>
      <c r="F2760" s="100">
        <v>104000</v>
      </c>
      <c r="G2760" s="100">
        <f t="shared" si="94"/>
        <v>19760</v>
      </c>
      <c r="H2760" s="100">
        <f t="shared" si="95"/>
        <v>123760</v>
      </c>
    </row>
    <row r="2761" spans="2:8" x14ac:dyDescent="0.25">
      <c r="B2761" s="98">
        <v>27</v>
      </c>
      <c r="C2761" s="103" t="s">
        <v>420</v>
      </c>
      <c r="D2761" s="128" t="s">
        <v>528</v>
      </c>
      <c r="E2761" s="117">
        <v>1</v>
      </c>
      <c r="F2761" s="100">
        <v>146000</v>
      </c>
      <c r="G2761" s="100">
        <f t="shared" si="94"/>
        <v>27740</v>
      </c>
      <c r="H2761" s="100">
        <f t="shared" si="95"/>
        <v>173740</v>
      </c>
    </row>
    <row r="2762" spans="2:8" x14ac:dyDescent="0.25">
      <c r="B2762" s="98">
        <v>28</v>
      </c>
      <c r="C2762" s="103" t="s">
        <v>420</v>
      </c>
      <c r="D2762" s="128" t="s">
        <v>565</v>
      </c>
      <c r="E2762" s="117">
        <v>1</v>
      </c>
      <c r="F2762" s="100">
        <v>209000</v>
      </c>
      <c r="G2762" s="100">
        <f t="shared" si="94"/>
        <v>39710</v>
      </c>
      <c r="H2762" s="100">
        <f t="shared" si="95"/>
        <v>248710</v>
      </c>
    </row>
    <row r="2763" spans="2:8" x14ac:dyDescent="0.25">
      <c r="B2763" s="98">
        <v>29</v>
      </c>
      <c r="C2763" s="103" t="s">
        <v>420</v>
      </c>
      <c r="D2763" s="128" t="s">
        <v>545</v>
      </c>
      <c r="E2763" s="117">
        <v>1</v>
      </c>
      <c r="F2763" s="100">
        <v>83000</v>
      </c>
      <c r="G2763" s="100">
        <f t="shared" si="94"/>
        <v>15770</v>
      </c>
      <c r="H2763" s="100">
        <f t="shared" si="95"/>
        <v>98770</v>
      </c>
    </row>
    <row r="2764" spans="2:8" x14ac:dyDescent="0.25">
      <c r="B2764" s="98">
        <v>30</v>
      </c>
      <c r="C2764" s="103" t="s">
        <v>420</v>
      </c>
      <c r="D2764" s="128" t="s">
        <v>503</v>
      </c>
      <c r="E2764" s="117">
        <v>1</v>
      </c>
      <c r="F2764" s="100">
        <v>125000</v>
      </c>
      <c r="G2764" s="100">
        <f t="shared" si="94"/>
        <v>23750</v>
      </c>
      <c r="H2764" s="100">
        <f t="shared" si="95"/>
        <v>148750</v>
      </c>
    </row>
    <row r="2765" spans="2:8" x14ac:dyDescent="0.25">
      <c r="B2765" s="98">
        <v>31</v>
      </c>
      <c r="C2765" s="103" t="s">
        <v>420</v>
      </c>
      <c r="D2765" s="128" t="s">
        <v>504</v>
      </c>
      <c r="E2765" s="117">
        <v>1</v>
      </c>
      <c r="F2765" s="100">
        <v>215000</v>
      </c>
      <c r="G2765" s="100">
        <f t="shared" si="94"/>
        <v>40850</v>
      </c>
      <c r="H2765" s="100">
        <f t="shared" si="95"/>
        <v>255850</v>
      </c>
    </row>
    <row r="2766" spans="2:8" x14ac:dyDescent="0.25">
      <c r="B2766" s="98">
        <v>32</v>
      </c>
      <c r="C2766" s="103" t="s">
        <v>420</v>
      </c>
      <c r="D2766" s="128" t="s">
        <v>506</v>
      </c>
      <c r="E2766" s="117">
        <v>1</v>
      </c>
      <c r="F2766" s="100">
        <v>199000</v>
      </c>
      <c r="G2766" s="100">
        <f t="shared" si="94"/>
        <v>37810</v>
      </c>
      <c r="H2766" s="100">
        <f t="shared" si="95"/>
        <v>236810</v>
      </c>
    </row>
    <row r="2767" spans="2:8" ht="28.5" x14ac:dyDescent="0.25">
      <c r="B2767" s="98">
        <v>33</v>
      </c>
      <c r="C2767" s="103" t="s">
        <v>420</v>
      </c>
      <c r="D2767" s="128" t="s">
        <v>507</v>
      </c>
      <c r="E2767" s="117">
        <v>1</v>
      </c>
      <c r="F2767" s="100">
        <v>480000</v>
      </c>
      <c r="G2767" s="100">
        <f t="shared" si="94"/>
        <v>91200</v>
      </c>
      <c r="H2767" s="100">
        <f t="shared" si="95"/>
        <v>571200</v>
      </c>
    </row>
    <row r="2768" spans="2:8" x14ac:dyDescent="0.25">
      <c r="B2768" s="98">
        <v>34</v>
      </c>
      <c r="C2768" s="103" t="s">
        <v>420</v>
      </c>
      <c r="D2768" s="128" t="s">
        <v>508</v>
      </c>
      <c r="E2768" s="117">
        <v>1</v>
      </c>
      <c r="F2768" s="100">
        <v>100000</v>
      </c>
      <c r="G2768" s="100">
        <f t="shared" si="94"/>
        <v>19000</v>
      </c>
      <c r="H2768" s="100">
        <f t="shared" si="95"/>
        <v>119000</v>
      </c>
    </row>
    <row r="2769" spans="2:8" x14ac:dyDescent="0.25">
      <c r="B2769" s="98">
        <v>35</v>
      </c>
      <c r="C2769" s="103" t="s">
        <v>420</v>
      </c>
      <c r="D2769" s="99" t="s">
        <v>566</v>
      </c>
      <c r="E2769" s="117">
        <v>1</v>
      </c>
      <c r="F2769" s="100">
        <v>128000</v>
      </c>
      <c r="G2769" s="100">
        <f t="shared" si="94"/>
        <v>24320</v>
      </c>
      <c r="H2769" s="100">
        <f t="shared" si="95"/>
        <v>152320</v>
      </c>
    </row>
    <row r="2770" spans="2:8" x14ac:dyDescent="0.25">
      <c r="B2770" s="98">
        <v>36</v>
      </c>
      <c r="C2770" s="103" t="s">
        <v>420</v>
      </c>
      <c r="D2770" s="99" t="s">
        <v>567</v>
      </c>
      <c r="E2770" s="117">
        <v>1</v>
      </c>
      <c r="F2770" s="100">
        <v>201000</v>
      </c>
      <c r="G2770" s="100">
        <f t="shared" si="94"/>
        <v>38190</v>
      </c>
      <c r="H2770" s="100">
        <f t="shared" si="95"/>
        <v>239190</v>
      </c>
    </row>
    <row r="2771" spans="2:8" x14ac:dyDescent="0.25">
      <c r="B2771" s="98">
        <v>37</v>
      </c>
      <c r="C2771" s="103" t="s">
        <v>420</v>
      </c>
      <c r="D2771" s="99" t="s">
        <v>1858</v>
      </c>
      <c r="E2771" s="117">
        <v>1</v>
      </c>
      <c r="F2771" s="100">
        <v>155000</v>
      </c>
      <c r="G2771" s="100">
        <f t="shared" si="94"/>
        <v>29450</v>
      </c>
      <c r="H2771" s="100">
        <f t="shared" si="95"/>
        <v>184450</v>
      </c>
    </row>
    <row r="2772" spans="2:8" x14ac:dyDescent="0.25">
      <c r="B2772" s="98">
        <v>38</v>
      </c>
      <c r="C2772" s="103" t="s">
        <v>420</v>
      </c>
      <c r="D2772" s="99" t="s">
        <v>513</v>
      </c>
      <c r="E2772" s="117">
        <v>1</v>
      </c>
      <c r="F2772" s="100">
        <v>145000</v>
      </c>
      <c r="G2772" s="100">
        <f t="shared" si="94"/>
        <v>27550</v>
      </c>
      <c r="H2772" s="100">
        <f t="shared" si="95"/>
        <v>172550</v>
      </c>
    </row>
    <row r="2773" spans="2:8" x14ac:dyDescent="0.25">
      <c r="B2773" s="98">
        <v>39</v>
      </c>
      <c r="C2773" s="103" t="s">
        <v>420</v>
      </c>
      <c r="D2773" s="99" t="s">
        <v>514</v>
      </c>
      <c r="E2773" s="117">
        <v>1</v>
      </c>
      <c r="F2773" s="100">
        <v>89000</v>
      </c>
      <c r="G2773" s="100">
        <f t="shared" si="94"/>
        <v>16910</v>
      </c>
      <c r="H2773" s="100">
        <f t="shared" si="95"/>
        <v>105910</v>
      </c>
    </row>
    <row r="2774" spans="2:8" x14ac:dyDescent="0.25">
      <c r="B2774" s="98">
        <v>40</v>
      </c>
      <c r="C2774" s="103" t="s">
        <v>420</v>
      </c>
      <c r="D2774" s="105" t="s">
        <v>557</v>
      </c>
      <c r="E2774" s="117">
        <v>1</v>
      </c>
      <c r="F2774" s="100">
        <v>189000</v>
      </c>
      <c r="G2774" s="100">
        <f t="shared" si="94"/>
        <v>35910</v>
      </c>
      <c r="H2774" s="100">
        <f t="shared" si="95"/>
        <v>224910</v>
      </c>
    </row>
    <row r="2775" spans="2:8" x14ac:dyDescent="0.25">
      <c r="B2775" s="98">
        <v>41</v>
      </c>
      <c r="C2775" s="103" t="s">
        <v>420</v>
      </c>
      <c r="D2775" s="99" t="s">
        <v>463</v>
      </c>
      <c r="E2775" s="117">
        <v>1</v>
      </c>
      <c r="F2775" s="100">
        <v>206000</v>
      </c>
      <c r="G2775" s="100">
        <f t="shared" si="94"/>
        <v>39140</v>
      </c>
      <c r="H2775" s="100">
        <f t="shared" si="95"/>
        <v>245140</v>
      </c>
    </row>
    <row r="2776" spans="2:8" x14ac:dyDescent="0.25">
      <c r="B2776" s="98">
        <v>42</v>
      </c>
      <c r="C2776" s="103" t="s">
        <v>420</v>
      </c>
      <c r="D2776" s="99" t="s">
        <v>464</v>
      </c>
      <c r="E2776" s="117">
        <v>1</v>
      </c>
      <c r="F2776" s="100">
        <v>215000</v>
      </c>
      <c r="G2776" s="100">
        <f t="shared" si="94"/>
        <v>40850</v>
      </c>
      <c r="H2776" s="100">
        <f t="shared" si="95"/>
        <v>255850</v>
      </c>
    </row>
    <row r="2777" spans="2:8" x14ac:dyDescent="0.25">
      <c r="B2777" s="98">
        <v>43</v>
      </c>
      <c r="C2777" s="103" t="s">
        <v>420</v>
      </c>
      <c r="D2777" s="99" t="s">
        <v>533</v>
      </c>
      <c r="E2777" s="117">
        <v>1</v>
      </c>
      <c r="F2777" s="100">
        <v>93000</v>
      </c>
      <c r="G2777" s="100">
        <f t="shared" si="94"/>
        <v>17670</v>
      </c>
      <c r="H2777" s="100">
        <f t="shared" si="95"/>
        <v>110670</v>
      </c>
    </row>
    <row r="2778" spans="2:8" x14ac:dyDescent="0.25">
      <c r="B2778" s="98">
        <v>44</v>
      </c>
      <c r="C2778" s="103" t="s">
        <v>420</v>
      </c>
      <c r="D2778" s="99" t="s">
        <v>465</v>
      </c>
      <c r="E2778" s="117">
        <v>1</v>
      </c>
      <c r="F2778" s="100">
        <v>153000</v>
      </c>
      <c r="G2778" s="100">
        <f t="shared" si="94"/>
        <v>29070</v>
      </c>
      <c r="H2778" s="100">
        <f t="shared" si="95"/>
        <v>182070</v>
      </c>
    </row>
    <row r="2779" spans="2:8" x14ac:dyDescent="0.25">
      <c r="B2779" s="98">
        <v>45</v>
      </c>
      <c r="C2779" s="103" t="s">
        <v>420</v>
      </c>
      <c r="D2779" s="99" t="s">
        <v>534</v>
      </c>
      <c r="E2779" s="117">
        <v>1</v>
      </c>
      <c r="F2779" s="100">
        <v>183000</v>
      </c>
      <c r="G2779" s="100">
        <f t="shared" si="94"/>
        <v>34770</v>
      </c>
      <c r="H2779" s="100">
        <f t="shared" si="95"/>
        <v>217770</v>
      </c>
    </row>
    <row r="2780" spans="2:8" x14ac:dyDescent="0.25">
      <c r="B2780" s="98">
        <v>46</v>
      </c>
      <c r="C2780" s="103" t="s">
        <v>420</v>
      </c>
      <c r="D2780" s="99" t="s">
        <v>467</v>
      </c>
      <c r="E2780" s="117">
        <v>1</v>
      </c>
      <c r="F2780" s="100">
        <v>101000</v>
      </c>
      <c r="G2780" s="100">
        <f t="shared" si="94"/>
        <v>19190</v>
      </c>
      <c r="H2780" s="100">
        <f t="shared" si="95"/>
        <v>120190</v>
      </c>
    </row>
    <row r="2781" spans="2:8" x14ac:dyDescent="0.25">
      <c r="B2781" s="98">
        <v>47</v>
      </c>
      <c r="C2781" s="103" t="s">
        <v>420</v>
      </c>
      <c r="D2781" s="105" t="s">
        <v>535</v>
      </c>
      <c r="E2781" s="117">
        <v>1</v>
      </c>
      <c r="F2781" s="100">
        <v>95000</v>
      </c>
      <c r="G2781" s="100">
        <f t="shared" si="94"/>
        <v>18050</v>
      </c>
      <c r="H2781" s="100">
        <f t="shared" si="95"/>
        <v>113050</v>
      </c>
    </row>
    <row r="2782" spans="2:8" x14ac:dyDescent="0.25">
      <c r="B2782" s="98">
        <v>48</v>
      </c>
      <c r="C2782" s="103" t="s">
        <v>420</v>
      </c>
      <c r="D2782" s="99" t="s">
        <v>536</v>
      </c>
      <c r="E2782" s="117">
        <v>1</v>
      </c>
      <c r="F2782" s="100">
        <v>183000</v>
      </c>
      <c r="G2782" s="100">
        <f t="shared" si="94"/>
        <v>34770</v>
      </c>
      <c r="H2782" s="100">
        <f t="shared" si="95"/>
        <v>217770</v>
      </c>
    </row>
    <row r="2783" spans="2:8" x14ac:dyDescent="0.25">
      <c r="B2783" s="98">
        <v>49</v>
      </c>
      <c r="C2783" s="103" t="s">
        <v>420</v>
      </c>
      <c r="D2783" s="99" t="s">
        <v>470</v>
      </c>
      <c r="E2783" s="117">
        <v>1</v>
      </c>
      <c r="F2783" s="100">
        <v>109000</v>
      </c>
      <c r="G2783" s="100">
        <f t="shared" si="94"/>
        <v>20710</v>
      </c>
      <c r="H2783" s="100">
        <f t="shared" si="95"/>
        <v>129710</v>
      </c>
    </row>
    <row r="2784" spans="2:8" x14ac:dyDescent="0.25">
      <c r="B2784" s="98">
        <v>50</v>
      </c>
      <c r="C2784" s="103" t="s">
        <v>420</v>
      </c>
      <c r="D2784" s="99" t="s">
        <v>537</v>
      </c>
      <c r="E2784" s="117">
        <v>1</v>
      </c>
      <c r="F2784" s="100">
        <v>189000</v>
      </c>
      <c r="G2784" s="100">
        <f t="shared" si="94"/>
        <v>35910</v>
      </c>
      <c r="H2784" s="100">
        <f t="shared" si="95"/>
        <v>224910</v>
      </c>
    </row>
    <row r="2785" spans="2:8" x14ac:dyDescent="0.25">
      <c r="B2785" s="129" t="s">
        <v>145</v>
      </c>
      <c r="C2785" s="90"/>
      <c r="D2785" s="90"/>
      <c r="E2785" s="90"/>
      <c r="F2785" s="95"/>
      <c r="G2785" s="95"/>
      <c r="H2785" s="95"/>
    </row>
    <row r="2786" spans="2:8" ht="51" customHeight="1" x14ac:dyDescent="0.25">
      <c r="B2786" s="96" t="s">
        <v>147</v>
      </c>
      <c r="C2786" s="96" t="s">
        <v>73</v>
      </c>
      <c r="D2786" s="96" t="s">
        <v>472</v>
      </c>
      <c r="E2786" s="96" t="s">
        <v>148</v>
      </c>
      <c r="F2786" s="97" t="s">
        <v>5</v>
      </c>
      <c r="G2786" s="97" t="s">
        <v>6</v>
      </c>
      <c r="H2786" s="97" t="s">
        <v>7</v>
      </c>
    </row>
    <row r="2787" spans="2:8" x14ac:dyDescent="0.25">
      <c r="B2787" s="98">
        <v>1</v>
      </c>
      <c r="C2787" s="103" t="s">
        <v>420</v>
      </c>
      <c r="D2787" s="99" t="s">
        <v>516</v>
      </c>
      <c r="E2787" s="117">
        <v>1</v>
      </c>
      <c r="F2787" s="100">
        <v>176000</v>
      </c>
      <c r="G2787" s="100">
        <f t="shared" ref="G2787:G2836" si="96">+F2787*19%</f>
        <v>33440</v>
      </c>
      <c r="H2787" s="100">
        <f t="shared" ref="H2787:H2836" si="97">+G2787+F2787</f>
        <v>209440</v>
      </c>
    </row>
    <row r="2788" spans="2:8" x14ac:dyDescent="0.25">
      <c r="B2788" s="98">
        <v>2</v>
      </c>
      <c r="C2788" s="103" t="s">
        <v>420</v>
      </c>
      <c r="D2788" s="99" t="s">
        <v>476</v>
      </c>
      <c r="E2788" s="117">
        <v>1</v>
      </c>
      <c r="F2788" s="100">
        <v>164000</v>
      </c>
      <c r="G2788" s="100">
        <f t="shared" si="96"/>
        <v>31160</v>
      </c>
      <c r="H2788" s="100">
        <f t="shared" si="97"/>
        <v>195160</v>
      </c>
    </row>
    <row r="2789" spans="2:8" x14ac:dyDescent="0.25">
      <c r="B2789" s="98">
        <v>3</v>
      </c>
      <c r="C2789" s="103" t="s">
        <v>420</v>
      </c>
      <c r="D2789" s="99" t="s">
        <v>477</v>
      </c>
      <c r="E2789" s="117">
        <v>1</v>
      </c>
      <c r="F2789" s="100">
        <v>132000</v>
      </c>
      <c r="G2789" s="100">
        <f t="shared" si="96"/>
        <v>25080</v>
      </c>
      <c r="H2789" s="100">
        <f t="shared" si="97"/>
        <v>157080</v>
      </c>
    </row>
    <row r="2790" spans="2:8" x14ac:dyDescent="0.25">
      <c r="B2790" s="98">
        <v>4</v>
      </c>
      <c r="C2790" s="103" t="s">
        <v>420</v>
      </c>
      <c r="D2790" s="99" t="s">
        <v>478</v>
      </c>
      <c r="E2790" s="117">
        <v>1</v>
      </c>
      <c r="F2790" s="100">
        <v>214000</v>
      </c>
      <c r="G2790" s="100">
        <f t="shared" si="96"/>
        <v>40660</v>
      </c>
      <c r="H2790" s="100">
        <f t="shared" si="97"/>
        <v>254660</v>
      </c>
    </row>
    <row r="2791" spans="2:8" x14ac:dyDescent="0.25">
      <c r="B2791" s="98">
        <v>5</v>
      </c>
      <c r="C2791" s="103" t="s">
        <v>420</v>
      </c>
      <c r="D2791" s="99" t="s">
        <v>517</v>
      </c>
      <c r="E2791" s="117">
        <v>1</v>
      </c>
      <c r="F2791" s="100">
        <v>103000</v>
      </c>
      <c r="G2791" s="100">
        <f t="shared" si="96"/>
        <v>19570</v>
      </c>
      <c r="H2791" s="100">
        <f t="shared" si="97"/>
        <v>122570</v>
      </c>
    </row>
    <row r="2792" spans="2:8" x14ac:dyDescent="0.25">
      <c r="B2792" s="98">
        <v>6</v>
      </c>
      <c r="C2792" s="103" t="s">
        <v>420</v>
      </c>
      <c r="D2792" s="99" t="s">
        <v>518</v>
      </c>
      <c r="E2792" s="117">
        <v>1</v>
      </c>
      <c r="F2792" s="100">
        <v>131000</v>
      </c>
      <c r="G2792" s="100">
        <f t="shared" si="96"/>
        <v>24890</v>
      </c>
      <c r="H2792" s="100">
        <f t="shared" si="97"/>
        <v>155890</v>
      </c>
    </row>
    <row r="2793" spans="2:8" x14ac:dyDescent="0.25">
      <c r="B2793" s="98">
        <v>7</v>
      </c>
      <c r="C2793" s="103" t="s">
        <v>420</v>
      </c>
      <c r="D2793" s="99" t="s">
        <v>427</v>
      </c>
      <c r="E2793" s="117">
        <v>1</v>
      </c>
      <c r="F2793" s="100">
        <v>173000</v>
      </c>
      <c r="G2793" s="100">
        <f t="shared" si="96"/>
        <v>32870</v>
      </c>
      <c r="H2793" s="100">
        <f t="shared" si="97"/>
        <v>205870</v>
      </c>
    </row>
    <row r="2794" spans="2:8" x14ac:dyDescent="0.25">
      <c r="B2794" s="98">
        <v>8</v>
      </c>
      <c r="C2794" s="103" t="s">
        <v>420</v>
      </c>
      <c r="D2794" s="99" t="s">
        <v>481</v>
      </c>
      <c r="E2794" s="117">
        <v>1</v>
      </c>
      <c r="F2794" s="100">
        <v>191000</v>
      </c>
      <c r="G2794" s="100">
        <f t="shared" si="96"/>
        <v>36290</v>
      </c>
      <c r="H2794" s="100">
        <f t="shared" si="97"/>
        <v>227290</v>
      </c>
    </row>
    <row r="2795" spans="2:8" x14ac:dyDescent="0.25">
      <c r="B2795" s="98">
        <v>9</v>
      </c>
      <c r="C2795" s="103" t="s">
        <v>420</v>
      </c>
      <c r="D2795" s="99" t="s">
        <v>482</v>
      </c>
      <c r="E2795" s="117">
        <v>1</v>
      </c>
      <c r="F2795" s="100">
        <v>134000</v>
      </c>
      <c r="G2795" s="100">
        <f t="shared" si="96"/>
        <v>25460</v>
      </c>
      <c r="H2795" s="100">
        <f t="shared" si="97"/>
        <v>159460</v>
      </c>
    </row>
    <row r="2796" spans="2:8" x14ac:dyDescent="0.25">
      <c r="B2796" s="98">
        <v>10</v>
      </c>
      <c r="C2796" s="103" t="s">
        <v>420</v>
      </c>
      <c r="D2796" s="99" t="s">
        <v>483</v>
      </c>
      <c r="E2796" s="117">
        <v>1</v>
      </c>
      <c r="F2796" s="100">
        <v>123000</v>
      </c>
      <c r="G2796" s="100">
        <f t="shared" si="96"/>
        <v>23370</v>
      </c>
      <c r="H2796" s="100">
        <f t="shared" si="97"/>
        <v>146370</v>
      </c>
    </row>
    <row r="2797" spans="2:8" x14ac:dyDescent="0.25">
      <c r="B2797" s="98">
        <v>11</v>
      </c>
      <c r="C2797" s="103" t="s">
        <v>420</v>
      </c>
      <c r="D2797" s="99" t="s">
        <v>484</v>
      </c>
      <c r="E2797" s="117">
        <v>1</v>
      </c>
      <c r="F2797" s="100">
        <v>91000</v>
      </c>
      <c r="G2797" s="100">
        <f t="shared" si="96"/>
        <v>17290</v>
      </c>
      <c r="H2797" s="100">
        <f t="shared" si="97"/>
        <v>108290</v>
      </c>
    </row>
    <row r="2798" spans="2:8" x14ac:dyDescent="0.25">
      <c r="B2798" s="98">
        <v>12</v>
      </c>
      <c r="C2798" s="103" t="s">
        <v>420</v>
      </c>
      <c r="D2798" s="99" t="s">
        <v>485</v>
      </c>
      <c r="E2798" s="117">
        <v>1</v>
      </c>
      <c r="F2798" s="100">
        <v>97000</v>
      </c>
      <c r="G2798" s="100">
        <f t="shared" si="96"/>
        <v>18430</v>
      </c>
      <c r="H2798" s="100">
        <f t="shared" si="97"/>
        <v>115430</v>
      </c>
    </row>
    <row r="2799" spans="2:8" x14ac:dyDescent="0.25">
      <c r="B2799" s="98">
        <v>13</v>
      </c>
      <c r="C2799" s="103" t="s">
        <v>420</v>
      </c>
      <c r="D2799" s="99" t="s">
        <v>486</v>
      </c>
      <c r="E2799" s="117">
        <v>1</v>
      </c>
      <c r="F2799" s="100">
        <v>136000</v>
      </c>
      <c r="G2799" s="100">
        <f t="shared" si="96"/>
        <v>25840</v>
      </c>
      <c r="H2799" s="100">
        <f t="shared" si="97"/>
        <v>161840</v>
      </c>
    </row>
    <row r="2800" spans="2:8" x14ac:dyDescent="0.25">
      <c r="B2800" s="98">
        <v>14</v>
      </c>
      <c r="C2800" s="103" t="s">
        <v>420</v>
      </c>
      <c r="D2800" s="99" t="s">
        <v>519</v>
      </c>
      <c r="E2800" s="117">
        <v>1</v>
      </c>
      <c r="F2800" s="100">
        <v>115000</v>
      </c>
      <c r="G2800" s="100">
        <f t="shared" si="96"/>
        <v>21850</v>
      </c>
      <c r="H2800" s="100">
        <f t="shared" si="97"/>
        <v>136850</v>
      </c>
    </row>
    <row r="2801" spans="2:8" x14ac:dyDescent="0.25">
      <c r="B2801" s="98">
        <v>15</v>
      </c>
      <c r="C2801" s="103" t="s">
        <v>420</v>
      </c>
      <c r="D2801" s="99" t="s">
        <v>520</v>
      </c>
      <c r="E2801" s="117">
        <v>1</v>
      </c>
      <c r="F2801" s="100">
        <v>118000</v>
      </c>
      <c r="G2801" s="100">
        <f t="shared" si="96"/>
        <v>22420</v>
      </c>
      <c r="H2801" s="100">
        <f t="shared" si="97"/>
        <v>140420</v>
      </c>
    </row>
    <row r="2802" spans="2:8" x14ac:dyDescent="0.25">
      <c r="B2802" s="98">
        <v>16</v>
      </c>
      <c r="C2802" s="103" t="s">
        <v>420</v>
      </c>
      <c r="D2802" s="99" t="s">
        <v>521</v>
      </c>
      <c r="E2802" s="117">
        <v>1</v>
      </c>
      <c r="F2802" s="100">
        <v>175000</v>
      </c>
      <c r="G2802" s="100">
        <f t="shared" si="96"/>
        <v>33250</v>
      </c>
      <c r="H2802" s="100">
        <f t="shared" si="97"/>
        <v>208250</v>
      </c>
    </row>
    <row r="2803" spans="2:8" x14ac:dyDescent="0.25">
      <c r="B2803" s="98">
        <v>17</v>
      </c>
      <c r="C2803" s="103" t="s">
        <v>420</v>
      </c>
      <c r="D2803" s="99" t="s">
        <v>489</v>
      </c>
      <c r="E2803" s="117">
        <v>1</v>
      </c>
      <c r="F2803" s="100">
        <v>148000</v>
      </c>
      <c r="G2803" s="100">
        <f t="shared" si="96"/>
        <v>28120</v>
      </c>
      <c r="H2803" s="100">
        <f t="shared" si="97"/>
        <v>176120</v>
      </c>
    </row>
    <row r="2804" spans="2:8" x14ac:dyDescent="0.25">
      <c r="B2804" s="98">
        <v>18</v>
      </c>
      <c r="C2804" s="103" t="s">
        <v>420</v>
      </c>
      <c r="D2804" s="99" t="s">
        <v>490</v>
      </c>
      <c r="E2804" s="117">
        <v>1</v>
      </c>
      <c r="F2804" s="100">
        <v>130000</v>
      </c>
      <c r="G2804" s="100">
        <f t="shared" si="96"/>
        <v>24700</v>
      </c>
      <c r="H2804" s="100">
        <f t="shared" si="97"/>
        <v>154700</v>
      </c>
    </row>
    <row r="2805" spans="2:8" x14ac:dyDescent="0.25">
      <c r="B2805" s="98">
        <v>19</v>
      </c>
      <c r="C2805" s="103" t="s">
        <v>420</v>
      </c>
      <c r="D2805" s="99" t="s">
        <v>522</v>
      </c>
      <c r="E2805" s="117">
        <v>1</v>
      </c>
      <c r="F2805" s="100">
        <v>204000</v>
      </c>
      <c r="G2805" s="100">
        <f t="shared" si="96"/>
        <v>38760</v>
      </c>
      <c r="H2805" s="100">
        <f t="shared" si="97"/>
        <v>242760</v>
      </c>
    </row>
    <row r="2806" spans="2:8" x14ac:dyDescent="0.25">
      <c r="B2806" s="98">
        <v>20</v>
      </c>
      <c r="C2806" s="103" t="s">
        <v>420</v>
      </c>
      <c r="D2806" s="99" t="s">
        <v>492</v>
      </c>
      <c r="E2806" s="117">
        <v>1</v>
      </c>
      <c r="F2806" s="100">
        <v>450000</v>
      </c>
      <c r="G2806" s="100">
        <f t="shared" si="96"/>
        <v>85500</v>
      </c>
      <c r="H2806" s="100">
        <f t="shared" si="97"/>
        <v>535500</v>
      </c>
    </row>
    <row r="2807" spans="2:8" x14ac:dyDescent="0.25">
      <c r="B2807" s="98">
        <v>21</v>
      </c>
      <c r="C2807" s="103" t="s">
        <v>420</v>
      </c>
      <c r="D2807" s="99" t="s">
        <v>523</v>
      </c>
      <c r="E2807" s="117">
        <v>1</v>
      </c>
      <c r="F2807" s="100">
        <v>90000</v>
      </c>
      <c r="G2807" s="100">
        <f t="shared" si="96"/>
        <v>17100</v>
      </c>
      <c r="H2807" s="100">
        <f t="shared" si="97"/>
        <v>107100</v>
      </c>
    </row>
    <row r="2808" spans="2:8" x14ac:dyDescent="0.25">
      <c r="B2808" s="98">
        <v>22</v>
      </c>
      <c r="C2808" s="103" t="s">
        <v>420</v>
      </c>
      <c r="D2808" s="99" t="s">
        <v>524</v>
      </c>
      <c r="E2808" s="117">
        <v>1</v>
      </c>
      <c r="F2808" s="100">
        <v>206000</v>
      </c>
      <c r="G2808" s="100">
        <f t="shared" si="96"/>
        <v>39140</v>
      </c>
      <c r="H2808" s="100">
        <f t="shared" si="97"/>
        <v>245140</v>
      </c>
    </row>
    <row r="2809" spans="2:8" x14ac:dyDescent="0.25">
      <c r="B2809" s="98">
        <v>23</v>
      </c>
      <c r="C2809" s="103" t="s">
        <v>420</v>
      </c>
      <c r="D2809" s="99" t="s">
        <v>495</v>
      </c>
      <c r="E2809" s="117">
        <v>1</v>
      </c>
      <c r="F2809" s="100">
        <v>139000</v>
      </c>
      <c r="G2809" s="100">
        <f t="shared" si="96"/>
        <v>26410</v>
      </c>
      <c r="H2809" s="100">
        <f t="shared" si="97"/>
        <v>165410</v>
      </c>
    </row>
    <row r="2810" spans="2:8" x14ac:dyDescent="0.25">
      <c r="B2810" s="98">
        <v>24</v>
      </c>
      <c r="C2810" s="103" t="s">
        <v>420</v>
      </c>
      <c r="D2810" s="99" t="s">
        <v>496</v>
      </c>
      <c r="E2810" s="117">
        <v>1</v>
      </c>
      <c r="F2810" s="100">
        <v>40000</v>
      </c>
      <c r="G2810" s="100">
        <f t="shared" si="96"/>
        <v>7600</v>
      </c>
      <c r="H2810" s="100">
        <f t="shared" si="97"/>
        <v>47600</v>
      </c>
    </row>
    <row r="2811" spans="2:8" x14ac:dyDescent="0.25">
      <c r="B2811" s="98">
        <v>25</v>
      </c>
      <c r="C2811" s="103" t="s">
        <v>420</v>
      </c>
      <c r="D2811" s="99" t="s">
        <v>498</v>
      </c>
      <c r="E2811" s="117">
        <v>1</v>
      </c>
      <c r="F2811" s="100">
        <v>96000</v>
      </c>
      <c r="G2811" s="100">
        <f t="shared" si="96"/>
        <v>18240</v>
      </c>
      <c r="H2811" s="100">
        <f t="shared" si="97"/>
        <v>114240</v>
      </c>
    </row>
    <row r="2812" spans="2:8" ht="28.5" x14ac:dyDescent="0.25">
      <c r="B2812" s="98">
        <v>26</v>
      </c>
      <c r="C2812" s="103" t="s">
        <v>420</v>
      </c>
      <c r="D2812" s="99" t="s">
        <v>525</v>
      </c>
      <c r="E2812" s="117">
        <v>1</v>
      </c>
      <c r="F2812" s="100">
        <v>83000</v>
      </c>
      <c r="G2812" s="100">
        <f t="shared" si="96"/>
        <v>15770</v>
      </c>
      <c r="H2812" s="100">
        <f t="shared" si="97"/>
        <v>98770</v>
      </c>
    </row>
    <row r="2813" spans="2:8" ht="28.5" x14ac:dyDescent="0.25">
      <c r="B2813" s="98">
        <v>27</v>
      </c>
      <c r="C2813" s="103" t="s">
        <v>420</v>
      </c>
      <c r="D2813" s="99" t="s">
        <v>526</v>
      </c>
      <c r="E2813" s="117">
        <v>1</v>
      </c>
      <c r="F2813" s="100">
        <v>189000</v>
      </c>
      <c r="G2813" s="100">
        <f t="shared" si="96"/>
        <v>35910</v>
      </c>
      <c r="H2813" s="100">
        <f t="shared" si="97"/>
        <v>224910</v>
      </c>
    </row>
    <row r="2814" spans="2:8" ht="28.5" x14ac:dyDescent="0.25">
      <c r="B2814" s="98">
        <v>28</v>
      </c>
      <c r="C2814" s="103" t="s">
        <v>420</v>
      </c>
      <c r="D2814" s="99" t="s">
        <v>446</v>
      </c>
      <c r="E2814" s="117">
        <v>1</v>
      </c>
      <c r="F2814" s="100">
        <v>103000</v>
      </c>
      <c r="G2814" s="100">
        <f t="shared" si="96"/>
        <v>19570</v>
      </c>
      <c r="H2814" s="100">
        <f t="shared" si="97"/>
        <v>122570</v>
      </c>
    </row>
    <row r="2815" spans="2:8" x14ac:dyDescent="0.25">
      <c r="B2815" s="98">
        <v>29</v>
      </c>
      <c r="C2815" s="103" t="s">
        <v>420</v>
      </c>
      <c r="D2815" s="99" t="s">
        <v>528</v>
      </c>
      <c r="E2815" s="117">
        <v>1</v>
      </c>
      <c r="F2815" s="100">
        <v>152000</v>
      </c>
      <c r="G2815" s="100">
        <f t="shared" si="96"/>
        <v>28880</v>
      </c>
      <c r="H2815" s="100">
        <f t="shared" si="97"/>
        <v>180880</v>
      </c>
    </row>
    <row r="2816" spans="2:8" x14ac:dyDescent="0.25">
      <c r="B2816" s="98">
        <v>30</v>
      </c>
      <c r="C2816" s="103" t="s">
        <v>420</v>
      </c>
      <c r="D2816" s="99" t="s">
        <v>529</v>
      </c>
      <c r="E2816" s="117">
        <v>1</v>
      </c>
      <c r="F2816" s="100">
        <v>168000</v>
      </c>
      <c r="G2816" s="100">
        <f t="shared" si="96"/>
        <v>31920</v>
      </c>
      <c r="H2816" s="100">
        <f t="shared" si="97"/>
        <v>199920</v>
      </c>
    </row>
    <row r="2817" spans="2:8" x14ac:dyDescent="0.25">
      <c r="B2817" s="98">
        <v>31</v>
      </c>
      <c r="C2817" s="103" t="s">
        <v>420</v>
      </c>
      <c r="D2817" s="99" t="s">
        <v>503</v>
      </c>
      <c r="E2817" s="117">
        <v>1</v>
      </c>
      <c r="F2817" s="100">
        <v>172000</v>
      </c>
      <c r="G2817" s="100">
        <f t="shared" si="96"/>
        <v>32680</v>
      </c>
      <c r="H2817" s="100">
        <f t="shared" si="97"/>
        <v>204680</v>
      </c>
    </row>
    <row r="2818" spans="2:8" x14ac:dyDescent="0.25">
      <c r="B2818" s="98">
        <v>32</v>
      </c>
      <c r="C2818" s="103" t="s">
        <v>420</v>
      </c>
      <c r="D2818" s="99" t="s">
        <v>504</v>
      </c>
      <c r="E2818" s="117">
        <v>1</v>
      </c>
      <c r="F2818" s="100">
        <v>150000</v>
      </c>
      <c r="G2818" s="100">
        <f t="shared" si="96"/>
        <v>28500</v>
      </c>
      <c r="H2818" s="100">
        <f t="shared" si="97"/>
        <v>178500</v>
      </c>
    </row>
    <row r="2819" spans="2:8" x14ac:dyDescent="0.25">
      <c r="B2819" s="98">
        <v>33</v>
      </c>
      <c r="C2819" s="103" t="s">
        <v>420</v>
      </c>
      <c r="D2819" s="99" t="s">
        <v>506</v>
      </c>
      <c r="E2819" s="117">
        <v>1</v>
      </c>
      <c r="F2819" s="100">
        <v>156000</v>
      </c>
      <c r="G2819" s="100">
        <f t="shared" si="96"/>
        <v>29640</v>
      </c>
      <c r="H2819" s="100">
        <f t="shared" si="97"/>
        <v>185640</v>
      </c>
    </row>
    <row r="2820" spans="2:8" ht="28.5" x14ac:dyDescent="0.25">
      <c r="B2820" s="98">
        <v>34</v>
      </c>
      <c r="C2820" s="103" t="s">
        <v>420</v>
      </c>
      <c r="D2820" s="99" t="s">
        <v>507</v>
      </c>
      <c r="E2820" s="117">
        <v>1</v>
      </c>
      <c r="F2820" s="100">
        <v>480000</v>
      </c>
      <c r="G2820" s="100">
        <f t="shared" si="96"/>
        <v>91200</v>
      </c>
      <c r="H2820" s="100">
        <f t="shared" si="97"/>
        <v>571200</v>
      </c>
    </row>
    <row r="2821" spans="2:8" x14ac:dyDescent="0.25">
      <c r="B2821" s="98">
        <v>35</v>
      </c>
      <c r="C2821" s="103" t="s">
        <v>420</v>
      </c>
      <c r="D2821" s="99" t="s">
        <v>508</v>
      </c>
      <c r="E2821" s="117">
        <v>1</v>
      </c>
      <c r="F2821" s="100">
        <v>207000</v>
      </c>
      <c r="G2821" s="100">
        <f t="shared" si="96"/>
        <v>39330</v>
      </c>
      <c r="H2821" s="100">
        <f t="shared" si="97"/>
        <v>246330</v>
      </c>
    </row>
    <row r="2822" spans="2:8" x14ac:dyDescent="0.25">
      <c r="B2822" s="98">
        <v>36</v>
      </c>
      <c r="C2822" s="103" t="s">
        <v>420</v>
      </c>
      <c r="D2822" s="99" t="s">
        <v>1858</v>
      </c>
      <c r="E2822" s="117">
        <v>1</v>
      </c>
      <c r="F2822" s="100">
        <v>171000</v>
      </c>
      <c r="G2822" s="100">
        <f t="shared" si="96"/>
        <v>32490</v>
      </c>
      <c r="H2822" s="100">
        <f t="shared" si="97"/>
        <v>203490</v>
      </c>
    </row>
    <row r="2823" spans="2:8" x14ac:dyDescent="0.25">
      <c r="B2823" s="98">
        <v>37</v>
      </c>
      <c r="C2823" s="103" t="s">
        <v>420</v>
      </c>
      <c r="D2823" s="99" t="s">
        <v>513</v>
      </c>
      <c r="E2823" s="117">
        <v>1</v>
      </c>
      <c r="F2823" s="100">
        <v>167000</v>
      </c>
      <c r="G2823" s="100">
        <f t="shared" si="96"/>
        <v>31730</v>
      </c>
      <c r="H2823" s="100">
        <f t="shared" si="97"/>
        <v>198730</v>
      </c>
    </row>
    <row r="2824" spans="2:8" x14ac:dyDescent="0.25">
      <c r="B2824" s="98">
        <v>38</v>
      </c>
      <c r="C2824" s="103" t="s">
        <v>420</v>
      </c>
      <c r="D2824" s="105" t="s">
        <v>530</v>
      </c>
      <c r="E2824" s="117">
        <v>1</v>
      </c>
      <c r="F2824" s="100">
        <v>166000</v>
      </c>
      <c r="G2824" s="100">
        <f t="shared" si="96"/>
        <v>31540</v>
      </c>
      <c r="H2824" s="100">
        <f t="shared" si="97"/>
        <v>197540</v>
      </c>
    </row>
    <row r="2825" spans="2:8" x14ac:dyDescent="0.25">
      <c r="B2825" s="98">
        <v>39</v>
      </c>
      <c r="C2825" s="103" t="s">
        <v>420</v>
      </c>
      <c r="D2825" s="99" t="s">
        <v>463</v>
      </c>
      <c r="E2825" s="117">
        <v>1</v>
      </c>
      <c r="F2825" s="100">
        <v>87000</v>
      </c>
      <c r="G2825" s="100">
        <f t="shared" si="96"/>
        <v>16530</v>
      </c>
      <c r="H2825" s="100">
        <f t="shared" si="97"/>
        <v>103530</v>
      </c>
    </row>
    <row r="2826" spans="2:8" x14ac:dyDescent="0.25">
      <c r="B2826" s="98">
        <v>40</v>
      </c>
      <c r="C2826" s="103" t="s">
        <v>420</v>
      </c>
      <c r="D2826" s="99" t="s">
        <v>464</v>
      </c>
      <c r="E2826" s="117">
        <v>1</v>
      </c>
      <c r="F2826" s="100">
        <v>175000</v>
      </c>
      <c r="G2826" s="100">
        <f t="shared" si="96"/>
        <v>33250</v>
      </c>
      <c r="H2826" s="100">
        <f t="shared" si="97"/>
        <v>208250</v>
      </c>
    </row>
    <row r="2827" spans="2:8" x14ac:dyDescent="0.25">
      <c r="B2827" s="98">
        <v>41</v>
      </c>
      <c r="C2827" s="103" t="s">
        <v>420</v>
      </c>
      <c r="D2827" s="99" t="s">
        <v>531</v>
      </c>
      <c r="E2827" s="117">
        <v>1</v>
      </c>
      <c r="F2827" s="100">
        <v>217000</v>
      </c>
      <c r="G2827" s="100">
        <f t="shared" si="96"/>
        <v>41230</v>
      </c>
      <c r="H2827" s="100">
        <f t="shared" si="97"/>
        <v>258230</v>
      </c>
    </row>
    <row r="2828" spans="2:8" x14ac:dyDescent="0.25">
      <c r="B2828" s="98">
        <v>42</v>
      </c>
      <c r="C2828" s="103" t="s">
        <v>420</v>
      </c>
      <c r="D2828" s="99" t="s">
        <v>532</v>
      </c>
      <c r="E2828" s="117">
        <v>1</v>
      </c>
      <c r="F2828" s="100">
        <v>179000</v>
      </c>
      <c r="G2828" s="100">
        <f t="shared" si="96"/>
        <v>34010</v>
      </c>
      <c r="H2828" s="100">
        <f t="shared" si="97"/>
        <v>213010</v>
      </c>
    </row>
    <row r="2829" spans="2:8" x14ac:dyDescent="0.25">
      <c r="B2829" s="98">
        <v>43</v>
      </c>
      <c r="C2829" s="103" t="s">
        <v>420</v>
      </c>
      <c r="D2829" s="99" t="s">
        <v>533</v>
      </c>
      <c r="E2829" s="117">
        <v>1</v>
      </c>
      <c r="F2829" s="100">
        <v>164000</v>
      </c>
      <c r="G2829" s="100">
        <f t="shared" si="96"/>
        <v>31160</v>
      </c>
      <c r="H2829" s="100">
        <f t="shared" si="97"/>
        <v>195160</v>
      </c>
    </row>
    <row r="2830" spans="2:8" x14ac:dyDescent="0.25">
      <c r="B2830" s="98">
        <v>44</v>
      </c>
      <c r="C2830" s="103" t="s">
        <v>420</v>
      </c>
      <c r="D2830" s="99" t="s">
        <v>465</v>
      </c>
      <c r="E2830" s="117">
        <v>1</v>
      </c>
      <c r="F2830" s="100">
        <v>200000</v>
      </c>
      <c r="G2830" s="100">
        <f t="shared" si="96"/>
        <v>38000</v>
      </c>
      <c r="H2830" s="100">
        <f t="shared" si="97"/>
        <v>238000</v>
      </c>
    </row>
    <row r="2831" spans="2:8" x14ac:dyDescent="0.25">
      <c r="B2831" s="98">
        <v>45</v>
      </c>
      <c r="C2831" s="103" t="s">
        <v>420</v>
      </c>
      <c r="D2831" s="99" t="s">
        <v>534</v>
      </c>
      <c r="E2831" s="117">
        <v>1</v>
      </c>
      <c r="F2831" s="100">
        <v>110000</v>
      </c>
      <c r="G2831" s="100">
        <f t="shared" si="96"/>
        <v>20900</v>
      </c>
      <c r="H2831" s="100">
        <f t="shared" si="97"/>
        <v>130900</v>
      </c>
    </row>
    <row r="2832" spans="2:8" x14ac:dyDescent="0.25">
      <c r="B2832" s="98">
        <v>46</v>
      </c>
      <c r="C2832" s="103" t="s">
        <v>420</v>
      </c>
      <c r="D2832" s="99" t="s">
        <v>467</v>
      </c>
      <c r="E2832" s="117">
        <v>1</v>
      </c>
      <c r="F2832" s="100">
        <v>188000</v>
      </c>
      <c r="G2832" s="100">
        <f t="shared" si="96"/>
        <v>35720</v>
      </c>
      <c r="H2832" s="100">
        <f t="shared" si="97"/>
        <v>223720</v>
      </c>
    </row>
    <row r="2833" spans="2:8" x14ac:dyDescent="0.25">
      <c r="B2833" s="98">
        <v>47</v>
      </c>
      <c r="C2833" s="103" t="s">
        <v>420</v>
      </c>
      <c r="D2833" s="105" t="s">
        <v>535</v>
      </c>
      <c r="E2833" s="117">
        <v>1</v>
      </c>
      <c r="F2833" s="100">
        <v>208000</v>
      </c>
      <c r="G2833" s="100">
        <f t="shared" si="96"/>
        <v>39520</v>
      </c>
      <c r="H2833" s="100">
        <f t="shared" si="97"/>
        <v>247520</v>
      </c>
    </row>
    <row r="2834" spans="2:8" x14ac:dyDescent="0.25">
      <c r="B2834" s="98">
        <v>48</v>
      </c>
      <c r="C2834" s="103" t="s">
        <v>420</v>
      </c>
      <c r="D2834" s="99" t="s">
        <v>536</v>
      </c>
      <c r="E2834" s="117">
        <v>1</v>
      </c>
      <c r="F2834" s="100">
        <v>107000</v>
      </c>
      <c r="G2834" s="100">
        <f t="shared" si="96"/>
        <v>20330</v>
      </c>
      <c r="H2834" s="100">
        <f t="shared" si="97"/>
        <v>127330</v>
      </c>
    </row>
    <row r="2835" spans="2:8" x14ac:dyDescent="0.25">
      <c r="B2835" s="98">
        <v>49</v>
      </c>
      <c r="C2835" s="103" t="s">
        <v>420</v>
      </c>
      <c r="D2835" s="99" t="s">
        <v>470</v>
      </c>
      <c r="E2835" s="117">
        <v>1</v>
      </c>
      <c r="F2835" s="100">
        <v>187000</v>
      </c>
      <c r="G2835" s="100">
        <f t="shared" si="96"/>
        <v>35530</v>
      </c>
      <c r="H2835" s="100">
        <f t="shared" si="97"/>
        <v>222530</v>
      </c>
    </row>
    <row r="2836" spans="2:8" x14ac:dyDescent="0.25">
      <c r="B2836" s="98">
        <v>50</v>
      </c>
      <c r="C2836" s="103" t="s">
        <v>420</v>
      </c>
      <c r="D2836" s="99" t="s">
        <v>537</v>
      </c>
      <c r="E2836" s="117">
        <v>1</v>
      </c>
      <c r="F2836" s="100">
        <v>104000</v>
      </c>
      <c r="G2836" s="100">
        <f t="shared" si="96"/>
        <v>19760</v>
      </c>
      <c r="H2836" s="100">
        <f t="shared" si="97"/>
        <v>123760</v>
      </c>
    </row>
    <row r="2837" spans="2:8" x14ac:dyDescent="0.25">
      <c r="B2837" s="130" t="s">
        <v>568</v>
      </c>
      <c r="C2837" s="90"/>
      <c r="D2837" s="90"/>
      <c r="E2837" s="90"/>
      <c r="F2837" s="95"/>
      <c r="G2837" s="95"/>
      <c r="H2837" s="95"/>
    </row>
    <row r="2838" spans="2:8" ht="52.5" customHeight="1" x14ac:dyDescent="0.25">
      <c r="B2838" s="96" t="s">
        <v>147</v>
      </c>
      <c r="C2838" s="96" t="s">
        <v>73</v>
      </c>
      <c r="D2838" s="96" t="s">
        <v>472</v>
      </c>
      <c r="E2838" s="96" t="s">
        <v>148</v>
      </c>
      <c r="F2838" s="97" t="s">
        <v>5</v>
      </c>
      <c r="G2838" s="97" t="s">
        <v>6</v>
      </c>
      <c r="H2838" s="97" t="s">
        <v>7</v>
      </c>
    </row>
    <row r="2839" spans="2:8" x14ac:dyDescent="0.25">
      <c r="B2839" s="98">
        <v>1</v>
      </c>
      <c r="C2839" s="103" t="s">
        <v>420</v>
      </c>
      <c r="D2839" s="99" t="s">
        <v>474</v>
      </c>
      <c r="E2839" s="117">
        <v>1</v>
      </c>
      <c r="F2839" s="100">
        <v>152000</v>
      </c>
      <c r="G2839" s="100">
        <f t="shared" ref="G2839:G2888" si="98">+F2839*19%</f>
        <v>28880</v>
      </c>
      <c r="H2839" s="100">
        <f t="shared" ref="H2839:H2888" si="99">+G2839+F2839</f>
        <v>180880</v>
      </c>
    </row>
    <row r="2840" spans="2:8" x14ac:dyDescent="0.25">
      <c r="B2840" s="98">
        <v>2</v>
      </c>
      <c r="C2840" s="103" t="s">
        <v>420</v>
      </c>
      <c r="D2840" s="99" t="s">
        <v>475</v>
      </c>
      <c r="E2840" s="117">
        <v>1</v>
      </c>
      <c r="F2840" s="100">
        <v>217000</v>
      </c>
      <c r="G2840" s="100">
        <f t="shared" si="98"/>
        <v>41230</v>
      </c>
      <c r="H2840" s="100">
        <f t="shared" si="99"/>
        <v>258230</v>
      </c>
    </row>
    <row r="2841" spans="2:8" x14ac:dyDescent="0.25">
      <c r="B2841" s="98">
        <v>3</v>
      </c>
      <c r="C2841" s="103" t="s">
        <v>420</v>
      </c>
      <c r="D2841" s="99" t="s">
        <v>476</v>
      </c>
      <c r="E2841" s="117">
        <v>1</v>
      </c>
      <c r="F2841" s="100">
        <v>179000</v>
      </c>
      <c r="G2841" s="100">
        <f t="shared" si="98"/>
        <v>34010</v>
      </c>
      <c r="H2841" s="100">
        <f t="shared" si="99"/>
        <v>213010</v>
      </c>
    </row>
    <row r="2842" spans="2:8" x14ac:dyDescent="0.25">
      <c r="B2842" s="98">
        <v>4</v>
      </c>
      <c r="C2842" s="103" t="s">
        <v>420</v>
      </c>
      <c r="D2842" s="99" t="s">
        <v>477</v>
      </c>
      <c r="E2842" s="117">
        <v>1</v>
      </c>
      <c r="F2842" s="100">
        <v>198000</v>
      </c>
      <c r="G2842" s="100">
        <f t="shared" si="98"/>
        <v>37620</v>
      </c>
      <c r="H2842" s="100">
        <f t="shared" si="99"/>
        <v>235620</v>
      </c>
    </row>
    <row r="2843" spans="2:8" x14ac:dyDescent="0.25">
      <c r="B2843" s="98">
        <v>5</v>
      </c>
      <c r="C2843" s="103" t="s">
        <v>420</v>
      </c>
      <c r="D2843" s="99" t="s">
        <v>478</v>
      </c>
      <c r="E2843" s="117">
        <v>1</v>
      </c>
      <c r="F2843" s="100">
        <v>136000</v>
      </c>
      <c r="G2843" s="100">
        <f t="shared" si="98"/>
        <v>25840</v>
      </c>
      <c r="H2843" s="100">
        <f t="shared" si="99"/>
        <v>161840</v>
      </c>
    </row>
    <row r="2844" spans="2:8" x14ac:dyDescent="0.25">
      <c r="B2844" s="98">
        <v>6</v>
      </c>
      <c r="C2844" s="103" t="s">
        <v>420</v>
      </c>
      <c r="D2844" s="99" t="s">
        <v>479</v>
      </c>
      <c r="E2844" s="117">
        <v>1</v>
      </c>
      <c r="F2844" s="100">
        <v>107000</v>
      </c>
      <c r="G2844" s="100">
        <f t="shared" si="98"/>
        <v>20330</v>
      </c>
      <c r="H2844" s="100">
        <f t="shared" si="99"/>
        <v>127330</v>
      </c>
    </row>
    <row r="2845" spans="2:8" x14ac:dyDescent="0.25">
      <c r="B2845" s="98">
        <v>7</v>
      </c>
      <c r="C2845" s="103" t="s">
        <v>420</v>
      </c>
      <c r="D2845" s="99" t="s">
        <v>480</v>
      </c>
      <c r="E2845" s="117">
        <v>1</v>
      </c>
      <c r="F2845" s="100">
        <v>141000</v>
      </c>
      <c r="G2845" s="100">
        <f t="shared" si="98"/>
        <v>26790</v>
      </c>
      <c r="H2845" s="100">
        <f t="shared" si="99"/>
        <v>167790</v>
      </c>
    </row>
    <row r="2846" spans="2:8" x14ac:dyDescent="0.25">
      <c r="B2846" s="98">
        <v>8</v>
      </c>
      <c r="C2846" s="103" t="s">
        <v>420</v>
      </c>
      <c r="D2846" s="99" t="s">
        <v>481</v>
      </c>
      <c r="E2846" s="117">
        <v>1</v>
      </c>
      <c r="F2846" s="100">
        <v>176000</v>
      </c>
      <c r="G2846" s="100">
        <f t="shared" si="98"/>
        <v>33440</v>
      </c>
      <c r="H2846" s="100">
        <f t="shared" si="99"/>
        <v>209440</v>
      </c>
    </row>
    <row r="2847" spans="2:8" x14ac:dyDescent="0.25">
      <c r="B2847" s="98">
        <v>9</v>
      </c>
      <c r="C2847" s="103" t="s">
        <v>420</v>
      </c>
      <c r="D2847" s="99" t="s">
        <v>482</v>
      </c>
      <c r="E2847" s="117">
        <v>1</v>
      </c>
      <c r="F2847" s="100">
        <v>94000</v>
      </c>
      <c r="G2847" s="100">
        <f t="shared" si="98"/>
        <v>17860</v>
      </c>
      <c r="H2847" s="100">
        <f t="shared" si="99"/>
        <v>111860</v>
      </c>
    </row>
    <row r="2848" spans="2:8" x14ac:dyDescent="0.25">
      <c r="B2848" s="98">
        <v>10</v>
      </c>
      <c r="C2848" s="103" t="s">
        <v>420</v>
      </c>
      <c r="D2848" s="99" t="s">
        <v>483</v>
      </c>
      <c r="E2848" s="117">
        <v>1</v>
      </c>
      <c r="F2848" s="100">
        <v>216000</v>
      </c>
      <c r="G2848" s="100">
        <f t="shared" si="98"/>
        <v>41040</v>
      </c>
      <c r="H2848" s="100">
        <f t="shared" si="99"/>
        <v>257040</v>
      </c>
    </row>
    <row r="2849" spans="2:8" x14ac:dyDescent="0.25">
      <c r="B2849" s="98">
        <v>11</v>
      </c>
      <c r="C2849" s="103" t="s">
        <v>420</v>
      </c>
      <c r="D2849" s="99" t="s">
        <v>484</v>
      </c>
      <c r="E2849" s="117">
        <v>1</v>
      </c>
      <c r="F2849" s="100">
        <v>139000</v>
      </c>
      <c r="G2849" s="100">
        <f t="shared" si="98"/>
        <v>26410</v>
      </c>
      <c r="H2849" s="100">
        <f t="shared" si="99"/>
        <v>165410</v>
      </c>
    </row>
    <row r="2850" spans="2:8" x14ac:dyDescent="0.25">
      <c r="B2850" s="98">
        <v>12</v>
      </c>
      <c r="C2850" s="103" t="s">
        <v>420</v>
      </c>
      <c r="D2850" s="99" t="s">
        <v>569</v>
      </c>
      <c r="E2850" s="117">
        <v>1</v>
      </c>
      <c r="F2850" s="100">
        <v>182000</v>
      </c>
      <c r="G2850" s="100">
        <f t="shared" si="98"/>
        <v>34580</v>
      </c>
      <c r="H2850" s="100">
        <f t="shared" si="99"/>
        <v>216580</v>
      </c>
    </row>
    <row r="2851" spans="2:8" x14ac:dyDescent="0.25">
      <c r="B2851" s="98">
        <v>13</v>
      </c>
      <c r="C2851" s="103" t="s">
        <v>420</v>
      </c>
      <c r="D2851" s="99" t="s">
        <v>486</v>
      </c>
      <c r="E2851" s="117">
        <v>1</v>
      </c>
      <c r="F2851" s="100">
        <v>82000</v>
      </c>
      <c r="G2851" s="100">
        <f t="shared" si="98"/>
        <v>15580</v>
      </c>
      <c r="H2851" s="100">
        <f t="shared" si="99"/>
        <v>97580</v>
      </c>
    </row>
    <row r="2852" spans="2:8" x14ac:dyDescent="0.25">
      <c r="B2852" s="98">
        <v>14</v>
      </c>
      <c r="C2852" s="103" t="s">
        <v>420</v>
      </c>
      <c r="D2852" s="99" t="s">
        <v>570</v>
      </c>
      <c r="E2852" s="117">
        <v>1</v>
      </c>
      <c r="F2852" s="100">
        <v>94000</v>
      </c>
      <c r="G2852" s="100">
        <f t="shared" si="98"/>
        <v>17860</v>
      </c>
      <c r="H2852" s="100">
        <f t="shared" si="99"/>
        <v>111860</v>
      </c>
    </row>
    <row r="2853" spans="2:8" x14ac:dyDescent="0.25">
      <c r="B2853" s="98">
        <v>15</v>
      </c>
      <c r="C2853" s="103" t="s">
        <v>420</v>
      </c>
      <c r="D2853" s="99" t="s">
        <v>488</v>
      </c>
      <c r="E2853" s="117">
        <v>1</v>
      </c>
      <c r="F2853" s="100">
        <v>115000</v>
      </c>
      <c r="G2853" s="100">
        <f t="shared" si="98"/>
        <v>21850</v>
      </c>
      <c r="H2853" s="100">
        <f t="shared" si="99"/>
        <v>136850</v>
      </c>
    </row>
    <row r="2854" spans="2:8" x14ac:dyDescent="0.25">
      <c r="B2854" s="98">
        <v>16</v>
      </c>
      <c r="C2854" s="103" t="s">
        <v>420</v>
      </c>
      <c r="D2854" s="99" t="s">
        <v>489</v>
      </c>
      <c r="E2854" s="117">
        <v>1</v>
      </c>
      <c r="F2854" s="100">
        <v>139000</v>
      </c>
      <c r="G2854" s="100">
        <f t="shared" si="98"/>
        <v>26410</v>
      </c>
      <c r="H2854" s="100">
        <f t="shared" si="99"/>
        <v>165410</v>
      </c>
    </row>
    <row r="2855" spans="2:8" x14ac:dyDescent="0.25">
      <c r="B2855" s="98">
        <v>17</v>
      </c>
      <c r="C2855" s="103" t="s">
        <v>420</v>
      </c>
      <c r="D2855" s="99" t="s">
        <v>490</v>
      </c>
      <c r="E2855" s="117">
        <v>1</v>
      </c>
      <c r="F2855" s="100">
        <v>115000</v>
      </c>
      <c r="G2855" s="100">
        <f t="shared" si="98"/>
        <v>21850</v>
      </c>
      <c r="H2855" s="100">
        <f t="shared" si="99"/>
        <v>136850</v>
      </c>
    </row>
    <row r="2856" spans="2:8" x14ac:dyDescent="0.25">
      <c r="B2856" s="98">
        <v>18</v>
      </c>
      <c r="C2856" s="103" t="s">
        <v>420</v>
      </c>
      <c r="D2856" s="99" t="s">
        <v>491</v>
      </c>
      <c r="E2856" s="117">
        <v>1</v>
      </c>
      <c r="F2856" s="100">
        <v>196000</v>
      </c>
      <c r="G2856" s="100">
        <f t="shared" si="98"/>
        <v>37240</v>
      </c>
      <c r="H2856" s="100">
        <f t="shared" si="99"/>
        <v>233240</v>
      </c>
    </row>
    <row r="2857" spans="2:8" x14ac:dyDescent="0.25">
      <c r="B2857" s="98">
        <v>19</v>
      </c>
      <c r="C2857" s="103" t="s">
        <v>420</v>
      </c>
      <c r="D2857" s="99" t="s">
        <v>492</v>
      </c>
      <c r="E2857" s="117">
        <v>1</v>
      </c>
      <c r="F2857" s="100">
        <v>450000</v>
      </c>
      <c r="G2857" s="100">
        <f t="shared" si="98"/>
        <v>85500</v>
      </c>
      <c r="H2857" s="100">
        <f t="shared" si="99"/>
        <v>535500</v>
      </c>
    </row>
    <row r="2858" spans="2:8" x14ac:dyDescent="0.25">
      <c r="B2858" s="98">
        <v>20</v>
      </c>
      <c r="C2858" s="103" t="s">
        <v>420</v>
      </c>
      <c r="D2858" s="99" t="s">
        <v>493</v>
      </c>
      <c r="E2858" s="117">
        <v>1</v>
      </c>
      <c r="F2858" s="100">
        <v>162000</v>
      </c>
      <c r="G2858" s="100">
        <f t="shared" si="98"/>
        <v>30780</v>
      </c>
      <c r="H2858" s="100">
        <f t="shared" si="99"/>
        <v>192780</v>
      </c>
    </row>
    <row r="2859" spans="2:8" x14ac:dyDescent="0.25">
      <c r="B2859" s="98">
        <v>21</v>
      </c>
      <c r="C2859" s="103" t="s">
        <v>420</v>
      </c>
      <c r="D2859" s="99" t="s">
        <v>494</v>
      </c>
      <c r="E2859" s="117">
        <v>1</v>
      </c>
      <c r="F2859" s="100">
        <v>93000</v>
      </c>
      <c r="G2859" s="100">
        <f t="shared" si="98"/>
        <v>17670</v>
      </c>
      <c r="H2859" s="100">
        <f t="shared" si="99"/>
        <v>110670</v>
      </c>
    </row>
    <row r="2860" spans="2:8" x14ac:dyDescent="0.25">
      <c r="B2860" s="98">
        <v>22</v>
      </c>
      <c r="C2860" s="103" t="s">
        <v>420</v>
      </c>
      <c r="D2860" s="99" t="s">
        <v>495</v>
      </c>
      <c r="E2860" s="117">
        <v>1</v>
      </c>
      <c r="F2860" s="100">
        <v>124000</v>
      </c>
      <c r="G2860" s="100">
        <f t="shared" si="98"/>
        <v>23560</v>
      </c>
      <c r="H2860" s="100">
        <f t="shared" si="99"/>
        <v>147560</v>
      </c>
    </row>
    <row r="2861" spans="2:8" x14ac:dyDescent="0.25">
      <c r="B2861" s="98">
        <v>23</v>
      </c>
      <c r="C2861" s="103" t="s">
        <v>420</v>
      </c>
      <c r="D2861" s="99" t="s">
        <v>496</v>
      </c>
      <c r="E2861" s="117">
        <v>1</v>
      </c>
      <c r="F2861" s="100">
        <v>40000</v>
      </c>
      <c r="G2861" s="100">
        <f t="shared" si="98"/>
        <v>7600</v>
      </c>
      <c r="H2861" s="100">
        <f t="shared" si="99"/>
        <v>47600</v>
      </c>
    </row>
    <row r="2862" spans="2:8" x14ac:dyDescent="0.25">
      <c r="B2862" s="98">
        <v>24</v>
      </c>
      <c r="C2862" s="103" t="s">
        <v>420</v>
      </c>
      <c r="D2862" s="99" t="s">
        <v>497</v>
      </c>
      <c r="E2862" s="117">
        <v>1</v>
      </c>
      <c r="F2862" s="100">
        <v>157000</v>
      </c>
      <c r="G2862" s="100">
        <f t="shared" si="98"/>
        <v>29830</v>
      </c>
      <c r="H2862" s="100">
        <f t="shared" si="99"/>
        <v>186830</v>
      </c>
    </row>
    <row r="2863" spans="2:8" x14ac:dyDescent="0.25">
      <c r="B2863" s="98">
        <v>25</v>
      </c>
      <c r="C2863" s="103" t="s">
        <v>420</v>
      </c>
      <c r="D2863" s="99" t="s">
        <v>498</v>
      </c>
      <c r="E2863" s="117">
        <v>1</v>
      </c>
      <c r="F2863" s="100">
        <v>181000</v>
      </c>
      <c r="G2863" s="100">
        <f t="shared" si="98"/>
        <v>34390</v>
      </c>
      <c r="H2863" s="100">
        <f t="shared" si="99"/>
        <v>215390</v>
      </c>
    </row>
    <row r="2864" spans="2:8" ht="28.5" x14ac:dyDescent="0.25">
      <c r="B2864" s="98">
        <v>26</v>
      </c>
      <c r="C2864" s="103" t="s">
        <v>420</v>
      </c>
      <c r="D2864" s="128" t="s">
        <v>446</v>
      </c>
      <c r="E2864" s="117">
        <v>1</v>
      </c>
      <c r="F2864" s="100">
        <v>165000</v>
      </c>
      <c r="G2864" s="100">
        <f t="shared" si="98"/>
        <v>31350</v>
      </c>
      <c r="H2864" s="100">
        <f t="shared" si="99"/>
        <v>196350</v>
      </c>
    </row>
    <row r="2865" spans="2:8" ht="28.5" x14ac:dyDescent="0.25">
      <c r="B2865" s="98">
        <v>27</v>
      </c>
      <c r="C2865" s="103" t="s">
        <v>420</v>
      </c>
      <c r="D2865" s="128" t="s">
        <v>447</v>
      </c>
      <c r="E2865" s="117">
        <v>1</v>
      </c>
      <c r="F2865" s="100">
        <v>115000</v>
      </c>
      <c r="G2865" s="100">
        <f t="shared" si="98"/>
        <v>21850</v>
      </c>
      <c r="H2865" s="100">
        <f t="shared" si="99"/>
        <v>136850</v>
      </c>
    </row>
    <row r="2866" spans="2:8" x14ac:dyDescent="0.25">
      <c r="B2866" s="98">
        <v>28</v>
      </c>
      <c r="C2866" s="103" t="s">
        <v>420</v>
      </c>
      <c r="D2866" s="99" t="s">
        <v>501</v>
      </c>
      <c r="E2866" s="117">
        <v>1</v>
      </c>
      <c r="F2866" s="100">
        <v>95000</v>
      </c>
      <c r="G2866" s="100">
        <f t="shared" si="98"/>
        <v>18050</v>
      </c>
      <c r="H2866" s="100">
        <f t="shared" si="99"/>
        <v>113050</v>
      </c>
    </row>
    <row r="2867" spans="2:8" x14ac:dyDescent="0.25">
      <c r="B2867" s="98">
        <v>29</v>
      </c>
      <c r="C2867" s="103" t="s">
        <v>420</v>
      </c>
      <c r="D2867" s="99" t="s">
        <v>502</v>
      </c>
      <c r="E2867" s="117">
        <v>1</v>
      </c>
      <c r="F2867" s="100">
        <v>186000</v>
      </c>
      <c r="G2867" s="100">
        <f t="shared" si="98"/>
        <v>35340</v>
      </c>
      <c r="H2867" s="100">
        <f t="shared" si="99"/>
        <v>221340</v>
      </c>
    </row>
    <row r="2868" spans="2:8" x14ac:dyDescent="0.25">
      <c r="B2868" s="98">
        <v>30</v>
      </c>
      <c r="C2868" s="103" t="s">
        <v>420</v>
      </c>
      <c r="D2868" s="99" t="s">
        <v>503</v>
      </c>
      <c r="E2868" s="117">
        <v>1</v>
      </c>
      <c r="F2868" s="100">
        <v>143000</v>
      </c>
      <c r="G2868" s="100">
        <f t="shared" si="98"/>
        <v>27170</v>
      </c>
      <c r="H2868" s="100">
        <f t="shared" si="99"/>
        <v>170170</v>
      </c>
    </row>
    <row r="2869" spans="2:8" x14ac:dyDescent="0.25">
      <c r="B2869" s="98">
        <v>31</v>
      </c>
      <c r="C2869" s="103" t="s">
        <v>420</v>
      </c>
      <c r="D2869" s="99" t="s">
        <v>504</v>
      </c>
      <c r="E2869" s="117">
        <v>1</v>
      </c>
      <c r="F2869" s="100">
        <v>211000</v>
      </c>
      <c r="G2869" s="100">
        <f t="shared" si="98"/>
        <v>40090</v>
      </c>
      <c r="H2869" s="100">
        <f t="shared" si="99"/>
        <v>251090</v>
      </c>
    </row>
    <row r="2870" spans="2:8" x14ac:dyDescent="0.25">
      <c r="B2870" s="98">
        <v>32</v>
      </c>
      <c r="C2870" s="103" t="s">
        <v>420</v>
      </c>
      <c r="D2870" s="99" t="s">
        <v>505</v>
      </c>
      <c r="E2870" s="117">
        <v>1</v>
      </c>
      <c r="F2870" s="100">
        <v>207000</v>
      </c>
      <c r="G2870" s="100">
        <f t="shared" si="98"/>
        <v>39330</v>
      </c>
      <c r="H2870" s="100">
        <f t="shared" si="99"/>
        <v>246330</v>
      </c>
    </row>
    <row r="2871" spans="2:8" x14ac:dyDescent="0.25">
      <c r="B2871" s="98">
        <v>33</v>
      </c>
      <c r="C2871" s="103" t="s">
        <v>420</v>
      </c>
      <c r="D2871" s="99" t="s">
        <v>506</v>
      </c>
      <c r="E2871" s="117">
        <v>1</v>
      </c>
      <c r="F2871" s="100">
        <v>124000</v>
      </c>
      <c r="G2871" s="100">
        <f t="shared" si="98"/>
        <v>23560</v>
      </c>
      <c r="H2871" s="100">
        <f t="shared" si="99"/>
        <v>147560</v>
      </c>
    </row>
    <row r="2872" spans="2:8" ht="28.5" x14ac:dyDescent="0.25">
      <c r="B2872" s="98">
        <v>34</v>
      </c>
      <c r="C2872" s="103" t="s">
        <v>420</v>
      </c>
      <c r="D2872" s="99" t="s">
        <v>507</v>
      </c>
      <c r="E2872" s="117">
        <v>1</v>
      </c>
      <c r="F2872" s="100">
        <v>480000</v>
      </c>
      <c r="G2872" s="100">
        <f t="shared" si="98"/>
        <v>91200</v>
      </c>
      <c r="H2872" s="100">
        <f t="shared" si="99"/>
        <v>571200</v>
      </c>
    </row>
    <row r="2873" spans="2:8" x14ac:dyDescent="0.25">
      <c r="B2873" s="98">
        <v>35</v>
      </c>
      <c r="C2873" s="103" t="s">
        <v>420</v>
      </c>
      <c r="D2873" s="99" t="s">
        <v>508</v>
      </c>
      <c r="E2873" s="117">
        <v>1</v>
      </c>
      <c r="F2873" s="100">
        <v>129000</v>
      </c>
      <c r="G2873" s="100">
        <f t="shared" si="98"/>
        <v>24510</v>
      </c>
      <c r="H2873" s="100">
        <f t="shared" si="99"/>
        <v>153510</v>
      </c>
    </row>
    <row r="2874" spans="2:8" x14ac:dyDescent="0.25">
      <c r="B2874" s="98">
        <v>36</v>
      </c>
      <c r="C2874" s="103" t="s">
        <v>420</v>
      </c>
      <c r="D2874" s="99" t="s">
        <v>509</v>
      </c>
      <c r="E2874" s="117">
        <v>1</v>
      </c>
      <c r="F2874" s="100">
        <v>125000</v>
      </c>
      <c r="G2874" s="100">
        <f t="shared" si="98"/>
        <v>23750</v>
      </c>
      <c r="H2874" s="100">
        <f t="shared" si="99"/>
        <v>148750</v>
      </c>
    </row>
    <row r="2875" spans="2:8" x14ac:dyDescent="0.25">
      <c r="B2875" s="98">
        <v>37</v>
      </c>
      <c r="C2875" s="103" t="s">
        <v>420</v>
      </c>
      <c r="D2875" s="99" t="s">
        <v>510</v>
      </c>
      <c r="E2875" s="117">
        <v>1</v>
      </c>
      <c r="F2875" s="100">
        <v>171000</v>
      </c>
      <c r="G2875" s="100">
        <f t="shared" si="98"/>
        <v>32490</v>
      </c>
      <c r="H2875" s="100">
        <f t="shared" si="99"/>
        <v>203490</v>
      </c>
    </row>
    <row r="2876" spans="2:8" x14ac:dyDescent="0.25">
      <c r="B2876" s="98">
        <v>38</v>
      </c>
      <c r="C2876" s="103" t="s">
        <v>420</v>
      </c>
      <c r="D2876" s="99" t="s">
        <v>511</v>
      </c>
      <c r="E2876" s="117">
        <v>1</v>
      </c>
      <c r="F2876" s="100">
        <v>175000</v>
      </c>
      <c r="G2876" s="100">
        <f t="shared" si="98"/>
        <v>33250</v>
      </c>
      <c r="H2876" s="100">
        <f t="shared" si="99"/>
        <v>208250</v>
      </c>
    </row>
    <row r="2877" spans="2:8" x14ac:dyDescent="0.25">
      <c r="B2877" s="98">
        <v>39</v>
      </c>
      <c r="C2877" s="103" t="s">
        <v>420</v>
      </c>
      <c r="D2877" s="99" t="s">
        <v>512</v>
      </c>
      <c r="E2877" s="117">
        <v>1</v>
      </c>
      <c r="F2877" s="100">
        <v>210000</v>
      </c>
      <c r="G2877" s="100">
        <f t="shared" si="98"/>
        <v>39900</v>
      </c>
      <c r="H2877" s="100">
        <f t="shared" si="99"/>
        <v>249900</v>
      </c>
    </row>
    <row r="2878" spans="2:8" x14ac:dyDescent="0.25">
      <c r="B2878" s="98">
        <v>40</v>
      </c>
      <c r="C2878" s="103" t="s">
        <v>420</v>
      </c>
      <c r="D2878" s="99" t="s">
        <v>513</v>
      </c>
      <c r="E2878" s="117">
        <v>1</v>
      </c>
      <c r="F2878" s="100">
        <v>123000</v>
      </c>
      <c r="G2878" s="100">
        <f t="shared" si="98"/>
        <v>23370</v>
      </c>
      <c r="H2878" s="100">
        <f t="shared" si="99"/>
        <v>146370</v>
      </c>
    </row>
    <row r="2879" spans="2:8" x14ac:dyDescent="0.25">
      <c r="B2879" s="98">
        <v>41</v>
      </c>
      <c r="C2879" s="103" t="s">
        <v>420</v>
      </c>
      <c r="D2879" s="99" t="s">
        <v>514</v>
      </c>
      <c r="E2879" s="117">
        <v>1</v>
      </c>
      <c r="F2879" s="100">
        <v>194000</v>
      </c>
      <c r="G2879" s="100">
        <f t="shared" si="98"/>
        <v>36860</v>
      </c>
      <c r="H2879" s="100">
        <f t="shared" si="99"/>
        <v>230860</v>
      </c>
    </row>
    <row r="2880" spans="2:8" x14ac:dyDescent="0.25">
      <c r="B2880" s="98">
        <v>42</v>
      </c>
      <c r="C2880" s="103" t="s">
        <v>420</v>
      </c>
      <c r="D2880" s="99" t="s">
        <v>462</v>
      </c>
      <c r="E2880" s="117">
        <v>1</v>
      </c>
      <c r="F2880" s="100">
        <v>169000</v>
      </c>
      <c r="G2880" s="100">
        <f t="shared" si="98"/>
        <v>32110</v>
      </c>
      <c r="H2880" s="100">
        <f t="shared" si="99"/>
        <v>201110</v>
      </c>
    </row>
    <row r="2881" spans="2:8" x14ac:dyDescent="0.25">
      <c r="B2881" s="98">
        <v>43</v>
      </c>
      <c r="C2881" s="103" t="s">
        <v>420</v>
      </c>
      <c r="D2881" s="99" t="s">
        <v>463</v>
      </c>
      <c r="E2881" s="117">
        <v>1</v>
      </c>
      <c r="F2881" s="100">
        <v>186000</v>
      </c>
      <c r="G2881" s="100">
        <f t="shared" si="98"/>
        <v>35340</v>
      </c>
      <c r="H2881" s="100">
        <f t="shared" si="99"/>
        <v>221340</v>
      </c>
    </row>
    <row r="2882" spans="2:8" x14ac:dyDescent="0.25">
      <c r="B2882" s="98">
        <v>44</v>
      </c>
      <c r="C2882" s="103" t="s">
        <v>420</v>
      </c>
      <c r="D2882" s="99" t="s">
        <v>464</v>
      </c>
      <c r="E2882" s="117">
        <v>1</v>
      </c>
      <c r="F2882" s="100">
        <v>82000</v>
      </c>
      <c r="G2882" s="100">
        <f t="shared" si="98"/>
        <v>15580</v>
      </c>
      <c r="H2882" s="100">
        <f t="shared" si="99"/>
        <v>97580</v>
      </c>
    </row>
    <row r="2883" spans="2:8" x14ac:dyDescent="0.25">
      <c r="B2883" s="98">
        <v>45</v>
      </c>
      <c r="C2883" s="103" t="s">
        <v>420</v>
      </c>
      <c r="D2883" s="99" t="s">
        <v>465</v>
      </c>
      <c r="E2883" s="117">
        <v>1</v>
      </c>
      <c r="F2883" s="100">
        <v>194000</v>
      </c>
      <c r="G2883" s="100">
        <f t="shared" si="98"/>
        <v>36860</v>
      </c>
      <c r="H2883" s="100">
        <f t="shared" si="99"/>
        <v>230860</v>
      </c>
    </row>
    <row r="2884" spans="2:8" x14ac:dyDescent="0.25">
      <c r="B2884" s="98">
        <v>46</v>
      </c>
      <c r="C2884" s="103" t="s">
        <v>420</v>
      </c>
      <c r="D2884" s="99" t="s">
        <v>466</v>
      </c>
      <c r="E2884" s="117">
        <v>1</v>
      </c>
      <c r="F2884" s="100">
        <v>172000</v>
      </c>
      <c r="G2884" s="100">
        <f t="shared" si="98"/>
        <v>32680</v>
      </c>
      <c r="H2884" s="100">
        <f t="shared" si="99"/>
        <v>204680</v>
      </c>
    </row>
    <row r="2885" spans="2:8" x14ac:dyDescent="0.25">
      <c r="B2885" s="98">
        <v>47</v>
      </c>
      <c r="C2885" s="103" t="s">
        <v>420</v>
      </c>
      <c r="D2885" s="99" t="s">
        <v>467</v>
      </c>
      <c r="E2885" s="117">
        <v>1</v>
      </c>
      <c r="F2885" s="100">
        <v>91000</v>
      </c>
      <c r="G2885" s="100">
        <f t="shared" si="98"/>
        <v>17290</v>
      </c>
      <c r="H2885" s="100">
        <f t="shared" si="99"/>
        <v>108290</v>
      </c>
    </row>
    <row r="2886" spans="2:8" x14ac:dyDescent="0.25">
      <c r="B2886" s="98">
        <v>48</v>
      </c>
      <c r="C2886" s="103" t="s">
        <v>420</v>
      </c>
      <c r="D2886" s="99" t="s">
        <v>468</v>
      </c>
      <c r="E2886" s="117">
        <v>1</v>
      </c>
      <c r="F2886" s="100">
        <v>139000</v>
      </c>
      <c r="G2886" s="100">
        <f t="shared" si="98"/>
        <v>26410</v>
      </c>
      <c r="H2886" s="100">
        <f t="shared" si="99"/>
        <v>165410</v>
      </c>
    </row>
    <row r="2887" spans="2:8" x14ac:dyDescent="0.25">
      <c r="B2887" s="98">
        <v>49</v>
      </c>
      <c r="C2887" s="103" t="s">
        <v>420</v>
      </c>
      <c r="D2887" s="99" t="s">
        <v>469</v>
      </c>
      <c r="E2887" s="117">
        <v>1</v>
      </c>
      <c r="F2887" s="100">
        <v>203000</v>
      </c>
      <c r="G2887" s="100">
        <f t="shared" si="98"/>
        <v>38570</v>
      </c>
      <c r="H2887" s="100">
        <f t="shared" si="99"/>
        <v>241570</v>
      </c>
    </row>
    <row r="2888" spans="2:8" x14ac:dyDescent="0.25">
      <c r="B2888" s="98">
        <v>50</v>
      </c>
      <c r="C2888" s="103" t="s">
        <v>420</v>
      </c>
      <c r="D2888" s="99" t="s">
        <v>470</v>
      </c>
      <c r="E2888" s="117">
        <v>1</v>
      </c>
      <c r="F2888" s="100">
        <v>126000</v>
      </c>
      <c r="G2888" s="100">
        <f t="shared" si="98"/>
        <v>23940</v>
      </c>
      <c r="H2888" s="100">
        <f t="shared" si="99"/>
        <v>149940</v>
      </c>
    </row>
    <row r="2889" spans="2:8" x14ac:dyDescent="0.25">
      <c r="B2889" s="129" t="s">
        <v>156</v>
      </c>
      <c r="C2889" s="90"/>
      <c r="D2889" s="90"/>
      <c r="E2889" s="90"/>
      <c r="F2889" s="95"/>
      <c r="G2889" s="95"/>
      <c r="H2889" s="95"/>
    </row>
    <row r="2890" spans="2:8" ht="45" x14ac:dyDescent="0.25">
      <c r="B2890" s="96" t="s">
        <v>83</v>
      </c>
      <c r="C2890" s="96" t="s">
        <v>2</v>
      </c>
      <c r="D2890" s="96" t="s">
        <v>472</v>
      </c>
      <c r="E2890" s="96" t="s">
        <v>62</v>
      </c>
      <c r="F2890" s="97" t="s">
        <v>5</v>
      </c>
      <c r="G2890" s="97" t="s">
        <v>6</v>
      </c>
      <c r="H2890" s="97" t="s">
        <v>7</v>
      </c>
    </row>
    <row r="2891" spans="2:8" x14ac:dyDescent="0.25">
      <c r="B2891" s="117">
        <v>1</v>
      </c>
      <c r="C2891" s="103" t="s">
        <v>420</v>
      </c>
      <c r="D2891" s="99" t="s">
        <v>539</v>
      </c>
      <c r="E2891" s="117">
        <v>1</v>
      </c>
      <c r="F2891" s="100">
        <v>98000</v>
      </c>
      <c r="G2891" s="100">
        <f t="shared" ref="G2891:G2940" si="100">+F2891*19%</f>
        <v>18620</v>
      </c>
      <c r="H2891" s="100">
        <f t="shared" ref="H2891:H2940" si="101">+G2891+F2891</f>
        <v>116620</v>
      </c>
    </row>
    <row r="2892" spans="2:8" x14ac:dyDescent="0.25">
      <c r="B2892" s="117">
        <v>2</v>
      </c>
      <c r="C2892" s="103" t="s">
        <v>420</v>
      </c>
      <c r="D2892" s="99" t="s">
        <v>540</v>
      </c>
      <c r="E2892" s="117">
        <v>1</v>
      </c>
      <c r="F2892" s="100">
        <v>100000</v>
      </c>
      <c r="G2892" s="100">
        <f t="shared" si="100"/>
        <v>19000</v>
      </c>
      <c r="H2892" s="100">
        <f t="shared" si="101"/>
        <v>119000</v>
      </c>
    </row>
    <row r="2893" spans="2:8" x14ac:dyDescent="0.25">
      <c r="B2893" s="117">
        <v>3</v>
      </c>
      <c r="C2893" s="103" t="s">
        <v>420</v>
      </c>
      <c r="D2893" s="99" t="s">
        <v>476</v>
      </c>
      <c r="E2893" s="117">
        <v>1</v>
      </c>
      <c r="F2893" s="100">
        <v>158000</v>
      </c>
      <c r="G2893" s="100">
        <f t="shared" si="100"/>
        <v>30020</v>
      </c>
      <c r="H2893" s="100">
        <f t="shared" si="101"/>
        <v>188020</v>
      </c>
    </row>
    <row r="2894" spans="2:8" x14ac:dyDescent="0.25">
      <c r="B2894" s="117">
        <v>4</v>
      </c>
      <c r="C2894" s="103" t="s">
        <v>420</v>
      </c>
      <c r="D2894" s="99" t="s">
        <v>550</v>
      </c>
      <c r="E2894" s="117">
        <v>1</v>
      </c>
      <c r="F2894" s="100">
        <v>185000</v>
      </c>
      <c r="G2894" s="100">
        <f t="shared" si="100"/>
        <v>35150</v>
      </c>
      <c r="H2894" s="100">
        <f t="shared" si="101"/>
        <v>220150</v>
      </c>
    </row>
    <row r="2895" spans="2:8" x14ac:dyDescent="0.25">
      <c r="B2895" s="117">
        <v>5</v>
      </c>
      <c r="C2895" s="103" t="s">
        <v>420</v>
      </c>
      <c r="D2895" s="99" t="s">
        <v>478</v>
      </c>
      <c r="E2895" s="117">
        <v>1</v>
      </c>
      <c r="F2895" s="100">
        <v>126000</v>
      </c>
      <c r="G2895" s="100">
        <f t="shared" si="100"/>
        <v>23940</v>
      </c>
      <c r="H2895" s="100">
        <f t="shared" si="101"/>
        <v>149940</v>
      </c>
    </row>
    <row r="2896" spans="2:8" x14ac:dyDescent="0.25">
      <c r="B2896" s="117">
        <v>6</v>
      </c>
      <c r="C2896" s="103" t="s">
        <v>420</v>
      </c>
      <c r="D2896" s="99" t="s">
        <v>551</v>
      </c>
      <c r="E2896" s="117">
        <v>1</v>
      </c>
      <c r="F2896" s="100">
        <v>128000</v>
      </c>
      <c r="G2896" s="100">
        <f t="shared" si="100"/>
        <v>24320</v>
      </c>
      <c r="H2896" s="100">
        <f t="shared" si="101"/>
        <v>152320</v>
      </c>
    </row>
    <row r="2897" spans="2:8" x14ac:dyDescent="0.25">
      <c r="B2897" s="117">
        <v>7</v>
      </c>
      <c r="C2897" s="103" t="s">
        <v>420</v>
      </c>
      <c r="D2897" s="99" t="s">
        <v>480</v>
      </c>
      <c r="E2897" s="117">
        <v>1</v>
      </c>
      <c r="F2897" s="100">
        <v>135000</v>
      </c>
      <c r="G2897" s="100">
        <f t="shared" si="100"/>
        <v>25650</v>
      </c>
      <c r="H2897" s="100">
        <f t="shared" si="101"/>
        <v>160650</v>
      </c>
    </row>
    <row r="2898" spans="2:8" x14ac:dyDescent="0.25">
      <c r="B2898" s="117">
        <v>8</v>
      </c>
      <c r="C2898" s="103" t="s">
        <v>420</v>
      </c>
      <c r="D2898" s="99" t="s">
        <v>481</v>
      </c>
      <c r="E2898" s="117">
        <v>1</v>
      </c>
      <c r="F2898" s="100">
        <v>185000</v>
      </c>
      <c r="G2898" s="100">
        <f t="shared" si="100"/>
        <v>35150</v>
      </c>
      <c r="H2898" s="100">
        <f t="shared" si="101"/>
        <v>220150</v>
      </c>
    </row>
    <row r="2899" spans="2:8" x14ac:dyDescent="0.25">
      <c r="B2899" s="117">
        <v>9</v>
      </c>
      <c r="C2899" s="103" t="s">
        <v>420</v>
      </c>
      <c r="D2899" s="99" t="s">
        <v>482</v>
      </c>
      <c r="E2899" s="117">
        <v>1</v>
      </c>
      <c r="F2899" s="100">
        <v>91000</v>
      </c>
      <c r="G2899" s="100">
        <f t="shared" si="100"/>
        <v>17290</v>
      </c>
      <c r="H2899" s="100">
        <f t="shared" si="101"/>
        <v>108290</v>
      </c>
    </row>
    <row r="2900" spans="2:8" x14ac:dyDescent="0.25">
      <c r="B2900" s="117">
        <v>10</v>
      </c>
      <c r="C2900" s="103" t="s">
        <v>420</v>
      </c>
      <c r="D2900" s="99" t="s">
        <v>552</v>
      </c>
      <c r="E2900" s="117">
        <v>1</v>
      </c>
      <c r="F2900" s="100">
        <v>167000</v>
      </c>
      <c r="G2900" s="100">
        <f t="shared" si="100"/>
        <v>31730</v>
      </c>
      <c r="H2900" s="100">
        <f t="shared" si="101"/>
        <v>198730</v>
      </c>
    </row>
    <row r="2901" spans="2:8" x14ac:dyDescent="0.25">
      <c r="B2901" s="117">
        <v>11</v>
      </c>
      <c r="C2901" s="103" t="s">
        <v>420</v>
      </c>
      <c r="D2901" s="99" t="s">
        <v>483</v>
      </c>
      <c r="E2901" s="117">
        <v>1</v>
      </c>
      <c r="F2901" s="100">
        <v>165000</v>
      </c>
      <c r="G2901" s="100">
        <f t="shared" si="100"/>
        <v>31350</v>
      </c>
      <c r="H2901" s="100">
        <f t="shared" si="101"/>
        <v>196350</v>
      </c>
    </row>
    <row r="2902" spans="2:8" x14ac:dyDescent="0.25">
      <c r="B2902" s="117">
        <v>12</v>
      </c>
      <c r="C2902" s="103" t="s">
        <v>420</v>
      </c>
      <c r="D2902" s="99" t="s">
        <v>484</v>
      </c>
      <c r="E2902" s="117">
        <v>1</v>
      </c>
      <c r="F2902" s="100">
        <v>102000</v>
      </c>
      <c r="G2902" s="100">
        <f t="shared" si="100"/>
        <v>19380</v>
      </c>
      <c r="H2902" s="100">
        <f t="shared" si="101"/>
        <v>121380</v>
      </c>
    </row>
    <row r="2903" spans="2:8" x14ac:dyDescent="0.25">
      <c r="B2903" s="117">
        <v>13</v>
      </c>
      <c r="C2903" s="103" t="s">
        <v>420</v>
      </c>
      <c r="D2903" s="99" t="s">
        <v>485</v>
      </c>
      <c r="E2903" s="117">
        <v>1</v>
      </c>
      <c r="F2903" s="100">
        <v>166000</v>
      </c>
      <c r="G2903" s="100">
        <f t="shared" si="100"/>
        <v>31540</v>
      </c>
      <c r="H2903" s="100">
        <f t="shared" si="101"/>
        <v>197540</v>
      </c>
    </row>
    <row r="2904" spans="2:8" x14ac:dyDescent="0.25">
      <c r="B2904" s="117">
        <v>14</v>
      </c>
      <c r="C2904" s="103" t="s">
        <v>420</v>
      </c>
      <c r="D2904" s="99" t="s">
        <v>486</v>
      </c>
      <c r="E2904" s="117">
        <v>1</v>
      </c>
      <c r="F2904" s="100">
        <v>200000</v>
      </c>
      <c r="G2904" s="100">
        <f t="shared" si="100"/>
        <v>38000</v>
      </c>
      <c r="H2904" s="100">
        <f t="shared" si="101"/>
        <v>238000</v>
      </c>
    </row>
    <row r="2905" spans="2:8" x14ac:dyDescent="0.25">
      <c r="B2905" s="117">
        <v>15</v>
      </c>
      <c r="C2905" s="103" t="s">
        <v>420</v>
      </c>
      <c r="D2905" s="99" t="s">
        <v>519</v>
      </c>
      <c r="E2905" s="117">
        <v>1</v>
      </c>
      <c r="F2905" s="100">
        <v>196000</v>
      </c>
      <c r="G2905" s="100">
        <f t="shared" si="100"/>
        <v>37240</v>
      </c>
      <c r="H2905" s="100">
        <f t="shared" si="101"/>
        <v>233240</v>
      </c>
    </row>
    <row r="2906" spans="2:8" x14ac:dyDescent="0.25">
      <c r="B2906" s="117">
        <v>16</v>
      </c>
      <c r="C2906" s="103" t="s">
        <v>420</v>
      </c>
      <c r="D2906" s="99" t="s">
        <v>521</v>
      </c>
      <c r="E2906" s="117">
        <v>1</v>
      </c>
      <c r="F2906" s="100">
        <v>128000</v>
      </c>
      <c r="G2906" s="100">
        <f t="shared" si="100"/>
        <v>24320</v>
      </c>
      <c r="H2906" s="100">
        <f t="shared" si="101"/>
        <v>152320</v>
      </c>
    </row>
    <row r="2907" spans="2:8" x14ac:dyDescent="0.25">
      <c r="B2907" s="117">
        <v>17</v>
      </c>
      <c r="C2907" s="103" t="s">
        <v>420</v>
      </c>
      <c r="D2907" s="99" t="s">
        <v>543</v>
      </c>
      <c r="E2907" s="117">
        <v>1</v>
      </c>
      <c r="F2907" s="100">
        <v>182000</v>
      </c>
      <c r="G2907" s="100">
        <f t="shared" si="100"/>
        <v>34580</v>
      </c>
      <c r="H2907" s="100">
        <f t="shared" si="101"/>
        <v>216580</v>
      </c>
    </row>
    <row r="2908" spans="2:8" x14ac:dyDescent="0.25">
      <c r="B2908" s="117">
        <v>18</v>
      </c>
      <c r="C2908" s="103" t="s">
        <v>420</v>
      </c>
      <c r="D2908" s="99" t="s">
        <v>553</v>
      </c>
      <c r="E2908" s="117">
        <v>1</v>
      </c>
      <c r="F2908" s="100">
        <v>141000</v>
      </c>
      <c r="G2908" s="100">
        <f t="shared" si="100"/>
        <v>26790</v>
      </c>
      <c r="H2908" s="100">
        <f t="shared" si="101"/>
        <v>167790</v>
      </c>
    </row>
    <row r="2909" spans="2:8" x14ac:dyDescent="0.25">
      <c r="B2909" s="117">
        <v>19</v>
      </c>
      <c r="C2909" s="103" t="s">
        <v>420</v>
      </c>
      <c r="D2909" s="99" t="s">
        <v>522</v>
      </c>
      <c r="E2909" s="117">
        <v>1</v>
      </c>
      <c r="F2909" s="100">
        <v>143000</v>
      </c>
      <c r="G2909" s="100">
        <f t="shared" si="100"/>
        <v>27170</v>
      </c>
      <c r="H2909" s="100">
        <f t="shared" si="101"/>
        <v>170170</v>
      </c>
    </row>
    <row r="2910" spans="2:8" x14ac:dyDescent="0.25">
      <c r="B2910" s="117">
        <v>20</v>
      </c>
      <c r="C2910" s="103" t="s">
        <v>420</v>
      </c>
      <c r="D2910" s="99" t="s">
        <v>492</v>
      </c>
      <c r="E2910" s="117">
        <v>1</v>
      </c>
      <c r="F2910" s="100">
        <v>450000</v>
      </c>
      <c r="G2910" s="100">
        <f t="shared" si="100"/>
        <v>85500</v>
      </c>
      <c r="H2910" s="100">
        <f t="shared" si="101"/>
        <v>535500</v>
      </c>
    </row>
    <row r="2911" spans="2:8" x14ac:dyDescent="0.25">
      <c r="B2911" s="117">
        <v>21</v>
      </c>
      <c r="C2911" s="103" t="s">
        <v>420</v>
      </c>
      <c r="D2911" s="99" t="s">
        <v>523</v>
      </c>
      <c r="E2911" s="117">
        <v>1</v>
      </c>
      <c r="F2911" s="100">
        <v>146000</v>
      </c>
      <c r="G2911" s="100">
        <f t="shared" si="100"/>
        <v>27740</v>
      </c>
      <c r="H2911" s="100">
        <f t="shared" si="101"/>
        <v>173740</v>
      </c>
    </row>
    <row r="2912" spans="2:8" x14ac:dyDescent="0.25">
      <c r="B2912" s="117">
        <v>22</v>
      </c>
      <c r="C2912" s="103" t="s">
        <v>420</v>
      </c>
      <c r="D2912" s="99" t="s">
        <v>524</v>
      </c>
      <c r="E2912" s="117">
        <v>1</v>
      </c>
      <c r="F2912" s="100">
        <v>112000</v>
      </c>
      <c r="G2912" s="100">
        <f t="shared" si="100"/>
        <v>21280</v>
      </c>
      <c r="H2912" s="100">
        <f t="shared" si="101"/>
        <v>133280</v>
      </c>
    </row>
    <row r="2913" spans="2:8" x14ac:dyDescent="0.25">
      <c r="B2913" s="117">
        <v>23</v>
      </c>
      <c r="C2913" s="103" t="s">
        <v>420</v>
      </c>
      <c r="D2913" s="99" t="s">
        <v>495</v>
      </c>
      <c r="E2913" s="117">
        <v>1</v>
      </c>
      <c r="F2913" s="100">
        <v>165000</v>
      </c>
      <c r="G2913" s="100">
        <f t="shared" si="100"/>
        <v>31350</v>
      </c>
      <c r="H2913" s="100">
        <f t="shared" si="101"/>
        <v>196350</v>
      </c>
    </row>
    <row r="2914" spans="2:8" x14ac:dyDescent="0.25">
      <c r="B2914" s="117">
        <v>24</v>
      </c>
      <c r="C2914" s="103" t="s">
        <v>420</v>
      </c>
      <c r="D2914" s="99" t="s">
        <v>496</v>
      </c>
      <c r="E2914" s="117">
        <v>1</v>
      </c>
      <c r="F2914" s="100">
        <v>40000</v>
      </c>
      <c r="G2914" s="100">
        <f t="shared" si="100"/>
        <v>7600</v>
      </c>
      <c r="H2914" s="100">
        <f t="shared" si="101"/>
        <v>47600</v>
      </c>
    </row>
    <row r="2915" spans="2:8" x14ac:dyDescent="0.25">
      <c r="B2915" s="117">
        <v>25</v>
      </c>
      <c r="C2915" s="103" t="s">
        <v>420</v>
      </c>
      <c r="D2915" s="99" t="s">
        <v>498</v>
      </c>
      <c r="E2915" s="117">
        <v>1</v>
      </c>
      <c r="F2915" s="100">
        <v>141000</v>
      </c>
      <c r="G2915" s="100">
        <f t="shared" si="100"/>
        <v>26790</v>
      </c>
      <c r="H2915" s="100">
        <f t="shared" si="101"/>
        <v>167790</v>
      </c>
    </row>
    <row r="2916" spans="2:8" ht="28.5" x14ac:dyDescent="0.25">
      <c r="B2916" s="117">
        <v>26</v>
      </c>
      <c r="C2916" s="103" t="s">
        <v>420</v>
      </c>
      <c r="D2916" s="99" t="s">
        <v>554</v>
      </c>
      <c r="E2916" s="117">
        <v>1</v>
      </c>
      <c r="F2916" s="100">
        <v>145000</v>
      </c>
      <c r="G2916" s="100">
        <f t="shared" si="100"/>
        <v>27550</v>
      </c>
      <c r="H2916" s="100">
        <f t="shared" si="101"/>
        <v>172550</v>
      </c>
    </row>
    <row r="2917" spans="2:8" ht="28.5" x14ac:dyDescent="0.25">
      <c r="B2917" s="117">
        <v>27</v>
      </c>
      <c r="C2917" s="103" t="s">
        <v>420</v>
      </c>
      <c r="D2917" s="99" t="s">
        <v>526</v>
      </c>
      <c r="E2917" s="117">
        <v>1</v>
      </c>
      <c r="F2917" s="100">
        <v>97000</v>
      </c>
      <c r="G2917" s="100">
        <f t="shared" si="100"/>
        <v>18430</v>
      </c>
      <c r="H2917" s="100">
        <f t="shared" si="101"/>
        <v>115430</v>
      </c>
    </row>
    <row r="2918" spans="2:8" x14ac:dyDescent="0.25">
      <c r="B2918" s="117">
        <v>28</v>
      </c>
      <c r="C2918" s="103" t="s">
        <v>420</v>
      </c>
      <c r="D2918" s="99" t="s">
        <v>528</v>
      </c>
      <c r="E2918" s="117">
        <v>1</v>
      </c>
      <c r="F2918" s="100">
        <v>149000</v>
      </c>
      <c r="G2918" s="100">
        <f t="shared" si="100"/>
        <v>28310</v>
      </c>
      <c r="H2918" s="100">
        <f t="shared" si="101"/>
        <v>177310</v>
      </c>
    </row>
    <row r="2919" spans="2:8" x14ac:dyDescent="0.25">
      <c r="B2919" s="117">
        <v>29</v>
      </c>
      <c r="C2919" s="103" t="s">
        <v>420</v>
      </c>
      <c r="D2919" s="99" t="s">
        <v>501</v>
      </c>
      <c r="E2919" s="117">
        <v>1</v>
      </c>
      <c r="F2919" s="100">
        <v>159000</v>
      </c>
      <c r="G2919" s="100">
        <f t="shared" si="100"/>
        <v>30210</v>
      </c>
      <c r="H2919" s="100">
        <f t="shared" si="101"/>
        <v>189210</v>
      </c>
    </row>
    <row r="2920" spans="2:8" x14ac:dyDescent="0.25">
      <c r="B2920" s="117">
        <v>30</v>
      </c>
      <c r="C2920" s="103" t="s">
        <v>420</v>
      </c>
      <c r="D2920" s="99" t="s">
        <v>545</v>
      </c>
      <c r="E2920" s="117">
        <v>1</v>
      </c>
      <c r="F2920" s="100">
        <v>190000</v>
      </c>
      <c r="G2920" s="100">
        <f t="shared" si="100"/>
        <v>36100</v>
      </c>
      <c r="H2920" s="100">
        <f t="shared" si="101"/>
        <v>226100</v>
      </c>
    </row>
    <row r="2921" spans="2:8" x14ac:dyDescent="0.25">
      <c r="B2921" s="117">
        <v>31</v>
      </c>
      <c r="C2921" s="103" t="s">
        <v>420</v>
      </c>
      <c r="D2921" s="99" t="s">
        <v>503</v>
      </c>
      <c r="E2921" s="117">
        <v>1</v>
      </c>
      <c r="F2921" s="100">
        <v>139000</v>
      </c>
      <c r="G2921" s="100">
        <f t="shared" si="100"/>
        <v>26410</v>
      </c>
      <c r="H2921" s="100">
        <f t="shared" si="101"/>
        <v>165410</v>
      </c>
    </row>
    <row r="2922" spans="2:8" x14ac:dyDescent="0.25">
      <c r="B2922" s="117">
        <v>32</v>
      </c>
      <c r="C2922" s="103" t="s">
        <v>420</v>
      </c>
      <c r="D2922" s="99" t="s">
        <v>504</v>
      </c>
      <c r="E2922" s="117">
        <v>1</v>
      </c>
      <c r="F2922" s="100">
        <v>132000</v>
      </c>
      <c r="G2922" s="100">
        <f t="shared" si="100"/>
        <v>25080</v>
      </c>
      <c r="H2922" s="100">
        <f t="shared" si="101"/>
        <v>157080</v>
      </c>
    </row>
    <row r="2923" spans="2:8" x14ac:dyDescent="0.25">
      <c r="B2923" s="117">
        <v>33</v>
      </c>
      <c r="C2923" s="103" t="s">
        <v>420</v>
      </c>
      <c r="D2923" s="99" t="s">
        <v>506</v>
      </c>
      <c r="E2923" s="117">
        <v>1</v>
      </c>
      <c r="F2923" s="100">
        <v>160000</v>
      </c>
      <c r="G2923" s="100">
        <f t="shared" si="100"/>
        <v>30400</v>
      </c>
      <c r="H2923" s="100">
        <f t="shared" si="101"/>
        <v>190400</v>
      </c>
    </row>
    <row r="2924" spans="2:8" x14ac:dyDescent="0.25">
      <c r="B2924" s="117">
        <v>34</v>
      </c>
      <c r="C2924" s="103" t="s">
        <v>420</v>
      </c>
      <c r="D2924" s="99" t="s">
        <v>555</v>
      </c>
      <c r="E2924" s="117">
        <v>1</v>
      </c>
      <c r="F2924" s="100">
        <v>179000</v>
      </c>
      <c r="G2924" s="100">
        <f t="shared" si="100"/>
        <v>34010</v>
      </c>
      <c r="H2924" s="100">
        <f t="shared" si="101"/>
        <v>213010</v>
      </c>
    </row>
    <row r="2925" spans="2:8" x14ac:dyDescent="0.25">
      <c r="B2925" s="117">
        <v>35</v>
      </c>
      <c r="C2925" s="103" t="s">
        <v>420</v>
      </c>
      <c r="D2925" s="99" t="s">
        <v>508</v>
      </c>
      <c r="E2925" s="117">
        <v>1</v>
      </c>
      <c r="F2925" s="100">
        <v>174000</v>
      </c>
      <c r="G2925" s="100">
        <f t="shared" si="100"/>
        <v>33060</v>
      </c>
      <c r="H2925" s="100">
        <f t="shared" si="101"/>
        <v>207060</v>
      </c>
    </row>
    <row r="2926" spans="2:8" x14ac:dyDescent="0.25">
      <c r="B2926" s="117">
        <v>36</v>
      </c>
      <c r="C2926" s="103" t="s">
        <v>420</v>
      </c>
      <c r="D2926" s="99" t="s">
        <v>556</v>
      </c>
      <c r="E2926" s="117">
        <v>1</v>
      </c>
      <c r="F2926" s="100">
        <v>81000</v>
      </c>
      <c r="G2926" s="100">
        <f t="shared" si="100"/>
        <v>15390</v>
      </c>
      <c r="H2926" s="100">
        <f t="shared" si="101"/>
        <v>96390</v>
      </c>
    </row>
    <row r="2927" spans="2:8" x14ac:dyDescent="0.25">
      <c r="B2927" s="117">
        <v>37</v>
      </c>
      <c r="C2927" s="103" t="s">
        <v>420</v>
      </c>
      <c r="D2927" s="99" t="s">
        <v>1858</v>
      </c>
      <c r="E2927" s="117">
        <v>1</v>
      </c>
      <c r="F2927" s="100">
        <v>127000</v>
      </c>
      <c r="G2927" s="100">
        <f t="shared" si="100"/>
        <v>24130</v>
      </c>
      <c r="H2927" s="100">
        <f t="shared" si="101"/>
        <v>151130</v>
      </c>
    </row>
    <row r="2928" spans="2:8" x14ac:dyDescent="0.25">
      <c r="B2928" s="117">
        <v>38</v>
      </c>
      <c r="C2928" s="103" t="s">
        <v>420</v>
      </c>
      <c r="D2928" s="99" t="s">
        <v>513</v>
      </c>
      <c r="E2928" s="117">
        <v>1</v>
      </c>
      <c r="F2928" s="100">
        <v>163000</v>
      </c>
      <c r="G2928" s="100">
        <f t="shared" si="100"/>
        <v>30970</v>
      </c>
      <c r="H2928" s="100">
        <f t="shared" si="101"/>
        <v>193970</v>
      </c>
    </row>
    <row r="2929" spans="2:8" x14ac:dyDescent="0.25">
      <c r="B2929" s="117">
        <v>39</v>
      </c>
      <c r="C2929" s="103" t="s">
        <v>420</v>
      </c>
      <c r="D2929" s="99" t="s">
        <v>514</v>
      </c>
      <c r="E2929" s="117">
        <v>1</v>
      </c>
      <c r="F2929" s="100">
        <v>132000</v>
      </c>
      <c r="G2929" s="100">
        <f t="shared" si="100"/>
        <v>25080</v>
      </c>
      <c r="H2929" s="100">
        <f t="shared" si="101"/>
        <v>157080</v>
      </c>
    </row>
    <row r="2930" spans="2:8" x14ac:dyDescent="0.25">
      <c r="B2930" s="117">
        <v>40</v>
      </c>
      <c r="C2930" s="103" t="s">
        <v>420</v>
      </c>
      <c r="D2930" s="105" t="s">
        <v>557</v>
      </c>
      <c r="E2930" s="117">
        <v>1</v>
      </c>
      <c r="F2930" s="100">
        <v>138000</v>
      </c>
      <c r="G2930" s="100">
        <f t="shared" si="100"/>
        <v>26220</v>
      </c>
      <c r="H2930" s="100">
        <f t="shared" si="101"/>
        <v>164220</v>
      </c>
    </row>
    <row r="2931" spans="2:8" x14ac:dyDescent="0.25">
      <c r="B2931" s="117">
        <v>41</v>
      </c>
      <c r="C2931" s="103" t="s">
        <v>420</v>
      </c>
      <c r="D2931" s="99" t="s">
        <v>463</v>
      </c>
      <c r="E2931" s="117">
        <v>1</v>
      </c>
      <c r="F2931" s="100">
        <v>139000</v>
      </c>
      <c r="G2931" s="100">
        <f t="shared" si="100"/>
        <v>26410</v>
      </c>
      <c r="H2931" s="100">
        <f t="shared" si="101"/>
        <v>165410</v>
      </c>
    </row>
    <row r="2932" spans="2:8" x14ac:dyDescent="0.25">
      <c r="B2932" s="117">
        <v>42</v>
      </c>
      <c r="C2932" s="103" t="s">
        <v>420</v>
      </c>
      <c r="D2932" s="99" t="s">
        <v>464</v>
      </c>
      <c r="E2932" s="117">
        <v>1</v>
      </c>
      <c r="F2932" s="100">
        <v>155000</v>
      </c>
      <c r="G2932" s="100">
        <f t="shared" si="100"/>
        <v>29450</v>
      </c>
      <c r="H2932" s="100">
        <f t="shared" si="101"/>
        <v>184450</v>
      </c>
    </row>
    <row r="2933" spans="2:8" x14ac:dyDescent="0.25">
      <c r="B2933" s="117">
        <v>43</v>
      </c>
      <c r="C2933" s="103" t="s">
        <v>420</v>
      </c>
      <c r="D2933" s="99" t="s">
        <v>533</v>
      </c>
      <c r="E2933" s="117">
        <v>1</v>
      </c>
      <c r="F2933" s="100">
        <v>146000</v>
      </c>
      <c r="G2933" s="100">
        <f t="shared" si="100"/>
        <v>27740</v>
      </c>
      <c r="H2933" s="100">
        <f t="shared" si="101"/>
        <v>173740</v>
      </c>
    </row>
    <row r="2934" spans="2:8" x14ac:dyDescent="0.25">
      <c r="B2934" s="117">
        <v>44</v>
      </c>
      <c r="C2934" s="103" t="s">
        <v>420</v>
      </c>
      <c r="D2934" s="99" t="s">
        <v>465</v>
      </c>
      <c r="E2934" s="117">
        <v>1</v>
      </c>
      <c r="F2934" s="100">
        <v>181000</v>
      </c>
      <c r="G2934" s="100">
        <f t="shared" si="100"/>
        <v>34390</v>
      </c>
      <c r="H2934" s="100">
        <f t="shared" si="101"/>
        <v>215390</v>
      </c>
    </row>
    <row r="2935" spans="2:8" x14ac:dyDescent="0.25">
      <c r="B2935" s="117">
        <v>45</v>
      </c>
      <c r="C2935" s="103" t="s">
        <v>420</v>
      </c>
      <c r="D2935" s="99" t="s">
        <v>534</v>
      </c>
      <c r="E2935" s="117">
        <v>1</v>
      </c>
      <c r="F2935" s="100">
        <v>88000</v>
      </c>
      <c r="G2935" s="100">
        <f t="shared" si="100"/>
        <v>16720</v>
      </c>
      <c r="H2935" s="100">
        <f t="shared" si="101"/>
        <v>104720</v>
      </c>
    </row>
    <row r="2936" spans="2:8" x14ac:dyDescent="0.25">
      <c r="B2936" s="117">
        <v>46</v>
      </c>
      <c r="C2936" s="103" t="s">
        <v>420</v>
      </c>
      <c r="D2936" s="99" t="s">
        <v>467</v>
      </c>
      <c r="E2936" s="117">
        <v>1</v>
      </c>
      <c r="F2936" s="100">
        <v>103000</v>
      </c>
      <c r="G2936" s="100">
        <f t="shared" si="100"/>
        <v>19570</v>
      </c>
      <c r="H2936" s="100">
        <f t="shared" si="101"/>
        <v>122570</v>
      </c>
    </row>
    <row r="2937" spans="2:8" x14ac:dyDescent="0.25">
      <c r="B2937" s="117">
        <v>47</v>
      </c>
      <c r="C2937" s="103" t="s">
        <v>420</v>
      </c>
      <c r="D2937" s="105" t="s">
        <v>535</v>
      </c>
      <c r="E2937" s="117">
        <v>1</v>
      </c>
      <c r="F2937" s="100">
        <v>164000</v>
      </c>
      <c r="G2937" s="100">
        <f t="shared" si="100"/>
        <v>31160</v>
      </c>
      <c r="H2937" s="100">
        <f t="shared" si="101"/>
        <v>195160</v>
      </c>
    </row>
    <row r="2938" spans="2:8" x14ac:dyDescent="0.25">
      <c r="B2938" s="117">
        <v>48</v>
      </c>
      <c r="C2938" s="103" t="s">
        <v>420</v>
      </c>
      <c r="D2938" s="99" t="s">
        <v>536</v>
      </c>
      <c r="E2938" s="117">
        <v>1</v>
      </c>
      <c r="F2938" s="100">
        <v>106000</v>
      </c>
      <c r="G2938" s="100">
        <f t="shared" si="100"/>
        <v>20140</v>
      </c>
      <c r="H2938" s="100">
        <f t="shared" si="101"/>
        <v>126140</v>
      </c>
    </row>
    <row r="2939" spans="2:8" x14ac:dyDescent="0.25">
      <c r="B2939" s="117">
        <v>49</v>
      </c>
      <c r="C2939" s="103" t="s">
        <v>420</v>
      </c>
      <c r="D2939" s="99" t="s">
        <v>470</v>
      </c>
      <c r="E2939" s="117">
        <v>1</v>
      </c>
      <c r="F2939" s="100">
        <v>120000</v>
      </c>
      <c r="G2939" s="100">
        <f t="shared" si="100"/>
        <v>22800</v>
      </c>
      <c r="H2939" s="100">
        <f t="shared" si="101"/>
        <v>142800</v>
      </c>
    </row>
    <row r="2940" spans="2:8" x14ac:dyDescent="0.25">
      <c r="B2940" s="117">
        <v>50</v>
      </c>
      <c r="C2940" s="103" t="s">
        <v>420</v>
      </c>
      <c r="D2940" s="99" t="s">
        <v>537</v>
      </c>
      <c r="E2940" s="117">
        <v>1</v>
      </c>
      <c r="F2940" s="100">
        <v>173000</v>
      </c>
      <c r="G2940" s="100">
        <f t="shared" si="100"/>
        <v>32870</v>
      </c>
      <c r="H2940" s="100">
        <f t="shared" si="101"/>
        <v>205870</v>
      </c>
    </row>
    <row r="2941" spans="2:8" x14ac:dyDescent="0.25">
      <c r="B2941" s="129" t="s">
        <v>571</v>
      </c>
      <c r="C2941" s="90"/>
      <c r="D2941" s="90"/>
      <c r="E2941" s="90"/>
      <c r="F2941" s="95"/>
      <c r="G2941" s="95"/>
      <c r="H2941" s="95"/>
    </row>
    <row r="2942" spans="2:8" ht="45" x14ac:dyDescent="0.25">
      <c r="B2942" s="107" t="s">
        <v>147</v>
      </c>
      <c r="C2942" s="96" t="s">
        <v>73</v>
      </c>
      <c r="D2942" s="107" t="s">
        <v>419</v>
      </c>
      <c r="E2942" s="107" t="s">
        <v>62</v>
      </c>
      <c r="F2942" s="131" t="s">
        <v>5</v>
      </c>
      <c r="G2942" s="131" t="s">
        <v>6</v>
      </c>
      <c r="H2942" s="131" t="s">
        <v>7</v>
      </c>
    </row>
    <row r="2943" spans="2:8" x14ac:dyDescent="0.25">
      <c r="B2943" s="102">
        <v>1</v>
      </c>
      <c r="C2943" s="103" t="s">
        <v>420</v>
      </c>
      <c r="D2943" s="99" t="s">
        <v>474</v>
      </c>
      <c r="E2943" s="103">
        <v>1</v>
      </c>
      <c r="F2943" s="100">
        <v>112000</v>
      </c>
      <c r="G2943" s="100">
        <f t="shared" ref="G2943:G2991" si="102">+F2943*19%</f>
        <v>21280</v>
      </c>
      <c r="H2943" s="100">
        <f t="shared" ref="H2943:H2992" si="103">+G2943+F2943</f>
        <v>133280</v>
      </c>
    </row>
    <row r="2944" spans="2:8" x14ac:dyDescent="0.25">
      <c r="B2944" s="102">
        <v>2</v>
      </c>
      <c r="C2944" s="103" t="s">
        <v>420</v>
      </c>
      <c r="D2944" s="99" t="s">
        <v>475</v>
      </c>
      <c r="E2944" s="103">
        <v>1</v>
      </c>
      <c r="F2944" s="100">
        <v>118000</v>
      </c>
      <c r="G2944" s="100">
        <f t="shared" si="102"/>
        <v>22420</v>
      </c>
      <c r="H2944" s="100">
        <f t="shared" si="103"/>
        <v>140420</v>
      </c>
    </row>
    <row r="2945" spans="2:8" x14ac:dyDescent="0.25">
      <c r="B2945" s="102">
        <v>3</v>
      </c>
      <c r="C2945" s="103" t="s">
        <v>420</v>
      </c>
      <c r="D2945" s="99" t="s">
        <v>476</v>
      </c>
      <c r="E2945" s="103">
        <v>1</v>
      </c>
      <c r="F2945" s="100">
        <v>80000</v>
      </c>
      <c r="G2945" s="100">
        <f t="shared" si="102"/>
        <v>15200</v>
      </c>
      <c r="H2945" s="100">
        <f t="shared" si="103"/>
        <v>95200</v>
      </c>
    </row>
    <row r="2946" spans="2:8" x14ac:dyDescent="0.25">
      <c r="B2946" s="102">
        <v>4</v>
      </c>
      <c r="C2946" s="103" t="s">
        <v>420</v>
      </c>
      <c r="D2946" s="99" t="s">
        <v>477</v>
      </c>
      <c r="E2946" s="103">
        <v>1</v>
      </c>
      <c r="F2946" s="100">
        <v>88000</v>
      </c>
      <c r="G2946" s="100">
        <f t="shared" si="102"/>
        <v>16720</v>
      </c>
      <c r="H2946" s="100">
        <f t="shared" si="103"/>
        <v>104720</v>
      </c>
    </row>
    <row r="2947" spans="2:8" x14ac:dyDescent="0.25">
      <c r="B2947" s="102">
        <v>5</v>
      </c>
      <c r="C2947" s="103" t="s">
        <v>420</v>
      </c>
      <c r="D2947" s="99" t="s">
        <v>478</v>
      </c>
      <c r="E2947" s="103">
        <v>1</v>
      </c>
      <c r="F2947" s="100">
        <v>134000</v>
      </c>
      <c r="G2947" s="100">
        <f t="shared" si="102"/>
        <v>25460</v>
      </c>
      <c r="H2947" s="100">
        <f t="shared" si="103"/>
        <v>159460</v>
      </c>
    </row>
    <row r="2948" spans="2:8" x14ac:dyDescent="0.25">
      <c r="B2948" s="102">
        <v>6</v>
      </c>
      <c r="C2948" s="103" t="s">
        <v>420</v>
      </c>
      <c r="D2948" s="99" t="s">
        <v>479</v>
      </c>
      <c r="E2948" s="103">
        <v>1</v>
      </c>
      <c r="F2948" s="100">
        <v>175000</v>
      </c>
      <c r="G2948" s="100">
        <f t="shared" si="102"/>
        <v>33250</v>
      </c>
      <c r="H2948" s="100">
        <f t="shared" si="103"/>
        <v>208250</v>
      </c>
    </row>
    <row r="2949" spans="2:8" x14ac:dyDescent="0.25">
      <c r="B2949" s="102">
        <v>7</v>
      </c>
      <c r="C2949" s="103" t="s">
        <v>420</v>
      </c>
      <c r="D2949" s="99" t="s">
        <v>481</v>
      </c>
      <c r="E2949" s="103">
        <v>1</v>
      </c>
      <c r="F2949" s="100">
        <v>126000</v>
      </c>
      <c r="G2949" s="100">
        <f t="shared" si="102"/>
        <v>23940</v>
      </c>
      <c r="H2949" s="100">
        <f t="shared" si="103"/>
        <v>149940</v>
      </c>
    </row>
    <row r="2950" spans="2:8" x14ac:dyDescent="0.25">
      <c r="B2950" s="102">
        <v>8</v>
      </c>
      <c r="C2950" s="103" t="s">
        <v>420</v>
      </c>
      <c r="D2950" s="99" t="s">
        <v>482</v>
      </c>
      <c r="E2950" s="103">
        <v>1</v>
      </c>
      <c r="F2950" s="100">
        <v>124000</v>
      </c>
      <c r="G2950" s="100">
        <f t="shared" si="102"/>
        <v>23560</v>
      </c>
      <c r="H2950" s="100">
        <f t="shared" si="103"/>
        <v>147560</v>
      </c>
    </row>
    <row r="2951" spans="2:8" x14ac:dyDescent="0.25">
      <c r="B2951" s="102">
        <v>9</v>
      </c>
      <c r="C2951" s="103" t="s">
        <v>420</v>
      </c>
      <c r="D2951" s="99" t="s">
        <v>483</v>
      </c>
      <c r="E2951" s="103">
        <v>1</v>
      </c>
      <c r="F2951" s="100">
        <v>126000</v>
      </c>
      <c r="G2951" s="100">
        <f t="shared" si="102"/>
        <v>23940</v>
      </c>
      <c r="H2951" s="100">
        <f t="shared" si="103"/>
        <v>149940</v>
      </c>
    </row>
    <row r="2952" spans="2:8" x14ac:dyDescent="0.25">
      <c r="B2952" s="102">
        <v>10</v>
      </c>
      <c r="C2952" s="103" t="s">
        <v>420</v>
      </c>
      <c r="D2952" s="99" t="s">
        <v>484</v>
      </c>
      <c r="E2952" s="103">
        <v>1</v>
      </c>
      <c r="F2952" s="100">
        <v>112000</v>
      </c>
      <c r="G2952" s="100">
        <f t="shared" si="102"/>
        <v>21280</v>
      </c>
      <c r="H2952" s="100">
        <f t="shared" si="103"/>
        <v>133280</v>
      </c>
    </row>
    <row r="2953" spans="2:8" x14ac:dyDescent="0.25">
      <c r="B2953" s="102">
        <v>11</v>
      </c>
      <c r="C2953" s="103" t="s">
        <v>420</v>
      </c>
      <c r="D2953" s="99" t="s">
        <v>485</v>
      </c>
      <c r="E2953" s="103">
        <v>1</v>
      </c>
      <c r="F2953" s="100">
        <v>107000</v>
      </c>
      <c r="G2953" s="100">
        <f t="shared" si="102"/>
        <v>20330</v>
      </c>
      <c r="H2953" s="100">
        <f t="shared" si="103"/>
        <v>127330</v>
      </c>
    </row>
    <row r="2954" spans="2:8" x14ac:dyDescent="0.25">
      <c r="B2954" s="102">
        <v>12</v>
      </c>
      <c r="C2954" s="103" t="s">
        <v>420</v>
      </c>
      <c r="D2954" s="99" t="s">
        <v>486</v>
      </c>
      <c r="E2954" s="103">
        <v>1</v>
      </c>
      <c r="F2954" s="100">
        <v>89000</v>
      </c>
      <c r="G2954" s="100">
        <f t="shared" si="102"/>
        <v>16910</v>
      </c>
      <c r="H2954" s="100">
        <f t="shared" si="103"/>
        <v>105910</v>
      </c>
    </row>
    <row r="2955" spans="2:8" x14ac:dyDescent="0.25">
      <c r="B2955" s="102">
        <v>13</v>
      </c>
      <c r="C2955" s="103" t="s">
        <v>420</v>
      </c>
      <c r="D2955" s="99" t="s">
        <v>570</v>
      </c>
      <c r="E2955" s="103">
        <v>1</v>
      </c>
      <c r="F2955" s="100">
        <v>185000</v>
      </c>
      <c r="G2955" s="100">
        <f t="shared" si="102"/>
        <v>35150</v>
      </c>
      <c r="H2955" s="100">
        <f t="shared" si="103"/>
        <v>220150</v>
      </c>
    </row>
    <row r="2956" spans="2:8" x14ac:dyDescent="0.25">
      <c r="B2956" s="102">
        <v>14</v>
      </c>
      <c r="C2956" s="103" t="s">
        <v>420</v>
      </c>
      <c r="D2956" s="99" t="s">
        <v>488</v>
      </c>
      <c r="E2956" s="103">
        <v>1</v>
      </c>
      <c r="F2956" s="100">
        <v>143000</v>
      </c>
      <c r="G2956" s="100">
        <f t="shared" si="102"/>
        <v>27170</v>
      </c>
      <c r="H2956" s="100">
        <f t="shared" si="103"/>
        <v>170170</v>
      </c>
    </row>
    <row r="2957" spans="2:8" x14ac:dyDescent="0.25">
      <c r="B2957" s="102">
        <v>15</v>
      </c>
      <c r="C2957" s="103" t="s">
        <v>420</v>
      </c>
      <c r="D2957" s="99" t="s">
        <v>543</v>
      </c>
      <c r="E2957" s="103">
        <v>1</v>
      </c>
      <c r="F2957" s="100">
        <v>207000</v>
      </c>
      <c r="G2957" s="100">
        <f t="shared" si="102"/>
        <v>39330</v>
      </c>
      <c r="H2957" s="100">
        <f t="shared" si="103"/>
        <v>246330</v>
      </c>
    </row>
    <row r="2958" spans="2:8" x14ac:dyDescent="0.25">
      <c r="B2958" s="102">
        <v>16</v>
      </c>
      <c r="C2958" s="103" t="s">
        <v>420</v>
      </c>
      <c r="D2958" s="99" t="s">
        <v>490</v>
      </c>
      <c r="E2958" s="103">
        <v>1</v>
      </c>
      <c r="F2958" s="100">
        <v>102000</v>
      </c>
      <c r="G2958" s="100">
        <f t="shared" si="102"/>
        <v>19380</v>
      </c>
      <c r="H2958" s="100">
        <f t="shared" si="103"/>
        <v>121380</v>
      </c>
    </row>
    <row r="2959" spans="2:8" x14ac:dyDescent="0.25">
      <c r="B2959" s="102">
        <v>17</v>
      </c>
      <c r="C2959" s="103" t="s">
        <v>420</v>
      </c>
      <c r="D2959" s="99" t="s">
        <v>491</v>
      </c>
      <c r="E2959" s="103">
        <v>1</v>
      </c>
      <c r="F2959" s="100">
        <v>195000</v>
      </c>
      <c r="G2959" s="100">
        <f t="shared" si="102"/>
        <v>37050</v>
      </c>
      <c r="H2959" s="100">
        <f t="shared" si="103"/>
        <v>232050</v>
      </c>
    </row>
    <row r="2960" spans="2:8" x14ac:dyDescent="0.25">
      <c r="B2960" s="102">
        <v>18</v>
      </c>
      <c r="C2960" s="103" t="s">
        <v>420</v>
      </c>
      <c r="D2960" s="99" t="s">
        <v>492</v>
      </c>
      <c r="E2960" s="103">
        <v>1</v>
      </c>
      <c r="F2960" s="100">
        <v>450000</v>
      </c>
      <c r="G2960" s="100">
        <f t="shared" si="102"/>
        <v>85500</v>
      </c>
      <c r="H2960" s="100">
        <f t="shared" si="103"/>
        <v>535500</v>
      </c>
    </row>
    <row r="2961" spans="2:8" x14ac:dyDescent="0.25">
      <c r="B2961" s="102">
        <v>19</v>
      </c>
      <c r="C2961" s="103" t="s">
        <v>420</v>
      </c>
      <c r="D2961" s="99" t="s">
        <v>493</v>
      </c>
      <c r="E2961" s="103">
        <v>1</v>
      </c>
      <c r="F2961" s="100">
        <v>202000</v>
      </c>
      <c r="G2961" s="100">
        <f t="shared" si="102"/>
        <v>38380</v>
      </c>
      <c r="H2961" s="100">
        <f t="shared" si="103"/>
        <v>240380</v>
      </c>
    </row>
    <row r="2962" spans="2:8" x14ac:dyDescent="0.25">
      <c r="B2962" s="102">
        <v>20</v>
      </c>
      <c r="C2962" s="103" t="s">
        <v>420</v>
      </c>
      <c r="D2962" s="99" t="s">
        <v>494</v>
      </c>
      <c r="E2962" s="103">
        <v>1</v>
      </c>
      <c r="F2962" s="100">
        <v>208000</v>
      </c>
      <c r="G2962" s="100">
        <f t="shared" si="102"/>
        <v>39520</v>
      </c>
      <c r="H2962" s="100">
        <f t="shared" si="103"/>
        <v>247520</v>
      </c>
    </row>
    <row r="2963" spans="2:8" x14ac:dyDescent="0.25">
      <c r="B2963" s="102">
        <v>21</v>
      </c>
      <c r="C2963" s="103" t="s">
        <v>420</v>
      </c>
      <c r="D2963" s="99" t="s">
        <v>495</v>
      </c>
      <c r="E2963" s="103">
        <v>1</v>
      </c>
      <c r="F2963" s="100">
        <v>140000</v>
      </c>
      <c r="G2963" s="100">
        <f t="shared" si="102"/>
        <v>26600</v>
      </c>
      <c r="H2963" s="100">
        <f t="shared" si="103"/>
        <v>166600</v>
      </c>
    </row>
    <row r="2964" spans="2:8" x14ac:dyDescent="0.25">
      <c r="B2964" s="102">
        <v>22</v>
      </c>
      <c r="C2964" s="103" t="s">
        <v>420</v>
      </c>
      <c r="D2964" s="99" t="s">
        <v>496</v>
      </c>
      <c r="E2964" s="103">
        <v>1</v>
      </c>
      <c r="F2964" s="100">
        <v>40000</v>
      </c>
      <c r="G2964" s="100">
        <f t="shared" si="102"/>
        <v>7600</v>
      </c>
      <c r="H2964" s="100">
        <f t="shared" si="103"/>
        <v>47600</v>
      </c>
    </row>
    <row r="2965" spans="2:8" x14ac:dyDescent="0.25">
      <c r="B2965" s="102">
        <v>23</v>
      </c>
      <c r="C2965" s="103" t="s">
        <v>420</v>
      </c>
      <c r="D2965" s="99" t="s">
        <v>497</v>
      </c>
      <c r="E2965" s="103">
        <v>1</v>
      </c>
      <c r="F2965" s="100">
        <v>159000</v>
      </c>
      <c r="G2965" s="100">
        <f t="shared" si="102"/>
        <v>30210</v>
      </c>
      <c r="H2965" s="100">
        <f t="shared" si="103"/>
        <v>189210</v>
      </c>
    </row>
    <row r="2966" spans="2:8" x14ac:dyDescent="0.25">
      <c r="B2966" s="102">
        <v>24</v>
      </c>
      <c r="C2966" s="103" t="s">
        <v>420</v>
      </c>
      <c r="D2966" s="99" t="s">
        <v>498</v>
      </c>
      <c r="E2966" s="103">
        <v>1</v>
      </c>
      <c r="F2966" s="100">
        <v>87000</v>
      </c>
      <c r="G2966" s="100">
        <f t="shared" si="102"/>
        <v>16530</v>
      </c>
      <c r="H2966" s="100">
        <f t="shared" si="103"/>
        <v>103530</v>
      </c>
    </row>
    <row r="2967" spans="2:8" ht="28.5" x14ac:dyDescent="0.25">
      <c r="B2967" s="102">
        <v>25</v>
      </c>
      <c r="C2967" s="103" t="s">
        <v>420</v>
      </c>
      <c r="D2967" s="128" t="s">
        <v>499</v>
      </c>
      <c r="E2967" s="103">
        <v>1</v>
      </c>
      <c r="F2967" s="100">
        <v>191000</v>
      </c>
      <c r="G2967" s="100">
        <f t="shared" si="102"/>
        <v>36290</v>
      </c>
      <c r="H2967" s="100">
        <f t="shared" si="103"/>
        <v>227290</v>
      </c>
    </row>
    <row r="2968" spans="2:8" ht="28.5" x14ac:dyDescent="0.25">
      <c r="B2968" s="102">
        <v>26</v>
      </c>
      <c r="C2968" s="103" t="s">
        <v>420</v>
      </c>
      <c r="D2968" s="128" t="s">
        <v>500</v>
      </c>
      <c r="E2968" s="103">
        <v>1</v>
      </c>
      <c r="F2968" s="100">
        <v>108000</v>
      </c>
      <c r="G2968" s="100">
        <f t="shared" si="102"/>
        <v>20520</v>
      </c>
      <c r="H2968" s="100">
        <f t="shared" si="103"/>
        <v>128520</v>
      </c>
    </row>
    <row r="2969" spans="2:8" x14ac:dyDescent="0.25">
      <c r="B2969" s="102">
        <v>27</v>
      </c>
      <c r="C2969" s="103" t="s">
        <v>420</v>
      </c>
      <c r="D2969" s="99" t="s">
        <v>501</v>
      </c>
      <c r="E2969" s="103">
        <v>1</v>
      </c>
      <c r="F2969" s="100">
        <v>208000</v>
      </c>
      <c r="G2969" s="100">
        <f t="shared" si="102"/>
        <v>39520</v>
      </c>
      <c r="H2969" s="100">
        <f t="shared" si="103"/>
        <v>247520</v>
      </c>
    </row>
    <row r="2970" spans="2:8" x14ac:dyDescent="0.25">
      <c r="B2970" s="102">
        <v>28</v>
      </c>
      <c r="C2970" s="103" t="s">
        <v>420</v>
      </c>
      <c r="D2970" s="99" t="s">
        <v>502</v>
      </c>
      <c r="E2970" s="103">
        <v>1</v>
      </c>
      <c r="F2970" s="100">
        <v>88000</v>
      </c>
      <c r="G2970" s="100">
        <f t="shared" si="102"/>
        <v>16720</v>
      </c>
      <c r="H2970" s="100">
        <f t="shared" si="103"/>
        <v>104720</v>
      </c>
    </row>
    <row r="2971" spans="2:8" x14ac:dyDescent="0.25">
      <c r="B2971" s="102">
        <v>29</v>
      </c>
      <c r="C2971" s="103" t="s">
        <v>420</v>
      </c>
      <c r="D2971" s="99" t="s">
        <v>503</v>
      </c>
      <c r="E2971" s="103">
        <v>1</v>
      </c>
      <c r="F2971" s="100">
        <v>168000</v>
      </c>
      <c r="G2971" s="100">
        <f t="shared" si="102"/>
        <v>31920</v>
      </c>
      <c r="H2971" s="100">
        <f t="shared" si="103"/>
        <v>199920</v>
      </c>
    </row>
    <row r="2972" spans="2:8" x14ac:dyDescent="0.25">
      <c r="B2972" s="102">
        <v>30</v>
      </c>
      <c r="C2972" s="103" t="s">
        <v>420</v>
      </c>
      <c r="D2972" s="99" t="s">
        <v>504</v>
      </c>
      <c r="E2972" s="103">
        <v>1</v>
      </c>
      <c r="F2972" s="100">
        <v>171000</v>
      </c>
      <c r="G2972" s="100">
        <f t="shared" si="102"/>
        <v>32490</v>
      </c>
      <c r="H2972" s="100">
        <f t="shared" si="103"/>
        <v>203490</v>
      </c>
    </row>
    <row r="2973" spans="2:8" x14ac:dyDescent="0.25">
      <c r="B2973" s="102">
        <v>31</v>
      </c>
      <c r="C2973" s="103" t="s">
        <v>420</v>
      </c>
      <c r="D2973" s="99" t="s">
        <v>505</v>
      </c>
      <c r="E2973" s="103">
        <v>1</v>
      </c>
      <c r="F2973" s="100">
        <v>83000</v>
      </c>
      <c r="G2973" s="100">
        <f t="shared" si="102"/>
        <v>15770</v>
      </c>
      <c r="H2973" s="100">
        <f t="shared" si="103"/>
        <v>98770</v>
      </c>
    </row>
    <row r="2974" spans="2:8" x14ac:dyDescent="0.25">
      <c r="B2974" s="102">
        <v>32</v>
      </c>
      <c r="C2974" s="103" t="s">
        <v>420</v>
      </c>
      <c r="D2974" s="99" t="s">
        <v>453</v>
      </c>
      <c r="E2974" s="103">
        <v>1</v>
      </c>
      <c r="F2974" s="100">
        <v>147000</v>
      </c>
      <c r="G2974" s="100">
        <f t="shared" si="102"/>
        <v>27930</v>
      </c>
      <c r="H2974" s="100">
        <f t="shared" si="103"/>
        <v>174930</v>
      </c>
    </row>
    <row r="2975" spans="2:8" x14ac:dyDescent="0.25">
      <c r="B2975" s="102">
        <v>33</v>
      </c>
      <c r="C2975" s="103" t="s">
        <v>420</v>
      </c>
      <c r="D2975" s="99" t="s">
        <v>985</v>
      </c>
      <c r="E2975" s="103">
        <v>1</v>
      </c>
      <c r="F2975" s="100">
        <v>92000</v>
      </c>
      <c r="G2975" s="100">
        <f t="shared" si="102"/>
        <v>17480</v>
      </c>
      <c r="H2975" s="100">
        <f t="shared" si="103"/>
        <v>109480</v>
      </c>
    </row>
    <row r="2976" spans="2:8" ht="28.5" x14ac:dyDescent="0.25">
      <c r="B2976" s="102">
        <v>34</v>
      </c>
      <c r="C2976" s="103" t="s">
        <v>420</v>
      </c>
      <c r="D2976" s="99" t="s">
        <v>454</v>
      </c>
      <c r="E2976" s="103">
        <v>1</v>
      </c>
      <c r="F2976" s="100">
        <v>580000</v>
      </c>
      <c r="G2976" s="100">
        <f t="shared" si="102"/>
        <v>110200</v>
      </c>
      <c r="H2976" s="100">
        <f t="shared" si="103"/>
        <v>690200</v>
      </c>
    </row>
    <row r="2977" spans="2:8" x14ac:dyDescent="0.25">
      <c r="B2977" s="102">
        <v>35</v>
      </c>
      <c r="C2977" s="103" t="s">
        <v>420</v>
      </c>
      <c r="D2977" s="99" t="s">
        <v>508</v>
      </c>
      <c r="E2977" s="103">
        <v>1</v>
      </c>
      <c r="F2977" s="100">
        <v>110000</v>
      </c>
      <c r="G2977" s="100">
        <f t="shared" si="102"/>
        <v>20900</v>
      </c>
      <c r="H2977" s="100">
        <f t="shared" si="103"/>
        <v>130900</v>
      </c>
    </row>
    <row r="2978" spans="2:8" x14ac:dyDescent="0.25">
      <c r="B2978" s="102">
        <v>36</v>
      </c>
      <c r="C2978" s="103" t="s">
        <v>420</v>
      </c>
      <c r="D2978" s="99" t="s">
        <v>509</v>
      </c>
      <c r="E2978" s="103">
        <v>1</v>
      </c>
      <c r="F2978" s="100">
        <v>139000</v>
      </c>
      <c r="G2978" s="100">
        <f t="shared" si="102"/>
        <v>26410</v>
      </c>
      <c r="H2978" s="100">
        <f t="shared" si="103"/>
        <v>165410</v>
      </c>
    </row>
    <row r="2979" spans="2:8" x14ac:dyDescent="0.25">
      <c r="B2979" s="102">
        <v>37</v>
      </c>
      <c r="C2979" s="103" t="s">
        <v>420</v>
      </c>
      <c r="D2979" s="99" t="s">
        <v>572</v>
      </c>
      <c r="E2979" s="103">
        <v>1</v>
      </c>
      <c r="F2979" s="100">
        <v>214000</v>
      </c>
      <c r="G2979" s="100">
        <f t="shared" si="102"/>
        <v>40660</v>
      </c>
      <c r="H2979" s="100">
        <f t="shared" si="103"/>
        <v>254660</v>
      </c>
    </row>
    <row r="2980" spans="2:8" x14ac:dyDescent="0.25">
      <c r="B2980" s="102">
        <v>38</v>
      </c>
      <c r="C2980" s="103" t="s">
        <v>420</v>
      </c>
      <c r="D2980" s="99" t="s">
        <v>511</v>
      </c>
      <c r="E2980" s="103">
        <v>1</v>
      </c>
      <c r="F2980" s="100">
        <v>96000</v>
      </c>
      <c r="G2980" s="100">
        <f t="shared" si="102"/>
        <v>18240</v>
      </c>
      <c r="H2980" s="100">
        <f t="shared" si="103"/>
        <v>114240</v>
      </c>
    </row>
    <row r="2981" spans="2:8" x14ac:dyDescent="0.25">
      <c r="B2981" s="102">
        <v>39</v>
      </c>
      <c r="C2981" s="103" t="s">
        <v>420</v>
      </c>
      <c r="D2981" s="99" t="s">
        <v>512</v>
      </c>
      <c r="E2981" s="103">
        <v>1</v>
      </c>
      <c r="F2981" s="100">
        <v>85000</v>
      </c>
      <c r="G2981" s="100">
        <f t="shared" si="102"/>
        <v>16150</v>
      </c>
      <c r="H2981" s="100">
        <f t="shared" si="103"/>
        <v>101150</v>
      </c>
    </row>
    <row r="2982" spans="2:8" x14ac:dyDescent="0.25">
      <c r="B2982" s="102">
        <v>40</v>
      </c>
      <c r="C2982" s="103" t="s">
        <v>420</v>
      </c>
      <c r="D2982" s="99" t="s">
        <v>513</v>
      </c>
      <c r="E2982" s="103">
        <v>1</v>
      </c>
      <c r="F2982" s="100">
        <v>146000</v>
      </c>
      <c r="G2982" s="100">
        <f t="shared" si="102"/>
        <v>27740</v>
      </c>
      <c r="H2982" s="100">
        <f t="shared" si="103"/>
        <v>173740</v>
      </c>
    </row>
    <row r="2983" spans="2:8" x14ac:dyDescent="0.25">
      <c r="B2983" s="102">
        <v>41</v>
      </c>
      <c r="C2983" s="103" t="s">
        <v>420</v>
      </c>
      <c r="D2983" s="99" t="s">
        <v>573</v>
      </c>
      <c r="E2983" s="103">
        <v>1</v>
      </c>
      <c r="F2983" s="100">
        <v>168000</v>
      </c>
      <c r="G2983" s="100">
        <f t="shared" si="102"/>
        <v>31920</v>
      </c>
      <c r="H2983" s="100">
        <f t="shared" si="103"/>
        <v>199920</v>
      </c>
    </row>
    <row r="2984" spans="2:8" x14ac:dyDescent="0.25">
      <c r="B2984" s="102">
        <v>42</v>
      </c>
      <c r="C2984" s="103" t="s">
        <v>420</v>
      </c>
      <c r="D2984" s="99" t="s">
        <v>574</v>
      </c>
      <c r="E2984" s="103">
        <v>1</v>
      </c>
      <c r="F2984" s="100">
        <v>130000</v>
      </c>
      <c r="G2984" s="100">
        <f t="shared" si="102"/>
        <v>24700</v>
      </c>
      <c r="H2984" s="100">
        <f t="shared" si="103"/>
        <v>154700</v>
      </c>
    </row>
    <row r="2985" spans="2:8" x14ac:dyDescent="0.25">
      <c r="B2985" s="102">
        <v>43</v>
      </c>
      <c r="C2985" s="103" t="s">
        <v>420</v>
      </c>
      <c r="D2985" s="99" t="s">
        <v>575</v>
      </c>
      <c r="E2985" s="103">
        <v>1</v>
      </c>
      <c r="F2985" s="100">
        <v>104000</v>
      </c>
      <c r="G2985" s="100">
        <f t="shared" si="102"/>
        <v>19760</v>
      </c>
      <c r="H2985" s="100">
        <f t="shared" si="103"/>
        <v>123760</v>
      </c>
    </row>
    <row r="2986" spans="2:8" x14ac:dyDescent="0.25">
      <c r="B2986" s="102">
        <v>44</v>
      </c>
      <c r="C2986" s="103" t="s">
        <v>420</v>
      </c>
      <c r="D2986" s="99" t="s">
        <v>576</v>
      </c>
      <c r="E2986" s="103">
        <v>1</v>
      </c>
      <c r="F2986" s="100">
        <v>91000</v>
      </c>
      <c r="G2986" s="100">
        <f t="shared" si="102"/>
        <v>17290</v>
      </c>
      <c r="H2986" s="100">
        <f t="shared" si="103"/>
        <v>108290</v>
      </c>
    </row>
    <row r="2987" spans="2:8" x14ac:dyDescent="0.25">
      <c r="B2987" s="102">
        <v>45</v>
      </c>
      <c r="C2987" s="103" t="s">
        <v>420</v>
      </c>
      <c r="D2987" s="99" t="s">
        <v>577</v>
      </c>
      <c r="E2987" s="103">
        <v>1</v>
      </c>
      <c r="F2987" s="100">
        <v>108000</v>
      </c>
      <c r="G2987" s="100">
        <f t="shared" si="102"/>
        <v>20520</v>
      </c>
      <c r="H2987" s="100">
        <f t="shared" si="103"/>
        <v>128520</v>
      </c>
    </row>
    <row r="2988" spans="2:8" x14ac:dyDescent="0.25">
      <c r="B2988" s="102">
        <v>46</v>
      </c>
      <c r="C2988" s="103" t="s">
        <v>420</v>
      </c>
      <c r="D2988" s="99" t="s">
        <v>466</v>
      </c>
      <c r="E2988" s="103">
        <v>1</v>
      </c>
      <c r="F2988" s="100">
        <v>93000</v>
      </c>
      <c r="G2988" s="100">
        <f t="shared" si="102"/>
        <v>17670</v>
      </c>
      <c r="H2988" s="100">
        <f t="shared" si="103"/>
        <v>110670</v>
      </c>
    </row>
    <row r="2989" spans="2:8" x14ac:dyDescent="0.25">
      <c r="B2989" s="102">
        <v>47</v>
      </c>
      <c r="C2989" s="103" t="s">
        <v>420</v>
      </c>
      <c r="D2989" s="99" t="s">
        <v>467</v>
      </c>
      <c r="E2989" s="103">
        <v>1</v>
      </c>
      <c r="F2989" s="100">
        <v>151000</v>
      </c>
      <c r="G2989" s="100">
        <f t="shared" si="102"/>
        <v>28690</v>
      </c>
      <c r="H2989" s="100">
        <f t="shared" si="103"/>
        <v>179690</v>
      </c>
    </row>
    <row r="2990" spans="2:8" x14ac:dyDescent="0.25">
      <c r="B2990" s="102">
        <v>48</v>
      </c>
      <c r="C2990" s="103" t="s">
        <v>420</v>
      </c>
      <c r="D2990" s="99" t="s">
        <v>468</v>
      </c>
      <c r="E2990" s="103">
        <v>1</v>
      </c>
      <c r="F2990" s="100">
        <v>209000</v>
      </c>
      <c r="G2990" s="100">
        <f t="shared" si="102"/>
        <v>39710</v>
      </c>
      <c r="H2990" s="100">
        <f t="shared" si="103"/>
        <v>248710</v>
      </c>
    </row>
    <row r="2991" spans="2:8" x14ac:dyDescent="0.25">
      <c r="B2991" s="102">
        <v>49</v>
      </c>
      <c r="C2991" s="103" t="s">
        <v>420</v>
      </c>
      <c r="D2991" s="99" t="s">
        <v>536</v>
      </c>
      <c r="E2991" s="103">
        <v>1</v>
      </c>
      <c r="F2991" s="100">
        <v>124000</v>
      </c>
      <c r="G2991" s="100">
        <f t="shared" si="102"/>
        <v>23560</v>
      </c>
      <c r="H2991" s="100">
        <f t="shared" si="103"/>
        <v>147560</v>
      </c>
    </row>
    <row r="2992" spans="2:8" x14ac:dyDescent="0.25">
      <c r="B2992" s="102">
        <v>50</v>
      </c>
      <c r="C2992" s="103" t="s">
        <v>420</v>
      </c>
      <c r="D2992" s="99" t="s">
        <v>470</v>
      </c>
      <c r="E2992" s="103">
        <v>1</v>
      </c>
      <c r="F2992" s="100">
        <v>146000</v>
      </c>
      <c r="G2992" s="100">
        <f>+F2992*19%</f>
        <v>27740</v>
      </c>
      <c r="H2992" s="100">
        <f t="shared" si="103"/>
        <v>173740</v>
      </c>
    </row>
    <row r="2993" spans="2:8" x14ac:dyDescent="0.25">
      <c r="B2993" s="129" t="s">
        <v>150</v>
      </c>
      <c r="C2993" s="90"/>
      <c r="D2993" s="90"/>
      <c r="E2993" s="90"/>
      <c r="F2993" s="95"/>
      <c r="G2993" s="95"/>
      <c r="H2993" s="95"/>
    </row>
    <row r="2994" spans="2:8" ht="45" x14ac:dyDescent="0.25">
      <c r="B2994" s="132" t="s">
        <v>147</v>
      </c>
      <c r="C2994" s="133" t="s">
        <v>73</v>
      </c>
      <c r="D2994" s="132" t="s">
        <v>419</v>
      </c>
      <c r="E2994" s="132" t="s">
        <v>148</v>
      </c>
      <c r="F2994" s="131" t="s">
        <v>5</v>
      </c>
      <c r="G2994" s="131" t="s">
        <v>6</v>
      </c>
      <c r="H2994" s="131" t="s">
        <v>7</v>
      </c>
    </row>
    <row r="2995" spans="2:8" x14ac:dyDescent="0.25">
      <c r="B2995" s="117">
        <v>1</v>
      </c>
      <c r="C2995" s="117" t="s">
        <v>420</v>
      </c>
      <c r="D2995" s="99" t="s">
        <v>578</v>
      </c>
      <c r="E2995" s="117">
        <v>1</v>
      </c>
      <c r="F2995" s="100">
        <v>99000</v>
      </c>
      <c r="G2995" s="100">
        <f t="shared" ref="G2995:G3044" si="104">+F2995*19%</f>
        <v>18810</v>
      </c>
      <c r="H2995" s="100">
        <f t="shared" ref="H2995:H3044" si="105">+G2995+F2995</f>
        <v>117810</v>
      </c>
    </row>
    <row r="2996" spans="2:8" x14ac:dyDescent="0.25">
      <c r="B2996" s="117">
        <v>2</v>
      </c>
      <c r="C2996" s="117" t="s">
        <v>420</v>
      </c>
      <c r="D2996" s="99" t="s">
        <v>579</v>
      </c>
      <c r="E2996" s="117">
        <v>1</v>
      </c>
      <c r="F2996" s="100">
        <v>125000</v>
      </c>
      <c r="G2996" s="100">
        <f t="shared" si="104"/>
        <v>23750</v>
      </c>
      <c r="H2996" s="100">
        <f t="shared" si="105"/>
        <v>148750</v>
      </c>
    </row>
    <row r="2997" spans="2:8" x14ac:dyDescent="0.25">
      <c r="B2997" s="117">
        <v>3</v>
      </c>
      <c r="C2997" s="117" t="s">
        <v>420</v>
      </c>
      <c r="D2997" s="99" t="s">
        <v>423</v>
      </c>
      <c r="E2997" s="117">
        <v>1</v>
      </c>
      <c r="F2997" s="100">
        <v>162000</v>
      </c>
      <c r="G2997" s="100">
        <f t="shared" si="104"/>
        <v>30780</v>
      </c>
      <c r="H2997" s="100">
        <f t="shared" si="105"/>
        <v>192780</v>
      </c>
    </row>
    <row r="2998" spans="2:8" x14ac:dyDescent="0.25">
      <c r="B2998" s="117">
        <v>4</v>
      </c>
      <c r="C2998" s="117" t="s">
        <v>420</v>
      </c>
      <c r="D2998" s="99" t="s">
        <v>580</v>
      </c>
      <c r="E2998" s="117">
        <v>1</v>
      </c>
      <c r="F2998" s="100">
        <v>84000</v>
      </c>
      <c r="G2998" s="100">
        <f t="shared" si="104"/>
        <v>15960</v>
      </c>
      <c r="H2998" s="100">
        <f t="shared" si="105"/>
        <v>99960</v>
      </c>
    </row>
    <row r="2999" spans="2:8" x14ac:dyDescent="0.25">
      <c r="B2999" s="117">
        <v>5</v>
      </c>
      <c r="C2999" s="117" t="s">
        <v>420</v>
      </c>
      <c r="D2999" s="99" t="s">
        <v>425</v>
      </c>
      <c r="E2999" s="117">
        <v>1</v>
      </c>
      <c r="F2999" s="100">
        <v>219000</v>
      </c>
      <c r="G2999" s="100">
        <f t="shared" si="104"/>
        <v>41610</v>
      </c>
      <c r="H2999" s="100">
        <f t="shared" si="105"/>
        <v>260610</v>
      </c>
    </row>
    <row r="3000" spans="2:8" x14ac:dyDescent="0.25">
      <c r="B3000" s="117">
        <v>6</v>
      </c>
      <c r="C3000" s="117" t="s">
        <v>420</v>
      </c>
      <c r="D3000" s="99" t="s">
        <v>581</v>
      </c>
      <c r="E3000" s="117">
        <v>1</v>
      </c>
      <c r="F3000" s="100">
        <v>165000</v>
      </c>
      <c r="G3000" s="100">
        <f t="shared" si="104"/>
        <v>31350</v>
      </c>
      <c r="H3000" s="100">
        <f t="shared" si="105"/>
        <v>196350</v>
      </c>
    </row>
    <row r="3001" spans="2:8" x14ac:dyDescent="0.25">
      <c r="B3001" s="117">
        <v>7</v>
      </c>
      <c r="C3001" s="117" t="s">
        <v>420</v>
      </c>
      <c r="D3001" s="99" t="s">
        <v>427</v>
      </c>
      <c r="E3001" s="117">
        <v>1</v>
      </c>
      <c r="F3001" s="100">
        <v>88000</v>
      </c>
      <c r="G3001" s="100">
        <f t="shared" si="104"/>
        <v>16720</v>
      </c>
      <c r="H3001" s="100">
        <f t="shared" si="105"/>
        <v>104720</v>
      </c>
    </row>
    <row r="3002" spans="2:8" x14ac:dyDescent="0.25">
      <c r="B3002" s="117">
        <v>8</v>
      </c>
      <c r="C3002" s="117" t="s">
        <v>420</v>
      </c>
      <c r="D3002" s="99" t="s">
        <v>428</v>
      </c>
      <c r="E3002" s="117">
        <v>1</v>
      </c>
      <c r="F3002" s="100">
        <v>121000</v>
      </c>
      <c r="G3002" s="100">
        <f t="shared" si="104"/>
        <v>22990</v>
      </c>
      <c r="H3002" s="100">
        <f t="shared" si="105"/>
        <v>143990</v>
      </c>
    </row>
    <row r="3003" spans="2:8" x14ac:dyDescent="0.25">
      <c r="B3003" s="117">
        <v>9</v>
      </c>
      <c r="C3003" s="117" t="s">
        <v>420</v>
      </c>
      <c r="D3003" s="99" t="s">
        <v>429</v>
      </c>
      <c r="E3003" s="117">
        <v>1</v>
      </c>
      <c r="F3003" s="100">
        <v>85000</v>
      </c>
      <c r="G3003" s="100">
        <f t="shared" si="104"/>
        <v>16150</v>
      </c>
      <c r="H3003" s="100">
        <f t="shared" si="105"/>
        <v>101150</v>
      </c>
    </row>
    <row r="3004" spans="2:8" x14ac:dyDescent="0.25">
      <c r="B3004" s="117">
        <v>10</v>
      </c>
      <c r="C3004" s="117" t="s">
        <v>420</v>
      </c>
      <c r="D3004" s="99" t="s">
        <v>582</v>
      </c>
      <c r="E3004" s="117">
        <v>1</v>
      </c>
      <c r="F3004" s="100">
        <v>185000</v>
      </c>
      <c r="G3004" s="100">
        <f t="shared" si="104"/>
        <v>35150</v>
      </c>
      <c r="H3004" s="100">
        <f t="shared" si="105"/>
        <v>220150</v>
      </c>
    </row>
    <row r="3005" spans="2:8" x14ac:dyDescent="0.25">
      <c r="B3005" s="117">
        <v>11</v>
      </c>
      <c r="C3005" s="117" t="s">
        <v>420</v>
      </c>
      <c r="D3005" s="99" t="s">
        <v>430</v>
      </c>
      <c r="E3005" s="117">
        <v>1</v>
      </c>
      <c r="F3005" s="100">
        <v>171000</v>
      </c>
      <c r="G3005" s="100">
        <f t="shared" si="104"/>
        <v>32490</v>
      </c>
      <c r="H3005" s="100">
        <f t="shared" si="105"/>
        <v>203490</v>
      </c>
    </row>
    <row r="3006" spans="2:8" x14ac:dyDescent="0.25">
      <c r="B3006" s="117">
        <v>12</v>
      </c>
      <c r="C3006" s="117" t="s">
        <v>420</v>
      </c>
      <c r="D3006" s="99" t="s">
        <v>431</v>
      </c>
      <c r="E3006" s="117">
        <v>1</v>
      </c>
      <c r="F3006" s="100">
        <v>91000</v>
      </c>
      <c r="G3006" s="100">
        <f t="shared" si="104"/>
        <v>17290</v>
      </c>
      <c r="H3006" s="100">
        <f t="shared" si="105"/>
        <v>108290</v>
      </c>
    </row>
    <row r="3007" spans="2:8" x14ac:dyDescent="0.25">
      <c r="B3007" s="117">
        <v>13</v>
      </c>
      <c r="C3007" s="117" t="s">
        <v>420</v>
      </c>
      <c r="D3007" s="99" t="s">
        <v>432</v>
      </c>
      <c r="E3007" s="117">
        <v>1</v>
      </c>
      <c r="F3007" s="100">
        <v>95000</v>
      </c>
      <c r="G3007" s="100">
        <f t="shared" si="104"/>
        <v>18050</v>
      </c>
      <c r="H3007" s="100">
        <f t="shared" si="105"/>
        <v>113050</v>
      </c>
    </row>
    <row r="3008" spans="2:8" x14ac:dyDescent="0.25">
      <c r="B3008" s="117">
        <v>14</v>
      </c>
      <c r="C3008" s="117" t="s">
        <v>420</v>
      </c>
      <c r="D3008" s="99" t="s">
        <v>433</v>
      </c>
      <c r="E3008" s="117">
        <v>1</v>
      </c>
      <c r="F3008" s="100">
        <v>177000</v>
      </c>
      <c r="G3008" s="100">
        <f t="shared" si="104"/>
        <v>33630</v>
      </c>
      <c r="H3008" s="100">
        <f t="shared" si="105"/>
        <v>210630</v>
      </c>
    </row>
    <row r="3009" spans="2:8" x14ac:dyDescent="0.25">
      <c r="B3009" s="117">
        <v>15</v>
      </c>
      <c r="C3009" s="117" t="s">
        <v>420</v>
      </c>
      <c r="D3009" s="99" t="s">
        <v>583</v>
      </c>
      <c r="E3009" s="117">
        <v>1</v>
      </c>
      <c r="F3009" s="100">
        <v>180000</v>
      </c>
      <c r="G3009" s="100">
        <f t="shared" si="104"/>
        <v>34200</v>
      </c>
      <c r="H3009" s="100">
        <f t="shared" si="105"/>
        <v>214200</v>
      </c>
    </row>
    <row r="3010" spans="2:8" x14ac:dyDescent="0.25">
      <c r="B3010" s="117">
        <v>16</v>
      </c>
      <c r="C3010" s="117" t="s">
        <v>420</v>
      </c>
      <c r="D3010" s="99" t="s">
        <v>584</v>
      </c>
      <c r="E3010" s="117">
        <v>1</v>
      </c>
      <c r="F3010" s="100">
        <v>147000</v>
      </c>
      <c r="G3010" s="100">
        <f t="shared" si="104"/>
        <v>27930</v>
      </c>
      <c r="H3010" s="100">
        <f t="shared" si="105"/>
        <v>174930</v>
      </c>
    </row>
    <row r="3011" spans="2:8" x14ac:dyDescent="0.25">
      <c r="B3011" s="117">
        <v>17</v>
      </c>
      <c r="C3011" s="117" t="s">
        <v>420</v>
      </c>
      <c r="D3011" s="99" t="s">
        <v>585</v>
      </c>
      <c r="E3011" s="117">
        <v>1</v>
      </c>
      <c r="F3011" s="100">
        <v>122000</v>
      </c>
      <c r="G3011" s="100">
        <f t="shared" si="104"/>
        <v>23180</v>
      </c>
      <c r="H3011" s="100">
        <f t="shared" si="105"/>
        <v>145180</v>
      </c>
    </row>
    <row r="3012" spans="2:8" x14ac:dyDescent="0.25">
      <c r="B3012" s="117">
        <v>18</v>
      </c>
      <c r="C3012" s="117" t="s">
        <v>420</v>
      </c>
      <c r="D3012" s="99" t="s">
        <v>586</v>
      </c>
      <c r="E3012" s="117">
        <v>1</v>
      </c>
      <c r="F3012" s="100">
        <v>181000</v>
      </c>
      <c r="G3012" s="100">
        <f t="shared" si="104"/>
        <v>34390</v>
      </c>
      <c r="H3012" s="100">
        <f t="shared" si="105"/>
        <v>215390</v>
      </c>
    </row>
    <row r="3013" spans="2:8" x14ac:dyDescent="0.25">
      <c r="B3013" s="117">
        <v>19</v>
      </c>
      <c r="C3013" s="117" t="s">
        <v>420</v>
      </c>
      <c r="D3013" s="99" t="s">
        <v>587</v>
      </c>
      <c r="E3013" s="117">
        <v>1</v>
      </c>
      <c r="F3013" s="100">
        <v>114000</v>
      </c>
      <c r="G3013" s="100">
        <f t="shared" si="104"/>
        <v>21660</v>
      </c>
      <c r="H3013" s="100">
        <f t="shared" si="105"/>
        <v>135660</v>
      </c>
    </row>
    <row r="3014" spans="2:8" x14ac:dyDescent="0.25">
      <c r="B3014" s="117">
        <v>20</v>
      </c>
      <c r="C3014" s="117" t="s">
        <v>420</v>
      </c>
      <c r="D3014" s="99" t="s">
        <v>439</v>
      </c>
      <c r="E3014" s="117">
        <v>1</v>
      </c>
      <c r="F3014" s="100">
        <v>450000</v>
      </c>
      <c r="G3014" s="100">
        <f t="shared" si="104"/>
        <v>85500</v>
      </c>
      <c r="H3014" s="100">
        <f t="shared" si="105"/>
        <v>535500</v>
      </c>
    </row>
    <row r="3015" spans="2:8" x14ac:dyDescent="0.25">
      <c r="B3015" s="117">
        <v>21</v>
      </c>
      <c r="C3015" s="117" t="s">
        <v>420</v>
      </c>
      <c r="D3015" s="99" t="s">
        <v>588</v>
      </c>
      <c r="E3015" s="117">
        <v>1</v>
      </c>
      <c r="F3015" s="100">
        <v>123000</v>
      </c>
      <c r="G3015" s="100">
        <f t="shared" si="104"/>
        <v>23370</v>
      </c>
      <c r="H3015" s="100">
        <f t="shared" si="105"/>
        <v>146370</v>
      </c>
    </row>
    <row r="3016" spans="2:8" x14ac:dyDescent="0.25">
      <c r="B3016" s="117">
        <v>22</v>
      </c>
      <c r="C3016" s="117" t="s">
        <v>420</v>
      </c>
      <c r="D3016" s="99" t="s">
        <v>589</v>
      </c>
      <c r="E3016" s="117">
        <v>1</v>
      </c>
      <c r="F3016" s="100">
        <v>182000</v>
      </c>
      <c r="G3016" s="100">
        <f t="shared" si="104"/>
        <v>34580</v>
      </c>
      <c r="H3016" s="100">
        <f t="shared" si="105"/>
        <v>216580</v>
      </c>
    </row>
    <row r="3017" spans="2:8" x14ac:dyDescent="0.25">
      <c r="B3017" s="117">
        <v>23</v>
      </c>
      <c r="C3017" s="117" t="s">
        <v>420</v>
      </c>
      <c r="D3017" s="99" t="s">
        <v>442</v>
      </c>
      <c r="E3017" s="117">
        <v>1</v>
      </c>
      <c r="F3017" s="100">
        <v>154000</v>
      </c>
      <c r="G3017" s="100">
        <f t="shared" si="104"/>
        <v>29260</v>
      </c>
      <c r="H3017" s="100">
        <f t="shared" si="105"/>
        <v>183260</v>
      </c>
    </row>
    <row r="3018" spans="2:8" x14ac:dyDescent="0.25">
      <c r="B3018" s="117">
        <v>24</v>
      </c>
      <c r="C3018" s="117" t="s">
        <v>420</v>
      </c>
      <c r="D3018" s="99" t="s">
        <v>443</v>
      </c>
      <c r="E3018" s="117">
        <v>1</v>
      </c>
      <c r="F3018" s="100">
        <v>40000</v>
      </c>
      <c r="G3018" s="100">
        <f t="shared" si="104"/>
        <v>7600</v>
      </c>
      <c r="H3018" s="100">
        <f t="shared" si="105"/>
        <v>47600</v>
      </c>
    </row>
    <row r="3019" spans="2:8" x14ac:dyDescent="0.25">
      <c r="B3019" s="117">
        <v>25</v>
      </c>
      <c r="C3019" s="117" t="s">
        <v>420</v>
      </c>
      <c r="D3019" s="128" t="s">
        <v>445</v>
      </c>
      <c r="E3019" s="117">
        <v>1</v>
      </c>
      <c r="F3019" s="100">
        <v>100000</v>
      </c>
      <c r="G3019" s="100">
        <f t="shared" si="104"/>
        <v>19000</v>
      </c>
      <c r="H3019" s="100">
        <f t="shared" si="105"/>
        <v>119000</v>
      </c>
    </row>
    <row r="3020" spans="2:8" ht="28.5" x14ac:dyDescent="0.25">
      <c r="B3020" s="117">
        <v>26</v>
      </c>
      <c r="C3020" s="117" t="s">
        <v>420</v>
      </c>
      <c r="D3020" s="128" t="s">
        <v>590</v>
      </c>
      <c r="E3020" s="117">
        <v>1</v>
      </c>
      <c r="F3020" s="100">
        <v>209000</v>
      </c>
      <c r="G3020" s="100">
        <f t="shared" si="104"/>
        <v>39710</v>
      </c>
      <c r="H3020" s="100">
        <f t="shared" si="105"/>
        <v>248710</v>
      </c>
    </row>
    <row r="3021" spans="2:8" ht="28.5" x14ac:dyDescent="0.25">
      <c r="B3021" s="117">
        <v>27</v>
      </c>
      <c r="C3021" s="117" t="s">
        <v>420</v>
      </c>
      <c r="D3021" s="128" t="s">
        <v>591</v>
      </c>
      <c r="E3021" s="117">
        <v>1</v>
      </c>
      <c r="F3021" s="100">
        <v>150000</v>
      </c>
      <c r="G3021" s="100">
        <f t="shared" si="104"/>
        <v>28500</v>
      </c>
      <c r="H3021" s="100">
        <f t="shared" si="105"/>
        <v>178500</v>
      </c>
    </row>
    <row r="3022" spans="2:8" x14ac:dyDescent="0.25">
      <c r="B3022" s="117">
        <v>28</v>
      </c>
      <c r="C3022" s="117" t="s">
        <v>420</v>
      </c>
      <c r="D3022" s="128" t="s">
        <v>592</v>
      </c>
      <c r="E3022" s="117">
        <v>1</v>
      </c>
      <c r="F3022" s="100">
        <v>139000</v>
      </c>
      <c r="G3022" s="100">
        <f t="shared" si="104"/>
        <v>26410</v>
      </c>
      <c r="H3022" s="100">
        <f t="shared" si="105"/>
        <v>165410</v>
      </c>
    </row>
    <row r="3023" spans="2:8" x14ac:dyDescent="0.25">
      <c r="B3023" s="117">
        <v>29</v>
      </c>
      <c r="C3023" s="117" t="s">
        <v>420</v>
      </c>
      <c r="D3023" s="128" t="s">
        <v>448</v>
      </c>
      <c r="E3023" s="117">
        <v>1</v>
      </c>
      <c r="F3023" s="100">
        <v>158000</v>
      </c>
      <c r="G3023" s="100">
        <f t="shared" si="104"/>
        <v>30020</v>
      </c>
      <c r="H3023" s="100">
        <f t="shared" si="105"/>
        <v>188020</v>
      </c>
    </row>
    <row r="3024" spans="2:8" x14ac:dyDescent="0.25">
      <c r="B3024" s="117">
        <v>30</v>
      </c>
      <c r="C3024" s="117" t="s">
        <v>420</v>
      </c>
      <c r="D3024" s="99" t="s">
        <v>593</v>
      </c>
      <c r="E3024" s="117">
        <v>1</v>
      </c>
      <c r="F3024" s="100">
        <v>121000</v>
      </c>
      <c r="G3024" s="100">
        <f t="shared" si="104"/>
        <v>22990</v>
      </c>
      <c r="H3024" s="100">
        <f t="shared" si="105"/>
        <v>143990</v>
      </c>
    </row>
    <row r="3025" spans="2:8" x14ac:dyDescent="0.25">
      <c r="B3025" s="117">
        <v>31</v>
      </c>
      <c r="C3025" s="117" t="s">
        <v>420</v>
      </c>
      <c r="D3025" s="99" t="s">
        <v>450</v>
      </c>
      <c r="E3025" s="117">
        <v>1</v>
      </c>
      <c r="F3025" s="100">
        <v>96000</v>
      </c>
      <c r="G3025" s="100">
        <f t="shared" si="104"/>
        <v>18240</v>
      </c>
      <c r="H3025" s="100">
        <f t="shared" si="105"/>
        <v>114240</v>
      </c>
    </row>
    <row r="3026" spans="2:8" x14ac:dyDescent="0.25">
      <c r="B3026" s="117">
        <v>32</v>
      </c>
      <c r="C3026" s="117" t="s">
        <v>420</v>
      </c>
      <c r="D3026" s="99" t="s">
        <v>451</v>
      </c>
      <c r="E3026" s="117">
        <v>1</v>
      </c>
      <c r="F3026" s="100">
        <v>113000</v>
      </c>
      <c r="G3026" s="100">
        <f t="shared" si="104"/>
        <v>21470</v>
      </c>
      <c r="H3026" s="100">
        <f t="shared" si="105"/>
        <v>134470</v>
      </c>
    </row>
    <row r="3027" spans="2:8" x14ac:dyDescent="0.25">
      <c r="B3027" s="117">
        <v>33</v>
      </c>
      <c r="C3027" s="117" t="s">
        <v>420</v>
      </c>
      <c r="D3027" s="99" t="s">
        <v>453</v>
      </c>
      <c r="E3027" s="117">
        <v>1</v>
      </c>
      <c r="F3027" s="100">
        <v>218000</v>
      </c>
      <c r="G3027" s="100">
        <f t="shared" si="104"/>
        <v>41420</v>
      </c>
      <c r="H3027" s="100">
        <f t="shared" si="105"/>
        <v>259420</v>
      </c>
    </row>
    <row r="3028" spans="2:8" x14ac:dyDescent="0.25">
      <c r="B3028" s="117">
        <v>34</v>
      </c>
      <c r="C3028" s="117" t="s">
        <v>420</v>
      </c>
      <c r="D3028" s="99" t="s">
        <v>594</v>
      </c>
      <c r="E3028" s="117">
        <v>1</v>
      </c>
      <c r="F3028" s="100">
        <v>218000</v>
      </c>
      <c r="G3028" s="100">
        <f t="shared" si="104"/>
        <v>41420</v>
      </c>
      <c r="H3028" s="100">
        <f t="shared" si="105"/>
        <v>259420</v>
      </c>
    </row>
    <row r="3029" spans="2:8" x14ac:dyDescent="0.25">
      <c r="B3029" s="117">
        <v>35</v>
      </c>
      <c r="C3029" s="117" t="s">
        <v>420</v>
      </c>
      <c r="D3029" s="99" t="s">
        <v>455</v>
      </c>
      <c r="E3029" s="117">
        <v>1</v>
      </c>
      <c r="F3029" s="100">
        <v>176000</v>
      </c>
      <c r="G3029" s="100">
        <f t="shared" si="104"/>
        <v>33440</v>
      </c>
      <c r="H3029" s="100">
        <f t="shared" si="105"/>
        <v>209440</v>
      </c>
    </row>
    <row r="3030" spans="2:8" x14ac:dyDescent="0.25">
      <c r="B3030" s="117">
        <v>36</v>
      </c>
      <c r="C3030" s="117" t="s">
        <v>420</v>
      </c>
      <c r="D3030" s="99" t="s">
        <v>595</v>
      </c>
      <c r="E3030" s="117">
        <v>1</v>
      </c>
      <c r="F3030" s="100">
        <v>103000</v>
      </c>
      <c r="G3030" s="100">
        <f t="shared" si="104"/>
        <v>19570</v>
      </c>
      <c r="H3030" s="100">
        <f t="shared" si="105"/>
        <v>122570</v>
      </c>
    </row>
    <row r="3031" spans="2:8" x14ac:dyDescent="0.25">
      <c r="B3031" s="117">
        <v>37</v>
      </c>
      <c r="C3031" s="117" t="s">
        <v>420</v>
      </c>
      <c r="D3031" s="105" t="s">
        <v>596</v>
      </c>
      <c r="E3031" s="117">
        <v>1</v>
      </c>
      <c r="F3031" s="100">
        <v>81000</v>
      </c>
      <c r="G3031" s="100">
        <f t="shared" si="104"/>
        <v>15390</v>
      </c>
      <c r="H3031" s="100">
        <f t="shared" si="105"/>
        <v>96390</v>
      </c>
    </row>
    <row r="3032" spans="2:8" x14ac:dyDescent="0.25">
      <c r="B3032" s="117">
        <v>38</v>
      </c>
      <c r="C3032" s="117" t="s">
        <v>420</v>
      </c>
      <c r="D3032" s="99" t="s">
        <v>460</v>
      </c>
      <c r="E3032" s="117">
        <v>1</v>
      </c>
      <c r="F3032" s="100">
        <v>111000</v>
      </c>
      <c r="G3032" s="100">
        <f t="shared" si="104"/>
        <v>21090</v>
      </c>
      <c r="H3032" s="100">
        <f t="shared" si="105"/>
        <v>132090</v>
      </c>
    </row>
    <row r="3033" spans="2:8" x14ac:dyDescent="0.25">
      <c r="B3033" s="117">
        <v>39</v>
      </c>
      <c r="C3033" s="117" t="s">
        <v>420</v>
      </c>
      <c r="D3033" s="99" t="s">
        <v>461</v>
      </c>
      <c r="E3033" s="117">
        <v>1</v>
      </c>
      <c r="F3033" s="100">
        <v>84000</v>
      </c>
      <c r="G3033" s="100">
        <f t="shared" si="104"/>
        <v>15960</v>
      </c>
      <c r="H3033" s="100">
        <f t="shared" si="105"/>
        <v>99960</v>
      </c>
    </row>
    <row r="3034" spans="2:8" x14ac:dyDescent="0.25">
      <c r="B3034" s="117">
        <v>40</v>
      </c>
      <c r="C3034" s="117" t="s">
        <v>420</v>
      </c>
      <c r="D3034" s="105" t="s">
        <v>557</v>
      </c>
      <c r="E3034" s="117">
        <v>1</v>
      </c>
      <c r="F3034" s="100">
        <v>177000</v>
      </c>
      <c r="G3034" s="100">
        <f t="shared" si="104"/>
        <v>33630</v>
      </c>
      <c r="H3034" s="100">
        <f t="shared" si="105"/>
        <v>210630</v>
      </c>
    </row>
    <row r="3035" spans="2:8" x14ac:dyDescent="0.25">
      <c r="B3035" s="117">
        <v>41</v>
      </c>
      <c r="C3035" s="117" t="s">
        <v>420</v>
      </c>
      <c r="D3035" s="99" t="s">
        <v>463</v>
      </c>
      <c r="E3035" s="117">
        <v>1</v>
      </c>
      <c r="F3035" s="100">
        <v>170000</v>
      </c>
      <c r="G3035" s="100">
        <f t="shared" si="104"/>
        <v>32300</v>
      </c>
      <c r="H3035" s="100">
        <f t="shared" si="105"/>
        <v>202300</v>
      </c>
    </row>
    <row r="3036" spans="2:8" x14ac:dyDescent="0.25">
      <c r="B3036" s="117">
        <v>42</v>
      </c>
      <c r="C3036" s="117" t="s">
        <v>420</v>
      </c>
      <c r="D3036" s="99" t="s">
        <v>464</v>
      </c>
      <c r="E3036" s="117">
        <v>1</v>
      </c>
      <c r="F3036" s="100">
        <v>124000</v>
      </c>
      <c r="G3036" s="100">
        <f t="shared" si="104"/>
        <v>23560</v>
      </c>
      <c r="H3036" s="100">
        <f t="shared" si="105"/>
        <v>147560</v>
      </c>
    </row>
    <row r="3037" spans="2:8" x14ac:dyDescent="0.25">
      <c r="B3037" s="117">
        <v>43</v>
      </c>
      <c r="C3037" s="117" t="s">
        <v>420</v>
      </c>
      <c r="D3037" s="99" t="s">
        <v>533</v>
      </c>
      <c r="E3037" s="117">
        <v>1</v>
      </c>
      <c r="F3037" s="100">
        <v>99000</v>
      </c>
      <c r="G3037" s="100">
        <f t="shared" si="104"/>
        <v>18810</v>
      </c>
      <c r="H3037" s="100">
        <f t="shared" si="105"/>
        <v>117810</v>
      </c>
    </row>
    <row r="3038" spans="2:8" x14ac:dyDescent="0.25">
      <c r="B3038" s="117">
        <v>44</v>
      </c>
      <c r="C3038" s="117" t="s">
        <v>420</v>
      </c>
      <c r="D3038" s="99" t="s">
        <v>465</v>
      </c>
      <c r="E3038" s="117">
        <v>1</v>
      </c>
      <c r="F3038" s="100">
        <v>191000</v>
      </c>
      <c r="G3038" s="100">
        <f t="shared" si="104"/>
        <v>36290</v>
      </c>
      <c r="H3038" s="100">
        <f t="shared" si="105"/>
        <v>227290</v>
      </c>
    </row>
    <row r="3039" spans="2:8" x14ac:dyDescent="0.25">
      <c r="B3039" s="117">
        <v>45</v>
      </c>
      <c r="C3039" s="117" t="s">
        <v>420</v>
      </c>
      <c r="D3039" s="99" t="s">
        <v>534</v>
      </c>
      <c r="E3039" s="117">
        <v>1</v>
      </c>
      <c r="F3039" s="100">
        <v>119000</v>
      </c>
      <c r="G3039" s="100">
        <f t="shared" si="104"/>
        <v>22610</v>
      </c>
      <c r="H3039" s="100">
        <f t="shared" si="105"/>
        <v>141610</v>
      </c>
    </row>
    <row r="3040" spans="2:8" x14ac:dyDescent="0.25">
      <c r="B3040" s="117">
        <v>46</v>
      </c>
      <c r="C3040" s="117" t="s">
        <v>420</v>
      </c>
      <c r="D3040" s="99" t="s">
        <v>467</v>
      </c>
      <c r="E3040" s="117">
        <v>1</v>
      </c>
      <c r="F3040" s="100">
        <v>87000</v>
      </c>
      <c r="G3040" s="100">
        <f t="shared" si="104"/>
        <v>16530</v>
      </c>
      <c r="H3040" s="100">
        <f t="shared" si="105"/>
        <v>103530</v>
      </c>
    </row>
    <row r="3041" spans="2:8" x14ac:dyDescent="0.25">
      <c r="B3041" s="117">
        <v>47</v>
      </c>
      <c r="C3041" s="117" t="s">
        <v>420</v>
      </c>
      <c r="D3041" s="105" t="s">
        <v>535</v>
      </c>
      <c r="E3041" s="117">
        <v>1</v>
      </c>
      <c r="F3041" s="100">
        <v>125000</v>
      </c>
      <c r="G3041" s="100">
        <f t="shared" si="104"/>
        <v>23750</v>
      </c>
      <c r="H3041" s="100">
        <f t="shared" si="105"/>
        <v>148750</v>
      </c>
    </row>
    <row r="3042" spans="2:8" x14ac:dyDescent="0.25">
      <c r="B3042" s="117">
        <v>48</v>
      </c>
      <c r="C3042" s="117" t="s">
        <v>420</v>
      </c>
      <c r="D3042" s="99" t="s">
        <v>536</v>
      </c>
      <c r="E3042" s="117">
        <v>1</v>
      </c>
      <c r="F3042" s="100">
        <v>100000</v>
      </c>
      <c r="G3042" s="100">
        <f t="shared" si="104"/>
        <v>19000</v>
      </c>
      <c r="H3042" s="100">
        <f t="shared" si="105"/>
        <v>119000</v>
      </c>
    </row>
    <row r="3043" spans="2:8" x14ac:dyDescent="0.25">
      <c r="B3043" s="117">
        <v>49</v>
      </c>
      <c r="C3043" s="117" t="s">
        <v>420</v>
      </c>
      <c r="D3043" s="99" t="s">
        <v>470</v>
      </c>
      <c r="E3043" s="117">
        <v>1</v>
      </c>
      <c r="F3043" s="100">
        <v>172000</v>
      </c>
      <c r="G3043" s="100">
        <f t="shared" si="104"/>
        <v>32680</v>
      </c>
      <c r="H3043" s="100">
        <f t="shared" si="105"/>
        <v>204680</v>
      </c>
    </row>
    <row r="3044" spans="2:8" x14ac:dyDescent="0.25">
      <c r="B3044" s="117">
        <v>50</v>
      </c>
      <c r="C3044" s="117" t="s">
        <v>420</v>
      </c>
      <c r="D3044" s="99" t="s">
        <v>537</v>
      </c>
      <c r="E3044" s="117">
        <v>1</v>
      </c>
      <c r="F3044" s="100">
        <v>136000</v>
      </c>
      <c r="G3044" s="100">
        <f t="shared" si="104"/>
        <v>25840</v>
      </c>
      <c r="H3044" s="100">
        <f t="shared" si="105"/>
        <v>161840</v>
      </c>
    </row>
    <row r="3045" spans="2:8" x14ac:dyDescent="0.25">
      <c r="B3045" s="129" t="s">
        <v>597</v>
      </c>
      <c r="C3045" s="90"/>
      <c r="D3045" s="90"/>
      <c r="E3045" s="90"/>
      <c r="F3045" s="95"/>
      <c r="G3045" s="95"/>
      <c r="H3045" s="95"/>
    </row>
    <row r="3046" spans="2:8" ht="45" x14ac:dyDescent="0.25">
      <c r="B3046" s="107" t="s">
        <v>147</v>
      </c>
      <c r="C3046" s="96" t="s">
        <v>73</v>
      </c>
      <c r="D3046" s="107" t="s">
        <v>419</v>
      </c>
      <c r="E3046" s="107" t="s">
        <v>148</v>
      </c>
      <c r="F3046" s="131" t="s">
        <v>5</v>
      </c>
      <c r="G3046" s="131" t="s">
        <v>6</v>
      </c>
      <c r="H3046" s="131" t="s">
        <v>7</v>
      </c>
    </row>
    <row r="3047" spans="2:8" x14ac:dyDescent="0.25">
      <c r="B3047" s="98">
        <v>1</v>
      </c>
      <c r="C3047" s="117" t="s">
        <v>420</v>
      </c>
      <c r="D3047" s="99" t="s">
        <v>578</v>
      </c>
      <c r="E3047" s="117">
        <v>1</v>
      </c>
      <c r="F3047" s="100">
        <v>145000</v>
      </c>
      <c r="G3047" s="100">
        <f t="shared" ref="G3047:G3096" si="106">+F3047*19%</f>
        <v>27550</v>
      </c>
      <c r="H3047" s="100">
        <f t="shared" ref="H3047:H3096" si="107">+G3047+F3047</f>
        <v>172550</v>
      </c>
    </row>
    <row r="3048" spans="2:8" x14ac:dyDescent="0.25">
      <c r="B3048" s="98">
        <v>2</v>
      </c>
      <c r="C3048" s="117" t="s">
        <v>420</v>
      </c>
      <c r="D3048" s="99" t="s">
        <v>579</v>
      </c>
      <c r="E3048" s="117">
        <v>1</v>
      </c>
      <c r="F3048" s="100">
        <v>103000</v>
      </c>
      <c r="G3048" s="100">
        <f t="shared" si="106"/>
        <v>19570</v>
      </c>
      <c r="H3048" s="100">
        <f t="shared" si="107"/>
        <v>122570</v>
      </c>
    </row>
    <row r="3049" spans="2:8" x14ac:dyDescent="0.25">
      <c r="B3049" s="98">
        <v>3</v>
      </c>
      <c r="C3049" s="117" t="s">
        <v>420</v>
      </c>
      <c r="D3049" s="99" t="s">
        <v>423</v>
      </c>
      <c r="E3049" s="117">
        <v>1</v>
      </c>
      <c r="F3049" s="100">
        <v>146000</v>
      </c>
      <c r="G3049" s="100">
        <f t="shared" si="106"/>
        <v>27740</v>
      </c>
      <c r="H3049" s="100">
        <f t="shared" si="107"/>
        <v>173740</v>
      </c>
    </row>
    <row r="3050" spans="2:8" x14ac:dyDescent="0.25">
      <c r="B3050" s="98">
        <v>4</v>
      </c>
      <c r="C3050" s="117" t="s">
        <v>420</v>
      </c>
      <c r="D3050" s="99" t="s">
        <v>424</v>
      </c>
      <c r="E3050" s="117">
        <v>1</v>
      </c>
      <c r="F3050" s="100">
        <v>105000</v>
      </c>
      <c r="G3050" s="100">
        <f t="shared" si="106"/>
        <v>19950</v>
      </c>
      <c r="H3050" s="100">
        <f t="shared" si="107"/>
        <v>124950</v>
      </c>
    </row>
    <row r="3051" spans="2:8" x14ac:dyDescent="0.25">
      <c r="B3051" s="98">
        <v>5</v>
      </c>
      <c r="C3051" s="117" t="s">
        <v>420</v>
      </c>
      <c r="D3051" s="99" t="s">
        <v>425</v>
      </c>
      <c r="E3051" s="117">
        <v>1</v>
      </c>
      <c r="F3051" s="100">
        <v>160000</v>
      </c>
      <c r="G3051" s="100">
        <f t="shared" si="106"/>
        <v>30400</v>
      </c>
      <c r="H3051" s="100">
        <f t="shared" si="107"/>
        <v>190400</v>
      </c>
    </row>
    <row r="3052" spans="2:8" x14ac:dyDescent="0.25">
      <c r="B3052" s="98">
        <v>6</v>
      </c>
      <c r="C3052" s="117" t="s">
        <v>420</v>
      </c>
      <c r="D3052" s="99" t="s">
        <v>426</v>
      </c>
      <c r="E3052" s="117">
        <v>1</v>
      </c>
      <c r="F3052" s="100">
        <v>137000</v>
      </c>
      <c r="G3052" s="100">
        <f t="shared" si="106"/>
        <v>26030</v>
      </c>
      <c r="H3052" s="100">
        <f t="shared" si="107"/>
        <v>163030</v>
      </c>
    </row>
    <row r="3053" spans="2:8" x14ac:dyDescent="0.25">
      <c r="B3053" s="98">
        <v>7</v>
      </c>
      <c r="C3053" s="117" t="s">
        <v>420</v>
      </c>
      <c r="D3053" s="99" t="s">
        <v>427</v>
      </c>
      <c r="E3053" s="117">
        <v>1</v>
      </c>
      <c r="F3053" s="100">
        <v>188000</v>
      </c>
      <c r="G3053" s="100">
        <f t="shared" si="106"/>
        <v>35720</v>
      </c>
      <c r="H3053" s="100">
        <f t="shared" si="107"/>
        <v>223720</v>
      </c>
    </row>
    <row r="3054" spans="2:8" x14ac:dyDescent="0.25">
      <c r="B3054" s="98">
        <v>8</v>
      </c>
      <c r="C3054" s="117" t="s">
        <v>420</v>
      </c>
      <c r="D3054" s="99" t="s">
        <v>428</v>
      </c>
      <c r="E3054" s="117">
        <v>1</v>
      </c>
      <c r="F3054" s="100">
        <v>164000</v>
      </c>
      <c r="G3054" s="100">
        <f t="shared" si="106"/>
        <v>31160</v>
      </c>
      <c r="H3054" s="100">
        <f t="shared" si="107"/>
        <v>195160</v>
      </c>
    </row>
    <row r="3055" spans="2:8" x14ac:dyDescent="0.25">
      <c r="B3055" s="98">
        <v>9</v>
      </c>
      <c r="C3055" s="117" t="s">
        <v>420</v>
      </c>
      <c r="D3055" s="99" t="s">
        <v>429</v>
      </c>
      <c r="E3055" s="117">
        <v>1</v>
      </c>
      <c r="F3055" s="100">
        <v>142000</v>
      </c>
      <c r="G3055" s="100">
        <f t="shared" si="106"/>
        <v>26980</v>
      </c>
      <c r="H3055" s="100">
        <f t="shared" si="107"/>
        <v>168980</v>
      </c>
    </row>
    <row r="3056" spans="2:8" x14ac:dyDescent="0.25">
      <c r="B3056" s="98">
        <v>10</v>
      </c>
      <c r="C3056" s="117" t="s">
        <v>420</v>
      </c>
      <c r="D3056" s="99" t="s">
        <v>430</v>
      </c>
      <c r="E3056" s="117">
        <v>1</v>
      </c>
      <c r="F3056" s="100">
        <v>212000</v>
      </c>
      <c r="G3056" s="100">
        <f t="shared" si="106"/>
        <v>40280</v>
      </c>
      <c r="H3056" s="100">
        <f t="shared" si="107"/>
        <v>252280</v>
      </c>
    </row>
    <row r="3057" spans="2:8" x14ac:dyDescent="0.25">
      <c r="B3057" s="98">
        <v>11</v>
      </c>
      <c r="C3057" s="117" t="s">
        <v>420</v>
      </c>
      <c r="D3057" s="99" t="s">
        <v>431</v>
      </c>
      <c r="E3057" s="117">
        <v>1</v>
      </c>
      <c r="F3057" s="100">
        <v>195000</v>
      </c>
      <c r="G3057" s="100">
        <f t="shared" si="106"/>
        <v>37050</v>
      </c>
      <c r="H3057" s="100">
        <f t="shared" si="107"/>
        <v>232050</v>
      </c>
    </row>
    <row r="3058" spans="2:8" x14ac:dyDescent="0.25">
      <c r="B3058" s="98">
        <v>12</v>
      </c>
      <c r="C3058" s="117" t="s">
        <v>420</v>
      </c>
      <c r="D3058" s="99" t="s">
        <v>432</v>
      </c>
      <c r="E3058" s="117">
        <v>1</v>
      </c>
      <c r="F3058" s="100">
        <v>85000</v>
      </c>
      <c r="G3058" s="100">
        <f t="shared" si="106"/>
        <v>16150</v>
      </c>
      <c r="H3058" s="100">
        <f t="shared" si="107"/>
        <v>101150</v>
      </c>
    </row>
    <row r="3059" spans="2:8" x14ac:dyDescent="0.25">
      <c r="B3059" s="98">
        <v>13</v>
      </c>
      <c r="C3059" s="117" t="s">
        <v>420</v>
      </c>
      <c r="D3059" s="99" t="s">
        <v>433</v>
      </c>
      <c r="E3059" s="117">
        <v>1</v>
      </c>
      <c r="F3059" s="100">
        <v>80000</v>
      </c>
      <c r="G3059" s="100">
        <f t="shared" si="106"/>
        <v>15200</v>
      </c>
      <c r="H3059" s="100">
        <f t="shared" si="107"/>
        <v>95200</v>
      </c>
    </row>
    <row r="3060" spans="2:8" x14ac:dyDescent="0.25">
      <c r="B3060" s="98">
        <v>14</v>
      </c>
      <c r="C3060" s="117" t="s">
        <v>420</v>
      </c>
      <c r="D3060" s="99" t="s">
        <v>583</v>
      </c>
      <c r="E3060" s="117">
        <v>1</v>
      </c>
      <c r="F3060" s="100">
        <v>190000</v>
      </c>
      <c r="G3060" s="100">
        <f t="shared" si="106"/>
        <v>36100</v>
      </c>
      <c r="H3060" s="100">
        <f t="shared" si="107"/>
        <v>226100</v>
      </c>
    </row>
    <row r="3061" spans="2:8" x14ac:dyDescent="0.25">
      <c r="B3061" s="98">
        <v>15</v>
      </c>
      <c r="C3061" s="117" t="s">
        <v>420</v>
      </c>
      <c r="D3061" s="99" t="s">
        <v>584</v>
      </c>
      <c r="E3061" s="117">
        <v>1</v>
      </c>
      <c r="F3061" s="100">
        <v>154000</v>
      </c>
      <c r="G3061" s="100">
        <f t="shared" si="106"/>
        <v>29260</v>
      </c>
      <c r="H3061" s="100">
        <f t="shared" si="107"/>
        <v>183260</v>
      </c>
    </row>
    <row r="3062" spans="2:8" x14ac:dyDescent="0.25">
      <c r="B3062" s="98">
        <v>16</v>
      </c>
      <c r="C3062" s="117" t="s">
        <v>420</v>
      </c>
      <c r="D3062" s="99" t="s">
        <v>436</v>
      </c>
      <c r="E3062" s="117">
        <v>1</v>
      </c>
      <c r="F3062" s="100">
        <v>188000</v>
      </c>
      <c r="G3062" s="100">
        <f t="shared" si="106"/>
        <v>35720</v>
      </c>
      <c r="H3062" s="100">
        <f t="shared" si="107"/>
        <v>223720</v>
      </c>
    </row>
    <row r="3063" spans="2:8" x14ac:dyDescent="0.25">
      <c r="B3063" s="98">
        <v>17</v>
      </c>
      <c r="C3063" s="117" t="s">
        <v>420</v>
      </c>
      <c r="D3063" s="99" t="s">
        <v>437</v>
      </c>
      <c r="E3063" s="117">
        <v>1</v>
      </c>
      <c r="F3063" s="100">
        <v>82000</v>
      </c>
      <c r="G3063" s="100">
        <f t="shared" si="106"/>
        <v>15580</v>
      </c>
      <c r="H3063" s="100">
        <f t="shared" si="107"/>
        <v>97580</v>
      </c>
    </row>
    <row r="3064" spans="2:8" x14ac:dyDescent="0.25">
      <c r="B3064" s="98">
        <v>18</v>
      </c>
      <c r="C3064" s="117" t="s">
        <v>420</v>
      </c>
      <c r="D3064" s="99" t="s">
        <v>587</v>
      </c>
      <c r="E3064" s="117">
        <v>1</v>
      </c>
      <c r="F3064" s="100">
        <v>111000</v>
      </c>
      <c r="G3064" s="100">
        <f t="shared" si="106"/>
        <v>21090</v>
      </c>
      <c r="H3064" s="100">
        <f t="shared" si="107"/>
        <v>132090</v>
      </c>
    </row>
    <row r="3065" spans="2:8" x14ac:dyDescent="0.25">
      <c r="B3065" s="98">
        <v>19</v>
      </c>
      <c r="C3065" s="117" t="s">
        <v>420</v>
      </c>
      <c r="D3065" s="99" t="s">
        <v>439</v>
      </c>
      <c r="E3065" s="117">
        <v>1</v>
      </c>
      <c r="F3065" s="100">
        <v>450000</v>
      </c>
      <c r="G3065" s="100">
        <f t="shared" si="106"/>
        <v>85500</v>
      </c>
      <c r="H3065" s="100">
        <f t="shared" si="107"/>
        <v>535500</v>
      </c>
    </row>
    <row r="3066" spans="2:8" x14ac:dyDescent="0.25">
      <c r="B3066" s="98">
        <v>20</v>
      </c>
      <c r="C3066" s="117" t="s">
        <v>420</v>
      </c>
      <c r="D3066" s="99" t="s">
        <v>588</v>
      </c>
      <c r="E3066" s="117">
        <v>1</v>
      </c>
      <c r="F3066" s="100">
        <v>160000</v>
      </c>
      <c r="G3066" s="100">
        <f t="shared" si="106"/>
        <v>30400</v>
      </c>
      <c r="H3066" s="100">
        <f t="shared" si="107"/>
        <v>190400</v>
      </c>
    </row>
    <row r="3067" spans="2:8" x14ac:dyDescent="0.25">
      <c r="B3067" s="98">
        <v>21</v>
      </c>
      <c r="C3067" s="117" t="s">
        <v>420</v>
      </c>
      <c r="D3067" s="99" t="s">
        <v>589</v>
      </c>
      <c r="E3067" s="117">
        <v>1</v>
      </c>
      <c r="F3067" s="100">
        <v>188000</v>
      </c>
      <c r="G3067" s="100">
        <f t="shared" si="106"/>
        <v>35720</v>
      </c>
      <c r="H3067" s="100">
        <f t="shared" si="107"/>
        <v>223720</v>
      </c>
    </row>
    <row r="3068" spans="2:8" x14ac:dyDescent="0.25">
      <c r="B3068" s="98">
        <v>22</v>
      </c>
      <c r="C3068" s="117" t="s">
        <v>420</v>
      </c>
      <c r="D3068" s="99" t="s">
        <v>442</v>
      </c>
      <c r="E3068" s="117">
        <v>1</v>
      </c>
      <c r="F3068" s="100">
        <v>216000</v>
      </c>
      <c r="G3068" s="100">
        <f t="shared" si="106"/>
        <v>41040</v>
      </c>
      <c r="H3068" s="100">
        <f t="shared" si="107"/>
        <v>257040</v>
      </c>
    </row>
    <row r="3069" spans="2:8" x14ac:dyDescent="0.25">
      <c r="B3069" s="98">
        <v>23</v>
      </c>
      <c r="C3069" s="117" t="s">
        <v>420</v>
      </c>
      <c r="D3069" s="99" t="s">
        <v>443</v>
      </c>
      <c r="E3069" s="117">
        <v>1</v>
      </c>
      <c r="F3069" s="100">
        <v>40000</v>
      </c>
      <c r="G3069" s="100">
        <f t="shared" si="106"/>
        <v>7600</v>
      </c>
      <c r="H3069" s="100">
        <f t="shared" si="107"/>
        <v>47600</v>
      </c>
    </row>
    <row r="3070" spans="2:8" x14ac:dyDescent="0.25">
      <c r="B3070" s="98">
        <v>24</v>
      </c>
      <c r="C3070" s="117" t="s">
        <v>420</v>
      </c>
      <c r="D3070" s="99" t="s">
        <v>445</v>
      </c>
      <c r="E3070" s="117">
        <v>1</v>
      </c>
      <c r="F3070" s="100">
        <v>194000</v>
      </c>
      <c r="G3070" s="100">
        <f t="shared" si="106"/>
        <v>36860</v>
      </c>
      <c r="H3070" s="100">
        <f t="shared" si="107"/>
        <v>230860</v>
      </c>
    </row>
    <row r="3071" spans="2:8" ht="28.5" x14ac:dyDescent="0.25">
      <c r="B3071" s="98">
        <v>25</v>
      </c>
      <c r="C3071" s="117" t="s">
        <v>420</v>
      </c>
      <c r="D3071" s="99" t="s">
        <v>590</v>
      </c>
      <c r="E3071" s="117">
        <v>1</v>
      </c>
      <c r="F3071" s="100">
        <v>211000</v>
      </c>
      <c r="G3071" s="100">
        <f t="shared" si="106"/>
        <v>40090</v>
      </c>
      <c r="H3071" s="100">
        <f t="shared" si="107"/>
        <v>251090</v>
      </c>
    </row>
    <row r="3072" spans="2:8" ht="28.5" x14ac:dyDescent="0.25">
      <c r="B3072" s="98">
        <v>26</v>
      </c>
      <c r="C3072" s="117" t="s">
        <v>420</v>
      </c>
      <c r="D3072" s="99" t="s">
        <v>591</v>
      </c>
      <c r="E3072" s="117">
        <v>1</v>
      </c>
      <c r="F3072" s="100">
        <v>131000</v>
      </c>
      <c r="G3072" s="100">
        <f t="shared" si="106"/>
        <v>24890</v>
      </c>
      <c r="H3072" s="100">
        <f t="shared" si="107"/>
        <v>155890</v>
      </c>
    </row>
    <row r="3073" spans="2:8" x14ac:dyDescent="0.25">
      <c r="B3073" s="98">
        <v>27</v>
      </c>
      <c r="C3073" s="117" t="s">
        <v>420</v>
      </c>
      <c r="D3073" s="99" t="s">
        <v>592</v>
      </c>
      <c r="E3073" s="117">
        <v>1</v>
      </c>
      <c r="F3073" s="100">
        <v>134000</v>
      </c>
      <c r="G3073" s="100">
        <f t="shared" si="106"/>
        <v>25460</v>
      </c>
      <c r="H3073" s="100">
        <f t="shared" si="107"/>
        <v>159460</v>
      </c>
    </row>
    <row r="3074" spans="2:8" x14ac:dyDescent="0.25">
      <c r="B3074" s="98">
        <v>28</v>
      </c>
      <c r="C3074" s="117" t="s">
        <v>420</v>
      </c>
      <c r="D3074" s="99" t="s">
        <v>448</v>
      </c>
      <c r="E3074" s="117">
        <v>1</v>
      </c>
      <c r="F3074" s="100">
        <v>204000</v>
      </c>
      <c r="G3074" s="100">
        <f t="shared" si="106"/>
        <v>38760</v>
      </c>
      <c r="H3074" s="100">
        <f t="shared" si="107"/>
        <v>242760</v>
      </c>
    </row>
    <row r="3075" spans="2:8" x14ac:dyDescent="0.25">
      <c r="B3075" s="98">
        <v>29</v>
      </c>
      <c r="C3075" s="117" t="s">
        <v>420</v>
      </c>
      <c r="D3075" s="99" t="s">
        <v>593</v>
      </c>
      <c r="E3075" s="117">
        <v>1</v>
      </c>
      <c r="F3075" s="100">
        <v>120000</v>
      </c>
      <c r="G3075" s="100">
        <f t="shared" si="106"/>
        <v>22800</v>
      </c>
      <c r="H3075" s="100">
        <f t="shared" si="107"/>
        <v>142800</v>
      </c>
    </row>
    <row r="3076" spans="2:8" x14ac:dyDescent="0.25">
      <c r="B3076" s="98">
        <v>30</v>
      </c>
      <c r="C3076" s="117" t="s">
        <v>420</v>
      </c>
      <c r="D3076" s="99" t="s">
        <v>450</v>
      </c>
      <c r="E3076" s="117">
        <v>1</v>
      </c>
      <c r="F3076" s="100">
        <v>157000</v>
      </c>
      <c r="G3076" s="100">
        <f t="shared" si="106"/>
        <v>29830</v>
      </c>
      <c r="H3076" s="100">
        <f t="shared" si="107"/>
        <v>186830</v>
      </c>
    </row>
    <row r="3077" spans="2:8" x14ac:dyDescent="0.25">
      <c r="B3077" s="98">
        <v>31</v>
      </c>
      <c r="C3077" s="117" t="s">
        <v>420</v>
      </c>
      <c r="D3077" s="99" t="s">
        <v>451</v>
      </c>
      <c r="E3077" s="117">
        <v>1</v>
      </c>
      <c r="F3077" s="100">
        <v>174000</v>
      </c>
      <c r="G3077" s="100">
        <f t="shared" si="106"/>
        <v>33060</v>
      </c>
      <c r="H3077" s="100">
        <f t="shared" si="107"/>
        <v>207060</v>
      </c>
    </row>
    <row r="3078" spans="2:8" x14ac:dyDescent="0.25">
      <c r="B3078" s="98">
        <v>32</v>
      </c>
      <c r="C3078" s="117" t="s">
        <v>420</v>
      </c>
      <c r="D3078" s="99" t="s">
        <v>453</v>
      </c>
      <c r="E3078" s="117">
        <v>1</v>
      </c>
      <c r="F3078" s="100">
        <v>82000</v>
      </c>
      <c r="G3078" s="100">
        <f t="shared" si="106"/>
        <v>15580</v>
      </c>
      <c r="H3078" s="100">
        <f t="shared" si="107"/>
        <v>97580</v>
      </c>
    </row>
    <row r="3079" spans="2:8" ht="28.5" x14ac:dyDescent="0.25">
      <c r="B3079" s="98">
        <v>33</v>
      </c>
      <c r="C3079" s="117" t="s">
        <v>420</v>
      </c>
      <c r="D3079" s="99" t="s">
        <v>454</v>
      </c>
      <c r="E3079" s="117">
        <v>1</v>
      </c>
      <c r="F3079" s="100">
        <v>550000</v>
      </c>
      <c r="G3079" s="100">
        <f t="shared" si="106"/>
        <v>104500</v>
      </c>
      <c r="H3079" s="100">
        <f t="shared" si="107"/>
        <v>654500</v>
      </c>
    </row>
    <row r="3080" spans="2:8" x14ac:dyDescent="0.25">
      <c r="B3080" s="98">
        <v>34</v>
      </c>
      <c r="C3080" s="117" t="s">
        <v>420</v>
      </c>
      <c r="D3080" s="99" t="s">
        <v>455</v>
      </c>
      <c r="E3080" s="117">
        <v>1</v>
      </c>
      <c r="F3080" s="100">
        <v>165000</v>
      </c>
      <c r="G3080" s="100">
        <f t="shared" si="106"/>
        <v>31350</v>
      </c>
      <c r="H3080" s="100">
        <f t="shared" si="107"/>
        <v>196350</v>
      </c>
    </row>
    <row r="3081" spans="2:8" x14ac:dyDescent="0.25">
      <c r="B3081" s="98">
        <v>35</v>
      </c>
      <c r="C3081" s="117" t="s">
        <v>420</v>
      </c>
      <c r="D3081" s="99" t="s">
        <v>598</v>
      </c>
      <c r="E3081" s="117">
        <v>1</v>
      </c>
      <c r="F3081" s="100">
        <v>130000</v>
      </c>
      <c r="G3081" s="100">
        <f t="shared" si="106"/>
        <v>24700</v>
      </c>
      <c r="H3081" s="100">
        <f t="shared" si="107"/>
        <v>154700</v>
      </c>
    </row>
    <row r="3082" spans="2:8" x14ac:dyDescent="0.25">
      <c r="B3082" s="98">
        <v>36</v>
      </c>
      <c r="C3082" s="117" t="s">
        <v>420</v>
      </c>
      <c r="D3082" s="99" t="s">
        <v>599</v>
      </c>
      <c r="E3082" s="117">
        <v>1</v>
      </c>
      <c r="F3082" s="100">
        <v>82000</v>
      </c>
      <c r="G3082" s="100">
        <f t="shared" si="106"/>
        <v>15580</v>
      </c>
      <c r="H3082" s="100">
        <f t="shared" si="107"/>
        <v>97580</v>
      </c>
    </row>
    <row r="3083" spans="2:8" x14ac:dyDescent="0.25">
      <c r="B3083" s="98">
        <v>37</v>
      </c>
      <c r="C3083" s="117" t="s">
        <v>420</v>
      </c>
      <c r="D3083" s="105" t="s">
        <v>596</v>
      </c>
      <c r="E3083" s="117">
        <v>1</v>
      </c>
      <c r="F3083" s="100">
        <v>152000</v>
      </c>
      <c r="G3083" s="100">
        <f t="shared" si="106"/>
        <v>28880</v>
      </c>
      <c r="H3083" s="100">
        <f t="shared" si="107"/>
        <v>180880</v>
      </c>
    </row>
    <row r="3084" spans="2:8" x14ac:dyDescent="0.25">
      <c r="B3084" s="98">
        <v>38</v>
      </c>
      <c r="C3084" s="117" t="s">
        <v>420</v>
      </c>
      <c r="D3084" s="99" t="s">
        <v>460</v>
      </c>
      <c r="E3084" s="117">
        <v>1</v>
      </c>
      <c r="F3084" s="100">
        <v>83000</v>
      </c>
      <c r="G3084" s="100">
        <f t="shared" si="106"/>
        <v>15770</v>
      </c>
      <c r="H3084" s="100">
        <f t="shared" si="107"/>
        <v>98770</v>
      </c>
    </row>
    <row r="3085" spans="2:8" x14ac:dyDescent="0.25">
      <c r="B3085" s="98">
        <v>39</v>
      </c>
      <c r="C3085" s="117" t="s">
        <v>420</v>
      </c>
      <c r="D3085" s="99" t="s">
        <v>461</v>
      </c>
      <c r="E3085" s="117">
        <v>1</v>
      </c>
      <c r="F3085" s="100">
        <v>196000</v>
      </c>
      <c r="G3085" s="100">
        <f t="shared" si="106"/>
        <v>37240</v>
      </c>
      <c r="H3085" s="100">
        <f t="shared" si="107"/>
        <v>233240</v>
      </c>
    </row>
    <row r="3086" spans="2:8" x14ac:dyDescent="0.25">
      <c r="B3086" s="98">
        <v>40</v>
      </c>
      <c r="C3086" s="117" t="s">
        <v>420</v>
      </c>
      <c r="D3086" s="105" t="s">
        <v>557</v>
      </c>
      <c r="E3086" s="117">
        <v>1</v>
      </c>
      <c r="F3086" s="100">
        <v>165000</v>
      </c>
      <c r="G3086" s="100">
        <f t="shared" si="106"/>
        <v>31350</v>
      </c>
      <c r="H3086" s="100">
        <f t="shared" si="107"/>
        <v>196350</v>
      </c>
    </row>
    <row r="3087" spans="2:8" x14ac:dyDescent="0.25">
      <c r="B3087" s="98">
        <v>41</v>
      </c>
      <c r="C3087" s="117" t="s">
        <v>420</v>
      </c>
      <c r="D3087" s="99" t="s">
        <v>463</v>
      </c>
      <c r="E3087" s="117">
        <v>1</v>
      </c>
      <c r="F3087" s="100">
        <v>131000</v>
      </c>
      <c r="G3087" s="100">
        <f t="shared" si="106"/>
        <v>24890</v>
      </c>
      <c r="H3087" s="100">
        <f t="shared" si="107"/>
        <v>155890</v>
      </c>
    </row>
    <row r="3088" spans="2:8" x14ac:dyDescent="0.25">
      <c r="B3088" s="98">
        <v>42</v>
      </c>
      <c r="C3088" s="117" t="s">
        <v>420</v>
      </c>
      <c r="D3088" s="99" t="s">
        <v>464</v>
      </c>
      <c r="E3088" s="117">
        <v>1</v>
      </c>
      <c r="F3088" s="100">
        <v>110000</v>
      </c>
      <c r="G3088" s="100">
        <f t="shared" si="106"/>
        <v>20900</v>
      </c>
      <c r="H3088" s="100">
        <f t="shared" si="107"/>
        <v>130900</v>
      </c>
    </row>
    <row r="3089" spans="2:8" x14ac:dyDescent="0.25">
      <c r="B3089" s="98">
        <v>43</v>
      </c>
      <c r="C3089" s="117" t="s">
        <v>420</v>
      </c>
      <c r="D3089" s="99" t="s">
        <v>533</v>
      </c>
      <c r="E3089" s="117">
        <v>1</v>
      </c>
      <c r="F3089" s="100">
        <v>169000</v>
      </c>
      <c r="G3089" s="100">
        <f t="shared" si="106"/>
        <v>32110</v>
      </c>
      <c r="H3089" s="100">
        <f t="shared" si="107"/>
        <v>201110</v>
      </c>
    </row>
    <row r="3090" spans="2:8" x14ac:dyDescent="0.25">
      <c r="B3090" s="98">
        <v>44</v>
      </c>
      <c r="C3090" s="117" t="s">
        <v>420</v>
      </c>
      <c r="D3090" s="99" t="s">
        <v>465</v>
      </c>
      <c r="E3090" s="117">
        <v>1</v>
      </c>
      <c r="F3090" s="100">
        <v>200000</v>
      </c>
      <c r="G3090" s="100">
        <f t="shared" si="106"/>
        <v>38000</v>
      </c>
      <c r="H3090" s="100">
        <f t="shared" si="107"/>
        <v>238000</v>
      </c>
    </row>
    <row r="3091" spans="2:8" x14ac:dyDescent="0.25">
      <c r="B3091" s="98">
        <v>45</v>
      </c>
      <c r="C3091" s="117" t="s">
        <v>420</v>
      </c>
      <c r="D3091" s="99" t="s">
        <v>600</v>
      </c>
      <c r="E3091" s="117">
        <v>1</v>
      </c>
      <c r="F3091" s="100">
        <v>178000</v>
      </c>
      <c r="G3091" s="100">
        <f t="shared" si="106"/>
        <v>33820</v>
      </c>
      <c r="H3091" s="100">
        <f t="shared" si="107"/>
        <v>211820</v>
      </c>
    </row>
    <row r="3092" spans="2:8" x14ac:dyDescent="0.25">
      <c r="B3092" s="98">
        <v>46</v>
      </c>
      <c r="C3092" s="117" t="s">
        <v>420</v>
      </c>
      <c r="D3092" s="99" t="s">
        <v>601</v>
      </c>
      <c r="E3092" s="117">
        <v>1</v>
      </c>
      <c r="F3092" s="100">
        <v>86000</v>
      </c>
      <c r="G3092" s="100">
        <f t="shared" si="106"/>
        <v>16340</v>
      </c>
      <c r="H3092" s="100">
        <f t="shared" si="107"/>
        <v>102340</v>
      </c>
    </row>
    <row r="3093" spans="2:8" x14ac:dyDescent="0.25">
      <c r="B3093" s="98">
        <v>47</v>
      </c>
      <c r="C3093" s="117" t="s">
        <v>420</v>
      </c>
      <c r="D3093" s="105" t="s">
        <v>602</v>
      </c>
      <c r="E3093" s="117">
        <v>1</v>
      </c>
      <c r="F3093" s="100">
        <v>158000</v>
      </c>
      <c r="G3093" s="100">
        <f t="shared" si="106"/>
        <v>30020</v>
      </c>
      <c r="H3093" s="100">
        <f t="shared" si="107"/>
        <v>188020</v>
      </c>
    </row>
    <row r="3094" spans="2:8" x14ac:dyDescent="0.25">
      <c r="B3094" s="98">
        <v>48</v>
      </c>
      <c r="C3094" s="117" t="s">
        <v>420</v>
      </c>
      <c r="D3094" s="99" t="s">
        <v>603</v>
      </c>
      <c r="E3094" s="117">
        <v>1</v>
      </c>
      <c r="F3094" s="100">
        <v>146000</v>
      </c>
      <c r="G3094" s="100">
        <f t="shared" si="106"/>
        <v>27740</v>
      </c>
      <c r="H3094" s="100">
        <f t="shared" si="107"/>
        <v>173740</v>
      </c>
    </row>
    <row r="3095" spans="2:8" x14ac:dyDescent="0.25">
      <c r="B3095" s="98">
        <v>49</v>
      </c>
      <c r="C3095" s="117" t="s">
        <v>420</v>
      </c>
      <c r="D3095" s="99" t="s">
        <v>604</v>
      </c>
      <c r="E3095" s="117">
        <v>1</v>
      </c>
      <c r="F3095" s="100">
        <v>82000</v>
      </c>
      <c r="G3095" s="100">
        <f t="shared" si="106"/>
        <v>15580</v>
      </c>
      <c r="H3095" s="100">
        <f t="shared" si="107"/>
        <v>97580</v>
      </c>
    </row>
    <row r="3096" spans="2:8" x14ac:dyDescent="0.25">
      <c r="B3096" s="98">
        <v>50</v>
      </c>
      <c r="C3096" s="117" t="s">
        <v>420</v>
      </c>
      <c r="D3096" s="99" t="s">
        <v>537</v>
      </c>
      <c r="E3096" s="117">
        <v>1</v>
      </c>
      <c r="F3096" s="100">
        <v>182000</v>
      </c>
      <c r="G3096" s="100">
        <f t="shared" si="106"/>
        <v>34580</v>
      </c>
      <c r="H3096" s="100">
        <f t="shared" si="107"/>
        <v>216580</v>
      </c>
    </row>
    <row r="3097" spans="2:8" x14ac:dyDescent="0.25">
      <c r="B3097" s="129" t="s">
        <v>151</v>
      </c>
      <c r="C3097" s="90"/>
      <c r="D3097" s="90"/>
      <c r="E3097" s="90"/>
      <c r="F3097" s="95"/>
      <c r="G3097" s="95"/>
      <c r="H3097" s="95"/>
    </row>
    <row r="3098" spans="2:8" ht="45" x14ac:dyDescent="0.25">
      <c r="B3098" s="96" t="s">
        <v>147</v>
      </c>
      <c r="C3098" s="96" t="s">
        <v>73</v>
      </c>
      <c r="D3098" s="96" t="s">
        <v>419</v>
      </c>
      <c r="E3098" s="107" t="s">
        <v>148</v>
      </c>
      <c r="F3098" s="131" t="s">
        <v>5</v>
      </c>
      <c r="G3098" s="131" t="s">
        <v>6</v>
      </c>
      <c r="H3098" s="131" t="s">
        <v>7</v>
      </c>
    </row>
    <row r="3099" spans="2:8" x14ac:dyDescent="0.25">
      <c r="B3099" s="98">
        <v>1</v>
      </c>
      <c r="C3099" s="103" t="s">
        <v>420</v>
      </c>
      <c r="D3099" s="99" t="s">
        <v>421</v>
      </c>
      <c r="E3099" s="117">
        <v>1</v>
      </c>
      <c r="F3099" s="100">
        <v>110000</v>
      </c>
      <c r="G3099" s="100">
        <f t="shared" ref="G3099:G3148" si="108">+F3099*19%</f>
        <v>20900</v>
      </c>
      <c r="H3099" s="100">
        <f t="shared" ref="H3099:H3148" si="109">+G3099+F3099</f>
        <v>130900</v>
      </c>
    </row>
    <row r="3100" spans="2:8" x14ac:dyDescent="0.25">
      <c r="B3100" s="98">
        <v>2</v>
      </c>
      <c r="C3100" s="103" t="s">
        <v>420</v>
      </c>
      <c r="D3100" s="99" t="s">
        <v>422</v>
      </c>
      <c r="E3100" s="117">
        <v>1</v>
      </c>
      <c r="F3100" s="100">
        <v>105000</v>
      </c>
      <c r="G3100" s="100">
        <f t="shared" si="108"/>
        <v>19950</v>
      </c>
      <c r="H3100" s="100">
        <f t="shared" si="109"/>
        <v>124950</v>
      </c>
    </row>
    <row r="3101" spans="2:8" x14ac:dyDescent="0.25">
      <c r="B3101" s="98">
        <v>3</v>
      </c>
      <c r="C3101" s="103" t="s">
        <v>420</v>
      </c>
      <c r="D3101" s="99" t="s">
        <v>423</v>
      </c>
      <c r="E3101" s="117">
        <v>1</v>
      </c>
      <c r="F3101" s="100">
        <v>137000</v>
      </c>
      <c r="G3101" s="100">
        <f t="shared" si="108"/>
        <v>26030</v>
      </c>
      <c r="H3101" s="100">
        <f t="shared" si="109"/>
        <v>163030</v>
      </c>
    </row>
    <row r="3102" spans="2:8" x14ac:dyDescent="0.25">
      <c r="B3102" s="98">
        <v>4</v>
      </c>
      <c r="C3102" s="103" t="s">
        <v>420</v>
      </c>
      <c r="D3102" s="99" t="s">
        <v>424</v>
      </c>
      <c r="E3102" s="117">
        <v>1</v>
      </c>
      <c r="F3102" s="100">
        <v>193000</v>
      </c>
      <c r="G3102" s="100">
        <f t="shared" si="108"/>
        <v>36670</v>
      </c>
      <c r="H3102" s="100">
        <f t="shared" si="109"/>
        <v>229670</v>
      </c>
    </row>
    <row r="3103" spans="2:8" x14ac:dyDescent="0.25">
      <c r="B3103" s="98">
        <v>5</v>
      </c>
      <c r="C3103" s="103" t="s">
        <v>420</v>
      </c>
      <c r="D3103" s="99" t="s">
        <v>425</v>
      </c>
      <c r="E3103" s="117">
        <v>1</v>
      </c>
      <c r="F3103" s="100">
        <v>186000</v>
      </c>
      <c r="G3103" s="100">
        <f t="shared" si="108"/>
        <v>35340</v>
      </c>
      <c r="H3103" s="100">
        <f t="shared" si="109"/>
        <v>221340</v>
      </c>
    </row>
    <row r="3104" spans="2:8" x14ac:dyDescent="0.25">
      <c r="B3104" s="98">
        <v>6</v>
      </c>
      <c r="C3104" s="103" t="s">
        <v>420</v>
      </c>
      <c r="D3104" s="99" t="s">
        <v>426</v>
      </c>
      <c r="E3104" s="117">
        <v>1</v>
      </c>
      <c r="F3104" s="100">
        <v>188000</v>
      </c>
      <c r="G3104" s="100">
        <f t="shared" si="108"/>
        <v>35720</v>
      </c>
      <c r="H3104" s="100">
        <f t="shared" si="109"/>
        <v>223720</v>
      </c>
    </row>
    <row r="3105" spans="2:8" x14ac:dyDescent="0.25">
      <c r="B3105" s="98">
        <v>7</v>
      </c>
      <c r="C3105" s="103" t="s">
        <v>420</v>
      </c>
      <c r="D3105" s="99" t="s">
        <v>427</v>
      </c>
      <c r="E3105" s="117">
        <v>1</v>
      </c>
      <c r="F3105" s="100">
        <v>85000</v>
      </c>
      <c r="G3105" s="100">
        <f t="shared" si="108"/>
        <v>16150</v>
      </c>
      <c r="H3105" s="100">
        <f t="shared" si="109"/>
        <v>101150</v>
      </c>
    </row>
    <row r="3106" spans="2:8" x14ac:dyDescent="0.25">
      <c r="B3106" s="98">
        <v>8</v>
      </c>
      <c r="C3106" s="103" t="s">
        <v>420</v>
      </c>
      <c r="D3106" s="99" t="s">
        <v>428</v>
      </c>
      <c r="E3106" s="117">
        <v>1</v>
      </c>
      <c r="F3106" s="100">
        <v>118000</v>
      </c>
      <c r="G3106" s="100">
        <f t="shared" si="108"/>
        <v>22420</v>
      </c>
      <c r="H3106" s="100">
        <f t="shared" si="109"/>
        <v>140420</v>
      </c>
    </row>
    <row r="3107" spans="2:8" x14ac:dyDescent="0.25">
      <c r="B3107" s="98">
        <v>9</v>
      </c>
      <c r="C3107" s="103" t="s">
        <v>420</v>
      </c>
      <c r="D3107" s="99" t="s">
        <v>429</v>
      </c>
      <c r="E3107" s="117">
        <v>1</v>
      </c>
      <c r="F3107" s="100">
        <v>210000</v>
      </c>
      <c r="G3107" s="100">
        <f t="shared" si="108"/>
        <v>39900</v>
      </c>
      <c r="H3107" s="100">
        <f t="shared" si="109"/>
        <v>249900</v>
      </c>
    </row>
    <row r="3108" spans="2:8" x14ac:dyDescent="0.25">
      <c r="B3108" s="98">
        <v>10</v>
      </c>
      <c r="C3108" s="103" t="s">
        <v>420</v>
      </c>
      <c r="D3108" s="99" t="s">
        <v>430</v>
      </c>
      <c r="E3108" s="117">
        <v>1</v>
      </c>
      <c r="F3108" s="100">
        <v>90000</v>
      </c>
      <c r="G3108" s="100">
        <f t="shared" si="108"/>
        <v>17100</v>
      </c>
      <c r="H3108" s="100">
        <f t="shared" si="109"/>
        <v>107100</v>
      </c>
    </row>
    <row r="3109" spans="2:8" x14ac:dyDescent="0.25">
      <c r="B3109" s="98">
        <v>11</v>
      </c>
      <c r="C3109" s="103" t="s">
        <v>420</v>
      </c>
      <c r="D3109" s="99" t="s">
        <v>431</v>
      </c>
      <c r="E3109" s="117">
        <v>1</v>
      </c>
      <c r="F3109" s="100">
        <v>111000</v>
      </c>
      <c r="G3109" s="100">
        <f t="shared" si="108"/>
        <v>21090</v>
      </c>
      <c r="H3109" s="100">
        <f t="shared" si="109"/>
        <v>132090</v>
      </c>
    </row>
    <row r="3110" spans="2:8" x14ac:dyDescent="0.25">
      <c r="B3110" s="98">
        <v>12</v>
      </c>
      <c r="C3110" s="103" t="s">
        <v>420</v>
      </c>
      <c r="D3110" s="99" t="s">
        <v>432</v>
      </c>
      <c r="E3110" s="117">
        <v>1</v>
      </c>
      <c r="F3110" s="100">
        <v>214000</v>
      </c>
      <c r="G3110" s="100">
        <f t="shared" si="108"/>
        <v>40660</v>
      </c>
      <c r="H3110" s="100">
        <f t="shared" si="109"/>
        <v>254660</v>
      </c>
    </row>
    <row r="3111" spans="2:8" x14ac:dyDescent="0.25">
      <c r="B3111" s="98">
        <v>13</v>
      </c>
      <c r="C3111" s="103" t="s">
        <v>420</v>
      </c>
      <c r="D3111" s="99" t="s">
        <v>433</v>
      </c>
      <c r="E3111" s="117">
        <v>1</v>
      </c>
      <c r="F3111" s="100">
        <v>180000</v>
      </c>
      <c r="G3111" s="100">
        <f t="shared" si="108"/>
        <v>34200</v>
      </c>
      <c r="H3111" s="100">
        <f t="shared" si="109"/>
        <v>214200</v>
      </c>
    </row>
    <row r="3112" spans="2:8" x14ac:dyDescent="0.25">
      <c r="B3112" s="98">
        <v>14</v>
      </c>
      <c r="C3112" s="103" t="s">
        <v>420</v>
      </c>
      <c r="D3112" s="99" t="s">
        <v>605</v>
      </c>
      <c r="E3112" s="117">
        <v>1</v>
      </c>
      <c r="F3112" s="100">
        <v>197000</v>
      </c>
      <c r="G3112" s="100">
        <f t="shared" si="108"/>
        <v>37430</v>
      </c>
      <c r="H3112" s="100">
        <f t="shared" si="109"/>
        <v>234430</v>
      </c>
    </row>
    <row r="3113" spans="2:8" x14ac:dyDescent="0.25">
      <c r="B3113" s="98">
        <v>15</v>
      </c>
      <c r="C3113" s="103" t="s">
        <v>420</v>
      </c>
      <c r="D3113" s="99" t="s">
        <v>435</v>
      </c>
      <c r="E3113" s="117">
        <v>1</v>
      </c>
      <c r="F3113" s="100">
        <v>99000</v>
      </c>
      <c r="G3113" s="100">
        <f t="shared" si="108"/>
        <v>18810</v>
      </c>
      <c r="H3113" s="100">
        <f t="shared" si="109"/>
        <v>117810</v>
      </c>
    </row>
    <row r="3114" spans="2:8" x14ac:dyDescent="0.25">
      <c r="B3114" s="98">
        <v>16</v>
      </c>
      <c r="C3114" s="103" t="s">
        <v>420</v>
      </c>
      <c r="D3114" s="99" t="s">
        <v>436</v>
      </c>
      <c r="E3114" s="117">
        <v>1</v>
      </c>
      <c r="F3114" s="100">
        <v>91000</v>
      </c>
      <c r="G3114" s="100">
        <f t="shared" si="108"/>
        <v>17290</v>
      </c>
      <c r="H3114" s="100">
        <f t="shared" si="109"/>
        <v>108290</v>
      </c>
    </row>
    <row r="3115" spans="2:8" x14ac:dyDescent="0.25">
      <c r="B3115" s="98">
        <v>17</v>
      </c>
      <c r="C3115" s="103" t="s">
        <v>420</v>
      </c>
      <c r="D3115" s="99" t="s">
        <v>437</v>
      </c>
      <c r="E3115" s="117">
        <v>1</v>
      </c>
      <c r="F3115" s="100">
        <v>189000</v>
      </c>
      <c r="G3115" s="100">
        <f t="shared" si="108"/>
        <v>35910</v>
      </c>
      <c r="H3115" s="100">
        <f t="shared" si="109"/>
        <v>224910</v>
      </c>
    </row>
    <row r="3116" spans="2:8" x14ac:dyDescent="0.25">
      <c r="B3116" s="98">
        <v>18</v>
      </c>
      <c r="C3116" s="103" t="s">
        <v>420</v>
      </c>
      <c r="D3116" s="99" t="s">
        <v>438</v>
      </c>
      <c r="E3116" s="117">
        <v>1</v>
      </c>
      <c r="F3116" s="100">
        <v>153000</v>
      </c>
      <c r="G3116" s="100">
        <f t="shared" si="108"/>
        <v>29070</v>
      </c>
      <c r="H3116" s="100">
        <f t="shared" si="109"/>
        <v>182070</v>
      </c>
    </row>
    <row r="3117" spans="2:8" x14ac:dyDescent="0.25">
      <c r="B3117" s="98">
        <v>19</v>
      </c>
      <c r="C3117" s="103" t="s">
        <v>420</v>
      </c>
      <c r="D3117" s="99" t="s">
        <v>439</v>
      </c>
      <c r="E3117" s="117">
        <v>1</v>
      </c>
      <c r="F3117" s="100">
        <v>450000</v>
      </c>
      <c r="G3117" s="100">
        <f t="shared" si="108"/>
        <v>85500</v>
      </c>
      <c r="H3117" s="100">
        <f t="shared" si="109"/>
        <v>535500</v>
      </c>
    </row>
    <row r="3118" spans="2:8" x14ac:dyDescent="0.25">
      <c r="B3118" s="98">
        <v>20</v>
      </c>
      <c r="C3118" s="103" t="s">
        <v>420</v>
      </c>
      <c r="D3118" s="99" t="s">
        <v>440</v>
      </c>
      <c r="E3118" s="117">
        <v>1</v>
      </c>
      <c r="F3118" s="100">
        <v>129000</v>
      </c>
      <c r="G3118" s="100">
        <f t="shared" si="108"/>
        <v>24510</v>
      </c>
      <c r="H3118" s="100">
        <f t="shared" si="109"/>
        <v>153510</v>
      </c>
    </row>
    <row r="3119" spans="2:8" x14ac:dyDescent="0.25">
      <c r="B3119" s="98">
        <v>21</v>
      </c>
      <c r="C3119" s="103" t="s">
        <v>420</v>
      </c>
      <c r="D3119" s="99" t="s">
        <v>441</v>
      </c>
      <c r="E3119" s="117">
        <v>1</v>
      </c>
      <c r="F3119" s="100">
        <v>167000</v>
      </c>
      <c r="G3119" s="100">
        <f t="shared" si="108"/>
        <v>31730</v>
      </c>
      <c r="H3119" s="100">
        <f t="shared" si="109"/>
        <v>198730</v>
      </c>
    </row>
    <row r="3120" spans="2:8" x14ac:dyDescent="0.25">
      <c r="B3120" s="98">
        <v>22</v>
      </c>
      <c r="C3120" s="103" t="s">
        <v>420</v>
      </c>
      <c r="D3120" s="99" t="s">
        <v>442</v>
      </c>
      <c r="E3120" s="117">
        <v>1</v>
      </c>
      <c r="F3120" s="100">
        <v>116000</v>
      </c>
      <c r="G3120" s="100">
        <f t="shared" si="108"/>
        <v>22040</v>
      </c>
      <c r="H3120" s="100">
        <f t="shared" si="109"/>
        <v>138040</v>
      </c>
    </row>
    <row r="3121" spans="2:8" x14ac:dyDescent="0.25">
      <c r="B3121" s="98">
        <v>23</v>
      </c>
      <c r="C3121" s="103" t="s">
        <v>420</v>
      </c>
      <c r="D3121" s="99" t="s">
        <v>443</v>
      </c>
      <c r="E3121" s="117">
        <v>1</v>
      </c>
      <c r="F3121" s="100">
        <v>40000</v>
      </c>
      <c r="G3121" s="100">
        <f t="shared" si="108"/>
        <v>7600</v>
      </c>
      <c r="H3121" s="100">
        <f t="shared" si="109"/>
        <v>47600</v>
      </c>
    </row>
    <row r="3122" spans="2:8" x14ac:dyDescent="0.25">
      <c r="B3122" s="98">
        <v>24</v>
      </c>
      <c r="C3122" s="103" t="s">
        <v>420</v>
      </c>
      <c r="D3122" s="99" t="s">
        <v>444</v>
      </c>
      <c r="E3122" s="117">
        <v>1</v>
      </c>
      <c r="F3122" s="100">
        <v>179000</v>
      </c>
      <c r="G3122" s="100">
        <f t="shared" si="108"/>
        <v>34010</v>
      </c>
      <c r="H3122" s="100">
        <f t="shared" si="109"/>
        <v>213010</v>
      </c>
    </row>
    <row r="3123" spans="2:8" x14ac:dyDescent="0.25">
      <c r="B3123" s="98">
        <v>25</v>
      </c>
      <c r="C3123" s="103" t="s">
        <v>420</v>
      </c>
      <c r="D3123" s="99" t="s">
        <v>445</v>
      </c>
      <c r="E3123" s="117">
        <v>1</v>
      </c>
      <c r="F3123" s="100">
        <v>179000</v>
      </c>
      <c r="G3123" s="100">
        <f t="shared" si="108"/>
        <v>34010</v>
      </c>
      <c r="H3123" s="100">
        <f t="shared" si="109"/>
        <v>213010</v>
      </c>
    </row>
    <row r="3124" spans="2:8" ht="28.5" x14ac:dyDescent="0.25">
      <c r="B3124" s="98">
        <v>26</v>
      </c>
      <c r="C3124" s="103" t="s">
        <v>420</v>
      </c>
      <c r="D3124" s="99" t="s">
        <v>446</v>
      </c>
      <c r="E3124" s="117">
        <v>1</v>
      </c>
      <c r="F3124" s="100">
        <v>217000</v>
      </c>
      <c r="G3124" s="100">
        <f t="shared" si="108"/>
        <v>41230</v>
      </c>
      <c r="H3124" s="100">
        <f t="shared" si="109"/>
        <v>258230</v>
      </c>
    </row>
    <row r="3125" spans="2:8" ht="28.5" x14ac:dyDescent="0.25">
      <c r="B3125" s="98">
        <v>27</v>
      </c>
      <c r="C3125" s="103" t="s">
        <v>420</v>
      </c>
      <c r="D3125" s="99" t="s">
        <v>447</v>
      </c>
      <c r="E3125" s="117">
        <v>1</v>
      </c>
      <c r="F3125" s="100">
        <v>146000</v>
      </c>
      <c r="G3125" s="100">
        <f t="shared" si="108"/>
        <v>27740</v>
      </c>
      <c r="H3125" s="100">
        <f t="shared" si="109"/>
        <v>173740</v>
      </c>
    </row>
    <row r="3126" spans="2:8" x14ac:dyDescent="0.25">
      <c r="B3126" s="98">
        <v>28</v>
      </c>
      <c r="C3126" s="103" t="s">
        <v>420</v>
      </c>
      <c r="D3126" s="99" t="s">
        <v>448</v>
      </c>
      <c r="E3126" s="117">
        <v>1</v>
      </c>
      <c r="F3126" s="100">
        <v>198000</v>
      </c>
      <c r="G3126" s="100">
        <f t="shared" si="108"/>
        <v>37620</v>
      </c>
      <c r="H3126" s="100">
        <f t="shared" si="109"/>
        <v>235620</v>
      </c>
    </row>
    <row r="3127" spans="2:8" x14ac:dyDescent="0.25">
      <c r="B3127" s="98">
        <v>29</v>
      </c>
      <c r="C3127" s="103" t="s">
        <v>420</v>
      </c>
      <c r="D3127" s="99" t="s">
        <v>449</v>
      </c>
      <c r="E3127" s="117">
        <v>1</v>
      </c>
      <c r="F3127" s="100">
        <v>127000</v>
      </c>
      <c r="G3127" s="100">
        <f t="shared" si="108"/>
        <v>24130</v>
      </c>
      <c r="H3127" s="100">
        <f t="shared" si="109"/>
        <v>151130</v>
      </c>
    </row>
    <row r="3128" spans="2:8" x14ac:dyDescent="0.25">
      <c r="B3128" s="98">
        <v>30</v>
      </c>
      <c r="C3128" s="103" t="s">
        <v>420</v>
      </c>
      <c r="D3128" s="99" t="s">
        <v>450</v>
      </c>
      <c r="E3128" s="117">
        <v>1</v>
      </c>
      <c r="F3128" s="100">
        <v>133000</v>
      </c>
      <c r="G3128" s="100">
        <f t="shared" si="108"/>
        <v>25270</v>
      </c>
      <c r="H3128" s="100">
        <f t="shared" si="109"/>
        <v>158270</v>
      </c>
    </row>
    <row r="3129" spans="2:8" x14ac:dyDescent="0.25">
      <c r="B3129" s="98">
        <v>31</v>
      </c>
      <c r="C3129" s="103" t="s">
        <v>420</v>
      </c>
      <c r="D3129" s="99" t="s">
        <v>451</v>
      </c>
      <c r="E3129" s="117">
        <v>1</v>
      </c>
      <c r="F3129" s="100">
        <v>163000</v>
      </c>
      <c r="G3129" s="100">
        <f t="shared" si="108"/>
        <v>30970</v>
      </c>
      <c r="H3129" s="100">
        <f t="shared" si="109"/>
        <v>193970</v>
      </c>
    </row>
    <row r="3130" spans="2:8" x14ac:dyDescent="0.25">
      <c r="B3130" s="98">
        <v>32</v>
      </c>
      <c r="C3130" s="103" t="s">
        <v>420</v>
      </c>
      <c r="D3130" s="99" t="s">
        <v>452</v>
      </c>
      <c r="E3130" s="117">
        <v>1</v>
      </c>
      <c r="F3130" s="100">
        <v>96000</v>
      </c>
      <c r="G3130" s="100">
        <f t="shared" si="108"/>
        <v>18240</v>
      </c>
      <c r="H3130" s="100">
        <f t="shared" si="109"/>
        <v>114240</v>
      </c>
    </row>
    <row r="3131" spans="2:8" x14ac:dyDescent="0.25">
      <c r="B3131" s="98">
        <v>33</v>
      </c>
      <c r="C3131" s="103" t="s">
        <v>420</v>
      </c>
      <c r="D3131" s="99" t="s">
        <v>453</v>
      </c>
      <c r="E3131" s="117">
        <v>1</v>
      </c>
      <c r="F3131" s="100">
        <v>219000</v>
      </c>
      <c r="G3131" s="100">
        <f t="shared" si="108"/>
        <v>41610</v>
      </c>
      <c r="H3131" s="100">
        <f t="shared" si="109"/>
        <v>260610</v>
      </c>
    </row>
    <row r="3132" spans="2:8" ht="28.5" x14ac:dyDescent="0.25">
      <c r="B3132" s="98">
        <v>34</v>
      </c>
      <c r="C3132" s="103" t="s">
        <v>420</v>
      </c>
      <c r="D3132" s="99" t="s">
        <v>454</v>
      </c>
      <c r="E3132" s="117">
        <v>1</v>
      </c>
      <c r="F3132" s="100">
        <v>480000</v>
      </c>
      <c r="G3132" s="100">
        <f t="shared" si="108"/>
        <v>91200</v>
      </c>
      <c r="H3132" s="100">
        <f t="shared" si="109"/>
        <v>571200</v>
      </c>
    </row>
    <row r="3133" spans="2:8" x14ac:dyDescent="0.25">
      <c r="B3133" s="98">
        <v>35</v>
      </c>
      <c r="C3133" s="103" t="s">
        <v>420</v>
      </c>
      <c r="D3133" s="99" t="s">
        <v>455</v>
      </c>
      <c r="E3133" s="117">
        <v>1</v>
      </c>
      <c r="F3133" s="100">
        <v>165000</v>
      </c>
      <c r="G3133" s="100">
        <f t="shared" si="108"/>
        <v>31350</v>
      </c>
      <c r="H3133" s="100">
        <f t="shared" si="109"/>
        <v>196350</v>
      </c>
    </row>
    <row r="3134" spans="2:8" x14ac:dyDescent="0.25">
      <c r="B3134" s="98">
        <v>36</v>
      </c>
      <c r="C3134" s="103" t="s">
        <v>420</v>
      </c>
      <c r="D3134" s="99" t="s">
        <v>456</v>
      </c>
      <c r="E3134" s="117">
        <v>1</v>
      </c>
      <c r="F3134" s="100">
        <v>191000</v>
      </c>
      <c r="G3134" s="100">
        <f t="shared" si="108"/>
        <v>36290</v>
      </c>
      <c r="H3134" s="100">
        <f t="shared" si="109"/>
        <v>227290</v>
      </c>
    </row>
    <row r="3135" spans="2:8" x14ac:dyDescent="0.25">
      <c r="B3135" s="98">
        <v>37</v>
      </c>
      <c r="C3135" s="103" t="s">
        <v>420</v>
      </c>
      <c r="D3135" s="99" t="s">
        <v>457</v>
      </c>
      <c r="E3135" s="117">
        <v>1</v>
      </c>
      <c r="F3135" s="100">
        <v>138000</v>
      </c>
      <c r="G3135" s="100">
        <f t="shared" si="108"/>
        <v>26220</v>
      </c>
      <c r="H3135" s="100">
        <f t="shared" si="109"/>
        <v>164220</v>
      </c>
    </row>
    <row r="3136" spans="2:8" x14ac:dyDescent="0.25">
      <c r="B3136" s="98">
        <v>38</v>
      </c>
      <c r="C3136" s="103" t="s">
        <v>420</v>
      </c>
      <c r="D3136" s="99" t="s">
        <v>458</v>
      </c>
      <c r="E3136" s="117">
        <v>1</v>
      </c>
      <c r="F3136" s="100">
        <v>160000</v>
      </c>
      <c r="G3136" s="100">
        <f t="shared" si="108"/>
        <v>30400</v>
      </c>
      <c r="H3136" s="100">
        <f t="shared" si="109"/>
        <v>190400</v>
      </c>
    </row>
    <row r="3137" spans="2:8" x14ac:dyDescent="0.25">
      <c r="B3137" s="98">
        <v>39</v>
      </c>
      <c r="C3137" s="103" t="s">
        <v>420</v>
      </c>
      <c r="D3137" s="99" t="s">
        <v>459</v>
      </c>
      <c r="E3137" s="117">
        <v>1</v>
      </c>
      <c r="F3137" s="100">
        <v>180000</v>
      </c>
      <c r="G3137" s="100">
        <f t="shared" si="108"/>
        <v>34200</v>
      </c>
      <c r="H3137" s="100">
        <f t="shared" si="109"/>
        <v>214200</v>
      </c>
    </row>
    <row r="3138" spans="2:8" x14ac:dyDescent="0.25">
      <c r="B3138" s="98">
        <v>40</v>
      </c>
      <c r="C3138" s="103" t="s">
        <v>420</v>
      </c>
      <c r="D3138" s="99" t="s">
        <v>460</v>
      </c>
      <c r="E3138" s="117">
        <v>1</v>
      </c>
      <c r="F3138" s="100">
        <v>201000</v>
      </c>
      <c r="G3138" s="100">
        <f t="shared" si="108"/>
        <v>38190</v>
      </c>
      <c r="H3138" s="100">
        <f t="shared" si="109"/>
        <v>239190</v>
      </c>
    </row>
    <row r="3139" spans="2:8" x14ac:dyDescent="0.25">
      <c r="B3139" s="98">
        <v>41</v>
      </c>
      <c r="C3139" s="103" t="s">
        <v>420</v>
      </c>
      <c r="D3139" s="99" t="s">
        <v>461</v>
      </c>
      <c r="E3139" s="117">
        <v>1</v>
      </c>
      <c r="F3139" s="100">
        <v>178000</v>
      </c>
      <c r="G3139" s="100">
        <f t="shared" si="108"/>
        <v>33820</v>
      </c>
      <c r="H3139" s="100">
        <f t="shared" si="109"/>
        <v>211820</v>
      </c>
    </row>
    <row r="3140" spans="2:8" x14ac:dyDescent="0.25">
      <c r="B3140" s="98">
        <v>42</v>
      </c>
      <c r="C3140" s="103" t="s">
        <v>420</v>
      </c>
      <c r="D3140" s="99" t="s">
        <v>462</v>
      </c>
      <c r="E3140" s="117">
        <v>1</v>
      </c>
      <c r="F3140" s="100">
        <v>117000</v>
      </c>
      <c r="G3140" s="100">
        <f t="shared" si="108"/>
        <v>22230</v>
      </c>
      <c r="H3140" s="100">
        <f t="shared" si="109"/>
        <v>139230</v>
      </c>
    </row>
    <row r="3141" spans="2:8" x14ac:dyDescent="0.25">
      <c r="B3141" s="98">
        <v>43</v>
      </c>
      <c r="C3141" s="103" t="s">
        <v>420</v>
      </c>
      <c r="D3141" s="99" t="s">
        <v>463</v>
      </c>
      <c r="E3141" s="117">
        <v>1</v>
      </c>
      <c r="F3141" s="100">
        <v>188000</v>
      </c>
      <c r="G3141" s="100">
        <f t="shared" si="108"/>
        <v>35720</v>
      </c>
      <c r="H3141" s="100">
        <f t="shared" si="109"/>
        <v>223720</v>
      </c>
    </row>
    <row r="3142" spans="2:8" x14ac:dyDescent="0.25">
      <c r="B3142" s="98">
        <v>44</v>
      </c>
      <c r="C3142" s="103" t="s">
        <v>420</v>
      </c>
      <c r="D3142" s="99" t="s">
        <v>464</v>
      </c>
      <c r="E3142" s="117">
        <v>1</v>
      </c>
      <c r="F3142" s="100">
        <v>172000</v>
      </c>
      <c r="G3142" s="100">
        <f t="shared" si="108"/>
        <v>32680</v>
      </c>
      <c r="H3142" s="100">
        <f t="shared" si="109"/>
        <v>204680</v>
      </c>
    </row>
    <row r="3143" spans="2:8" x14ac:dyDescent="0.25">
      <c r="B3143" s="98">
        <v>45</v>
      </c>
      <c r="C3143" s="103" t="s">
        <v>420</v>
      </c>
      <c r="D3143" s="99" t="s">
        <v>465</v>
      </c>
      <c r="E3143" s="117">
        <v>1</v>
      </c>
      <c r="F3143" s="100">
        <v>84000</v>
      </c>
      <c r="G3143" s="100">
        <f t="shared" si="108"/>
        <v>15960</v>
      </c>
      <c r="H3143" s="100">
        <f t="shared" si="109"/>
        <v>99960</v>
      </c>
    </row>
    <row r="3144" spans="2:8" x14ac:dyDescent="0.25">
      <c r="B3144" s="98">
        <v>46</v>
      </c>
      <c r="C3144" s="103" t="s">
        <v>420</v>
      </c>
      <c r="D3144" s="99" t="s">
        <v>534</v>
      </c>
      <c r="E3144" s="117">
        <v>1</v>
      </c>
      <c r="F3144" s="100">
        <v>210000</v>
      </c>
      <c r="G3144" s="100">
        <f t="shared" si="108"/>
        <v>39900</v>
      </c>
      <c r="H3144" s="100">
        <f t="shared" si="109"/>
        <v>249900</v>
      </c>
    </row>
    <row r="3145" spans="2:8" x14ac:dyDescent="0.25">
      <c r="B3145" s="98">
        <v>47</v>
      </c>
      <c r="C3145" s="103" t="s">
        <v>420</v>
      </c>
      <c r="D3145" s="99" t="s">
        <v>606</v>
      </c>
      <c r="E3145" s="117">
        <v>1</v>
      </c>
      <c r="F3145" s="100">
        <v>183000</v>
      </c>
      <c r="G3145" s="100">
        <f t="shared" si="108"/>
        <v>34770</v>
      </c>
      <c r="H3145" s="100">
        <f t="shared" si="109"/>
        <v>217770</v>
      </c>
    </row>
    <row r="3146" spans="2:8" x14ac:dyDescent="0.25">
      <c r="B3146" s="98">
        <v>48</v>
      </c>
      <c r="C3146" s="103" t="s">
        <v>420</v>
      </c>
      <c r="D3146" s="99" t="s">
        <v>468</v>
      </c>
      <c r="E3146" s="117">
        <v>1</v>
      </c>
      <c r="F3146" s="100">
        <v>186000</v>
      </c>
      <c r="G3146" s="100">
        <f t="shared" si="108"/>
        <v>35340</v>
      </c>
      <c r="H3146" s="100">
        <f t="shared" si="109"/>
        <v>221340</v>
      </c>
    </row>
    <row r="3147" spans="2:8" x14ac:dyDescent="0.25">
      <c r="B3147" s="98">
        <v>49</v>
      </c>
      <c r="C3147" s="103" t="s">
        <v>420</v>
      </c>
      <c r="D3147" s="99" t="s">
        <v>536</v>
      </c>
      <c r="E3147" s="117">
        <v>1</v>
      </c>
      <c r="F3147" s="100">
        <v>88000</v>
      </c>
      <c r="G3147" s="100">
        <f t="shared" si="108"/>
        <v>16720</v>
      </c>
      <c r="H3147" s="100">
        <f t="shared" si="109"/>
        <v>104720</v>
      </c>
    </row>
    <row r="3148" spans="2:8" x14ac:dyDescent="0.25">
      <c r="B3148" s="98">
        <v>50</v>
      </c>
      <c r="C3148" s="103" t="s">
        <v>420</v>
      </c>
      <c r="D3148" s="99" t="s">
        <v>470</v>
      </c>
      <c r="E3148" s="117">
        <v>1</v>
      </c>
      <c r="F3148" s="100">
        <v>175000</v>
      </c>
      <c r="G3148" s="100">
        <f t="shared" si="108"/>
        <v>33250</v>
      </c>
      <c r="H3148" s="100">
        <f t="shared" si="109"/>
        <v>208250</v>
      </c>
    </row>
    <row r="3149" spans="2:8" x14ac:dyDescent="0.25">
      <c r="B3149" s="104" t="s">
        <v>607</v>
      </c>
      <c r="C3149" s="90"/>
      <c r="D3149" s="90"/>
      <c r="E3149" s="90"/>
      <c r="F3149" s="95"/>
      <c r="G3149" s="95"/>
      <c r="H3149" s="95"/>
    </row>
    <row r="3150" spans="2:8" ht="45" x14ac:dyDescent="0.25">
      <c r="B3150" s="134" t="s">
        <v>147</v>
      </c>
      <c r="C3150" s="134" t="s">
        <v>73</v>
      </c>
      <c r="D3150" s="134" t="s">
        <v>419</v>
      </c>
      <c r="E3150" s="135" t="s">
        <v>148</v>
      </c>
      <c r="F3150" s="131" t="s">
        <v>5</v>
      </c>
      <c r="G3150" s="131" t="s">
        <v>6</v>
      </c>
      <c r="H3150" s="131" t="s">
        <v>7</v>
      </c>
    </row>
    <row r="3151" spans="2:8" ht="28.5" x14ac:dyDescent="0.25">
      <c r="B3151" s="98">
        <v>1</v>
      </c>
      <c r="C3151" s="103" t="s">
        <v>420</v>
      </c>
      <c r="D3151" s="136" t="s">
        <v>1555</v>
      </c>
      <c r="E3151" s="117">
        <v>1</v>
      </c>
      <c r="F3151" s="100">
        <v>109000</v>
      </c>
      <c r="G3151" s="100">
        <f t="shared" ref="G3151:G3214" si="110">+F3151*19%</f>
        <v>20710</v>
      </c>
      <c r="H3151" s="100">
        <f t="shared" ref="H3151:H3214" si="111">+G3151+F3151</f>
        <v>129710</v>
      </c>
    </row>
    <row r="3152" spans="2:8" ht="28.5" x14ac:dyDescent="0.25">
      <c r="B3152" s="98">
        <v>2</v>
      </c>
      <c r="C3152" s="103" t="s">
        <v>420</v>
      </c>
      <c r="D3152" s="136" t="s">
        <v>1556</v>
      </c>
      <c r="E3152" s="117">
        <v>1</v>
      </c>
      <c r="F3152" s="100">
        <v>210000</v>
      </c>
      <c r="G3152" s="100">
        <f t="shared" si="110"/>
        <v>39900</v>
      </c>
      <c r="H3152" s="100">
        <f t="shared" si="111"/>
        <v>249900</v>
      </c>
    </row>
    <row r="3153" spans="2:8" ht="28.5" x14ac:dyDescent="0.25">
      <c r="B3153" s="98">
        <v>3</v>
      </c>
      <c r="C3153" s="103" t="s">
        <v>420</v>
      </c>
      <c r="D3153" s="136" t="s">
        <v>1557</v>
      </c>
      <c r="E3153" s="117">
        <v>1</v>
      </c>
      <c r="F3153" s="100">
        <v>138000</v>
      </c>
      <c r="G3153" s="100">
        <f t="shared" si="110"/>
        <v>26220</v>
      </c>
      <c r="H3153" s="100">
        <f t="shared" si="111"/>
        <v>164220</v>
      </c>
    </row>
    <row r="3154" spans="2:8" ht="28.5" x14ac:dyDescent="0.25">
      <c r="B3154" s="98">
        <v>4</v>
      </c>
      <c r="C3154" s="103" t="s">
        <v>420</v>
      </c>
      <c r="D3154" s="136" t="s">
        <v>1558</v>
      </c>
      <c r="E3154" s="117">
        <v>1</v>
      </c>
      <c r="F3154" s="100">
        <v>130000</v>
      </c>
      <c r="G3154" s="100">
        <f t="shared" si="110"/>
        <v>24700</v>
      </c>
      <c r="H3154" s="100">
        <f t="shared" si="111"/>
        <v>154700</v>
      </c>
    </row>
    <row r="3155" spans="2:8" ht="28.5" x14ac:dyDescent="0.25">
      <c r="B3155" s="98">
        <v>5</v>
      </c>
      <c r="C3155" s="103" t="s">
        <v>420</v>
      </c>
      <c r="D3155" s="136" t="s">
        <v>1559</v>
      </c>
      <c r="E3155" s="117">
        <v>1</v>
      </c>
      <c r="F3155" s="100">
        <v>208000</v>
      </c>
      <c r="G3155" s="100">
        <f t="shared" si="110"/>
        <v>39520</v>
      </c>
      <c r="H3155" s="100">
        <f t="shared" si="111"/>
        <v>247520</v>
      </c>
    </row>
    <row r="3156" spans="2:8" ht="28.5" x14ac:dyDescent="0.25">
      <c r="B3156" s="98">
        <v>6</v>
      </c>
      <c r="C3156" s="103" t="s">
        <v>420</v>
      </c>
      <c r="D3156" s="136" t="s">
        <v>1560</v>
      </c>
      <c r="E3156" s="117">
        <v>1</v>
      </c>
      <c r="F3156" s="100">
        <v>135000</v>
      </c>
      <c r="G3156" s="100">
        <f t="shared" si="110"/>
        <v>25650</v>
      </c>
      <c r="H3156" s="100">
        <f t="shared" si="111"/>
        <v>160650</v>
      </c>
    </row>
    <row r="3157" spans="2:8" ht="28.5" x14ac:dyDescent="0.25">
      <c r="B3157" s="98">
        <v>7</v>
      </c>
      <c r="C3157" s="103" t="s">
        <v>420</v>
      </c>
      <c r="D3157" s="136" t="s">
        <v>1561</v>
      </c>
      <c r="E3157" s="117">
        <v>1</v>
      </c>
      <c r="F3157" s="100">
        <v>132000</v>
      </c>
      <c r="G3157" s="100">
        <f t="shared" si="110"/>
        <v>25080</v>
      </c>
      <c r="H3157" s="100">
        <f t="shared" si="111"/>
        <v>157080</v>
      </c>
    </row>
    <row r="3158" spans="2:8" ht="28.5" x14ac:dyDescent="0.25">
      <c r="B3158" s="98">
        <v>8</v>
      </c>
      <c r="C3158" s="103" t="s">
        <v>420</v>
      </c>
      <c r="D3158" s="136" t="s">
        <v>1562</v>
      </c>
      <c r="E3158" s="117">
        <v>1</v>
      </c>
      <c r="F3158" s="100">
        <v>151000</v>
      </c>
      <c r="G3158" s="100">
        <f t="shared" si="110"/>
        <v>28690</v>
      </c>
      <c r="H3158" s="100">
        <f t="shared" si="111"/>
        <v>179690</v>
      </c>
    </row>
    <row r="3159" spans="2:8" ht="28.5" x14ac:dyDescent="0.25">
      <c r="B3159" s="98">
        <v>9</v>
      </c>
      <c r="C3159" s="103" t="s">
        <v>420</v>
      </c>
      <c r="D3159" s="136" t="s">
        <v>1563</v>
      </c>
      <c r="E3159" s="117">
        <v>1</v>
      </c>
      <c r="F3159" s="100">
        <v>158000</v>
      </c>
      <c r="G3159" s="100">
        <f t="shared" si="110"/>
        <v>30020</v>
      </c>
      <c r="H3159" s="100">
        <f t="shared" si="111"/>
        <v>188020</v>
      </c>
    </row>
    <row r="3160" spans="2:8" ht="28.5" x14ac:dyDescent="0.25">
      <c r="B3160" s="98">
        <v>10</v>
      </c>
      <c r="C3160" s="103" t="s">
        <v>420</v>
      </c>
      <c r="D3160" s="136" t="s">
        <v>1564</v>
      </c>
      <c r="E3160" s="117">
        <v>1</v>
      </c>
      <c r="F3160" s="100">
        <v>94000</v>
      </c>
      <c r="G3160" s="100">
        <f t="shared" si="110"/>
        <v>17860</v>
      </c>
      <c r="H3160" s="100">
        <f t="shared" si="111"/>
        <v>111860</v>
      </c>
    </row>
    <row r="3161" spans="2:8" ht="28.5" x14ac:dyDescent="0.25">
      <c r="B3161" s="98">
        <v>11</v>
      </c>
      <c r="C3161" s="103" t="s">
        <v>420</v>
      </c>
      <c r="D3161" s="136" t="s">
        <v>1565</v>
      </c>
      <c r="E3161" s="117">
        <v>1</v>
      </c>
      <c r="F3161" s="100">
        <v>184000</v>
      </c>
      <c r="G3161" s="100">
        <f t="shared" si="110"/>
        <v>34960</v>
      </c>
      <c r="H3161" s="100">
        <f t="shared" si="111"/>
        <v>218960</v>
      </c>
    </row>
    <row r="3162" spans="2:8" ht="28.5" x14ac:dyDescent="0.25">
      <c r="B3162" s="98">
        <v>12</v>
      </c>
      <c r="C3162" s="103" t="s">
        <v>420</v>
      </c>
      <c r="D3162" s="136" t="s">
        <v>1566</v>
      </c>
      <c r="E3162" s="117">
        <v>1</v>
      </c>
      <c r="F3162" s="100">
        <v>201000</v>
      </c>
      <c r="G3162" s="100">
        <f t="shared" si="110"/>
        <v>38190</v>
      </c>
      <c r="H3162" s="100">
        <f t="shared" si="111"/>
        <v>239190</v>
      </c>
    </row>
    <row r="3163" spans="2:8" ht="28.5" x14ac:dyDescent="0.25">
      <c r="B3163" s="98">
        <v>13</v>
      </c>
      <c r="C3163" s="103" t="s">
        <v>420</v>
      </c>
      <c r="D3163" s="136" t="s">
        <v>1567</v>
      </c>
      <c r="E3163" s="117">
        <v>1</v>
      </c>
      <c r="F3163" s="100">
        <v>82000</v>
      </c>
      <c r="G3163" s="100">
        <f t="shared" si="110"/>
        <v>15580</v>
      </c>
      <c r="H3163" s="100">
        <f t="shared" si="111"/>
        <v>97580</v>
      </c>
    </row>
    <row r="3164" spans="2:8" ht="28.5" x14ac:dyDescent="0.25">
      <c r="B3164" s="98">
        <v>14</v>
      </c>
      <c r="C3164" s="103" t="s">
        <v>420</v>
      </c>
      <c r="D3164" s="136" t="s">
        <v>1568</v>
      </c>
      <c r="E3164" s="117">
        <v>1</v>
      </c>
      <c r="F3164" s="100">
        <v>117000</v>
      </c>
      <c r="G3164" s="100">
        <f t="shared" si="110"/>
        <v>22230</v>
      </c>
      <c r="H3164" s="100">
        <f t="shared" si="111"/>
        <v>139230</v>
      </c>
    </row>
    <row r="3165" spans="2:8" ht="28.5" x14ac:dyDescent="0.25">
      <c r="B3165" s="98">
        <v>15</v>
      </c>
      <c r="C3165" s="103" t="s">
        <v>420</v>
      </c>
      <c r="D3165" s="136" t="s">
        <v>1569</v>
      </c>
      <c r="E3165" s="117">
        <v>1</v>
      </c>
      <c r="F3165" s="100">
        <v>113000</v>
      </c>
      <c r="G3165" s="100">
        <f t="shared" si="110"/>
        <v>21470</v>
      </c>
      <c r="H3165" s="100">
        <f t="shared" si="111"/>
        <v>134470</v>
      </c>
    </row>
    <row r="3166" spans="2:8" ht="28.5" x14ac:dyDescent="0.25">
      <c r="B3166" s="98">
        <v>16</v>
      </c>
      <c r="C3166" s="103" t="s">
        <v>420</v>
      </c>
      <c r="D3166" s="136" t="s">
        <v>1570</v>
      </c>
      <c r="E3166" s="117">
        <v>1</v>
      </c>
      <c r="F3166" s="100">
        <v>177000</v>
      </c>
      <c r="G3166" s="100">
        <f t="shared" si="110"/>
        <v>33630</v>
      </c>
      <c r="H3166" s="100">
        <f t="shared" si="111"/>
        <v>210630</v>
      </c>
    </row>
    <row r="3167" spans="2:8" ht="28.5" x14ac:dyDescent="0.25">
      <c r="B3167" s="98">
        <v>17</v>
      </c>
      <c r="C3167" s="103" t="s">
        <v>420</v>
      </c>
      <c r="D3167" s="136" t="s">
        <v>1571</v>
      </c>
      <c r="E3167" s="117">
        <v>1</v>
      </c>
      <c r="F3167" s="100">
        <v>165000</v>
      </c>
      <c r="G3167" s="100">
        <f t="shared" si="110"/>
        <v>31350</v>
      </c>
      <c r="H3167" s="100">
        <f t="shared" si="111"/>
        <v>196350</v>
      </c>
    </row>
    <row r="3168" spans="2:8" ht="28.5" x14ac:dyDescent="0.25">
      <c r="B3168" s="98">
        <v>18</v>
      </c>
      <c r="C3168" s="103" t="s">
        <v>420</v>
      </c>
      <c r="D3168" s="136" t="s">
        <v>1572</v>
      </c>
      <c r="E3168" s="117">
        <v>1</v>
      </c>
      <c r="F3168" s="100">
        <v>198000</v>
      </c>
      <c r="G3168" s="100">
        <f t="shared" si="110"/>
        <v>37620</v>
      </c>
      <c r="H3168" s="100">
        <f t="shared" si="111"/>
        <v>235620</v>
      </c>
    </row>
    <row r="3169" spans="2:8" ht="28.5" x14ac:dyDescent="0.25">
      <c r="B3169" s="98">
        <v>19</v>
      </c>
      <c r="C3169" s="103" t="s">
        <v>420</v>
      </c>
      <c r="D3169" s="136" t="s">
        <v>1573</v>
      </c>
      <c r="E3169" s="117">
        <v>1</v>
      </c>
      <c r="F3169" s="100">
        <v>121000</v>
      </c>
      <c r="G3169" s="100">
        <f t="shared" si="110"/>
        <v>22990</v>
      </c>
      <c r="H3169" s="100">
        <f t="shared" si="111"/>
        <v>143990</v>
      </c>
    </row>
    <row r="3170" spans="2:8" ht="28.5" x14ac:dyDescent="0.25">
      <c r="B3170" s="98">
        <v>20</v>
      </c>
      <c r="C3170" s="103" t="s">
        <v>420</v>
      </c>
      <c r="D3170" s="136" t="s">
        <v>1574</v>
      </c>
      <c r="E3170" s="117">
        <v>1</v>
      </c>
      <c r="F3170" s="100">
        <v>170000</v>
      </c>
      <c r="G3170" s="100">
        <f t="shared" si="110"/>
        <v>32300</v>
      </c>
      <c r="H3170" s="100">
        <f t="shared" si="111"/>
        <v>202300</v>
      </c>
    </row>
    <row r="3171" spans="2:8" ht="28.5" x14ac:dyDescent="0.25">
      <c r="B3171" s="98">
        <v>21</v>
      </c>
      <c r="C3171" s="103" t="s">
        <v>420</v>
      </c>
      <c r="D3171" s="136" t="s">
        <v>1575</v>
      </c>
      <c r="E3171" s="117">
        <v>1</v>
      </c>
      <c r="F3171" s="100">
        <v>200000</v>
      </c>
      <c r="G3171" s="100">
        <f t="shared" si="110"/>
        <v>38000</v>
      </c>
      <c r="H3171" s="100">
        <f t="shared" si="111"/>
        <v>238000</v>
      </c>
    </row>
    <row r="3172" spans="2:8" ht="28.5" x14ac:dyDescent="0.25">
      <c r="B3172" s="98">
        <v>22</v>
      </c>
      <c r="C3172" s="103" t="s">
        <v>420</v>
      </c>
      <c r="D3172" s="136" t="s">
        <v>1576</v>
      </c>
      <c r="E3172" s="117">
        <v>1</v>
      </c>
      <c r="F3172" s="100">
        <v>174000</v>
      </c>
      <c r="G3172" s="100">
        <f t="shared" si="110"/>
        <v>33060</v>
      </c>
      <c r="H3172" s="100">
        <f t="shared" si="111"/>
        <v>207060</v>
      </c>
    </row>
    <row r="3173" spans="2:8" ht="28.5" x14ac:dyDescent="0.25">
      <c r="B3173" s="98">
        <v>23</v>
      </c>
      <c r="C3173" s="103" t="s">
        <v>420</v>
      </c>
      <c r="D3173" s="136" t="s">
        <v>1577</v>
      </c>
      <c r="E3173" s="117">
        <v>1</v>
      </c>
      <c r="F3173" s="100">
        <v>133000</v>
      </c>
      <c r="G3173" s="100">
        <f t="shared" si="110"/>
        <v>25270</v>
      </c>
      <c r="H3173" s="100">
        <f t="shared" si="111"/>
        <v>158270</v>
      </c>
    </row>
    <row r="3174" spans="2:8" ht="28.5" x14ac:dyDescent="0.25">
      <c r="B3174" s="98">
        <v>24</v>
      </c>
      <c r="C3174" s="103" t="s">
        <v>420</v>
      </c>
      <c r="D3174" s="136" t="s">
        <v>1578</v>
      </c>
      <c r="E3174" s="117">
        <v>1</v>
      </c>
      <c r="F3174" s="100">
        <v>137000</v>
      </c>
      <c r="G3174" s="100">
        <f t="shared" si="110"/>
        <v>26030</v>
      </c>
      <c r="H3174" s="100">
        <f t="shared" si="111"/>
        <v>163030</v>
      </c>
    </row>
    <row r="3175" spans="2:8" ht="28.5" x14ac:dyDescent="0.25">
      <c r="B3175" s="98">
        <v>25</v>
      </c>
      <c r="C3175" s="103" t="s">
        <v>420</v>
      </c>
      <c r="D3175" s="136" t="s">
        <v>1579</v>
      </c>
      <c r="E3175" s="117">
        <v>1</v>
      </c>
      <c r="F3175" s="100">
        <v>174000</v>
      </c>
      <c r="G3175" s="100">
        <f t="shared" si="110"/>
        <v>33060</v>
      </c>
      <c r="H3175" s="100">
        <f t="shared" si="111"/>
        <v>207060</v>
      </c>
    </row>
    <row r="3176" spans="2:8" ht="28.5" x14ac:dyDescent="0.25">
      <c r="B3176" s="98">
        <v>26</v>
      </c>
      <c r="C3176" s="103" t="s">
        <v>420</v>
      </c>
      <c r="D3176" s="136" t="s">
        <v>1580</v>
      </c>
      <c r="E3176" s="117">
        <v>1</v>
      </c>
      <c r="F3176" s="100">
        <v>183000</v>
      </c>
      <c r="G3176" s="100">
        <f t="shared" si="110"/>
        <v>34770</v>
      </c>
      <c r="H3176" s="100">
        <f t="shared" si="111"/>
        <v>217770</v>
      </c>
    </row>
    <row r="3177" spans="2:8" ht="28.5" x14ac:dyDescent="0.25">
      <c r="B3177" s="98">
        <v>27</v>
      </c>
      <c r="C3177" s="103" t="s">
        <v>420</v>
      </c>
      <c r="D3177" s="136" t="s">
        <v>1581</v>
      </c>
      <c r="E3177" s="117">
        <v>1</v>
      </c>
      <c r="F3177" s="100">
        <v>202000</v>
      </c>
      <c r="G3177" s="100">
        <f t="shared" si="110"/>
        <v>38380</v>
      </c>
      <c r="H3177" s="100">
        <f t="shared" si="111"/>
        <v>240380</v>
      </c>
    </row>
    <row r="3178" spans="2:8" ht="42.75" x14ac:dyDescent="0.25">
      <c r="B3178" s="98">
        <v>28</v>
      </c>
      <c r="C3178" s="103" t="s">
        <v>420</v>
      </c>
      <c r="D3178" s="136" t="s">
        <v>1582</v>
      </c>
      <c r="E3178" s="117">
        <v>1</v>
      </c>
      <c r="F3178" s="100">
        <v>4500000</v>
      </c>
      <c r="G3178" s="100">
        <f t="shared" si="110"/>
        <v>855000</v>
      </c>
      <c r="H3178" s="100">
        <f t="shared" si="111"/>
        <v>5355000</v>
      </c>
    </row>
    <row r="3179" spans="2:8" ht="42.75" x14ac:dyDescent="0.25">
      <c r="B3179" s="98">
        <v>29</v>
      </c>
      <c r="C3179" s="103" t="s">
        <v>420</v>
      </c>
      <c r="D3179" s="136" t="s">
        <v>1583</v>
      </c>
      <c r="E3179" s="117">
        <v>1</v>
      </c>
      <c r="F3179" s="100">
        <v>178000</v>
      </c>
      <c r="G3179" s="100">
        <f t="shared" si="110"/>
        <v>33820</v>
      </c>
      <c r="H3179" s="100">
        <f t="shared" si="111"/>
        <v>211820</v>
      </c>
    </row>
    <row r="3180" spans="2:8" ht="28.5" x14ac:dyDescent="0.25">
      <c r="B3180" s="98">
        <v>30</v>
      </c>
      <c r="C3180" s="103" t="s">
        <v>420</v>
      </c>
      <c r="D3180" s="136" t="s">
        <v>1584</v>
      </c>
      <c r="E3180" s="117">
        <v>1</v>
      </c>
      <c r="F3180" s="100">
        <v>133000</v>
      </c>
      <c r="G3180" s="100">
        <f t="shared" si="110"/>
        <v>25270</v>
      </c>
      <c r="H3180" s="100">
        <f t="shared" si="111"/>
        <v>158270</v>
      </c>
    </row>
    <row r="3181" spans="2:8" ht="28.5" x14ac:dyDescent="0.25">
      <c r="B3181" s="98">
        <v>31</v>
      </c>
      <c r="C3181" s="103" t="s">
        <v>420</v>
      </c>
      <c r="D3181" s="136" t="s">
        <v>1585</v>
      </c>
      <c r="E3181" s="117">
        <v>1</v>
      </c>
      <c r="F3181" s="100">
        <v>120000</v>
      </c>
      <c r="G3181" s="100">
        <f t="shared" si="110"/>
        <v>22800</v>
      </c>
      <c r="H3181" s="100">
        <f t="shared" si="111"/>
        <v>142800</v>
      </c>
    </row>
    <row r="3182" spans="2:8" ht="28.5" x14ac:dyDescent="0.25">
      <c r="B3182" s="98">
        <v>32</v>
      </c>
      <c r="C3182" s="103" t="s">
        <v>420</v>
      </c>
      <c r="D3182" s="136" t="s">
        <v>1586</v>
      </c>
      <c r="E3182" s="117">
        <v>1</v>
      </c>
      <c r="F3182" s="100">
        <v>156000</v>
      </c>
      <c r="G3182" s="100">
        <f t="shared" si="110"/>
        <v>29640</v>
      </c>
      <c r="H3182" s="100">
        <f t="shared" si="111"/>
        <v>185640</v>
      </c>
    </row>
    <row r="3183" spans="2:8" ht="28.5" x14ac:dyDescent="0.25">
      <c r="B3183" s="98">
        <v>33</v>
      </c>
      <c r="C3183" s="103" t="s">
        <v>420</v>
      </c>
      <c r="D3183" s="136" t="s">
        <v>1587</v>
      </c>
      <c r="E3183" s="117">
        <v>1</v>
      </c>
      <c r="F3183" s="100">
        <v>125000</v>
      </c>
      <c r="G3183" s="100">
        <f t="shared" si="110"/>
        <v>23750</v>
      </c>
      <c r="H3183" s="100">
        <f t="shared" si="111"/>
        <v>148750</v>
      </c>
    </row>
    <row r="3184" spans="2:8" ht="28.5" x14ac:dyDescent="0.25">
      <c r="B3184" s="98">
        <v>34</v>
      </c>
      <c r="C3184" s="103" t="s">
        <v>420</v>
      </c>
      <c r="D3184" s="136" t="s">
        <v>1588</v>
      </c>
      <c r="E3184" s="117">
        <v>1</v>
      </c>
      <c r="F3184" s="100">
        <v>137000</v>
      </c>
      <c r="G3184" s="100">
        <f t="shared" si="110"/>
        <v>26030</v>
      </c>
      <c r="H3184" s="100">
        <f t="shared" si="111"/>
        <v>163030</v>
      </c>
    </row>
    <row r="3185" spans="2:8" ht="42.75" x14ac:dyDescent="0.25">
      <c r="B3185" s="98">
        <v>35</v>
      </c>
      <c r="C3185" s="103" t="s">
        <v>420</v>
      </c>
      <c r="D3185" s="136" t="s">
        <v>1589</v>
      </c>
      <c r="E3185" s="117">
        <v>1</v>
      </c>
      <c r="F3185" s="100">
        <v>650000</v>
      </c>
      <c r="G3185" s="100">
        <f t="shared" si="110"/>
        <v>123500</v>
      </c>
      <c r="H3185" s="100">
        <f t="shared" si="111"/>
        <v>773500</v>
      </c>
    </row>
    <row r="3186" spans="2:8" ht="28.5" x14ac:dyDescent="0.25">
      <c r="B3186" s="98">
        <v>36</v>
      </c>
      <c r="C3186" s="103" t="s">
        <v>420</v>
      </c>
      <c r="D3186" s="136" t="s">
        <v>1590</v>
      </c>
      <c r="E3186" s="117">
        <v>1</v>
      </c>
      <c r="F3186" s="100">
        <v>81000</v>
      </c>
      <c r="G3186" s="100">
        <f t="shared" si="110"/>
        <v>15390</v>
      </c>
      <c r="H3186" s="100">
        <f t="shared" si="111"/>
        <v>96390</v>
      </c>
    </row>
    <row r="3187" spans="2:8" ht="28.5" x14ac:dyDescent="0.25">
      <c r="B3187" s="98">
        <v>37</v>
      </c>
      <c r="C3187" s="103" t="s">
        <v>420</v>
      </c>
      <c r="D3187" s="136" t="s">
        <v>1591</v>
      </c>
      <c r="E3187" s="117">
        <v>1</v>
      </c>
      <c r="F3187" s="100">
        <v>99000</v>
      </c>
      <c r="G3187" s="100">
        <f t="shared" si="110"/>
        <v>18810</v>
      </c>
      <c r="H3187" s="100">
        <f t="shared" si="111"/>
        <v>117810</v>
      </c>
    </row>
    <row r="3188" spans="2:8" ht="28.5" x14ac:dyDescent="0.25">
      <c r="B3188" s="98">
        <v>38</v>
      </c>
      <c r="C3188" s="103" t="s">
        <v>420</v>
      </c>
      <c r="D3188" s="136" t="s">
        <v>1592</v>
      </c>
      <c r="E3188" s="117">
        <v>1</v>
      </c>
      <c r="F3188" s="100">
        <v>194000</v>
      </c>
      <c r="G3188" s="100">
        <f t="shared" si="110"/>
        <v>36860</v>
      </c>
      <c r="H3188" s="100">
        <f t="shared" si="111"/>
        <v>230860</v>
      </c>
    </row>
    <row r="3189" spans="2:8" ht="28.5" x14ac:dyDescent="0.25">
      <c r="B3189" s="98">
        <v>39</v>
      </c>
      <c r="C3189" s="103" t="s">
        <v>420</v>
      </c>
      <c r="D3189" s="136" t="s">
        <v>1593</v>
      </c>
      <c r="E3189" s="117">
        <v>1</v>
      </c>
      <c r="F3189" s="100">
        <v>199000</v>
      </c>
      <c r="G3189" s="100">
        <f t="shared" si="110"/>
        <v>37810</v>
      </c>
      <c r="H3189" s="100">
        <f t="shared" si="111"/>
        <v>236810</v>
      </c>
    </row>
    <row r="3190" spans="2:8" ht="28.5" x14ac:dyDescent="0.25">
      <c r="B3190" s="98">
        <v>40</v>
      </c>
      <c r="C3190" s="103" t="s">
        <v>420</v>
      </c>
      <c r="D3190" s="136" t="s">
        <v>1594</v>
      </c>
      <c r="E3190" s="117">
        <v>1</v>
      </c>
      <c r="F3190" s="100">
        <v>152000</v>
      </c>
      <c r="G3190" s="100">
        <f t="shared" si="110"/>
        <v>28880</v>
      </c>
      <c r="H3190" s="100">
        <f t="shared" si="111"/>
        <v>180880</v>
      </c>
    </row>
    <row r="3191" spans="2:8" ht="28.5" x14ac:dyDescent="0.25">
      <c r="B3191" s="98">
        <v>41</v>
      </c>
      <c r="C3191" s="103" t="s">
        <v>420</v>
      </c>
      <c r="D3191" s="136" t="s">
        <v>1595</v>
      </c>
      <c r="E3191" s="117">
        <v>1</v>
      </c>
      <c r="F3191" s="100">
        <v>168000</v>
      </c>
      <c r="G3191" s="100">
        <f t="shared" si="110"/>
        <v>31920</v>
      </c>
      <c r="H3191" s="100">
        <f t="shared" si="111"/>
        <v>199920</v>
      </c>
    </row>
    <row r="3192" spans="2:8" ht="28.5" x14ac:dyDescent="0.25">
      <c r="B3192" s="98">
        <v>42</v>
      </c>
      <c r="C3192" s="103" t="s">
        <v>420</v>
      </c>
      <c r="D3192" s="136" t="s">
        <v>1596</v>
      </c>
      <c r="E3192" s="117">
        <v>1</v>
      </c>
      <c r="F3192" s="100">
        <v>136000</v>
      </c>
      <c r="G3192" s="100">
        <f t="shared" si="110"/>
        <v>25840</v>
      </c>
      <c r="H3192" s="100">
        <f t="shared" si="111"/>
        <v>161840</v>
      </c>
    </row>
    <row r="3193" spans="2:8" ht="28.5" x14ac:dyDescent="0.25">
      <c r="B3193" s="98">
        <v>43</v>
      </c>
      <c r="C3193" s="103" t="s">
        <v>420</v>
      </c>
      <c r="D3193" s="136" t="s">
        <v>1597</v>
      </c>
      <c r="E3193" s="117">
        <v>1</v>
      </c>
      <c r="F3193" s="100">
        <v>126000</v>
      </c>
      <c r="G3193" s="100">
        <f t="shared" si="110"/>
        <v>23940</v>
      </c>
      <c r="H3193" s="100">
        <f t="shared" si="111"/>
        <v>149940</v>
      </c>
    </row>
    <row r="3194" spans="2:8" ht="28.5" x14ac:dyDescent="0.25">
      <c r="B3194" s="98">
        <v>44</v>
      </c>
      <c r="C3194" s="103" t="s">
        <v>420</v>
      </c>
      <c r="D3194" s="136" t="s">
        <v>1598</v>
      </c>
      <c r="E3194" s="117">
        <v>1</v>
      </c>
      <c r="F3194" s="100">
        <v>123000</v>
      </c>
      <c r="G3194" s="100">
        <f t="shared" si="110"/>
        <v>23370</v>
      </c>
      <c r="H3194" s="100">
        <f t="shared" si="111"/>
        <v>146370</v>
      </c>
    </row>
    <row r="3195" spans="2:8" ht="28.5" x14ac:dyDescent="0.25">
      <c r="B3195" s="98">
        <v>45</v>
      </c>
      <c r="C3195" s="103" t="s">
        <v>420</v>
      </c>
      <c r="D3195" s="136" t="s">
        <v>1599</v>
      </c>
      <c r="E3195" s="117">
        <v>1</v>
      </c>
      <c r="F3195" s="100">
        <v>204000</v>
      </c>
      <c r="G3195" s="100">
        <f t="shared" si="110"/>
        <v>38760</v>
      </c>
      <c r="H3195" s="100">
        <f t="shared" si="111"/>
        <v>242760</v>
      </c>
    </row>
    <row r="3196" spans="2:8" ht="42.75" x14ac:dyDescent="0.25">
      <c r="B3196" s="98">
        <v>46</v>
      </c>
      <c r="C3196" s="103" t="s">
        <v>420</v>
      </c>
      <c r="D3196" s="136" t="s">
        <v>1600</v>
      </c>
      <c r="E3196" s="117">
        <v>1</v>
      </c>
      <c r="F3196" s="100">
        <v>95000</v>
      </c>
      <c r="G3196" s="100">
        <f t="shared" si="110"/>
        <v>18050</v>
      </c>
      <c r="H3196" s="100">
        <f t="shared" si="111"/>
        <v>113050</v>
      </c>
    </row>
    <row r="3197" spans="2:8" ht="42.75" x14ac:dyDescent="0.25">
      <c r="B3197" s="98">
        <v>47</v>
      </c>
      <c r="C3197" s="103" t="s">
        <v>420</v>
      </c>
      <c r="D3197" s="136" t="s">
        <v>1601</v>
      </c>
      <c r="E3197" s="117">
        <v>1</v>
      </c>
      <c r="F3197" s="100">
        <v>120000</v>
      </c>
      <c r="G3197" s="100">
        <f t="shared" si="110"/>
        <v>22800</v>
      </c>
      <c r="H3197" s="100">
        <f t="shared" si="111"/>
        <v>142800</v>
      </c>
    </row>
    <row r="3198" spans="2:8" ht="28.5" x14ac:dyDescent="0.25">
      <c r="B3198" s="98">
        <v>48</v>
      </c>
      <c r="C3198" s="103" t="s">
        <v>420</v>
      </c>
      <c r="D3198" s="136" t="s">
        <v>1602</v>
      </c>
      <c r="E3198" s="117">
        <v>1</v>
      </c>
      <c r="F3198" s="100">
        <v>179000</v>
      </c>
      <c r="G3198" s="100">
        <f t="shared" si="110"/>
        <v>34010</v>
      </c>
      <c r="H3198" s="100">
        <f t="shared" si="111"/>
        <v>213010</v>
      </c>
    </row>
    <row r="3199" spans="2:8" ht="28.5" x14ac:dyDescent="0.25">
      <c r="B3199" s="98">
        <v>49</v>
      </c>
      <c r="C3199" s="103" t="s">
        <v>420</v>
      </c>
      <c r="D3199" s="136" t="s">
        <v>1603</v>
      </c>
      <c r="E3199" s="117">
        <v>1</v>
      </c>
      <c r="F3199" s="100">
        <v>87000</v>
      </c>
      <c r="G3199" s="100">
        <f t="shared" si="110"/>
        <v>16530</v>
      </c>
      <c r="H3199" s="100">
        <f t="shared" si="111"/>
        <v>103530</v>
      </c>
    </row>
    <row r="3200" spans="2:8" ht="28.5" x14ac:dyDescent="0.25">
      <c r="B3200" s="98">
        <v>50</v>
      </c>
      <c r="C3200" s="103" t="s">
        <v>420</v>
      </c>
      <c r="D3200" s="136" t="s">
        <v>1604</v>
      </c>
      <c r="E3200" s="117">
        <v>1</v>
      </c>
      <c r="F3200" s="100">
        <v>173000</v>
      </c>
      <c r="G3200" s="100">
        <f t="shared" si="110"/>
        <v>32870</v>
      </c>
      <c r="H3200" s="100">
        <f t="shared" si="111"/>
        <v>205870</v>
      </c>
    </row>
    <row r="3201" spans="2:8" ht="28.5" x14ac:dyDescent="0.25">
      <c r="B3201" s="98">
        <v>51</v>
      </c>
      <c r="C3201" s="103" t="s">
        <v>420</v>
      </c>
      <c r="D3201" s="136" t="s">
        <v>1605</v>
      </c>
      <c r="E3201" s="117">
        <v>1</v>
      </c>
      <c r="F3201" s="100">
        <v>198000</v>
      </c>
      <c r="G3201" s="100">
        <f t="shared" si="110"/>
        <v>37620</v>
      </c>
      <c r="H3201" s="100">
        <f t="shared" si="111"/>
        <v>235620</v>
      </c>
    </row>
    <row r="3202" spans="2:8" ht="28.5" x14ac:dyDescent="0.25">
      <c r="B3202" s="98">
        <v>52</v>
      </c>
      <c r="C3202" s="103" t="s">
        <v>420</v>
      </c>
      <c r="D3202" s="136" t="s">
        <v>1606</v>
      </c>
      <c r="E3202" s="117">
        <v>1</v>
      </c>
      <c r="F3202" s="100">
        <v>188000</v>
      </c>
      <c r="G3202" s="100">
        <f t="shared" si="110"/>
        <v>35720</v>
      </c>
      <c r="H3202" s="100">
        <f t="shared" si="111"/>
        <v>223720</v>
      </c>
    </row>
    <row r="3203" spans="2:8" ht="28.5" x14ac:dyDescent="0.25">
      <c r="B3203" s="98">
        <v>53</v>
      </c>
      <c r="C3203" s="103" t="s">
        <v>420</v>
      </c>
      <c r="D3203" s="136" t="s">
        <v>1607</v>
      </c>
      <c r="E3203" s="117">
        <v>1</v>
      </c>
      <c r="F3203" s="100">
        <v>152000</v>
      </c>
      <c r="G3203" s="100">
        <f t="shared" si="110"/>
        <v>28880</v>
      </c>
      <c r="H3203" s="100">
        <f t="shared" si="111"/>
        <v>180880</v>
      </c>
    </row>
    <row r="3204" spans="2:8" ht="28.5" x14ac:dyDescent="0.25">
      <c r="B3204" s="98">
        <v>54</v>
      </c>
      <c r="C3204" s="103" t="s">
        <v>420</v>
      </c>
      <c r="D3204" s="136" t="s">
        <v>1608</v>
      </c>
      <c r="E3204" s="117">
        <v>1</v>
      </c>
      <c r="F3204" s="100">
        <v>126000</v>
      </c>
      <c r="G3204" s="100">
        <f t="shared" si="110"/>
        <v>23940</v>
      </c>
      <c r="H3204" s="100">
        <f t="shared" si="111"/>
        <v>149940</v>
      </c>
    </row>
    <row r="3205" spans="2:8" ht="28.5" x14ac:dyDescent="0.25">
      <c r="B3205" s="98">
        <v>55</v>
      </c>
      <c r="C3205" s="103" t="s">
        <v>420</v>
      </c>
      <c r="D3205" s="136" t="s">
        <v>1609</v>
      </c>
      <c r="E3205" s="117">
        <v>1</v>
      </c>
      <c r="F3205" s="100">
        <v>173000</v>
      </c>
      <c r="G3205" s="100">
        <f t="shared" si="110"/>
        <v>32870</v>
      </c>
      <c r="H3205" s="100">
        <f t="shared" si="111"/>
        <v>205870</v>
      </c>
    </row>
    <row r="3206" spans="2:8" ht="28.5" x14ac:dyDescent="0.25">
      <c r="B3206" s="98">
        <v>56</v>
      </c>
      <c r="C3206" s="103" t="s">
        <v>420</v>
      </c>
      <c r="D3206" s="136" t="s">
        <v>1610</v>
      </c>
      <c r="E3206" s="117">
        <v>1</v>
      </c>
      <c r="F3206" s="100">
        <v>206000</v>
      </c>
      <c r="G3206" s="100">
        <f t="shared" si="110"/>
        <v>39140</v>
      </c>
      <c r="H3206" s="100">
        <f t="shared" si="111"/>
        <v>245140</v>
      </c>
    </row>
    <row r="3207" spans="2:8" ht="28.5" x14ac:dyDescent="0.25">
      <c r="B3207" s="98">
        <v>57</v>
      </c>
      <c r="C3207" s="103" t="s">
        <v>420</v>
      </c>
      <c r="D3207" s="136" t="s">
        <v>1611</v>
      </c>
      <c r="E3207" s="117">
        <v>1</v>
      </c>
      <c r="F3207" s="100">
        <v>137000</v>
      </c>
      <c r="G3207" s="100">
        <f t="shared" si="110"/>
        <v>26030</v>
      </c>
      <c r="H3207" s="100">
        <f t="shared" si="111"/>
        <v>163030</v>
      </c>
    </row>
    <row r="3208" spans="2:8" ht="28.5" x14ac:dyDescent="0.25">
      <c r="B3208" s="98">
        <v>58</v>
      </c>
      <c r="C3208" s="103" t="s">
        <v>420</v>
      </c>
      <c r="D3208" s="136" t="s">
        <v>1612</v>
      </c>
      <c r="E3208" s="117">
        <v>1</v>
      </c>
      <c r="F3208" s="100">
        <v>94000</v>
      </c>
      <c r="G3208" s="100">
        <f t="shared" si="110"/>
        <v>17860</v>
      </c>
      <c r="H3208" s="100">
        <f t="shared" si="111"/>
        <v>111860</v>
      </c>
    </row>
    <row r="3209" spans="2:8" ht="28.5" x14ac:dyDescent="0.25">
      <c r="B3209" s="98">
        <v>59</v>
      </c>
      <c r="C3209" s="103" t="s">
        <v>420</v>
      </c>
      <c r="D3209" s="136" t="s">
        <v>1613</v>
      </c>
      <c r="E3209" s="117">
        <v>1</v>
      </c>
      <c r="F3209" s="100">
        <v>198000</v>
      </c>
      <c r="G3209" s="100">
        <f t="shared" si="110"/>
        <v>37620</v>
      </c>
      <c r="H3209" s="100">
        <f t="shared" si="111"/>
        <v>235620</v>
      </c>
    </row>
    <row r="3210" spans="2:8" ht="28.5" x14ac:dyDescent="0.25">
      <c r="B3210" s="98">
        <v>60</v>
      </c>
      <c r="C3210" s="103" t="s">
        <v>420</v>
      </c>
      <c r="D3210" s="136" t="s">
        <v>1614</v>
      </c>
      <c r="E3210" s="117">
        <v>1</v>
      </c>
      <c r="F3210" s="100">
        <v>87000</v>
      </c>
      <c r="G3210" s="100">
        <f t="shared" si="110"/>
        <v>16530</v>
      </c>
      <c r="H3210" s="100">
        <f t="shared" si="111"/>
        <v>103530</v>
      </c>
    </row>
    <row r="3211" spans="2:8" ht="28.5" x14ac:dyDescent="0.25">
      <c r="B3211" s="98">
        <v>61</v>
      </c>
      <c r="C3211" s="103" t="s">
        <v>420</v>
      </c>
      <c r="D3211" s="136" t="s">
        <v>1615</v>
      </c>
      <c r="E3211" s="117">
        <v>1</v>
      </c>
      <c r="F3211" s="100">
        <v>204000</v>
      </c>
      <c r="G3211" s="100">
        <f t="shared" si="110"/>
        <v>38760</v>
      </c>
      <c r="H3211" s="100">
        <f t="shared" si="111"/>
        <v>242760</v>
      </c>
    </row>
    <row r="3212" spans="2:8" ht="28.5" x14ac:dyDescent="0.25">
      <c r="B3212" s="98">
        <v>62</v>
      </c>
      <c r="C3212" s="103" t="s">
        <v>420</v>
      </c>
      <c r="D3212" s="136" t="s">
        <v>1616</v>
      </c>
      <c r="E3212" s="117">
        <v>1</v>
      </c>
      <c r="F3212" s="100">
        <v>104000</v>
      </c>
      <c r="G3212" s="100">
        <f t="shared" si="110"/>
        <v>19760</v>
      </c>
      <c r="H3212" s="100">
        <f t="shared" si="111"/>
        <v>123760</v>
      </c>
    </row>
    <row r="3213" spans="2:8" ht="28.5" x14ac:dyDescent="0.25">
      <c r="B3213" s="98">
        <v>63</v>
      </c>
      <c r="C3213" s="103" t="s">
        <v>420</v>
      </c>
      <c r="D3213" s="136" t="s">
        <v>1617</v>
      </c>
      <c r="E3213" s="117">
        <v>1</v>
      </c>
      <c r="F3213" s="100">
        <v>142000</v>
      </c>
      <c r="G3213" s="100">
        <f t="shared" si="110"/>
        <v>26980</v>
      </c>
      <c r="H3213" s="100">
        <f t="shared" si="111"/>
        <v>168980</v>
      </c>
    </row>
    <row r="3214" spans="2:8" ht="28.5" x14ac:dyDescent="0.25">
      <c r="B3214" s="98">
        <v>64</v>
      </c>
      <c r="C3214" s="103" t="s">
        <v>420</v>
      </c>
      <c r="D3214" s="136" t="s">
        <v>1618</v>
      </c>
      <c r="E3214" s="117">
        <v>1</v>
      </c>
      <c r="F3214" s="100">
        <v>90000</v>
      </c>
      <c r="G3214" s="100">
        <f t="shared" si="110"/>
        <v>17100</v>
      </c>
      <c r="H3214" s="100">
        <f t="shared" si="111"/>
        <v>107100</v>
      </c>
    </row>
    <row r="3215" spans="2:8" ht="28.5" x14ac:dyDescent="0.25">
      <c r="B3215" s="98">
        <v>65</v>
      </c>
      <c r="C3215" s="103" t="s">
        <v>420</v>
      </c>
      <c r="D3215" s="136" t="s">
        <v>1619</v>
      </c>
      <c r="E3215" s="117">
        <v>1</v>
      </c>
      <c r="F3215" s="100">
        <v>180000</v>
      </c>
      <c r="G3215" s="100">
        <f t="shared" ref="G3215:G3278" si="112">+F3215*19%</f>
        <v>34200</v>
      </c>
      <c r="H3215" s="100">
        <f t="shared" ref="H3215:H3278" si="113">+G3215+F3215</f>
        <v>214200</v>
      </c>
    </row>
    <row r="3216" spans="2:8" ht="28.5" x14ac:dyDescent="0.25">
      <c r="B3216" s="98">
        <v>66</v>
      </c>
      <c r="C3216" s="103" t="s">
        <v>420</v>
      </c>
      <c r="D3216" s="136" t="s">
        <v>1620</v>
      </c>
      <c r="E3216" s="117">
        <v>1</v>
      </c>
      <c r="F3216" s="100">
        <v>152000</v>
      </c>
      <c r="G3216" s="100">
        <f t="shared" si="112"/>
        <v>28880</v>
      </c>
      <c r="H3216" s="100">
        <f t="shared" si="113"/>
        <v>180880</v>
      </c>
    </row>
    <row r="3217" spans="2:8" ht="28.5" x14ac:dyDescent="0.25">
      <c r="B3217" s="98">
        <v>67</v>
      </c>
      <c r="C3217" s="103" t="s">
        <v>420</v>
      </c>
      <c r="D3217" s="136" t="s">
        <v>1621</v>
      </c>
      <c r="E3217" s="117">
        <v>1</v>
      </c>
      <c r="F3217" s="100">
        <v>148000</v>
      </c>
      <c r="G3217" s="100">
        <f t="shared" si="112"/>
        <v>28120</v>
      </c>
      <c r="H3217" s="100">
        <f t="shared" si="113"/>
        <v>176120</v>
      </c>
    </row>
    <row r="3218" spans="2:8" ht="28.5" x14ac:dyDescent="0.25">
      <c r="B3218" s="98">
        <v>68</v>
      </c>
      <c r="C3218" s="103" t="s">
        <v>420</v>
      </c>
      <c r="D3218" s="136" t="s">
        <v>1622</v>
      </c>
      <c r="E3218" s="117">
        <v>1</v>
      </c>
      <c r="F3218" s="100">
        <v>130000</v>
      </c>
      <c r="G3218" s="100">
        <f t="shared" si="112"/>
        <v>24700</v>
      </c>
      <c r="H3218" s="100">
        <f t="shared" si="113"/>
        <v>154700</v>
      </c>
    </row>
    <row r="3219" spans="2:8" ht="28.5" x14ac:dyDescent="0.25">
      <c r="B3219" s="98">
        <v>69</v>
      </c>
      <c r="C3219" s="103" t="s">
        <v>420</v>
      </c>
      <c r="D3219" s="136" t="s">
        <v>1623</v>
      </c>
      <c r="E3219" s="117">
        <v>1</v>
      </c>
      <c r="F3219" s="100">
        <v>120000</v>
      </c>
      <c r="G3219" s="100">
        <f t="shared" si="112"/>
        <v>22800</v>
      </c>
      <c r="H3219" s="100">
        <f t="shared" si="113"/>
        <v>142800</v>
      </c>
    </row>
    <row r="3220" spans="2:8" ht="28.5" x14ac:dyDescent="0.25">
      <c r="B3220" s="98">
        <v>70</v>
      </c>
      <c r="C3220" s="103" t="s">
        <v>420</v>
      </c>
      <c r="D3220" s="136" t="s">
        <v>1624</v>
      </c>
      <c r="E3220" s="117">
        <v>1</v>
      </c>
      <c r="F3220" s="100">
        <v>99000</v>
      </c>
      <c r="G3220" s="100">
        <f t="shared" si="112"/>
        <v>18810</v>
      </c>
      <c r="H3220" s="100">
        <f t="shared" si="113"/>
        <v>117810</v>
      </c>
    </row>
    <row r="3221" spans="2:8" ht="28.5" x14ac:dyDescent="0.25">
      <c r="B3221" s="98">
        <v>71</v>
      </c>
      <c r="C3221" s="103" t="s">
        <v>420</v>
      </c>
      <c r="D3221" s="136" t="s">
        <v>1625</v>
      </c>
      <c r="E3221" s="117">
        <v>1</v>
      </c>
      <c r="F3221" s="100">
        <v>117000</v>
      </c>
      <c r="G3221" s="100">
        <f t="shared" si="112"/>
        <v>22230</v>
      </c>
      <c r="H3221" s="100">
        <f t="shared" si="113"/>
        <v>139230</v>
      </c>
    </row>
    <row r="3222" spans="2:8" ht="28.5" x14ac:dyDescent="0.25">
      <c r="B3222" s="98">
        <v>72</v>
      </c>
      <c r="C3222" s="103" t="s">
        <v>420</v>
      </c>
      <c r="D3222" s="136" t="s">
        <v>1626</v>
      </c>
      <c r="E3222" s="117">
        <v>1</v>
      </c>
      <c r="F3222" s="100">
        <v>178000</v>
      </c>
      <c r="G3222" s="100">
        <f t="shared" si="112"/>
        <v>33820</v>
      </c>
      <c r="H3222" s="100">
        <f t="shared" si="113"/>
        <v>211820</v>
      </c>
    </row>
    <row r="3223" spans="2:8" ht="28.5" x14ac:dyDescent="0.25">
      <c r="B3223" s="98">
        <v>73</v>
      </c>
      <c r="C3223" s="103" t="s">
        <v>420</v>
      </c>
      <c r="D3223" s="136" t="s">
        <v>1627</v>
      </c>
      <c r="E3223" s="117">
        <v>1</v>
      </c>
      <c r="F3223" s="100">
        <v>216000</v>
      </c>
      <c r="G3223" s="100">
        <f t="shared" si="112"/>
        <v>41040</v>
      </c>
      <c r="H3223" s="100">
        <f t="shared" si="113"/>
        <v>257040</v>
      </c>
    </row>
    <row r="3224" spans="2:8" ht="28.5" x14ac:dyDescent="0.25">
      <c r="B3224" s="98">
        <v>74</v>
      </c>
      <c r="C3224" s="103" t="s">
        <v>420</v>
      </c>
      <c r="D3224" s="136" t="s">
        <v>1628</v>
      </c>
      <c r="E3224" s="117">
        <v>1</v>
      </c>
      <c r="F3224" s="100">
        <v>196000</v>
      </c>
      <c r="G3224" s="100">
        <f t="shared" si="112"/>
        <v>37240</v>
      </c>
      <c r="H3224" s="100">
        <f t="shared" si="113"/>
        <v>233240</v>
      </c>
    </row>
    <row r="3225" spans="2:8" ht="28.5" x14ac:dyDescent="0.25">
      <c r="B3225" s="98">
        <v>75</v>
      </c>
      <c r="C3225" s="103" t="s">
        <v>420</v>
      </c>
      <c r="D3225" s="136" t="s">
        <v>1629</v>
      </c>
      <c r="E3225" s="117">
        <v>1</v>
      </c>
      <c r="F3225" s="100">
        <v>178000</v>
      </c>
      <c r="G3225" s="100">
        <f t="shared" si="112"/>
        <v>33820</v>
      </c>
      <c r="H3225" s="100">
        <f t="shared" si="113"/>
        <v>211820</v>
      </c>
    </row>
    <row r="3226" spans="2:8" ht="28.5" x14ac:dyDescent="0.25">
      <c r="B3226" s="98">
        <v>76</v>
      </c>
      <c r="C3226" s="103" t="s">
        <v>420</v>
      </c>
      <c r="D3226" s="136" t="s">
        <v>1630</v>
      </c>
      <c r="E3226" s="117">
        <v>1</v>
      </c>
      <c r="F3226" s="100">
        <v>216000</v>
      </c>
      <c r="G3226" s="100">
        <f t="shared" si="112"/>
        <v>41040</v>
      </c>
      <c r="H3226" s="100">
        <f t="shared" si="113"/>
        <v>257040</v>
      </c>
    </row>
    <row r="3227" spans="2:8" ht="28.5" x14ac:dyDescent="0.25">
      <c r="B3227" s="98">
        <v>77</v>
      </c>
      <c r="C3227" s="103" t="s">
        <v>420</v>
      </c>
      <c r="D3227" s="136" t="s">
        <v>1631</v>
      </c>
      <c r="E3227" s="117">
        <v>1</v>
      </c>
      <c r="F3227" s="100">
        <v>196000</v>
      </c>
      <c r="G3227" s="100">
        <f t="shared" si="112"/>
        <v>37240</v>
      </c>
      <c r="H3227" s="100">
        <f t="shared" si="113"/>
        <v>233240</v>
      </c>
    </row>
    <row r="3228" spans="2:8" ht="28.5" x14ac:dyDescent="0.25">
      <c r="B3228" s="98">
        <v>78</v>
      </c>
      <c r="C3228" s="103" t="s">
        <v>420</v>
      </c>
      <c r="D3228" s="136" t="s">
        <v>1632</v>
      </c>
      <c r="E3228" s="117">
        <v>1</v>
      </c>
      <c r="F3228" s="100">
        <v>202000</v>
      </c>
      <c r="G3228" s="100">
        <f t="shared" si="112"/>
        <v>38380</v>
      </c>
      <c r="H3228" s="100">
        <f t="shared" si="113"/>
        <v>240380</v>
      </c>
    </row>
    <row r="3229" spans="2:8" ht="28.5" x14ac:dyDescent="0.25">
      <c r="B3229" s="98">
        <v>79</v>
      </c>
      <c r="C3229" s="103" t="s">
        <v>420</v>
      </c>
      <c r="D3229" s="136" t="s">
        <v>1633</v>
      </c>
      <c r="E3229" s="117">
        <v>1</v>
      </c>
      <c r="F3229" s="100">
        <v>99000</v>
      </c>
      <c r="G3229" s="100">
        <f t="shared" si="112"/>
        <v>18810</v>
      </c>
      <c r="H3229" s="100">
        <f t="shared" si="113"/>
        <v>117810</v>
      </c>
    </row>
    <row r="3230" spans="2:8" ht="28.5" x14ac:dyDescent="0.25">
      <c r="B3230" s="98">
        <v>80</v>
      </c>
      <c r="C3230" s="103" t="s">
        <v>420</v>
      </c>
      <c r="D3230" s="136" t="s">
        <v>1634</v>
      </c>
      <c r="E3230" s="117">
        <v>1</v>
      </c>
      <c r="F3230" s="100">
        <v>163000</v>
      </c>
      <c r="G3230" s="100">
        <f t="shared" si="112"/>
        <v>30970</v>
      </c>
      <c r="H3230" s="100">
        <f t="shared" si="113"/>
        <v>193970</v>
      </c>
    </row>
    <row r="3231" spans="2:8" ht="28.5" x14ac:dyDescent="0.25">
      <c r="B3231" s="98">
        <v>81</v>
      </c>
      <c r="C3231" s="103" t="s">
        <v>420</v>
      </c>
      <c r="D3231" s="136" t="s">
        <v>1635</v>
      </c>
      <c r="E3231" s="117">
        <v>1</v>
      </c>
      <c r="F3231" s="100">
        <v>188000</v>
      </c>
      <c r="G3231" s="100">
        <f t="shared" si="112"/>
        <v>35720</v>
      </c>
      <c r="H3231" s="100">
        <f t="shared" si="113"/>
        <v>223720</v>
      </c>
    </row>
    <row r="3232" spans="2:8" ht="28.5" x14ac:dyDescent="0.25">
      <c r="B3232" s="98">
        <v>82</v>
      </c>
      <c r="C3232" s="103" t="s">
        <v>420</v>
      </c>
      <c r="D3232" s="136" t="s">
        <v>1636</v>
      </c>
      <c r="E3232" s="117">
        <v>1</v>
      </c>
      <c r="F3232" s="100">
        <v>186000</v>
      </c>
      <c r="G3232" s="100">
        <f t="shared" si="112"/>
        <v>35340</v>
      </c>
      <c r="H3232" s="100">
        <f t="shared" si="113"/>
        <v>221340</v>
      </c>
    </row>
    <row r="3233" spans="2:8" ht="28.5" x14ac:dyDescent="0.25">
      <c r="B3233" s="98">
        <v>83</v>
      </c>
      <c r="C3233" s="103" t="s">
        <v>420</v>
      </c>
      <c r="D3233" s="136" t="s">
        <v>1637</v>
      </c>
      <c r="E3233" s="117">
        <v>1</v>
      </c>
      <c r="F3233" s="100">
        <v>189000</v>
      </c>
      <c r="G3233" s="100">
        <f t="shared" si="112"/>
        <v>35910</v>
      </c>
      <c r="H3233" s="100">
        <f t="shared" si="113"/>
        <v>224910</v>
      </c>
    </row>
    <row r="3234" spans="2:8" ht="28.5" x14ac:dyDescent="0.25">
      <c r="B3234" s="98">
        <v>84</v>
      </c>
      <c r="C3234" s="103" t="s">
        <v>420</v>
      </c>
      <c r="D3234" s="136" t="s">
        <v>1638</v>
      </c>
      <c r="E3234" s="117">
        <v>1</v>
      </c>
      <c r="F3234" s="100">
        <v>89000</v>
      </c>
      <c r="G3234" s="100">
        <f t="shared" si="112"/>
        <v>16910</v>
      </c>
      <c r="H3234" s="100">
        <f t="shared" si="113"/>
        <v>105910</v>
      </c>
    </row>
    <row r="3235" spans="2:8" ht="28.5" x14ac:dyDescent="0.25">
      <c r="B3235" s="98">
        <v>85</v>
      </c>
      <c r="C3235" s="103" t="s">
        <v>420</v>
      </c>
      <c r="D3235" s="136" t="s">
        <v>1639</v>
      </c>
      <c r="E3235" s="117">
        <v>1</v>
      </c>
      <c r="F3235" s="100">
        <v>101000</v>
      </c>
      <c r="G3235" s="100">
        <f t="shared" si="112"/>
        <v>19190</v>
      </c>
      <c r="H3235" s="100">
        <f t="shared" si="113"/>
        <v>120190</v>
      </c>
    </row>
    <row r="3236" spans="2:8" ht="28.5" x14ac:dyDescent="0.25">
      <c r="B3236" s="98">
        <v>86</v>
      </c>
      <c r="C3236" s="103" t="s">
        <v>420</v>
      </c>
      <c r="D3236" s="136" t="s">
        <v>1640</v>
      </c>
      <c r="E3236" s="117">
        <v>1</v>
      </c>
      <c r="F3236" s="100">
        <v>115000</v>
      </c>
      <c r="G3236" s="100">
        <f t="shared" si="112"/>
        <v>21850</v>
      </c>
      <c r="H3236" s="100">
        <f t="shared" si="113"/>
        <v>136850</v>
      </c>
    </row>
    <row r="3237" spans="2:8" ht="28.5" x14ac:dyDescent="0.25">
      <c r="B3237" s="98">
        <v>87</v>
      </c>
      <c r="C3237" s="103" t="s">
        <v>420</v>
      </c>
      <c r="D3237" s="136" t="s">
        <v>1641</v>
      </c>
      <c r="E3237" s="117">
        <v>1</v>
      </c>
      <c r="F3237" s="100">
        <v>100000</v>
      </c>
      <c r="G3237" s="100">
        <f t="shared" si="112"/>
        <v>19000</v>
      </c>
      <c r="H3237" s="100">
        <f t="shared" si="113"/>
        <v>119000</v>
      </c>
    </row>
    <row r="3238" spans="2:8" ht="28.5" x14ac:dyDescent="0.25">
      <c r="B3238" s="98">
        <v>88</v>
      </c>
      <c r="C3238" s="103" t="s">
        <v>420</v>
      </c>
      <c r="D3238" s="136" t="s">
        <v>1642</v>
      </c>
      <c r="E3238" s="117">
        <v>1</v>
      </c>
      <c r="F3238" s="100">
        <v>143000</v>
      </c>
      <c r="G3238" s="100">
        <f t="shared" si="112"/>
        <v>27170</v>
      </c>
      <c r="H3238" s="100">
        <f t="shared" si="113"/>
        <v>170170</v>
      </c>
    </row>
    <row r="3239" spans="2:8" ht="28.5" x14ac:dyDescent="0.25">
      <c r="B3239" s="98">
        <v>89</v>
      </c>
      <c r="C3239" s="103" t="s">
        <v>420</v>
      </c>
      <c r="D3239" s="136" t="s">
        <v>1643</v>
      </c>
      <c r="E3239" s="117">
        <v>1</v>
      </c>
      <c r="F3239" s="100">
        <v>127000</v>
      </c>
      <c r="G3239" s="100">
        <f t="shared" si="112"/>
        <v>24130</v>
      </c>
      <c r="H3239" s="100">
        <f t="shared" si="113"/>
        <v>151130</v>
      </c>
    </row>
    <row r="3240" spans="2:8" ht="28.5" x14ac:dyDescent="0.25">
      <c r="B3240" s="98">
        <v>90</v>
      </c>
      <c r="C3240" s="103" t="s">
        <v>420</v>
      </c>
      <c r="D3240" s="136" t="s">
        <v>1644</v>
      </c>
      <c r="E3240" s="117">
        <v>1</v>
      </c>
      <c r="F3240" s="100">
        <v>179000</v>
      </c>
      <c r="G3240" s="100">
        <f t="shared" si="112"/>
        <v>34010</v>
      </c>
      <c r="H3240" s="100">
        <f t="shared" si="113"/>
        <v>213010</v>
      </c>
    </row>
    <row r="3241" spans="2:8" ht="28.5" x14ac:dyDescent="0.25">
      <c r="B3241" s="98">
        <v>91</v>
      </c>
      <c r="C3241" s="103" t="s">
        <v>420</v>
      </c>
      <c r="D3241" s="136" t="s">
        <v>1645</v>
      </c>
      <c r="E3241" s="117">
        <v>1</v>
      </c>
      <c r="F3241" s="100">
        <v>101000</v>
      </c>
      <c r="G3241" s="100">
        <f t="shared" si="112"/>
        <v>19190</v>
      </c>
      <c r="H3241" s="100">
        <f t="shared" si="113"/>
        <v>120190</v>
      </c>
    </row>
    <row r="3242" spans="2:8" ht="28.5" x14ac:dyDescent="0.25">
      <c r="B3242" s="98">
        <v>92</v>
      </c>
      <c r="C3242" s="103" t="s">
        <v>420</v>
      </c>
      <c r="D3242" s="136" t="s">
        <v>1646</v>
      </c>
      <c r="E3242" s="117">
        <v>1</v>
      </c>
      <c r="F3242" s="100">
        <v>195000</v>
      </c>
      <c r="G3242" s="100">
        <f t="shared" si="112"/>
        <v>37050</v>
      </c>
      <c r="H3242" s="100">
        <f t="shared" si="113"/>
        <v>232050</v>
      </c>
    </row>
    <row r="3243" spans="2:8" ht="28.5" x14ac:dyDescent="0.25">
      <c r="B3243" s="98">
        <v>93</v>
      </c>
      <c r="C3243" s="103" t="s">
        <v>420</v>
      </c>
      <c r="D3243" s="136" t="s">
        <v>1647</v>
      </c>
      <c r="E3243" s="117">
        <v>1</v>
      </c>
      <c r="F3243" s="100">
        <v>121000</v>
      </c>
      <c r="G3243" s="100">
        <f t="shared" si="112"/>
        <v>22990</v>
      </c>
      <c r="H3243" s="100">
        <f t="shared" si="113"/>
        <v>143990</v>
      </c>
    </row>
    <row r="3244" spans="2:8" ht="28.5" x14ac:dyDescent="0.25">
      <c r="B3244" s="98">
        <v>94</v>
      </c>
      <c r="C3244" s="103" t="s">
        <v>420</v>
      </c>
      <c r="D3244" s="136" t="s">
        <v>1648</v>
      </c>
      <c r="E3244" s="117">
        <v>1</v>
      </c>
      <c r="F3244" s="100">
        <v>188000</v>
      </c>
      <c r="G3244" s="100">
        <f t="shared" si="112"/>
        <v>35720</v>
      </c>
      <c r="H3244" s="100">
        <f t="shared" si="113"/>
        <v>223720</v>
      </c>
    </row>
    <row r="3245" spans="2:8" ht="28.5" x14ac:dyDescent="0.25">
      <c r="B3245" s="98">
        <v>95</v>
      </c>
      <c r="C3245" s="103" t="s">
        <v>420</v>
      </c>
      <c r="D3245" s="136" t="s">
        <v>1649</v>
      </c>
      <c r="E3245" s="117">
        <v>1</v>
      </c>
      <c r="F3245" s="100">
        <v>143000</v>
      </c>
      <c r="G3245" s="100">
        <f t="shared" si="112"/>
        <v>27170</v>
      </c>
      <c r="H3245" s="100">
        <f t="shared" si="113"/>
        <v>170170</v>
      </c>
    </row>
    <row r="3246" spans="2:8" ht="28.5" x14ac:dyDescent="0.25">
      <c r="B3246" s="98">
        <v>96</v>
      </c>
      <c r="C3246" s="103" t="s">
        <v>420</v>
      </c>
      <c r="D3246" s="136" t="s">
        <v>1650</v>
      </c>
      <c r="E3246" s="117">
        <v>1</v>
      </c>
      <c r="F3246" s="100">
        <v>146000</v>
      </c>
      <c r="G3246" s="100">
        <f t="shared" si="112"/>
        <v>27740</v>
      </c>
      <c r="H3246" s="100">
        <f t="shared" si="113"/>
        <v>173740</v>
      </c>
    </row>
    <row r="3247" spans="2:8" ht="42.75" x14ac:dyDescent="0.25">
      <c r="B3247" s="98">
        <v>97</v>
      </c>
      <c r="C3247" s="103" t="s">
        <v>420</v>
      </c>
      <c r="D3247" s="136" t="s">
        <v>1651</v>
      </c>
      <c r="E3247" s="117">
        <v>1</v>
      </c>
      <c r="F3247" s="100">
        <v>211000</v>
      </c>
      <c r="G3247" s="100">
        <f t="shared" si="112"/>
        <v>40090</v>
      </c>
      <c r="H3247" s="100">
        <f t="shared" si="113"/>
        <v>251090</v>
      </c>
    </row>
    <row r="3248" spans="2:8" ht="28.5" x14ac:dyDescent="0.25">
      <c r="B3248" s="98">
        <v>98</v>
      </c>
      <c r="C3248" s="103" t="s">
        <v>420</v>
      </c>
      <c r="D3248" s="136" t="s">
        <v>1652</v>
      </c>
      <c r="E3248" s="117">
        <v>1</v>
      </c>
      <c r="F3248" s="100">
        <v>84000</v>
      </c>
      <c r="G3248" s="100">
        <f t="shared" si="112"/>
        <v>15960</v>
      </c>
      <c r="H3248" s="100">
        <f t="shared" si="113"/>
        <v>99960</v>
      </c>
    </row>
    <row r="3249" spans="2:8" ht="28.5" x14ac:dyDescent="0.25">
      <c r="B3249" s="98">
        <v>99</v>
      </c>
      <c r="C3249" s="103" t="s">
        <v>420</v>
      </c>
      <c r="D3249" s="136" t="s">
        <v>1653</v>
      </c>
      <c r="E3249" s="117">
        <v>1</v>
      </c>
      <c r="F3249" s="100">
        <v>87000</v>
      </c>
      <c r="G3249" s="100">
        <f t="shared" si="112"/>
        <v>16530</v>
      </c>
      <c r="H3249" s="100">
        <f t="shared" si="113"/>
        <v>103530</v>
      </c>
    </row>
    <row r="3250" spans="2:8" ht="28.5" x14ac:dyDescent="0.25">
      <c r="B3250" s="98">
        <v>100</v>
      </c>
      <c r="C3250" s="103" t="s">
        <v>420</v>
      </c>
      <c r="D3250" s="136" t="s">
        <v>1654</v>
      </c>
      <c r="E3250" s="117">
        <v>1</v>
      </c>
      <c r="F3250" s="100">
        <v>211000</v>
      </c>
      <c r="G3250" s="100">
        <f t="shared" si="112"/>
        <v>40090</v>
      </c>
      <c r="H3250" s="100">
        <f t="shared" si="113"/>
        <v>251090</v>
      </c>
    </row>
    <row r="3251" spans="2:8" ht="28.5" x14ac:dyDescent="0.25">
      <c r="B3251" s="98">
        <v>101</v>
      </c>
      <c r="C3251" s="103" t="s">
        <v>420</v>
      </c>
      <c r="D3251" s="136" t="s">
        <v>1655</v>
      </c>
      <c r="E3251" s="117">
        <v>1</v>
      </c>
      <c r="F3251" s="100">
        <v>169000</v>
      </c>
      <c r="G3251" s="100">
        <f t="shared" si="112"/>
        <v>32110</v>
      </c>
      <c r="H3251" s="100">
        <f t="shared" si="113"/>
        <v>201110</v>
      </c>
    </row>
    <row r="3252" spans="2:8" ht="28.5" x14ac:dyDescent="0.25">
      <c r="B3252" s="98">
        <v>102</v>
      </c>
      <c r="C3252" s="103" t="s">
        <v>420</v>
      </c>
      <c r="D3252" s="136" t="s">
        <v>1656</v>
      </c>
      <c r="E3252" s="117">
        <v>1</v>
      </c>
      <c r="F3252" s="100">
        <v>90000</v>
      </c>
      <c r="G3252" s="100">
        <f t="shared" si="112"/>
        <v>17100</v>
      </c>
      <c r="H3252" s="100">
        <f t="shared" si="113"/>
        <v>107100</v>
      </c>
    </row>
    <row r="3253" spans="2:8" ht="28.5" x14ac:dyDescent="0.25">
      <c r="B3253" s="98">
        <v>103</v>
      </c>
      <c r="C3253" s="103" t="s">
        <v>420</v>
      </c>
      <c r="D3253" s="136" t="s">
        <v>1657</v>
      </c>
      <c r="E3253" s="117">
        <v>1</v>
      </c>
      <c r="F3253" s="100">
        <v>193000</v>
      </c>
      <c r="G3253" s="100">
        <f t="shared" si="112"/>
        <v>36670</v>
      </c>
      <c r="H3253" s="100">
        <f t="shared" si="113"/>
        <v>229670</v>
      </c>
    </row>
    <row r="3254" spans="2:8" ht="28.5" x14ac:dyDescent="0.25">
      <c r="B3254" s="98">
        <v>104</v>
      </c>
      <c r="C3254" s="103" t="s">
        <v>420</v>
      </c>
      <c r="D3254" s="136" t="s">
        <v>1658</v>
      </c>
      <c r="E3254" s="117">
        <v>1</v>
      </c>
      <c r="F3254" s="100">
        <v>160000</v>
      </c>
      <c r="G3254" s="100">
        <f t="shared" si="112"/>
        <v>30400</v>
      </c>
      <c r="H3254" s="100">
        <f t="shared" si="113"/>
        <v>190400</v>
      </c>
    </row>
    <row r="3255" spans="2:8" ht="28.5" x14ac:dyDescent="0.25">
      <c r="B3255" s="98">
        <v>105</v>
      </c>
      <c r="C3255" s="103" t="s">
        <v>420</v>
      </c>
      <c r="D3255" s="136" t="s">
        <v>1659</v>
      </c>
      <c r="E3255" s="117">
        <v>1</v>
      </c>
      <c r="F3255" s="100">
        <v>199000</v>
      </c>
      <c r="G3255" s="100">
        <f t="shared" si="112"/>
        <v>37810</v>
      </c>
      <c r="H3255" s="100">
        <f t="shared" si="113"/>
        <v>236810</v>
      </c>
    </row>
    <row r="3256" spans="2:8" ht="28.5" x14ac:dyDescent="0.25">
      <c r="B3256" s="98">
        <v>106</v>
      </c>
      <c r="C3256" s="103" t="s">
        <v>420</v>
      </c>
      <c r="D3256" s="136" t="s">
        <v>1660</v>
      </c>
      <c r="E3256" s="117">
        <v>1</v>
      </c>
      <c r="F3256" s="100">
        <v>127000</v>
      </c>
      <c r="G3256" s="100">
        <f t="shared" si="112"/>
        <v>24130</v>
      </c>
      <c r="H3256" s="100">
        <f t="shared" si="113"/>
        <v>151130</v>
      </c>
    </row>
    <row r="3257" spans="2:8" ht="28.5" x14ac:dyDescent="0.25">
      <c r="B3257" s="98">
        <v>107</v>
      </c>
      <c r="C3257" s="103" t="s">
        <v>420</v>
      </c>
      <c r="D3257" s="136" t="s">
        <v>1661</v>
      </c>
      <c r="E3257" s="117">
        <v>1</v>
      </c>
      <c r="F3257" s="100">
        <v>208000</v>
      </c>
      <c r="G3257" s="100">
        <f t="shared" si="112"/>
        <v>39520</v>
      </c>
      <c r="H3257" s="100">
        <f t="shared" si="113"/>
        <v>247520</v>
      </c>
    </row>
    <row r="3258" spans="2:8" ht="28.5" x14ac:dyDescent="0.25">
      <c r="B3258" s="98">
        <v>108</v>
      </c>
      <c r="C3258" s="103" t="s">
        <v>420</v>
      </c>
      <c r="D3258" s="136" t="s">
        <v>1662</v>
      </c>
      <c r="E3258" s="117">
        <v>1</v>
      </c>
      <c r="F3258" s="100">
        <v>83000</v>
      </c>
      <c r="G3258" s="100">
        <f t="shared" si="112"/>
        <v>15770</v>
      </c>
      <c r="H3258" s="100">
        <f t="shared" si="113"/>
        <v>98770</v>
      </c>
    </row>
    <row r="3259" spans="2:8" ht="28.5" x14ac:dyDescent="0.25">
      <c r="B3259" s="98">
        <v>109</v>
      </c>
      <c r="C3259" s="103" t="s">
        <v>420</v>
      </c>
      <c r="D3259" s="136" t="s">
        <v>1663</v>
      </c>
      <c r="E3259" s="117">
        <v>1</v>
      </c>
      <c r="F3259" s="100">
        <v>181000</v>
      </c>
      <c r="G3259" s="100">
        <f t="shared" si="112"/>
        <v>34390</v>
      </c>
      <c r="H3259" s="100">
        <f t="shared" si="113"/>
        <v>215390</v>
      </c>
    </row>
    <row r="3260" spans="2:8" ht="28.5" x14ac:dyDescent="0.25">
      <c r="B3260" s="98">
        <v>110</v>
      </c>
      <c r="C3260" s="103" t="s">
        <v>420</v>
      </c>
      <c r="D3260" s="136" t="s">
        <v>1664</v>
      </c>
      <c r="E3260" s="117">
        <v>1</v>
      </c>
      <c r="F3260" s="100">
        <v>122000</v>
      </c>
      <c r="G3260" s="100">
        <f t="shared" si="112"/>
        <v>23180</v>
      </c>
      <c r="H3260" s="100">
        <f t="shared" si="113"/>
        <v>145180</v>
      </c>
    </row>
    <row r="3261" spans="2:8" ht="28.5" x14ac:dyDescent="0.25">
      <c r="B3261" s="98">
        <v>111</v>
      </c>
      <c r="C3261" s="103" t="s">
        <v>420</v>
      </c>
      <c r="D3261" s="136" t="s">
        <v>1665</v>
      </c>
      <c r="E3261" s="117">
        <v>1</v>
      </c>
      <c r="F3261" s="100">
        <v>173000</v>
      </c>
      <c r="G3261" s="100">
        <f t="shared" si="112"/>
        <v>32870</v>
      </c>
      <c r="H3261" s="100">
        <f t="shared" si="113"/>
        <v>205870</v>
      </c>
    </row>
    <row r="3262" spans="2:8" ht="28.5" x14ac:dyDescent="0.25">
      <c r="B3262" s="98">
        <v>112</v>
      </c>
      <c r="C3262" s="103" t="s">
        <v>420</v>
      </c>
      <c r="D3262" s="136" t="s">
        <v>1666</v>
      </c>
      <c r="E3262" s="117">
        <v>1</v>
      </c>
      <c r="F3262" s="100">
        <v>127000</v>
      </c>
      <c r="G3262" s="100">
        <f t="shared" si="112"/>
        <v>24130</v>
      </c>
      <c r="H3262" s="100">
        <f t="shared" si="113"/>
        <v>151130</v>
      </c>
    </row>
    <row r="3263" spans="2:8" ht="28.5" x14ac:dyDescent="0.25">
      <c r="B3263" s="98">
        <v>113</v>
      </c>
      <c r="C3263" s="103" t="s">
        <v>420</v>
      </c>
      <c r="D3263" s="136" t="s">
        <v>1667</v>
      </c>
      <c r="E3263" s="117">
        <v>1</v>
      </c>
      <c r="F3263" s="100">
        <v>90000</v>
      </c>
      <c r="G3263" s="100">
        <f t="shared" si="112"/>
        <v>17100</v>
      </c>
      <c r="H3263" s="100">
        <f t="shared" si="113"/>
        <v>107100</v>
      </c>
    </row>
    <row r="3264" spans="2:8" ht="28.5" x14ac:dyDescent="0.25">
      <c r="B3264" s="98">
        <v>114</v>
      </c>
      <c r="C3264" s="103" t="s">
        <v>420</v>
      </c>
      <c r="D3264" s="136" t="s">
        <v>1668</v>
      </c>
      <c r="E3264" s="117">
        <v>1</v>
      </c>
      <c r="F3264" s="100">
        <v>125000</v>
      </c>
      <c r="G3264" s="100">
        <f t="shared" si="112"/>
        <v>23750</v>
      </c>
      <c r="H3264" s="100">
        <f t="shared" si="113"/>
        <v>148750</v>
      </c>
    </row>
    <row r="3265" spans="2:8" ht="28.5" x14ac:dyDescent="0.25">
      <c r="B3265" s="98">
        <v>115</v>
      </c>
      <c r="C3265" s="103" t="s">
        <v>420</v>
      </c>
      <c r="D3265" s="136" t="s">
        <v>1669</v>
      </c>
      <c r="E3265" s="117">
        <v>1</v>
      </c>
      <c r="F3265" s="100">
        <v>152000</v>
      </c>
      <c r="G3265" s="100">
        <f t="shared" si="112"/>
        <v>28880</v>
      </c>
      <c r="H3265" s="100">
        <f t="shared" si="113"/>
        <v>180880</v>
      </c>
    </row>
    <row r="3266" spans="2:8" ht="28.5" x14ac:dyDescent="0.25">
      <c r="B3266" s="98">
        <v>116</v>
      </c>
      <c r="C3266" s="103" t="s">
        <v>420</v>
      </c>
      <c r="D3266" s="136" t="s">
        <v>1670</v>
      </c>
      <c r="E3266" s="117">
        <v>1</v>
      </c>
      <c r="F3266" s="100">
        <v>125000</v>
      </c>
      <c r="G3266" s="100">
        <f t="shared" si="112"/>
        <v>23750</v>
      </c>
      <c r="H3266" s="100">
        <f t="shared" si="113"/>
        <v>148750</v>
      </c>
    </row>
    <row r="3267" spans="2:8" ht="28.5" x14ac:dyDescent="0.25">
      <c r="B3267" s="98">
        <v>117</v>
      </c>
      <c r="C3267" s="103" t="s">
        <v>420</v>
      </c>
      <c r="D3267" s="136" t="s">
        <v>1671</v>
      </c>
      <c r="E3267" s="117">
        <v>1</v>
      </c>
      <c r="F3267" s="100">
        <v>153000</v>
      </c>
      <c r="G3267" s="100">
        <f t="shared" si="112"/>
        <v>29070</v>
      </c>
      <c r="H3267" s="100">
        <f t="shared" si="113"/>
        <v>182070</v>
      </c>
    </row>
    <row r="3268" spans="2:8" ht="28.5" x14ac:dyDescent="0.25">
      <c r="B3268" s="98">
        <v>118</v>
      </c>
      <c r="C3268" s="103" t="s">
        <v>420</v>
      </c>
      <c r="D3268" s="136" t="s">
        <v>1672</v>
      </c>
      <c r="E3268" s="117">
        <v>1</v>
      </c>
      <c r="F3268" s="100">
        <v>190000</v>
      </c>
      <c r="G3268" s="100">
        <f t="shared" si="112"/>
        <v>36100</v>
      </c>
      <c r="H3268" s="100">
        <f t="shared" si="113"/>
        <v>226100</v>
      </c>
    </row>
    <row r="3269" spans="2:8" ht="28.5" x14ac:dyDescent="0.25">
      <c r="B3269" s="98">
        <v>119</v>
      </c>
      <c r="C3269" s="103" t="s">
        <v>420</v>
      </c>
      <c r="D3269" s="136" t="s">
        <v>1673</v>
      </c>
      <c r="E3269" s="117">
        <v>1</v>
      </c>
      <c r="F3269" s="100">
        <v>97000</v>
      </c>
      <c r="G3269" s="100">
        <f t="shared" si="112"/>
        <v>18430</v>
      </c>
      <c r="H3269" s="100">
        <f t="shared" si="113"/>
        <v>115430</v>
      </c>
    </row>
    <row r="3270" spans="2:8" ht="28.5" x14ac:dyDescent="0.25">
      <c r="B3270" s="98">
        <v>120</v>
      </c>
      <c r="C3270" s="103" t="s">
        <v>420</v>
      </c>
      <c r="D3270" s="136" t="s">
        <v>1674</v>
      </c>
      <c r="E3270" s="117">
        <v>1</v>
      </c>
      <c r="F3270" s="100">
        <v>188000</v>
      </c>
      <c r="G3270" s="100">
        <f t="shared" si="112"/>
        <v>35720</v>
      </c>
      <c r="H3270" s="100">
        <f t="shared" si="113"/>
        <v>223720</v>
      </c>
    </row>
    <row r="3271" spans="2:8" ht="28.5" x14ac:dyDescent="0.25">
      <c r="B3271" s="98">
        <v>121</v>
      </c>
      <c r="C3271" s="103" t="s">
        <v>420</v>
      </c>
      <c r="D3271" s="136" t="s">
        <v>1675</v>
      </c>
      <c r="E3271" s="117">
        <v>1</v>
      </c>
      <c r="F3271" s="100">
        <v>175000</v>
      </c>
      <c r="G3271" s="100">
        <f t="shared" si="112"/>
        <v>33250</v>
      </c>
      <c r="H3271" s="100">
        <f t="shared" si="113"/>
        <v>208250</v>
      </c>
    </row>
    <row r="3272" spans="2:8" x14ac:dyDescent="0.25">
      <c r="B3272" s="98">
        <v>122</v>
      </c>
      <c r="C3272" s="103" t="s">
        <v>420</v>
      </c>
      <c r="D3272" s="136" t="s">
        <v>1676</v>
      </c>
      <c r="E3272" s="117">
        <v>1</v>
      </c>
      <c r="F3272" s="100">
        <v>203000</v>
      </c>
      <c r="G3272" s="100">
        <f t="shared" si="112"/>
        <v>38570</v>
      </c>
      <c r="H3272" s="100">
        <f t="shared" si="113"/>
        <v>241570</v>
      </c>
    </row>
    <row r="3273" spans="2:8" ht="28.5" x14ac:dyDescent="0.25">
      <c r="B3273" s="98">
        <v>123</v>
      </c>
      <c r="C3273" s="103" t="s">
        <v>420</v>
      </c>
      <c r="D3273" s="136" t="s">
        <v>1677</v>
      </c>
      <c r="E3273" s="117">
        <v>1</v>
      </c>
      <c r="F3273" s="100">
        <v>158000</v>
      </c>
      <c r="G3273" s="100">
        <f t="shared" si="112"/>
        <v>30020</v>
      </c>
      <c r="H3273" s="100">
        <f t="shared" si="113"/>
        <v>188020</v>
      </c>
    </row>
    <row r="3274" spans="2:8" ht="28.5" x14ac:dyDescent="0.25">
      <c r="B3274" s="98">
        <v>124</v>
      </c>
      <c r="C3274" s="103" t="s">
        <v>420</v>
      </c>
      <c r="D3274" s="136" t="s">
        <v>1678</v>
      </c>
      <c r="E3274" s="117">
        <v>1</v>
      </c>
      <c r="F3274" s="100">
        <v>185000</v>
      </c>
      <c r="G3274" s="100">
        <f t="shared" si="112"/>
        <v>35150</v>
      </c>
      <c r="H3274" s="100">
        <f t="shared" si="113"/>
        <v>220150</v>
      </c>
    </row>
    <row r="3275" spans="2:8" ht="28.5" x14ac:dyDescent="0.25">
      <c r="B3275" s="98">
        <v>125</v>
      </c>
      <c r="C3275" s="103" t="s">
        <v>420</v>
      </c>
      <c r="D3275" s="136" t="s">
        <v>1679</v>
      </c>
      <c r="E3275" s="117">
        <v>1</v>
      </c>
      <c r="F3275" s="100">
        <v>117000</v>
      </c>
      <c r="G3275" s="100">
        <f t="shared" si="112"/>
        <v>22230</v>
      </c>
      <c r="H3275" s="100">
        <f t="shared" si="113"/>
        <v>139230</v>
      </c>
    </row>
    <row r="3276" spans="2:8" ht="28.5" x14ac:dyDescent="0.25">
      <c r="B3276" s="98">
        <v>126</v>
      </c>
      <c r="C3276" s="103" t="s">
        <v>420</v>
      </c>
      <c r="D3276" s="136" t="s">
        <v>1680</v>
      </c>
      <c r="E3276" s="117">
        <v>1</v>
      </c>
      <c r="F3276" s="100">
        <v>95000</v>
      </c>
      <c r="G3276" s="100">
        <f t="shared" si="112"/>
        <v>18050</v>
      </c>
      <c r="H3276" s="100">
        <f t="shared" si="113"/>
        <v>113050</v>
      </c>
    </row>
    <row r="3277" spans="2:8" x14ac:dyDescent="0.25">
      <c r="B3277" s="98">
        <v>127</v>
      </c>
      <c r="C3277" s="103" t="s">
        <v>420</v>
      </c>
      <c r="D3277" s="136" t="s">
        <v>1681</v>
      </c>
      <c r="E3277" s="117">
        <v>1</v>
      </c>
      <c r="F3277" s="100">
        <v>203000</v>
      </c>
      <c r="G3277" s="100">
        <f t="shared" si="112"/>
        <v>38570</v>
      </c>
      <c r="H3277" s="100">
        <f t="shared" si="113"/>
        <v>241570</v>
      </c>
    </row>
    <row r="3278" spans="2:8" ht="28.5" x14ac:dyDescent="0.25">
      <c r="B3278" s="98">
        <v>128</v>
      </c>
      <c r="C3278" s="103" t="s">
        <v>420</v>
      </c>
      <c r="D3278" s="136" t="s">
        <v>1682</v>
      </c>
      <c r="E3278" s="117">
        <v>1</v>
      </c>
      <c r="F3278" s="100">
        <v>181000</v>
      </c>
      <c r="G3278" s="100">
        <f t="shared" si="112"/>
        <v>34390</v>
      </c>
      <c r="H3278" s="100">
        <f t="shared" si="113"/>
        <v>215390</v>
      </c>
    </row>
    <row r="3279" spans="2:8" ht="28.5" x14ac:dyDescent="0.25">
      <c r="B3279" s="98">
        <v>129</v>
      </c>
      <c r="C3279" s="103" t="s">
        <v>420</v>
      </c>
      <c r="D3279" s="136" t="s">
        <v>1683</v>
      </c>
      <c r="E3279" s="117">
        <v>1</v>
      </c>
      <c r="F3279" s="100">
        <v>113000</v>
      </c>
      <c r="G3279" s="100">
        <f t="shared" ref="G3279:G3294" si="114">+F3279*19%</f>
        <v>21470</v>
      </c>
      <c r="H3279" s="100">
        <f t="shared" ref="H3279:H3294" si="115">+G3279+F3279</f>
        <v>134470</v>
      </c>
    </row>
    <row r="3280" spans="2:8" ht="28.5" x14ac:dyDescent="0.25">
      <c r="B3280" s="98">
        <v>130</v>
      </c>
      <c r="C3280" s="103" t="s">
        <v>420</v>
      </c>
      <c r="D3280" s="136" t="s">
        <v>1684</v>
      </c>
      <c r="E3280" s="117">
        <v>1</v>
      </c>
      <c r="F3280" s="100">
        <v>135000</v>
      </c>
      <c r="G3280" s="100">
        <f t="shared" si="114"/>
        <v>25650</v>
      </c>
      <c r="H3280" s="100">
        <f t="shared" si="115"/>
        <v>160650</v>
      </c>
    </row>
    <row r="3281" spans="2:8" ht="28.5" x14ac:dyDescent="0.25">
      <c r="B3281" s="98">
        <v>131</v>
      </c>
      <c r="C3281" s="103" t="s">
        <v>420</v>
      </c>
      <c r="D3281" s="136" t="s">
        <v>1685</v>
      </c>
      <c r="E3281" s="117">
        <v>1</v>
      </c>
      <c r="F3281" s="100">
        <v>216000</v>
      </c>
      <c r="G3281" s="100">
        <f t="shared" si="114"/>
        <v>41040</v>
      </c>
      <c r="H3281" s="100">
        <f t="shared" si="115"/>
        <v>257040</v>
      </c>
    </row>
    <row r="3282" spans="2:8" ht="28.5" x14ac:dyDescent="0.25">
      <c r="B3282" s="98">
        <v>132</v>
      </c>
      <c r="C3282" s="103" t="s">
        <v>420</v>
      </c>
      <c r="D3282" s="136" t="s">
        <v>1686</v>
      </c>
      <c r="E3282" s="117">
        <v>1</v>
      </c>
      <c r="F3282" s="100">
        <v>151000</v>
      </c>
      <c r="G3282" s="100">
        <f t="shared" si="114"/>
        <v>28690</v>
      </c>
      <c r="H3282" s="100">
        <f t="shared" si="115"/>
        <v>179690</v>
      </c>
    </row>
    <row r="3283" spans="2:8" ht="28.5" x14ac:dyDescent="0.25">
      <c r="B3283" s="98">
        <v>133</v>
      </c>
      <c r="C3283" s="103" t="s">
        <v>420</v>
      </c>
      <c r="D3283" s="136" t="s">
        <v>1687</v>
      </c>
      <c r="E3283" s="117">
        <v>1</v>
      </c>
      <c r="F3283" s="100">
        <v>142000</v>
      </c>
      <c r="G3283" s="100">
        <f t="shared" si="114"/>
        <v>26980</v>
      </c>
      <c r="H3283" s="100">
        <f t="shared" si="115"/>
        <v>168980</v>
      </c>
    </row>
    <row r="3284" spans="2:8" ht="28.5" x14ac:dyDescent="0.25">
      <c r="B3284" s="98">
        <v>134</v>
      </c>
      <c r="C3284" s="103" t="s">
        <v>420</v>
      </c>
      <c r="D3284" s="136" t="s">
        <v>1688</v>
      </c>
      <c r="E3284" s="117">
        <v>1</v>
      </c>
      <c r="F3284" s="100">
        <v>204000</v>
      </c>
      <c r="G3284" s="100">
        <f t="shared" si="114"/>
        <v>38760</v>
      </c>
      <c r="H3284" s="100">
        <f t="shared" si="115"/>
        <v>242760</v>
      </c>
    </row>
    <row r="3285" spans="2:8" ht="28.5" x14ac:dyDescent="0.25">
      <c r="B3285" s="98">
        <v>135</v>
      </c>
      <c r="C3285" s="103" t="s">
        <v>420</v>
      </c>
      <c r="D3285" s="136" t="s">
        <v>1689</v>
      </c>
      <c r="E3285" s="117">
        <v>1</v>
      </c>
      <c r="F3285" s="100">
        <v>180000</v>
      </c>
      <c r="G3285" s="100">
        <f t="shared" si="114"/>
        <v>34200</v>
      </c>
      <c r="H3285" s="100">
        <f t="shared" si="115"/>
        <v>214200</v>
      </c>
    </row>
    <row r="3286" spans="2:8" ht="28.5" x14ac:dyDescent="0.25">
      <c r="B3286" s="98">
        <v>136</v>
      </c>
      <c r="C3286" s="103" t="s">
        <v>420</v>
      </c>
      <c r="D3286" s="136" t="s">
        <v>1690</v>
      </c>
      <c r="E3286" s="117">
        <v>1</v>
      </c>
      <c r="F3286" s="100">
        <v>212000</v>
      </c>
      <c r="G3286" s="100">
        <f t="shared" si="114"/>
        <v>40280</v>
      </c>
      <c r="H3286" s="100">
        <f t="shared" si="115"/>
        <v>252280</v>
      </c>
    </row>
    <row r="3287" spans="2:8" ht="28.5" x14ac:dyDescent="0.25">
      <c r="B3287" s="98">
        <v>137</v>
      </c>
      <c r="C3287" s="103" t="s">
        <v>420</v>
      </c>
      <c r="D3287" s="136" t="s">
        <v>1691</v>
      </c>
      <c r="E3287" s="117">
        <v>1</v>
      </c>
      <c r="F3287" s="100">
        <v>191000</v>
      </c>
      <c r="G3287" s="100">
        <f t="shared" si="114"/>
        <v>36290</v>
      </c>
      <c r="H3287" s="100">
        <f t="shared" si="115"/>
        <v>227290</v>
      </c>
    </row>
    <row r="3288" spans="2:8" ht="28.5" x14ac:dyDescent="0.25">
      <c r="B3288" s="98">
        <v>138</v>
      </c>
      <c r="C3288" s="103" t="s">
        <v>420</v>
      </c>
      <c r="D3288" s="136" t="s">
        <v>1692</v>
      </c>
      <c r="E3288" s="117">
        <v>1</v>
      </c>
      <c r="F3288" s="100">
        <v>166000</v>
      </c>
      <c r="G3288" s="100">
        <f t="shared" si="114"/>
        <v>31540</v>
      </c>
      <c r="H3288" s="100">
        <f t="shared" si="115"/>
        <v>197540</v>
      </c>
    </row>
    <row r="3289" spans="2:8" ht="28.5" x14ac:dyDescent="0.25">
      <c r="B3289" s="98">
        <v>139</v>
      </c>
      <c r="C3289" s="103" t="s">
        <v>420</v>
      </c>
      <c r="D3289" s="136" t="s">
        <v>1693</v>
      </c>
      <c r="E3289" s="117">
        <v>1</v>
      </c>
      <c r="F3289" s="100">
        <v>172000</v>
      </c>
      <c r="G3289" s="100">
        <f t="shared" si="114"/>
        <v>32680</v>
      </c>
      <c r="H3289" s="100">
        <f t="shared" si="115"/>
        <v>204680</v>
      </c>
    </row>
    <row r="3290" spans="2:8" ht="28.5" x14ac:dyDescent="0.25">
      <c r="B3290" s="98">
        <v>140</v>
      </c>
      <c r="C3290" s="103" t="s">
        <v>420</v>
      </c>
      <c r="D3290" s="136" t="s">
        <v>1694</v>
      </c>
      <c r="E3290" s="117">
        <v>1</v>
      </c>
      <c r="F3290" s="100">
        <v>194000</v>
      </c>
      <c r="G3290" s="100">
        <f t="shared" si="114"/>
        <v>36860</v>
      </c>
      <c r="H3290" s="100">
        <f t="shared" si="115"/>
        <v>230860</v>
      </c>
    </row>
    <row r="3291" spans="2:8" ht="28.5" x14ac:dyDescent="0.25">
      <c r="B3291" s="98">
        <v>141</v>
      </c>
      <c r="C3291" s="103" t="s">
        <v>420</v>
      </c>
      <c r="D3291" s="136" t="s">
        <v>1695</v>
      </c>
      <c r="E3291" s="117">
        <v>1</v>
      </c>
      <c r="F3291" s="100">
        <v>148000</v>
      </c>
      <c r="G3291" s="100">
        <f t="shared" si="114"/>
        <v>28120</v>
      </c>
      <c r="H3291" s="100">
        <f t="shared" si="115"/>
        <v>176120</v>
      </c>
    </row>
    <row r="3292" spans="2:8" ht="28.5" x14ac:dyDescent="0.25">
      <c r="B3292" s="98">
        <v>142</v>
      </c>
      <c r="C3292" s="103" t="s">
        <v>420</v>
      </c>
      <c r="D3292" s="136" t="s">
        <v>1696</v>
      </c>
      <c r="E3292" s="117">
        <v>1</v>
      </c>
      <c r="F3292" s="100">
        <v>91000</v>
      </c>
      <c r="G3292" s="100">
        <f t="shared" si="114"/>
        <v>17290</v>
      </c>
      <c r="H3292" s="100">
        <f t="shared" si="115"/>
        <v>108290</v>
      </c>
    </row>
    <row r="3293" spans="2:8" ht="28.5" x14ac:dyDescent="0.25">
      <c r="B3293" s="98">
        <v>143</v>
      </c>
      <c r="C3293" s="103" t="s">
        <v>420</v>
      </c>
      <c r="D3293" s="136" t="s">
        <v>1697</v>
      </c>
      <c r="E3293" s="117">
        <v>1</v>
      </c>
      <c r="F3293" s="100">
        <v>147000</v>
      </c>
      <c r="G3293" s="100">
        <f t="shared" si="114"/>
        <v>27930</v>
      </c>
      <c r="H3293" s="100">
        <f t="shared" si="115"/>
        <v>174930</v>
      </c>
    </row>
    <row r="3294" spans="2:8" ht="28.5" x14ac:dyDescent="0.25">
      <c r="B3294" s="98">
        <v>144</v>
      </c>
      <c r="C3294" s="103" t="s">
        <v>420</v>
      </c>
      <c r="D3294" s="136" t="s">
        <v>1698</v>
      </c>
      <c r="E3294" s="117">
        <v>1</v>
      </c>
      <c r="F3294" s="100">
        <v>149000</v>
      </c>
      <c r="G3294" s="100">
        <f t="shared" si="114"/>
        <v>28310</v>
      </c>
      <c r="H3294" s="100">
        <f t="shared" si="115"/>
        <v>177310</v>
      </c>
    </row>
    <row r="3295" spans="2:8" x14ac:dyDescent="0.25">
      <c r="B3295" s="104" t="s">
        <v>608</v>
      </c>
      <c r="C3295" s="90"/>
      <c r="D3295" s="90"/>
      <c r="E3295" s="90"/>
      <c r="F3295" s="95"/>
      <c r="G3295" s="95"/>
      <c r="H3295" s="95"/>
    </row>
    <row r="3296" spans="2:8" ht="45" x14ac:dyDescent="0.25">
      <c r="B3296" s="96" t="s">
        <v>147</v>
      </c>
      <c r="C3296" s="96" t="s">
        <v>73</v>
      </c>
      <c r="D3296" s="96" t="s">
        <v>419</v>
      </c>
      <c r="E3296" s="107" t="s">
        <v>148</v>
      </c>
      <c r="F3296" s="97" t="s">
        <v>5</v>
      </c>
      <c r="G3296" s="97" t="s">
        <v>6</v>
      </c>
      <c r="H3296" s="97" t="s">
        <v>7</v>
      </c>
    </row>
    <row r="3297" spans="2:8" ht="28.5" x14ac:dyDescent="0.25">
      <c r="B3297" s="98">
        <v>1</v>
      </c>
      <c r="C3297" s="103" t="s">
        <v>420</v>
      </c>
      <c r="D3297" s="137" t="s">
        <v>1555</v>
      </c>
      <c r="E3297" s="117">
        <v>1</v>
      </c>
      <c r="F3297" s="100">
        <v>173000</v>
      </c>
      <c r="G3297" s="100">
        <f t="shared" ref="G3297:G3360" si="116">+F3297*19%</f>
        <v>32870</v>
      </c>
      <c r="H3297" s="100">
        <f t="shared" ref="H3297:H3360" si="117">+G3297+F3297</f>
        <v>205870</v>
      </c>
    </row>
    <row r="3298" spans="2:8" ht="28.5" x14ac:dyDescent="0.25">
      <c r="B3298" s="98">
        <v>2</v>
      </c>
      <c r="C3298" s="103" t="s">
        <v>420</v>
      </c>
      <c r="D3298" s="137" t="s">
        <v>1556</v>
      </c>
      <c r="E3298" s="117">
        <v>1</v>
      </c>
      <c r="F3298" s="100">
        <v>117000</v>
      </c>
      <c r="G3298" s="100">
        <f t="shared" si="116"/>
        <v>22230</v>
      </c>
      <c r="H3298" s="100">
        <f t="shared" si="117"/>
        <v>139230</v>
      </c>
    </row>
    <row r="3299" spans="2:8" ht="29.25" x14ac:dyDescent="0.25">
      <c r="B3299" s="98">
        <v>3</v>
      </c>
      <c r="C3299" s="103" t="s">
        <v>420</v>
      </c>
      <c r="D3299" s="138" t="s">
        <v>1557</v>
      </c>
      <c r="E3299" s="117">
        <v>1</v>
      </c>
      <c r="F3299" s="100">
        <v>199000</v>
      </c>
      <c r="G3299" s="100">
        <f t="shared" si="116"/>
        <v>37810</v>
      </c>
      <c r="H3299" s="100">
        <f t="shared" si="117"/>
        <v>236810</v>
      </c>
    </row>
    <row r="3300" spans="2:8" ht="29.25" x14ac:dyDescent="0.25">
      <c r="B3300" s="98">
        <v>4</v>
      </c>
      <c r="C3300" s="103" t="s">
        <v>420</v>
      </c>
      <c r="D3300" s="138" t="s">
        <v>1558</v>
      </c>
      <c r="E3300" s="117">
        <v>1</v>
      </c>
      <c r="F3300" s="100">
        <v>144000</v>
      </c>
      <c r="G3300" s="100">
        <f t="shared" si="116"/>
        <v>27360</v>
      </c>
      <c r="H3300" s="100">
        <f t="shared" si="117"/>
        <v>171360</v>
      </c>
    </row>
    <row r="3301" spans="2:8" ht="29.25" x14ac:dyDescent="0.25">
      <c r="B3301" s="98">
        <v>5</v>
      </c>
      <c r="C3301" s="103" t="s">
        <v>420</v>
      </c>
      <c r="D3301" s="138" t="s">
        <v>1559</v>
      </c>
      <c r="E3301" s="117">
        <v>1</v>
      </c>
      <c r="F3301" s="100">
        <v>127000</v>
      </c>
      <c r="G3301" s="100">
        <f t="shared" si="116"/>
        <v>24130</v>
      </c>
      <c r="H3301" s="100">
        <f t="shared" si="117"/>
        <v>151130</v>
      </c>
    </row>
    <row r="3302" spans="2:8" ht="29.25" x14ac:dyDescent="0.25">
      <c r="B3302" s="98">
        <v>6</v>
      </c>
      <c r="C3302" s="103" t="s">
        <v>420</v>
      </c>
      <c r="D3302" s="138" t="s">
        <v>1560</v>
      </c>
      <c r="E3302" s="117">
        <v>1</v>
      </c>
      <c r="F3302" s="100">
        <v>188000</v>
      </c>
      <c r="G3302" s="100">
        <f t="shared" si="116"/>
        <v>35720</v>
      </c>
      <c r="H3302" s="100">
        <f t="shared" si="117"/>
        <v>223720</v>
      </c>
    </row>
    <row r="3303" spans="2:8" ht="29.25" x14ac:dyDescent="0.25">
      <c r="B3303" s="98">
        <v>7</v>
      </c>
      <c r="C3303" s="103" t="s">
        <v>420</v>
      </c>
      <c r="D3303" s="138" t="s">
        <v>1561</v>
      </c>
      <c r="E3303" s="117">
        <v>1</v>
      </c>
      <c r="F3303" s="100">
        <v>145000</v>
      </c>
      <c r="G3303" s="100">
        <f t="shared" si="116"/>
        <v>27550</v>
      </c>
      <c r="H3303" s="100">
        <f t="shared" si="117"/>
        <v>172550</v>
      </c>
    </row>
    <row r="3304" spans="2:8" ht="29.25" x14ac:dyDescent="0.25">
      <c r="B3304" s="98">
        <v>8</v>
      </c>
      <c r="C3304" s="103" t="s">
        <v>420</v>
      </c>
      <c r="D3304" s="138" t="s">
        <v>1562</v>
      </c>
      <c r="E3304" s="117">
        <v>1</v>
      </c>
      <c r="F3304" s="100">
        <v>86000</v>
      </c>
      <c r="G3304" s="100">
        <f t="shared" si="116"/>
        <v>16340</v>
      </c>
      <c r="H3304" s="100">
        <f t="shared" si="117"/>
        <v>102340</v>
      </c>
    </row>
    <row r="3305" spans="2:8" ht="29.25" x14ac:dyDescent="0.25">
      <c r="B3305" s="98">
        <v>9</v>
      </c>
      <c r="C3305" s="103" t="s">
        <v>420</v>
      </c>
      <c r="D3305" s="138" t="s">
        <v>1563</v>
      </c>
      <c r="E3305" s="117">
        <v>1</v>
      </c>
      <c r="F3305" s="100">
        <v>216000</v>
      </c>
      <c r="G3305" s="100">
        <f t="shared" si="116"/>
        <v>41040</v>
      </c>
      <c r="H3305" s="100">
        <f t="shared" si="117"/>
        <v>257040</v>
      </c>
    </row>
    <row r="3306" spans="2:8" ht="29.25" x14ac:dyDescent="0.25">
      <c r="B3306" s="98">
        <v>10</v>
      </c>
      <c r="C3306" s="103" t="s">
        <v>420</v>
      </c>
      <c r="D3306" s="138" t="s">
        <v>1564</v>
      </c>
      <c r="E3306" s="117">
        <v>1</v>
      </c>
      <c r="F3306" s="100">
        <v>86000</v>
      </c>
      <c r="G3306" s="100">
        <f t="shared" si="116"/>
        <v>16340</v>
      </c>
      <c r="H3306" s="100">
        <f t="shared" si="117"/>
        <v>102340</v>
      </c>
    </row>
    <row r="3307" spans="2:8" ht="29.25" x14ac:dyDescent="0.25">
      <c r="B3307" s="98">
        <v>11</v>
      </c>
      <c r="C3307" s="103" t="s">
        <v>420</v>
      </c>
      <c r="D3307" s="138" t="s">
        <v>1565</v>
      </c>
      <c r="E3307" s="117">
        <v>1</v>
      </c>
      <c r="F3307" s="100">
        <v>94000</v>
      </c>
      <c r="G3307" s="100">
        <f t="shared" si="116"/>
        <v>17860</v>
      </c>
      <c r="H3307" s="100">
        <f t="shared" si="117"/>
        <v>111860</v>
      </c>
    </row>
    <row r="3308" spans="2:8" ht="29.25" x14ac:dyDescent="0.25">
      <c r="B3308" s="98">
        <v>12</v>
      </c>
      <c r="C3308" s="103" t="s">
        <v>420</v>
      </c>
      <c r="D3308" s="138" t="s">
        <v>1566</v>
      </c>
      <c r="E3308" s="117">
        <v>1</v>
      </c>
      <c r="F3308" s="100">
        <v>154000</v>
      </c>
      <c r="G3308" s="100">
        <f t="shared" si="116"/>
        <v>29260</v>
      </c>
      <c r="H3308" s="100">
        <f t="shared" si="117"/>
        <v>183260</v>
      </c>
    </row>
    <row r="3309" spans="2:8" ht="29.25" x14ac:dyDescent="0.25">
      <c r="B3309" s="98">
        <v>13</v>
      </c>
      <c r="C3309" s="103" t="s">
        <v>420</v>
      </c>
      <c r="D3309" s="138" t="s">
        <v>1567</v>
      </c>
      <c r="E3309" s="117">
        <v>1</v>
      </c>
      <c r="F3309" s="100">
        <v>160000</v>
      </c>
      <c r="G3309" s="100">
        <f t="shared" si="116"/>
        <v>30400</v>
      </c>
      <c r="H3309" s="100">
        <f t="shared" si="117"/>
        <v>190400</v>
      </c>
    </row>
    <row r="3310" spans="2:8" ht="29.25" x14ac:dyDescent="0.25">
      <c r="B3310" s="98">
        <v>14</v>
      </c>
      <c r="C3310" s="103" t="s">
        <v>420</v>
      </c>
      <c r="D3310" s="138" t="s">
        <v>1568</v>
      </c>
      <c r="E3310" s="117">
        <v>1</v>
      </c>
      <c r="F3310" s="100">
        <v>82000</v>
      </c>
      <c r="G3310" s="100">
        <f t="shared" si="116"/>
        <v>15580</v>
      </c>
      <c r="H3310" s="100">
        <f t="shared" si="117"/>
        <v>97580</v>
      </c>
    </row>
    <row r="3311" spans="2:8" ht="29.25" x14ac:dyDescent="0.25">
      <c r="B3311" s="98">
        <v>15</v>
      </c>
      <c r="C3311" s="103" t="s">
        <v>420</v>
      </c>
      <c r="D3311" s="138" t="s">
        <v>1569</v>
      </c>
      <c r="E3311" s="117">
        <v>1</v>
      </c>
      <c r="F3311" s="100">
        <v>94000</v>
      </c>
      <c r="G3311" s="100">
        <f t="shared" si="116"/>
        <v>17860</v>
      </c>
      <c r="H3311" s="100">
        <f t="shared" si="117"/>
        <v>111860</v>
      </c>
    </row>
    <row r="3312" spans="2:8" ht="29.25" x14ac:dyDescent="0.25">
      <c r="B3312" s="98">
        <v>16</v>
      </c>
      <c r="C3312" s="103" t="s">
        <v>420</v>
      </c>
      <c r="D3312" s="138" t="s">
        <v>1570</v>
      </c>
      <c r="E3312" s="117">
        <v>1</v>
      </c>
      <c r="F3312" s="100">
        <v>164000</v>
      </c>
      <c r="G3312" s="100">
        <f t="shared" si="116"/>
        <v>31160</v>
      </c>
      <c r="H3312" s="100">
        <f t="shared" si="117"/>
        <v>195160</v>
      </c>
    </row>
    <row r="3313" spans="2:8" ht="29.25" x14ac:dyDescent="0.25">
      <c r="B3313" s="98">
        <v>17</v>
      </c>
      <c r="C3313" s="103" t="s">
        <v>420</v>
      </c>
      <c r="D3313" s="138" t="s">
        <v>1571</v>
      </c>
      <c r="E3313" s="117">
        <v>1</v>
      </c>
      <c r="F3313" s="100">
        <v>107000</v>
      </c>
      <c r="G3313" s="100">
        <f t="shared" si="116"/>
        <v>20330</v>
      </c>
      <c r="H3313" s="100">
        <f t="shared" si="117"/>
        <v>127330</v>
      </c>
    </row>
    <row r="3314" spans="2:8" ht="29.25" x14ac:dyDescent="0.25">
      <c r="B3314" s="98">
        <v>18</v>
      </c>
      <c r="C3314" s="103" t="s">
        <v>420</v>
      </c>
      <c r="D3314" s="138" t="s">
        <v>1572</v>
      </c>
      <c r="E3314" s="117">
        <v>1</v>
      </c>
      <c r="F3314" s="100">
        <v>100000</v>
      </c>
      <c r="G3314" s="100">
        <f t="shared" si="116"/>
        <v>19000</v>
      </c>
      <c r="H3314" s="100">
        <f t="shared" si="117"/>
        <v>119000</v>
      </c>
    </row>
    <row r="3315" spans="2:8" ht="29.25" x14ac:dyDescent="0.25">
      <c r="B3315" s="98">
        <v>19</v>
      </c>
      <c r="C3315" s="103" t="s">
        <v>420</v>
      </c>
      <c r="D3315" s="138" t="s">
        <v>1573</v>
      </c>
      <c r="E3315" s="117">
        <v>1</v>
      </c>
      <c r="F3315" s="100">
        <v>200000</v>
      </c>
      <c r="G3315" s="100">
        <f t="shared" si="116"/>
        <v>38000</v>
      </c>
      <c r="H3315" s="100">
        <f t="shared" si="117"/>
        <v>238000</v>
      </c>
    </row>
    <row r="3316" spans="2:8" ht="29.25" x14ac:dyDescent="0.25">
      <c r="B3316" s="98">
        <v>20</v>
      </c>
      <c r="C3316" s="103" t="s">
        <v>420</v>
      </c>
      <c r="D3316" s="138" t="s">
        <v>1574</v>
      </c>
      <c r="E3316" s="117">
        <v>1</v>
      </c>
      <c r="F3316" s="100">
        <v>133000</v>
      </c>
      <c r="G3316" s="100">
        <f t="shared" si="116"/>
        <v>25270</v>
      </c>
      <c r="H3316" s="100">
        <f t="shared" si="117"/>
        <v>158270</v>
      </c>
    </row>
    <row r="3317" spans="2:8" ht="29.25" x14ac:dyDescent="0.25">
      <c r="B3317" s="98">
        <v>21</v>
      </c>
      <c r="C3317" s="103" t="s">
        <v>420</v>
      </c>
      <c r="D3317" s="138" t="s">
        <v>1575</v>
      </c>
      <c r="E3317" s="117">
        <v>1</v>
      </c>
      <c r="F3317" s="100">
        <v>91000</v>
      </c>
      <c r="G3317" s="100">
        <f t="shared" si="116"/>
        <v>17290</v>
      </c>
      <c r="H3317" s="100">
        <f t="shared" si="117"/>
        <v>108290</v>
      </c>
    </row>
    <row r="3318" spans="2:8" ht="29.25" x14ac:dyDescent="0.25">
      <c r="B3318" s="98">
        <v>22</v>
      </c>
      <c r="C3318" s="103" t="s">
        <v>420</v>
      </c>
      <c r="D3318" s="138" t="s">
        <v>1576</v>
      </c>
      <c r="E3318" s="117">
        <v>1</v>
      </c>
      <c r="F3318" s="100">
        <v>127000</v>
      </c>
      <c r="G3318" s="100">
        <f t="shared" si="116"/>
        <v>24130</v>
      </c>
      <c r="H3318" s="100">
        <f t="shared" si="117"/>
        <v>151130</v>
      </c>
    </row>
    <row r="3319" spans="2:8" ht="29.25" x14ac:dyDescent="0.25">
      <c r="B3319" s="98">
        <v>23</v>
      </c>
      <c r="C3319" s="103" t="s">
        <v>420</v>
      </c>
      <c r="D3319" s="138" t="s">
        <v>1577</v>
      </c>
      <c r="E3319" s="117">
        <v>1</v>
      </c>
      <c r="F3319" s="100">
        <v>127000</v>
      </c>
      <c r="G3319" s="100">
        <f t="shared" si="116"/>
        <v>24130</v>
      </c>
      <c r="H3319" s="100">
        <f t="shared" si="117"/>
        <v>151130</v>
      </c>
    </row>
    <row r="3320" spans="2:8" ht="29.25" x14ac:dyDescent="0.25">
      <c r="B3320" s="98">
        <v>24</v>
      </c>
      <c r="C3320" s="103" t="s">
        <v>420</v>
      </c>
      <c r="D3320" s="138" t="s">
        <v>1578</v>
      </c>
      <c r="E3320" s="117">
        <v>1</v>
      </c>
      <c r="F3320" s="100">
        <v>199000</v>
      </c>
      <c r="G3320" s="100">
        <f t="shared" si="116"/>
        <v>37810</v>
      </c>
      <c r="H3320" s="100">
        <f t="shared" si="117"/>
        <v>236810</v>
      </c>
    </row>
    <row r="3321" spans="2:8" ht="29.25" x14ac:dyDescent="0.25">
      <c r="B3321" s="98">
        <v>25</v>
      </c>
      <c r="C3321" s="103" t="s">
        <v>420</v>
      </c>
      <c r="D3321" s="138" t="s">
        <v>1579</v>
      </c>
      <c r="E3321" s="117">
        <v>1</v>
      </c>
      <c r="F3321" s="100">
        <v>168000</v>
      </c>
      <c r="G3321" s="100">
        <f t="shared" si="116"/>
        <v>31920</v>
      </c>
      <c r="H3321" s="100">
        <f t="shared" si="117"/>
        <v>199920</v>
      </c>
    </row>
    <row r="3322" spans="2:8" ht="29.25" x14ac:dyDescent="0.25">
      <c r="B3322" s="98">
        <v>26</v>
      </c>
      <c r="C3322" s="103" t="s">
        <v>420</v>
      </c>
      <c r="D3322" s="138" t="s">
        <v>1580</v>
      </c>
      <c r="E3322" s="117">
        <v>1</v>
      </c>
      <c r="F3322" s="100">
        <v>147000</v>
      </c>
      <c r="G3322" s="100">
        <f t="shared" si="116"/>
        <v>27930</v>
      </c>
      <c r="H3322" s="100">
        <f t="shared" si="117"/>
        <v>174930</v>
      </c>
    </row>
    <row r="3323" spans="2:8" ht="29.25" x14ac:dyDescent="0.25">
      <c r="B3323" s="98">
        <v>27</v>
      </c>
      <c r="C3323" s="103" t="s">
        <v>420</v>
      </c>
      <c r="D3323" s="138" t="s">
        <v>1581</v>
      </c>
      <c r="E3323" s="117">
        <v>1</v>
      </c>
      <c r="F3323" s="100">
        <v>850000</v>
      </c>
      <c r="G3323" s="100">
        <f t="shared" si="116"/>
        <v>161500</v>
      </c>
      <c r="H3323" s="100">
        <f t="shared" si="117"/>
        <v>1011500</v>
      </c>
    </row>
    <row r="3324" spans="2:8" ht="43.5" x14ac:dyDescent="0.25">
      <c r="B3324" s="98">
        <v>28</v>
      </c>
      <c r="C3324" s="103" t="s">
        <v>420</v>
      </c>
      <c r="D3324" s="138" t="s">
        <v>1582</v>
      </c>
      <c r="E3324" s="117">
        <v>1</v>
      </c>
      <c r="F3324" s="100">
        <v>4800000</v>
      </c>
      <c r="G3324" s="100">
        <f t="shared" si="116"/>
        <v>912000</v>
      </c>
      <c r="H3324" s="100">
        <f t="shared" si="117"/>
        <v>5712000</v>
      </c>
    </row>
    <row r="3325" spans="2:8" ht="43.5" x14ac:dyDescent="0.25">
      <c r="B3325" s="98">
        <v>29</v>
      </c>
      <c r="C3325" s="103" t="s">
        <v>420</v>
      </c>
      <c r="D3325" s="138" t="s">
        <v>1583</v>
      </c>
      <c r="E3325" s="117">
        <v>1</v>
      </c>
      <c r="F3325" s="100">
        <v>114000</v>
      </c>
      <c r="G3325" s="100">
        <f t="shared" si="116"/>
        <v>21660</v>
      </c>
      <c r="H3325" s="100">
        <f t="shared" si="117"/>
        <v>135660</v>
      </c>
    </row>
    <row r="3326" spans="2:8" ht="29.25" x14ac:dyDescent="0.25">
      <c r="B3326" s="98">
        <v>30</v>
      </c>
      <c r="C3326" s="103" t="s">
        <v>420</v>
      </c>
      <c r="D3326" s="138" t="s">
        <v>1584</v>
      </c>
      <c r="E3326" s="117">
        <v>1</v>
      </c>
      <c r="F3326" s="100">
        <v>83000</v>
      </c>
      <c r="G3326" s="100">
        <f t="shared" si="116"/>
        <v>15770</v>
      </c>
      <c r="H3326" s="100">
        <f t="shared" si="117"/>
        <v>98770</v>
      </c>
    </row>
    <row r="3327" spans="2:8" ht="29.25" x14ac:dyDescent="0.25">
      <c r="B3327" s="98">
        <v>31</v>
      </c>
      <c r="C3327" s="103" t="s">
        <v>420</v>
      </c>
      <c r="D3327" s="138" t="s">
        <v>1585</v>
      </c>
      <c r="E3327" s="117">
        <v>1</v>
      </c>
      <c r="F3327" s="100">
        <v>133000</v>
      </c>
      <c r="G3327" s="100">
        <f t="shared" si="116"/>
        <v>25270</v>
      </c>
      <c r="H3327" s="100">
        <f t="shared" si="117"/>
        <v>158270</v>
      </c>
    </row>
    <row r="3328" spans="2:8" ht="29.25" x14ac:dyDescent="0.25">
      <c r="B3328" s="98">
        <v>32</v>
      </c>
      <c r="C3328" s="103" t="s">
        <v>420</v>
      </c>
      <c r="D3328" s="138" t="s">
        <v>1586</v>
      </c>
      <c r="E3328" s="117">
        <v>1</v>
      </c>
      <c r="F3328" s="100">
        <v>99000</v>
      </c>
      <c r="G3328" s="100">
        <f t="shared" si="116"/>
        <v>18810</v>
      </c>
      <c r="H3328" s="100">
        <f t="shared" si="117"/>
        <v>117810</v>
      </c>
    </row>
    <row r="3329" spans="2:8" ht="29.25" x14ac:dyDescent="0.25">
      <c r="B3329" s="98">
        <v>33</v>
      </c>
      <c r="C3329" s="103" t="s">
        <v>420</v>
      </c>
      <c r="D3329" s="138" t="s">
        <v>1699</v>
      </c>
      <c r="E3329" s="117">
        <v>1</v>
      </c>
      <c r="F3329" s="100">
        <v>156000</v>
      </c>
      <c r="G3329" s="100">
        <f t="shared" si="116"/>
        <v>29640</v>
      </c>
      <c r="H3329" s="100">
        <f t="shared" si="117"/>
        <v>185640</v>
      </c>
    </row>
    <row r="3330" spans="2:8" ht="29.25" x14ac:dyDescent="0.25">
      <c r="B3330" s="98">
        <v>34</v>
      </c>
      <c r="C3330" s="103" t="s">
        <v>420</v>
      </c>
      <c r="D3330" s="138" t="s">
        <v>1587</v>
      </c>
      <c r="E3330" s="117">
        <v>1</v>
      </c>
      <c r="F3330" s="100">
        <v>129000</v>
      </c>
      <c r="G3330" s="100">
        <f t="shared" si="116"/>
        <v>24510</v>
      </c>
      <c r="H3330" s="100">
        <f t="shared" si="117"/>
        <v>153510</v>
      </c>
    </row>
    <row r="3331" spans="2:8" ht="29.25" x14ac:dyDescent="0.25">
      <c r="B3331" s="98">
        <v>35</v>
      </c>
      <c r="C3331" s="103" t="s">
        <v>420</v>
      </c>
      <c r="D3331" s="138" t="s">
        <v>1588</v>
      </c>
      <c r="E3331" s="117">
        <v>1</v>
      </c>
      <c r="F3331" s="100">
        <v>203000</v>
      </c>
      <c r="G3331" s="100">
        <f t="shared" si="116"/>
        <v>38570</v>
      </c>
      <c r="H3331" s="100">
        <f t="shared" si="117"/>
        <v>241570</v>
      </c>
    </row>
    <row r="3332" spans="2:8" ht="42.75" x14ac:dyDescent="0.25">
      <c r="B3332" s="98">
        <v>36</v>
      </c>
      <c r="C3332" s="103" t="s">
        <v>420</v>
      </c>
      <c r="D3332" s="139" t="s">
        <v>1589</v>
      </c>
      <c r="E3332" s="117">
        <v>1</v>
      </c>
      <c r="F3332" s="100">
        <v>850000</v>
      </c>
      <c r="G3332" s="100">
        <f t="shared" si="116"/>
        <v>161500</v>
      </c>
      <c r="H3332" s="100">
        <f t="shared" si="117"/>
        <v>1011500</v>
      </c>
    </row>
    <row r="3333" spans="2:8" ht="29.25" x14ac:dyDescent="0.25">
      <c r="B3333" s="98">
        <v>37</v>
      </c>
      <c r="C3333" s="103" t="s">
        <v>420</v>
      </c>
      <c r="D3333" s="138" t="s">
        <v>1590</v>
      </c>
      <c r="E3333" s="117">
        <v>1</v>
      </c>
      <c r="F3333" s="100">
        <v>170000</v>
      </c>
      <c r="G3333" s="100">
        <f t="shared" si="116"/>
        <v>32300</v>
      </c>
      <c r="H3333" s="100">
        <f t="shared" si="117"/>
        <v>202300</v>
      </c>
    </row>
    <row r="3334" spans="2:8" ht="29.25" x14ac:dyDescent="0.25">
      <c r="B3334" s="98">
        <v>38</v>
      </c>
      <c r="C3334" s="103" t="s">
        <v>420</v>
      </c>
      <c r="D3334" s="138" t="s">
        <v>1591</v>
      </c>
      <c r="E3334" s="117">
        <v>1</v>
      </c>
      <c r="F3334" s="100">
        <v>112000</v>
      </c>
      <c r="G3334" s="100">
        <f t="shared" si="116"/>
        <v>21280</v>
      </c>
      <c r="H3334" s="100">
        <f t="shared" si="117"/>
        <v>133280</v>
      </c>
    </row>
    <row r="3335" spans="2:8" ht="29.25" x14ac:dyDescent="0.25">
      <c r="B3335" s="98">
        <v>39</v>
      </c>
      <c r="C3335" s="103" t="s">
        <v>420</v>
      </c>
      <c r="D3335" s="138" t="s">
        <v>1592</v>
      </c>
      <c r="E3335" s="117">
        <v>1</v>
      </c>
      <c r="F3335" s="100">
        <v>218000</v>
      </c>
      <c r="G3335" s="100">
        <f t="shared" si="116"/>
        <v>41420</v>
      </c>
      <c r="H3335" s="100">
        <f t="shared" si="117"/>
        <v>259420</v>
      </c>
    </row>
    <row r="3336" spans="2:8" ht="29.25" x14ac:dyDescent="0.25">
      <c r="B3336" s="98">
        <v>40</v>
      </c>
      <c r="C3336" s="103" t="s">
        <v>420</v>
      </c>
      <c r="D3336" s="138" t="s">
        <v>1593</v>
      </c>
      <c r="E3336" s="117">
        <v>1</v>
      </c>
      <c r="F3336" s="100">
        <v>134000</v>
      </c>
      <c r="G3336" s="100">
        <f t="shared" si="116"/>
        <v>25460</v>
      </c>
      <c r="H3336" s="100">
        <f t="shared" si="117"/>
        <v>159460</v>
      </c>
    </row>
    <row r="3337" spans="2:8" ht="29.25" x14ac:dyDescent="0.25">
      <c r="B3337" s="98">
        <v>41</v>
      </c>
      <c r="C3337" s="103" t="s">
        <v>420</v>
      </c>
      <c r="D3337" s="138" t="s">
        <v>1594</v>
      </c>
      <c r="E3337" s="117">
        <v>1</v>
      </c>
      <c r="F3337" s="100">
        <v>216000</v>
      </c>
      <c r="G3337" s="100">
        <f t="shared" si="116"/>
        <v>41040</v>
      </c>
      <c r="H3337" s="100">
        <f t="shared" si="117"/>
        <v>257040</v>
      </c>
    </row>
    <row r="3338" spans="2:8" ht="29.25" x14ac:dyDescent="0.25">
      <c r="B3338" s="98">
        <v>42</v>
      </c>
      <c r="C3338" s="103" t="s">
        <v>420</v>
      </c>
      <c r="D3338" s="138" t="s">
        <v>1595</v>
      </c>
      <c r="E3338" s="117">
        <v>1</v>
      </c>
      <c r="F3338" s="100">
        <v>189000</v>
      </c>
      <c r="G3338" s="100">
        <f t="shared" si="116"/>
        <v>35910</v>
      </c>
      <c r="H3338" s="100">
        <f t="shared" si="117"/>
        <v>224910</v>
      </c>
    </row>
    <row r="3339" spans="2:8" ht="29.25" x14ac:dyDescent="0.25">
      <c r="B3339" s="98">
        <v>43</v>
      </c>
      <c r="C3339" s="103" t="s">
        <v>420</v>
      </c>
      <c r="D3339" s="138" t="s">
        <v>1596</v>
      </c>
      <c r="E3339" s="117">
        <v>1</v>
      </c>
      <c r="F3339" s="100">
        <v>182000</v>
      </c>
      <c r="G3339" s="100">
        <f t="shared" si="116"/>
        <v>34580</v>
      </c>
      <c r="H3339" s="100">
        <f t="shared" si="117"/>
        <v>216580</v>
      </c>
    </row>
    <row r="3340" spans="2:8" ht="29.25" x14ac:dyDescent="0.25">
      <c r="B3340" s="98">
        <v>44</v>
      </c>
      <c r="C3340" s="103" t="s">
        <v>420</v>
      </c>
      <c r="D3340" s="138" t="s">
        <v>1597</v>
      </c>
      <c r="E3340" s="117">
        <v>1</v>
      </c>
      <c r="F3340" s="100">
        <v>177000</v>
      </c>
      <c r="G3340" s="100">
        <f t="shared" si="116"/>
        <v>33630</v>
      </c>
      <c r="H3340" s="100">
        <f t="shared" si="117"/>
        <v>210630</v>
      </c>
    </row>
    <row r="3341" spans="2:8" ht="29.25" x14ac:dyDescent="0.25">
      <c r="B3341" s="98">
        <v>45</v>
      </c>
      <c r="C3341" s="103" t="s">
        <v>420</v>
      </c>
      <c r="D3341" s="138" t="s">
        <v>1598</v>
      </c>
      <c r="E3341" s="117">
        <v>1</v>
      </c>
      <c r="F3341" s="100">
        <v>165000</v>
      </c>
      <c r="G3341" s="100">
        <f t="shared" si="116"/>
        <v>31350</v>
      </c>
      <c r="H3341" s="100">
        <f t="shared" si="117"/>
        <v>196350</v>
      </c>
    </row>
    <row r="3342" spans="2:8" ht="29.25" x14ac:dyDescent="0.25">
      <c r="B3342" s="98">
        <v>46</v>
      </c>
      <c r="C3342" s="103" t="s">
        <v>420</v>
      </c>
      <c r="D3342" s="138" t="s">
        <v>1599</v>
      </c>
      <c r="E3342" s="117">
        <v>1</v>
      </c>
      <c r="F3342" s="100">
        <v>177000</v>
      </c>
      <c r="G3342" s="100">
        <f t="shared" si="116"/>
        <v>33630</v>
      </c>
      <c r="H3342" s="100">
        <f t="shared" si="117"/>
        <v>210630</v>
      </c>
    </row>
    <row r="3343" spans="2:8" ht="43.5" x14ac:dyDescent="0.25">
      <c r="B3343" s="98">
        <v>47</v>
      </c>
      <c r="C3343" s="103" t="s">
        <v>420</v>
      </c>
      <c r="D3343" s="138" t="s">
        <v>1600</v>
      </c>
      <c r="E3343" s="117">
        <v>1</v>
      </c>
      <c r="F3343" s="100">
        <v>102000</v>
      </c>
      <c r="G3343" s="100">
        <f t="shared" si="116"/>
        <v>19380</v>
      </c>
      <c r="H3343" s="100">
        <f t="shared" si="117"/>
        <v>121380</v>
      </c>
    </row>
    <row r="3344" spans="2:8" ht="43.5" x14ac:dyDescent="0.25">
      <c r="B3344" s="98">
        <v>48</v>
      </c>
      <c r="C3344" s="103" t="s">
        <v>420</v>
      </c>
      <c r="D3344" s="138" t="s">
        <v>1601</v>
      </c>
      <c r="E3344" s="117">
        <v>1</v>
      </c>
      <c r="F3344" s="100">
        <v>130000</v>
      </c>
      <c r="G3344" s="100">
        <f t="shared" si="116"/>
        <v>24700</v>
      </c>
      <c r="H3344" s="100">
        <f t="shared" si="117"/>
        <v>154700</v>
      </c>
    </row>
    <row r="3345" spans="2:8" ht="29.25" x14ac:dyDescent="0.25">
      <c r="B3345" s="98">
        <v>49</v>
      </c>
      <c r="C3345" s="103" t="s">
        <v>420</v>
      </c>
      <c r="D3345" s="138" t="s">
        <v>1602</v>
      </c>
      <c r="E3345" s="117">
        <v>1</v>
      </c>
      <c r="F3345" s="100">
        <v>125000</v>
      </c>
      <c r="G3345" s="100">
        <f t="shared" si="116"/>
        <v>23750</v>
      </c>
      <c r="H3345" s="100">
        <f t="shared" si="117"/>
        <v>148750</v>
      </c>
    </row>
    <row r="3346" spans="2:8" ht="29.25" x14ac:dyDescent="0.25">
      <c r="B3346" s="98">
        <v>50</v>
      </c>
      <c r="C3346" s="103" t="s">
        <v>420</v>
      </c>
      <c r="D3346" s="138" t="s">
        <v>1603</v>
      </c>
      <c r="E3346" s="117">
        <v>1</v>
      </c>
      <c r="F3346" s="100">
        <v>95000</v>
      </c>
      <c r="G3346" s="100">
        <f t="shared" si="116"/>
        <v>18050</v>
      </c>
      <c r="H3346" s="100">
        <f t="shared" si="117"/>
        <v>113050</v>
      </c>
    </row>
    <row r="3347" spans="2:8" ht="29.25" x14ac:dyDescent="0.25">
      <c r="B3347" s="98">
        <v>51</v>
      </c>
      <c r="C3347" s="103" t="s">
        <v>420</v>
      </c>
      <c r="D3347" s="138" t="s">
        <v>1604</v>
      </c>
      <c r="E3347" s="117">
        <v>1</v>
      </c>
      <c r="F3347" s="100">
        <v>196000</v>
      </c>
      <c r="G3347" s="100">
        <f t="shared" si="116"/>
        <v>37240</v>
      </c>
      <c r="H3347" s="100">
        <f t="shared" si="117"/>
        <v>233240</v>
      </c>
    </row>
    <row r="3348" spans="2:8" ht="29.25" x14ac:dyDescent="0.25">
      <c r="B3348" s="98">
        <v>52</v>
      </c>
      <c r="C3348" s="103" t="s">
        <v>420</v>
      </c>
      <c r="D3348" s="138" t="s">
        <v>1700</v>
      </c>
      <c r="E3348" s="117">
        <v>1</v>
      </c>
      <c r="F3348" s="100">
        <v>143000</v>
      </c>
      <c r="G3348" s="100">
        <f t="shared" si="116"/>
        <v>27170</v>
      </c>
      <c r="H3348" s="100">
        <f t="shared" si="117"/>
        <v>170170</v>
      </c>
    </row>
    <row r="3349" spans="2:8" ht="29.25" x14ac:dyDescent="0.25">
      <c r="B3349" s="98">
        <v>53</v>
      </c>
      <c r="C3349" s="103" t="s">
        <v>420</v>
      </c>
      <c r="D3349" s="138" t="s">
        <v>1701</v>
      </c>
      <c r="E3349" s="117">
        <v>1</v>
      </c>
      <c r="F3349" s="100">
        <v>193000</v>
      </c>
      <c r="G3349" s="100">
        <f t="shared" si="116"/>
        <v>36670</v>
      </c>
      <c r="H3349" s="100">
        <f t="shared" si="117"/>
        <v>229670</v>
      </c>
    </row>
    <row r="3350" spans="2:8" ht="29.25" x14ac:dyDescent="0.25">
      <c r="B3350" s="98">
        <v>54</v>
      </c>
      <c r="C3350" s="103" t="s">
        <v>420</v>
      </c>
      <c r="D3350" s="138" t="s">
        <v>1702</v>
      </c>
      <c r="E3350" s="117">
        <v>1</v>
      </c>
      <c r="F3350" s="100">
        <v>213000</v>
      </c>
      <c r="G3350" s="100">
        <f t="shared" si="116"/>
        <v>40470</v>
      </c>
      <c r="H3350" s="100">
        <f t="shared" si="117"/>
        <v>253470</v>
      </c>
    </row>
    <row r="3351" spans="2:8" ht="29.25" x14ac:dyDescent="0.25">
      <c r="B3351" s="98">
        <v>55</v>
      </c>
      <c r="C3351" s="103" t="s">
        <v>420</v>
      </c>
      <c r="D3351" s="138" t="s">
        <v>1703</v>
      </c>
      <c r="E3351" s="117">
        <v>1</v>
      </c>
      <c r="F3351" s="100">
        <v>86000</v>
      </c>
      <c r="G3351" s="100">
        <f t="shared" si="116"/>
        <v>16340</v>
      </c>
      <c r="H3351" s="100">
        <f t="shared" si="117"/>
        <v>102340</v>
      </c>
    </row>
    <row r="3352" spans="2:8" ht="29.25" x14ac:dyDescent="0.25">
      <c r="B3352" s="98">
        <v>56</v>
      </c>
      <c r="C3352" s="103" t="s">
        <v>420</v>
      </c>
      <c r="D3352" s="138" t="s">
        <v>1704</v>
      </c>
      <c r="E3352" s="117">
        <v>1</v>
      </c>
      <c r="F3352" s="100">
        <v>133000</v>
      </c>
      <c r="G3352" s="100">
        <f t="shared" si="116"/>
        <v>25270</v>
      </c>
      <c r="H3352" s="100">
        <f t="shared" si="117"/>
        <v>158270</v>
      </c>
    </row>
    <row r="3353" spans="2:8" ht="29.25" x14ac:dyDescent="0.25">
      <c r="B3353" s="98">
        <v>57</v>
      </c>
      <c r="C3353" s="103" t="s">
        <v>420</v>
      </c>
      <c r="D3353" s="138" t="s">
        <v>1705</v>
      </c>
      <c r="E3353" s="117">
        <v>1</v>
      </c>
      <c r="F3353" s="100">
        <v>104000</v>
      </c>
      <c r="G3353" s="100">
        <f t="shared" si="116"/>
        <v>19760</v>
      </c>
      <c r="H3353" s="100">
        <f t="shared" si="117"/>
        <v>123760</v>
      </c>
    </row>
    <row r="3354" spans="2:8" ht="29.25" x14ac:dyDescent="0.25">
      <c r="B3354" s="98">
        <v>58</v>
      </c>
      <c r="C3354" s="103" t="s">
        <v>420</v>
      </c>
      <c r="D3354" s="138" t="s">
        <v>1605</v>
      </c>
      <c r="E3354" s="117">
        <v>1</v>
      </c>
      <c r="F3354" s="100">
        <v>156000</v>
      </c>
      <c r="G3354" s="100">
        <f t="shared" si="116"/>
        <v>29640</v>
      </c>
      <c r="H3354" s="100">
        <f t="shared" si="117"/>
        <v>185640</v>
      </c>
    </row>
    <row r="3355" spans="2:8" ht="29.25" x14ac:dyDescent="0.25">
      <c r="B3355" s="98">
        <v>59</v>
      </c>
      <c r="C3355" s="103" t="s">
        <v>420</v>
      </c>
      <c r="D3355" s="138" t="s">
        <v>1706</v>
      </c>
      <c r="E3355" s="117">
        <v>1</v>
      </c>
      <c r="F3355" s="100">
        <v>93000</v>
      </c>
      <c r="G3355" s="100">
        <f t="shared" si="116"/>
        <v>17670</v>
      </c>
      <c r="H3355" s="100">
        <f t="shared" si="117"/>
        <v>110670</v>
      </c>
    </row>
    <row r="3356" spans="2:8" ht="29.25" x14ac:dyDescent="0.25">
      <c r="B3356" s="98">
        <v>60</v>
      </c>
      <c r="C3356" s="103" t="s">
        <v>420</v>
      </c>
      <c r="D3356" s="138" t="s">
        <v>1707</v>
      </c>
      <c r="E3356" s="117">
        <v>1</v>
      </c>
      <c r="F3356" s="100">
        <v>159000</v>
      </c>
      <c r="G3356" s="100">
        <f t="shared" si="116"/>
        <v>30210</v>
      </c>
      <c r="H3356" s="100">
        <f t="shared" si="117"/>
        <v>189210</v>
      </c>
    </row>
    <row r="3357" spans="2:8" ht="29.25" x14ac:dyDescent="0.25">
      <c r="B3357" s="98">
        <v>61</v>
      </c>
      <c r="C3357" s="103" t="s">
        <v>420</v>
      </c>
      <c r="D3357" s="138" t="s">
        <v>1708</v>
      </c>
      <c r="E3357" s="117">
        <v>1</v>
      </c>
      <c r="F3357" s="100">
        <v>130000</v>
      </c>
      <c r="G3357" s="100">
        <f t="shared" si="116"/>
        <v>24700</v>
      </c>
      <c r="H3357" s="100">
        <f t="shared" si="117"/>
        <v>154700</v>
      </c>
    </row>
    <row r="3358" spans="2:8" ht="29.25" x14ac:dyDescent="0.25">
      <c r="B3358" s="98">
        <v>62</v>
      </c>
      <c r="C3358" s="103" t="s">
        <v>420</v>
      </c>
      <c r="D3358" s="138" t="s">
        <v>1709</v>
      </c>
      <c r="E3358" s="117">
        <v>1</v>
      </c>
      <c r="F3358" s="100">
        <v>208000</v>
      </c>
      <c r="G3358" s="100">
        <f t="shared" si="116"/>
        <v>39520</v>
      </c>
      <c r="H3358" s="100">
        <f t="shared" si="117"/>
        <v>247520</v>
      </c>
    </row>
    <row r="3359" spans="2:8" ht="29.25" x14ac:dyDescent="0.25">
      <c r="B3359" s="98">
        <v>63</v>
      </c>
      <c r="C3359" s="103" t="s">
        <v>420</v>
      </c>
      <c r="D3359" s="138" t="s">
        <v>1710</v>
      </c>
      <c r="E3359" s="117">
        <v>1</v>
      </c>
      <c r="F3359" s="100">
        <v>100000</v>
      </c>
      <c r="G3359" s="100">
        <f t="shared" si="116"/>
        <v>19000</v>
      </c>
      <c r="H3359" s="100">
        <f t="shared" si="117"/>
        <v>119000</v>
      </c>
    </row>
    <row r="3360" spans="2:8" ht="29.25" x14ac:dyDescent="0.25">
      <c r="B3360" s="98">
        <v>64</v>
      </c>
      <c r="C3360" s="103" t="s">
        <v>420</v>
      </c>
      <c r="D3360" s="138" t="s">
        <v>1711</v>
      </c>
      <c r="E3360" s="117">
        <v>1</v>
      </c>
      <c r="F3360" s="100">
        <v>147000</v>
      </c>
      <c r="G3360" s="100">
        <f t="shared" si="116"/>
        <v>27930</v>
      </c>
      <c r="H3360" s="100">
        <f t="shared" si="117"/>
        <v>174930</v>
      </c>
    </row>
    <row r="3361" spans="2:8" ht="29.25" x14ac:dyDescent="0.25">
      <c r="B3361" s="98">
        <v>65</v>
      </c>
      <c r="C3361" s="103" t="s">
        <v>420</v>
      </c>
      <c r="D3361" s="138" t="s">
        <v>1712</v>
      </c>
      <c r="E3361" s="117">
        <v>1</v>
      </c>
      <c r="F3361" s="100">
        <v>133000</v>
      </c>
      <c r="G3361" s="100">
        <f t="shared" ref="G3361:G3424" si="118">+F3361*19%</f>
        <v>25270</v>
      </c>
      <c r="H3361" s="100">
        <f t="shared" ref="H3361:H3424" si="119">+G3361+F3361</f>
        <v>158270</v>
      </c>
    </row>
    <row r="3362" spans="2:8" ht="29.25" x14ac:dyDescent="0.25">
      <c r="B3362" s="98">
        <v>66</v>
      </c>
      <c r="C3362" s="103" t="s">
        <v>420</v>
      </c>
      <c r="D3362" s="138" t="s">
        <v>1606</v>
      </c>
      <c r="E3362" s="117">
        <v>1</v>
      </c>
      <c r="F3362" s="100">
        <v>105000</v>
      </c>
      <c r="G3362" s="100">
        <f t="shared" si="118"/>
        <v>19950</v>
      </c>
      <c r="H3362" s="100">
        <f t="shared" si="119"/>
        <v>124950</v>
      </c>
    </row>
    <row r="3363" spans="2:8" ht="29.25" x14ac:dyDescent="0.25">
      <c r="B3363" s="98">
        <v>67</v>
      </c>
      <c r="C3363" s="103" t="s">
        <v>420</v>
      </c>
      <c r="D3363" s="138" t="s">
        <v>1607</v>
      </c>
      <c r="E3363" s="117">
        <v>1</v>
      </c>
      <c r="F3363" s="100">
        <v>148000</v>
      </c>
      <c r="G3363" s="100">
        <f t="shared" si="118"/>
        <v>28120</v>
      </c>
      <c r="H3363" s="100">
        <f t="shared" si="119"/>
        <v>176120</v>
      </c>
    </row>
    <row r="3364" spans="2:8" ht="29.25" x14ac:dyDescent="0.25">
      <c r="B3364" s="98">
        <v>68</v>
      </c>
      <c r="C3364" s="103" t="s">
        <v>420</v>
      </c>
      <c r="D3364" s="138" t="s">
        <v>1608</v>
      </c>
      <c r="E3364" s="117">
        <v>1</v>
      </c>
      <c r="F3364" s="100">
        <v>193000</v>
      </c>
      <c r="G3364" s="100">
        <f t="shared" si="118"/>
        <v>36670</v>
      </c>
      <c r="H3364" s="100">
        <f t="shared" si="119"/>
        <v>229670</v>
      </c>
    </row>
    <row r="3365" spans="2:8" ht="29.25" x14ac:dyDescent="0.25">
      <c r="B3365" s="98">
        <v>69</v>
      </c>
      <c r="C3365" s="103" t="s">
        <v>420</v>
      </c>
      <c r="D3365" s="138" t="s">
        <v>1609</v>
      </c>
      <c r="E3365" s="117">
        <v>1</v>
      </c>
      <c r="F3365" s="100">
        <v>126000</v>
      </c>
      <c r="G3365" s="100">
        <f t="shared" si="118"/>
        <v>23940</v>
      </c>
      <c r="H3365" s="100">
        <f t="shared" si="119"/>
        <v>149940</v>
      </c>
    </row>
    <row r="3366" spans="2:8" ht="29.25" x14ac:dyDescent="0.25">
      <c r="B3366" s="98">
        <v>70</v>
      </c>
      <c r="C3366" s="103" t="s">
        <v>420</v>
      </c>
      <c r="D3366" s="138" t="s">
        <v>1713</v>
      </c>
      <c r="E3366" s="117">
        <v>1</v>
      </c>
      <c r="F3366" s="100">
        <v>201000</v>
      </c>
      <c r="G3366" s="100">
        <f t="shared" si="118"/>
        <v>38190</v>
      </c>
      <c r="H3366" s="100">
        <f t="shared" si="119"/>
        <v>239190</v>
      </c>
    </row>
    <row r="3367" spans="2:8" ht="29.25" x14ac:dyDescent="0.25">
      <c r="B3367" s="98">
        <v>71</v>
      </c>
      <c r="C3367" s="103" t="s">
        <v>420</v>
      </c>
      <c r="D3367" s="138" t="s">
        <v>1714</v>
      </c>
      <c r="E3367" s="117">
        <v>1</v>
      </c>
      <c r="F3367" s="100">
        <v>116000</v>
      </c>
      <c r="G3367" s="100">
        <f t="shared" si="118"/>
        <v>22040</v>
      </c>
      <c r="H3367" s="100">
        <f t="shared" si="119"/>
        <v>138040</v>
      </c>
    </row>
    <row r="3368" spans="2:8" ht="29.25" x14ac:dyDescent="0.25">
      <c r="B3368" s="98">
        <v>72</v>
      </c>
      <c r="C3368" s="103" t="s">
        <v>420</v>
      </c>
      <c r="D3368" s="138" t="s">
        <v>1610</v>
      </c>
      <c r="E3368" s="117">
        <v>1</v>
      </c>
      <c r="F3368" s="100">
        <v>174000</v>
      </c>
      <c r="G3368" s="100">
        <f t="shared" si="118"/>
        <v>33060</v>
      </c>
      <c r="H3368" s="100">
        <f t="shared" si="119"/>
        <v>207060</v>
      </c>
    </row>
    <row r="3369" spans="2:8" ht="29.25" x14ac:dyDescent="0.25">
      <c r="B3369" s="98">
        <v>73</v>
      </c>
      <c r="C3369" s="103" t="s">
        <v>420</v>
      </c>
      <c r="D3369" s="138" t="s">
        <v>1715</v>
      </c>
      <c r="E3369" s="117">
        <v>1</v>
      </c>
      <c r="F3369" s="100">
        <v>162000</v>
      </c>
      <c r="G3369" s="100">
        <f t="shared" si="118"/>
        <v>30780</v>
      </c>
      <c r="H3369" s="100">
        <f t="shared" si="119"/>
        <v>192780</v>
      </c>
    </row>
    <row r="3370" spans="2:8" ht="29.25" x14ac:dyDescent="0.25">
      <c r="B3370" s="98">
        <v>74</v>
      </c>
      <c r="C3370" s="103" t="s">
        <v>420</v>
      </c>
      <c r="D3370" s="138" t="s">
        <v>1611</v>
      </c>
      <c r="E3370" s="117">
        <v>1</v>
      </c>
      <c r="F3370" s="100">
        <v>184000</v>
      </c>
      <c r="G3370" s="100">
        <f t="shared" si="118"/>
        <v>34960</v>
      </c>
      <c r="H3370" s="100">
        <f t="shared" si="119"/>
        <v>218960</v>
      </c>
    </row>
    <row r="3371" spans="2:8" ht="29.25" x14ac:dyDescent="0.25">
      <c r="B3371" s="98">
        <v>75</v>
      </c>
      <c r="C3371" s="103" t="s">
        <v>420</v>
      </c>
      <c r="D3371" s="138" t="s">
        <v>1716</v>
      </c>
      <c r="E3371" s="117">
        <v>1</v>
      </c>
      <c r="F3371" s="100">
        <v>176000</v>
      </c>
      <c r="G3371" s="100">
        <f t="shared" si="118"/>
        <v>33440</v>
      </c>
      <c r="H3371" s="100">
        <f t="shared" si="119"/>
        <v>209440</v>
      </c>
    </row>
    <row r="3372" spans="2:8" ht="29.25" x14ac:dyDescent="0.25">
      <c r="B3372" s="98">
        <v>76</v>
      </c>
      <c r="C3372" s="103" t="s">
        <v>420</v>
      </c>
      <c r="D3372" s="138" t="s">
        <v>1717</v>
      </c>
      <c r="E3372" s="117">
        <v>1</v>
      </c>
      <c r="F3372" s="100">
        <v>81000</v>
      </c>
      <c r="G3372" s="100">
        <f t="shared" si="118"/>
        <v>15390</v>
      </c>
      <c r="H3372" s="100">
        <f t="shared" si="119"/>
        <v>96390</v>
      </c>
    </row>
    <row r="3373" spans="2:8" ht="29.25" x14ac:dyDescent="0.25">
      <c r="B3373" s="98">
        <v>77</v>
      </c>
      <c r="C3373" s="103" t="s">
        <v>420</v>
      </c>
      <c r="D3373" s="138" t="s">
        <v>1612</v>
      </c>
      <c r="E3373" s="117">
        <v>1</v>
      </c>
      <c r="F3373" s="100">
        <v>171000</v>
      </c>
      <c r="G3373" s="100">
        <f t="shared" si="118"/>
        <v>32490</v>
      </c>
      <c r="H3373" s="100">
        <f t="shared" si="119"/>
        <v>203490</v>
      </c>
    </row>
    <row r="3374" spans="2:8" ht="29.25" x14ac:dyDescent="0.25">
      <c r="B3374" s="98">
        <v>78</v>
      </c>
      <c r="C3374" s="103" t="s">
        <v>420</v>
      </c>
      <c r="D3374" s="138" t="s">
        <v>1613</v>
      </c>
      <c r="E3374" s="117">
        <v>1</v>
      </c>
      <c r="F3374" s="100">
        <v>119000</v>
      </c>
      <c r="G3374" s="100">
        <f t="shared" si="118"/>
        <v>22610</v>
      </c>
      <c r="H3374" s="100">
        <f t="shared" si="119"/>
        <v>141610</v>
      </c>
    </row>
    <row r="3375" spans="2:8" ht="29.25" x14ac:dyDescent="0.25">
      <c r="B3375" s="98">
        <v>79</v>
      </c>
      <c r="C3375" s="103" t="s">
        <v>420</v>
      </c>
      <c r="D3375" s="138" t="s">
        <v>1614</v>
      </c>
      <c r="E3375" s="117">
        <v>1</v>
      </c>
      <c r="F3375" s="100">
        <v>128000</v>
      </c>
      <c r="G3375" s="100">
        <f t="shared" si="118"/>
        <v>24320</v>
      </c>
      <c r="H3375" s="100">
        <f t="shared" si="119"/>
        <v>152320</v>
      </c>
    </row>
    <row r="3376" spans="2:8" ht="29.25" x14ac:dyDescent="0.25">
      <c r="B3376" s="98">
        <v>80</v>
      </c>
      <c r="C3376" s="103" t="s">
        <v>420</v>
      </c>
      <c r="D3376" s="138" t="s">
        <v>1615</v>
      </c>
      <c r="E3376" s="117">
        <v>1</v>
      </c>
      <c r="F3376" s="100">
        <v>91000</v>
      </c>
      <c r="G3376" s="100">
        <f t="shared" si="118"/>
        <v>17290</v>
      </c>
      <c r="H3376" s="100">
        <f t="shared" si="119"/>
        <v>108290</v>
      </c>
    </row>
    <row r="3377" spans="2:8" ht="29.25" x14ac:dyDescent="0.25">
      <c r="B3377" s="98">
        <v>81</v>
      </c>
      <c r="C3377" s="103" t="s">
        <v>420</v>
      </c>
      <c r="D3377" s="138" t="s">
        <v>1616</v>
      </c>
      <c r="E3377" s="117">
        <v>1</v>
      </c>
      <c r="F3377" s="100">
        <v>214000</v>
      </c>
      <c r="G3377" s="100">
        <f t="shared" si="118"/>
        <v>40660</v>
      </c>
      <c r="H3377" s="100">
        <f t="shared" si="119"/>
        <v>254660</v>
      </c>
    </row>
    <row r="3378" spans="2:8" ht="29.25" x14ac:dyDescent="0.25">
      <c r="B3378" s="98">
        <v>82</v>
      </c>
      <c r="C3378" s="103" t="s">
        <v>420</v>
      </c>
      <c r="D3378" s="138" t="s">
        <v>1617</v>
      </c>
      <c r="E3378" s="117">
        <v>1</v>
      </c>
      <c r="F3378" s="100">
        <v>87000</v>
      </c>
      <c r="G3378" s="100">
        <f t="shared" si="118"/>
        <v>16530</v>
      </c>
      <c r="H3378" s="100">
        <f t="shared" si="119"/>
        <v>103530</v>
      </c>
    </row>
    <row r="3379" spans="2:8" ht="29.25" x14ac:dyDescent="0.25">
      <c r="B3379" s="98">
        <v>83</v>
      </c>
      <c r="C3379" s="103" t="s">
        <v>420</v>
      </c>
      <c r="D3379" s="138" t="s">
        <v>1618</v>
      </c>
      <c r="E3379" s="117">
        <v>1</v>
      </c>
      <c r="F3379" s="100">
        <v>196000</v>
      </c>
      <c r="G3379" s="100">
        <f t="shared" si="118"/>
        <v>37240</v>
      </c>
      <c r="H3379" s="100">
        <f t="shared" si="119"/>
        <v>233240</v>
      </c>
    </row>
    <row r="3380" spans="2:8" ht="29.25" x14ac:dyDescent="0.25">
      <c r="B3380" s="98">
        <v>84</v>
      </c>
      <c r="C3380" s="103" t="s">
        <v>420</v>
      </c>
      <c r="D3380" s="138" t="s">
        <v>1619</v>
      </c>
      <c r="E3380" s="117">
        <v>1</v>
      </c>
      <c r="F3380" s="100">
        <v>105000</v>
      </c>
      <c r="G3380" s="100">
        <f t="shared" si="118"/>
        <v>19950</v>
      </c>
      <c r="H3380" s="100">
        <f t="shared" si="119"/>
        <v>124950</v>
      </c>
    </row>
    <row r="3381" spans="2:8" ht="29.25" x14ac:dyDescent="0.25">
      <c r="B3381" s="98">
        <v>85</v>
      </c>
      <c r="C3381" s="103" t="s">
        <v>420</v>
      </c>
      <c r="D3381" s="138" t="s">
        <v>1620</v>
      </c>
      <c r="E3381" s="117">
        <v>1</v>
      </c>
      <c r="F3381" s="100">
        <v>156000</v>
      </c>
      <c r="G3381" s="100">
        <f t="shared" si="118"/>
        <v>29640</v>
      </c>
      <c r="H3381" s="100">
        <f t="shared" si="119"/>
        <v>185640</v>
      </c>
    </row>
    <row r="3382" spans="2:8" ht="29.25" x14ac:dyDescent="0.25">
      <c r="B3382" s="98">
        <v>86</v>
      </c>
      <c r="C3382" s="103" t="s">
        <v>420</v>
      </c>
      <c r="D3382" s="138" t="s">
        <v>1621</v>
      </c>
      <c r="E3382" s="117">
        <v>1</v>
      </c>
      <c r="F3382" s="100">
        <v>104000</v>
      </c>
      <c r="G3382" s="100">
        <f t="shared" si="118"/>
        <v>19760</v>
      </c>
      <c r="H3382" s="100">
        <f t="shared" si="119"/>
        <v>123760</v>
      </c>
    </row>
    <row r="3383" spans="2:8" ht="29.25" x14ac:dyDescent="0.25">
      <c r="B3383" s="98">
        <v>87</v>
      </c>
      <c r="C3383" s="103" t="s">
        <v>420</v>
      </c>
      <c r="D3383" s="138" t="s">
        <v>1622</v>
      </c>
      <c r="E3383" s="117">
        <v>1</v>
      </c>
      <c r="F3383" s="100">
        <v>100000</v>
      </c>
      <c r="G3383" s="100">
        <f t="shared" si="118"/>
        <v>19000</v>
      </c>
      <c r="H3383" s="100">
        <f t="shared" si="119"/>
        <v>119000</v>
      </c>
    </row>
    <row r="3384" spans="2:8" ht="29.25" x14ac:dyDescent="0.25">
      <c r="B3384" s="98">
        <v>88</v>
      </c>
      <c r="C3384" s="103" t="s">
        <v>420</v>
      </c>
      <c r="D3384" s="138" t="s">
        <v>1623</v>
      </c>
      <c r="E3384" s="117">
        <v>1</v>
      </c>
      <c r="F3384" s="100">
        <v>185000</v>
      </c>
      <c r="G3384" s="100">
        <f t="shared" si="118"/>
        <v>35150</v>
      </c>
      <c r="H3384" s="100">
        <f t="shared" si="119"/>
        <v>220150</v>
      </c>
    </row>
    <row r="3385" spans="2:8" ht="29.25" x14ac:dyDescent="0.25">
      <c r="B3385" s="98">
        <v>89</v>
      </c>
      <c r="C3385" s="103" t="s">
        <v>420</v>
      </c>
      <c r="D3385" s="138" t="s">
        <v>1624</v>
      </c>
      <c r="E3385" s="117">
        <v>1</v>
      </c>
      <c r="F3385" s="100">
        <v>164000</v>
      </c>
      <c r="G3385" s="100">
        <f t="shared" si="118"/>
        <v>31160</v>
      </c>
      <c r="H3385" s="100">
        <f t="shared" si="119"/>
        <v>195160</v>
      </c>
    </row>
    <row r="3386" spans="2:8" ht="29.25" x14ac:dyDescent="0.25">
      <c r="B3386" s="98">
        <v>90</v>
      </c>
      <c r="C3386" s="103" t="s">
        <v>420</v>
      </c>
      <c r="D3386" s="138" t="s">
        <v>1625</v>
      </c>
      <c r="E3386" s="117">
        <v>1</v>
      </c>
      <c r="F3386" s="100">
        <v>84000</v>
      </c>
      <c r="G3386" s="100">
        <f t="shared" si="118"/>
        <v>15960</v>
      </c>
      <c r="H3386" s="100">
        <f t="shared" si="119"/>
        <v>99960</v>
      </c>
    </row>
    <row r="3387" spans="2:8" ht="29.25" x14ac:dyDescent="0.25">
      <c r="B3387" s="98">
        <v>91</v>
      </c>
      <c r="C3387" s="103" t="s">
        <v>420</v>
      </c>
      <c r="D3387" s="138" t="s">
        <v>1626</v>
      </c>
      <c r="E3387" s="117">
        <v>1</v>
      </c>
      <c r="F3387" s="100">
        <v>201000</v>
      </c>
      <c r="G3387" s="100">
        <f t="shared" si="118"/>
        <v>38190</v>
      </c>
      <c r="H3387" s="100">
        <f t="shared" si="119"/>
        <v>239190</v>
      </c>
    </row>
    <row r="3388" spans="2:8" ht="29.25" x14ac:dyDescent="0.25">
      <c r="B3388" s="98">
        <v>92</v>
      </c>
      <c r="C3388" s="103" t="s">
        <v>420</v>
      </c>
      <c r="D3388" s="138" t="s">
        <v>1627</v>
      </c>
      <c r="E3388" s="117">
        <v>1</v>
      </c>
      <c r="F3388" s="100">
        <v>105000</v>
      </c>
      <c r="G3388" s="100">
        <f t="shared" si="118"/>
        <v>19950</v>
      </c>
      <c r="H3388" s="100">
        <f t="shared" si="119"/>
        <v>124950</v>
      </c>
    </row>
    <row r="3389" spans="2:8" ht="29.25" x14ac:dyDescent="0.25">
      <c r="B3389" s="98">
        <v>93</v>
      </c>
      <c r="C3389" s="103" t="s">
        <v>420</v>
      </c>
      <c r="D3389" s="138" t="s">
        <v>1628</v>
      </c>
      <c r="E3389" s="117">
        <v>1</v>
      </c>
      <c r="F3389" s="100">
        <v>175000</v>
      </c>
      <c r="G3389" s="100">
        <f t="shared" si="118"/>
        <v>33250</v>
      </c>
      <c r="H3389" s="100">
        <f t="shared" si="119"/>
        <v>208250</v>
      </c>
    </row>
    <row r="3390" spans="2:8" ht="29.25" x14ac:dyDescent="0.25">
      <c r="B3390" s="98">
        <v>94</v>
      </c>
      <c r="C3390" s="103" t="s">
        <v>420</v>
      </c>
      <c r="D3390" s="138" t="s">
        <v>1629</v>
      </c>
      <c r="E3390" s="117">
        <v>1</v>
      </c>
      <c r="F3390" s="100">
        <v>131000</v>
      </c>
      <c r="G3390" s="100">
        <f t="shared" si="118"/>
        <v>24890</v>
      </c>
      <c r="H3390" s="100">
        <f t="shared" si="119"/>
        <v>155890</v>
      </c>
    </row>
    <row r="3391" spans="2:8" ht="29.25" x14ac:dyDescent="0.25">
      <c r="B3391" s="98">
        <v>95</v>
      </c>
      <c r="C3391" s="103" t="s">
        <v>420</v>
      </c>
      <c r="D3391" s="138" t="s">
        <v>1630</v>
      </c>
      <c r="E3391" s="117">
        <v>1</v>
      </c>
      <c r="F3391" s="100">
        <v>101000</v>
      </c>
      <c r="G3391" s="100">
        <f t="shared" si="118"/>
        <v>19190</v>
      </c>
      <c r="H3391" s="100">
        <f t="shared" si="119"/>
        <v>120190</v>
      </c>
    </row>
    <row r="3392" spans="2:8" ht="29.25" x14ac:dyDescent="0.25">
      <c r="B3392" s="98">
        <v>96</v>
      </c>
      <c r="C3392" s="103" t="s">
        <v>420</v>
      </c>
      <c r="D3392" s="138" t="s">
        <v>1631</v>
      </c>
      <c r="E3392" s="117">
        <v>1</v>
      </c>
      <c r="F3392" s="100">
        <v>114000</v>
      </c>
      <c r="G3392" s="100">
        <f t="shared" si="118"/>
        <v>21660</v>
      </c>
      <c r="H3392" s="100">
        <f t="shared" si="119"/>
        <v>135660</v>
      </c>
    </row>
    <row r="3393" spans="2:8" ht="29.25" x14ac:dyDescent="0.25">
      <c r="B3393" s="98">
        <v>97</v>
      </c>
      <c r="C3393" s="103" t="s">
        <v>420</v>
      </c>
      <c r="D3393" s="138" t="s">
        <v>1632</v>
      </c>
      <c r="E3393" s="117">
        <v>1</v>
      </c>
      <c r="F3393" s="100">
        <v>113000</v>
      </c>
      <c r="G3393" s="100">
        <f t="shared" si="118"/>
        <v>21470</v>
      </c>
      <c r="H3393" s="100">
        <f t="shared" si="119"/>
        <v>134470</v>
      </c>
    </row>
    <row r="3394" spans="2:8" ht="29.25" x14ac:dyDescent="0.25">
      <c r="B3394" s="98">
        <v>98</v>
      </c>
      <c r="C3394" s="103" t="s">
        <v>420</v>
      </c>
      <c r="D3394" s="138" t="s">
        <v>1633</v>
      </c>
      <c r="E3394" s="117">
        <v>1</v>
      </c>
      <c r="F3394" s="100">
        <v>137000</v>
      </c>
      <c r="G3394" s="100">
        <f t="shared" si="118"/>
        <v>26030</v>
      </c>
      <c r="H3394" s="100">
        <f t="shared" si="119"/>
        <v>163030</v>
      </c>
    </row>
    <row r="3395" spans="2:8" ht="29.25" x14ac:dyDescent="0.25">
      <c r="B3395" s="98">
        <v>99</v>
      </c>
      <c r="C3395" s="103" t="s">
        <v>420</v>
      </c>
      <c r="D3395" s="138" t="s">
        <v>1634</v>
      </c>
      <c r="E3395" s="117">
        <v>1</v>
      </c>
      <c r="F3395" s="100">
        <v>208000</v>
      </c>
      <c r="G3395" s="100">
        <f t="shared" si="118"/>
        <v>39520</v>
      </c>
      <c r="H3395" s="100">
        <f t="shared" si="119"/>
        <v>247520</v>
      </c>
    </row>
    <row r="3396" spans="2:8" ht="29.25" x14ac:dyDescent="0.25">
      <c r="B3396" s="98">
        <v>100</v>
      </c>
      <c r="C3396" s="103" t="s">
        <v>420</v>
      </c>
      <c r="D3396" s="138" t="s">
        <v>1635</v>
      </c>
      <c r="E3396" s="117">
        <v>1</v>
      </c>
      <c r="F3396" s="100">
        <v>91000</v>
      </c>
      <c r="G3396" s="100">
        <f t="shared" si="118"/>
        <v>17290</v>
      </c>
      <c r="H3396" s="100">
        <f t="shared" si="119"/>
        <v>108290</v>
      </c>
    </row>
    <row r="3397" spans="2:8" ht="29.25" x14ac:dyDescent="0.25">
      <c r="B3397" s="98">
        <v>101</v>
      </c>
      <c r="C3397" s="103" t="s">
        <v>420</v>
      </c>
      <c r="D3397" s="138" t="s">
        <v>1636</v>
      </c>
      <c r="E3397" s="117">
        <v>1</v>
      </c>
      <c r="F3397" s="100">
        <v>106000</v>
      </c>
      <c r="G3397" s="100">
        <f t="shared" si="118"/>
        <v>20140</v>
      </c>
      <c r="H3397" s="100">
        <f t="shared" si="119"/>
        <v>126140</v>
      </c>
    </row>
    <row r="3398" spans="2:8" ht="29.25" x14ac:dyDescent="0.25">
      <c r="B3398" s="98">
        <v>102</v>
      </c>
      <c r="C3398" s="103" t="s">
        <v>420</v>
      </c>
      <c r="D3398" s="138" t="s">
        <v>1637</v>
      </c>
      <c r="E3398" s="117">
        <v>1</v>
      </c>
      <c r="F3398" s="100">
        <v>163000</v>
      </c>
      <c r="G3398" s="100">
        <f t="shared" si="118"/>
        <v>30970</v>
      </c>
      <c r="H3398" s="100">
        <f t="shared" si="119"/>
        <v>193970</v>
      </c>
    </row>
    <row r="3399" spans="2:8" ht="29.25" x14ac:dyDescent="0.25">
      <c r="B3399" s="98">
        <v>103</v>
      </c>
      <c r="C3399" s="103" t="s">
        <v>420</v>
      </c>
      <c r="D3399" s="138" t="s">
        <v>1638</v>
      </c>
      <c r="E3399" s="117">
        <v>1</v>
      </c>
      <c r="F3399" s="100">
        <v>93000</v>
      </c>
      <c r="G3399" s="100">
        <f t="shared" si="118"/>
        <v>17670</v>
      </c>
      <c r="H3399" s="100">
        <f t="shared" si="119"/>
        <v>110670</v>
      </c>
    </row>
    <row r="3400" spans="2:8" ht="29.25" x14ac:dyDescent="0.25">
      <c r="B3400" s="98">
        <v>104</v>
      </c>
      <c r="C3400" s="103" t="s">
        <v>420</v>
      </c>
      <c r="D3400" s="138" t="s">
        <v>1639</v>
      </c>
      <c r="E3400" s="117">
        <v>1</v>
      </c>
      <c r="F3400" s="100">
        <v>90000</v>
      </c>
      <c r="G3400" s="100">
        <f t="shared" si="118"/>
        <v>17100</v>
      </c>
      <c r="H3400" s="100">
        <f t="shared" si="119"/>
        <v>107100</v>
      </c>
    </row>
    <row r="3401" spans="2:8" ht="29.25" x14ac:dyDescent="0.25">
      <c r="B3401" s="98">
        <v>105</v>
      </c>
      <c r="C3401" s="103" t="s">
        <v>420</v>
      </c>
      <c r="D3401" s="138" t="s">
        <v>1640</v>
      </c>
      <c r="E3401" s="117">
        <v>1</v>
      </c>
      <c r="F3401" s="100">
        <v>207000</v>
      </c>
      <c r="G3401" s="100">
        <f t="shared" si="118"/>
        <v>39330</v>
      </c>
      <c r="H3401" s="100">
        <f t="shared" si="119"/>
        <v>246330</v>
      </c>
    </row>
    <row r="3402" spans="2:8" ht="29.25" x14ac:dyDescent="0.25">
      <c r="B3402" s="98">
        <v>106</v>
      </c>
      <c r="C3402" s="103" t="s">
        <v>420</v>
      </c>
      <c r="D3402" s="138" t="s">
        <v>1641</v>
      </c>
      <c r="E3402" s="117">
        <v>1</v>
      </c>
      <c r="F3402" s="100">
        <v>187000</v>
      </c>
      <c r="G3402" s="100">
        <f t="shared" si="118"/>
        <v>35530</v>
      </c>
      <c r="H3402" s="100">
        <f t="shared" si="119"/>
        <v>222530</v>
      </c>
    </row>
    <row r="3403" spans="2:8" ht="29.25" x14ac:dyDescent="0.25">
      <c r="B3403" s="98">
        <v>107</v>
      </c>
      <c r="C3403" s="103" t="s">
        <v>420</v>
      </c>
      <c r="D3403" s="138" t="s">
        <v>1642</v>
      </c>
      <c r="E3403" s="117">
        <v>1</v>
      </c>
      <c r="F3403" s="100">
        <v>107000</v>
      </c>
      <c r="G3403" s="100">
        <f t="shared" si="118"/>
        <v>20330</v>
      </c>
      <c r="H3403" s="100">
        <f t="shared" si="119"/>
        <v>127330</v>
      </c>
    </row>
    <row r="3404" spans="2:8" ht="29.25" x14ac:dyDescent="0.25">
      <c r="B3404" s="98">
        <v>108</v>
      </c>
      <c r="C3404" s="103" t="s">
        <v>420</v>
      </c>
      <c r="D3404" s="138" t="s">
        <v>1643</v>
      </c>
      <c r="E3404" s="117">
        <v>1</v>
      </c>
      <c r="F3404" s="100">
        <v>164000</v>
      </c>
      <c r="G3404" s="100">
        <f t="shared" si="118"/>
        <v>31160</v>
      </c>
      <c r="H3404" s="100">
        <f t="shared" si="119"/>
        <v>195160</v>
      </c>
    </row>
    <row r="3405" spans="2:8" ht="29.25" x14ac:dyDescent="0.25">
      <c r="B3405" s="98">
        <v>109</v>
      </c>
      <c r="C3405" s="103" t="s">
        <v>420</v>
      </c>
      <c r="D3405" s="138" t="s">
        <v>1644</v>
      </c>
      <c r="E3405" s="117">
        <v>1</v>
      </c>
      <c r="F3405" s="100">
        <v>138000</v>
      </c>
      <c r="G3405" s="100">
        <f t="shared" si="118"/>
        <v>26220</v>
      </c>
      <c r="H3405" s="100">
        <f t="shared" si="119"/>
        <v>164220</v>
      </c>
    </row>
    <row r="3406" spans="2:8" ht="29.25" x14ac:dyDescent="0.25">
      <c r="B3406" s="98">
        <v>110</v>
      </c>
      <c r="C3406" s="103" t="s">
        <v>420</v>
      </c>
      <c r="D3406" s="138" t="s">
        <v>1645</v>
      </c>
      <c r="E3406" s="117">
        <v>1</v>
      </c>
      <c r="F3406" s="100">
        <v>106000</v>
      </c>
      <c r="G3406" s="100">
        <f t="shared" si="118"/>
        <v>20140</v>
      </c>
      <c r="H3406" s="100">
        <f t="shared" si="119"/>
        <v>126140</v>
      </c>
    </row>
    <row r="3407" spans="2:8" ht="29.25" x14ac:dyDescent="0.25">
      <c r="B3407" s="98">
        <v>111</v>
      </c>
      <c r="C3407" s="103" t="s">
        <v>420</v>
      </c>
      <c r="D3407" s="138" t="s">
        <v>1646</v>
      </c>
      <c r="E3407" s="117">
        <v>1</v>
      </c>
      <c r="F3407" s="100">
        <v>170000</v>
      </c>
      <c r="G3407" s="100">
        <f t="shared" si="118"/>
        <v>32300</v>
      </c>
      <c r="H3407" s="100">
        <f t="shared" si="119"/>
        <v>202300</v>
      </c>
    </row>
    <row r="3408" spans="2:8" ht="29.25" x14ac:dyDescent="0.25">
      <c r="B3408" s="98">
        <v>112</v>
      </c>
      <c r="C3408" s="103" t="s">
        <v>420</v>
      </c>
      <c r="D3408" s="138" t="s">
        <v>1647</v>
      </c>
      <c r="E3408" s="117">
        <v>1</v>
      </c>
      <c r="F3408" s="100">
        <v>129000</v>
      </c>
      <c r="G3408" s="100">
        <f t="shared" si="118"/>
        <v>24510</v>
      </c>
      <c r="H3408" s="100">
        <f t="shared" si="119"/>
        <v>153510</v>
      </c>
    </row>
    <row r="3409" spans="2:8" ht="29.25" x14ac:dyDescent="0.25">
      <c r="B3409" s="98">
        <v>113</v>
      </c>
      <c r="C3409" s="103" t="s">
        <v>420</v>
      </c>
      <c r="D3409" s="138" t="s">
        <v>1718</v>
      </c>
      <c r="E3409" s="117">
        <v>1</v>
      </c>
      <c r="F3409" s="100">
        <v>162000</v>
      </c>
      <c r="G3409" s="100">
        <f t="shared" si="118"/>
        <v>30780</v>
      </c>
      <c r="H3409" s="100">
        <f t="shared" si="119"/>
        <v>192780</v>
      </c>
    </row>
    <row r="3410" spans="2:8" ht="29.25" x14ac:dyDescent="0.25">
      <c r="B3410" s="98">
        <v>114</v>
      </c>
      <c r="C3410" s="103" t="s">
        <v>420</v>
      </c>
      <c r="D3410" s="138" t="s">
        <v>1648</v>
      </c>
      <c r="E3410" s="117">
        <v>1</v>
      </c>
      <c r="F3410" s="100">
        <v>168000</v>
      </c>
      <c r="G3410" s="100">
        <f t="shared" si="118"/>
        <v>31920</v>
      </c>
      <c r="H3410" s="100">
        <f t="shared" si="119"/>
        <v>199920</v>
      </c>
    </row>
    <row r="3411" spans="2:8" ht="29.25" x14ac:dyDescent="0.25">
      <c r="B3411" s="98">
        <v>115</v>
      </c>
      <c r="C3411" s="103" t="s">
        <v>420</v>
      </c>
      <c r="D3411" s="138" t="s">
        <v>1719</v>
      </c>
      <c r="E3411" s="117">
        <v>1</v>
      </c>
      <c r="F3411" s="100">
        <v>134000</v>
      </c>
      <c r="G3411" s="100">
        <f t="shared" si="118"/>
        <v>25460</v>
      </c>
      <c r="H3411" s="100">
        <f t="shared" si="119"/>
        <v>159460</v>
      </c>
    </row>
    <row r="3412" spans="2:8" ht="29.25" x14ac:dyDescent="0.25">
      <c r="B3412" s="98">
        <v>116</v>
      </c>
      <c r="C3412" s="103" t="s">
        <v>420</v>
      </c>
      <c r="D3412" s="138" t="s">
        <v>1649</v>
      </c>
      <c r="E3412" s="117">
        <v>1</v>
      </c>
      <c r="F3412" s="100">
        <v>208000</v>
      </c>
      <c r="G3412" s="100">
        <f t="shared" si="118"/>
        <v>39520</v>
      </c>
      <c r="H3412" s="100">
        <f t="shared" si="119"/>
        <v>247520</v>
      </c>
    </row>
    <row r="3413" spans="2:8" ht="29.25" x14ac:dyDescent="0.25">
      <c r="B3413" s="98">
        <v>117</v>
      </c>
      <c r="C3413" s="103" t="s">
        <v>420</v>
      </c>
      <c r="D3413" s="138" t="s">
        <v>1720</v>
      </c>
      <c r="E3413" s="117">
        <v>1</v>
      </c>
      <c r="F3413" s="100">
        <v>203000</v>
      </c>
      <c r="G3413" s="100">
        <f t="shared" si="118"/>
        <v>38570</v>
      </c>
      <c r="H3413" s="100">
        <f t="shared" si="119"/>
        <v>241570</v>
      </c>
    </row>
    <row r="3414" spans="2:8" ht="29.25" x14ac:dyDescent="0.25">
      <c r="B3414" s="98">
        <v>118</v>
      </c>
      <c r="C3414" s="103" t="s">
        <v>420</v>
      </c>
      <c r="D3414" s="138" t="s">
        <v>1721</v>
      </c>
      <c r="E3414" s="117">
        <v>1</v>
      </c>
      <c r="F3414" s="100">
        <v>167000</v>
      </c>
      <c r="G3414" s="100">
        <f t="shared" si="118"/>
        <v>31730</v>
      </c>
      <c r="H3414" s="100">
        <f t="shared" si="119"/>
        <v>198730</v>
      </c>
    </row>
    <row r="3415" spans="2:8" ht="29.25" x14ac:dyDescent="0.25">
      <c r="B3415" s="98">
        <v>119</v>
      </c>
      <c r="C3415" s="103" t="s">
        <v>420</v>
      </c>
      <c r="D3415" s="138" t="s">
        <v>1650</v>
      </c>
      <c r="E3415" s="117">
        <v>1</v>
      </c>
      <c r="F3415" s="100">
        <v>217000</v>
      </c>
      <c r="G3415" s="100">
        <f t="shared" si="118"/>
        <v>41230</v>
      </c>
      <c r="H3415" s="100">
        <f t="shared" si="119"/>
        <v>258230</v>
      </c>
    </row>
    <row r="3416" spans="2:8" ht="43.5" x14ac:dyDescent="0.25">
      <c r="B3416" s="98">
        <v>120</v>
      </c>
      <c r="C3416" s="103" t="s">
        <v>420</v>
      </c>
      <c r="D3416" s="138" t="s">
        <v>1651</v>
      </c>
      <c r="E3416" s="117">
        <v>1</v>
      </c>
      <c r="F3416" s="100">
        <v>206000</v>
      </c>
      <c r="G3416" s="100">
        <f t="shared" si="118"/>
        <v>39140</v>
      </c>
      <c r="H3416" s="100">
        <f t="shared" si="119"/>
        <v>245140</v>
      </c>
    </row>
    <row r="3417" spans="2:8" ht="29.25" x14ac:dyDescent="0.25">
      <c r="B3417" s="98">
        <v>121</v>
      </c>
      <c r="C3417" s="103" t="s">
        <v>420</v>
      </c>
      <c r="D3417" s="138" t="s">
        <v>1652</v>
      </c>
      <c r="E3417" s="117">
        <v>1</v>
      </c>
      <c r="F3417" s="100">
        <v>140000</v>
      </c>
      <c r="G3417" s="100">
        <f t="shared" si="118"/>
        <v>26600</v>
      </c>
      <c r="H3417" s="100">
        <f t="shared" si="119"/>
        <v>166600</v>
      </c>
    </row>
    <row r="3418" spans="2:8" ht="29.25" x14ac:dyDescent="0.25">
      <c r="B3418" s="98">
        <v>122</v>
      </c>
      <c r="C3418" s="103" t="s">
        <v>420</v>
      </c>
      <c r="D3418" s="138" t="s">
        <v>1653</v>
      </c>
      <c r="E3418" s="117">
        <v>1</v>
      </c>
      <c r="F3418" s="100">
        <v>94000</v>
      </c>
      <c r="G3418" s="100">
        <f t="shared" si="118"/>
        <v>17860</v>
      </c>
      <c r="H3418" s="100">
        <f t="shared" si="119"/>
        <v>111860</v>
      </c>
    </row>
    <row r="3419" spans="2:8" ht="29.25" x14ac:dyDescent="0.25">
      <c r="B3419" s="98">
        <v>123</v>
      </c>
      <c r="C3419" s="103" t="s">
        <v>420</v>
      </c>
      <c r="D3419" s="138" t="s">
        <v>1654</v>
      </c>
      <c r="E3419" s="117">
        <v>1</v>
      </c>
      <c r="F3419" s="100">
        <v>142000</v>
      </c>
      <c r="G3419" s="100">
        <f t="shared" si="118"/>
        <v>26980</v>
      </c>
      <c r="H3419" s="100">
        <f t="shared" si="119"/>
        <v>168980</v>
      </c>
    </row>
    <row r="3420" spans="2:8" ht="29.25" x14ac:dyDescent="0.25">
      <c r="B3420" s="98">
        <v>124</v>
      </c>
      <c r="C3420" s="103" t="s">
        <v>420</v>
      </c>
      <c r="D3420" s="138" t="s">
        <v>1722</v>
      </c>
      <c r="E3420" s="117">
        <v>1</v>
      </c>
      <c r="F3420" s="100">
        <v>145000</v>
      </c>
      <c r="G3420" s="100">
        <f t="shared" si="118"/>
        <v>27550</v>
      </c>
      <c r="H3420" s="100">
        <f t="shared" si="119"/>
        <v>172550</v>
      </c>
    </row>
    <row r="3421" spans="2:8" ht="29.25" x14ac:dyDescent="0.25">
      <c r="B3421" s="98">
        <v>125</v>
      </c>
      <c r="C3421" s="103" t="s">
        <v>420</v>
      </c>
      <c r="D3421" s="138" t="s">
        <v>1655</v>
      </c>
      <c r="E3421" s="117">
        <v>1</v>
      </c>
      <c r="F3421" s="100">
        <v>112000</v>
      </c>
      <c r="G3421" s="100">
        <f t="shared" si="118"/>
        <v>21280</v>
      </c>
      <c r="H3421" s="100">
        <f t="shared" si="119"/>
        <v>133280</v>
      </c>
    </row>
    <row r="3422" spans="2:8" ht="29.25" x14ac:dyDescent="0.25">
      <c r="B3422" s="98">
        <v>126</v>
      </c>
      <c r="C3422" s="103" t="s">
        <v>420</v>
      </c>
      <c r="D3422" s="138" t="s">
        <v>1656</v>
      </c>
      <c r="E3422" s="117">
        <v>1</v>
      </c>
      <c r="F3422" s="100">
        <v>126000</v>
      </c>
      <c r="G3422" s="100">
        <f t="shared" si="118"/>
        <v>23940</v>
      </c>
      <c r="H3422" s="100">
        <f t="shared" si="119"/>
        <v>149940</v>
      </c>
    </row>
    <row r="3423" spans="2:8" ht="29.25" x14ac:dyDescent="0.25">
      <c r="B3423" s="98">
        <v>127</v>
      </c>
      <c r="C3423" s="103" t="s">
        <v>420</v>
      </c>
      <c r="D3423" s="138" t="s">
        <v>1723</v>
      </c>
      <c r="E3423" s="117">
        <v>1</v>
      </c>
      <c r="F3423" s="100">
        <v>114000</v>
      </c>
      <c r="G3423" s="100">
        <f t="shared" si="118"/>
        <v>21660</v>
      </c>
      <c r="H3423" s="100">
        <f t="shared" si="119"/>
        <v>135660</v>
      </c>
    </row>
    <row r="3424" spans="2:8" ht="29.25" x14ac:dyDescent="0.25">
      <c r="B3424" s="98">
        <v>128</v>
      </c>
      <c r="C3424" s="103" t="s">
        <v>420</v>
      </c>
      <c r="D3424" s="138" t="s">
        <v>1724</v>
      </c>
      <c r="E3424" s="117">
        <v>1</v>
      </c>
      <c r="F3424" s="100">
        <v>176000</v>
      </c>
      <c r="G3424" s="100">
        <f t="shared" si="118"/>
        <v>33440</v>
      </c>
      <c r="H3424" s="100">
        <f t="shared" si="119"/>
        <v>209440</v>
      </c>
    </row>
    <row r="3425" spans="2:8" ht="29.25" x14ac:dyDescent="0.25">
      <c r="B3425" s="98">
        <v>129</v>
      </c>
      <c r="C3425" s="103" t="s">
        <v>420</v>
      </c>
      <c r="D3425" s="138" t="s">
        <v>1725</v>
      </c>
      <c r="E3425" s="117">
        <v>1</v>
      </c>
      <c r="F3425" s="100">
        <v>179000</v>
      </c>
      <c r="G3425" s="100">
        <f t="shared" ref="G3425:G3478" si="120">+F3425*19%</f>
        <v>34010</v>
      </c>
      <c r="H3425" s="100">
        <f t="shared" ref="H3425:H3478" si="121">+G3425+F3425</f>
        <v>213010</v>
      </c>
    </row>
    <row r="3426" spans="2:8" ht="29.25" x14ac:dyDescent="0.25">
      <c r="B3426" s="98">
        <v>130</v>
      </c>
      <c r="C3426" s="103" t="s">
        <v>420</v>
      </c>
      <c r="D3426" s="138" t="s">
        <v>1726</v>
      </c>
      <c r="E3426" s="117">
        <v>1</v>
      </c>
      <c r="F3426" s="100">
        <v>182000</v>
      </c>
      <c r="G3426" s="100">
        <f t="shared" si="120"/>
        <v>34580</v>
      </c>
      <c r="H3426" s="100">
        <f t="shared" si="121"/>
        <v>216580</v>
      </c>
    </row>
    <row r="3427" spans="2:8" ht="29.25" x14ac:dyDescent="0.25">
      <c r="B3427" s="98">
        <v>131</v>
      </c>
      <c r="C3427" s="103" t="s">
        <v>420</v>
      </c>
      <c r="D3427" s="138" t="s">
        <v>1657</v>
      </c>
      <c r="E3427" s="117">
        <v>1</v>
      </c>
      <c r="F3427" s="100">
        <v>183000</v>
      </c>
      <c r="G3427" s="100">
        <f t="shared" si="120"/>
        <v>34770</v>
      </c>
      <c r="H3427" s="100">
        <f t="shared" si="121"/>
        <v>217770</v>
      </c>
    </row>
    <row r="3428" spans="2:8" ht="29.25" x14ac:dyDescent="0.25">
      <c r="B3428" s="98">
        <v>132</v>
      </c>
      <c r="C3428" s="103" t="s">
        <v>420</v>
      </c>
      <c r="D3428" s="138" t="s">
        <v>1658</v>
      </c>
      <c r="E3428" s="117">
        <v>1</v>
      </c>
      <c r="F3428" s="100">
        <v>204000</v>
      </c>
      <c r="G3428" s="100">
        <f t="shared" si="120"/>
        <v>38760</v>
      </c>
      <c r="H3428" s="100">
        <f t="shared" si="121"/>
        <v>242760</v>
      </c>
    </row>
    <row r="3429" spans="2:8" ht="29.25" x14ac:dyDescent="0.25">
      <c r="B3429" s="98">
        <v>133</v>
      </c>
      <c r="C3429" s="103" t="s">
        <v>420</v>
      </c>
      <c r="D3429" s="138" t="s">
        <v>1659</v>
      </c>
      <c r="E3429" s="117">
        <v>1</v>
      </c>
      <c r="F3429" s="100">
        <v>199000</v>
      </c>
      <c r="G3429" s="100">
        <f t="shared" si="120"/>
        <v>37810</v>
      </c>
      <c r="H3429" s="100">
        <f t="shared" si="121"/>
        <v>236810</v>
      </c>
    </row>
    <row r="3430" spans="2:8" ht="29.25" x14ac:dyDescent="0.25">
      <c r="B3430" s="98">
        <v>134</v>
      </c>
      <c r="C3430" s="103" t="s">
        <v>420</v>
      </c>
      <c r="D3430" s="138" t="s">
        <v>1660</v>
      </c>
      <c r="E3430" s="117">
        <v>1</v>
      </c>
      <c r="F3430" s="100">
        <v>206000</v>
      </c>
      <c r="G3430" s="100">
        <f t="shared" si="120"/>
        <v>39140</v>
      </c>
      <c r="H3430" s="100">
        <f t="shared" si="121"/>
        <v>245140</v>
      </c>
    </row>
    <row r="3431" spans="2:8" ht="29.25" x14ac:dyDescent="0.25">
      <c r="B3431" s="98">
        <v>135</v>
      </c>
      <c r="C3431" s="103" t="s">
        <v>420</v>
      </c>
      <c r="D3431" s="138" t="s">
        <v>1661</v>
      </c>
      <c r="E3431" s="117">
        <v>1</v>
      </c>
      <c r="F3431" s="100">
        <v>210000</v>
      </c>
      <c r="G3431" s="100">
        <f t="shared" si="120"/>
        <v>39900</v>
      </c>
      <c r="H3431" s="100">
        <f t="shared" si="121"/>
        <v>249900</v>
      </c>
    </row>
    <row r="3432" spans="2:8" ht="29.25" x14ac:dyDescent="0.25">
      <c r="B3432" s="98">
        <v>136</v>
      </c>
      <c r="C3432" s="103" t="s">
        <v>420</v>
      </c>
      <c r="D3432" s="138" t="s">
        <v>1662</v>
      </c>
      <c r="E3432" s="117">
        <v>1</v>
      </c>
      <c r="F3432" s="100">
        <v>189000</v>
      </c>
      <c r="G3432" s="100">
        <f t="shared" si="120"/>
        <v>35910</v>
      </c>
      <c r="H3432" s="100">
        <f t="shared" si="121"/>
        <v>224910</v>
      </c>
    </row>
    <row r="3433" spans="2:8" ht="29.25" x14ac:dyDescent="0.25">
      <c r="B3433" s="98">
        <v>137</v>
      </c>
      <c r="C3433" s="103" t="s">
        <v>420</v>
      </c>
      <c r="D3433" s="138" t="s">
        <v>1727</v>
      </c>
      <c r="E3433" s="117">
        <v>1</v>
      </c>
      <c r="F3433" s="100">
        <v>124000</v>
      </c>
      <c r="G3433" s="100">
        <f t="shared" si="120"/>
        <v>23560</v>
      </c>
      <c r="H3433" s="100">
        <f t="shared" si="121"/>
        <v>147560</v>
      </c>
    </row>
    <row r="3434" spans="2:8" ht="29.25" x14ac:dyDescent="0.25">
      <c r="B3434" s="98">
        <v>138</v>
      </c>
      <c r="C3434" s="103" t="s">
        <v>420</v>
      </c>
      <c r="D3434" s="138" t="s">
        <v>1728</v>
      </c>
      <c r="E3434" s="117">
        <v>1</v>
      </c>
      <c r="F3434" s="100">
        <v>213000</v>
      </c>
      <c r="G3434" s="100">
        <f t="shared" si="120"/>
        <v>40470</v>
      </c>
      <c r="H3434" s="100">
        <f t="shared" si="121"/>
        <v>253470</v>
      </c>
    </row>
    <row r="3435" spans="2:8" ht="29.25" x14ac:dyDescent="0.25">
      <c r="B3435" s="98">
        <v>139</v>
      </c>
      <c r="C3435" s="103" t="s">
        <v>420</v>
      </c>
      <c r="D3435" s="138" t="s">
        <v>1729</v>
      </c>
      <c r="E3435" s="117">
        <v>1</v>
      </c>
      <c r="F3435" s="100">
        <v>152000</v>
      </c>
      <c r="G3435" s="100">
        <f t="shared" si="120"/>
        <v>28880</v>
      </c>
      <c r="H3435" s="100">
        <f t="shared" si="121"/>
        <v>180880</v>
      </c>
    </row>
    <row r="3436" spans="2:8" ht="29.25" x14ac:dyDescent="0.25">
      <c r="B3436" s="98">
        <v>140</v>
      </c>
      <c r="C3436" s="103" t="s">
        <v>420</v>
      </c>
      <c r="D3436" s="138" t="s">
        <v>1730</v>
      </c>
      <c r="E3436" s="117">
        <v>1</v>
      </c>
      <c r="F3436" s="100">
        <v>87000</v>
      </c>
      <c r="G3436" s="100">
        <f t="shared" si="120"/>
        <v>16530</v>
      </c>
      <c r="H3436" s="100">
        <f t="shared" si="121"/>
        <v>103530</v>
      </c>
    </row>
    <row r="3437" spans="2:8" ht="29.25" x14ac:dyDescent="0.25">
      <c r="B3437" s="98">
        <v>141</v>
      </c>
      <c r="C3437" s="103" t="s">
        <v>420</v>
      </c>
      <c r="D3437" s="138" t="s">
        <v>1731</v>
      </c>
      <c r="E3437" s="117">
        <v>1</v>
      </c>
      <c r="F3437" s="100">
        <v>152000</v>
      </c>
      <c r="G3437" s="100">
        <f t="shared" si="120"/>
        <v>28880</v>
      </c>
      <c r="H3437" s="100">
        <f t="shared" si="121"/>
        <v>180880</v>
      </c>
    </row>
    <row r="3438" spans="2:8" ht="29.25" x14ac:dyDescent="0.25">
      <c r="B3438" s="98">
        <v>142</v>
      </c>
      <c r="C3438" s="103" t="s">
        <v>420</v>
      </c>
      <c r="D3438" s="138" t="s">
        <v>1732</v>
      </c>
      <c r="E3438" s="117">
        <v>1</v>
      </c>
      <c r="F3438" s="100">
        <v>209000</v>
      </c>
      <c r="G3438" s="100">
        <f t="shared" si="120"/>
        <v>39710</v>
      </c>
      <c r="H3438" s="100">
        <f t="shared" si="121"/>
        <v>248710</v>
      </c>
    </row>
    <row r="3439" spans="2:8" ht="29.25" x14ac:dyDescent="0.25">
      <c r="B3439" s="98">
        <v>143</v>
      </c>
      <c r="C3439" s="103" t="s">
        <v>420</v>
      </c>
      <c r="D3439" s="138" t="s">
        <v>1733</v>
      </c>
      <c r="E3439" s="117">
        <v>1</v>
      </c>
      <c r="F3439" s="100">
        <v>180000</v>
      </c>
      <c r="G3439" s="100">
        <f t="shared" si="120"/>
        <v>34200</v>
      </c>
      <c r="H3439" s="100">
        <f t="shared" si="121"/>
        <v>214200</v>
      </c>
    </row>
    <row r="3440" spans="2:8" ht="29.25" x14ac:dyDescent="0.25">
      <c r="B3440" s="98">
        <v>144</v>
      </c>
      <c r="C3440" s="103" t="s">
        <v>420</v>
      </c>
      <c r="D3440" s="138" t="s">
        <v>1734</v>
      </c>
      <c r="E3440" s="117">
        <v>1</v>
      </c>
      <c r="F3440" s="100">
        <v>118000</v>
      </c>
      <c r="G3440" s="100">
        <f t="shared" si="120"/>
        <v>22420</v>
      </c>
      <c r="H3440" s="100">
        <f t="shared" si="121"/>
        <v>140420</v>
      </c>
    </row>
    <row r="3441" spans="2:8" ht="29.25" x14ac:dyDescent="0.25">
      <c r="B3441" s="98">
        <v>145</v>
      </c>
      <c r="C3441" s="103" t="s">
        <v>420</v>
      </c>
      <c r="D3441" s="138" t="s">
        <v>1735</v>
      </c>
      <c r="E3441" s="117">
        <v>1</v>
      </c>
      <c r="F3441" s="100">
        <v>124000</v>
      </c>
      <c r="G3441" s="100">
        <f t="shared" si="120"/>
        <v>23560</v>
      </c>
      <c r="H3441" s="100">
        <f t="shared" si="121"/>
        <v>147560</v>
      </c>
    </row>
    <row r="3442" spans="2:8" ht="29.25" x14ac:dyDescent="0.25">
      <c r="B3442" s="98">
        <v>146</v>
      </c>
      <c r="C3442" s="103" t="s">
        <v>420</v>
      </c>
      <c r="D3442" s="138" t="s">
        <v>1663</v>
      </c>
      <c r="E3442" s="117">
        <v>1</v>
      </c>
      <c r="F3442" s="100">
        <v>188000</v>
      </c>
      <c r="G3442" s="100">
        <f t="shared" si="120"/>
        <v>35720</v>
      </c>
      <c r="H3442" s="100">
        <f t="shared" si="121"/>
        <v>223720</v>
      </c>
    </row>
    <row r="3443" spans="2:8" ht="29.25" x14ac:dyDescent="0.25">
      <c r="B3443" s="98">
        <v>147</v>
      </c>
      <c r="C3443" s="103" t="s">
        <v>420</v>
      </c>
      <c r="D3443" s="138" t="s">
        <v>1664</v>
      </c>
      <c r="E3443" s="117">
        <v>1</v>
      </c>
      <c r="F3443" s="100">
        <v>180000</v>
      </c>
      <c r="G3443" s="100">
        <f t="shared" si="120"/>
        <v>34200</v>
      </c>
      <c r="H3443" s="100">
        <f t="shared" si="121"/>
        <v>214200</v>
      </c>
    </row>
    <row r="3444" spans="2:8" ht="29.25" x14ac:dyDescent="0.25">
      <c r="B3444" s="98">
        <v>148</v>
      </c>
      <c r="C3444" s="103" t="s">
        <v>420</v>
      </c>
      <c r="D3444" s="138" t="s">
        <v>1665</v>
      </c>
      <c r="E3444" s="117">
        <v>1</v>
      </c>
      <c r="F3444" s="100">
        <v>142000</v>
      </c>
      <c r="G3444" s="100">
        <f t="shared" si="120"/>
        <v>26980</v>
      </c>
      <c r="H3444" s="100">
        <f t="shared" si="121"/>
        <v>168980</v>
      </c>
    </row>
    <row r="3445" spans="2:8" ht="29.25" x14ac:dyDescent="0.25">
      <c r="B3445" s="98">
        <v>149</v>
      </c>
      <c r="C3445" s="103" t="s">
        <v>420</v>
      </c>
      <c r="D3445" s="138" t="s">
        <v>1666</v>
      </c>
      <c r="E3445" s="117">
        <v>1</v>
      </c>
      <c r="F3445" s="100">
        <v>176000</v>
      </c>
      <c r="G3445" s="100">
        <f t="shared" si="120"/>
        <v>33440</v>
      </c>
      <c r="H3445" s="100">
        <f t="shared" si="121"/>
        <v>209440</v>
      </c>
    </row>
    <row r="3446" spans="2:8" ht="29.25" x14ac:dyDescent="0.25">
      <c r="B3446" s="98">
        <v>150</v>
      </c>
      <c r="C3446" s="103" t="s">
        <v>420</v>
      </c>
      <c r="D3446" s="138" t="s">
        <v>1667</v>
      </c>
      <c r="E3446" s="117">
        <v>1</v>
      </c>
      <c r="F3446" s="100">
        <v>95000</v>
      </c>
      <c r="G3446" s="100">
        <f t="shared" si="120"/>
        <v>18050</v>
      </c>
      <c r="H3446" s="100">
        <f t="shared" si="121"/>
        <v>113050</v>
      </c>
    </row>
    <row r="3447" spans="2:8" ht="29.25" x14ac:dyDescent="0.25">
      <c r="B3447" s="98">
        <v>151</v>
      </c>
      <c r="C3447" s="103" t="s">
        <v>420</v>
      </c>
      <c r="D3447" s="138" t="s">
        <v>1668</v>
      </c>
      <c r="E3447" s="117">
        <v>1</v>
      </c>
      <c r="F3447" s="100">
        <v>158000</v>
      </c>
      <c r="G3447" s="100">
        <f t="shared" si="120"/>
        <v>30020</v>
      </c>
      <c r="H3447" s="100">
        <f t="shared" si="121"/>
        <v>188020</v>
      </c>
    </row>
    <row r="3448" spans="2:8" ht="29.25" x14ac:dyDescent="0.25">
      <c r="B3448" s="98">
        <v>152</v>
      </c>
      <c r="C3448" s="103" t="s">
        <v>420</v>
      </c>
      <c r="D3448" s="138" t="s">
        <v>1669</v>
      </c>
      <c r="E3448" s="117">
        <v>1</v>
      </c>
      <c r="F3448" s="100">
        <v>178000</v>
      </c>
      <c r="G3448" s="100">
        <f t="shared" si="120"/>
        <v>33820</v>
      </c>
      <c r="H3448" s="100">
        <f t="shared" si="121"/>
        <v>211820</v>
      </c>
    </row>
    <row r="3449" spans="2:8" ht="29.25" x14ac:dyDescent="0.25">
      <c r="B3449" s="98">
        <v>153</v>
      </c>
      <c r="C3449" s="103" t="s">
        <v>420</v>
      </c>
      <c r="D3449" s="138" t="s">
        <v>1670</v>
      </c>
      <c r="E3449" s="117">
        <v>1</v>
      </c>
      <c r="F3449" s="100">
        <v>194000</v>
      </c>
      <c r="G3449" s="100">
        <f t="shared" si="120"/>
        <v>36860</v>
      </c>
      <c r="H3449" s="100">
        <f t="shared" si="121"/>
        <v>230860</v>
      </c>
    </row>
    <row r="3450" spans="2:8" ht="29.25" x14ac:dyDescent="0.25">
      <c r="B3450" s="98">
        <v>154</v>
      </c>
      <c r="C3450" s="103" t="s">
        <v>420</v>
      </c>
      <c r="D3450" s="138" t="s">
        <v>1671</v>
      </c>
      <c r="E3450" s="117">
        <v>1</v>
      </c>
      <c r="F3450" s="100">
        <v>93000</v>
      </c>
      <c r="G3450" s="100">
        <f t="shared" si="120"/>
        <v>17670</v>
      </c>
      <c r="H3450" s="100">
        <f t="shared" si="121"/>
        <v>110670</v>
      </c>
    </row>
    <row r="3451" spans="2:8" ht="29.25" x14ac:dyDescent="0.25">
      <c r="B3451" s="98">
        <v>155</v>
      </c>
      <c r="C3451" s="103" t="s">
        <v>420</v>
      </c>
      <c r="D3451" s="138" t="s">
        <v>1672</v>
      </c>
      <c r="E3451" s="117">
        <v>1</v>
      </c>
      <c r="F3451" s="100">
        <v>124000</v>
      </c>
      <c r="G3451" s="100">
        <f t="shared" si="120"/>
        <v>23560</v>
      </c>
      <c r="H3451" s="100">
        <f t="shared" si="121"/>
        <v>147560</v>
      </c>
    </row>
    <row r="3452" spans="2:8" ht="29.25" x14ac:dyDescent="0.25">
      <c r="B3452" s="98">
        <v>156</v>
      </c>
      <c r="C3452" s="103" t="s">
        <v>420</v>
      </c>
      <c r="D3452" s="138" t="s">
        <v>1673</v>
      </c>
      <c r="E3452" s="117">
        <v>1</v>
      </c>
      <c r="F3452" s="100">
        <v>167000</v>
      </c>
      <c r="G3452" s="100">
        <f t="shared" si="120"/>
        <v>31730</v>
      </c>
      <c r="H3452" s="100">
        <f t="shared" si="121"/>
        <v>198730</v>
      </c>
    </row>
    <row r="3453" spans="2:8" ht="29.25" x14ac:dyDescent="0.25">
      <c r="B3453" s="98">
        <v>157</v>
      </c>
      <c r="C3453" s="103" t="s">
        <v>420</v>
      </c>
      <c r="D3453" s="138" t="s">
        <v>1674</v>
      </c>
      <c r="E3453" s="117">
        <v>1</v>
      </c>
      <c r="F3453" s="100">
        <v>171000</v>
      </c>
      <c r="G3453" s="100">
        <f t="shared" si="120"/>
        <v>32490</v>
      </c>
      <c r="H3453" s="100">
        <f t="shared" si="121"/>
        <v>203490</v>
      </c>
    </row>
    <row r="3454" spans="2:8" ht="29.25" x14ac:dyDescent="0.25">
      <c r="B3454" s="98">
        <v>158</v>
      </c>
      <c r="C3454" s="103" t="s">
        <v>420</v>
      </c>
      <c r="D3454" s="138" t="s">
        <v>1675</v>
      </c>
      <c r="E3454" s="117">
        <v>1</v>
      </c>
      <c r="F3454" s="100">
        <v>88000</v>
      </c>
      <c r="G3454" s="100">
        <f t="shared" si="120"/>
        <v>16720</v>
      </c>
      <c r="H3454" s="100">
        <f t="shared" si="121"/>
        <v>104720</v>
      </c>
    </row>
    <row r="3455" spans="2:8" x14ac:dyDescent="0.25">
      <c r="B3455" s="98">
        <v>159</v>
      </c>
      <c r="C3455" s="103" t="s">
        <v>420</v>
      </c>
      <c r="D3455" s="138" t="s">
        <v>1676</v>
      </c>
      <c r="E3455" s="117">
        <v>1</v>
      </c>
      <c r="F3455" s="100">
        <v>99000</v>
      </c>
      <c r="G3455" s="100">
        <f t="shared" si="120"/>
        <v>18810</v>
      </c>
      <c r="H3455" s="100">
        <f t="shared" si="121"/>
        <v>117810</v>
      </c>
    </row>
    <row r="3456" spans="2:8" ht="29.25" x14ac:dyDescent="0.25">
      <c r="B3456" s="98">
        <v>160</v>
      </c>
      <c r="C3456" s="103" t="s">
        <v>420</v>
      </c>
      <c r="D3456" s="138" t="s">
        <v>1677</v>
      </c>
      <c r="E3456" s="117">
        <v>1</v>
      </c>
      <c r="F3456" s="100">
        <v>213000</v>
      </c>
      <c r="G3456" s="100">
        <f t="shared" si="120"/>
        <v>40470</v>
      </c>
      <c r="H3456" s="100">
        <f t="shared" si="121"/>
        <v>253470</v>
      </c>
    </row>
    <row r="3457" spans="2:8" ht="29.25" x14ac:dyDescent="0.25">
      <c r="B3457" s="98">
        <v>161</v>
      </c>
      <c r="C3457" s="103" t="s">
        <v>420</v>
      </c>
      <c r="D3457" s="138" t="s">
        <v>1678</v>
      </c>
      <c r="E3457" s="117">
        <v>1</v>
      </c>
      <c r="F3457" s="100">
        <v>94000</v>
      </c>
      <c r="G3457" s="100">
        <f t="shared" si="120"/>
        <v>17860</v>
      </c>
      <c r="H3457" s="100">
        <f t="shared" si="121"/>
        <v>111860</v>
      </c>
    </row>
    <row r="3458" spans="2:8" ht="29.25" x14ac:dyDescent="0.25">
      <c r="B3458" s="98">
        <v>162</v>
      </c>
      <c r="C3458" s="103" t="s">
        <v>420</v>
      </c>
      <c r="D3458" s="138" t="s">
        <v>1679</v>
      </c>
      <c r="E3458" s="117">
        <v>1</v>
      </c>
      <c r="F3458" s="100">
        <v>120000</v>
      </c>
      <c r="G3458" s="100">
        <f t="shared" si="120"/>
        <v>22800</v>
      </c>
      <c r="H3458" s="100">
        <f t="shared" si="121"/>
        <v>142800</v>
      </c>
    </row>
    <row r="3459" spans="2:8" ht="29.25" x14ac:dyDescent="0.25">
      <c r="B3459" s="98">
        <v>163</v>
      </c>
      <c r="C3459" s="103" t="s">
        <v>420</v>
      </c>
      <c r="D3459" s="138" t="s">
        <v>1680</v>
      </c>
      <c r="E3459" s="117">
        <v>1</v>
      </c>
      <c r="F3459" s="100">
        <v>216000</v>
      </c>
      <c r="G3459" s="100">
        <f t="shared" si="120"/>
        <v>41040</v>
      </c>
      <c r="H3459" s="100">
        <f t="shared" si="121"/>
        <v>257040</v>
      </c>
    </row>
    <row r="3460" spans="2:8" ht="29.25" x14ac:dyDescent="0.25">
      <c r="B3460" s="98">
        <v>164</v>
      </c>
      <c r="C3460" s="103" t="s">
        <v>420</v>
      </c>
      <c r="D3460" s="138" t="s">
        <v>1736</v>
      </c>
      <c r="E3460" s="117">
        <v>1</v>
      </c>
      <c r="F3460" s="100">
        <v>123000</v>
      </c>
      <c r="G3460" s="100">
        <f t="shared" si="120"/>
        <v>23370</v>
      </c>
      <c r="H3460" s="100">
        <f t="shared" si="121"/>
        <v>146370</v>
      </c>
    </row>
    <row r="3461" spans="2:8" x14ac:dyDescent="0.25">
      <c r="B3461" s="98">
        <v>165</v>
      </c>
      <c r="C3461" s="103" t="s">
        <v>420</v>
      </c>
      <c r="D3461" s="138" t="s">
        <v>1681</v>
      </c>
      <c r="E3461" s="117">
        <v>1</v>
      </c>
      <c r="F3461" s="100">
        <v>172000</v>
      </c>
      <c r="G3461" s="100">
        <f t="shared" si="120"/>
        <v>32680</v>
      </c>
      <c r="H3461" s="100">
        <f t="shared" si="121"/>
        <v>204680</v>
      </c>
    </row>
    <row r="3462" spans="2:8" ht="29.25" x14ac:dyDescent="0.25">
      <c r="B3462" s="98">
        <v>166</v>
      </c>
      <c r="C3462" s="103" t="s">
        <v>420</v>
      </c>
      <c r="D3462" s="138" t="s">
        <v>1682</v>
      </c>
      <c r="E3462" s="117">
        <v>1</v>
      </c>
      <c r="F3462" s="100">
        <v>185000</v>
      </c>
      <c r="G3462" s="100">
        <f t="shared" si="120"/>
        <v>35150</v>
      </c>
      <c r="H3462" s="100">
        <f t="shared" si="121"/>
        <v>220150</v>
      </c>
    </row>
    <row r="3463" spans="2:8" ht="29.25" x14ac:dyDescent="0.25">
      <c r="B3463" s="98">
        <v>167</v>
      </c>
      <c r="C3463" s="103" t="s">
        <v>420</v>
      </c>
      <c r="D3463" s="138" t="s">
        <v>1683</v>
      </c>
      <c r="E3463" s="117">
        <v>1</v>
      </c>
      <c r="F3463" s="100">
        <v>84000</v>
      </c>
      <c r="G3463" s="100">
        <f t="shared" si="120"/>
        <v>15960</v>
      </c>
      <c r="H3463" s="100">
        <f t="shared" si="121"/>
        <v>99960</v>
      </c>
    </row>
    <row r="3464" spans="2:8" ht="29.25" x14ac:dyDescent="0.25">
      <c r="B3464" s="98">
        <v>168</v>
      </c>
      <c r="C3464" s="103" t="s">
        <v>420</v>
      </c>
      <c r="D3464" s="138" t="s">
        <v>1684</v>
      </c>
      <c r="E3464" s="117">
        <v>1</v>
      </c>
      <c r="F3464" s="100">
        <v>122000</v>
      </c>
      <c r="G3464" s="100">
        <f t="shared" si="120"/>
        <v>23180</v>
      </c>
      <c r="H3464" s="100">
        <f t="shared" si="121"/>
        <v>145180</v>
      </c>
    </row>
    <row r="3465" spans="2:8" ht="29.25" x14ac:dyDescent="0.25">
      <c r="B3465" s="98">
        <v>169</v>
      </c>
      <c r="C3465" s="103" t="s">
        <v>420</v>
      </c>
      <c r="D3465" s="138" t="s">
        <v>1685</v>
      </c>
      <c r="E3465" s="117">
        <v>1</v>
      </c>
      <c r="F3465" s="100">
        <v>102000</v>
      </c>
      <c r="G3465" s="100">
        <f t="shared" si="120"/>
        <v>19380</v>
      </c>
      <c r="H3465" s="100">
        <f t="shared" si="121"/>
        <v>121380</v>
      </c>
    </row>
    <row r="3466" spans="2:8" ht="29.25" x14ac:dyDescent="0.25">
      <c r="B3466" s="98">
        <v>170</v>
      </c>
      <c r="C3466" s="103" t="s">
        <v>420</v>
      </c>
      <c r="D3466" s="138" t="s">
        <v>1686</v>
      </c>
      <c r="E3466" s="117">
        <v>1</v>
      </c>
      <c r="F3466" s="100">
        <v>162000</v>
      </c>
      <c r="G3466" s="100">
        <f t="shared" si="120"/>
        <v>30780</v>
      </c>
      <c r="H3466" s="100">
        <f t="shared" si="121"/>
        <v>192780</v>
      </c>
    </row>
    <row r="3467" spans="2:8" ht="29.25" x14ac:dyDescent="0.25">
      <c r="B3467" s="98">
        <v>171</v>
      </c>
      <c r="C3467" s="103" t="s">
        <v>420</v>
      </c>
      <c r="D3467" s="138" t="s">
        <v>1687</v>
      </c>
      <c r="E3467" s="117">
        <v>1</v>
      </c>
      <c r="F3467" s="100">
        <v>129000</v>
      </c>
      <c r="G3467" s="100">
        <f t="shared" si="120"/>
        <v>24510</v>
      </c>
      <c r="H3467" s="100">
        <f t="shared" si="121"/>
        <v>153510</v>
      </c>
    </row>
    <row r="3468" spans="2:8" ht="29.25" x14ac:dyDescent="0.25">
      <c r="B3468" s="98">
        <v>172</v>
      </c>
      <c r="C3468" s="103" t="s">
        <v>420</v>
      </c>
      <c r="D3468" s="138" t="s">
        <v>1688</v>
      </c>
      <c r="E3468" s="117">
        <v>1</v>
      </c>
      <c r="F3468" s="100">
        <v>108000</v>
      </c>
      <c r="G3468" s="100">
        <f t="shared" si="120"/>
        <v>20520</v>
      </c>
      <c r="H3468" s="100">
        <f t="shared" si="121"/>
        <v>128520</v>
      </c>
    </row>
    <row r="3469" spans="2:8" ht="29.25" x14ac:dyDescent="0.25">
      <c r="B3469" s="98">
        <v>173</v>
      </c>
      <c r="C3469" s="103" t="s">
        <v>420</v>
      </c>
      <c r="D3469" s="138" t="s">
        <v>1689</v>
      </c>
      <c r="E3469" s="117">
        <v>1</v>
      </c>
      <c r="F3469" s="100">
        <v>81000</v>
      </c>
      <c r="G3469" s="100">
        <f t="shared" si="120"/>
        <v>15390</v>
      </c>
      <c r="H3469" s="100">
        <f t="shared" si="121"/>
        <v>96390</v>
      </c>
    </row>
    <row r="3470" spans="2:8" ht="29.25" x14ac:dyDescent="0.25">
      <c r="B3470" s="98">
        <v>174</v>
      </c>
      <c r="C3470" s="103" t="s">
        <v>420</v>
      </c>
      <c r="D3470" s="138" t="s">
        <v>1690</v>
      </c>
      <c r="E3470" s="117">
        <v>1</v>
      </c>
      <c r="F3470" s="100">
        <v>220000</v>
      </c>
      <c r="G3470" s="100">
        <f t="shared" si="120"/>
        <v>41800</v>
      </c>
      <c r="H3470" s="100">
        <f t="shared" si="121"/>
        <v>261800</v>
      </c>
    </row>
    <row r="3471" spans="2:8" ht="29.25" x14ac:dyDescent="0.25">
      <c r="B3471" s="98">
        <v>175</v>
      </c>
      <c r="C3471" s="103" t="s">
        <v>420</v>
      </c>
      <c r="D3471" s="138" t="s">
        <v>1691</v>
      </c>
      <c r="E3471" s="117">
        <v>1</v>
      </c>
      <c r="F3471" s="100">
        <v>126000</v>
      </c>
      <c r="G3471" s="100">
        <f t="shared" si="120"/>
        <v>23940</v>
      </c>
      <c r="H3471" s="100">
        <f t="shared" si="121"/>
        <v>149940</v>
      </c>
    </row>
    <row r="3472" spans="2:8" ht="29.25" x14ac:dyDescent="0.25">
      <c r="B3472" s="98">
        <v>176</v>
      </c>
      <c r="C3472" s="103" t="s">
        <v>420</v>
      </c>
      <c r="D3472" s="138" t="s">
        <v>1692</v>
      </c>
      <c r="E3472" s="117">
        <v>1</v>
      </c>
      <c r="F3472" s="100">
        <v>158000</v>
      </c>
      <c r="G3472" s="100">
        <f t="shared" si="120"/>
        <v>30020</v>
      </c>
      <c r="H3472" s="100">
        <f t="shared" si="121"/>
        <v>188020</v>
      </c>
    </row>
    <row r="3473" spans="2:8" ht="29.25" x14ac:dyDescent="0.25">
      <c r="B3473" s="98">
        <v>177</v>
      </c>
      <c r="C3473" s="103" t="s">
        <v>420</v>
      </c>
      <c r="D3473" s="138" t="s">
        <v>1693</v>
      </c>
      <c r="E3473" s="117">
        <v>1</v>
      </c>
      <c r="F3473" s="100">
        <v>139000</v>
      </c>
      <c r="G3473" s="100">
        <f t="shared" si="120"/>
        <v>26410</v>
      </c>
      <c r="H3473" s="100">
        <f t="shared" si="121"/>
        <v>165410</v>
      </c>
    </row>
    <row r="3474" spans="2:8" ht="29.25" x14ac:dyDescent="0.25">
      <c r="B3474" s="98">
        <v>178</v>
      </c>
      <c r="C3474" s="103" t="s">
        <v>420</v>
      </c>
      <c r="D3474" s="138" t="s">
        <v>1694</v>
      </c>
      <c r="E3474" s="117">
        <v>1</v>
      </c>
      <c r="F3474" s="100">
        <v>141000</v>
      </c>
      <c r="G3474" s="100">
        <f t="shared" si="120"/>
        <v>26790</v>
      </c>
      <c r="H3474" s="100">
        <f t="shared" si="121"/>
        <v>167790</v>
      </c>
    </row>
    <row r="3475" spans="2:8" ht="29.25" x14ac:dyDescent="0.25">
      <c r="B3475" s="98">
        <v>179</v>
      </c>
      <c r="C3475" s="103" t="s">
        <v>420</v>
      </c>
      <c r="D3475" s="138" t="s">
        <v>1695</v>
      </c>
      <c r="E3475" s="117">
        <v>1</v>
      </c>
      <c r="F3475" s="100">
        <v>197000</v>
      </c>
      <c r="G3475" s="100">
        <f t="shared" si="120"/>
        <v>37430</v>
      </c>
      <c r="H3475" s="100">
        <f t="shared" si="121"/>
        <v>234430</v>
      </c>
    </row>
    <row r="3476" spans="2:8" ht="29.25" x14ac:dyDescent="0.25">
      <c r="B3476" s="98">
        <v>180</v>
      </c>
      <c r="C3476" s="103" t="s">
        <v>420</v>
      </c>
      <c r="D3476" s="138" t="s">
        <v>1696</v>
      </c>
      <c r="E3476" s="117">
        <v>1</v>
      </c>
      <c r="F3476" s="100">
        <v>137000</v>
      </c>
      <c r="G3476" s="100">
        <f t="shared" si="120"/>
        <v>26030</v>
      </c>
      <c r="H3476" s="100">
        <f t="shared" si="121"/>
        <v>163030</v>
      </c>
    </row>
    <row r="3477" spans="2:8" ht="29.25" x14ac:dyDescent="0.25">
      <c r="B3477" s="98">
        <v>181</v>
      </c>
      <c r="C3477" s="103" t="s">
        <v>420</v>
      </c>
      <c r="D3477" s="138" t="s">
        <v>1697</v>
      </c>
      <c r="E3477" s="117">
        <v>1</v>
      </c>
      <c r="F3477" s="100">
        <v>180000</v>
      </c>
      <c r="G3477" s="100">
        <f t="shared" si="120"/>
        <v>34200</v>
      </c>
      <c r="H3477" s="100">
        <f t="shared" si="121"/>
        <v>214200</v>
      </c>
    </row>
    <row r="3478" spans="2:8" ht="29.25" x14ac:dyDescent="0.25">
      <c r="B3478" s="98">
        <v>182</v>
      </c>
      <c r="C3478" s="103" t="s">
        <v>420</v>
      </c>
      <c r="D3478" s="138" t="s">
        <v>1698</v>
      </c>
      <c r="E3478" s="117">
        <v>1</v>
      </c>
      <c r="F3478" s="100">
        <v>168000</v>
      </c>
      <c r="G3478" s="100">
        <f t="shared" si="120"/>
        <v>31920</v>
      </c>
      <c r="H3478" s="100">
        <f t="shared" si="121"/>
        <v>199920</v>
      </c>
    </row>
    <row r="3479" spans="2:8" x14ac:dyDescent="0.25">
      <c r="B3479" s="104" t="s">
        <v>609</v>
      </c>
      <c r="C3479" s="90"/>
      <c r="D3479" s="90"/>
      <c r="E3479" s="90"/>
      <c r="F3479" s="95"/>
      <c r="G3479" s="95"/>
      <c r="H3479" s="95"/>
    </row>
    <row r="3480" spans="2:8" ht="45" x14ac:dyDescent="0.25">
      <c r="B3480" s="96" t="s">
        <v>147</v>
      </c>
      <c r="C3480" s="96" t="s">
        <v>73</v>
      </c>
      <c r="D3480" s="96" t="s">
        <v>419</v>
      </c>
      <c r="E3480" s="107" t="s">
        <v>148</v>
      </c>
      <c r="F3480" s="97" t="s">
        <v>5</v>
      </c>
      <c r="G3480" s="97" t="s">
        <v>6</v>
      </c>
      <c r="H3480" s="97" t="s">
        <v>7</v>
      </c>
    </row>
    <row r="3481" spans="2:8" x14ac:dyDescent="0.25">
      <c r="B3481" s="98">
        <v>1</v>
      </c>
      <c r="C3481" s="103" t="s">
        <v>420</v>
      </c>
      <c r="D3481" s="140" t="s">
        <v>770</v>
      </c>
      <c r="E3481" s="103">
        <v>1</v>
      </c>
      <c r="F3481" s="100">
        <v>153000</v>
      </c>
      <c r="G3481" s="100">
        <f t="shared" ref="G3481:G3544" si="122">+F3481*19%</f>
        <v>29070</v>
      </c>
      <c r="H3481" s="100">
        <f t="shared" ref="H3481:H3544" si="123">+G3481+F3481</f>
        <v>182070</v>
      </c>
    </row>
    <row r="3482" spans="2:8" x14ac:dyDescent="0.25">
      <c r="B3482" s="98">
        <v>2</v>
      </c>
      <c r="C3482" s="103" t="s">
        <v>420</v>
      </c>
      <c r="D3482" s="140" t="s">
        <v>845</v>
      </c>
      <c r="E3482" s="103">
        <v>1</v>
      </c>
      <c r="F3482" s="100">
        <v>158000</v>
      </c>
      <c r="G3482" s="100">
        <f t="shared" si="122"/>
        <v>30020</v>
      </c>
      <c r="H3482" s="100">
        <f t="shared" si="123"/>
        <v>188020</v>
      </c>
    </row>
    <row r="3483" spans="2:8" x14ac:dyDescent="0.25">
      <c r="B3483" s="98">
        <v>3</v>
      </c>
      <c r="C3483" s="103" t="s">
        <v>420</v>
      </c>
      <c r="D3483" s="140" t="s">
        <v>774</v>
      </c>
      <c r="E3483" s="103">
        <v>1</v>
      </c>
      <c r="F3483" s="100">
        <v>650000</v>
      </c>
      <c r="G3483" s="100">
        <f t="shared" si="122"/>
        <v>123500</v>
      </c>
      <c r="H3483" s="100">
        <f t="shared" si="123"/>
        <v>773500</v>
      </c>
    </row>
    <row r="3484" spans="2:8" x14ac:dyDescent="0.25">
      <c r="B3484" s="98">
        <v>4</v>
      </c>
      <c r="C3484" s="103" t="s">
        <v>420</v>
      </c>
      <c r="D3484" s="140" t="s">
        <v>252</v>
      </c>
      <c r="E3484" s="103">
        <v>1</v>
      </c>
      <c r="F3484" s="100">
        <v>188000</v>
      </c>
      <c r="G3484" s="100">
        <f t="shared" si="122"/>
        <v>35720</v>
      </c>
      <c r="H3484" s="100">
        <f t="shared" si="123"/>
        <v>223720</v>
      </c>
    </row>
    <row r="3485" spans="2:8" x14ac:dyDescent="0.25">
      <c r="B3485" s="98">
        <v>5</v>
      </c>
      <c r="C3485" s="103" t="s">
        <v>420</v>
      </c>
      <c r="D3485" s="140" t="s">
        <v>253</v>
      </c>
      <c r="E3485" s="103">
        <v>1</v>
      </c>
      <c r="F3485" s="100">
        <v>132000</v>
      </c>
      <c r="G3485" s="100">
        <f t="shared" si="122"/>
        <v>25080</v>
      </c>
      <c r="H3485" s="100">
        <f t="shared" si="123"/>
        <v>157080</v>
      </c>
    </row>
    <row r="3486" spans="2:8" x14ac:dyDescent="0.25">
      <c r="B3486" s="98">
        <v>6</v>
      </c>
      <c r="C3486" s="103" t="s">
        <v>420</v>
      </c>
      <c r="D3486" s="140" t="s">
        <v>254</v>
      </c>
      <c r="E3486" s="103">
        <v>1</v>
      </c>
      <c r="F3486" s="100">
        <v>199000</v>
      </c>
      <c r="G3486" s="100">
        <f t="shared" si="122"/>
        <v>37810</v>
      </c>
      <c r="H3486" s="100">
        <f t="shared" si="123"/>
        <v>236810</v>
      </c>
    </row>
    <row r="3487" spans="2:8" x14ac:dyDescent="0.25">
      <c r="B3487" s="98">
        <v>7</v>
      </c>
      <c r="C3487" s="103" t="s">
        <v>420</v>
      </c>
      <c r="D3487" s="140" t="s">
        <v>270</v>
      </c>
      <c r="E3487" s="103">
        <v>1</v>
      </c>
      <c r="F3487" s="100">
        <v>162000</v>
      </c>
      <c r="G3487" s="100">
        <f t="shared" si="122"/>
        <v>30780</v>
      </c>
      <c r="H3487" s="100">
        <f t="shared" si="123"/>
        <v>192780</v>
      </c>
    </row>
    <row r="3488" spans="2:8" x14ac:dyDescent="0.25">
      <c r="B3488" s="98">
        <v>8</v>
      </c>
      <c r="C3488" s="103" t="s">
        <v>420</v>
      </c>
      <c r="D3488" s="140" t="s">
        <v>771</v>
      </c>
      <c r="E3488" s="103">
        <v>1</v>
      </c>
      <c r="F3488" s="100">
        <v>190000</v>
      </c>
      <c r="G3488" s="100">
        <f t="shared" si="122"/>
        <v>36100</v>
      </c>
      <c r="H3488" s="100">
        <f t="shared" si="123"/>
        <v>226100</v>
      </c>
    </row>
    <row r="3489" spans="2:8" x14ac:dyDescent="0.25">
      <c r="B3489" s="98">
        <v>9</v>
      </c>
      <c r="C3489" s="103" t="s">
        <v>420</v>
      </c>
      <c r="D3489" s="140" t="s">
        <v>771</v>
      </c>
      <c r="E3489" s="103">
        <v>1</v>
      </c>
      <c r="F3489" s="100">
        <v>215000</v>
      </c>
      <c r="G3489" s="100">
        <f t="shared" si="122"/>
        <v>40850</v>
      </c>
      <c r="H3489" s="100">
        <f t="shared" si="123"/>
        <v>255850</v>
      </c>
    </row>
    <row r="3490" spans="2:8" x14ac:dyDescent="0.25">
      <c r="B3490" s="98">
        <v>10</v>
      </c>
      <c r="C3490" s="103" t="s">
        <v>420</v>
      </c>
      <c r="D3490" s="140" t="s">
        <v>846</v>
      </c>
      <c r="E3490" s="103">
        <v>1</v>
      </c>
      <c r="F3490" s="100">
        <v>161000</v>
      </c>
      <c r="G3490" s="100">
        <f t="shared" si="122"/>
        <v>30590</v>
      </c>
      <c r="H3490" s="100">
        <f t="shared" si="123"/>
        <v>191590</v>
      </c>
    </row>
    <row r="3491" spans="2:8" x14ac:dyDescent="0.25">
      <c r="B3491" s="98">
        <v>11</v>
      </c>
      <c r="C3491" s="103" t="s">
        <v>420</v>
      </c>
      <c r="D3491" s="140" t="s">
        <v>847</v>
      </c>
      <c r="E3491" s="103">
        <v>1</v>
      </c>
      <c r="F3491" s="100">
        <v>127000</v>
      </c>
      <c r="G3491" s="100">
        <f t="shared" si="122"/>
        <v>24130</v>
      </c>
      <c r="H3491" s="100">
        <f t="shared" si="123"/>
        <v>151130</v>
      </c>
    </row>
    <row r="3492" spans="2:8" x14ac:dyDescent="0.25">
      <c r="B3492" s="98">
        <v>12</v>
      </c>
      <c r="C3492" s="103" t="s">
        <v>420</v>
      </c>
      <c r="D3492" s="140" t="s">
        <v>775</v>
      </c>
      <c r="E3492" s="103">
        <v>1</v>
      </c>
      <c r="F3492" s="100">
        <v>91000</v>
      </c>
      <c r="G3492" s="100">
        <f t="shared" si="122"/>
        <v>17290</v>
      </c>
      <c r="H3492" s="100">
        <f t="shared" si="123"/>
        <v>108290</v>
      </c>
    </row>
    <row r="3493" spans="2:8" x14ac:dyDescent="0.25">
      <c r="B3493" s="98">
        <v>13</v>
      </c>
      <c r="C3493" s="103" t="s">
        <v>420</v>
      </c>
      <c r="D3493" s="140" t="s">
        <v>848</v>
      </c>
      <c r="E3493" s="103">
        <v>1</v>
      </c>
      <c r="F3493" s="100">
        <v>106000</v>
      </c>
      <c r="G3493" s="100">
        <f t="shared" si="122"/>
        <v>20140</v>
      </c>
      <c r="H3493" s="100">
        <f t="shared" si="123"/>
        <v>126140</v>
      </c>
    </row>
    <row r="3494" spans="2:8" x14ac:dyDescent="0.25">
      <c r="B3494" s="98">
        <v>14</v>
      </c>
      <c r="C3494" s="103" t="s">
        <v>420</v>
      </c>
      <c r="D3494" s="140" t="s">
        <v>849</v>
      </c>
      <c r="E3494" s="103">
        <v>1</v>
      </c>
      <c r="F3494" s="100">
        <v>153000</v>
      </c>
      <c r="G3494" s="100">
        <f t="shared" si="122"/>
        <v>29070</v>
      </c>
      <c r="H3494" s="100">
        <f t="shared" si="123"/>
        <v>182070</v>
      </c>
    </row>
    <row r="3495" spans="2:8" x14ac:dyDescent="0.25">
      <c r="B3495" s="98">
        <v>15</v>
      </c>
      <c r="C3495" s="103" t="s">
        <v>420</v>
      </c>
      <c r="D3495" s="140" t="s">
        <v>850</v>
      </c>
      <c r="E3495" s="103">
        <v>1</v>
      </c>
      <c r="F3495" s="100">
        <v>209000</v>
      </c>
      <c r="G3495" s="100">
        <f t="shared" si="122"/>
        <v>39710</v>
      </c>
      <c r="H3495" s="100">
        <f t="shared" si="123"/>
        <v>248710</v>
      </c>
    </row>
    <row r="3496" spans="2:8" x14ac:dyDescent="0.25">
      <c r="B3496" s="98">
        <v>16</v>
      </c>
      <c r="C3496" s="103" t="s">
        <v>420</v>
      </c>
      <c r="D3496" s="140" t="s">
        <v>758</v>
      </c>
      <c r="E3496" s="103">
        <v>1</v>
      </c>
      <c r="F3496" s="100">
        <v>174000</v>
      </c>
      <c r="G3496" s="100">
        <f t="shared" si="122"/>
        <v>33060</v>
      </c>
      <c r="H3496" s="100">
        <f t="shared" si="123"/>
        <v>207060</v>
      </c>
    </row>
    <row r="3497" spans="2:8" x14ac:dyDescent="0.25">
      <c r="B3497" s="98">
        <v>17</v>
      </c>
      <c r="C3497" s="103" t="s">
        <v>420</v>
      </c>
      <c r="D3497" s="140" t="s">
        <v>762</v>
      </c>
      <c r="E3497" s="103">
        <v>1</v>
      </c>
      <c r="F3497" s="100">
        <v>91000</v>
      </c>
      <c r="G3497" s="100">
        <f t="shared" si="122"/>
        <v>17290</v>
      </c>
      <c r="H3497" s="100">
        <f t="shared" si="123"/>
        <v>108290</v>
      </c>
    </row>
    <row r="3498" spans="2:8" x14ac:dyDescent="0.25">
      <c r="B3498" s="98">
        <v>18</v>
      </c>
      <c r="C3498" s="103" t="s">
        <v>420</v>
      </c>
      <c r="D3498" s="140" t="s">
        <v>851</v>
      </c>
      <c r="E3498" s="103">
        <v>1</v>
      </c>
      <c r="F3498" s="100">
        <v>81000</v>
      </c>
      <c r="G3498" s="100">
        <f t="shared" si="122"/>
        <v>15390</v>
      </c>
      <c r="H3498" s="100">
        <f t="shared" si="123"/>
        <v>96390</v>
      </c>
    </row>
    <row r="3499" spans="2:8" x14ac:dyDescent="0.25">
      <c r="B3499" s="98">
        <v>19</v>
      </c>
      <c r="C3499" s="103" t="s">
        <v>420</v>
      </c>
      <c r="D3499" s="140" t="s">
        <v>755</v>
      </c>
      <c r="E3499" s="103">
        <v>1</v>
      </c>
      <c r="F3499" s="100">
        <v>80000</v>
      </c>
      <c r="G3499" s="100">
        <f t="shared" si="122"/>
        <v>15200</v>
      </c>
      <c r="H3499" s="100">
        <f t="shared" si="123"/>
        <v>95200</v>
      </c>
    </row>
    <row r="3500" spans="2:8" x14ac:dyDescent="0.25">
      <c r="B3500" s="98">
        <v>20</v>
      </c>
      <c r="C3500" s="103" t="s">
        <v>420</v>
      </c>
      <c r="D3500" s="140" t="s">
        <v>756</v>
      </c>
      <c r="E3500" s="103">
        <v>1</v>
      </c>
      <c r="F3500" s="100">
        <v>92000</v>
      </c>
      <c r="G3500" s="100">
        <f t="shared" si="122"/>
        <v>17480</v>
      </c>
      <c r="H3500" s="100">
        <f t="shared" si="123"/>
        <v>109480</v>
      </c>
    </row>
    <row r="3501" spans="2:8" x14ac:dyDescent="0.25">
      <c r="B3501" s="98">
        <v>21</v>
      </c>
      <c r="C3501" s="103" t="s">
        <v>420</v>
      </c>
      <c r="D3501" s="140" t="s">
        <v>852</v>
      </c>
      <c r="E3501" s="103">
        <v>1</v>
      </c>
      <c r="F3501" s="100">
        <v>189000</v>
      </c>
      <c r="G3501" s="100">
        <f t="shared" si="122"/>
        <v>35910</v>
      </c>
      <c r="H3501" s="100">
        <f t="shared" si="123"/>
        <v>224910</v>
      </c>
    </row>
    <row r="3502" spans="2:8" x14ac:dyDescent="0.25">
      <c r="B3502" s="98">
        <v>22</v>
      </c>
      <c r="C3502" s="103" t="s">
        <v>420</v>
      </c>
      <c r="D3502" s="140" t="s">
        <v>853</v>
      </c>
      <c r="E3502" s="103">
        <v>1</v>
      </c>
      <c r="F3502" s="100">
        <v>161000</v>
      </c>
      <c r="G3502" s="100">
        <f t="shared" si="122"/>
        <v>30590</v>
      </c>
      <c r="H3502" s="100">
        <f t="shared" si="123"/>
        <v>191590</v>
      </c>
    </row>
    <row r="3503" spans="2:8" x14ac:dyDescent="0.25">
      <c r="B3503" s="98">
        <v>23</v>
      </c>
      <c r="C3503" s="103" t="s">
        <v>420</v>
      </c>
      <c r="D3503" s="140" t="s">
        <v>760</v>
      </c>
      <c r="E3503" s="103">
        <v>1</v>
      </c>
      <c r="F3503" s="100">
        <v>143000</v>
      </c>
      <c r="G3503" s="100">
        <f t="shared" si="122"/>
        <v>27170</v>
      </c>
      <c r="H3503" s="100">
        <f t="shared" si="123"/>
        <v>170170</v>
      </c>
    </row>
    <row r="3504" spans="2:8" x14ac:dyDescent="0.25">
      <c r="B3504" s="98">
        <v>24</v>
      </c>
      <c r="C3504" s="103" t="s">
        <v>420</v>
      </c>
      <c r="D3504" s="140" t="s">
        <v>766</v>
      </c>
      <c r="E3504" s="103">
        <v>1</v>
      </c>
      <c r="F3504" s="100">
        <v>105000</v>
      </c>
      <c r="G3504" s="100">
        <f t="shared" si="122"/>
        <v>19950</v>
      </c>
      <c r="H3504" s="100">
        <f t="shared" si="123"/>
        <v>124950</v>
      </c>
    </row>
    <row r="3505" spans="2:8" x14ac:dyDescent="0.25">
      <c r="B3505" s="98">
        <v>25</v>
      </c>
      <c r="C3505" s="103" t="s">
        <v>420</v>
      </c>
      <c r="D3505" s="140" t="s">
        <v>764</v>
      </c>
      <c r="E3505" s="103">
        <v>1</v>
      </c>
      <c r="F3505" s="100">
        <v>217000</v>
      </c>
      <c r="G3505" s="100">
        <f t="shared" si="122"/>
        <v>41230</v>
      </c>
      <c r="H3505" s="100">
        <f t="shared" si="123"/>
        <v>258230</v>
      </c>
    </row>
    <row r="3506" spans="2:8" x14ac:dyDescent="0.25">
      <c r="B3506" s="98">
        <v>26</v>
      </c>
      <c r="C3506" s="103" t="s">
        <v>420</v>
      </c>
      <c r="D3506" s="140" t="s">
        <v>854</v>
      </c>
      <c r="E3506" s="103">
        <v>1</v>
      </c>
      <c r="F3506" s="100">
        <v>117000</v>
      </c>
      <c r="G3506" s="100">
        <f t="shared" si="122"/>
        <v>22230</v>
      </c>
      <c r="H3506" s="100">
        <f t="shared" si="123"/>
        <v>139230</v>
      </c>
    </row>
    <row r="3507" spans="2:8" x14ac:dyDescent="0.25">
      <c r="B3507" s="98">
        <v>27</v>
      </c>
      <c r="C3507" s="103" t="s">
        <v>420</v>
      </c>
      <c r="D3507" s="140" t="s">
        <v>765</v>
      </c>
      <c r="E3507" s="103">
        <v>1</v>
      </c>
      <c r="F3507" s="100">
        <v>184000</v>
      </c>
      <c r="G3507" s="100">
        <f t="shared" si="122"/>
        <v>34960</v>
      </c>
      <c r="H3507" s="100">
        <f t="shared" si="123"/>
        <v>218960</v>
      </c>
    </row>
    <row r="3508" spans="2:8" x14ac:dyDescent="0.25">
      <c r="B3508" s="98">
        <v>28</v>
      </c>
      <c r="C3508" s="103" t="s">
        <v>420</v>
      </c>
      <c r="D3508" s="140" t="s">
        <v>855</v>
      </c>
      <c r="E3508" s="103">
        <v>1</v>
      </c>
      <c r="F3508" s="100">
        <v>129000</v>
      </c>
      <c r="G3508" s="100">
        <f t="shared" si="122"/>
        <v>24510</v>
      </c>
      <c r="H3508" s="100">
        <f t="shared" si="123"/>
        <v>153510</v>
      </c>
    </row>
    <row r="3509" spans="2:8" x14ac:dyDescent="0.25">
      <c r="B3509" s="98">
        <v>29</v>
      </c>
      <c r="C3509" s="103" t="s">
        <v>420</v>
      </c>
      <c r="D3509" s="140" t="s">
        <v>763</v>
      </c>
      <c r="E3509" s="103">
        <v>1</v>
      </c>
      <c r="F3509" s="100">
        <v>212000</v>
      </c>
      <c r="G3509" s="100">
        <f t="shared" si="122"/>
        <v>40280</v>
      </c>
      <c r="H3509" s="100">
        <f t="shared" si="123"/>
        <v>252280</v>
      </c>
    </row>
    <row r="3510" spans="2:8" x14ac:dyDescent="0.25">
      <c r="B3510" s="98">
        <v>30</v>
      </c>
      <c r="C3510" s="103" t="s">
        <v>420</v>
      </c>
      <c r="D3510" s="140" t="s">
        <v>731</v>
      </c>
      <c r="E3510" s="103">
        <v>1</v>
      </c>
      <c r="F3510" s="100">
        <v>88000</v>
      </c>
      <c r="G3510" s="100">
        <f t="shared" si="122"/>
        <v>16720</v>
      </c>
      <c r="H3510" s="100">
        <f t="shared" si="123"/>
        <v>104720</v>
      </c>
    </row>
    <row r="3511" spans="2:8" x14ac:dyDescent="0.25">
      <c r="B3511" s="98">
        <v>31</v>
      </c>
      <c r="C3511" s="103" t="s">
        <v>420</v>
      </c>
      <c r="D3511" s="140" t="s">
        <v>856</v>
      </c>
      <c r="E3511" s="103">
        <v>1</v>
      </c>
      <c r="F3511" s="100">
        <v>165000</v>
      </c>
      <c r="G3511" s="100">
        <f t="shared" si="122"/>
        <v>31350</v>
      </c>
      <c r="H3511" s="100">
        <f t="shared" si="123"/>
        <v>196350</v>
      </c>
    </row>
    <row r="3512" spans="2:8" x14ac:dyDescent="0.25">
      <c r="B3512" s="98">
        <v>32</v>
      </c>
      <c r="C3512" s="103" t="s">
        <v>420</v>
      </c>
      <c r="D3512" s="140" t="s">
        <v>857</v>
      </c>
      <c r="E3512" s="103">
        <v>1</v>
      </c>
      <c r="F3512" s="100">
        <v>135000</v>
      </c>
      <c r="G3512" s="100">
        <f t="shared" si="122"/>
        <v>25650</v>
      </c>
      <c r="H3512" s="100">
        <f t="shared" si="123"/>
        <v>160650</v>
      </c>
    </row>
    <row r="3513" spans="2:8" x14ac:dyDescent="0.25">
      <c r="B3513" s="98">
        <v>33</v>
      </c>
      <c r="C3513" s="103" t="s">
        <v>420</v>
      </c>
      <c r="D3513" s="140" t="s">
        <v>732</v>
      </c>
      <c r="E3513" s="103">
        <v>1</v>
      </c>
      <c r="F3513" s="100">
        <v>110000</v>
      </c>
      <c r="G3513" s="100">
        <f t="shared" si="122"/>
        <v>20900</v>
      </c>
      <c r="H3513" s="100">
        <f t="shared" si="123"/>
        <v>130900</v>
      </c>
    </row>
    <row r="3514" spans="2:8" x14ac:dyDescent="0.25">
      <c r="B3514" s="98">
        <v>34</v>
      </c>
      <c r="C3514" s="103" t="s">
        <v>420</v>
      </c>
      <c r="D3514" s="140" t="s">
        <v>858</v>
      </c>
      <c r="E3514" s="103">
        <v>1</v>
      </c>
      <c r="F3514" s="100">
        <v>129000</v>
      </c>
      <c r="G3514" s="100">
        <f t="shared" si="122"/>
        <v>24510</v>
      </c>
      <c r="H3514" s="100">
        <f t="shared" si="123"/>
        <v>153510</v>
      </c>
    </row>
    <row r="3515" spans="2:8" x14ac:dyDescent="0.25">
      <c r="B3515" s="98">
        <v>35</v>
      </c>
      <c r="C3515" s="103" t="s">
        <v>420</v>
      </c>
      <c r="D3515" s="140" t="s">
        <v>859</v>
      </c>
      <c r="E3515" s="103">
        <v>1</v>
      </c>
      <c r="F3515" s="100">
        <v>154000</v>
      </c>
      <c r="G3515" s="100">
        <f t="shared" si="122"/>
        <v>29260</v>
      </c>
      <c r="H3515" s="100">
        <f t="shared" si="123"/>
        <v>183260</v>
      </c>
    </row>
    <row r="3516" spans="2:8" x14ac:dyDescent="0.25">
      <c r="B3516" s="98">
        <v>36</v>
      </c>
      <c r="C3516" s="103" t="s">
        <v>420</v>
      </c>
      <c r="D3516" s="140" t="s">
        <v>860</v>
      </c>
      <c r="E3516" s="103">
        <v>1</v>
      </c>
      <c r="F3516" s="100">
        <v>202000</v>
      </c>
      <c r="G3516" s="100">
        <f t="shared" si="122"/>
        <v>38380</v>
      </c>
      <c r="H3516" s="100">
        <f t="shared" si="123"/>
        <v>240380</v>
      </c>
    </row>
    <row r="3517" spans="2:8" x14ac:dyDescent="0.25">
      <c r="B3517" s="98">
        <v>37</v>
      </c>
      <c r="C3517" s="103" t="s">
        <v>420</v>
      </c>
      <c r="D3517" s="140" t="s">
        <v>861</v>
      </c>
      <c r="E3517" s="103">
        <v>1</v>
      </c>
      <c r="F3517" s="100">
        <v>200000</v>
      </c>
      <c r="G3517" s="100">
        <f t="shared" si="122"/>
        <v>38000</v>
      </c>
      <c r="H3517" s="100">
        <f t="shared" si="123"/>
        <v>238000</v>
      </c>
    </row>
    <row r="3518" spans="2:8" x14ac:dyDescent="0.25">
      <c r="B3518" s="98">
        <v>38</v>
      </c>
      <c r="C3518" s="103" t="s">
        <v>420</v>
      </c>
      <c r="D3518" s="140" t="s">
        <v>862</v>
      </c>
      <c r="E3518" s="103">
        <v>1</v>
      </c>
      <c r="F3518" s="100">
        <v>172000</v>
      </c>
      <c r="G3518" s="100">
        <f t="shared" si="122"/>
        <v>32680</v>
      </c>
      <c r="H3518" s="100">
        <f t="shared" si="123"/>
        <v>204680</v>
      </c>
    </row>
    <row r="3519" spans="2:8" x14ac:dyDescent="0.25">
      <c r="B3519" s="98">
        <v>39</v>
      </c>
      <c r="C3519" s="103" t="s">
        <v>420</v>
      </c>
      <c r="D3519" s="140" t="s">
        <v>863</v>
      </c>
      <c r="E3519" s="103">
        <v>1</v>
      </c>
      <c r="F3519" s="100">
        <v>108000</v>
      </c>
      <c r="G3519" s="100">
        <f t="shared" si="122"/>
        <v>20520</v>
      </c>
      <c r="H3519" s="100">
        <f t="shared" si="123"/>
        <v>128520</v>
      </c>
    </row>
    <row r="3520" spans="2:8" x14ac:dyDescent="0.25">
      <c r="B3520" s="98">
        <v>40</v>
      </c>
      <c r="C3520" s="103" t="s">
        <v>420</v>
      </c>
      <c r="D3520" s="140" t="s">
        <v>864</v>
      </c>
      <c r="E3520" s="103">
        <v>1</v>
      </c>
      <c r="F3520" s="100">
        <v>183000</v>
      </c>
      <c r="G3520" s="100">
        <f t="shared" si="122"/>
        <v>34770</v>
      </c>
      <c r="H3520" s="100">
        <f t="shared" si="123"/>
        <v>217770</v>
      </c>
    </row>
    <row r="3521" spans="2:8" x14ac:dyDescent="0.25">
      <c r="B3521" s="98">
        <v>41</v>
      </c>
      <c r="C3521" s="103" t="s">
        <v>420</v>
      </c>
      <c r="D3521" s="140" t="s">
        <v>865</v>
      </c>
      <c r="E3521" s="103">
        <v>1</v>
      </c>
      <c r="F3521" s="100">
        <v>195000</v>
      </c>
      <c r="G3521" s="100">
        <f t="shared" si="122"/>
        <v>37050</v>
      </c>
      <c r="H3521" s="100">
        <f t="shared" si="123"/>
        <v>232050</v>
      </c>
    </row>
    <row r="3522" spans="2:8" x14ac:dyDescent="0.25">
      <c r="B3522" s="98">
        <v>42</v>
      </c>
      <c r="C3522" s="103" t="s">
        <v>420</v>
      </c>
      <c r="D3522" s="140" t="s">
        <v>866</v>
      </c>
      <c r="E3522" s="103">
        <v>1</v>
      </c>
      <c r="F3522" s="100">
        <v>171000</v>
      </c>
      <c r="G3522" s="100">
        <f t="shared" si="122"/>
        <v>32490</v>
      </c>
      <c r="H3522" s="100">
        <f t="shared" si="123"/>
        <v>203490</v>
      </c>
    </row>
    <row r="3523" spans="2:8" x14ac:dyDescent="0.25">
      <c r="B3523" s="98">
        <v>43</v>
      </c>
      <c r="C3523" s="103" t="s">
        <v>420</v>
      </c>
      <c r="D3523" s="140" t="s">
        <v>867</v>
      </c>
      <c r="E3523" s="103">
        <v>1</v>
      </c>
      <c r="F3523" s="100">
        <v>160000</v>
      </c>
      <c r="G3523" s="100">
        <f t="shared" si="122"/>
        <v>30400</v>
      </c>
      <c r="H3523" s="100">
        <f t="shared" si="123"/>
        <v>190400</v>
      </c>
    </row>
    <row r="3524" spans="2:8" x14ac:dyDescent="0.25">
      <c r="B3524" s="98">
        <v>44</v>
      </c>
      <c r="C3524" s="103" t="s">
        <v>420</v>
      </c>
      <c r="D3524" s="140" t="s">
        <v>868</v>
      </c>
      <c r="E3524" s="103">
        <v>1</v>
      </c>
      <c r="F3524" s="100">
        <v>192000</v>
      </c>
      <c r="G3524" s="100">
        <f t="shared" si="122"/>
        <v>36480</v>
      </c>
      <c r="H3524" s="100">
        <f t="shared" si="123"/>
        <v>228480</v>
      </c>
    </row>
    <row r="3525" spans="2:8" x14ac:dyDescent="0.25">
      <c r="B3525" s="98">
        <v>45</v>
      </c>
      <c r="C3525" s="103" t="s">
        <v>420</v>
      </c>
      <c r="D3525" s="140" t="s">
        <v>869</v>
      </c>
      <c r="E3525" s="103">
        <v>1</v>
      </c>
      <c r="F3525" s="100">
        <v>216000</v>
      </c>
      <c r="G3525" s="100">
        <f t="shared" si="122"/>
        <v>41040</v>
      </c>
      <c r="H3525" s="100">
        <f t="shared" si="123"/>
        <v>257040</v>
      </c>
    </row>
    <row r="3526" spans="2:8" x14ac:dyDescent="0.25">
      <c r="B3526" s="98">
        <v>46</v>
      </c>
      <c r="C3526" s="103" t="s">
        <v>420</v>
      </c>
      <c r="D3526" s="140" t="s">
        <v>746</v>
      </c>
      <c r="E3526" s="103">
        <v>1</v>
      </c>
      <c r="F3526" s="100">
        <v>198000</v>
      </c>
      <c r="G3526" s="100">
        <f t="shared" si="122"/>
        <v>37620</v>
      </c>
      <c r="H3526" s="100">
        <f t="shared" si="123"/>
        <v>235620</v>
      </c>
    </row>
    <row r="3527" spans="2:8" x14ac:dyDescent="0.25">
      <c r="B3527" s="98">
        <v>47</v>
      </c>
      <c r="C3527" s="103" t="s">
        <v>420</v>
      </c>
      <c r="D3527" s="140" t="s">
        <v>740</v>
      </c>
      <c r="E3527" s="103">
        <v>1</v>
      </c>
      <c r="F3527" s="100">
        <v>104000</v>
      </c>
      <c r="G3527" s="100">
        <f t="shared" si="122"/>
        <v>19760</v>
      </c>
      <c r="H3527" s="100">
        <f t="shared" si="123"/>
        <v>123760</v>
      </c>
    </row>
    <row r="3528" spans="2:8" x14ac:dyDescent="0.25">
      <c r="B3528" s="98">
        <v>48</v>
      </c>
      <c r="C3528" s="103" t="s">
        <v>420</v>
      </c>
      <c r="D3528" s="140" t="s">
        <v>737</v>
      </c>
      <c r="E3528" s="103">
        <v>1</v>
      </c>
      <c r="F3528" s="100">
        <v>179000</v>
      </c>
      <c r="G3528" s="100">
        <f t="shared" si="122"/>
        <v>34010</v>
      </c>
      <c r="H3528" s="100">
        <f t="shared" si="123"/>
        <v>213010</v>
      </c>
    </row>
    <row r="3529" spans="2:8" x14ac:dyDescent="0.25">
      <c r="B3529" s="98">
        <v>49</v>
      </c>
      <c r="C3529" s="103" t="s">
        <v>420</v>
      </c>
      <c r="D3529" s="140" t="s">
        <v>870</v>
      </c>
      <c r="E3529" s="103">
        <v>1</v>
      </c>
      <c r="F3529" s="100">
        <v>196000</v>
      </c>
      <c r="G3529" s="100">
        <f t="shared" si="122"/>
        <v>37240</v>
      </c>
      <c r="H3529" s="100">
        <f t="shared" si="123"/>
        <v>233240</v>
      </c>
    </row>
    <row r="3530" spans="2:8" x14ac:dyDescent="0.25">
      <c r="B3530" s="98">
        <v>50</v>
      </c>
      <c r="C3530" s="103" t="s">
        <v>420</v>
      </c>
      <c r="D3530" s="140" t="s">
        <v>871</v>
      </c>
      <c r="E3530" s="103">
        <v>1</v>
      </c>
      <c r="F3530" s="100">
        <v>95000</v>
      </c>
      <c r="G3530" s="100">
        <f t="shared" si="122"/>
        <v>18050</v>
      </c>
      <c r="H3530" s="100">
        <f t="shared" si="123"/>
        <v>113050</v>
      </c>
    </row>
    <row r="3531" spans="2:8" x14ac:dyDescent="0.25">
      <c r="B3531" s="98">
        <v>51</v>
      </c>
      <c r="C3531" s="103" t="s">
        <v>420</v>
      </c>
      <c r="D3531" s="140" t="s">
        <v>747</v>
      </c>
      <c r="E3531" s="103">
        <v>1</v>
      </c>
      <c r="F3531" s="100">
        <v>173000</v>
      </c>
      <c r="G3531" s="100">
        <f t="shared" si="122"/>
        <v>32870</v>
      </c>
      <c r="H3531" s="100">
        <f t="shared" si="123"/>
        <v>205870</v>
      </c>
    </row>
    <row r="3532" spans="2:8" x14ac:dyDescent="0.25">
      <c r="B3532" s="98">
        <v>52</v>
      </c>
      <c r="C3532" s="103" t="s">
        <v>420</v>
      </c>
      <c r="D3532" s="140" t="s">
        <v>745</v>
      </c>
      <c r="E3532" s="103">
        <v>1</v>
      </c>
      <c r="F3532" s="100">
        <v>215000</v>
      </c>
      <c r="G3532" s="100">
        <f t="shared" si="122"/>
        <v>40850</v>
      </c>
      <c r="H3532" s="100">
        <f t="shared" si="123"/>
        <v>255850</v>
      </c>
    </row>
    <row r="3533" spans="2:8" x14ac:dyDescent="0.25">
      <c r="B3533" s="98">
        <v>53</v>
      </c>
      <c r="C3533" s="103" t="s">
        <v>420</v>
      </c>
      <c r="D3533" s="140" t="s">
        <v>872</v>
      </c>
      <c r="E3533" s="103">
        <v>1</v>
      </c>
      <c r="F3533" s="100">
        <v>155000</v>
      </c>
      <c r="G3533" s="100">
        <f t="shared" si="122"/>
        <v>29450</v>
      </c>
      <c r="H3533" s="100">
        <f t="shared" si="123"/>
        <v>184450</v>
      </c>
    </row>
    <row r="3534" spans="2:8" x14ac:dyDescent="0.25">
      <c r="B3534" s="98">
        <v>54</v>
      </c>
      <c r="C3534" s="103" t="s">
        <v>420</v>
      </c>
      <c r="D3534" s="140" t="s">
        <v>873</v>
      </c>
      <c r="E3534" s="103">
        <v>1</v>
      </c>
      <c r="F3534" s="100">
        <v>96000</v>
      </c>
      <c r="G3534" s="100">
        <f t="shared" si="122"/>
        <v>18240</v>
      </c>
      <c r="H3534" s="100">
        <f t="shared" si="123"/>
        <v>114240</v>
      </c>
    </row>
    <row r="3535" spans="2:8" x14ac:dyDescent="0.25">
      <c r="B3535" s="98">
        <v>55</v>
      </c>
      <c r="C3535" s="103" t="s">
        <v>420</v>
      </c>
      <c r="D3535" s="140" t="s">
        <v>874</v>
      </c>
      <c r="E3535" s="103">
        <v>1</v>
      </c>
      <c r="F3535" s="100">
        <v>211000</v>
      </c>
      <c r="G3535" s="100">
        <f t="shared" si="122"/>
        <v>40090</v>
      </c>
      <c r="H3535" s="100">
        <f t="shared" si="123"/>
        <v>251090</v>
      </c>
    </row>
    <row r="3536" spans="2:8" x14ac:dyDescent="0.25">
      <c r="B3536" s="98">
        <v>56</v>
      </c>
      <c r="C3536" s="103" t="s">
        <v>420</v>
      </c>
      <c r="D3536" s="140" t="s">
        <v>875</v>
      </c>
      <c r="E3536" s="103">
        <v>1</v>
      </c>
      <c r="F3536" s="100">
        <v>183000</v>
      </c>
      <c r="G3536" s="100">
        <f t="shared" si="122"/>
        <v>34770</v>
      </c>
      <c r="H3536" s="100">
        <f t="shared" si="123"/>
        <v>217770</v>
      </c>
    </row>
    <row r="3537" spans="2:8" x14ac:dyDescent="0.25">
      <c r="B3537" s="98">
        <v>57</v>
      </c>
      <c r="C3537" s="103" t="s">
        <v>420</v>
      </c>
      <c r="D3537" s="140" t="s">
        <v>876</v>
      </c>
      <c r="E3537" s="103">
        <v>1</v>
      </c>
      <c r="F3537" s="100">
        <v>211000</v>
      </c>
      <c r="G3537" s="100">
        <f t="shared" si="122"/>
        <v>40090</v>
      </c>
      <c r="H3537" s="100">
        <f t="shared" si="123"/>
        <v>251090</v>
      </c>
    </row>
    <row r="3538" spans="2:8" x14ac:dyDescent="0.25">
      <c r="B3538" s="98">
        <v>58</v>
      </c>
      <c r="C3538" s="103" t="s">
        <v>420</v>
      </c>
      <c r="D3538" s="140" t="s">
        <v>877</v>
      </c>
      <c r="E3538" s="103">
        <v>1</v>
      </c>
      <c r="F3538" s="100">
        <v>83000</v>
      </c>
      <c r="G3538" s="100">
        <f t="shared" si="122"/>
        <v>15770</v>
      </c>
      <c r="H3538" s="100">
        <f t="shared" si="123"/>
        <v>98770</v>
      </c>
    </row>
    <row r="3539" spans="2:8" x14ac:dyDescent="0.25">
      <c r="B3539" s="98">
        <v>59</v>
      </c>
      <c r="C3539" s="103" t="s">
        <v>420</v>
      </c>
      <c r="D3539" s="140" t="s">
        <v>878</v>
      </c>
      <c r="E3539" s="103">
        <v>1</v>
      </c>
      <c r="F3539" s="100">
        <v>144000</v>
      </c>
      <c r="G3539" s="100">
        <f t="shared" si="122"/>
        <v>27360</v>
      </c>
      <c r="H3539" s="100">
        <f t="shared" si="123"/>
        <v>171360</v>
      </c>
    </row>
    <row r="3540" spans="2:8" x14ac:dyDescent="0.25">
      <c r="B3540" s="98">
        <v>60</v>
      </c>
      <c r="C3540" s="103" t="s">
        <v>420</v>
      </c>
      <c r="D3540" s="140" t="s">
        <v>879</v>
      </c>
      <c r="E3540" s="103">
        <v>1</v>
      </c>
      <c r="F3540" s="100">
        <v>107000</v>
      </c>
      <c r="G3540" s="100">
        <f t="shared" si="122"/>
        <v>20330</v>
      </c>
      <c r="H3540" s="100">
        <f t="shared" si="123"/>
        <v>127330</v>
      </c>
    </row>
    <row r="3541" spans="2:8" x14ac:dyDescent="0.25">
      <c r="B3541" s="98">
        <v>61</v>
      </c>
      <c r="C3541" s="103" t="s">
        <v>420</v>
      </c>
      <c r="D3541" s="140" t="s">
        <v>880</v>
      </c>
      <c r="E3541" s="103">
        <v>1</v>
      </c>
      <c r="F3541" s="100">
        <v>213000</v>
      </c>
      <c r="G3541" s="100">
        <f t="shared" si="122"/>
        <v>40470</v>
      </c>
      <c r="H3541" s="100">
        <f t="shared" si="123"/>
        <v>253470</v>
      </c>
    </row>
    <row r="3542" spans="2:8" x14ac:dyDescent="0.25">
      <c r="B3542" s="98">
        <v>62</v>
      </c>
      <c r="C3542" s="103" t="s">
        <v>420</v>
      </c>
      <c r="D3542" s="140" t="s">
        <v>881</v>
      </c>
      <c r="E3542" s="103">
        <v>1</v>
      </c>
      <c r="F3542" s="100">
        <v>134000</v>
      </c>
      <c r="G3542" s="100">
        <f t="shared" si="122"/>
        <v>25460</v>
      </c>
      <c r="H3542" s="100">
        <f t="shared" si="123"/>
        <v>159460</v>
      </c>
    </row>
    <row r="3543" spans="2:8" x14ac:dyDescent="0.25">
      <c r="B3543" s="98">
        <v>63</v>
      </c>
      <c r="C3543" s="103" t="s">
        <v>420</v>
      </c>
      <c r="D3543" s="140" t="s">
        <v>882</v>
      </c>
      <c r="E3543" s="103">
        <v>1</v>
      </c>
      <c r="F3543" s="100">
        <v>175000</v>
      </c>
      <c r="G3543" s="100">
        <f t="shared" si="122"/>
        <v>33250</v>
      </c>
      <c r="H3543" s="100">
        <f t="shared" si="123"/>
        <v>208250</v>
      </c>
    </row>
    <row r="3544" spans="2:8" x14ac:dyDescent="0.25">
      <c r="B3544" s="98">
        <v>64</v>
      </c>
      <c r="C3544" s="103" t="s">
        <v>420</v>
      </c>
      <c r="D3544" s="140" t="s">
        <v>883</v>
      </c>
      <c r="E3544" s="103">
        <v>1</v>
      </c>
      <c r="F3544" s="100">
        <v>147000</v>
      </c>
      <c r="G3544" s="100">
        <f t="shared" si="122"/>
        <v>27930</v>
      </c>
      <c r="H3544" s="100">
        <f t="shared" si="123"/>
        <v>174930</v>
      </c>
    </row>
    <row r="3545" spans="2:8" x14ac:dyDescent="0.25">
      <c r="B3545" s="98">
        <v>65</v>
      </c>
      <c r="C3545" s="103" t="s">
        <v>420</v>
      </c>
      <c r="D3545" s="140" t="s">
        <v>325</v>
      </c>
      <c r="E3545" s="103">
        <v>1</v>
      </c>
      <c r="F3545" s="100">
        <v>178000</v>
      </c>
      <c r="G3545" s="100">
        <f t="shared" ref="G3545:G3608" si="124">+F3545*19%</f>
        <v>33820</v>
      </c>
      <c r="H3545" s="100">
        <f t="shared" ref="H3545:H3608" si="125">+G3545+F3545</f>
        <v>211820</v>
      </c>
    </row>
    <row r="3546" spans="2:8" x14ac:dyDescent="0.25">
      <c r="B3546" s="98">
        <v>66</v>
      </c>
      <c r="C3546" s="103" t="s">
        <v>420</v>
      </c>
      <c r="D3546" s="140" t="s">
        <v>624</v>
      </c>
      <c r="E3546" s="103">
        <v>1</v>
      </c>
      <c r="F3546" s="100">
        <v>165000</v>
      </c>
      <c r="G3546" s="100">
        <f t="shared" si="124"/>
        <v>31350</v>
      </c>
      <c r="H3546" s="100">
        <f t="shared" si="125"/>
        <v>196350</v>
      </c>
    </row>
    <row r="3547" spans="2:8" x14ac:dyDescent="0.25">
      <c r="B3547" s="98">
        <v>67</v>
      </c>
      <c r="C3547" s="103" t="s">
        <v>420</v>
      </c>
      <c r="D3547" s="140" t="s">
        <v>623</v>
      </c>
      <c r="E3547" s="103">
        <v>1</v>
      </c>
      <c r="F3547" s="100">
        <v>189000</v>
      </c>
      <c r="G3547" s="100">
        <f t="shared" si="124"/>
        <v>35910</v>
      </c>
      <c r="H3547" s="100">
        <f t="shared" si="125"/>
        <v>224910</v>
      </c>
    </row>
    <row r="3548" spans="2:8" x14ac:dyDescent="0.25">
      <c r="B3548" s="98">
        <v>68</v>
      </c>
      <c r="C3548" s="103" t="s">
        <v>420</v>
      </c>
      <c r="D3548" s="140" t="s">
        <v>181</v>
      </c>
      <c r="E3548" s="103">
        <v>1</v>
      </c>
      <c r="F3548" s="100">
        <v>118000</v>
      </c>
      <c r="G3548" s="100">
        <f t="shared" si="124"/>
        <v>22420</v>
      </c>
      <c r="H3548" s="100">
        <f t="shared" si="125"/>
        <v>140420</v>
      </c>
    </row>
    <row r="3549" spans="2:8" x14ac:dyDescent="0.25">
      <c r="B3549" s="98">
        <v>69</v>
      </c>
      <c r="C3549" s="103" t="s">
        <v>420</v>
      </c>
      <c r="D3549" s="140" t="s">
        <v>628</v>
      </c>
      <c r="E3549" s="103">
        <v>1</v>
      </c>
      <c r="F3549" s="100">
        <v>90000</v>
      </c>
      <c r="G3549" s="100">
        <f t="shared" si="124"/>
        <v>17100</v>
      </c>
      <c r="H3549" s="100">
        <f t="shared" si="125"/>
        <v>107100</v>
      </c>
    </row>
    <row r="3550" spans="2:8" x14ac:dyDescent="0.25">
      <c r="B3550" s="98">
        <v>70</v>
      </c>
      <c r="C3550" s="103" t="s">
        <v>420</v>
      </c>
      <c r="D3550" s="140" t="s">
        <v>308</v>
      </c>
      <c r="E3550" s="103">
        <v>1</v>
      </c>
      <c r="F3550" s="100">
        <v>83000</v>
      </c>
      <c r="G3550" s="100">
        <f t="shared" si="124"/>
        <v>15770</v>
      </c>
      <c r="H3550" s="100">
        <f t="shared" si="125"/>
        <v>98770</v>
      </c>
    </row>
    <row r="3551" spans="2:8" x14ac:dyDescent="0.25">
      <c r="B3551" s="98">
        <v>71</v>
      </c>
      <c r="C3551" s="103" t="s">
        <v>420</v>
      </c>
      <c r="D3551" s="140" t="s">
        <v>627</v>
      </c>
      <c r="E3551" s="103">
        <v>1</v>
      </c>
      <c r="F3551" s="100">
        <v>170000</v>
      </c>
      <c r="G3551" s="100">
        <f t="shared" si="124"/>
        <v>32300</v>
      </c>
      <c r="H3551" s="100">
        <f t="shared" si="125"/>
        <v>202300</v>
      </c>
    </row>
    <row r="3552" spans="2:8" x14ac:dyDescent="0.25">
      <c r="B3552" s="98">
        <v>72</v>
      </c>
      <c r="C3552" s="103" t="s">
        <v>420</v>
      </c>
      <c r="D3552" s="140" t="s">
        <v>625</v>
      </c>
      <c r="E3552" s="103">
        <v>1</v>
      </c>
      <c r="F3552" s="100">
        <v>197000</v>
      </c>
      <c r="G3552" s="100">
        <f t="shared" si="124"/>
        <v>37430</v>
      </c>
      <c r="H3552" s="100">
        <f t="shared" si="125"/>
        <v>234430</v>
      </c>
    </row>
    <row r="3553" spans="2:8" x14ac:dyDescent="0.25">
      <c r="B3553" s="98">
        <v>73</v>
      </c>
      <c r="C3553" s="103" t="s">
        <v>420</v>
      </c>
      <c r="D3553" s="140" t="s">
        <v>626</v>
      </c>
      <c r="E3553" s="103">
        <v>1</v>
      </c>
      <c r="F3553" s="100">
        <v>152000</v>
      </c>
      <c r="G3553" s="100">
        <f t="shared" si="124"/>
        <v>28880</v>
      </c>
      <c r="H3553" s="100">
        <f t="shared" si="125"/>
        <v>180880</v>
      </c>
    </row>
    <row r="3554" spans="2:8" x14ac:dyDescent="0.25">
      <c r="B3554" s="98">
        <v>74</v>
      </c>
      <c r="C3554" s="103" t="s">
        <v>420</v>
      </c>
      <c r="D3554" s="140" t="s">
        <v>884</v>
      </c>
      <c r="E3554" s="103">
        <v>1</v>
      </c>
      <c r="F3554" s="100">
        <v>206000</v>
      </c>
      <c r="G3554" s="100">
        <f t="shared" si="124"/>
        <v>39140</v>
      </c>
      <c r="H3554" s="100">
        <f t="shared" si="125"/>
        <v>245140</v>
      </c>
    </row>
    <row r="3555" spans="2:8" x14ac:dyDescent="0.25">
      <c r="B3555" s="98">
        <v>75</v>
      </c>
      <c r="C3555" s="103" t="s">
        <v>420</v>
      </c>
      <c r="D3555" s="140" t="s">
        <v>412</v>
      </c>
      <c r="E3555" s="103">
        <v>1</v>
      </c>
      <c r="F3555" s="100">
        <v>132000</v>
      </c>
      <c r="G3555" s="100">
        <f t="shared" si="124"/>
        <v>25080</v>
      </c>
      <c r="H3555" s="100">
        <f t="shared" si="125"/>
        <v>157080</v>
      </c>
    </row>
    <row r="3556" spans="2:8" x14ac:dyDescent="0.25">
      <c r="B3556" s="98">
        <v>76</v>
      </c>
      <c r="C3556" s="103" t="s">
        <v>420</v>
      </c>
      <c r="D3556" s="140" t="s">
        <v>885</v>
      </c>
      <c r="E3556" s="103">
        <v>1</v>
      </c>
      <c r="F3556" s="100">
        <v>206000</v>
      </c>
      <c r="G3556" s="100">
        <f t="shared" si="124"/>
        <v>39140</v>
      </c>
      <c r="H3556" s="100">
        <f t="shared" si="125"/>
        <v>245140</v>
      </c>
    </row>
    <row r="3557" spans="2:8" x14ac:dyDescent="0.25">
      <c r="B3557" s="98">
        <v>77</v>
      </c>
      <c r="C3557" s="103" t="s">
        <v>420</v>
      </c>
      <c r="D3557" s="140" t="s">
        <v>886</v>
      </c>
      <c r="E3557" s="103">
        <v>1</v>
      </c>
      <c r="F3557" s="100">
        <v>106000</v>
      </c>
      <c r="G3557" s="100">
        <f t="shared" si="124"/>
        <v>20140</v>
      </c>
      <c r="H3557" s="100">
        <f t="shared" si="125"/>
        <v>126140</v>
      </c>
    </row>
    <row r="3558" spans="2:8" x14ac:dyDescent="0.25">
      <c r="B3558" s="98">
        <v>78</v>
      </c>
      <c r="C3558" s="103" t="s">
        <v>420</v>
      </c>
      <c r="D3558" s="140" t="s">
        <v>685</v>
      </c>
      <c r="E3558" s="103">
        <v>1</v>
      </c>
      <c r="F3558" s="100">
        <v>120000</v>
      </c>
      <c r="G3558" s="100">
        <f t="shared" si="124"/>
        <v>22800</v>
      </c>
      <c r="H3558" s="100">
        <f t="shared" si="125"/>
        <v>142800</v>
      </c>
    </row>
    <row r="3559" spans="2:8" x14ac:dyDescent="0.25">
      <c r="B3559" s="98">
        <v>79</v>
      </c>
      <c r="C3559" s="103" t="s">
        <v>420</v>
      </c>
      <c r="D3559" s="140" t="s">
        <v>887</v>
      </c>
      <c r="E3559" s="103">
        <v>1</v>
      </c>
      <c r="F3559" s="100">
        <v>112000</v>
      </c>
      <c r="G3559" s="100">
        <f t="shared" si="124"/>
        <v>21280</v>
      </c>
      <c r="H3559" s="100">
        <f t="shared" si="125"/>
        <v>133280</v>
      </c>
    </row>
    <row r="3560" spans="2:8" x14ac:dyDescent="0.25">
      <c r="B3560" s="98">
        <v>80</v>
      </c>
      <c r="C3560" s="103" t="s">
        <v>420</v>
      </c>
      <c r="D3560" s="140" t="s">
        <v>888</v>
      </c>
      <c r="E3560" s="103">
        <v>1</v>
      </c>
      <c r="F3560" s="100">
        <v>106000</v>
      </c>
      <c r="G3560" s="100">
        <f t="shared" si="124"/>
        <v>20140</v>
      </c>
      <c r="H3560" s="100">
        <f t="shared" si="125"/>
        <v>126140</v>
      </c>
    </row>
    <row r="3561" spans="2:8" x14ac:dyDescent="0.25">
      <c r="B3561" s="98">
        <v>81</v>
      </c>
      <c r="C3561" s="103" t="s">
        <v>420</v>
      </c>
      <c r="D3561" s="140" t="s">
        <v>889</v>
      </c>
      <c r="E3561" s="103">
        <v>1</v>
      </c>
      <c r="F3561" s="100">
        <v>85000</v>
      </c>
      <c r="G3561" s="100">
        <f t="shared" si="124"/>
        <v>16150</v>
      </c>
      <c r="H3561" s="100">
        <f t="shared" si="125"/>
        <v>101150</v>
      </c>
    </row>
    <row r="3562" spans="2:8" x14ac:dyDescent="0.25">
      <c r="B3562" s="98">
        <v>82</v>
      </c>
      <c r="C3562" s="103" t="s">
        <v>420</v>
      </c>
      <c r="D3562" s="140" t="s">
        <v>890</v>
      </c>
      <c r="E3562" s="103">
        <v>1</v>
      </c>
      <c r="F3562" s="100">
        <v>212000</v>
      </c>
      <c r="G3562" s="100">
        <f t="shared" si="124"/>
        <v>40280</v>
      </c>
      <c r="H3562" s="100">
        <f t="shared" si="125"/>
        <v>252280</v>
      </c>
    </row>
    <row r="3563" spans="2:8" x14ac:dyDescent="0.25">
      <c r="B3563" s="98">
        <v>83</v>
      </c>
      <c r="C3563" s="103" t="s">
        <v>420</v>
      </c>
      <c r="D3563" s="140" t="s">
        <v>891</v>
      </c>
      <c r="E3563" s="103">
        <v>1</v>
      </c>
      <c r="F3563" s="100">
        <v>117000</v>
      </c>
      <c r="G3563" s="100">
        <f t="shared" si="124"/>
        <v>22230</v>
      </c>
      <c r="H3563" s="100">
        <f t="shared" si="125"/>
        <v>139230</v>
      </c>
    </row>
    <row r="3564" spans="2:8" x14ac:dyDescent="0.25">
      <c r="B3564" s="98">
        <v>84</v>
      </c>
      <c r="C3564" s="103" t="s">
        <v>420</v>
      </c>
      <c r="D3564" s="140" t="s">
        <v>892</v>
      </c>
      <c r="E3564" s="103">
        <v>1</v>
      </c>
      <c r="F3564" s="100">
        <v>214000</v>
      </c>
      <c r="G3564" s="100">
        <f t="shared" si="124"/>
        <v>40660</v>
      </c>
      <c r="H3564" s="100">
        <f t="shared" si="125"/>
        <v>254660</v>
      </c>
    </row>
    <row r="3565" spans="2:8" x14ac:dyDescent="0.25">
      <c r="B3565" s="98">
        <v>85</v>
      </c>
      <c r="C3565" s="103" t="s">
        <v>420</v>
      </c>
      <c r="D3565" s="140" t="s">
        <v>893</v>
      </c>
      <c r="E3565" s="103">
        <v>1</v>
      </c>
      <c r="F3565" s="100">
        <v>178000</v>
      </c>
      <c r="G3565" s="100">
        <f t="shared" si="124"/>
        <v>33820</v>
      </c>
      <c r="H3565" s="100">
        <f t="shared" si="125"/>
        <v>211820</v>
      </c>
    </row>
    <row r="3566" spans="2:8" x14ac:dyDescent="0.25">
      <c r="B3566" s="98">
        <v>86</v>
      </c>
      <c r="C3566" s="103" t="s">
        <v>420</v>
      </c>
      <c r="D3566" s="140" t="s">
        <v>894</v>
      </c>
      <c r="E3566" s="103">
        <v>1</v>
      </c>
      <c r="F3566" s="100">
        <v>196000</v>
      </c>
      <c r="G3566" s="100">
        <f t="shared" si="124"/>
        <v>37240</v>
      </c>
      <c r="H3566" s="100">
        <f t="shared" si="125"/>
        <v>233240</v>
      </c>
    </row>
    <row r="3567" spans="2:8" x14ac:dyDescent="0.25">
      <c r="B3567" s="98">
        <v>87</v>
      </c>
      <c r="C3567" s="103" t="s">
        <v>420</v>
      </c>
      <c r="D3567" s="140" t="s">
        <v>895</v>
      </c>
      <c r="E3567" s="103">
        <v>1</v>
      </c>
      <c r="F3567" s="100">
        <v>131000</v>
      </c>
      <c r="G3567" s="100">
        <f t="shared" si="124"/>
        <v>24890</v>
      </c>
      <c r="H3567" s="100">
        <f t="shared" si="125"/>
        <v>155890</v>
      </c>
    </row>
    <row r="3568" spans="2:8" x14ac:dyDescent="0.25">
      <c r="B3568" s="98">
        <v>88</v>
      </c>
      <c r="C3568" s="103" t="s">
        <v>420</v>
      </c>
      <c r="D3568" s="140" t="s">
        <v>896</v>
      </c>
      <c r="E3568" s="103">
        <v>1</v>
      </c>
      <c r="F3568" s="100">
        <v>201000</v>
      </c>
      <c r="G3568" s="100">
        <f t="shared" si="124"/>
        <v>38190</v>
      </c>
      <c r="H3568" s="100">
        <f t="shared" si="125"/>
        <v>239190</v>
      </c>
    </row>
    <row r="3569" spans="2:8" x14ac:dyDescent="0.25">
      <c r="B3569" s="98">
        <v>89</v>
      </c>
      <c r="C3569" s="103" t="s">
        <v>420</v>
      </c>
      <c r="D3569" s="140" t="s">
        <v>897</v>
      </c>
      <c r="E3569" s="103">
        <v>1</v>
      </c>
      <c r="F3569" s="100">
        <v>107000</v>
      </c>
      <c r="G3569" s="100">
        <f t="shared" si="124"/>
        <v>20330</v>
      </c>
      <c r="H3569" s="100">
        <f t="shared" si="125"/>
        <v>127330</v>
      </c>
    </row>
    <row r="3570" spans="2:8" x14ac:dyDescent="0.25">
      <c r="B3570" s="98">
        <v>90</v>
      </c>
      <c r="C3570" s="103" t="s">
        <v>420</v>
      </c>
      <c r="D3570" s="140" t="s">
        <v>898</v>
      </c>
      <c r="E3570" s="103">
        <v>1</v>
      </c>
      <c r="F3570" s="100">
        <v>108000</v>
      </c>
      <c r="G3570" s="100">
        <f t="shared" si="124"/>
        <v>20520</v>
      </c>
      <c r="H3570" s="100">
        <f t="shared" si="125"/>
        <v>128520</v>
      </c>
    </row>
    <row r="3571" spans="2:8" x14ac:dyDescent="0.25">
      <c r="B3571" s="98">
        <v>91</v>
      </c>
      <c r="C3571" s="103" t="s">
        <v>420</v>
      </c>
      <c r="D3571" s="140" t="s">
        <v>692</v>
      </c>
      <c r="E3571" s="103">
        <v>1</v>
      </c>
      <c r="F3571" s="100">
        <v>129000</v>
      </c>
      <c r="G3571" s="100">
        <f t="shared" si="124"/>
        <v>24510</v>
      </c>
      <c r="H3571" s="100">
        <f t="shared" si="125"/>
        <v>153510</v>
      </c>
    </row>
    <row r="3572" spans="2:8" x14ac:dyDescent="0.25">
      <c r="B3572" s="98">
        <v>92</v>
      </c>
      <c r="C3572" s="103" t="s">
        <v>420</v>
      </c>
      <c r="D3572" s="140" t="s">
        <v>899</v>
      </c>
      <c r="E3572" s="103">
        <v>1</v>
      </c>
      <c r="F3572" s="100">
        <v>169000</v>
      </c>
      <c r="G3572" s="100">
        <f t="shared" si="124"/>
        <v>32110</v>
      </c>
      <c r="H3572" s="100">
        <f t="shared" si="125"/>
        <v>201110</v>
      </c>
    </row>
    <row r="3573" spans="2:8" x14ac:dyDescent="0.25">
      <c r="B3573" s="98">
        <v>93</v>
      </c>
      <c r="C3573" s="103" t="s">
        <v>420</v>
      </c>
      <c r="D3573" s="140" t="s">
        <v>900</v>
      </c>
      <c r="E3573" s="103">
        <v>1</v>
      </c>
      <c r="F3573" s="100">
        <v>192000</v>
      </c>
      <c r="G3573" s="100">
        <f t="shared" si="124"/>
        <v>36480</v>
      </c>
      <c r="H3573" s="100">
        <f t="shared" si="125"/>
        <v>228480</v>
      </c>
    </row>
    <row r="3574" spans="2:8" x14ac:dyDescent="0.25">
      <c r="B3574" s="98">
        <v>94</v>
      </c>
      <c r="C3574" s="103" t="s">
        <v>420</v>
      </c>
      <c r="D3574" s="140" t="s">
        <v>901</v>
      </c>
      <c r="E3574" s="103">
        <v>1</v>
      </c>
      <c r="F3574" s="100">
        <v>193000</v>
      </c>
      <c r="G3574" s="100">
        <f t="shared" si="124"/>
        <v>36670</v>
      </c>
      <c r="H3574" s="100">
        <f t="shared" si="125"/>
        <v>229670</v>
      </c>
    </row>
    <row r="3575" spans="2:8" x14ac:dyDescent="0.25">
      <c r="B3575" s="98">
        <v>95</v>
      </c>
      <c r="C3575" s="103" t="s">
        <v>420</v>
      </c>
      <c r="D3575" s="140" t="s">
        <v>902</v>
      </c>
      <c r="E3575" s="103">
        <v>1</v>
      </c>
      <c r="F3575" s="100">
        <v>181000</v>
      </c>
      <c r="G3575" s="100">
        <f t="shared" si="124"/>
        <v>34390</v>
      </c>
      <c r="H3575" s="100">
        <f t="shared" si="125"/>
        <v>215390</v>
      </c>
    </row>
    <row r="3576" spans="2:8" x14ac:dyDescent="0.25">
      <c r="B3576" s="98">
        <v>96</v>
      </c>
      <c r="C3576" s="103" t="s">
        <v>420</v>
      </c>
      <c r="D3576" s="140" t="s">
        <v>903</v>
      </c>
      <c r="E3576" s="103">
        <v>1</v>
      </c>
      <c r="F3576" s="100">
        <v>113000</v>
      </c>
      <c r="G3576" s="100">
        <f t="shared" si="124"/>
        <v>21470</v>
      </c>
      <c r="H3576" s="100">
        <f t="shared" si="125"/>
        <v>134470</v>
      </c>
    </row>
    <row r="3577" spans="2:8" x14ac:dyDescent="0.25">
      <c r="B3577" s="98">
        <v>97</v>
      </c>
      <c r="C3577" s="103" t="s">
        <v>420</v>
      </c>
      <c r="D3577" s="140" t="s">
        <v>904</v>
      </c>
      <c r="E3577" s="103">
        <v>1</v>
      </c>
      <c r="F3577" s="100">
        <v>207000</v>
      </c>
      <c r="G3577" s="100">
        <f t="shared" si="124"/>
        <v>39330</v>
      </c>
      <c r="H3577" s="100">
        <f t="shared" si="125"/>
        <v>246330</v>
      </c>
    </row>
    <row r="3578" spans="2:8" x14ac:dyDescent="0.25">
      <c r="B3578" s="98">
        <v>98</v>
      </c>
      <c r="C3578" s="103" t="s">
        <v>420</v>
      </c>
      <c r="D3578" s="140" t="s">
        <v>905</v>
      </c>
      <c r="E3578" s="103">
        <v>1</v>
      </c>
      <c r="F3578" s="100">
        <v>159000</v>
      </c>
      <c r="G3578" s="100">
        <f t="shared" si="124"/>
        <v>30210</v>
      </c>
      <c r="H3578" s="100">
        <f t="shared" si="125"/>
        <v>189210</v>
      </c>
    </row>
    <row r="3579" spans="2:8" x14ac:dyDescent="0.25">
      <c r="B3579" s="98">
        <v>99</v>
      </c>
      <c r="C3579" s="103" t="s">
        <v>420</v>
      </c>
      <c r="D3579" s="140" t="s">
        <v>906</v>
      </c>
      <c r="E3579" s="103">
        <v>1</v>
      </c>
      <c r="F3579" s="100">
        <v>217000</v>
      </c>
      <c r="G3579" s="100">
        <f t="shared" si="124"/>
        <v>41230</v>
      </c>
      <c r="H3579" s="100">
        <f t="shared" si="125"/>
        <v>258230</v>
      </c>
    </row>
    <row r="3580" spans="2:8" x14ac:dyDescent="0.25">
      <c r="B3580" s="98">
        <v>100</v>
      </c>
      <c r="C3580" s="103" t="s">
        <v>420</v>
      </c>
      <c r="D3580" s="140" t="s">
        <v>907</v>
      </c>
      <c r="E3580" s="103">
        <v>1</v>
      </c>
      <c r="F3580" s="100">
        <v>84000</v>
      </c>
      <c r="G3580" s="100">
        <f t="shared" si="124"/>
        <v>15960</v>
      </c>
      <c r="H3580" s="100">
        <f t="shared" si="125"/>
        <v>99960</v>
      </c>
    </row>
    <row r="3581" spans="2:8" x14ac:dyDescent="0.25">
      <c r="B3581" s="98">
        <v>101</v>
      </c>
      <c r="C3581" s="103" t="s">
        <v>420</v>
      </c>
      <c r="D3581" s="140" t="s">
        <v>699</v>
      </c>
      <c r="E3581" s="103">
        <v>1</v>
      </c>
      <c r="F3581" s="100">
        <v>141000</v>
      </c>
      <c r="G3581" s="100">
        <f t="shared" si="124"/>
        <v>26790</v>
      </c>
      <c r="H3581" s="100">
        <f t="shared" si="125"/>
        <v>167790</v>
      </c>
    </row>
    <row r="3582" spans="2:8" x14ac:dyDescent="0.25">
      <c r="B3582" s="98">
        <v>102</v>
      </c>
      <c r="C3582" s="103" t="s">
        <v>420</v>
      </c>
      <c r="D3582" s="140" t="s">
        <v>908</v>
      </c>
      <c r="E3582" s="103">
        <v>1</v>
      </c>
      <c r="F3582" s="100">
        <v>98000</v>
      </c>
      <c r="G3582" s="100">
        <f t="shared" si="124"/>
        <v>18620</v>
      </c>
      <c r="H3582" s="100">
        <f t="shared" si="125"/>
        <v>116620</v>
      </c>
    </row>
    <row r="3583" spans="2:8" x14ac:dyDescent="0.25">
      <c r="B3583" s="98">
        <v>103</v>
      </c>
      <c r="C3583" s="103" t="s">
        <v>420</v>
      </c>
      <c r="D3583" s="140" t="s">
        <v>909</v>
      </c>
      <c r="E3583" s="103">
        <v>1</v>
      </c>
      <c r="F3583" s="100">
        <v>135000</v>
      </c>
      <c r="G3583" s="100">
        <f t="shared" si="124"/>
        <v>25650</v>
      </c>
      <c r="H3583" s="100">
        <f t="shared" si="125"/>
        <v>160650</v>
      </c>
    </row>
    <row r="3584" spans="2:8" x14ac:dyDescent="0.25">
      <c r="B3584" s="98">
        <v>104</v>
      </c>
      <c r="C3584" s="103" t="s">
        <v>420</v>
      </c>
      <c r="D3584" s="140" t="s">
        <v>910</v>
      </c>
      <c r="E3584" s="103">
        <v>1</v>
      </c>
      <c r="F3584" s="100">
        <v>119000</v>
      </c>
      <c r="G3584" s="100">
        <f t="shared" si="124"/>
        <v>22610</v>
      </c>
      <c r="H3584" s="100">
        <f t="shared" si="125"/>
        <v>141610</v>
      </c>
    </row>
    <row r="3585" spans="2:8" x14ac:dyDescent="0.25">
      <c r="B3585" s="98">
        <v>105</v>
      </c>
      <c r="C3585" s="103" t="s">
        <v>420</v>
      </c>
      <c r="D3585" s="140" t="s">
        <v>911</v>
      </c>
      <c r="E3585" s="103">
        <v>1</v>
      </c>
      <c r="F3585" s="100">
        <v>197000</v>
      </c>
      <c r="G3585" s="100">
        <f t="shared" si="124"/>
        <v>37430</v>
      </c>
      <c r="H3585" s="100">
        <f t="shared" si="125"/>
        <v>234430</v>
      </c>
    </row>
    <row r="3586" spans="2:8" x14ac:dyDescent="0.25">
      <c r="B3586" s="98">
        <v>106</v>
      </c>
      <c r="C3586" s="103" t="s">
        <v>420</v>
      </c>
      <c r="D3586" s="140" t="s">
        <v>912</v>
      </c>
      <c r="E3586" s="103">
        <v>1</v>
      </c>
      <c r="F3586" s="100">
        <v>86000</v>
      </c>
      <c r="G3586" s="100">
        <f t="shared" si="124"/>
        <v>16340</v>
      </c>
      <c r="H3586" s="100">
        <f t="shared" si="125"/>
        <v>102340</v>
      </c>
    </row>
    <row r="3587" spans="2:8" x14ac:dyDescent="0.25">
      <c r="B3587" s="98">
        <v>107</v>
      </c>
      <c r="C3587" s="103" t="s">
        <v>420</v>
      </c>
      <c r="D3587" s="140" t="s">
        <v>913</v>
      </c>
      <c r="E3587" s="103">
        <v>1</v>
      </c>
      <c r="F3587" s="100">
        <v>153000</v>
      </c>
      <c r="G3587" s="100">
        <f t="shared" si="124"/>
        <v>29070</v>
      </c>
      <c r="H3587" s="100">
        <f t="shared" si="125"/>
        <v>182070</v>
      </c>
    </row>
    <row r="3588" spans="2:8" x14ac:dyDescent="0.25">
      <c r="B3588" s="98">
        <v>108</v>
      </c>
      <c r="C3588" s="103" t="s">
        <v>420</v>
      </c>
      <c r="D3588" s="140" t="s">
        <v>914</v>
      </c>
      <c r="E3588" s="103">
        <v>1</v>
      </c>
      <c r="F3588" s="100">
        <v>171000</v>
      </c>
      <c r="G3588" s="100">
        <f t="shared" si="124"/>
        <v>32490</v>
      </c>
      <c r="H3588" s="100">
        <f t="shared" si="125"/>
        <v>203490</v>
      </c>
    </row>
    <row r="3589" spans="2:8" x14ac:dyDescent="0.25">
      <c r="B3589" s="98">
        <v>109</v>
      </c>
      <c r="C3589" s="103" t="s">
        <v>420</v>
      </c>
      <c r="D3589" s="140" t="s">
        <v>915</v>
      </c>
      <c r="E3589" s="103">
        <v>1</v>
      </c>
      <c r="F3589" s="100">
        <v>203000</v>
      </c>
      <c r="G3589" s="100">
        <f t="shared" si="124"/>
        <v>38570</v>
      </c>
      <c r="H3589" s="100">
        <f t="shared" si="125"/>
        <v>241570</v>
      </c>
    </row>
    <row r="3590" spans="2:8" x14ac:dyDescent="0.25">
      <c r="B3590" s="98">
        <v>110</v>
      </c>
      <c r="C3590" s="103" t="s">
        <v>420</v>
      </c>
      <c r="D3590" s="140" t="s">
        <v>916</v>
      </c>
      <c r="E3590" s="103">
        <v>1</v>
      </c>
      <c r="F3590" s="100">
        <v>136000</v>
      </c>
      <c r="G3590" s="100">
        <f t="shared" si="124"/>
        <v>25840</v>
      </c>
      <c r="H3590" s="100">
        <f t="shared" si="125"/>
        <v>161840</v>
      </c>
    </row>
    <row r="3591" spans="2:8" x14ac:dyDescent="0.25">
      <c r="B3591" s="98">
        <v>111</v>
      </c>
      <c r="C3591" s="103" t="s">
        <v>420</v>
      </c>
      <c r="D3591" s="140" t="s">
        <v>917</v>
      </c>
      <c r="E3591" s="103">
        <v>1</v>
      </c>
      <c r="F3591" s="100">
        <v>168000</v>
      </c>
      <c r="G3591" s="100">
        <f t="shared" si="124"/>
        <v>31920</v>
      </c>
      <c r="H3591" s="100">
        <f t="shared" si="125"/>
        <v>199920</v>
      </c>
    </row>
    <row r="3592" spans="2:8" x14ac:dyDescent="0.25">
      <c r="B3592" s="98">
        <v>112</v>
      </c>
      <c r="C3592" s="103" t="s">
        <v>420</v>
      </c>
      <c r="D3592" s="140" t="s">
        <v>918</v>
      </c>
      <c r="E3592" s="103">
        <v>1</v>
      </c>
      <c r="F3592" s="100">
        <v>93000</v>
      </c>
      <c r="G3592" s="100">
        <f t="shared" si="124"/>
        <v>17670</v>
      </c>
      <c r="H3592" s="100">
        <f t="shared" si="125"/>
        <v>110670</v>
      </c>
    </row>
    <row r="3593" spans="2:8" x14ac:dyDescent="0.25">
      <c r="B3593" s="98">
        <v>113</v>
      </c>
      <c r="C3593" s="103" t="s">
        <v>420</v>
      </c>
      <c r="D3593" s="140" t="s">
        <v>919</v>
      </c>
      <c r="E3593" s="103">
        <v>1</v>
      </c>
      <c r="F3593" s="100">
        <v>217000</v>
      </c>
      <c r="G3593" s="100">
        <f t="shared" si="124"/>
        <v>41230</v>
      </c>
      <c r="H3593" s="100">
        <f t="shared" si="125"/>
        <v>258230</v>
      </c>
    </row>
    <row r="3594" spans="2:8" x14ac:dyDescent="0.25">
      <c r="B3594" s="98">
        <v>114</v>
      </c>
      <c r="C3594" s="103" t="s">
        <v>420</v>
      </c>
      <c r="D3594" s="140" t="s">
        <v>920</v>
      </c>
      <c r="E3594" s="103">
        <v>1</v>
      </c>
      <c r="F3594" s="100">
        <v>160000</v>
      </c>
      <c r="G3594" s="100">
        <f t="shared" si="124"/>
        <v>30400</v>
      </c>
      <c r="H3594" s="100">
        <f t="shared" si="125"/>
        <v>190400</v>
      </c>
    </row>
    <row r="3595" spans="2:8" x14ac:dyDescent="0.25">
      <c r="B3595" s="98">
        <v>115</v>
      </c>
      <c r="C3595" s="103" t="s">
        <v>420</v>
      </c>
      <c r="D3595" s="140" t="s">
        <v>713</v>
      </c>
      <c r="E3595" s="103">
        <v>1</v>
      </c>
      <c r="F3595" s="100">
        <v>156000</v>
      </c>
      <c r="G3595" s="100">
        <f t="shared" si="124"/>
        <v>29640</v>
      </c>
      <c r="H3595" s="100">
        <f t="shared" si="125"/>
        <v>185640</v>
      </c>
    </row>
    <row r="3596" spans="2:8" x14ac:dyDescent="0.25">
      <c r="B3596" s="98">
        <v>116</v>
      </c>
      <c r="C3596" s="103" t="s">
        <v>420</v>
      </c>
      <c r="D3596" s="140" t="s">
        <v>714</v>
      </c>
      <c r="E3596" s="103">
        <v>1</v>
      </c>
      <c r="F3596" s="100">
        <v>195000</v>
      </c>
      <c r="G3596" s="100">
        <f t="shared" si="124"/>
        <v>37050</v>
      </c>
      <c r="H3596" s="100">
        <f t="shared" si="125"/>
        <v>232050</v>
      </c>
    </row>
    <row r="3597" spans="2:8" x14ac:dyDescent="0.25">
      <c r="B3597" s="98">
        <v>117</v>
      </c>
      <c r="C3597" s="103" t="s">
        <v>420</v>
      </c>
      <c r="D3597" s="140" t="s">
        <v>921</v>
      </c>
      <c r="E3597" s="103">
        <v>1</v>
      </c>
      <c r="F3597" s="100">
        <v>199000</v>
      </c>
      <c r="G3597" s="100">
        <f t="shared" si="124"/>
        <v>37810</v>
      </c>
      <c r="H3597" s="100">
        <f t="shared" si="125"/>
        <v>236810</v>
      </c>
    </row>
    <row r="3598" spans="2:8" x14ac:dyDescent="0.25">
      <c r="B3598" s="98">
        <v>118</v>
      </c>
      <c r="C3598" s="103" t="s">
        <v>420</v>
      </c>
      <c r="D3598" s="140" t="s">
        <v>922</v>
      </c>
      <c r="E3598" s="103">
        <v>1</v>
      </c>
      <c r="F3598" s="100">
        <v>161000</v>
      </c>
      <c r="G3598" s="100">
        <f t="shared" si="124"/>
        <v>30590</v>
      </c>
      <c r="H3598" s="100">
        <f t="shared" si="125"/>
        <v>191590</v>
      </c>
    </row>
    <row r="3599" spans="2:8" x14ac:dyDescent="0.25">
      <c r="B3599" s="98">
        <v>119</v>
      </c>
      <c r="C3599" s="103" t="s">
        <v>420</v>
      </c>
      <c r="D3599" s="140" t="s">
        <v>707</v>
      </c>
      <c r="E3599" s="103">
        <v>1</v>
      </c>
      <c r="F3599" s="100">
        <v>131000</v>
      </c>
      <c r="G3599" s="100">
        <f t="shared" si="124"/>
        <v>24890</v>
      </c>
      <c r="H3599" s="100">
        <f t="shared" si="125"/>
        <v>155890</v>
      </c>
    </row>
    <row r="3600" spans="2:8" x14ac:dyDescent="0.25">
      <c r="B3600" s="98">
        <v>120</v>
      </c>
      <c r="C3600" s="103" t="s">
        <v>420</v>
      </c>
      <c r="D3600" s="140" t="s">
        <v>711</v>
      </c>
      <c r="E3600" s="103">
        <v>1</v>
      </c>
      <c r="F3600" s="100">
        <v>124000</v>
      </c>
      <c r="G3600" s="100">
        <f t="shared" si="124"/>
        <v>23560</v>
      </c>
      <c r="H3600" s="100">
        <f t="shared" si="125"/>
        <v>147560</v>
      </c>
    </row>
    <row r="3601" spans="2:8" x14ac:dyDescent="0.25">
      <c r="B3601" s="98">
        <v>121</v>
      </c>
      <c r="C3601" s="103" t="s">
        <v>420</v>
      </c>
      <c r="D3601" s="140" t="s">
        <v>923</v>
      </c>
      <c r="E3601" s="103">
        <v>1</v>
      </c>
      <c r="F3601" s="100">
        <v>117000</v>
      </c>
      <c r="G3601" s="100">
        <f t="shared" si="124"/>
        <v>22230</v>
      </c>
      <c r="H3601" s="100">
        <f t="shared" si="125"/>
        <v>139230</v>
      </c>
    </row>
    <row r="3602" spans="2:8" x14ac:dyDescent="0.25">
      <c r="B3602" s="98">
        <v>122</v>
      </c>
      <c r="C3602" s="103" t="s">
        <v>420</v>
      </c>
      <c r="D3602" s="140" t="s">
        <v>924</v>
      </c>
      <c r="E3602" s="103">
        <v>1</v>
      </c>
      <c r="F3602" s="100">
        <v>166000</v>
      </c>
      <c r="G3602" s="100">
        <f t="shared" si="124"/>
        <v>31540</v>
      </c>
      <c r="H3602" s="100">
        <f t="shared" si="125"/>
        <v>197540</v>
      </c>
    </row>
    <row r="3603" spans="2:8" x14ac:dyDescent="0.25">
      <c r="B3603" s="98">
        <v>123</v>
      </c>
      <c r="C3603" s="103" t="s">
        <v>420</v>
      </c>
      <c r="D3603" s="140" t="s">
        <v>789</v>
      </c>
      <c r="E3603" s="103">
        <v>1</v>
      </c>
      <c r="F3603" s="100">
        <v>106000</v>
      </c>
      <c r="G3603" s="100">
        <f t="shared" si="124"/>
        <v>20140</v>
      </c>
      <c r="H3603" s="100">
        <f t="shared" si="125"/>
        <v>126140</v>
      </c>
    </row>
    <row r="3604" spans="2:8" x14ac:dyDescent="0.25">
      <c r="B3604" s="98">
        <v>124</v>
      </c>
      <c r="C3604" s="103" t="s">
        <v>420</v>
      </c>
      <c r="D3604" s="140" t="s">
        <v>709</v>
      </c>
      <c r="E3604" s="103">
        <v>1</v>
      </c>
      <c r="F3604" s="100">
        <v>160000</v>
      </c>
      <c r="G3604" s="100">
        <f t="shared" si="124"/>
        <v>30400</v>
      </c>
      <c r="H3604" s="100">
        <f t="shared" si="125"/>
        <v>190400</v>
      </c>
    </row>
    <row r="3605" spans="2:8" x14ac:dyDescent="0.25">
      <c r="B3605" s="98">
        <v>125</v>
      </c>
      <c r="C3605" s="103" t="s">
        <v>420</v>
      </c>
      <c r="D3605" s="140" t="s">
        <v>708</v>
      </c>
      <c r="E3605" s="103">
        <v>1</v>
      </c>
      <c r="F3605" s="100">
        <v>132000</v>
      </c>
      <c r="G3605" s="100">
        <f t="shared" si="124"/>
        <v>25080</v>
      </c>
      <c r="H3605" s="100">
        <f t="shared" si="125"/>
        <v>157080</v>
      </c>
    </row>
    <row r="3606" spans="2:8" x14ac:dyDescent="0.25">
      <c r="B3606" s="98">
        <v>126</v>
      </c>
      <c r="C3606" s="103" t="s">
        <v>420</v>
      </c>
      <c r="D3606" s="140" t="s">
        <v>710</v>
      </c>
      <c r="E3606" s="103">
        <v>1</v>
      </c>
      <c r="F3606" s="100">
        <v>162000</v>
      </c>
      <c r="G3606" s="100">
        <f t="shared" si="124"/>
        <v>30780</v>
      </c>
      <c r="H3606" s="100">
        <f t="shared" si="125"/>
        <v>192780</v>
      </c>
    </row>
    <row r="3607" spans="2:8" x14ac:dyDescent="0.25">
      <c r="B3607" s="98">
        <v>127</v>
      </c>
      <c r="C3607" s="103" t="s">
        <v>420</v>
      </c>
      <c r="D3607" s="140" t="s">
        <v>925</v>
      </c>
      <c r="E3607" s="103">
        <v>1</v>
      </c>
      <c r="F3607" s="100">
        <v>190000</v>
      </c>
      <c r="G3607" s="100">
        <f t="shared" si="124"/>
        <v>36100</v>
      </c>
      <c r="H3607" s="100">
        <f t="shared" si="125"/>
        <v>226100</v>
      </c>
    </row>
    <row r="3608" spans="2:8" x14ac:dyDescent="0.25">
      <c r="B3608" s="98">
        <v>128</v>
      </c>
      <c r="C3608" s="103" t="s">
        <v>420</v>
      </c>
      <c r="D3608" s="140" t="s">
        <v>926</v>
      </c>
      <c r="E3608" s="103">
        <v>1</v>
      </c>
      <c r="F3608" s="100">
        <v>196000</v>
      </c>
      <c r="G3608" s="100">
        <f t="shared" si="124"/>
        <v>37240</v>
      </c>
      <c r="H3608" s="100">
        <f t="shared" si="125"/>
        <v>233240</v>
      </c>
    </row>
    <row r="3609" spans="2:8" x14ac:dyDescent="0.25">
      <c r="B3609" s="98">
        <v>129</v>
      </c>
      <c r="C3609" s="103" t="s">
        <v>420</v>
      </c>
      <c r="D3609" s="140" t="s">
        <v>927</v>
      </c>
      <c r="E3609" s="103">
        <v>1</v>
      </c>
      <c r="F3609" s="100">
        <v>213000</v>
      </c>
      <c r="G3609" s="100">
        <f t="shared" ref="G3609:G3672" si="126">+F3609*19%</f>
        <v>40470</v>
      </c>
      <c r="H3609" s="100">
        <f t="shared" ref="H3609:H3672" si="127">+G3609+F3609</f>
        <v>253470</v>
      </c>
    </row>
    <row r="3610" spans="2:8" x14ac:dyDescent="0.25">
      <c r="B3610" s="98">
        <v>130</v>
      </c>
      <c r="C3610" s="103" t="s">
        <v>420</v>
      </c>
      <c r="D3610" s="140" t="s">
        <v>928</v>
      </c>
      <c r="E3610" s="103">
        <v>1</v>
      </c>
      <c r="F3610" s="100">
        <v>196000</v>
      </c>
      <c r="G3610" s="100">
        <f t="shared" si="126"/>
        <v>37240</v>
      </c>
      <c r="H3610" s="100">
        <f t="shared" si="127"/>
        <v>233240</v>
      </c>
    </row>
    <row r="3611" spans="2:8" x14ac:dyDescent="0.25">
      <c r="B3611" s="98">
        <v>131</v>
      </c>
      <c r="C3611" s="103" t="s">
        <v>420</v>
      </c>
      <c r="D3611" s="140" t="s">
        <v>929</v>
      </c>
      <c r="E3611" s="103">
        <v>1</v>
      </c>
      <c r="F3611" s="100">
        <v>148000</v>
      </c>
      <c r="G3611" s="100">
        <f t="shared" si="126"/>
        <v>28120</v>
      </c>
      <c r="H3611" s="100">
        <f t="shared" si="127"/>
        <v>176120</v>
      </c>
    </row>
    <row r="3612" spans="2:8" x14ac:dyDescent="0.25">
      <c r="B3612" s="98">
        <v>132</v>
      </c>
      <c r="C3612" s="103" t="s">
        <v>420</v>
      </c>
      <c r="D3612" s="140" t="s">
        <v>930</v>
      </c>
      <c r="E3612" s="103">
        <v>1</v>
      </c>
      <c r="F3612" s="100">
        <v>214000</v>
      </c>
      <c r="G3612" s="100">
        <f t="shared" si="126"/>
        <v>40660</v>
      </c>
      <c r="H3612" s="100">
        <f t="shared" si="127"/>
        <v>254660</v>
      </c>
    </row>
    <row r="3613" spans="2:8" x14ac:dyDescent="0.25">
      <c r="B3613" s="98">
        <v>133</v>
      </c>
      <c r="C3613" s="103" t="s">
        <v>420</v>
      </c>
      <c r="D3613" s="140" t="s">
        <v>931</v>
      </c>
      <c r="E3613" s="103">
        <v>1</v>
      </c>
      <c r="F3613" s="100">
        <v>165000</v>
      </c>
      <c r="G3613" s="100">
        <f t="shared" si="126"/>
        <v>31350</v>
      </c>
      <c r="H3613" s="100">
        <f t="shared" si="127"/>
        <v>196350</v>
      </c>
    </row>
    <row r="3614" spans="2:8" x14ac:dyDescent="0.25">
      <c r="B3614" s="98">
        <v>134</v>
      </c>
      <c r="C3614" s="103" t="s">
        <v>420</v>
      </c>
      <c r="D3614" s="140" t="s">
        <v>656</v>
      </c>
      <c r="E3614" s="103">
        <v>1</v>
      </c>
      <c r="F3614" s="100">
        <v>152000</v>
      </c>
      <c r="G3614" s="100">
        <f t="shared" si="126"/>
        <v>28880</v>
      </c>
      <c r="H3614" s="100">
        <f t="shared" si="127"/>
        <v>180880</v>
      </c>
    </row>
    <row r="3615" spans="2:8" x14ac:dyDescent="0.25">
      <c r="B3615" s="98">
        <v>135</v>
      </c>
      <c r="C3615" s="103" t="s">
        <v>420</v>
      </c>
      <c r="D3615" s="140" t="s">
        <v>932</v>
      </c>
      <c r="E3615" s="103">
        <v>1</v>
      </c>
      <c r="F3615" s="100">
        <v>135000</v>
      </c>
      <c r="G3615" s="100">
        <f t="shared" si="126"/>
        <v>25650</v>
      </c>
      <c r="H3615" s="100">
        <f t="shared" si="127"/>
        <v>160650</v>
      </c>
    </row>
    <row r="3616" spans="2:8" x14ac:dyDescent="0.25">
      <c r="B3616" s="98">
        <v>136</v>
      </c>
      <c r="C3616" s="103" t="s">
        <v>420</v>
      </c>
      <c r="D3616" s="140" t="s">
        <v>933</v>
      </c>
      <c r="E3616" s="103">
        <v>1</v>
      </c>
      <c r="F3616" s="100">
        <v>104000</v>
      </c>
      <c r="G3616" s="100">
        <f t="shared" si="126"/>
        <v>19760</v>
      </c>
      <c r="H3616" s="100">
        <f t="shared" si="127"/>
        <v>123760</v>
      </c>
    </row>
    <row r="3617" spans="2:8" x14ac:dyDescent="0.25">
      <c r="B3617" s="98">
        <v>137</v>
      </c>
      <c r="C3617" s="103" t="s">
        <v>420</v>
      </c>
      <c r="D3617" s="140" t="s">
        <v>934</v>
      </c>
      <c r="E3617" s="103">
        <v>1</v>
      </c>
      <c r="F3617" s="100">
        <v>213000</v>
      </c>
      <c r="G3617" s="100">
        <f t="shared" si="126"/>
        <v>40470</v>
      </c>
      <c r="H3617" s="100">
        <f t="shared" si="127"/>
        <v>253470</v>
      </c>
    </row>
    <row r="3618" spans="2:8" x14ac:dyDescent="0.25">
      <c r="B3618" s="98">
        <v>138</v>
      </c>
      <c r="C3618" s="103" t="s">
        <v>420</v>
      </c>
      <c r="D3618" s="140" t="s">
        <v>935</v>
      </c>
      <c r="E3618" s="103">
        <v>1</v>
      </c>
      <c r="F3618" s="100">
        <v>83000</v>
      </c>
      <c r="G3618" s="100">
        <f t="shared" si="126"/>
        <v>15770</v>
      </c>
      <c r="H3618" s="100">
        <f t="shared" si="127"/>
        <v>98770</v>
      </c>
    </row>
    <row r="3619" spans="2:8" x14ac:dyDescent="0.25">
      <c r="B3619" s="98">
        <v>139</v>
      </c>
      <c r="C3619" s="103" t="s">
        <v>420</v>
      </c>
      <c r="D3619" s="140" t="s">
        <v>936</v>
      </c>
      <c r="E3619" s="103">
        <v>1</v>
      </c>
      <c r="F3619" s="100">
        <v>145000</v>
      </c>
      <c r="G3619" s="100">
        <f t="shared" si="126"/>
        <v>27550</v>
      </c>
      <c r="H3619" s="100">
        <f t="shared" si="127"/>
        <v>172550</v>
      </c>
    </row>
    <row r="3620" spans="2:8" x14ac:dyDescent="0.25">
      <c r="B3620" s="98">
        <v>140</v>
      </c>
      <c r="C3620" s="103" t="s">
        <v>420</v>
      </c>
      <c r="D3620" s="140" t="s">
        <v>937</v>
      </c>
      <c r="E3620" s="103">
        <v>1</v>
      </c>
      <c r="F3620" s="100">
        <v>130000</v>
      </c>
      <c r="G3620" s="100">
        <f t="shared" si="126"/>
        <v>24700</v>
      </c>
      <c r="H3620" s="100">
        <f t="shared" si="127"/>
        <v>154700</v>
      </c>
    </row>
    <row r="3621" spans="2:8" x14ac:dyDescent="0.25">
      <c r="B3621" s="98">
        <v>141</v>
      </c>
      <c r="C3621" s="103" t="s">
        <v>420</v>
      </c>
      <c r="D3621" s="140" t="s">
        <v>938</v>
      </c>
      <c r="E3621" s="103">
        <v>1</v>
      </c>
      <c r="F3621" s="100">
        <v>217000</v>
      </c>
      <c r="G3621" s="100">
        <f t="shared" si="126"/>
        <v>41230</v>
      </c>
      <c r="H3621" s="100">
        <f t="shared" si="127"/>
        <v>258230</v>
      </c>
    </row>
    <row r="3622" spans="2:8" x14ac:dyDescent="0.25">
      <c r="B3622" s="98">
        <v>142</v>
      </c>
      <c r="C3622" s="103" t="s">
        <v>420</v>
      </c>
      <c r="D3622" s="140" t="s">
        <v>665</v>
      </c>
      <c r="E3622" s="103">
        <v>1</v>
      </c>
      <c r="F3622" s="100">
        <v>185000</v>
      </c>
      <c r="G3622" s="100">
        <f t="shared" si="126"/>
        <v>35150</v>
      </c>
      <c r="H3622" s="100">
        <f t="shared" si="127"/>
        <v>220150</v>
      </c>
    </row>
    <row r="3623" spans="2:8" x14ac:dyDescent="0.25">
      <c r="B3623" s="98">
        <v>143</v>
      </c>
      <c r="C3623" s="103" t="s">
        <v>420</v>
      </c>
      <c r="D3623" s="140" t="s">
        <v>939</v>
      </c>
      <c r="E3623" s="103">
        <v>1</v>
      </c>
      <c r="F3623" s="100">
        <v>142000</v>
      </c>
      <c r="G3623" s="100">
        <f t="shared" si="126"/>
        <v>26980</v>
      </c>
      <c r="H3623" s="100">
        <f t="shared" si="127"/>
        <v>168980</v>
      </c>
    </row>
    <row r="3624" spans="2:8" x14ac:dyDescent="0.25">
      <c r="B3624" s="98">
        <v>144</v>
      </c>
      <c r="C3624" s="103" t="s">
        <v>420</v>
      </c>
      <c r="D3624" s="140" t="s">
        <v>940</v>
      </c>
      <c r="E3624" s="103">
        <v>1</v>
      </c>
      <c r="F3624" s="100">
        <v>124000</v>
      </c>
      <c r="G3624" s="100">
        <f t="shared" si="126"/>
        <v>23560</v>
      </c>
      <c r="H3624" s="100">
        <f t="shared" si="127"/>
        <v>147560</v>
      </c>
    </row>
    <row r="3625" spans="2:8" x14ac:dyDescent="0.25">
      <c r="B3625" s="98">
        <v>145</v>
      </c>
      <c r="C3625" s="103" t="s">
        <v>420</v>
      </c>
      <c r="D3625" s="140" t="s">
        <v>941</v>
      </c>
      <c r="E3625" s="103">
        <v>1</v>
      </c>
      <c r="F3625" s="100">
        <v>134000</v>
      </c>
      <c r="G3625" s="100">
        <f t="shared" si="126"/>
        <v>25460</v>
      </c>
      <c r="H3625" s="100">
        <f t="shared" si="127"/>
        <v>159460</v>
      </c>
    </row>
    <row r="3626" spans="2:8" x14ac:dyDescent="0.25">
      <c r="B3626" s="98">
        <v>146</v>
      </c>
      <c r="C3626" s="103" t="s">
        <v>420</v>
      </c>
      <c r="D3626" s="140" t="s">
        <v>942</v>
      </c>
      <c r="E3626" s="103">
        <v>1</v>
      </c>
      <c r="F3626" s="100">
        <v>119000</v>
      </c>
      <c r="G3626" s="100">
        <f t="shared" si="126"/>
        <v>22610</v>
      </c>
      <c r="H3626" s="100">
        <f t="shared" si="127"/>
        <v>141610</v>
      </c>
    </row>
    <row r="3627" spans="2:8" x14ac:dyDescent="0.25">
      <c r="B3627" s="98">
        <v>147</v>
      </c>
      <c r="C3627" s="103" t="s">
        <v>420</v>
      </c>
      <c r="D3627" s="140" t="s">
        <v>668</v>
      </c>
      <c r="E3627" s="103">
        <v>1</v>
      </c>
      <c r="F3627" s="100">
        <v>190000</v>
      </c>
      <c r="G3627" s="100">
        <f t="shared" si="126"/>
        <v>36100</v>
      </c>
      <c r="H3627" s="100">
        <f t="shared" si="127"/>
        <v>226100</v>
      </c>
    </row>
    <row r="3628" spans="2:8" x14ac:dyDescent="0.25">
      <c r="B3628" s="98">
        <v>148</v>
      </c>
      <c r="C3628" s="103" t="s">
        <v>420</v>
      </c>
      <c r="D3628" s="140" t="s">
        <v>943</v>
      </c>
      <c r="E3628" s="103">
        <v>1</v>
      </c>
      <c r="F3628" s="100">
        <v>182000</v>
      </c>
      <c r="G3628" s="100">
        <f t="shared" si="126"/>
        <v>34580</v>
      </c>
      <c r="H3628" s="100">
        <f t="shared" si="127"/>
        <v>216580</v>
      </c>
    </row>
    <row r="3629" spans="2:8" x14ac:dyDescent="0.25">
      <c r="B3629" s="98">
        <v>149</v>
      </c>
      <c r="C3629" s="103" t="s">
        <v>420</v>
      </c>
      <c r="D3629" s="140" t="s">
        <v>944</v>
      </c>
      <c r="E3629" s="103">
        <v>1</v>
      </c>
      <c r="F3629" s="100">
        <v>153000</v>
      </c>
      <c r="G3629" s="100">
        <f t="shared" si="126"/>
        <v>29070</v>
      </c>
      <c r="H3629" s="100">
        <f t="shared" si="127"/>
        <v>182070</v>
      </c>
    </row>
    <row r="3630" spans="2:8" x14ac:dyDescent="0.25">
      <c r="B3630" s="98">
        <v>150</v>
      </c>
      <c r="C3630" s="103" t="s">
        <v>420</v>
      </c>
      <c r="D3630" s="140" t="s">
        <v>945</v>
      </c>
      <c r="E3630" s="103">
        <v>1</v>
      </c>
      <c r="F3630" s="100">
        <v>124000</v>
      </c>
      <c r="G3630" s="100">
        <f t="shared" si="126"/>
        <v>23560</v>
      </c>
      <c r="H3630" s="100">
        <f t="shared" si="127"/>
        <v>147560</v>
      </c>
    </row>
    <row r="3631" spans="2:8" x14ac:dyDescent="0.25">
      <c r="B3631" s="98">
        <v>151</v>
      </c>
      <c r="C3631" s="103" t="s">
        <v>420</v>
      </c>
      <c r="D3631" s="140" t="s">
        <v>679</v>
      </c>
      <c r="E3631" s="103">
        <v>1</v>
      </c>
      <c r="F3631" s="100">
        <v>152000</v>
      </c>
      <c r="G3631" s="100">
        <f t="shared" si="126"/>
        <v>28880</v>
      </c>
      <c r="H3631" s="100">
        <f t="shared" si="127"/>
        <v>180880</v>
      </c>
    </row>
    <row r="3632" spans="2:8" x14ac:dyDescent="0.25">
      <c r="B3632" s="98">
        <v>152</v>
      </c>
      <c r="C3632" s="103" t="s">
        <v>420</v>
      </c>
      <c r="D3632" s="140" t="s">
        <v>660</v>
      </c>
      <c r="E3632" s="103">
        <v>1</v>
      </c>
      <c r="F3632" s="100">
        <v>164000</v>
      </c>
      <c r="G3632" s="100">
        <f t="shared" si="126"/>
        <v>31160</v>
      </c>
      <c r="H3632" s="100">
        <f t="shared" si="127"/>
        <v>195160</v>
      </c>
    </row>
    <row r="3633" spans="2:8" x14ac:dyDescent="0.25">
      <c r="B3633" s="98">
        <v>153</v>
      </c>
      <c r="C3633" s="103" t="s">
        <v>420</v>
      </c>
      <c r="D3633" s="140" t="s">
        <v>946</v>
      </c>
      <c r="E3633" s="103">
        <v>1</v>
      </c>
      <c r="F3633" s="100">
        <v>106000</v>
      </c>
      <c r="G3633" s="100">
        <f t="shared" si="126"/>
        <v>20140</v>
      </c>
      <c r="H3633" s="100">
        <f t="shared" si="127"/>
        <v>126140</v>
      </c>
    </row>
    <row r="3634" spans="2:8" x14ac:dyDescent="0.25">
      <c r="B3634" s="98">
        <v>154</v>
      </c>
      <c r="C3634" s="103" t="s">
        <v>420</v>
      </c>
      <c r="D3634" s="140" t="s">
        <v>947</v>
      </c>
      <c r="E3634" s="103">
        <v>1</v>
      </c>
      <c r="F3634" s="100">
        <v>99000</v>
      </c>
      <c r="G3634" s="100">
        <f t="shared" si="126"/>
        <v>18810</v>
      </c>
      <c r="H3634" s="100">
        <f t="shared" si="127"/>
        <v>117810</v>
      </c>
    </row>
    <row r="3635" spans="2:8" x14ac:dyDescent="0.25">
      <c r="B3635" s="98">
        <v>155</v>
      </c>
      <c r="C3635" s="103" t="s">
        <v>420</v>
      </c>
      <c r="D3635" s="140" t="s">
        <v>948</v>
      </c>
      <c r="E3635" s="103">
        <v>1</v>
      </c>
      <c r="F3635" s="100">
        <v>159000</v>
      </c>
      <c r="G3635" s="100">
        <f t="shared" si="126"/>
        <v>30210</v>
      </c>
      <c r="H3635" s="100">
        <f t="shared" si="127"/>
        <v>189210</v>
      </c>
    </row>
    <row r="3636" spans="2:8" x14ac:dyDescent="0.25">
      <c r="B3636" s="98">
        <v>156</v>
      </c>
      <c r="C3636" s="103" t="s">
        <v>420</v>
      </c>
      <c r="D3636" s="140" t="s">
        <v>949</v>
      </c>
      <c r="E3636" s="103">
        <v>1</v>
      </c>
      <c r="F3636" s="100">
        <v>195000</v>
      </c>
      <c r="G3636" s="100">
        <f t="shared" si="126"/>
        <v>37050</v>
      </c>
      <c r="H3636" s="100">
        <f t="shared" si="127"/>
        <v>232050</v>
      </c>
    </row>
    <row r="3637" spans="2:8" x14ac:dyDescent="0.25">
      <c r="B3637" s="98">
        <v>157</v>
      </c>
      <c r="C3637" s="103" t="s">
        <v>420</v>
      </c>
      <c r="D3637" s="140" t="s">
        <v>950</v>
      </c>
      <c r="E3637" s="103">
        <v>1</v>
      </c>
      <c r="F3637" s="100">
        <v>131000</v>
      </c>
      <c r="G3637" s="100">
        <f t="shared" si="126"/>
        <v>24890</v>
      </c>
      <c r="H3637" s="100">
        <f t="shared" si="127"/>
        <v>155890</v>
      </c>
    </row>
    <row r="3638" spans="2:8" x14ac:dyDescent="0.25">
      <c r="B3638" s="98">
        <v>158</v>
      </c>
      <c r="C3638" s="103" t="s">
        <v>420</v>
      </c>
      <c r="D3638" s="140" t="s">
        <v>951</v>
      </c>
      <c r="E3638" s="103">
        <v>1</v>
      </c>
      <c r="F3638" s="100">
        <v>85000</v>
      </c>
      <c r="G3638" s="100">
        <f t="shared" si="126"/>
        <v>16150</v>
      </c>
      <c r="H3638" s="100">
        <f t="shared" si="127"/>
        <v>101150</v>
      </c>
    </row>
    <row r="3639" spans="2:8" x14ac:dyDescent="0.25">
      <c r="B3639" s="98">
        <v>159</v>
      </c>
      <c r="C3639" s="103" t="s">
        <v>420</v>
      </c>
      <c r="D3639" s="140" t="s">
        <v>952</v>
      </c>
      <c r="E3639" s="103">
        <v>1</v>
      </c>
      <c r="F3639" s="100">
        <v>139000</v>
      </c>
      <c r="G3639" s="100">
        <f t="shared" si="126"/>
        <v>26410</v>
      </c>
      <c r="H3639" s="100">
        <f t="shared" si="127"/>
        <v>165410</v>
      </c>
    </row>
    <row r="3640" spans="2:8" x14ac:dyDescent="0.25">
      <c r="B3640" s="98">
        <v>160</v>
      </c>
      <c r="C3640" s="103" t="s">
        <v>420</v>
      </c>
      <c r="D3640" s="140" t="s">
        <v>661</v>
      </c>
      <c r="E3640" s="103">
        <v>1</v>
      </c>
      <c r="F3640" s="100">
        <v>220000</v>
      </c>
      <c r="G3640" s="100">
        <f t="shared" si="126"/>
        <v>41800</v>
      </c>
      <c r="H3640" s="100">
        <f t="shared" si="127"/>
        <v>261800</v>
      </c>
    </row>
    <row r="3641" spans="2:8" x14ac:dyDescent="0.25">
      <c r="B3641" s="98">
        <v>161</v>
      </c>
      <c r="C3641" s="103" t="s">
        <v>420</v>
      </c>
      <c r="D3641" s="140" t="s">
        <v>953</v>
      </c>
      <c r="E3641" s="103">
        <v>1</v>
      </c>
      <c r="F3641" s="100">
        <v>108000</v>
      </c>
      <c r="G3641" s="100">
        <f t="shared" si="126"/>
        <v>20520</v>
      </c>
      <c r="H3641" s="100">
        <f t="shared" si="127"/>
        <v>128520</v>
      </c>
    </row>
    <row r="3642" spans="2:8" x14ac:dyDescent="0.25">
      <c r="B3642" s="98">
        <v>162</v>
      </c>
      <c r="C3642" s="103" t="s">
        <v>420</v>
      </c>
      <c r="D3642" s="140" t="s">
        <v>954</v>
      </c>
      <c r="E3642" s="103">
        <v>1</v>
      </c>
      <c r="F3642" s="100">
        <v>111000</v>
      </c>
      <c r="G3642" s="100">
        <f t="shared" si="126"/>
        <v>21090</v>
      </c>
      <c r="H3642" s="100">
        <f t="shared" si="127"/>
        <v>132090</v>
      </c>
    </row>
    <row r="3643" spans="2:8" x14ac:dyDescent="0.25">
      <c r="B3643" s="98">
        <v>163</v>
      </c>
      <c r="C3643" s="103" t="s">
        <v>420</v>
      </c>
      <c r="D3643" s="140" t="s">
        <v>955</v>
      </c>
      <c r="E3643" s="103">
        <v>1</v>
      </c>
      <c r="F3643" s="100">
        <v>87000</v>
      </c>
      <c r="G3643" s="100">
        <f t="shared" si="126"/>
        <v>16530</v>
      </c>
      <c r="H3643" s="100">
        <f t="shared" si="127"/>
        <v>103530</v>
      </c>
    </row>
    <row r="3644" spans="2:8" x14ac:dyDescent="0.25">
      <c r="B3644" s="98">
        <v>164</v>
      </c>
      <c r="C3644" s="103" t="s">
        <v>420</v>
      </c>
      <c r="D3644" s="140" t="s">
        <v>956</v>
      </c>
      <c r="E3644" s="103">
        <v>1</v>
      </c>
      <c r="F3644" s="100">
        <v>164000</v>
      </c>
      <c r="G3644" s="100">
        <f t="shared" si="126"/>
        <v>31160</v>
      </c>
      <c r="H3644" s="100">
        <f t="shared" si="127"/>
        <v>195160</v>
      </c>
    </row>
    <row r="3645" spans="2:8" x14ac:dyDescent="0.25">
      <c r="B3645" s="98">
        <v>165</v>
      </c>
      <c r="C3645" s="103" t="s">
        <v>420</v>
      </c>
      <c r="D3645" s="140" t="s">
        <v>957</v>
      </c>
      <c r="E3645" s="103">
        <v>1</v>
      </c>
      <c r="F3645" s="100">
        <v>182000</v>
      </c>
      <c r="G3645" s="100">
        <f t="shared" si="126"/>
        <v>34580</v>
      </c>
      <c r="H3645" s="100">
        <f t="shared" si="127"/>
        <v>216580</v>
      </c>
    </row>
    <row r="3646" spans="2:8" x14ac:dyDescent="0.25">
      <c r="B3646" s="98">
        <v>166</v>
      </c>
      <c r="C3646" s="103" t="s">
        <v>420</v>
      </c>
      <c r="D3646" s="140" t="s">
        <v>958</v>
      </c>
      <c r="E3646" s="103">
        <v>1</v>
      </c>
      <c r="F3646" s="100">
        <v>99000</v>
      </c>
      <c r="G3646" s="100">
        <f t="shared" si="126"/>
        <v>18810</v>
      </c>
      <c r="H3646" s="100">
        <f t="shared" si="127"/>
        <v>117810</v>
      </c>
    </row>
    <row r="3647" spans="2:8" x14ac:dyDescent="0.25">
      <c r="B3647" s="98">
        <v>167</v>
      </c>
      <c r="C3647" s="103" t="s">
        <v>420</v>
      </c>
      <c r="D3647" s="140" t="s">
        <v>959</v>
      </c>
      <c r="E3647" s="103">
        <v>1</v>
      </c>
      <c r="F3647" s="100">
        <v>150000</v>
      </c>
      <c r="G3647" s="100">
        <f t="shared" si="126"/>
        <v>28500</v>
      </c>
      <c r="H3647" s="100">
        <f t="shared" si="127"/>
        <v>178500</v>
      </c>
    </row>
    <row r="3648" spans="2:8" x14ac:dyDescent="0.25">
      <c r="B3648" s="98">
        <v>168</v>
      </c>
      <c r="C3648" s="103" t="s">
        <v>420</v>
      </c>
      <c r="D3648" s="140" t="s">
        <v>960</v>
      </c>
      <c r="E3648" s="103">
        <v>1</v>
      </c>
      <c r="F3648" s="100">
        <v>218000</v>
      </c>
      <c r="G3648" s="100">
        <f t="shared" si="126"/>
        <v>41420</v>
      </c>
      <c r="H3648" s="100">
        <f t="shared" si="127"/>
        <v>259420</v>
      </c>
    </row>
    <row r="3649" spans="2:8" x14ac:dyDescent="0.25">
      <c r="B3649" s="98">
        <v>169</v>
      </c>
      <c r="C3649" s="103" t="s">
        <v>420</v>
      </c>
      <c r="D3649" s="140" t="s">
        <v>961</v>
      </c>
      <c r="E3649" s="103">
        <v>1</v>
      </c>
      <c r="F3649" s="100">
        <v>93000</v>
      </c>
      <c r="G3649" s="100">
        <f t="shared" si="126"/>
        <v>17670</v>
      </c>
      <c r="H3649" s="100">
        <f t="shared" si="127"/>
        <v>110670</v>
      </c>
    </row>
    <row r="3650" spans="2:8" x14ac:dyDescent="0.25">
      <c r="B3650" s="98">
        <v>170</v>
      </c>
      <c r="C3650" s="103" t="s">
        <v>420</v>
      </c>
      <c r="D3650" s="140" t="s">
        <v>962</v>
      </c>
      <c r="E3650" s="103">
        <v>1</v>
      </c>
      <c r="F3650" s="100">
        <v>119000</v>
      </c>
      <c r="G3650" s="100">
        <f t="shared" si="126"/>
        <v>22610</v>
      </c>
      <c r="H3650" s="100">
        <f t="shared" si="127"/>
        <v>141610</v>
      </c>
    </row>
    <row r="3651" spans="2:8" x14ac:dyDescent="0.25">
      <c r="B3651" s="98">
        <v>171</v>
      </c>
      <c r="C3651" s="103" t="s">
        <v>420</v>
      </c>
      <c r="D3651" s="140" t="s">
        <v>941</v>
      </c>
      <c r="E3651" s="103">
        <v>1</v>
      </c>
      <c r="F3651" s="100">
        <v>94000</v>
      </c>
      <c r="G3651" s="100">
        <f t="shared" si="126"/>
        <v>17860</v>
      </c>
      <c r="H3651" s="100">
        <f t="shared" si="127"/>
        <v>111860</v>
      </c>
    </row>
    <row r="3652" spans="2:8" x14ac:dyDescent="0.25">
      <c r="B3652" s="98">
        <v>172</v>
      </c>
      <c r="C3652" s="103" t="s">
        <v>420</v>
      </c>
      <c r="D3652" s="140" t="s">
        <v>681</v>
      </c>
      <c r="E3652" s="103">
        <v>1</v>
      </c>
      <c r="F3652" s="100">
        <v>202000</v>
      </c>
      <c r="G3652" s="100">
        <f t="shared" si="126"/>
        <v>38380</v>
      </c>
      <c r="H3652" s="100">
        <f t="shared" si="127"/>
        <v>240380</v>
      </c>
    </row>
    <row r="3653" spans="2:8" x14ac:dyDescent="0.25">
      <c r="B3653" s="98">
        <v>173</v>
      </c>
      <c r="C3653" s="103" t="s">
        <v>420</v>
      </c>
      <c r="D3653" s="140" t="s">
        <v>682</v>
      </c>
      <c r="E3653" s="103">
        <v>1</v>
      </c>
      <c r="F3653" s="100">
        <v>212000</v>
      </c>
      <c r="G3653" s="100">
        <f t="shared" si="126"/>
        <v>40280</v>
      </c>
      <c r="H3653" s="100">
        <f t="shared" si="127"/>
        <v>252280</v>
      </c>
    </row>
    <row r="3654" spans="2:8" x14ac:dyDescent="0.25">
      <c r="B3654" s="98">
        <v>174</v>
      </c>
      <c r="C3654" s="103" t="s">
        <v>420</v>
      </c>
      <c r="D3654" s="140" t="s">
        <v>654</v>
      </c>
      <c r="E3654" s="103">
        <v>1</v>
      </c>
      <c r="F3654" s="100">
        <v>134000</v>
      </c>
      <c r="G3654" s="100">
        <f t="shared" si="126"/>
        <v>25460</v>
      </c>
      <c r="H3654" s="100">
        <f t="shared" si="127"/>
        <v>159460</v>
      </c>
    </row>
    <row r="3655" spans="2:8" x14ac:dyDescent="0.25">
      <c r="B3655" s="98">
        <v>175</v>
      </c>
      <c r="C3655" s="103" t="s">
        <v>420</v>
      </c>
      <c r="D3655" s="140" t="s">
        <v>634</v>
      </c>
      <c r="E3655" s="103">
        <v>1</v>
      </c>
      <c r="F3655" s="100">
        <v>90000</v>
      </c>
      <c r="G3655" s="100">
        <f t="shared" si="126"/>
        <v>17100</v>
      </c>
      <c r="H3655" s="100">
        <f t="shared" si="127"/>
        <v>107100</v>
      </c>
    </row>
    <row r="3656" spans="2:8" x14ac:dyDescent="0.25">
      <c r="B3656" s="98">
        <v>176</v>
      </c>
      <c r="C3656" s="103" t="s">
        <v>420</v>
      </c>
      <c r="D3656" s="140" t="s">
        <v>633</v>
      </c>
      <c r="E3656" s="103">
        <v>1</v>
      </c>
      <c r="F3656" s="100">
        <v>170000</v>
      </c>
      <c r="G3656" s="100">
        <f t="shared" si="126"/>
        <v>32300</v>
      </c>
      <c r="H3656" s="100">
        <f t="shared" si="127"/>
        <v>202300</v>
      </c>
    </row>
    <row r="3657" spans="2:8" x14ac:dyDescent="0.25">
      <c r="B3657" s="98">
        <v>177</v>
      </c>
      <c r="C3657" s="103" t="s">
        <v>420</v>
      </c>
      <c r="D3657" s="140" t="s">
        <v>963</v>
      </c>
      <c r="E3657" s="103">
        <v>1</v>
      </c>
      <c r="F3657" s="100">
        <v>88000</v>
      </c>
      <c r="G3657" s="100">
        <f t="shared" si="126"/>
        <v>16720</v>
      </c>
      <c r="H3657" s="100">
        <f t="shared" si="127"/>
        <v>104720</v>
      </c>
    </row>
    <row r="3658" spans="2:8" x14ac:dyDescent="0.25">
      <c r="B3658" s="98">
        <v>178</v>
      </c>
      <c r="C3658" s="103" t="s">
        <v>420</v>
      </c>
      <c r="D3658" s="140" t="s">
        <v>964</v>
      </c>
      <c r="E3658" s="103">
        <v>1</v>
      </c>
      <c r="F3658" s="100">
        <v>83000</v>
      </c>
      <c r="G3658" s="100">
        <f t="shared" si="126"/>
        <v>15770</v>
      </c>
      <c r="H3658" s="100">
        <f t="shared" si="127"/>
        <v>98770</v>
      </c>
    </row>
    <row r="3659" spans="2:8" x14ac:dyDescent="0.25">
      <c r="B3659" s="98">
        <v>179</v>
      </c>
      <c r="C3659" s="103" t="s">
        <v>420</v>
      </c>
      <c r="D3659" s="140" t="s">
        <v>642</v>
      </c>
      <c r="E3659" s="103">
        <v>1</v>
      </c>
      <c r="F3659" s="100">
        <v>207000</v>
      </c>
      <c r="G3659" s="100">
        <f t="shared" si="126"/>
        <v>39330</v>
      </c>
      <c r="H3659" s="100">
        <f t="shared" si="127"/>
        <v>246330</v>
      </c>
    </row>
    <row r="3660" spans="2:8" x14ac:dyDescent="0.25">
      <c r="B3660" s="98">
        <v>180</v>
      </c>
      <c r="C3660" s="103" t="s">
        <v>420</v>
      </c>
      <c r="D3660" s="140" t="s">
        <v>965</v>
      </c>
      <c r="E3660" s="103">
        <v>1</v>
      </c>
      <c r="F3660" s="100">
        <v>131000</v>
      </c>
      <c r="G3660" s="100">
        <f t="shared" si="126"/>
        <v>24890</v>
      </c>
      <c r="H3660" s="100">
        <f t="shared" si="127"/>
        <v>155890</v>
      </c>
    </row>
    <row r="3661" spans="2:8" x14ac:dyDescent="0.25">
      <c r="B3661" s="98">
        <v>181</v>
      </c>
      <c r="C3661" s="103" t="s">
        <v>420</v>
      </c>
      <c r="D3661" s="140" t="s">
        <v>208</v>
      </c>
      <c r="E3661" s="103">
        <v>1</v>
      </c>
      <c r="F3661" s="100">
        <v>159000</v>
      </c>
      <c r="G3661" s="100">
        <f t="shared" si="126"/>
        <v>30210</v>
      </c>
      <c r="H3661" s="100">
        <f t="shared" si="127"/>
        <v>189210</v>
      </c>
    </row>
    <row r="3662" spans="2:8" x14ac:dyDescent="0.25">
      <c r="B3662" s="98">
        <v>182</v>
      </c>
      <c r="C3662" s="103" t="s">
        <v>420</v>
      </c>
      <c r="D3662" s="140" t="s">
        <v>966</v>
      </c>
      <c r="E3662" s="103">
        <v>1</v>
      </c>
      <c r="F3662" s="100">
        <v>212000</v>
      </c>
      <c r="G3662" s="100">
        <f t="shared" si="126"/>
        <v>40280</v>
      </c>
      <c r="H3662" s="100">
        <f t="shared" si="127"/>
        <v>252280</v>
      </c>
    </row>
    <row r="3663" spans="2:8" x14ac:dyDescent="0.25">
      <c r="B3663" s="98">
        <v>183</v>
      </c>
      <c r="C3663" s="103" t="s">
        <v>420</v>
      </c>
      <c r="D3663" s="140" t="s">
        <v>644</v>
      </c>
      <c r="E3663" s="103">
        <v>1</v>
      </c>
      <c r="F3663" s="100">
        <v>143000</v>
      </c>
      <c r="G3663" s="100">
        <f t="shared" si="126"/>
        <v>27170</v>
      </c>
      <c r="H3663" s="100">
        <f t="shared" si="127"/>
        <v>170170</v>
      </c>
    </row>
    <row r="3664" spans="2:8" x14ac:dyDescent="0.25">
      <c r="B3664" s="98">
        <v>184</v>
      </c>
      <c r="C3664" s="103" t="s">
        <v>420</v>
      </c>
      <c r="D3664" s="140" t="s">
        <v>967</v>
      </c>
      <c r="E3664" s="103">
        <v>1</v>
      </c>
      <c r="F3664" s="100">
        <v>204000</v>
      </c>
      <c r="G3664" s="100">
        <f t="shared" si="126"/>
        <v>38760</v>
      </c>
      <c r="H3664" s="100">
        <f t="shared" si="127"/>
        <v>242760</v>
      </c>
    </row>
    <row r="3665" spans="2:8" x14ac:dyDescent="0.25">
      <c r="B3665" s="98">
        <v>185</v>
      </c>
      <c r="C3665" s="103" t="s">
        <v>420</v>
      </c>
      <c r="D3665" s="140" t="s">
        <v>968</v>
      </c>
      <c r="E3665" s="103">
        <v>1</v>
      </c>
      <c r="F3665" s="100">
        <v>194000</v>
      </c>
      <c r="G3665" s="100">
        <f t="shared" si="126"/>
        <v>36860</v>
      </c>
      <c r="H3665" s="100">
        <f t="shared" si="127"/>
        <v>230860</v>
      </c>
    </row>
    <row r="3666" spans="2:8" x14ac:dyDescent="0.25">
      <c r="B3666" s="98">
        <v>186</v>
      </c>
      <c r="C3666" s="103" t="s">
        <v>420</v>
      </c>
      <c r="D3666" s="140" t="s">
        <v>647</v>
      </c>
      <c r="E3666" s="103">
        <v>1</v>
      </c>
      <c r="F3666" s="100">
        <v>172000</v>
      </c>
      <c r="G3666" s="100">
        <f t="shared" si="126"/>
        <v>32680</v>
      </c>
      <c r="H3666" s="100">
        <f t="shared" si="127"/>
        <v>204680</v>
      </c>
    </row>
    <row r="3667" spans="2:8" x14ac:dyDescent="0.25">
      <c r="B3667" s="98">
        <v>187</v>
      </c>
      <c r="C3667" s="103" t="s">
        <v>420</v>
      </c>
      <c r="D3667" s="140" t="s">
        <v>969</v>
      </c>
      <c r="E3667" s="103">
        <v>1</v>
      </c>
      <c r="F3667" s="100">
        <v>147000</v>
      </c>
      <c r="G3667" s="100">
        <f t="shared" si="126"/>
        <v>27930</v>
      </c>
      <c r="H3667" s="100">
        <f t="shared" si="127"/>
        <v>174930</v>
      </c>
    </row>
    <row r="3668" spans="2:8" x14ac:dyDescent="0.25">
      <c r="B3668" s="98">
        <v>188</v>
      </c>
      <c r="C3668" s="103" t="s">
        <v>420</v>
      </c>
      <c r="D3668" s="140" t="s">
        <v>970</v>
      </c>
      <c r="E3668" s="103">
        <v>1</v>
      </c>
      <c r="F3668" s="100">
        <v>207000</v>
      </c>
      <c r="G3668" s="100">
        <f t="shared" si="126"/>
        <v>39330</v>
      </c>
      <c r="H3668" s="100">
        <f t="shared" si="127"/>
        <v>246330</v>
      </c>
    </row>
    <row r="3669" spans="2:8" x14ac:dyDescent="0.25">
      <c r="B3669" s="98">
        <v>189</v>
      </c>
      <c r="C3669" s="103" t="s">
        <v>420</v>
      </c>
      <c r="D3669" s="140" t="s">
        <v>971</v>
      </c>
      <c r="E3669" s="103">
        <v>1</v>
      </c>
      <c r="F3669" s="100">
        <v>151000</v>
      </c>
      <c r="G3669" s="100">
        <f t="shared" si="126"/>
        <v>28690</v>
      </c>
      <c r="H3669" s="100">
        <f t="shared" si="127"/>
        <v>179690</v>
      </c>
    </row>
    <row r="3670" spans="2:8" x14ac:dyDescent="0.25">
      <c r="B3670" s="98">
        <v>190</v>
      </c>
      <c r="C3670" s="103" t="s">
        <v>420</v>
      </c>
      <c r="D3670" s="140" t="s">
        <v>650</v>
      </c>
      <c r="E3670" s="103">
        <v>1</v>
      </c>
      <c r="F3670" s="100">
        <v>118000</v>
      </c>
      <c r="G3670" s="100">
        <f t="shared" si="126"/>
        <v>22420</v>
      </c>
      <c r="H3670" s="100">
        <f t="shared" si="127"/>
        <v>140420</v>
      </c>
    </row>
    <row r="3671" spans="2:8" x14ac:dyDescent="0.25">
      <c r="B3671" s="98">
        <v>191</v>
      </c>
      <c r="C3671" s="103" t="s">
        <v>420</v>
      </c>
      <c r="D3671" s="140" t="s">
        <v>972</v>
      </c>
      <c r="E3671" s="103">
        <v>1</v>
      </c>
      <c r="F3671" s="100">
        <v>103000</v>
      </c>
      <c r="G3671" s="100">
        <f t="shared" si="126"/>
        <v>19570</v>
      </c>
      <c r="H3671" s="100">
        <f t="shared" si="127"/>
        <v>122570</v>
      </c>
    </row>
    <row r="3672" spans="2:8" x14ac:dyDescent="0.25">
      <c r="B3672" s="98">
        <v>192</v>
      </c>
      <c r="C3672" s="103" t="s">
        <v>420</v>
      </c>
      <c r="D3672" s="140" t="s">
        <v>180</v>
      </c>
      <c r="E3672" s="103">
        <v>1</v>
      </c>
      <c r="F3672" s="100">
        <v>158000</v>
      </c>
      <c r="G3672" s="100">
        <f t="shared" si="126"/>
        <v>30020</v>
      </c>
      <c r="H3672" s="100">
        <f t="shared" si="127"/>
        <v>188020</v>
      </c>
    </row>
    <row r="3673" spans="2:8" x14ac:dyDescent="0.25">
      <c r="B3673" s="98">
        <v>193</v>
      </c>
      <c r="C3673" s="103" t="s">
        <v>420</v>
      </c>
      <c r="D3673" s="140" t="s">
        <v>181</v>
      </c>
      <c r="E3673" s="103">
        <v>1</v>
      </c>
      <c r="F3673" s="100">
        <v>200000</v>
      </c>
      <c r="G3673" s="100">
        <f t="shared" ref="G3673:G3736" si="128">+F3673*19%</f>
        <v>38000</v>
      </c>
      <c r="H3673" s="100">
        <f t="shared" ref="H3673:H3736" si="129">+G3673+F3673</f>
        <v>238000</v>
      </c>
    </row>
    <row r="3674" spans="2:8" x14ac:dyDescent="0.25">
      <c r="B3674" s="98">
        <v>194</v>
      </c>
      <c r="C3674" s="103" t="s">
        <v>420</v>
      </c>
      <c r="D3674" s="140" t="s">
        <v>774</v>
      </c>
      <c r="E3674" s="103">
        <v>1</v>
      </c>
      <c r="F3674" s="100">
        <v>650000</v>
      </c>
      <c r="G3674" s="100">
        <f t="shared" si="128"/>
        <v>123500</v>
      </c>
      <c r="H3674" s="100">
        <f t="shared" si="129"/>
        <v>773500</v>
      </c>
    </row>
    <row r="3675" spans="2:8" x14ac:dyDescent="0.25">
      <c r="B3675" s="98">
        <v>195</v>
      </c>
      <c r="C3675" s="103" t="s">
        <v>420</v>
      </c>
      <c r="D3675" s="140" t="s">
        <v>973</v>
      </c>
      <c r="E3675" s="103">
        <v>1</v>
      </c>
      <c r="F3675" s="100">
        <v>136000</v>
      </c>
      <c r="G3675" s="100">
        <f t="shared" si="128"/>
        <v>25840</v>
      </c>
      <c r="H3675" s="100">
        <f t="shared" si="129"/>
        <v>161840</v>
      </c>
    </row>
    <row r="3676" spans="2:8" x14ac:dyDescent="0.25">
      <c r="B3676" s="98">
        <v>196</v>
      </c>
      <c r="C3676" s="103" t="s">
        <v>420</v>
      </c>
      <c r="D3676" s="140" t="s">
        <v>974</v>
      </c>
      <c r="E3676" s="103">
        <v>1</v>
      </c>
      <c r="F3676" s="100">
        <v>124000</v>
      </c>
      <c r="G3676" s="100">
        <f t="shared" si="128"/>
        <v>23560</v>
      </c>
      <c r="H3676" s="100">
        <f t="shared" si="129"/>
        <v>147560</v>
      </c>
    </row>
    <row r="3677" spans="2:8" x14ac:dyDescent="0.25">
      <c r="B3677" s="98">
        <v>197</v>
      </c>
      <c r="C3677" s="103" t="s">
        <v>420</v>
      </c>
      <c r="D3677" s="140" t="s">
        <v>975</v>
      </c>
      <c r="E3677" s="103">
        <v>1</v>
      </c>
      <c r="F3677" s="100">
        <v>176000</v>
      </c>
      <c r="G3677" s="100">
        <f t="shared" si="128"/>
        <v>33440</v>
      </c>
      <c r="H3677" s="100">
        <f t="shared" si="129"/>
        <v>209440</v>
      </c>
    </row>
    <row r="3678" spans="2:8" x14ac:dyDescent="0.25">
      <c r="B3678" s="98">
        <v>198</v>
      </c>
      <c r="C3678" s="103" t="s">
        <v>420</v>
      </c>
      <c r="D3678" s="140" t="s">
        <v>653</v>
      </c>
      <c r="E3678" s="103">
        <v>1</v>
      </c>
      <c r="F3678" s="100">
        <v>141000</v>
      </c>
      <c r="G3678" s="100">
        <f t="shared" si="128"/>
        <v>26790</v>
      </c>
      <c r="H3678" s="100">
        <f t="shared" si="129"/>
        <v>167790</v>
      </c>
    </row>
    <row r="3679" spans="2:8" x14ac:dyDescent="0.25">
      <c r="B3679" s="98">
        <v>199</v>
      </c>
      <c r="C3679" s="103" t="s">
        <v>420</v>
      </c>
      <c r="D3679" s="140" t="s">
        <v>635</v>
      </c>
      <c r="E3679" s="103">
        <v>1</v>
      </c>
      <c r="F3679" s="100">
        <v>159000</v>
      </c>
      <c r="G3679" s="100">
        <f t="shared" si="128"/>
        <v>30210</v>
      </c>
      <c r="H3679" s="100">
        <f t="shared" si="129"/>
        <v>189210</v>
      </c>
    </row>
    <row r="3680" spans="2:8" x14ac:dyDescent="0.25">
      <c r="B3680" s="98">
        <v>200</v>
      </c>
      <c r="C3680" s="103" t="s">
        <v>420</v>
      </c>
      <c r="D3680" s="140" t="s">
        <v>638</v>
      </c>
      <c r="E3680" s="103">
        <v>1</v>
      </c>
      <c r="F3680" s="100">
        <v>182000</v>
      </c>
      <c r="G3680" s="100">
        <f t="shared" si="128"/>
        <v>34580</v>
      </c>
      <c r="H3680" s="100">
        <f t="shared" si="129"/>
        <v>216580</v>
      </c>
    </row>
    <row r="3681" spans="2:8" x14ac:dyDescent="0.25">
      <c r="B3681" s="98">
        <v>201</v>
      </c>
      <c r="C3681" s="103" t="s">
        <v>420</v>
      </c>
      <c r="D3681" s="140" t="s">
        <v>976</v>
      </c>
      <c r="E3681" s="103">
        <v>1</v>
      </c>
      <c r="F3681" s="100">
        <v>204000</v>
      </c>
      <c r="G3681" s="100">
        <f t="shared" si="128"/>
        <v>38760</v>
      </c>
      <c r="H3681" s="100">
        <f t="shared" si="129"/>
        <v>242760</v>
      </c>
    </row>
    <row r="3682" spans="2:8" x14ac:dyDescent="0.25">
      <c r="B3682" s="98">
        <v>202</v>
      </c>
      <c r="C3682" s="103" t="s">
        <v>420</v>
      </c>
      <c r="D3682" s="140" t="s">
        <v>787</v>
      </c>
      <c r="E3682" s="103">
        <v>1</v>
      </c>
      <c r="F3682" s="100">
        <v>184000</v>
      </c>
      <c r="G3682" s="100">
        <f t="shared" si="128"/>
        <v>34960</v>
      </c>
      <c r="H3682" s="100">
        <f t="shared" si="129"/>
        <v>218960</v>
      </c>
    </row>
    <row r="3683" spans="2:8" x14ac:dyDescent="0.25">
      <c r="B3683" s="98">
        <v>203</v>
      </c>
      <c r="C3683" s="103" t="s">
        <v>420</v>
      </c>
      <c r="D3683" s="140" t="s">
        <v>788</v>
      </c>
      <c r="E3683" s="103">
        <v>1</v>
      </c>
      <c r="F3683" s="100">
        <v>119000</v>
      </c>
      <c r="G3683" s="100">
        <f t="shared" si="128"/>
        <v>22610</v>
      </c>
      <c r="H3683" s="100">
        <f t="shared" si="129"/>
        <v>141610</v>
      </c>
    </row>
    <row r="3684" spans="2:8" x14ac:dyDescent="0.25">
      <c r="B3684" s="98">
        <v>204</v>
      </c>
      <c r="C3684" s="103" t="s">
        <v>420</v>
      </c>
      <c r="D3684" s="140" t="s">
        <v>784</v>
      </c>
      <c r="E3684" s="103">
        <v>1</v>
      </c>
      <c r="F3684" s="100">
        <v>176000</v>
      </c>
      <c r="G3684" s="100">
        <f t="shared" si="128"/>
        <v>33440</v>
      </c>
      <c r="H3684" s="100">
        <f t="shared" si="129"/>
        <v>209440</v>
      </c>
    </row>
    <row r="3685" spans="2:8" x14ac:dyDescent="0.25">
      <c r="B3685" s="98">
        <v>205</v>
      </c>
      <c r="C3685" s="103" t="s">
        <v>420</v>
      </c>
      <c r="D3685" s="140" t="s">
        <v>977</v>
      </c>
      <c r="E3685" s="103">
        <v>1</v>
      </c>
      <c r="F3685" s="100">
        <v>176000</v>
      </c>
      <c r="G3685" s="100">
        <f t="shared" si="128"/>
        <v>33440</v>
      </c>
      <c r="H3685" s="100">
        <f t="shared" si="129"/>
        <v>209440</v>
      </c>
    </row>
    <row r="3686" spans="2:8" x14ac:dyDescent="0.25">
      <c r="B3686" s="98">
        <v>206</v>
      </c>
      <c r="C3686" s="103" t="s">
        <v>420</v>
      </c>
      <c r="D3686" s="140" t="s">
        <v>792</v>
      </c>
      <c r="E3686" s="103">
        <v>1</v>
      </c>
      <c r="F3686" s="100">
        <v>97000</v>
      </c>
      <c r="G3686" s="100">
        <f t="shared" si="128"/>
        <v>18430</v>
      </c>
      <c r="H3686" s="100">
        <f t="shared" si="129"/>
        <v>115430</v>
      </c>
    </row>
    <row r="3687" spans="2:8" x14ac:dyDescent="0.25">
      <c r="B3687" s="98">
        <v>207</v>
      </c>
      <c r="C3687" s="103" t="s">
        <v>420</v>
      </c>
      <c r="D3687" s="140" t="s">
        <v>978</v>
      </c>
      <c r="E3687" s="103">
        <v>1</v>
      </c>
      <c r="F3687" s="100">
        <v>139000</v>
      </c>
      <c r="G3687" s="100">
        <f t="shared" si="128"/>
        <v>26410</v>
      </c>
      <c r="H3687" s="100">
        <f t="shared" si="129"/>
        <v>165410</v>
      </c>
    </row>
    <row r="3688" spans="2:8" x14ac:dyDescent="0.25">
      <c r="B3688" s="98">
        <v>208</v>
      </c>
      <c r="C3688" s="103" t="s">
        <v>420</v>
      </c>
      <c r="D3688" s="140" t="s">
        <v>979</v>
      </c>
      <c r="E3688" s="103">
        <v>1</v>
      </c>
      <c r="F3688" s="100">
        <v>146000</v>
      </c>
      <c r="G3688" s="100">
        <f t="shared" si="128"/>
        <v>27740</v>
      </c>
      <c r="H3688" s="100">
        <f t="shared" si="129"/>
        <v>173740</v>
      </c>
    </row>
    <row r="3689" spans="2:8" x14ac:dyDescent="0.25">
      <c r="B3689" s="98">
        <v>209</v>
      </c>
      <c r="C3689" s="103" t="s">
        <v>420</v>
      </c>
      <c r="D3689" s="140" t="s">
        <v>980</v>
      </c>
      <c r="E3689" s="103">
        <v>1</v>
      </c>
      <c r="F3689" s="100">
        <v>106000</v>
      </c>
      <c r="G3689" s="100">
        <f t="shared" si="128"/>
        <v>20140</v>
      </c>
      <c r="H3689" s="100">
        <f t="shared" si="129"/>
        <v>126140</v>
      </c>
    </row>
    <row r="3690" spans="2:8" x14ac:dyDescent="0.25">
      <c r="B3690" s="98">
        <v>210</v>
      </c>
      <c r="C3690" s="103" t="s">
        <v>420</v>
      </c>
      <c r="D3690" s="140" t="s">
        <v>981</v>
      </c>
      <c r="E3690" s="103">
        <v>1</v>
      </c>
      <c r="F3690" s="100">
        <v>165000</v>
      </c>
      <c r="G3690" s="100">
        <f t="shared" si="128"/>
        <v>31350</v>
      </c>
      <c r="H3690" s="100">
        <f t="shared" si="129"/>
        <v>196350</v>
      </c>
    </row>
    <row r="3691" spans="2:8" x14ac:dyDescent="0.25">
      <c r="B3691" s="98">
        <v>211</v>
      </c>
      <c r="C3691" s="103" t="s">
        <v>420</v>
      </c>
      <c r="D3691" s="140" t="s">
        <v>785</v>
      </c>
      <c r="E3691" s="103">
        <v>1</v>
      </c>
      <c r="F3691" s="100">
        <v>194000</v>
      </c>
      <c r="G3691" s="100">
        <f t="shared" si="128"/>
        <v>36860</v>
      </c>
      <c r="H3691" s="100">
        <f t="shared" si="129"/>
        <v>230860</v>
      </c>
    </row>
    <row r="3692" spans="2:8" x14ac:dyDescent="0.25">
      <c r="B3692" s="98">
        <v>212</v>
      </c>
      <c r="C3692" s="103" t="s">
        <v>420</v>
      </c>
      <c r="D3692" s="140" t="s">
        <v>982</v>
      </c>
      <c r="E3692" s="103">
        <v>1</v>
      </c>
      <c r="F3692" s="100">
        <v>138000</v>
      </c>
      <c r="G3692" s="100">
        <f t="shared" si="128"/>
        <v>26220</v>
      </c>
      <c r="H3692" s="100">
        <f t="shared" si="129"/>
        <v>164220</v>
      </c>
    </row>
    <row r="3693" spans="2:8" x14ac:dyDescent="0.25">
      <c r="B3693" s="98">
        <v>213</v>
      </c>
      <c r="C3693" s="103" t="s">
        <v>420</v>
      </c>
      <c r="D3693" s="140" t="s">
        <v>983</v>
      </c>
      <c r="E3693" s="103">
        <v>1</v>
      </c>
      <c r="F3693" s="100">
        <v>178000</v>
      </c>
      <c r="G3693" s="100">
        <f t="shared" si="128"/>
        <v>33820</v>
      </c>
      <c r="H3693" s="100">
        <f t="shared" si="129"/>
        <v>211820</v>
      </c>
    </row>
    <row r="3694" spans="2:8" x14ac:dyDescent="0.25">
      <c r="B3694" s="98">
        <v>214</v>
      </c>
      <c r="C3694" s="103" t="s">
        <v>420</v>
      </c>
      <c r="D3694" s="140" t="s">
        <v>984</v>
      </c>
      <c r="E3694" s="103">
        <v>1</v>
      </c>
      <c r="F3694" s="100">
        <v>198000</v>
      </c>
      <c r="G3694" s="100">
        <f t="shared" si="128"/>
        <v>37620</v>
      </c>
      <c r="H3694" s="100">
        <f t="shared" si="129"/>
        <v>235620</v>
      </c>
    </row>
    <row r="3695" spans="2:8" x14ac:dyDescent="0.25">
      <c r="B3695" s="98">
        <v>215</v>
      </c>
      <c r="C3695" s="103" t="s">
        <v>420</v>
      </c>
      <c r="D3695" s="140" t="s">
        <v>794</v>
      </c>
      <c r="E3695" s="103">
        <v>1</v>
      </c>
      <c r="F3695" s="100">
        <v>161000</v>
      </c>
      <c r="G3695" s="100">
        <f t="shared" si="128"/>
        <v>30590</v>
      </c>
      <c r="H3695" s="100">
        <f t="shared" si="129"/>
        <v>191590</v>
      </c>
    </row>
    <row r="3696" spans="2:8" x14ac:dyDescent="0.25">
      <c r="B3696" s="98">
        <v>216</v>
      </c>
      <c r="C3696" s="103" t="s">
        <v>420</v>
      </c>
      <c r="D3696" s="140" t="s">
        <v>795</v>
      </c>
      <c r="E3696" s="103">
        <v>1</v>
      </c>
      <c r="F3696" s="100">
        <v>172000</v>
      </c>
      <c r="G3696" s="100">
        <f t="shared" si="128"/>
        <v>32680</v>
      </c>
      <c r="H3696" s="100">
        <f t="shared" si="129"/>
        <v>204680</v>
      </c>
    </row>
    <row r="3697" spans="2:8" x14ac:dyDescent="0.25">
      <c r="B3697" s="98">
        <v>217</v>
      </c>
      <c r="C3697" s="103" t="s">
        <v>420</v>
      </c>
      <c r="D3697" s="140" t="s">
        <v>796</v>
      </c>
      <c r="E3697" s="103">
        <v>1</v>
      </c>
      <c r="F3697" s="100">
        <v>104000</v>
      </c>
      <c r="G3697" s="100">
        <f t="shared" si="128"/>
        <v>19760</v>
      </c>
      <c r="H3697" s="100">
        <f t="shared" si="129"/>
        <v>123760</v>
      </c>
    </row>
    <row r="3698" spans="2:8" x14ac:dyDescent="0.25">
      <c r="B3698" s="98">
        <v>218</v>
      </c>
      <c r="C3698" s="103" t="s">
        <v>420</v>
      </c>
      <c r="D3698" s="140" t="s">
        <v>797</v>
      </c>
      <c r="E3698" s="103">
        <v>1</v>
      </c>
      <c r="F3698" s="100">
        <v>131000</v>
      </c>
      <c r="G3698" s="100">
        <f t="shared" si="128"/>
        <v>24890</v>
      </c>
      <c r="H3698" s="100">
        <f t="shared" si="129"/>
        <v>155890</v>
      </c>
    </row>
    <row r="3699" spans="2:8" x14ac:dyDescent="0.25">
      <c r="B3699" s="98">
        <v>219</v>
      </c>
      <c r="C3699" s="103" t="s">
        <v>420</v>
      </c>
      <c r="D3699" s="140" t="s">
        <v>798</v>
      </c>
      <c r="E3699" s="103">
        <v>1</v>
      </c>
      <c r="F3699" s="100">
        <v>84000</v>
      </c>
      <c r="G3699" s="100">
        <f t="shared" si="128"/>
        <v>15960</v>
      </c>
      <c r="H3699" s="100">
        <f t="shared" si="129"/>
        <v>99960</v>
      </c>
    </row>
    <row r="3700" spans="2:8" x14ac:dyDescent="0.25">
      <c r="B3700" s="98">
        <v>220</v>
      </c>
      <c r="C3700" s="103" t="s">
        <v>420</v>
      </c>
      <c r="D3700" s="140" t="s">
        <v>799</v>
      </c>
      <c r="E3700" s="103">
        <v>1</v>
      </c>
      <c r="F3700" s="100">
        <v>117000</v>
      </c>
      <c r="G3700" s="100">
        <f t="shared" si="128"/>
        <v>22230</v>
      </c>
      <c r="H3700" s="100">
        <f t="shared" si="129"/>
        <v>139230</v>
      </c>
    </row>
    <row r="3701" spans="2:8" x14ac:dyDescent="0.25">
      <c r="B3701" s="98">
        <v>221</v>
      </c>
      <c r="C3701" s="103" t="s">
        <v>420</v>
      </c>
      <c r="D3701" s="140" t="s">
        <v>800</v>
      </c>
      <c r="E3701" s="103">
        <v>1</v>
      </c>
      <c r="F3701" s="100">
        <v>167000</v>
      </c>
      <c r="G3701" s="100">
        <f t="shared" si="128"/>
        <v>31730</v>
      </c>
      <c r="H3701" s="100">
        <f t="shared" si="129"/>
        <v>198730</v>
      </c>
    </row>
    <row r="3702" spans="2:8" x14ac:dyDescent="0.25">
      <c r="B3702" s="98">
        <v>222</v>
      </c>
      <c r="C3702" s="103" t="s">
        <v>420</v>
      </c>
      <c r="D3702" s="140" t="s">
        <v>801</v>
      </c>
      <c r="E3702" s="103">
        <v>1</v>
      </c>
      <c r="F3702" s="100">
        <v>145000</v>
      </c>
      <c r="G3702" s="100">
        <f t="shared" si="128"/>
        <v>27550</v>
      </c>
      <c r="H3702" s="100">
        <f t="shared" si="129"/>
        <v>172550</v>
      </c>
    </row>
    <row r="3703" spans="2:8" x14ac:dyDescent="0.25">
      <c r="B3703" s="98">
        <v>223</v>
      </c>
      <c r="C3703" s="103" t="s">
        <v>420</v>
      </c>
      <c r="D3703" s="140" t="s">
        <v>802</v>
      </c>
      <c r="E3703" s="103">
        <v>1</v>
      </c>
      <c r="F3703" s="100">
        <v>191000</v>
      </c>
      <c r="G3703" s="100">
        <f t="shared" si="128"/>
        <v>36290</v>
      </c>
      <c r="H3703" s="100">
        <f t="shared" si="129"/>
        <v>227290</v>
      </c>
    </row>
    <row r="3704" spans="2:8" x14ac:dyDescent="0.25">
      <c r="B3704" s="98">
        <v>224</v>
      </c>
      <c r="C3704" s="103" t="s">
        <v>420</v>
      </c>
      <c r="D3704" s="140" t="s">
        <v>803</v>
      </c>
      <c r="E3704" s="103">
        <v>1</v>
      </c>
      <c r="F3704" s="100">
        <v>97000</v>
      </c>
      <c r="G3704" s="100">
        <f t="shared" si="128"/>
        <v>18430</v>
      </c>
      <c r="H3704" s="100">
        <f t="shared" si="129"/>
        <v>115430</v>
      </c>
    </row>
    <row r="3705" spans="2:8" x14ac:dyDescent="0.25">
      <c r="B3705" s="98">
        <v>225</v>
      </c>
      <c r="C3705" s="103" t="s">
        <v>420</v>
      </c>
      <c r="D3705" s="140" t="s">
        <v>164</v>
      </c>
      <c r="E3705" s="103">
        <v>1</v>
      </c>
      <c r="F3705" s="100">
        <v>168000</v>
      </c>
      <c r="G3705" s="100">
        <f t="shared" si="128"/>
        <v>31920</v>
      </c>
      <c r="H3705" s="100">
        <f t="shared" si="129"/>
        <v>199920</v>
      </c>
    </row>
    <row r="3706" spans="2:8" x14ac:dyDescent="0.25">
      <c r="B3706" s="98">
        <v>226</v>
      </c>
      <c r="C3706" s="103" t="s">
        <v>420</v>
      </c>
      <c r="D3706" s="140" t="s">
        <v>804</v>
      </c>
      <c r="E3706" s="103">
        <v>1</v>
      </c>
      <c r="F3706" s="100">
        <v>143000</v>
      </c>
      <c r="G3706" s="100">
        <f t="shared" si="128"/>
        <v>27170</v>
      </c>
      <c r="H3706" s="100">
        <f t="shared" si="129"/>
        <v>170170</v>
      </c>
    </row>
    <row r="3707" spans="2:8" x14ac:dyDescent="0.25">
      <c r="B3707" s="98">
        <v>227</v>
      </c>
      <c r="C3707" s="103" t="s">
        <v>420</v>
      </c>
      <c r="D3707" s="140" t="s">
        <v>805</v>
      </c>
      <c r="E3707" s="103">
        <v>1</v>
      </c>
      <c r="F3707" s="100">
        <v>107000</v>
      </c>
      <c r="G3707" s="100">
        <f t="shared" si="128"/>
        <v>20330</v>
      </c>
      <c r="H3707" s="100">
        <f t="shared" si="129"/>
        <v>127330</v>
      </c>
    </row>
    <row r="3708" spans="2:8" x14ac:dyDescent="0.25">
      <c r="B3708" s="98">
        <v>228</v>
      </c>
      <c r="C3708" s="103" t="s">
        <v>420</v>
      </c>
      <c r="D3708" s="140" t="s">
        <v>806</v>
      </c>
      <c r="E3708" s="103">
        <v>1</v>
      </c>
      <c r="F3708" s="100">
        <v>189000</v>
      </c>
      <c r="G3708" s="100">
        <f t="shared" si="128"/>
        <v>35910</v>
      </c>
      <c r="H3708" s="100">
        <f t="shared" si="129"/>
        <v>224910</v>
      </c>
    </row>
    <row r="3709" spans="2:8" x14ac:dyDescent="0.25">
      <c r="B3709" s="98">
        <v>229</v>
      </c>
      <c r="C3709" s="103" t="s">
        <v>420</v>
      </c>
      <c r="D3709" s="140" t="s">
        <v>807</v>
      </c>
      <c r="E3709" s="103">
        <v>1</v>
      </c>
      <c r="F3709" s="100">
        <v>172000</v>
      </c>
      <c r="G3709" s="100">
        <f t="shared" si="128"/>
        <v>32680</v>
      </c>
      <c r="H3709" s="100">
        <f t="shared" si="129"/>
        <v>204680</v>
      </c>
    </row>
    <row r="3710" spans="2:8" x14ac:dyDescent="0.25">
      <c r="B3710" s="98">
        <v>230</v>
      </c>
      <c r="C3710" s="103" t="s">
        <v>420</v>
      </c>
      <c r="D3710" s="140" t="s">
        <v>808</v>
      </c>
      <c r="E3710" s="103">
        <v>1</v>
      </c>
      <c r="F3710" s="100">
        <v>119000</v>
      </c>
      <c r="G3710" s="100">
        <f t="shared" si="128"/>
        <v>22610</v>
      </c>
      <c r="H3710" s="100">
        <f t="shared" si="129"/>
        <v>141610</v>
      </c>
    </row>
    <row r="3711" spans="2:8" x14ac:dyDescent="0.25">
      <c r="B3711" s="98">
        <v>231</v>
      </c>
      <c r="C3711" s="103" t="s">
        <v>420</v>
      </c>
      <c r="D3711" s="140" t="s">
        <v>809</v>
      </c>
      <c r="E3711" s="103">
        <v>1</v>
      </c>
      <c r="F3711" s="100">
        <v>191000</v>
      </c>
      <c r="G3711" s="100">
        <f t="shared" si="128"/>
        <v>36290</v>
      </c>
      <c r="H3711" s="100">
        <f t="shared" si="129"/>
        <v>227290</v>
      </c>
    </row>
    <row r="3712" spans="2:8" x14ac:dyDescent="0.25">
      <c r="B3712" s="98">
        <v>232</v>
      </c>
      <c r="C3712" s="103" t="s">
        <v>420</v>
      </c>
      <c r="D3712" s="140" t="s">
        <v>810</v>
      </c>
      <c r="E3712" s="103">
        <v>1</v>
      </c>
      <c r="F3712" s="100">
        <v>169000</v>
      </c>
      <c r="G3712" s="100">
        <f t="shared" si="128"/>
        <v>32110</v>
      </c>
      <c r="H3712" s="100">
        <f t="shared" si="129"/>
        <v>201110</v>
      </c>
    </row>
    <row r="3713" spans="2:8" x14ac:dyDescent="0.25">
      <c r="B3713" s="98">
        <v>233</v>
      </c>
      <c r="C3713" s="103" t="s">
        <v>420</v>
      </c>
      <c r="D3713" s="140" t="s">
        <v>811</v>
      </c>
      <c r="E3713" s="103">
        <v>1</v>
      </c>
      <c r="F3713" s="100">
        <v>93000</v>
      </c>
      <c r="G3713" s="100">
        <f t="shared" si="128"/>
        <v>17670</v>
      </c>
      <c r="H3713" s="100">
        <f t="shared" si="129"/>
        <v>110670</v>
      </c>
    </row>
    <row r="3714" spans="2:8" x14ac:dyDescent="0.25">
      <c r="B3714" s="98">
        <v>234</v>
      </c>
      <c r="C3714" s="103" t="s">
        <v>420</v>
      </c>
      <c r="D3714" s="140" t="s">
        <v>805</v>
      </c>
      <c r="E3714" s="103">
        <v>1</v>
      </c>
      <c r="F3714" s="100">
        <v>120000</v>
      </c>
      <c r="G3714" s="100">
        <f t="shared" si="128"/>
        <v>22800</v>
      </c>
      <c r="H3714" s="100">
        <f t="shared" si="129"/>
        <v>142800</v>
      </c>
    </row>
    <row r="3715" spans="2:8" x14ac:dyDescent="0.25">
      <c r="B3715" s="98">
        <v>235</v>
      </c>
      <c r="C3715" s="103" t="s">
        <v>420</v>
      </c>
      <c r="D3715" s="140" t="s">
        <v>812</v>
      </c>
      <c r="E3715" s="103">
        <v>1</v>
      </c>
      <c r="F3715" s="100">
        <v>140000</v>
      </c>
      <c r="G3715" s="100">
        <f t="shared" si="128"/>
        <v>26600</v>
      </c>
      <c r="H3715" s="100">
        <f t="shared" si="129"/>
        <v>166600</v>
      </c>
    </row>
    <row r="3716" spans="2:8" x14ac:dyDescent="0.25">
      <c r="B3716" s="98">
        <v>236</v>
      </c>
      <c r="C3716" s="103" t="s">
        <v>420</v>
      </c>
      <c r="D3716" s="140" t="s">
        <v>813</v>
      </c>
      <c r="E3716" s="103">
        <v>1</v>
      </c>
      <c r="F3716" s="100">
        <v>83000</v>
      </c>
      <c r="G3716" s="100">
        <f t="shared" si="128"/>
        <v>15770</v>
      </c>
      <c r="H3716" s="100">
        <f t="shared" si="129"/>
        <v>98770</v>
      </c>
    </row>
    <row r="3717" spans="2:8" x14ac:dyDescent="0.25">
      <c r="B3717" s="98">
        <v>237</v>
      </c>
      <c r="C3717" s="103" t="s">
        <v>420</v>
      </c>
      <c r="D3717" s="140" t="s">
        <v>814</v>
      </c>
      <c r="E3717" s="103">
        <v>1</v>
      </c>
      <c r="F3717" s="100">
        <v>99000</v>
      </c>
      <c r="G3717" s="100">
        <f t="shared" si="128"/>
        <v>18810</v>
      </c>
      <c r="H3717" s="100">
        <f t="shared" si="129"/>
        <v>117810</v>
      </c>
    </row>
    <row r="3718" spans="2:8" x14ac:dyDescent="0.25">
      <c r="B3718" s="98">
        <v>238</v>
      </c>
      <c r="C3718" s="103" t="s">
        <v>420</v>
      </c>
      <c r="D3718" s="140" t="s">
        <v>815</v>
      </c>
      <c r="E3718" s="103">
        <v>1</v>
      </c>
      <c r="F3718" s="100">
        <v>187000</v>
      </c>
      <c r="G3718" s="100">
        <f t="shared" si="128"/>
        <v>35530</v>
      </c>
      <c r="H3718" s="100">
        <f t="shared" si="129"/>
        <v>222530</v>
      </c>
    </row>
    <row r="3719" spans="2:8" x14ac:dyDescent="0.25">
      <c r="B3719" s="98">
        <v>239</v>
      </c>
      <c r="C3719" s="103" t="s">
        <v>420</v>
      </c>
      <c r="D3719" s="140" t="s">
        <v>816</v>
      </c>
      <c r="E3719" s="103">
        <v>1</v>
      </c>
      <c r="F3719" s="100">
        <v>138000</v>
      </c>
      <c r="G3719" s="100">
        <f t="shared" si="128"/>
        <v>26220</v>
      </c>
      <c r="H3719" s="100">
        <f t="shared" si="129"/>
        <v>164220</v>
      </c>
    </row>
    <row r="3720" spans="2:8" x14ac:dyDescent="0.25">
      <c r="B3720" s="98">
        <v>240</v>
      </c>
      <c r="C3720" s="103" t="s">
        <v>420</v>
      </c>
      <c r="D3720" s="140" t="s">
        <v>817</v>
      </c>
      <c r="E3720" s="103">
        <v>1</v>
      </c>
      <c r="F3720" s="100">
        <v>189000</v>
      </c>
      <c r="G3720" s="100">
        <f t="shared" si="128"/>
        <v>35910</v>
      </c>
      <c r="H3720" s="100">
        <f t="shared" si="129"/>
        <v>224910</v>
      </c>
    </row>
    <row r="3721" spans="2:8" x14ac:dyDescent="0.25">
      <c r="B3721" s="98">
        <v>241</v>
      </c>
      <c r="C3721" s="103" t="s">
        <v>420</v>
      </c>
      <c r="D3721" s="140" t="s">
        <v>818</v>
      </c>
      <c r="E3721" s="103">
        <v>1</v>
      </c>
      <c r="F3721" s="100">
        <v>113000</v>
      </c>
      <c r="G3721" s="100">
        <f t="shared" si="128"/>
        <v>21470</v>
      </c>
      <c r="H3721" s="100">
        <f t="shared" si="129"/>
        <v>134470</v>
      </c>
    </row>
    <row r="3722" spans="2:8" x14ac:dyDescent="0.25">
      <c r="B3722" s="98">
        <v>242</v>
      </c>
      <c r="C3722" s="103" t="s">
        <v>420</v>
      </c>
      <c r="D3722" s="140" t="s">
        <v>819</v>
      </c>
      <c r="E3722" s="103">
        <v>1</v>
      </c>
      <c r="F3722" s="100">
        <v>153000</v>
      </c>
      <c r="G3722" s="100">
        <f t="shared" si="128"/>
        <v>29070</v>
      </c>
      <c r="H3722" s="100">
        <f t="shared" si="129"/>
        <v>182070</v>
      </c>
    </row>
    <row r="3723" spans="2:8" x14ac:dyDescent="0.25">
      <c r="B3723" s="98">
        <v>243</v>
      </c>
      <c r="C3723" s="103" t="s">
        <v>420</v>
      </c>
      <c r="D3723" s="140" t="s">
        <v>820</v>
      </c>
      <c r="E3723" s="103">
        <v>1</v>
      </c>
      <c r="F3723" s="100">
        <v>132000</v>
      </c>
      <c r="G3723" s="100">
        <f t="shared" si="128"/>
        <v>25080</v>
      </c>
      <c r="H3723" s="100">
        <f t="shared" si="129"/>
        <v>157080</v>
      </c>
    </row>
    <row r="3724" spans="2:8" x14ac:dyDescent="0.25">
      <c r="B3724" s="98">
        <v>244</v>
      </c>
      <c r="C3724" s="103" t="s">
        <v>420</v>
      </c>
      <c r="D3724" s="140" t="s">
        <v>821</v>
      </c>
      <c r="E3724" s="103">
        <v>1</v>
      </c>
      <c r="F3724" s="100">
        <v>111000</v>
      </c>
      <c r="G3724" s="100">
        <f t="shared" si="128"/>
        <v>21090</v>
      </c>
      <c r="H3724" s="100">
        <f t="shared" si="129"/>
        <v>132090</v>
      </c>
    </row>
    <row r="3725" spans="2:8" x14ac:dyDescent="0.25">
      <c r="B3725" s="98">
        <v>245</v>
      </c>
      <c r="C3725" s="103" t="s">
        <v>420</v>
      </c>
      <c r="D3725" s="140" t="s">
        <v>822</v>
      </c>
      <c r="E3725" s="103">
        <v>1</v>
      </c>
      <c r="F3725" s="100">
        <v>129000</v>
      </c>
      <c r="G3725" s="100">
        <f t="shared" si="128"/>
        <v>24510</v>
      </c>
      <c r="H3725" s="100">
        <f t="shared" si="129"/>
        <v>153510</v>
      </c>
    </row>
    <row r="3726" spans="2:8" x14ac:dyDescent="0.25">
      <c r="B3726" s="98">
        <v>246</v>
      </c>
      <c r="C3726" s="103" t="s">
        <v>420</v>
      </c>
      <c r="D3726" s="140" t="s">
        <v>823</v>
      </c>
      <c r="E3726" s="103">
        <v>1</v>
      </c>
      <c r="F3726" s="100">
        <v>203000</v>
      </c>
      <c r="G3726" s="100">
        <f t="shared" si="128"/>
        <v>38570</v>
      </c>
      <c r="H3726" s="100">
        <f t="shared" si="129"/>
        <v>241570</v>
      </c>
    </row>
    <row r="3727" spans="2:8" x14ac:dyDescent="0.25">
      <c r="B3727" s="98">
        <v>247</v>
      </c>
      <c r="C3727" s="103" t="s">
        <v>420</v>
      </c>
      <c r="D3727" s="140" t="s">
        <v>824</v>
      </c>
      <c r="E3727" s="103">
        <v>1</v>
      </c>
      <c r="F3727" s="100">
        <v>217000</v>
      </c>
      <c r="G3727" s="100">
        <f t="shared" si="128"/>
        <v>41230</v>
      </c>
      <c r="H3727" s="100">
        <f t="shared" si="129"/>
        <v>258230</v>
      </c>
    </row>
    <row r="3728" spans="2:8" x14ac:dyDescent="0.25">
      <c r="B3728" s="98">
        <v>248</v>
      </c>
      <c r="C3728" s="103" t="s">
        <v>420</v>
      </c>
      <c r="D3728" s="140" t="s">
        <v>825</v>
      </c>
      <c r="E3728" s="103">
        <v>1</v>
      </c>
      <c r="F3728" s="100">
        <v>194000</v>
      </c>
      <c r="G3728" s="100">
        <f t="shared" si="128"/>
        <v>36860</v>
      </c>
      <c r="H3728" s="100">
        <f t="shared" si="129"/>
        <v>230860</v>
      </c>
    </row>
    <row r="3729" spans="2:8" x14ac:dyDescent="0.25">
      <c r="B3729" s="98">
        <v>249</v>
      </c>
      <c r="C3729" s="103" t="s">
        <v>420</v>
      </c>
      <c r="D3729" s="140" t="s">
        <v>826</v>
      </c>
      <c r="E3729" s="103">
        <v>1</v>
      </c>
      <c r="F3729" s="100">
        <v>109000</v>
      </c>
      <c r="G3729" s="100">
        <f t="shared" si="128"/>
        <v>20710</v>
      </c>
      <c r="H3729" s="100">
        <f t="shared" si="129"/>
        <v>129710</v>
      </c>
    </row>
    <row r="3730" spans="2:8" x14ac:dyDescent="0.25">
      <c r="B3730" s="98">
        <v>250</v>
      </c>
      <c r="C3730" s="103" t="s">
        <v>420</v>
      </c>
      <c r="D3730" s="140" t="s">
        <v>827</v>
      </c>
      <c r="E3730" s="103">
        <v>1</v>
      </c>
      <c r="F3730" s="100">
        <v>99000</v>
      </c>
      <c r="G3730" s="100">
        <f t="shared" si="128"/>
        <v>18810</v>
      </c>
      <c r="H3730" s="100">
        <f t="shared" si="129"/>
        <v>117810</v>
      </c>
    </row>
    <row r="3731" spans="2:8" x14ac:dyDescent="0.25">
      <c r="B3731" s="98">
        <v>251</v>
      </c>
      <c r="C3731" s="103" t="s">
        <v>420</v>
      </c>
      <c r="D3731" s="140" t="s">
        <v>828</v>
      </c>
      <c r="E3731" s="103">
        <v>1</v>
      </c>
      <c r="F3731" s="100">
        <v>143000</v>
      </c>
      <c r="G3731" s="100">
        <f t="shared" si="128"/>
        <v>27170</v>
      </c>
      <c r="H3731" s="100">
        <f t="shared" si="129"/>
        <v>170170</v>
      </c>
    </row>
    <row r="3732" spans="2:8" x14ac:dyDescent="0.25">
      <c r="B3732" s="98">
        <v>252</v>
      </c>
      <c r="C3732" s="103" t="s">
        <v>420</v>
      </c>
      <c r="D3732" s="140" t="s">
        <v>829</v>
      </c>
      <c r="E3732" s="103">
        <v>1</v>
      </c>
      <c r="F3732" s="100">
        <v>202000</v>
      </c>
      <c r="G3732" s="100">
        <f t="shared" si="128"/>
        <v>38380</v>
      </c>
      <c r="H3732" s="100">
        <f t="shared" si="129"/>
        <v>240380</v>
      </c>
    </row>
    <row r="3733" spans="2:8" x14ac:dyDescent="0.25">
      <c r="B3733" s="98">
        <v>253</v>
      </c>
      <c r="C3733" s="103" t="s">
        <v>420</v>
      </c>
      <c r="D3733" s="140" t="s">
        <v>830</v>
      </c>
      <c r="E3733" s="103">
        <v>1</v>
      </c>
      <c r="F3733" s="100">
        <v>168000</v>
      </c>
      <c r="G3733" s="100">
        <f t="shared" si="128"/>
        <v>31920</v>
      </c>
      <c r="H3733" s="100">
        <f t="shared" si="129"/>
        <v>199920</v>
      </c>
    </row>
    <row r="3734" spans="2:8" x14ac:dyDescent="0.25">
      <c r="B3734" s="98">
        <v>254</v>
      </c>
      <c r="C3734" s="103" t="s">
        <v>420</v>
      </c>
      <c r="D3734" s="140" t="s">
        <v>831</v>
      </c>
      <c r="E3734" s="103">
        <v>1</v>
      </c>
      <c r="F3734" s="100">
        <v>89000</v>
      </c>
      <c r="G3734" s="100">
        <f t="shared" si="128"/>
        <v>16910</v>
      </c>
      <c r="H3734" s="100">
        <f t="shared" si="129"/>
        <v>105910</v>
      </c>
    </row>
    <row r="3735" spans="2:8" x14ac:dyDescent="0.25">
      <c r="B3735" s="98">
        <v>255</v>
      </c>
      <c r="C3735" s="103" t="s">
        <v>420</v>
      </c>
      <c r="D3735" s="140" t="s">
        <v>832</v>
      </c>
      <c r="E3735" s="103">
        <v>1</v>
      </c>
      <c r="F3735" s="100">
        <v>205000</v>
      </c>
      <c r="G3735" s="100">
        <f t="shared" si="128"/>
        <v>38950</v>
      </c>
      <c r="H3735" s="100">
        <f t="shared" si="129"/>
        <v>243950</v>
      </c>
    </row>
    <row r="3736" spans="2:8" x14ac:dyDescent="0.25">
      <c r="B3736" s="98">
        <v>256</v>
      </c>
      <c r="C3736" s="103" t="s">
        <v>420</v>
      </c>
      <c r="D3736" s="140" t="s">
        <v>833</v>
      </c>
      <c r="E3736" s="103">
        <v>1</v>
      </c>
      <c r="F3736" s="100">
        <v>185000</v>
      </c>
      <c r="G3736" s="100">
        <f t="shared" si="128"/>
        <v>35150</v>
      </c>
      <c r="H3736" s="100">
        <f t="shared" si="129"/>
        <v>220150</v>
      </c>
    </row>
    <row r="3737" spans="2:8" x14ac:dyDescent="0.25">
      <c r="B3737" s="98">
        <v>257</v>
      </c>
      <c r="C3737" s="103" t="s">
        <v>420</v>
      </c>
      <c r="D3737" s="140" t="s">
        <v>834</v>
      </c>
      <c r="E3737" s="103">
        <v>1</v>
      </c>
      <c r="F3737" s="100">
        <v>85000</v>
      </c>
      <c r="G3737" s="100">
        <f t="shared" ref="G3737:G3746" si="130">+F3737*19%</f>
        <v>16150</v>
      </c>
      <c r="H3737" s="100">
        <f t="shared" ref="H3737:H3746" si="131">+G3737+F3737</f>
        <v>101150</v>
      </c>
    </row>
    <row r="3738" spans="2:8" x14ac:dyDescent="0.25">
      <c r="B3738" s="98">
        <v>258</v>
      </c>
      <c r="C3738" s="103" t="s">
        <v>420</v>
      </c>
      <c r="D3738" s="140" t="s">
        <v>835</v>
      </c>
      <c r="E3738" s="103">
        <v>1</v>
      </c>
      <c r="F3738" s="100">
        <v>90000</v>
      </c>
      <c r="G3738" s="100">
        <f t="shared" si="130"/>
        <v>17100</v>
      </c>
      <c r="H3738" s="100">
        <f t="shared" si="131"/>
        <v>107100</v>
      </c>
    </row>
    <row r="3739" spans="2:8" x14ac:dyDescent="0.25">
      <c r="B3739" s="98">
        <v>259</v>
      </c>
      <c r="C3739" s="103" t="s">
        <v>420</v>
      </c>
      <c r="D3739" s="140" t="s">
        <v>836</v>
      </c>
      <c r="E3739" s="103">
        <v>1</v>
      </c>
      <c r="F3739" s="100">
        <v>174000</v>
      </c>
      <c r="G3739" s="100">
        <f t="shared" si="130"/>
        <v>33060</v>
      </c>
      <c r="H3739" s="100">
        <f t="shared" si="131"/>
        <v>207060</v>
      </c>
    </row>
    <row r="3740" spans="2:8" x14ac:dyDescent="0.25">
      <c r="B3740" s="98">
        <v>260</v>
      </c>
      <c r="C3740" s="103" t="s">
        <v>420</v>
      </c>
      <c r="D3740" s="140" t="s">
        <v>837</v>
      </c>
      <c r="E3740" s="103">
        <v>1</v>
      </c>
      <c r="F3740" s="100">
        <v>214000</v>
      </c>
      <c r="G3740" s="100">
        <f t="shared" si="130"/>
        <v>40660</v>
      </c>
      <c r="H3740" s="100">
        <f t="shared" si="131"/>
        <v>254660</v>
      </c>
    </row>
    <row r="3741" spans="2:8" x14ac:dyDescent="0.25">
      <c r="B3741" s="98">
        <v>261</v>
      </c>
      <c r="C3741" s="103" t="s">
        <v>420</v>
      </c>
      <c r="D3741" s="140" t="s">
        <v>838</v>
      </c>
      <c r="E3741" s="103">
        <v>1</v>
      </c>
      <c r="F3741" s="100">
        <v>98000</v>
      </c>
      <c r="G3741" s="100">
        <f t="shared" si="130"/>
        <v>18620</v>
      </c>
      <c r="H3741" s="100">
        <f t="shared" si="131"/>
        <v>116620</v>
      </c>
    </row>
    <row r="3742" spans="2:8" x14ac:dyDescent="0.25">
      <c r="B3742" s="98">
        <v>262</v>
      </c>
      <c r="C3742" s="103" t="s">
        <v>420</v>
      </c>
      <c r="D3742" s="140" t="s">
        <v>839</v>
      </c>
      <c r="E3742" s="103">
        <v>1</v>
      </c>
      <c r="F3742" s="100">
        <v>111000</v>
      </c>
      <c r="G3742" s="100">
        <f t="shared" si="130"/>
        <v>21090</v>
      </c>
      <c r="H3742" s="100">
        <f t="shared" si="131"/>
        <v>132090</v>
      </c>
    </row>
    <row r="3743" spans="2:8" x14ac:dyDescent="0.25">
      <c r="B3743" s="98">
        <v>263</v>
      </c>
      <c r="C3743" s="103" t="s">
        <v>420</v>
      </c>
      <c r="D3743" s="140" t="s">
        <v>840</v>
      </c>
      <c r="E3743" s="103">
        <v>1</v>
      </c>
      <c r="F3743" s="100">
        <v>214000</v>
      </c>
      <c r="G3743" s="100">
        <f t="shared" si="130"/>
        <v>40660</v>
      </c>
      <c r="H3743" s="100">
        <f t="shared" si="131"/>
        <v>254660</v>
      </c>
    </row>
    <row r="3744" spans="2:8" x14ac:dyDescent="0.25">
      <c r="B3744" s="98">
        <v>264</v>
      </c>
      <c r="C3744" s="103" t="s">
        <v>420</v>
      </c>
      <c r="D3744" s="140" t="s">
        <v>841</v>
      </c>
      <c r="E3744" s="103">
        <v>1</v>
      </c>
      <c r="F3744" s="100">
        <v>207000</v>
      </c>
      <c r="G3744" s="100">
        <f t="shared" si="130"/>
        <v>39330</v>
      </c>
      <c r="H3744" s="100">
        <f t="shared" si="131"/>
        <v>246330</v>
      </c>
    </row>
    <row r="3745" spans="2:8" x14ac:dyDescent="0.25">
      <c r="B3745" s="98">
        <v>265</v>
      </c>
      <c r="C3745" s="103" t="s">
        <v>420</v>
      </c>
      <c r="D3745" s="140" t="s">
        <v>842</v>
      </c>
      <c r="E3745" s="103">
        <v>1</v>
      </c>
      <c r="F3745" s="100">
        <v>125000</v>
      </c>
      <c r="G3745" s="100">
        <f t="shared" si="130"/>
        <v>23750</v>
      </c>
      <c r="H3745" s="100">
        <f t="shared" si="131"/>
        <v>148750</v>
      </c>
    </row>
    <row r="3746" spans="2:8" x14ac:dyDescent="0.25">
      <c r="B3746" s="98">
        <v>266</v>
      </c>
      <c r="C3746" s="103" t="s">
        <v>420</v>
      </c>
      <c r="D3746" s="140" t="s">
        <v>843</v>
      </c>
      <c r="E3746" s="103">
        <v>1</v>
      </c>
      <c r="F3746" s="100">
        <v>138000</v>
      </c>
      <c r="G3746" s="100">
        <f t="shared" si="130"/>
        <v>26220</v>
      </c>
      <c r="H3746" s="100">
        <f t="shared" si="131"/>
        <v>164220</v>
      </c>
    </row>
    <row r="3747" spans="2:8" x14ac:dyDescent="0.25">
      <c r="B3747" s="104" t="s">
        <v>610</v>
      </c>
      <c r="C3747" s="90"/>
      <c r="D3747" s="90"/>
      <c r="E3747" s="90"/>
      <c r="F3747" s="95"/>
      <c r="G3747" s="95"/>
      <c r="H3747" s="95"/>
    </row>
    <row r="3748" spans="2:8" ht="45" x14ac:dyDescent="0.25">
      <c r="B3748" s="96" t="s">
        <v>147</v>
      </c>
      <c r="C3748" s="96" t="s">
        <v>73</v>
      </c>
      <c r="D3748" s="96" t="s">
        <v>419</v>
      </c>
      <c r="E3748" s="107" t="s">
        <v>148</v>
      </c>
      <c r="F3748" s="97" t="s">
        <v>5</v>
      </c>
      <c r="G3748" s="97" t="s">
        <v>6</v>
      </c>
      <c r="H3748" s="97" t="s">
        <v>7</v>
      </c>
    </row>
    <row r="3749" spans="2:8" x14ac:dyDescent="0.25">
      <c r="B3749" s="98">
        <v>1</v>
      </c>
      <c r="C3749" s="103" t="s">
        <v>420</v>
      </c>
      <c r="D3749" s="140" t="s">
        <v>844</v>
      </c>
      <c r="E3749" s="141"/>
      <c r="F3749" s="100">
        <v>213000</v>
      </c>
      <c r="G3749" s="100">
        <f t="shared" ref="G3749:G3812" si="132">+F3749*19%</f>
        <v>40470</v>
      </c>
      <c r="H3749" s="100">
        <f t="shared" ref="H3749:H3812" si="133">+G3749+F3749</f>
        <v>253470</v>
      </c>
    </row>
    <row r="3750" spans="2:8" x14ac:dyDescent="0.25">
      <c r="B3750" s="98">
        <v>2</v>
      </c>
      <c r="C3750" s="103" t="s">
        <v>420</v>
      </c>
      <c r="D3750" s="140" t="s">
        <v>623</v>
      </c>
      <c r="E3750" s="141"/>
      <c r="F3750" s="100">
        <v>156000</v>
      </c>
      <c r="G3750" s="100">
        <f t="shared" si="132"/>
        <v>29640</v>
      </c>
      <c r="H3750" s="100">
        <f t="shared" si="133"/>
        <v>185640</v>
      </c>
    </row>
    <row r="3751" spans="2:8" x14ac:dyDescent="0.25">
      <c r="B3751" s="98">
        <v>3</v>
      </c>
      <c r="C3751" s="103" t="s">
        <v>420</v>
      </c>
      <c r="D3751" s="140" t="s">
        <v>624</v>
      </c>
      <c r="E3751" s="141"/>
      <c r="F3751" s="100">
        <v>94000</v>
      </c>
      <c r="G3751" s="100">
        <f t="shared" si="132"/>
        <v>17860</v>
      </c>
      <c r="H3751" s="100">
        <f t="shared" si="133"/>
        <v>111860</v>
      </c>
    </row>
    <row r="3752" spans="2:8" x14ac:dyDescent="0.25">
      <c r="B3752" s="98">
        <v>4</v>
      </c>
      <c r="C3752" s="103" t="s">
        <v>420</v>
      </c>
      <c r="D3752" s="140" t="s">
        <v>625</v>
      </c>
      <c r="E3752" s="141"/>
      <c r="F3752" s="100">
        <v>126000</v>
      </c>
      <c r="G3752" s="100">
        <f t="shared" si="132"/>
        <v>23940</v>
      </c>
      <c r="H3752" s="100">
        <f t="shared" si="133"/>
        <v>149940</v>
      </c>
    </row>
    <row r="3753" spans="2:8" x14ac:dyDescent="0.25">
      <c r="B3753" s="98">
        <v>5</v>
      </c>
      <c r="C3753" s="103" t="s">
        <v>420</v>
      </c>
      <c r="D3753" s="140" t="s">
        <v>181</v>
      </c>
      <c r="E3753" s="141"/>
      <c r="F3753" s="100">
        <v>194000</v>
      </c>
      <c r="G3753" s="100">
        <f t="shared" si="132"/>
        <v>36860</v>
      </c>
      <c r="H3753" s="100">
        <f t="shared" si="133"/>
        <v>230860</v>
      </c>
    </row>
    <row r="3754" spans="2:8" x14ac:dyDescent="0.25">
      <c r="B3754" s="98">
        <v>6</v>
      </c>
      <c r="C3754" s="103" t="s">
        <v>420</v>
      </c>
      <c r="D3754" s="140" t="s">
        <v>626</v>
      </c>
      <c r="E3754" s="141"/>
      <c r="F3754" s="100">
        <v>146000</v>
      </c>
      <c r="G3754" s="100">
        <f t="shared" si="132"/>
        <v>27740</v>
      </c>
      <c r="H3754" s="100">
        <f t="shared" si="133"/>
        <v>173740</v>
      </c>
    </row>
    <row r="3755" spans="2:8" x14ac:dyDescent="0.25">
      <c r="B3755" s="98">
        <v>7</v>
      </c>
      <c r="C3755" s="103" t="s">
        <v>420</v>
      </c>
      <c r="D3755" s="140" t="s">
        <v>627</v>
      </c>
      <c r="E3755" s="141"/>
      <c r="F3755" s="100">
        <v>95000</v>
      </c>
      <c r="G3755" s="100">
        <f t="shared" si="132"/>
        <v>18050</v>
      </c>
      <c r="H3755" s="100">
        <f t="shared" si="133"/>
        <v>113050</v>
      </c>
    </row>
    <row r="3756" spans="2:8" x14ac:dyDescent="0.25">
      <c r="B3756" s="98">
        <v>8</v>
      </c>
      <c r="C3756" s="103" t="s">
        <v>420</v>
      </c>
      <c r="D3756" s="140" t="s">
        <v>628</v>
      </c>
      <c r="E3756" s="141"/>
      <c r="F3756" s="100">
        <v>86000</v>
      </c>
      <c r="G3756" s="100">
        <f t="shared" si="132"/>
        <v>16340</v>
      </c>
      <c r="H3756" s="100">
        <f t="shared" si="133"/>
        <v>102340</v>
      </c>
    </row>
    <row r="3757" spans="2:8" x14ac:dyDescent="0.25">
      <c r="B3757" s="98">
        <v>9</v>
      </c>
      <c r="C3757" s="103" t="s">
        <v>420</v>
      </c>
      <c r="D3757" s="140" t="s">
        <v>629</v>
      </c>
      <c r="E3757" s="141"/>
      <c r="F3757" s="100">
        <v>196000</v>
      </c>
      <c r="G3757" s="100">
        <f t="shared" si="132"/>
        <v>37240</v>
      </c>
      <c r="H3757" s="100">
        <f t="shared" si="133"/>
        <v>233240</v>
      </c>
    </row>
    <row r="3758" spans="2:8" x14ac:dyDescent="0.25">
      <c r="B3758" s="98">
        <v>10</v>
      </c>
      <c r="C3758" s="103" t="s">
        <v>420</v>
      </c>
      <c r="D3758" s="140" t="s">
        <v>630</v>
      </c>
      <c r="E3758" s="141"/>
      <c r="F3758" s="100">
        <v>93000</v>
      </c>
      <c r="G3758" s="100">
        <f t="shared" si="132"/>
        <v>17670</v>
      </c>
      <c r="H3758" s="100">
        <f t="shared" si="133"/>
        <v>110670</v>
      </c>
    </row>
    <row r="3759" spans="2:8" x14ac:dyDescent="0.25">
      <c r="B3759" s="98">
        <v>11</v>
      </c>
      <c r="C3759" s="103" t="s">
        <v>420</v>
      </c>
      <c r="D3759" s="140" t="s">
        <v>631</v>
      </c>
      <c r="E3759" s="141"/>
      <c r="F3759" s="100">
        <v>170000</v>
      </c>
      <c r="G3759" s="100">
        <f t="shared" si="132"/>
        <v>32300</v>
      </c>
      <c r="H3759" s="100">
        <f t="shared" si="133"/>
        <v>202300</v>
      </c>
    </row>
    <row r="3760" spans="2:8" x14ac:dyDescent="0.25">
      <c r="B3760" s="98">
        <v>12</v>
      </c>
      <c r="C3760" s="103" t="s">
        <v>420</v>
      </c>
      <c r="D3760" s="140" t="s">
        <v>632</v>
      </c>
      <c r="E3760" s="141"/>
      <c r="F3760" s="100">
        <v>212000</v>
      </c>
      <c r="G3760" s="100">
        <f t="shared" si="132"/>
        <v>40280</v>
      </c>
      <c r="H3760" s="100">
        <f t="shared" si="133"/>
        <v>252280</v>
      </c>
    </row>
    <row r="3761" spans="2:8" x14ac:dyDescent="0.25">
      <c r="B3761" s="98">
        <v>13</v>
      </c>
      <c r="C3761" s="103" t="s">
        <v>420</v>
      </c>
      <c r="D3761" s="140" t="s">
        <v>633</v>
      </c>
      <c r="E3761" s="141"/>
      <c r="F3761" s="100">
        <v>118000</v>
      </c>
      <c r="G3761" s="100">
        <f t="shared" si="132"/>
        <v>22420</v>
      </c>
      <c r="H3761" s="100">
        <f t="shared" si="133"/>
        <v>140420</v>
      </c>
    </row>
    <row r="3762" spans="2:8" x14ac:dyDescent="0.25">
      <c r="B3762" s="98">
        <v>14</v>
      </c>
      <c r="C3762" s="103" t="s">
        <v>420</v>
      </c>
      <c r="D3762" s="140" t="s">
        <v>634</v>
      </c>
      <c r="E3762" s="141"/>
      <c r="F3762" s="100">
        <v>157000</v>
      </c>
      <c r="G3762" s="100">
        <f t="shared" si="132"/>
        <v>29830</v>
      </c>
      <c r="H3762" s="100">
        <f t="shared" si="133"/>
        <v>186830</v>
      </c>
    </row>
    <row r="3763" spans="2:8" x14ac:dyDescent="0.25">
      <c r="B3763" s="98">
        <v>15</v>
      </c>
      <c r="C3763" s="103" t="s">
        <v>420</v>
      </c>
      <c r="D3763" s="140" t="s">
        <v>635</v>
      </c>
      <c r="E3763" s="141"/>
      <c r="F3763" s="100">
        <v>168000</v>
      </c>
      <c r="G3763" s="100">
        <f t="shared" si="132"/>
        <v>31920</v>
      </c>
      <c r="H3763" s="100">
        <f t="shared" si="133"/>
        <v>199920</v>
      </c>
    </row>
    <row r="3764" spans="2:8" x14ac:dyDescent="0.25">
      <c r="B3764" s="98">
        <v>16</v>
      </c>
      <c r="C3764" s="103" t="s">
        <v>420</v>
      </c>
      <c r="D3764" s="140" t="s">
        <v>636</v>
      </c>
      <c r="E3764" s="141"/>
      <c r="F3764" s="100">
        <v>218000</v>
      </c>
      <c r="G3764" s="100">
        <f t="shared" si="132"/>
        <v>41420</v>
      </c>
      <c r="H3764" s="100">
        <f t="shared" si="133"/>
        <v>259420</v>
      </c>
    </row>
    <row r="3765" spans="2:8" x14ac:dyDescent="0.25">
      <c r="B3765" s="98">
        <v>17</v>
      </c>
      <c r="C3765" s="103" t="s">
        <v>420</v>
      </c>
      <c r="D3765" s="140" t="s">
        <v>637</v>
      </c>
      <c r="E3765" s="141"/>
      <c r="F3765" s="100">
        <v>147000</v>
      </c>
      <c r="G3765" s="100">
        <f t="shared" si="132"/>
        <v>27930</v>
      </c>
      <c r="H3765" s="100">
        <f t="shared" si="133"/>
        <v>174930</v>
      </c>
    </row>
    <row r="3766" spans="2:8" x14ac:dyDescent="0.25">
      <c r="B3766" s="98">
        <v>18</v>
      </c>
      <c r="C3766" s="103" t="s">
        <v>420</v>
      </c>
      <c r="D3766" s="140" t="s">
        <v>638</v>
      </c>
      <c r="E3766" s="141"/>
      <c r="F3766" s="100">
        <v>82000</v>
      </c>
      <c r="G3766" s="100">
        <f t="shared" si="132"/>
        <v>15580</v>
      </c>
      <c r="H3766" s="100">
        <f t="shared" si="133"/>
        <v>97580</v>
      </c>
    </row>
    <row r="3767" spans="2:8" x14ac:dyDescent="0.25">
      <c r="B3767" s="98">
        <v>19</v>
      </c>
      <c r="C3767" s="103" t="s">
        <v>420</v>
      </c>
      <c r="D3767" s="140" t="s">
        <v>639</v>
      </c>
      <c r="E3767" s="141"/>
      <c r="F3767" s="100">
        <v>83000</v>
      </c>
      <c r="G3767" s="100">
        <f t="shared" si="132"/>
        <v>15770</v>
      </c>
      <c r="H3767" s="100">
        <f t="shared" si="133"/>
        <v>98770</v>
      </c>
    </row>
    <row r="3768" spans="2:8" x14ac:dyDescent="0.25">
      <c r="B3768" s="98">
        <v>20</v>
      </c>
      <c r="C3768" s="103" t="s">
        <v>420</v>
      </c>
      <c r="D3768" s="140" t="s">
        <v>640</v>
      </c>
      <c r="E3768" s="141"/>
      <c r="F3768" s="100">
        <v>139000</v>
      </c>
      <c r="G3768" s="100">
        <f t="shared" si="132"/>
        <v>26410</v>
      </c>
      <c r="H3768" s="100">
        <f t="shared" si="133"/>
        <v>165410</v>
      </c>
    </row>
    <row r="3769" spans="2:8" x14ac:dyDescent="0.25">
      <c r="B3769" s="98">
        <v>21</v>
      </c>
      <c r="C3769" s="103" t="s">
        <v>420</v>
      </c>
      <c r="D3769" s="140" t="s">
        <v>641</v>
      </c>
      <c r="E3769" s="141"/>
      <c r="F3769" s="100">
        <v>186000</v>
      </c>
      <c r="G3769" s="100">
        <f t="shared" si="132"/>
        <v>35340</v>
      </c>
      <c r="H3769" s="100">
        <f t="shared" si="133"/>
        <v>221340</v>
      </c>
    </row>
    <row r="3770" spans="2:8" x14ac:dyDescent="0.25">
      <c r="B3770" s="98">
        <v>22</v>
      </c>
      <c r="C3770" s="103" t="s">
        <v>420</v>
      </c>
      <c r="D3770" s="140" t="s">
        <v>642</v>
      </c>
      <c r="E3770" s="141"/>
      <c r="F3770" s="100">
        <v>161000</v>
      </c>
      <c r="G3770" s="100">
        <f t="shared" si="132"/>
        <v>30590</v>
      </c>
      <c r="H3770" s="100">
        <f t="shared" si="133"/>
        <v>191590</v>
      </c>
    </row>
    <row r="3771" spans="2:8" x14ac:dyDescent="0.25">
      <c r="B3771" s="98">
        <v>23</v>
      </c>
      <c r="C3771" s="103" t="s">
        <v>420</v>
      </c>
      <c r="D3771" s="140" t="s">
        <v>643</v>
      </c>
      <c r="E3771" s="141"/>
      <c r="F3771" s="100">
        <v>141000</v>
      </c>
      <c r="G3771" s="100">
        <f t="shared" si="132"/>
        <v>26790</v>
      </c>
      <c r="H3771" s="100">
        <f t="shared" si="133"/>
        <v>167790</v>
      </c>
    </row>
    <row r="3772" spans="2:8" x14ac:dyDescent="0.25">
      <c r="B3772" s="98">
        <v>24</v>
      </c>
      <c r="C3772" s="103" t="s">
        <v>420</v>
      </c>
      <c r="D3772" s="140" t="s">
        <v>180</v>
      </c>
      <c r="E3772" s="141"/>
      <c r="F3772" s="100">
        <v>140000</v>
      </c>
      <c r="G3772" s="100">
        <f t="shared" si="132"/>
        <v>26600</v>
      </c>
      <c r="H3772" s="100">
        <f t="shared" si="133"/>
        <v>166600</v>
      </c>
    </row>
    <row r="3773" spans="2:8" x14ac:dyDescent="0.25">
      <c r="B3773" s="98">
        <v>25</v>
      </c>
      <c r="C3773" s="103" t="s">
        <v>420</v>
      </c>
      <c r="D3773" s="140" t="s">
        <v>644</v>
      </c>
      <c r="E3773" s="141"/>
      <c r="F3773" s="100">
        <v>102000</v>
      </c>
      <c r="G3773" s="100">
        <f t="shared" si="132"/>
        <v>19380</v>
      </c>
      <c r="H3773" s="100">
        <f t="shared" si="133"/>
        <v>121380</v>
      </c>
    </row>
    <row r="3774" spans="2:8" x14ac:dyDescent="0.25">
      <c r="B3774" s="98">
        <v>26</v>
      </c>
      <c r="C3774" s="103" t="s">
        <v>420</v>
      </c>
      <c r="D3774" s="140" t="s">
        <v>645</v>
      </c>
      <c r="E3774" s="141"/>
      <c r="F3774" s="100">
        <v>180000</v>
      </c>
      <c r="G3774" s="100">
        <f t="shared" si="132"/>
        <v>34200</v>
      </c>
      <c r="H3774" s="100">
        <f t="shared" si="133"/>
        <v>214200</v>
      </c>
    </row>
    <row r="3775" spans="2:8" x14ac:dyDescent="0.25">
      <c r="B3775" s="98">
        <v>27</v>
      </c>
      <c r="C3775" s="103" t="s">
        <v>420</v>
      </c>
      <c r="D3775" s="140" t="s">
        <v>646</v>
      </c>
      <c r="E3775" s="141"/>
      <c r="F3775" s="100">
        <v>95000</v>
      </c>
      <c r="G3775" s="100">
        <f t="shared" si="132"/>
        <v>18050</v>
      </c>
      <c r="H3775" s="100">
        <f t="shared" si="133"/>
        <v>113050</v>
      </c>
    </row>
    <row r="3776" spans="2:8" x14ac:dyDescent="0.25">
      <c r="B3776" s="98">
        <v>28</v>
      </c>
      <c r="C3776" s="103" t="s">
        <v>420</v>
      </c>
      <c r="D3776" s="140" t="s">
        <v>647</v>
      </c>
      <c r="E3776" s="141"/>
      <c r="F3776" s="100">
        <v>110000</v>
      </c>
      <c r="G3776" s="100">
        <f t="shared" si="132"/>
        <v>20900</v>
      </c>
      <c r="H3776" s="100">
        <f t="shared" si="133"/>
        <v>130900</v>
      </c>
    </row>
    <row r="3777" spans="2:8" x14ac:dyDescent="0.25">
      <c r="B3777" s="98">
        <v>29</v>
      </c>
      <c r="C3777" s="103" t="s">
        <v>420</v>
      </c>
      <c r="D3777" s="140" t="s">
        <v>648</v>
      </c>
      <c r="E3777" s="141"/>
      <c r="F3777" s="100">
        <v>184000</v>
      </c>
      <c r="G3777" s="100">
        <f t="shared" si="132"/>
        <v>34960</v>
      </c>
      <c r="H3777" s="100">
        <f t="shared" si="133"/>
        <v>218960</v>
      </c>
    </row>
    <row r="3778" spans="2:8" x14ac:dyDescent="0.25">
      <c r="B3778" s="98">
        <v>30</v>
      </c>
      <c r="C3778" s="103" t="s">
        <v>420</v>
      </c>
      <c r="D3778" s="140" t="s">
        <v>649</v>
      </c>
      <c r="E3778" s="141"/>
      <c r="F3778" s="100">
        <v>88000</v>
      </c>
      <c r="G3778" s="100">
        <f t="shared" si="132"/>
        <v>16720</v>
      </c>
      <c r="H3778" s="100">
        <f t="shared" si="133"/>
        <v>104720</v>
      </c>
    </row>
    <row r="3779" spans="2:8" x14ac:dyDescent="0.25">
      <c r="B3779" s="98">
        <v>31</v>
      </c>
      <c r="C3779" s="103" t="s">
        <v>420</v>
      </c>
      <c r="D3779" s="140" t="s">
        <v>650</v>
      </c>
      <c r="E3779" s="141"/>
      <c r="F3779" s="100">
        <v>216000</v>
      </c>
      <c r="G3779" s="100">
        <f t="shared" si="132"/>
        <v>41040</v>
      </c>
      <c r="H3779" s="100">
        <f t="shared" si="133"/>
        <v>257040</v>
      </c>
    </row>
    <row r="3780" spans="2:8" x14ac:dyDescent="0.25">
      <c r="B3780" s="98">
        <v>32</v>
      </c>
      <c r="C3780" s="103" t="s">
        <v>420</v>
      </c>
      <c r="D3780" s="140" t="s">
        <v>651</v>
      </c>
      <c r="E3780" s="141"/>
      <c r="F3780" s="100">
        <v>81000</v>
      </c>
      <c r="G3780" s="100">
        <f t="shared" si="132"/>
        <v>15390</v>
      </c>
      <c r="H3780" s="100">
        <f t="shared" si="133"/>
        <v>96390</v>
      </c>
    </row>
    <row r="3781" spans="2:8" x14ac:dyDescent="0.25">
      <c r="B3781" s="98">
        <v>33</v>
      </c>
      <c r="C3781" s="103" t="s">
        <v>420</v>
      </c>
      <c r="D3781" s="140" t="s">
        <v>652</v>
      </c>
      <c r="E3781" s="141"/>
      <c r="F3781" s="100">
        <v>201000</v>
      </c>
      <c r="G3781" s="100">
        <f t="shared" si="132"/>
        <v>38190</v>
      </c>
      <c r="H3781" s="100">
        <f t="shared" si="133"/>
        <v>239190</v>
      </c>
    </row>
    <row r="3782" spans="2:8" x14ac:dyDescent="0.25">
      <c r="B3782" s="98">
        <v>34</v>
      </c>
      <c r="C3782" s="103" t="s">
        <v>420</v>
      </c>
      <c r="D3782" s="140" t="s">
        <v>653</v>
      </c>
      <c r="E3782" s="141"/>
      <c r="F3782" s="100">
        <v>171000</v>
      </c>
      <c r="G3782" s="100">
        <f t="shared" si="132"/>
        <v>32490</v>
      </c>
      <c r="H3782" s="100">
        <f t="shared" si="133"/>
        <v>203490</v>
      </c>
    </row>
    <row r="3783" spans="2:8" x14ac:dyDescent="0.25">
      <c r="B3783" s="98">
        <v>35</v>
      </c>
      <c r="C3783" s="103" t="s">
        <v>420</v>
      </c>
      <c r="D3783" s="140" t="s">
        <v>208</v>
      </c>
      <c r="E3783" s="141"/>
      <c r="F3783" s="100">
        <v>175000</v>
      </c>
      <c r="G3783" s="100">
        <f t="shared" si="132"/>
        <v>33250</v>
      </c>
      <c r="H3783" s="100">
        <f t="shared" si="133"/>
        <v>208250</v>
      </c>
    </row>
    <row r="3784" spans="2:8" x14ac:dyDescent="0.25">
      <c r="B3784" s="98">
        <v>36</v>
      </c>
      <c r="C3784" s="103" t="s">
        <v>420</v>
      </c>
      <c r="D3784" s="140" t="s">
        <v>654</v>
      </c>
      <c r="E3784" s="141"/>
      <c r="F3784" s="100">
        <v>173000</v>
      </c>
      <c r="G3784" s="100">
        <f t="shared" si="132"/>
        <v>32870</v>
      </c>
      <c r="H3784" s="100">
        <f t="shared" si="133"/>
        <v>205870</v>
      </c>
    </row>
    <row r="3785" spans="2:8" x14ac:dyDescent="0.25">
      <c r="B3785" s="98">
        <v>37</v>
      </c>
      <c r="C3785" s="103" t="s">
        <v>420</v>
      </c>
      <c r="D3785" s="140" t="s">
        <v>655</v>
      </c>
      <c r="E3785" s="141"/>
      <c r="F3785" s="100">
        <v>181000</v>
      </c>
      <c r="G3785" s="100">
        <f t="shared" si="132"/>
        <v>34390</v>
      </c>
      <c r="H3785" s="100">
        <f t="shared" si="133"/>
        <v>215390</v>
      </c>
    </row>
    <row r="3786" spans="2:8" x14ac:dyDescent="0.25">
      <c r="B3786" s="98">
        <v>38</v>
      </c>
      <c r="C3786" s="103" t="s">
        <v>420</v>
      </c>
      <c r="D3786" s="140" t="s">
        <v>656</v>
      </c>
      <c r="E3786" s="141"/>
      <c r="F3786" s="100">
        <v>106000</v>
      </c>
      <c r="G3786" s="100">
        <f t="shared" si="132"/>
        <v>20140</v>
      </c>
      <c r="H3786" s="100">
        <f t="shared" si="133"/>
        <v>126140</v>
      </c>
    </row>
    <row r="3787" spans="2:8" x14ac:dyDescent="0.25">
      <c r="B3787" s="98">
        <v>39</v>
      </c>
      <c r="C3787" s="103" t="s">
        <v>420</v>
      </c>
      <c r="D3787" s="140" t="s">
        <v>657</v>
      </c>
      <c r="E3787" s="141"/>
      <c r="F3787" s="100">
        <v>96000</v>
      </c>
      <c r="G3787" s="100">
        <f t="shared" si="132"/>
        <v>18240</v>
      </c>
      <c r="H3787" s="100">
        <f t="shared" si="133"/>
        <v>114240</v>
      </c>
    </row>
    <row r="3788" spans="2:8" x14ac:dyDescent="0.25">
      <c r="B3788" s="98">
        <v>40</v>
      </c>
      <c r="C3788" s="103" t="s">
        <v>420</v>
      </c>
      <c r="D3788" s="140" t="s">
        <v>658</v>
      </c>
      <c r="E3788" s="141"/>
      <c r="F3788" s="100">
        <v>99000</v>
      </c>
      <c r="G3788" s="100">
        <f t="shared" si="132"/>
        <v>18810</v>
      </c>
      <c r="H3788" s="100">
        <f t="shared" si="133"/>
        <v>117810</v>
      </c>
    </row>
    <row r="3789" spans="2:8" x14ac:dyDescent="0.25">
      <c r="B3789" s="98">
        <v>41</v>
      </c>
      <c r="C3789" s="103" t="s">
        <v>420</v>
      </c>
      <c r="D3789" s="140" t="s">
        <v>659</v>
      </c>
      <c r="E3789" s="141"/>
      <c r="F3789" s="100">
        <v>204000</v>
      </c>
      <c r="G3789" s="100">
        <f t="shared" si="132"/>
        <v>38760</v>
      </c>
      <c r="H3789" s="100">
        <f t="shared" si="133"/>
        <v>242760</v>
      </c>
    </row>
    <row r="3790" spans="2:8" x14ac:dyDescent="0.25">
      <c r="B3790" s="98">
        <v>42</v>
      </c>
      <c r="C3790" s="103" t="s">
        <v>420</v>
      </c>
      <c r="D3790" s="140" t="s">
        <v>660</v>
      </c>
      <c r="E3790" s="141"/>
      <c r="F3790" s="100">
        <v>147000</v>
      </c>
      <c r="G3790" s="100">
        <f t="shared" si="132"/>
        <v>27930</v>
      </c>
      <c r="H3790" s="100">
        <f t="shared" si="133"/>
        <v>174930</v>
      </c>
    </row>
    <row r="3791" spans="2:8" x14ac:dyDescent="0.25">
      <c r="B3791" s="98">
        <v>43</v>
      </c>
      <c r="C3791" s="103" t="s">
        <v>420</v>
      </c>
      <c r="D3791" s="140" t="s">
        <v>661</v>
      </c>
      <c r="E3791" s="141"/>
      <c r="F3791" s="100">
        <v>102000</v>
      </c>
      <c r="G3791" s="100">
        <f t="shared" si="132"/>
        <v>19380</v>
      </c>
      <c r="H3791" s="100">
        <f t="shared" si="133"/>
        <v>121380</v>
      </c>
    </row>
    <row r="3792" spans="2:8" x14ac:dyDescent="0.25">
      <c r="B3792" s="98">
        <v>44</v>
      </c>
      <c r="C3792" s="103" t="s">
        <v>420</v>
      </c>
      <c r="D3792" s="140" t="s">
        <v>662</v>
      </c>
      <c r="E3792" s="141"/>
      <c r="F3792" s="100">
        <v>197000</v>
      </c>
      <c r="G3792" s="100">
        <f t="shared" si="132"/>
        <v>37430</v>
      </c>
      <c r="H3792" s="100">
        <f t="shared" si="133"/>
        <v>234430</v>
      </c>
    </row>
    <row r="3793" spans="2:8" x14ac:dyDescent="0.25">
      <c r="B3793" s="98">
        <v>45</v>
      </c>
      <c r="C3793" s="103" t="s">
        <v>420</v>
      </c>
      <c r="D3793" s="140" t="s">
        <v>663</v>
      </c>
      <c r="E3793" s="141"/>
      <c r="F3793" s="100">
        <v>122000</v>
      </c>
      <c r="G3793" s="100">
        <f t="shared" si="132"/>
        <v>23180</v>
      </c>
      <c r="H3793" s="100">
        <f t="shared" si="133"/>
        <v>145180</v>
      </c>
    </row>
    <row r="3794" spans="2:8" x14ac:dyDescent="0.25">
      <c r="B3794" s="98">
        <v>46</v>
      </c>
      <c r="C3794" s="103" t="s">
        <v>420</v>
      </c>
      <c r="D3794" s="140" t="s">
        <v>664</v>
      </c>
      <c r="E3794" s="141"/>
      <c r="F3794" s="100">
        <v>132000</v>
      </c>
      <c r="G3794" s="100">
        <f t="shared" si="132"/>
        <v>25080</v>
      </c>
      <c r="H3794" s="100">
        <f t="shared" si="133"/>
        <v>157080</v>
      </c>
    </row>
    <row r="3795" spans="2:8" x14ac:dyDescent="0.25">
      <c r="B3795" s="98">
        <v>47</v>
      </c>
      <c r="C3795" s="103" t="s">
        <v>420</v>
      </c>
      <c r="D3795" s="140" t="s">
        <v>665</v>
      </c>
      <c r="E3795" s="141"/>
      <c r="F3795" s="100">
        <v>152000</v>
      </c>
      <c r="G3795" s="100">
        <f t="shared" si="132"/>
        <v>28880</v>
      </c>
      <c r="H3795" s="100">
        <f t="shared" si="133"/>
        <v>180880</v>
      </c>
    </row>
    <row r="3796" spans="2:8" x14ac:dyDescent="0.25">
      <c r="B3796" s="98">
        <v>48</v>
      </c>
      <c r="C3796" s="103" t="s">
        <v>420</v>
      </c>
      <c r="D3796" s="140" t="s">
        <v>666</v>
      </c>
      <c r="E3796" s="141"/>
      <c r="F3796" s="100">
        <v>94000</v>
      </c>
      <c r="G3796" s="100">
        <f t="shared" si="132"/>
        <v>17860</v>
      </c>
      <c r="H3796" s="100">
        <f t="shared" si="133"/>
        <v>111860</v>
      </c>
    </row>
    <row r="3797" spans="2:8" x14ac:dyDescent="0.25">
      <c r="B3797" s="98">
        <v>49</v>
      </c>
      <c r="C3797" s="103" t="s">
        <v>420</v>
      </c>
      <c r="D3797" s="140" t="s">
        <v>667</v>
      </c>
      <c r="E3797" s="141"/>
      <c r="F3797" s="100">
        <v>84000</v>
      </c>
      <c r="G3797" s="100">
        <f t="shared" si="132"/>
        <v>15960</v>
      </c>
      <c r="H3797" s="100">
        <f t="shared" si="133"/>
        <v>99960</v>
      </c>
    </row>
    <row r="3798" spans="2:8" x14ac:dyDescent="0.25">
      <c r="B3798" s="98">
        <v>50</v>
      </c>
      <c r="C3798" s="103" t="s">
        <v>420</v>
      </c>
      <c r="D3798" s="140" t="s">
        <v>668</v>
      </c>
      <c r="E3798" s="141"/>
      <c r="F3798" s="100">
        <v>96000</v>
      </c>
      <c r="G3798" s="100">
        <f t="shared" si="132"/>
        <v>18240</v>
      </c>
      <c r="H3798" s="100">
        <f t="shared" si="133"/>
        <v>114240</v>
      </c>
    </row>
    <row r="3799" spans="2:8" x14ac:dyDescent="0.25">
      <c r="B3799" s="98">
        <v>51</v>
      </c>
      <c r="C3799" s="103" t="s">
        <v>420</v>
      </c>
      <c r="D3799" s="140" t="s">
        <v>669</v>
      </c>
      <c r="E3799" s="141"/>
      <c r="F3799" s="100">
        <v>214000</v>
      </c>
      <c r="G3799" s="100">
        <f t="shared" si="132"/>
        <v>40660</v>
      </c>
      <c r="H3799" s="100">
        <f t="shared" si="133"/>
        <v>254660</v>
      </c>
    </row>
    <row r="3800" spans="2:8" x14ac:dyDescent="0.25">
      <c r="B3800" s="98">
        <v>52</v>
      </c>
      <c r="C3800" s="103" t="s">
        <v>420</v>
      </c>
      <c r="D3800" s="140" t="s">
        <v>670</v>
      </c>
      <c r="E3800" s="141"/>
      <c r="F3800" s="100">
        <v>150000</v>
      </c>
      <c r="G3800" s="100">
        <f t="shared" si="132"/>
        <v>28500</v>
      </c>
      <c r="H3800" s="100">
        <f t="shared" si="133"/>
        <v>178500</v>
      </c>
    </row>
    <row r="3801" spans="2:8" x14ac:dyDescent="0.25">
      <c r="B3801" s="98">
        <v>53</v>
      </c>
      <c r="C3801" s="103" t="s">
        <v>420</v>
      </c>
      <c r="D3801" s="140" t="s">
        <v>671</v>
      </c>
      <c r="E3801" s="141"/>
      <c r="F3801" s="100">
        <v>95000</v>
      </c>
      <c r="G3801" s="100">
        <f t="shared" si="132"/>
        <v>18050</v>
      </c>
      <c r="H3801" s="100">
        <f t="shared" si="133"/>
        <v>113050</v>
      </c>
    </row>
    <row r="3802" spans="2:8" x14ac:dyDescent="0.25">
      <c r="B3802" s="98">
        <v>54</v>
      </c>
      <c r="C3802" s="103" t="s">
        <v>420</v>
      </c>
      <c r="D3802" s="140" t="s">
        <v>672</v>
      </c>
      <c r="E3802" s="141"/>
      <c r="F3802" s="100">
        <v>134000</v>
      </c>
      <c r="G3802" s="100">
        <f t="shared" si="132"/>
        <v>25460</v>
      </c>
      <c r="H3802" s="100">
        <f t="shared" si="133"/>
        <v>159460</v>
      </c>
    </row>
    <row r="3803" spans="2:8" x14ac:dyDescent="0.25">
      <c r="B3803" s="98">
        <v>55</v>
      </c>
      <c r="C3803" s="103" t="s">
        <v>420</v>
      </c>
      <c r="D3803" s="140" t="s">
        <v>673</v>
      </c>
      <c r="E3803" s="141"/>
      <c r="F3803" s="100">
        <v>123000</v>
      </c>
      <c r="G3803" s="100">
        <f t="shared" si="132"/>
        <v>23370</v>
      </c>
      <c r="H3803" s="100">
        <f t="shared" si="133"/>
        <v>146370</v>
      </c>
    </row>
    <row r="3804" spans="2:8" x14ac:dyDescent="0.25">
      <c r="B3804" s="98">
        <v>56</v>
      </c>
      <c r="C3804" s="103" t="s">
        <v>420</v>
      </c>
      <c r="D3804" s="140" t="s">
        <v>674</v>
      </c>
      <c r="E3804" s="141"/>
      <c r="F3804" s="100">
        <v>124000</v>
      </c>
      <c r="G3804" s="100">
        <f t="shared" si="132"/>
        <v>23560</v>
      </c>
      <c r="H3804" s="100">
        <f t="shared" si="133"/>
        <v>147560</v>
      </c>
    </row>
    <row r="3805" spans="2:8" x14ac:dyDescent="0.25">
      <c r="B3805" s="98">
        <v>57</v>
      </c>
      <c r="C3805" s="103" t="s">
        <v>420</v>
      </c>
      <c r="D3805" s="140" t="s">
        <v>675</v>
      </c>
      <c r="E3805" s="141"/>
      <c r="F3805" s="100">
        <v>159000</v>
      </c>
      <c r="G3805" s="100">
        <f t="shared" si="132"/>
        <v>30210</v>
      </c>
      <c r="H3805" s="100">
        <f t="shared" si="133"/>
        <v>189210</v>
      </c>
    </row>
    <row r="3806" spans="2:8" x14ac:dyDescent="0.25">
      <c r="B3806" s="98">
        <v>58</v>
      </c>
      <c r="C3806" s="103" t="s">
        <v>420</v>
      </c>
      <c r="D3806" s="140" t="s">
        <v>676</v>
      </c>
      <c r="E3806" s="141"/>
      <c r="F3806" s="100">
        <v>112000</v>
      </c>
      <c r="G3806" s="100">
        <f t="shared" si="132"/>
        <v>21280</v>
      </c>
      <c r="H3806" s="100">
        <f t="shared" si="133"/>
        <v>133280</v>
      </c>
    </row>
    <row r="3807" spans="2:8" x14ac:dyDescent="0.25">
      <c r="B3807" s="98">
        <v>59</v>
      </c>
      <c r="C3807" s="103" t="s">
        <v>420</v>
      </c>
      <c r="D3807" s="140" t="s">
        <v>677</v>
      </c>
      <c r="E3807" s="141"/>
      <c r="F3807" s="100">
        <v>167000</v>
      </c>
      <c r="G3807" s="100">
        <f t="shared" si="132"/>
        <v>31730</v>
      </c>
      <c r="H3807" s="100">
        <f t="shared" si="133"/>
        <v>198730</v>
      </c>
    </row>
    <row r="3808" spans="2:8" x14ac:dyDescent="0.25">
      <c r="B3808" s="98">
        <v>60</v>
      </c>
      <c r="C3808" s="103" t="s">
        <v>420</v>
      </c>
      <c r="D3808" s="140" t="s">
        <v>658</v>
      </c>
      <c r="E3808" s="141"/>
      <c r="F3808" s="100">
        <v>168000</v>
      </c>
      <c r="G3808" s="100">
        <f t="shared" si="132"/>
        <v>31920</v>
      </c>
      <c r="H3808" s="100">
        <f t="shared" si="133"/>
        <v>199920</v>
      </c>
    </row>
    <row r="3809" spans="2:8" x14ac:dyDescent="0.25">
      <c r="B3809" s="98">
        <v>61</v>
      </c>
      <c r="C3809" s="103" t="s">
        <v>420</v>
      </c>
      <c r="D3809" s="140" t="s">
        <v>678</v>
      </c>
      <c r="E3809" s="141"/>
      <c r="F3809" s="100">
        <v>130000</v>
      </c>
      <c r="G3809" s="100">
        <f t="shared" si="132"/>
        <v>24700</v>
      </c>
      <c r="H3809" s="100">
        <f t="shared" si="133"/>
        <v>154700</v>
      </c>
    </row>
    <row r="3810" spans="2:8" x14ac:dyDescent="0.25">
      <c r="B3810" s="98">
        <v>62</v>
      </c>
      <c r="C3810" s="103" t="s">
        <v>420</v>
      </c>
      <c r="D3810" s="140" t="s">
        <v>679</v>
      </c>
      <c r="E3810" s="141"/>
      <c r="F3810" s="100">
        <v>196000</v>
      </c>
      <c r="G3810" s="100">
        <f t="shared" si="132"/>
        <v>37240</v>
      </c>
      <c r="H3810" s="100">
        <f t="shared" si="133"/>
        <v>233240</v>
      </c>
    </row>
    <row r="3811" spans="2:8" x14ac:dyDescent="0.25">
      <c r="B3811" s="98">
        <v>63</v>
      </c>
      <c r="C3811" s="103" t="s">
        <v>420</v>
      </c>
      <c r="D3811" s="140" t="s">
        <v>680</v>
      </c>
      <c r="E3811" s="141"/>
      <c r="F3811" s="100">
        <v>88000</v>
      </c>
      <c r="G3811" s="100">
        <f t="shared" si="132"/>
        <v>16720</v>
      </c>
      <c r="H3811" s="100">
        <f t="shared" si="133"/>
        <v>104720</v>
      </c>
    </row>
    <row r="3812" spans="2:8" x14ac:dyDescent="0.25">
      <c r="B3812" s="98">
        <v>64</v>
      </c>
      <c r="C3812" s="103" t="s">
        <v>420</v>
      </c>
      <c r="D3812" s="140" t="s">
        <v>681</v>
      </c>
      <c r="E3812" s="141"/>
      <c r="F3812" s="100">
        <v>174000</v>
      </c>
      <c r="G3812" s="100">
        <f t="shared" si="132"/>
        <v>33060</v>
      </c>
      <c r="H3812" s="100">
        <f t="shared" si="133"/>
        <v>207060</v>
      </c>
    </row>
    <row r="3813" spans="2:8" x14ac:dyDescent="0.25">
      <c r="B3813" s="98">
        <v>65</v>
      </c>
      <c r="C3813" s="103" t="s">
        <v>420</v>
      </c>
      <c r="D3813" s="140" t="s">
        <v>682</v>
      </c>
      <c r="E3813" s="141"/>
      <c r="F3813" s="100">
        <v>199000</v>
      </c>
      <c r="G3813" s="100">
        <f t="shared" ref="G3813:G3876" si="134">+F3813*19%</f>
        <v>37810</v>
      </c>
      <c r="H3813" s="100">
        <f t="shared" ref="H3813:H3876" si="135">+G3813+F3813</f>
        <v>236810</v>
      </c>
    </row>
    <row r="3814" spans="2:8" x14ac:dyDescent="0.25">
      <c r="B3814" s="98">
        <v>66</v>
      </c>
      <c r="C3814" s="103" t="s">
        <v>420</v>
      </c>
      <c r="D3814" s="140" t="s">
        <v>412</v>
      </c>
      <c r="E3814" s="141"/>
      <c r="F3814" s="100">
        <v>109000</v>
      </c>
      <c r="G3814" s="100">
        <f t="shared" si="134"/>
        <v>20710</v>
      </c>
      <c r="H3814" s="100">
        <f t="shared" si="135"/>
        <v>129710</v>
      </c>
    </row>
    <row r="3815" spans="2:8" x14ac:dyDescent="0.25">
      <c r="B3815" s="98">
        <v>67</v>
      </c>
      <c r="C3815" s="103" t="s">
        <v>420</v>
      </c>
      <c r="D3815" s="140" t="s">
        <v>683</v>
      </c>
      <c r="E3815" s="141"/>
      <c r="F3815" s="100">
        <v>138000</v>
      </c>
      <c r="G3815" s="100">
        <f t="shared" si="134"/>
        <v>26220</v>
      </c>
      <c r="H3815" s="100">
        <f t="shared" si="135"/>
        <v>164220</v>
      </c>
    </row>
    <row r="3816" spans="2:8" x14ac:dyDescent="0.25">
      <c r="B3816" s="98">
        <v>68</v>
      </c>
      <c r="C3816" s="103" t="s">
        <v>420</v>
      </c>
      <c r="D3816" s="140" t="s">
        <v>684</v>
      </c>
      <c r="E3816" s="141"/>
      <c r="F3816" s="100">
        <v>179000</v>
      </c>
      <c r="G3816" s="100">
        <f t="shared" si="134"/>
        <v>34010</v>
      </c>
      <c r="H3816" s="100">
        <f t="shared" si="135"/>
        <v>213010</v>
      </c>
    </row>
    <row r="3817" spans="2:8" x14ac:dyDescent="0.25">
      <c r="B3817" s="98">
        <v>69</v>
      </c>
      <c r="C3817" s="103" t="s">
        <v>420</v>
      </c>
      <c r="D3817" s="140" t="s">
        <v>685</v>
      </c>
      <c r="E3817" s="141"/>
      <c r="F3817" s="100">
        <v>127000</v>
      </c>
      <c r="G3817" s="100">
        <f t="shared" si="134"/>
        <v>24130</v>
      </c>
      <c r="H3817" s="100">
        <f t="shared" si="135"/>
        <v>151130</v>
      </c>
    </row>
    <row r="3818" spans="2:8" x14ac:dyDescent="0.25">
      <c r="B3818" s="98">
        <v>70</v>
      </c>
      <c r="C3818" s="103" t="s">
        <v>420</v>
      </c>
      <c r="D3818" s="140" t="s">
        <v>686</v>
      </c>
      <c r="E3818" s="141"/>
      <c r="F3818" s="100">
        <v>131000</v>
      </c>
      <c r="G3818" s="100">
        <f t="shared" si="134"/>
        <v>24890</v>
      </c>
      <c r="H3818" s="100">
        <f t="shared" si="135"/>
        <v>155890</v>
      </c>
    </row>
    <row r="3819" spans="2:8" x14ac:dyDescent="0.25">
      <c r="B3819" s="98">
        <v>71</v>
      </c>
      <c r="C3819" s="103" t="s">
        <v>420</v>
      </c>
      <c r="D3819" s="140" t="s">
        <v>687</v>
      </c>
      <c r="E3819" s="141"/>
      <c r="F3819" s="100">
        <v>169000</v>
      </c>
      <c r="G3819" s="100">
        <f t="shared" si="134"/>
        <v>32110</v>
      </c>
      <c r="H3819" s="100">
        <f t="shared" si="135"/>
        <v>201110</v>
      </c>
    </row>
    <row r="3820" spans="2:8" x14ac:dyDescent="0.25">
      <c r="B3820" s="98">
        <v>72</v>
      </c>
      <c r="C3820" s="103" t="s">
        <v>420</v>
      </c>
      <c r="D3820" s="140" t="s">
        <v>688</v>
      </c>
      <c r="E3820" s="141"/>
      <c r="F3820" s="100">
        <v>128000</v>
      </c>
      <c r="G3820" s="100">
        <f t="shared" si="134"/>
        <v>24320</v>
      </c>
      <c r="H3820" s="100">
        <f t="shared" si="135"/>
        <v>152320</v>
      </c>
    </row>
    <row r="3821" spans="2:8" x14ac:dyDescent="0.25">
      <c r="B3821" s="98">
        <v>73</v>
      </c>
      <c r="C3821" s="103" t="s">
        <v>420</v>
      </c>
      <c r="D3821" s="140" t="s">
        <v>689</v>
      </c>
      <c r="E3821" s="141"/>
      <c r="F3821" s="100">
        <v>121000</v>
      </c>
      <c r="G3821" s="100">
        <f t="shared" si="134"/>
        <v>22990</v>
      </c>
      <c r="H3821" s="100">
        <f t="shared" si="135"/>
        <v>143990</v>
      </c>
    </row>
    <row r="3822" spans="2:8" x14ac:dyDescent="0.25">
      <c r="B3822" s="98">
        <v>74</v>
      </c>
      <c r="C3822" s="103" t="s">
        <v>420</v>
      </c>
      <c r="D3822" s="140" t="s">
        <v>690</v>
      </c>
      <c r="E3822" s="141"/>
      <c r="F3822" s="100">
        <v>169000</v>
      </c>
      <c r="G3822" s="100">
        <f t="shared" si="134"/>
        <v>32110</v>
      </c>
      <c r="H3822" s="100">
        <f t="shared" si="135"/>
        <v>201110</v>
      </c>
    </row>
    <row r="3823" spans="2:8" x14ac:dyDescent="0.25">
      <c r="B3823" s="98">
        <v>75</v>
      </c>
      <c r="C3823" s="103" t="s">
        <v>420</v>
      </c>
      <c r="D3823" s="140" t="s">
        <v>691</v>
      </c>
      <c r="E3823" s="141"/>
      <c r="F3823" s="100">
        <v>189000</v>
      </c>
      <c r="G3823" s="100">
        <f t="shared" si="134"/>
        <v>35910</v>
      </c>
      <c r="H3823" s="100">
        <f t="shared" si="135"/>
        <v>224910</v>
      </c>
    </row>
    <row r="3824" spans="2:8" x14ac:dyDescent="0.25">
      <c r="B3824" s="98">
        <v>76</v>
      </c>
      <c r="C3824" s="103" t="s">
        <v>420</v>
      </c>
      <c r="D3824" s="140" t="s">
        <v>692</v>
      </c>
      <c r="E3824" s="141"/>
      <c r="F3824" s="100">
        <v>132000</v>
      </c>
      <c r="G3824" s="100">
        <f t="shared" si="134"/>
        <v>25080</v>
      </c>
      <c r="H3824" s="100">
        <f t="shared" si="135"/>
        <v>157080</v>
      </c>
    </row>
    <row r="3825" spans="2:8" x14ac:dyDescent="0.25">
      <c r="B3825" s="98">
        <v>77</v>
      </c>
      <c r="C3825" s="103" t="s">
        <v>420</v>
      </c>
      <c r="D3825" s="140" t="s">
        <v>693</v>
      </c>
      <c r="E3825" s="141"/>
      <c r="F3825" s="100">
        <v>184000</v>
      </c>
      <c r="G3825" s="100">
        <f t="shared" si="134"/>
        <v>34960</v>
      </c>
      <c r="H3825" s="100">
        <f t="shared" si="135"/>
        <v>218960</v>
      </c>
    </row>
    <row r="3826" spans="2:8" x14ac:dyDescent="0.25">
      <c r="B3826" s="98">
        <v>78</v>
      </c>
      <c r="C3826" s="103" t="s">
        <v>420</v>
      </c>
      <c r="D3826" s="140" t="s">
        <v>694</v>
      </c>
      <c r="E3826" s="141"/>
      <c r="F3826" s="100">
        <v>131000</v>
      </c>
      <c r="G3826" s="100">
        <f t="shared" si="134"/>
        <v>24890</v>
      </c>
      <c r="H3826" s="100">
        <f t="shared" si="135"/>
        <v>155890</v>
      </c>
    </row>
    <row r="3827" spans="2:8" x14ac:dyDescent="0.25">
      <c r="B3827" s="98">
        <v>79</v>
      </c>
      <c r="C3827" s="103" t="s">
        <v>420</v>
      </c>
      <c r="D3827" s="140" t="s">
        <v>695</v>
      </c>
      <c r="E3827" s="141"/>
      <c r="F3827" s="100">
        <v>119000</v>
      </c>
      <c r="G3827" s="100">
        <f t="shared" si="134"/>
        <v>22610</v>
      </c>
      <c r="H3827" s="100">
        <f t="shared" si="135"/>
        <v>141610</v>
      </c>
    </row>
    <row r="3828" spans="2:8" x14ac:dyDescent="0.25">
      <c r="B3828" s="98">
        <v>80</v>
      </c>
      <c r="C3828" s="103" t="s">
        <v>420</v>
      </c>
      <c r="D3828" s="140" t="s">
        <v>696</v>
      </c>
      <c r="E3828" s="141"/>
      <c r="F3828" s="100">
        <v>186000</v>
      </c>
      <c r="G3828" s="100">
        <f t="shared" si="134"/>
        <v>35340</v>
      </c>
      <c r="H3828" s="100">
        <f t="shared" si="135"/>
        <v>221340</v>
      </c>
    </row>
    <row r="3829" spans="2:8" x14ac:dyDescent="0.25">
      <c r="B3829" s="98">
        <v>81</v>
      </c>
      <c r="C3829" s="103" t="s">
        <v>420</v>
      </c>
      <c r="D3829" s="140" t="s">
        <v>697</v>
      </c>
      <c r="E3829" s="141"/>
      <c r="F3829" s="100">
        <v>204000</v>
      </c>
      <c r="G3829" s="100">
        <f t="shared" si="134"/>
        <v>38760</v>
      </c>
      <c r="H3829" s="100">
        <f t="shared" si="135"/>
        <v>242760</v>
      </c>
    </row>
    <row r="3830" spans="2:8" x14ac:dyDescent="0.25">
      <c r="B3830" s="98">
        <v>82</v>
      </c>
      <c r="C3830" s="103" t="s">
        <v>420</v>
      </c>
      <c r="D3830" s="140" t="s">
        <v>698</v>
      </c>
      <c r="E3830" s="141"/>
      <c r="F3830" s="100">
        <v>218000</v>
      </c>
      <c r="G3830" s="100">
        <f t="shared" si="134"/>
        <v>41420</v>
      </c>
      <c r="H3830" s="100">
        <f t="shared" si="135"/>
        <v>259420</v>
      </c>
    </row>
    <row r="3831" spans="2:8" x14ac:dyDescent="0.25">
      <c r="B3831" s="98">
        <v>83</v>
      </c>
      <c r="C3831" s="103" t="s">
        <v>420</v>
      </c>
      <c r="D3831" s="140" t="s">
        <v>699</v>
      </c>
      <c r="E3831" s="141"/>
      <c r="F3831" s="100">
        <v>153000</v>
      </c>
      <c r="G3831" s="100">
        <f t="shared" si="134"/>
        <v>29070</v>
      </c>
      <c r="H3831" s="100">
        <f t="shared" si="135"/>
        <v>182070</v>
      </c>
    </row>
    <row r="3832" spans="2:8" x14ac:dyDescent="0.25">
      <c r="B3832" s="98">
        <v>84</v>
      </c>
      <c r="C3832" s="103" t="s">
        <v>420</v>
      </c>
      <c r="D3832" s="140" t="s">
        <v>700</v>
      </c>
      <c r="E3832" s="141"/>
      <c r="F3832" s="100">
        <v>175000</v>
      </c>
      <c r="G3832" s="100">
        <f t="shared" si="134"/>
        <v>33250</v>
      </c>
      <c r="H3832" s="100">
        <f t="shared" si="135"/>
        <v>208250</v>
      </c>
    </row>
    <row r="3833" spans="2:8" x14ac:dyDescent="0.25">
      <c r="B3833" s="98">
        <v>85</v>
      </c>
      <c r="C3833" s="103" t="s">
        <v>420</v>
      </c>
      <c r="D3833" s="140" t="s">
        <v>701</v>
      </c>
      <c r="E3833" s="141"/>
      <c r="F3833" s="100">
        <v>82000</v>
      </c>
      <c r="G3833" s="100">
        <f t="shared" si="134"/>
        <v>15580</v>
      </c>
      <c r="H3833" s="100">
        <f t="shared" si="135"/>
        <v>97580</v>
      </c>
    </row>
    <row r="3834" spans="2:8" x14ac:dyDescent="0.25">
      <c r="B3834" s="98">
        <v>86</v>
      </c>
      <c r="C3834" s="103" t="s">
        <v>420</v>
      </c>
      <c r="D3834" s="140" t="s">
        <v>702</v>
      </c>
      <c r="E3834" s="141"/>
      <c r="F3834" s="100">
        <v>198000</v>
      </c>
      <c r="G3834" s="100">
        <f t="shared" si="134"/>
        <v>37620</v>
      </c>
      <c r="H3834" s="100">
        <f t="shared" si="135"/>
        <v>235620</v>
      </c>
    </row>
    <row r="3835" spans="2:8" x14ac:dyDescent="0.25">
      <c r="B3835" s="98">
        <v>87</v>
      </c>
      <c r="C3835" s="103" t="s">
        <v>420</v>
      </c>
      <c r="D3835" s="140" t="s">
        <v>703</v>
      </c>
      <c r="E3835" s="141"/>
      <c r="F3835" s="100">
        <v>155000</v>
      </c>
      <c r="G3835" s="100">
        <f t="shared" si="134"/>
        <v>29450</v>
      </c>
      <c r="H3835" s="100">
        <f t="shared" si="135"/>
        <v>184450</v>
      </c>
    </row>
    <row r="3836" spans="2:8" x14ac:dyDescent="0.25">
      <c r="B3836" s="98">
        <v>88</v>
      </c>
      <c r="C3836" s="103" t="s">
        <v>420</v>
      </c>
      <c r="D3836" s="140" t="s">
        <v>704</v>
      </c>
      <c r="E3836" s="141"/>
      <c r="F3836" s="100">
        <v>154000</v>
      </c>
      <c r="G3836" s="100">
        <f t="shared" si="134"/>
        <v>29260</v>
      </c>
      <c r="H3836" s="100">
        <f t="shared" si="135"/>
        <v>183260</v>
      </c>
    </row>
    <row r="3837" spans="2:8" x14ac:dyDescent="0.25">
      <c r="B3837" s="98">
        <v>89</v>
      </c>
      <c r="C3837" s="103" t="s">
        <v>420</v>
      </c>
      <c r="D3837" s="140" t="s">
        <v>705</v>
      </c>
      <c r="E3837" s="141"/>
      <c r="F3837" s="100">
        <v>174000</v>
      </c>
      <c r="G3837" s="100">
        <f t="shared" si="134"/>
        <v>33060</v>
      </c>
      <c r="H3837" s="100">
        <f t="shared" si="135"/>
        <v>207060</v>
      </c>
    </row>
    <row r="3838" spans="2:8" x14ac:dyDescent="0.25">
      <c r="B3838" s="98">
        <v>90</v>
      </c>
      <c r="C3838" s="103" t="s">
        <v>420</v>
      </c>
      <c r="D3838" s="140" t="s">
        <v>706</v>
      </c>
      <c r="E3838" s="141"/>
      <c r="F3838" s="100">
        <v>213000</v>
      </c>
      <c r="G3838" s="100">
        <f t="shared" si="134"/>
        <v>40470</v>
      </c>
      <c r="H3838" s="100">
        <f t="shared" si="135"/>
        <v>253470</v>
      </c>
    </row>
    <row r="3839" spans="2:8" x14ac:dyDescent="0.25">
      <c r="B3839" s="98">
        <v>91</v>
      </c>
      <c r="C3839" s="103" t="s">
        <v>420</v>
      </c>
      <c r="D3839" s="140" t="s">
        <v>707</v>
      </c>
      <c r="E3839" s="141"/>
      <c r="F3839" s="100">
        <v>196000</v>
      </c>
      <c r="G3839" s="100">
        <f t="shared" si="134"/>
        <v>37240</v>
      </c>
      <c r="H3839" s="100">
        <f t="shared" si="135"/>
        <v>233240</v>
      </c>
    </row>
    <row r="3840" spans="2:8" x14ac:dyDescent="0.25">
      <c r="B3840" s="98">
        <v>92</v>
      </c>
      <c r="C3840" s="103" t="s">
        <v>420</v>
      </c>
      <c r="D3840" s="140" t="s">
        <v>708</v>
      </c>
      <c r="E3840" s="141"/>
      <c r="F3840" s="100">
        <v>86000</v>
      </c>
      <c r="G3840" s="100">
        <f t="shared" si="134"/>
        <v>16340</v>
      </c>
      <c r="H3840" s="100">
        <f t="shared" si="135"/>
        <v>102340</v>
      </c>
    </row>
    <row r="3841" spans="2:8" x14ac:dyDescent="0.25">
      <c r="B3841" s="98">
        <v>93</v>
      </c>
      <c r="C3841" s="103" t="s">
        <v>420</v>
      </c>
      <c r="D3841" s="140" t="s">
        <v>709</v>
      </c>
      <c r="E3841" s="141"/>
      <c r="F3841" s="100">
        <v>179000</v>
      </c>
      <c r="G3841" s="100">
        <f t="shared" si="134"/>
        <v>34010</v>
      </c>
      <c r="H3841" s="100">
        <f t="shared" si="135"/>
        <v>213010</v>
      </c>
    </row>
    <row r="3842" spans="2:8" x14ac:dyDescent="0.25">
      <c r="B3842" s="98">
        <v>94</v>
      </c>
      <c r="C3842" s="103" t="s">
        <v>420</v>
      </c>
      <c r="D3842" s="140" t="s">
        <v>710</v>
      </c>
      <c r="E3842" s="141"/>
      <c r="F3842" s="100">
        <v>197000</v>
      </c>
      <c r="G3842" s="100">
        <f t="shared" si="134"/>
        <v>37430</v>
      </c>
      <c r="H3842" s="100">
        <f t="shared" si="135"/>
        <v>234430</v>
      </c>
    </row>
    <row r="3843" spans="2:8" x14ac:dyDescent="0.25">
      <c r="B3843" s="98">
        <v>95</v>
      </c>
      <c r="C3843" s="103" t="s">
        <v>420</v>
      </c>
      <c r="D3843" s="140" t="s">
        <v>711</v>
      </c>
      <c r="E3843" s="141"/>
      <c r="F3843" s="100">
        <v>190000</v>
      </c>
      <c r="G3843" s="100">
        <f t="shared" si="134"/>
        <v>36100</v>
      </c>
      <c r="H3843" s="100">
        <f t="shared" si="135"/>
        <v>226100</v>
      </c>
    </row>
    <row r="3844" spans="2:8" x14ac:dyDescent="0.25">
      <c r="B3844" s="98">
        <v>96</v>
      </c>
      <c r="C3844" s="103" t="s">
        <v>420</v>
      </c>
      <c r="D3844" s="140" t="s">
        <v>712</v>
      </c>
      <c r="E3844" s="141"/>
      <c r="F3844" s="100">
        <v>216000</v>
      </c>
      <c r="G3844" s="100">
        <f t="shared" si="134"/>
        <v>41040</v>
      </c>
      <c r="H3844" s="100">
        <f t="shared" si="135"/>
        <v>257040</v>
      </c>
    </row>
    <row r="3845" spans="2:8" x14ac:dyDescent="0.25">
      <c r="B3845" s="98">
        <v>97</v>
      </c>
      <c r="C3845" s="103" t="s">
        <v>420</v>
      </c>
      <c r="D3845" s="140" t="s">
        <v>713</v>
      </c>
      <c r="E3845" s="141"/>
      <c r="F3845" s="100">
        <v>153000</v>
      </c>
      <c r="G3845" s="100">
        <f t="shared" si="134"/>
        <v>29070</v>
      </c>
      <c r="H3845" s="100">
        <f t="shared" si="135"/>
        <v>182070</v>
      </c>
    </row>
    <row r="3846" spans="2:8" x14ac:dyDescent="0.25">
      <c r="B3846" s="98">
        <v>98</v>
      </c>
      <c r="C3846" s="103" t="s">
        <v>420</v>
      </c>
      <c r="D3846" s="140" t="s">
        <v>714</v>
      </c>
      <c r="E3846" s="141"/>
      <c r="F3846" s="100">
        <v>148000</v>
      </c>
      <c r="G3846" s="100">
        <f t="shared" si="134"/>
        <v>28120</v>
      </c>
      <c r="H3846" s="100">
        <f t="shared" si="135"/>
        <v>176120</v>
      </c>
    </row>
    <row r="3847" spans="2:8" x14ac:dyDescent="0.25">
      <c r="B3847" s="98">
        <v>99</v>
      </c>
      <c r="C3847" s="103" t="s">
        <v>420</v>
      </c>
      <c r="D3847" s="140" t="s">
        <v>715</v>
      </c>
      <c r="E3847" s="141"/>
      <c r="F3847" s="100">
        <v>185000</v>
      </c>
      <c r="G3847" s="100">
        <f t="shared" si="134"/>
        <v>35150</v>
      </c>
      <c r="H3847" s="100">
        <f t="shared" si="135"/>
        <v>220150</v>
      </c>
    </row>
    <row r="3848" spans="2:8" x14ac:dyDescent="0.25">
      <c r="B3848" s="98">
        <v>100</v>
      </c>
      <c r="C3848" s="103" t="s">
        <v>420</v>
      </c>
      <c r="D3848" s="140" t="s">
        <v>716</v>
      </c>
      <c r="E3848" s="141"/>
      <c r="F3848" s="100">
        <v>212000</v>
      </c>
      <c r="G3848" s="100">
        <f t="shared" si="134"/>
        <v>40280</v>
      </c>
      <c r="H3848" s="100">
        <f t="shared" si="135"/>
        <v>252280</v>
      </c>
    </row>
    <row r="3849" spans="2:8" x14ac:dyDescent="0.25">
      <c r="B3849" s="98">
        <v>101</v>
      </c>
      <c r="C3849" s="103" t="s">
        <v>420</v>
      </c>
      <c r="D3849" s="140" t="s">
        <v>717</v>
      </c>
      <c r="E3849" s="141"/>
      <c r="F3849" s="100">
        <v>210000</v>
      </c>
      <c r="G3849" s="100">
        <f t="shared" si="134"/>
        <v>39900</v>
      </c>
      <c r="H3849" s="100">
        <f t="shared" si="135"/>
        <v>249900</v>
      </c>
    </row>
    <row r="3850" spans="2:8" x14ac:dyDescent="0.25">
      <c r="B3850" s="98">
        <v>102</v>
      </c>
      <c r="C3850" s="103" t="s">
        <v>420</v>
      </c>
      <c r="D3850" s="140" t="s">
        <v>718</v>
      </c>
      <c r="E3850" s="141"/>
      <c r="F3850" s="100">
        <v>97000</v>
      </c>
      <c r="G3850" s="100">
        <f t="shared" si="134"/>
        <v>18430</v>
      </c>
      <c r="H3850" s="100">
        <f t="shared" si="135"/>
        <v>115430</v>
      </c>
    </row>
    <row r="3851" spans="2:8" x14ac:dyDescent="0.25">
      <c r="B3851" s="98">
        <v>103</v>
      </c>
      <c r="C3851" s="103" t="s">
        <v>420</v>
      </c>
      <c r="D3851" s="140" t="s">
        <v>719</v>
      </c>
      <c r="E3851" s="141"/>
      <c r="F3851" s="100">
        <v>186000</v>
      </c>
      <c r="G3851" s="100">
        <f t="shared" si="134"/>
        <v>35340</v>
      </c>
      <c r="H3851" s="100">
        <f t="shared" si="135"/>
        <v>221340</v>
      </c>
    </row>
    <row r="3852" spans="2:8" x14ac:dyDescent="0.25">
      <c r="B3852" s="98">
        <v>104</v>
      </c>
      <c r="C3852" s="103" t="s">
        <v>420</v>
      </c>
      <c r="D3852" s="140" t="s">
        <v>720</v>
      </c>
      <c r="E3852" s="141"/>
      <c r="F3852" s="100">
        <v>84000</v>
      </c>
      <c r="G3852" s="100">
        <f t="shared" si="134"/>
        <v>15960</v>
      </c>
      <c r="H3852" s="100">
        <f t="shared" si="135"/>
        <v>99960</v>
      </c>
    </row>
    <row r="3853" spans="2:8" x14ac:dyDescent="0.25">
      <c r="B3853" s="98">
        <v>105</v>
      </c>
      <c r="C3853" s="103" t="s">
        <v>420</v>
      </c>
      <c r="D3853" s="140" t="s">
        <v>721</v>
      </c>
      <c r="E3853" s="141"/>
      <c r="F3853" s="100">
        <v>143000</v>
      </c>
      <c r="G3853" s="100">
        <f t="shared" si="134"/>
        <v>27170</v>
      </c>
      <c r="H3853" s="100">
        <f t="shared" si="135"/>
        <v>170170</v>
      </c>
    </row>
    <row r="3854" spans="2:8" x14ac:dyDescent="0.25">
      <c r="B3854" s="98">
        <v>106</v>
      </c>
      <c r="C3854" s="103" t="s">
        <v>420</v>
      </c>
      <c r="D3854" s="140" t="s">
        <v>722</v>
      </c>
      <c r="E3854" s="141"/>
      <c r="F3854" s="100">
        <v>91000</v>
      </c>
      <c r="G3854" s="100">
        <f t="shared" si="134"/>
        <v>17290</v>
      </c>
      <c r="H3854" s="100">
        <f t="shared" si="135"/>
        <v>108290</v>
      </c>
    </row>
    <row r="3855" spans="2:8" x14ac:dyDescent="0.25">
      <c r="B3855" s="98">
        <v>107</v>
      </c>
      <c r="C3855" s="103" t="s">
        <v>420</v>
      </c>
      <c r="D3855" s="140" t="s">
        <v>318</v>
      </c>
      <c r="E3855" s="141"/>
      <c r="F3855" s="100">
        <v>214000</v>
      </c>
      <c r="G3855" s="100">
        <f t="shared" si="134"/>
        <v>40660</v>
      </c>
      <c r="H3855" s="100">
        <f t="shared" si="135"/>
        <v>254660</v>
      </c>
    </row>
    <row r="3856" spans="2:8" x14ac:dyDescent="0.25">
      <c r="B3856" s="98">
        <v>108</v>
      </c>
      <c r="C3856" s="103" t="s">
        <v>420</v>
      </c>
      <c r="D3856" s="140" t="s">
        <v>723</v>
      </c>
      <c r="E3856" s="141"/>
      <c r="F3856" s="100">
        <v>154000</v>
      </c>
      <c r="G3856" s="100">
        <f t="shared" si="134"/>
        <v>29260</v>
      </c>
      <c r="H3856" s="100">
        <f t="shared" si="135"/>
        <v>183260</v>
      </c>
    </row>
    <row r="3857" spans="2:8" x14ac:dyDescent="0.25">
      <c r="B3857" s="98">
        <v>109</v>
      </c>
      <c r="C3857" s="103" t="s">
        <v>420</v>
      </c>
      <c r="D3857" s="140" t="s">
        <v>724</v>
      </c>
      <c r="E3857" s="141"/>
      <c r="F3857" s="100">
        <v>141000</v>
      </c>
      <c r="G3857" s="100">
        <f t="shared" si="134"/>
        <v>26790</v>
      </c>
      <c r="H3857" s="100">
        <f t="shared" si="135"/>
        <v>167790</v>
      </c>
    </row>
    <row r="3858" spans="2:8" x14ac:dyDescent="0.25">
      <c r="B3858" s="98">
        <v>110</v>
      </c>
      <c r="C3858" s="103" t="s">
        <v>420</v>
      </c>
      <c r="D3858" s="140" t="s">
        <v>725</v>
      </c>
      <c r="E3858" s="141"/>
      <c r="F3858" s="100">
        <v>204000</v>
      </c>
      <c r="G3858" s="100">
        <f t="shared" si="134"/>
        <v>38760</v>
      </c>
      <c r="H3858" s="100">
        <f t="shared" si="135"/>
        <v>242760</v>
      </c>
    </row>
    <row r="3859" spans="2:8" x14ac:dyDescent="0.25">
      <c r="B3859" s="98">
        <v>111</v>
      </c>
      <c r="C3859" s="103" t="s">
        <v>420</v>
      </c>
      <c r="D3859" s="140" t="s">
        <v>726</v>
      </c>
      <c r="E3859" s="141"/>
      <c r="F3859" s="100">
        <v>196000</v>
      </c>
      <c r="G3859" s="100">
        <f t="shared" si="134"/>
        <v>37240</v>
      </c>
      <c r="H3859" s="100">
        <f t="shared" si="135"/>
        <v>233240</v>
      </c>
    </row>
    <row r="3860" spans="2:8" x14ac:dyDescent="0.25">
      <c r="B3860" s="98">
        <v>112</v>
      </c>
      <c r="C3860" s="103" t="s">
        <v>420</v>
      </c>
      <c r="D3860" s="140" t="s">
        <v>727</v>
      </c>
      <c r="E3860" s="141"/>
      <c r="F3860" s="100">
        <v>209000</v>
      </c>
      <c r="G3860" s="100">
        <f t="shared" si="134"/>
        <v>39710</v>
      </c>
      <c r="H3860" s="100">
        <f t="shared" si="135"/>
        <v>248710</v>
      </c>
    </row>
    <row r="3861" spans="2:8" x14ac:dyDescent="0.25">
      <c r="B3861" s="98">
        <v>113</v>
      </c>
      <c r="C3861" s="103" t="s">
        <v>420</v>
      </c>
      <c r="D3861" s="140" t="s">
        <v>728</v>
      </c>
      <c r="E3861" s="141"/>
      <c r="F3861" s="100">
        <v>110000</v>
      </c>
      <c r="G3861" s="100">
        <f t="shared" si="134"/>
        <v>20900</v>
      </c>
      <c r="H3861" s="100">
        <f t="shared" si="135"/>
        <v>130900</v>
      </c>
    </row>
    <row r="3862" spans="2:8" x14ac:dyDescent="0.25">
      <c r="B3862" s="98">
        <v>114</v>
      </c>
      <c r="C3862" s="103" t="s">
        <v>420</v>
      </c>
      <c r="D3862" s="140" t="s">
        <v>729</v>
      </c>
      <c r="E3862" s="141"/>
      <c r="F3862" s="100">
        <v>173000</v>
      </c>
      <c r="G3862" s="100">
        <f t="shared" si="134"/>
        <v>32870</v>
      </c>
      <c r="H3862" s="100">
        <f t="shared" si="135"/>
        <v>205870</v>
      </c>
    </row>
    <row r="3863" spans="2:8" x14ac:dyDescent="0.25">
      <c r="B3863" s="98">
        <v>115</v>
      </c>
      <c r="C3863" s="103" t="s">
        <v>420</v>
      </c>
      <c r="D3863" s="140" t="s">
        <v>730</v>
      </c>
      <c r="E3863" s="141"/>
      <c r="F3863" s="100">
        <v>182000</v>
      </c>
      <c r="G3863" s="100">
        <f t="shared" si="134"/>
        <v>34580</v>
      </c>
      <c r="H3863" s="100">
        <f t="shared" si="135"/>
        <v>216580</v>
      </c>
    </row>
    <row r="3864" spans="2:8" x14ac:dyDescent="0.25">
      <c r="B3864" s="98">
        <v>116</v>
      </c>
      <c r="C3864" s="103" t="s">
        <v>420</v>
      </c>
      <c r="D3864" s="140" t="s">
        <v>731</v>
      </c>
      <c r="E3864" s="141"/>
      <c r="F3864" s="100">
        <v>97000</v>
      </c>
      <c r="G3864" s="100">
        <f t="shared" si="134"/>
        <v>18430</v>
      </c>
      <c r="H3864" s="100">
        <f t="shared" si="135"/>
        <v>115430</v>
      </c>
    </row>
    <row r="3865" spans="2:8" x14ac:dyDescent="0.25">
      <c r="B3865" s="98">
        <v>117</v>
      </c>
      <c r="C3865" s="103" t="s">
        <v>420</v>
      </c>
      <c r="D3865" s="140" t="s">
        <v>297</v>
      </c>
      <c r="E3865" s="141"/>
      <c r="F3865" s="100">
        <v>86000</v>
      </c>
      <c r="G3865" s="100">
        <f t="shared" si="134"/>
        <v>16340</v>
      </c>
      <c r="H3865" s="100">
        <f t="shared" si="135"/>
        <v>102340</v>
      </c>
    </row>
    <row r="3866" spans="2:8" x14ac:dyDescent="0.25">
      <c r="B3866" s="98">
        <v>118</v>
      </c>
      <c r="C3866" s="103" t="s">
        <v>420</v>
      </c>
      <c r="D3866" s="140" t="s">
        <v>732</v>
      </c>
      <c r="E3866" s="141"/>
      <c r="F3866" s="100">
        <v>205000</v>
      </c>
      <c r="G3866" s="100">
        <f t="shared" si="134"/>
        <v>38950</v>
      </c>
      <c r="H3866" s="100">
        <f t="shared" si="135"/>
        <v>243950</v>
      </c>
    </row>
    <row r="3867" spans="2:8" x14ac:dyDescent="0.25">
      <c r="B3867" s="98">
        <v>119</v>
      </c>
      <c r="C3867" s="103" t="s">
        <v>420</v>
      </c>
      <c r="D3867" s="140" t="s">
        <v>733</v>
      </c>
      <c r="E3867" s="141"/>
      <c r="F3867" s="100">
        <v>196000</v>
      </c>
      <c r="G3867" s="100">
        <f t="shared" si="134"/>
        <v>37240</v>
      </c>
      <c r="H3867" s="100">
        <f t="shared" si="135"/>
        <v>233240</v>
      </c>
    </row>
    <row r="3868" spans="2:8" x14ac:dyDescent="0.25">
      <c r="B3868" s="98">
        <v>120</v>
      </c>
      <c r="C3868" s="103" t="s">
        <v>420</v>
      </c>
      <c r="D3868" s="140" t="s">
        <v>734</v>
      </c>
      <c r="E3868" s="141"/>
      <c r="F3868" s="100">
        <v>147000</v>
      </c>
      <c r="G3868" s="100">
        <f t="shared" si="134"/>
        <v>27930</v>
      </c>
      <c r="H3868" s="100">
        <f t="shared" si="135"/>
        <v>174930</v>
      </c>
    </row>
    <row r="3869" spans="2:8" x14ac:dyDescent="0.25">
      <c r="B3869" s="98">
        <v>121</v>
      </c>
      <c r="C3869" s="103" t="s">
        <v>420</v>
      </c>
      <c r="D3869" s="140" t="s">
        <v>735</v>
      </c>
      <c r="E3869" s="141"/>
      <c r="F3869" s="100">
        <v>181000</v>
      </c>
      <c r="G3869" s="100">
        <f t="shared" si="134"/>
        <v>34390</v>
      </c>
      <c r="H3869" s="100">
        <f t="shared" si="135"/>
        <v>215390</v>
      </c>
    </row>
    <row r="3870" spans="2:8" x14ac:dyDescent="0.25">
      <c r="B3870" s="98">
        <v>122</v>
      </c>
      <c r="C3870" s="103" t="s">
        <v>420</v>
      </c>
      <c r="D3870" s="140" t="s">
        <v>736</v>
      </c>
      <c r="E3870" s="141"/>
      <c r="F3870" s="100">
        <v>213000</v>
      </c>
      <c r="G3870" s="100">
        <f t="shared" si="134"/>
        <v>40470</v>
      </c>
      <c r="H3870" s="100">
        <f t="shared" si="135"/>
        <v>253470</v>
      </c>
    </row>
    <row r="3871" spans="2:8" x14ac:dyDescent="0.25">
      <c r="B3871" s="98">
        <v>123</v>
      </c>
      <c r="C3871" s="103" t="s">
        <v>420</v>
      </c>
      <c r="D3871" s="140" t="s">
        <v>737</v>
      </c>
      <c r="E3871" s="141"/>
      <c r="F3871" s="100">
        <v>104000</v>
      </c>
      <c r="G3871" s="100">
        <f t="shared" si="134"/>
        <v>19760</v>
      </c>
      <c r="H3871" s="100">
        <f t="shared" si="135"/>
        <v>123760</v>
      </c>
    </row>
    <row r="3872" spans="2:8" x14ac:dyDescent="0.25">
      <c r="B3872" s="98">
        <v>124</v>
      </c>
      <c r="C3872" s="103" t="s">
        <v>420</v>
      </c>
      <c r="D3872" s="140" t="s">
        <v>738</v>
      </c>
      <c r="E3872" s="141"/>
      <c r="F3872" s="100">
        <v>143000</v>
      </c>
      <c r="G3872" s="100">
        <f t="shared" si="134"/>
        <v>27170</v>
      </c>
      <c r="H3872" s="100">
        <f t="shared" si="135"/>
        <v>170170</v>
      </c>
    </row>
    <row r="3873" spans="2:8" x14ac:dyDescent="0.25">
      <c r="B3873" s="98">
        <v>125</v>
      </c>
      <c r="C3873" s="103" t="s">
        <v>420</v>
      </c>
      <c r="D3873" s="140" t="s">
        <v>739</v>
      </c>
      <c r="E3873" s="141"/>
      <c r="F3873" s="100">
        <v>118000</v>
      </c>
      <c r="G3873" s="100">
        <f t="shared" si="134"/>
        <v>22420</v>
      </c>
      <c r="H3873" s="100">
        <f t="shared" si="135"/>
        <v>140420</v>
      </c>
    </row>
    <row r="3874" spans="2:8" x14ac:dyDescent="0.25">
      <c r="B3874" s="98">
        <v>126</v>
      </c>
      <c r="C3874" s="103" t="s">
        <v>420</v>
      </c>
      <c r="D3874" s="140" t="s">
        <v>740</v>
      </c>
      <c r="E3874" s="141"/>
      <c r="F3874" s="100">
        <v>219000</v>
      </c>
      <c r="G3874" s="100">
        <f t="shared" si="134"/>
        <v>41610</v>
      </c>
      <c r="H3874" s="100">
        <f t="shared" si="135"/>
        <v>260610</v>
      </c>
    </row>
    <row r="3875" spans="2:8" x14ac:dyDescent="0.25">
      <c r="B3875" s="98">
        <v>127</v>
      </c>
      <c r="C3875" s="103" t="s">
        <v>420</v>
      </c>
      <c r="D3875" s="140" t="s">
        <v>741</v>
      </c>
      <c r="E3875" s="141"/>
      <c r="F3875" s="100">
        <v>86000</v>
      </c>
      <c r="G3875" s="100">
        <f t="shared" si="134"/>
        <v>16340</v>
      </c>
      <c r="H3875" s="100">
        <f t="shared" si="135"/>
        <v>102340</v>
      </c>
    </row>
    <row r="3876" spans="2:8" x14ac:dyDescent="0.25">
      <c r="B3876" s="98">
        <v>128</v>
      </c>
      <c r="C3876" s="103" t="s">
        <v>420</v>
      </c>
      <c r="D3876" s="140" t="s">
        <v>742</v>
      </c>
      <c r="E3876" s="141"/>
      <c r="F3876" s="100">
        <v>122000</v>
      </c>
      <c r="G3876" s="100">
        <f t="shared" si="134"/>
        <v>23180</v>
      </c>
      <c r="H3876" s="100">
        <f t="shared" si="135"/>
        <v>145180</v>
      </c>
    </row>
    <row r="3877" spans="2:8" x14ac:dyDescent="0.25">
      <c r="B3877" s="98">
        <v>129</v>
      </c>
      <c r="C3877" s="103" t="s">
        <v>420</v>
      </c>
      <c r="D3877" s="140" t="s">
        <v>743</v>
      </c>
      <c r="E3877" s="141"/>
      <c r="F3877" s="100">
        <v>207000</v>
      </c>
      <c r="G3877" s="100">
        <f t="shared" ref="G3877:G3940" si="136">+F3877*19%</f>
        <v>39330</v>
      </c>
      <c r="H3877" s="100">
        <f t="shared" ref="H3877:H3940" si="137">+G3877+F3877</f>
        <v>246330</v>
      </c>
    </row>
    <row r="3878" spans="2:8" x14ac:dyDescent="0.25">
      <c r="B3878" s="98">
        <v>130</v>
      </c>
      <c r="C3878" s="103" t="s">
        <v>420</v>
      </c>
      <c r="D3878" s="140" t="s">
        <v>744</v>
      </c>
      <c r="E3878" s="141"/>
      <c r="F3878" s="100">
        <v>172000</v>
      </c>
      <c r="G3878" s="100">
        <f t="shared" si="136"/>
        <v>32680</v>
      </c>
      <c r="H3878" s="100">
        <f t="shared" si="137"/>
        <v>204680</v>
      </c>
    </row>
    <row r="3879" spans="2:8" x14ac:dyDescent="0.25">
      <c r="B3879" s="98">
        <v>131</v>
      </c>
      <c r="C3879" s="103" t="s">
        <v>420</v>
      </c>
      <c r="D3879" s="140" t="s">
        <v>745</v>
      </c>
      <c r="E3879" s="141"/>
      <c r="F3879" s="100">
        <v>184000</v>
      </c>
      <c r="G3879" s="100">
        <f t="shared" si="136"/>
        <v>34960</v>
      </c>
      <c r="H3879" s="100">
        <f t="shared" si="137"/>
        <v>218960</v>
      </c>
    </row>
    <row r="3880" spans="2:8" x14ac:dyDescent="0.25">
      <c r="B3880" s="98">
        <v>132</v>
      </c>
      <c r="C3880" s="103" t="s">
        <v>420</v>
      </c>
      <c r="D3880" s="140" t="s">
        <v>746</v>
      </c>
      <c r="E3880" s="141"/>
      <c r="F3880" s="100">
        <v>85000</v>
      </c>
      <c r="G3880" s="100">
        <f t="shared" si="136"/>
        <v>16150</v>
      </c>
      <c r="H3880" s="100">
        <f t="shared" si="137"/>
        <v>101150</v>
      </c>
    </row>
    <row r="3881" spans="2:8" x14ac:dyDescent="0.25">
      <c r="B3881" s="98">
        <v>133</v>
      </c>
      <c r="C3881" s="103" t="s">
        <v>420</v>
      </c>
      <c r="D3881" s="140" t="s">
        <v>747</v>
      </c>
      <c r="E3881" s="141"/>
      <c r="F3881" s="100">
        <v>125000</v>
      </c>
      <c r="G3881" s="100">
        <f t="shared" si="136"/>
        <v>23750</v>
      </c>
      <c r="H3881" s="100">
        <f t="shared" si="137"/>
        <v>148750</v>
      </c>
    </row>
    <row r="3882" spans="2:8" x14ac:dyDescent="0.25">
      <c r="B3882" s="98">
        <v>134</v>
      </c>
      <c r="C3882" s="103" t="s">
        <v>420</v>
      </c>
      <c r="D3882" s="140" t="s">
        <v>748</v>
      </c>
      <c r="E3882" s="141"/>
      <c r="F3882" s="100">
        <v>152000</v>
      </c>
      <c r="G3882" s="100">
        <f t="shared" si="136"/>
        <v>28880</v>
      </c>
      <c r="H3882" s="100">
        <f t="shared" si="137"/>
        <v>180880</v>
      </c>
    </row>
    <row r="3883" spans="2:8" x14ac:dyDescent="0.25">
      <c r="B3883" s="98">
        <v>135</v>
      </c>
      <c r="C3883" s="103" t="s">
        <v>420</v>
      </c>
      <c r="D3883" s="140" t="s">
        <v>749</v>
      </c>
      <c r="E3883" s="141"/>
      <c r="F3883" s="100">
        <v>187000</v>
      </c>
      <c r="G3883" s="100">
        <f t="shared" si="136"/>
        <v>35530</v>
      </c>
      <c r="H3883" s="100">
        <f t="shared" si="137"/>
        <v>222530</v>
      </c>
    </row>
    <row r="3884" spans="2:8" x14ac:dyDescent="0.25">
      <c r="B3884" s="98">
        <v>136</v>
      </c>
      <c r="C3884" s="103" t="s">
        <v>420</v>
      </c>
      <c r="D3884" s="140" t="s">
        <v>750</v>
      </c>
      <c r="E3884" s="141"/>
      <c r="F3884" s="100">
        <v>86000</v>
      </c>
      <c r="G3884" s="100">
        <f t="shared" si="136"/>
        <v>16340</v>
      </c>
      <c r="H3884" s="100">
        <f t="shared" si="137"/>
        <v>102340</v>
      </c>
    </row>
    <row r="3885" spans="2:8" x14ac:dyDescent="0.25">
      <c r="B3885" s="98">
        <v>137</v>
      </c>
      <c r="C3885" s="103" t="s">
        <v>420</v>
      </c>
      <c r="D3885" s="140" t="s">
        <v>751</v>
      </c>
      <c r="E3885" s="141"/>
      <c r="F3885" s="100">
        <v>103000</v>
      </c>
      <c r="G3885" s="100">
        <f t="shared" si="136"/>
        <v>19570</v>
      </c>
      <c r="H3885" s="100">
        <f t="shared" si="137"/>
        <v>122570</v>
      </c>
    </row>
    <row r="3886" spans="2:8" x14ac:dyDescent="0.25">
      <c r="B3886" s="98">
        <v>138</v>
      </c>
      <c r="C3886" s="103" t="s">
        <v>420</v>
      </c>
      <c r="D3886" s="140" t="s">
        <v>752</v>
      </c>
      <c r="E3886" s="141"/>
      <c r="F3886" s="100">
        <v>173000</v>
      </c>
      <c r="G3886" s="100">
        <f t="shared" si="136"/>
        <v>32870</v>
      </c>
      <c r="H3886" s="100">
        <f t="shared" si="137"/>
        <v>205870</v>
      </c>
    </row>
    <row r="3887" spans="2:8" x14ac:dyDescent="0.25">
      <c r="B3887" s="98">
        <v>139</v>
      </c>
      <c r="C3887" s="103" t="s">
        <v>420</v>
      </c>
      <c r="D3887" s="140" t="s">
        <v>753</v>
      </c>
      <c r="E3887" s="141"/>
      <c r="F3887" s="100">
        <v>145000</v>
      </c>
      <c r="G3887" s="100">
        <f t="shared" si="136"/>
        <v>27550</v>
      </c>
      <c r="H3887" s="100">
        <f t="shared" si="137"/>
        <v>172550</v>
      </c>
    </row>
    <row r="3888" spans="2:8" x14ac:dyDescent="0.25">
      <c r="B3888" s="98">
        <v>140</v>
      </c>
      <c r="C3888" s="103" t="s">
        <v>420</v>
      </c>
      <c r="D3888" s="140" t="s">
        <v>754</v>
      </c>
      <c r="E3888" s="141"/>
      <c r="F3888" s="100">
        <v>113000</v>
      </c>
      <c r="G3888" s="100">
        <f t="shared" si="136"/>
        <v>21470</v>
      </c>
      <c r="H3888" s="100">
        <f t="shared" si="137"/>
        <v>134470</v>
      </c>
    </row>
    <row r="3889" spans="2:8" x14ac:dyDescent="0.25">
      <c r="B3889" s="98">
        <v>141</v>
      </c>
      <c r="C3889" s="103" t="s">
        <v>420</v>
      </c>
      <c r="D3889" s="140" t="s">
        <v>755</v>
      </c>
      <c r="E3889" s="141"/>
      <c r="F3889" s="100">
        <v>95000</v>
      </c>
      <c r="G3889" s="100">
        <f t="shared" si="136"/>
        <v>18050</v>
      </c>
      <c r="H3889" s="100">
        <f t="shared" si="137"/>
        <v>113050</v>
      </c>
    </row>
    <row r="3890" spans="2:8" x14ac:dyDescent="0.25">
      <c r="B3890" s="98">
        <v>142</v>
      </c>
      <c r="C3890" s="103" t="s">
        <v>420</v>
      </c>
      <c r="D3890" s="140" t="s">
        <v>756</v>
      </c>
      <c r="E3890" s="141"/>
      <c r="F3890" s="100">
        <v>188000</v>
      </c>
      <c r="G3890" s="100">
        <f t="shared" si="136"/>
        <v>35720</v>
      </c>
      <c r="H3890" s="100">
        <f t="shared" si="137"/>
        <v>223720</v>
      </c>
    </row>
    <row r="3891" spans="2:8" x14ac:dyDescent="0.25">
      <c r="B3891" s="98">
        <v>143</v>
      </c>
      <c r="C3891" s="103" t="s">
        <v>420</v>
      </c>
      <c r="D3891" s="140" t="s">
        <v>757</v>
      </c>
      <c r="E3891" s="141"/>
      <c r="F3891" s="100">
        <v>142000</v>
      </c>
      <c r="G3891" s="100">
        <f t="shared" si="136"/>
        <v>26980</v>
      </c>
      <c r="H3891" s="100">
        <f t="shared" si="137"/>
        <v>168980</v>
      </c>
    </row>
    <row r="3892" spans="2:8" x14ac:dyDescent="0.25">
      <c r="B3892" s="98">
        <v>144</v>
      </c>
      <c r="C3892" s="103" t="s">
        <v>420</v>
      </c>
      <c r="D3892" s="140" t="s">
        <v>758</v>
      </c>
      <c r="E3892" s="141"/>
      <c r="F3892" s="100">
        <v>88000</v>
      </c>
      <c r="G3892" s="100">
        <f t="shared" si="136"/>
        <v>16720</v>
      </c>
      <c r="H3892" s="100">
        <f t="shared" si="137"/>
        <v>104720</v>
      </c>
    </row>
    <row r="3893" spans="2:8" x14ac:dyDescent="0.25">
      <c r="B3893" s="98">
        <v>145</v>
      </c>
      <c r="C3893" s="103" t="s">
        <v>420</v>
      </c>
      <c r="D3893" s="140" t="s">
        <v>759</v>
      </c>
      <c r="E3893" s="141"/>
      <c r="F3893" s="100">
        <v>98000</v>
      </c>
      <c r="G3893" s="100">
        <f t="shared" si="136"/>
        <v>18620</v>
      </c>
      <c r="H3893" s="100">
        <f t="shared" si="137"/>
        <v>116620</v>
      </c>
    </row>
    <row r="3894" spans="2:8" x14ac:dyDescent="0.25">
      <c r="B3894" s="98">
        <v>146</v>
      </c>
      <c r="C3894" s="103" t="s">
        <v>420</v>
      </c>
      <c r="D3894" s="140" t="s">
        <v>760</v>
      </c>
      <c r="E3894" s="141"/>
      <c r="F3894" s="100">
        <v>186000</v>
      </c>
      <c r="G3894" s="100">
        <f t="shared" si="136"/>
        <v>35340</v>
      </c>
      <c r="H3894" s="100">
        <f t="shared" si="137"/>
        <v>221340</v>
      </c>
    </row>
    <row r="3895" spans="2:8" x14ac:dyDescent="0.25">
      <c r="B3895" s="98">
        <v>147</v>
      </c>
      <c r="C3895" s="103" t="s">
        <v>420</v>
      </c>
      <c r="D3895" s="140" t="s">
        <v>761</v>
      </c>
      <c r="E3895" s="141"/>
      <c r="F3895" s="100">
        <v>216000</v>
      </c>
      <c r="G3895" s="100">
        <f t="shared" si="136"/>
        <v>41040</v>
      </c>
      <c r="H3895" s="100">
        <f t="shared" si="137"/>
        <v>257040</v>
      </c>
    </row>
    <row r="3896" spans="2:8" x14ac:dyDescent="0.25">
      <c r="B3896" s="98">
        <v>148</v>
      </c>
      <c r="C3896" s="103" t="s">
        <v>420</v>
      </c>
      <c r="D3896" s="140" t="s">
        <v>762</v>
      </c>
      <c r="E3896" s="141"/>
      <c r="F3896" s="100">
        <v>111000</v>
      </c>
      <c r="G3896" s="100">
        <f t="shared" si="136"/>
        <v>21090</v>
      </c>
      <c r="H3896" s="100">
        <f t="shared" si="137"/>
        <v>132090</v>
      </c>
    </row>
    <row r="3897" spans="2:8" x14ac:dyDescent="0.25">
      <c r="B3897" s="98">
        <v>149</v>
      </c>
      <c r="C3897" s="103" t="s">
        <v>420</v>
      </c>
      <c r="D3897" s="140" t="s">
        <v>763</v>
      </c>
      <c r="E3897" s="141"/>
      <c r="F3897" s="100">
        <v>136000</v>
      </c>
      <c r="G3897" s="100">
        <f t="shared" si="136"/>
        <v>25840</v>
      </c>
      <c r="H3897" s="100">
        <f t="shared" si="137"/>
        <v>161840</v>
      </c>
    </row>
    <row r="3898" spans="2:8" x14ac:dyDescent="0.25">
      <c r="B3898" s="98">
        <v>150</v>
      </c>
      <c r="C3898" s="103" t="s">
        <v>420</v>
      </c>
      <c r="D3898" s="140" t="s">
        <v>764</v>
      </c>
      <c r="E3898" s="141"/>
      <c r="F3898" s="100">
        <v>167000</v>
      </c>
      <c r="G3898" s="100">
        <f t="shared" si="136"/>
        <v>31730</v>
      </c>
      <c r="H3898" s="100">
        <f t="shared" si="137"/>
        <v>198730</v>
      </c>
    </row>
    <row r="3899" spans="2:8" x14ac:dyDescent="0.25">
      <c r="B3899" s="98">
        <v>151</v>
      </c>
      <c r="C3899" s="103" t="s">
        <v>420</v>
      </c>
      <c r="D3899" s="140" t="s">
        <v>765</v>
      </c>
      <c r="E3899" s="141"/>
      <c r="F3899" s="100">
        <v>204000</v>
      </c>
      <c r="G3899" s="100">
        <f t="shared" si="136"/>
        <v>38760</v>
      </c>
      <c r="H3899" s="100">
        <f t="shared" si="137"/>
        <v>242760</v>
      </c>
    </row>
    <row r="3900" spans="2:8" x14ac:dyDescent="0.25">
      <c r="B3900" s="98">
        <v>152</v>
      </c>
      <c r="C3900" s="103" t="s">
        <v>420</v>
      </c>
      <c r="D3900" s="140" t="s">
        <v>766</v>
      </c>
      <c r="E3900" s="141"/>
      <c r="F3900" s="100">
        <v>185000</v>
      </c>
      <c r="G3900" s="100">
        <f t="shared" si="136"/>
        <v>35150</v>
      </c>
      <c r="H3900" s="100">
        <f t="shared" si="137"/>
        <v>220150</v>
      </c>
    </row>
    <row r="3901" spans="2:8" x14ac:dyDescent="0.25">
      <c r="B3901" s="98">
        <v>153</v>
      </c>
      <c r="C3901" s="103" t="s">
        <v>420</v>
      </c>
      <c r="D3901" s="140" t="s">
        <v>767</v>
      </c>
      <c r="E3901" s="141"/>
      <c r="F3901" s="100">
        <v>154000</v>
      </c>
      <c r="G3901" s="100">
        <f t="shared" si="136"/>
        <v>29260</v>
      </c>
      <c r="H3901" s="100">
        <f t="shared" si="137"/>
        <v>183260</v>
      </c>
    </row>
    <row r="3902" spans="2:8" x14ac:dyDescent="0.25">
      <c r="B3902" s="98">
        <v>154</v>
      </c>
      <c r="C3902" s="103" t="s">
        <v>420</v>
      </c>
      <c r="D3902" s="140" t="s">
        <v>768</v>
      </c>
      <c r="E3902" s="141"/>
      <c r="F3902" s="100">
        <v>110000</v>
      </c>
      <c r="G3902" s="100">
        <f t="shared" si="136"/>
        <v>20900</v>
      </c>
      <c r="H3902" s="100">
        <f t="shared" si="137"/>
        <v>130900</v>
      </c>
    </row>
    <row r="3903" spans="2:8" x14ac:dyDescent="0.25">
      <c r="B3903" s="98">
        <v>155</v>
      </c>
      <c r="C3903" s="103" t="s">
        <v>420</v>
      </c>
      <c r="D3903" s="140" t="s">
        <v>769</v>
      </c>
      <c r="E3903" s="141"/>
      <c r="F3903" s="100">
        <v>205000</v>
      </c>
      <c r="G3903" s="100">
        <f t="shared" si="136"/>
        <v>38950</v>
      </c>
      <c r="H3903" s="100">
        <f t="shared" si="137"/>
        <v>243950</v>
      </c>
    </row>
    <row r="3904" spans="2:8" x14ac:dyDescent="0.25">
      <c r="B3904" s="98">
        <v>156</v>
      </c>
      <c r="C3904" s="103" t="s">
        <v>420</v>
      </c>
      <c r="D3904" s="140" t="s">
        <v>770</v>
      </c>
      <c r="E3904" s="141"/>
      <c r="F3904" s="100">
        <v>202000</v>
      </c>
      <c r="G3904" s="100">
        <f t="shared" si="136"/>
        <v>38380</v>
      </c>
      <c r="H3904" s="100">
        <f t="shared" si="137"/>
        <v>240380</v>
      </c>
    </row>
    <row r="3905" spans="2:8" x14ac:dyDescent="0.25">
      <c r="B3905" s="98">
        <v>157</v>
      </c>
      <c r="C3905" s="103" t="s">
        <v>420</v>
      </c>
      <c r="D3905" s="140" t="s">
        <v>771</v>
      </c>
      <c r="E3905" s="141"/>
      <c r="F3905" s="100">
        <v>145000</v>
      </c>
      <c r="G3905" s="100">
        <f t="shared" si="136"/>
        <v>27550</v>
      </c>
      <c r="H3905" s="100">
        <f t="shared" si="137"/>
        <v>172550</v>
      </c>
    </row>
    <row r="3906" spans="2:8" x14ac:dyDescent="0.25">
      <c r="B3906" s="98">
        <v>158</v>
      </c>
      <c r="C3906" s="103" t="s">
        <v>420</v>
      </c>
      <c r="D3906" s="140" t="s">
        <v>772</v>
      </c>
      <c r="E3906" s="141"/>
      <c r="F3906" s="100">
        <v>137000</v>
      </c>
      <c r="G3906" s="100">
        <f t="shared" si="136"/>
        <v>26030</v>
      </c>
      <c r="H3906" s="100">
        <f t="shared" si="137"/>
        <v>163030</v>
      </c>
    </row>
    <row r="3907" spans="2:8" x14ac:dyDescent="0.25">
      <c r="B3907" s="98">
        <v>159</v>
      </c>
      <c r="C3907" s="103" t="s">
        <v>420</v>
      </c>
      <c r="D3907" s="140" t="s">
        <v>773</v>
      </c>
      <c r="E3907" s="141"/>
      <c r="F3907" s="100">
        <v>130000</v>
      </c>
      <c r="G3907" s="100">
        <f t="shared" si="136"/>
        <v>24700</v>
      </c>
      <c r="H3907" s="100">
        <f t="shared" si="137"/>
        <v>154700</v>
      </c>
    </row>
    <row r="3908" spans="2:8" x14ac:dyDescent="0.25">
      <c r="B3908" s="98">
        <v>160</v>
      </c>
      <c r="C3908" s="103" t="s">
        <v>420</v>
      </c>
      <c r="D3908" s="140" t="s">
        <v>774</v>
      </c>
      <c r="E3908" s="141"/>
      <c r="F3908" s="100">
        <v>108000</v>
      </c>
      <c r="G3908" s="100">
        <f t="shared" si="136"/>
        <v>20520</v>
      </c>
      <c r="H3908" s="100">
        <f t="shared" si="137"/>
        <v>128520</v>
      </c>
    </row>
    <row r="3909" spans="2:8" x14ac:dyDescent="0.25">
      <c r="B3909" s="98">
        <v>161</v>
      </c>
      <c r="C3909" s="103" t="s">
        <v>420</v>
      </c>
      <c r="D3909" s="140" t="s">
        <v>775</v>
      </c>
      <c r="E3909" s="141"/>
      <c r="F3909" s="100">
        <v>192000</v>
      </c>
      <c r="G3909" s="100">
        <f t="shared" si="136"/>
        <v>36480</v>
      </c>
      <c r="H3909" s="100">
        <f t="shared" si="137"/>
        <v>228480</v>
      </c>
    </row>
    <row r="3910" spans="2:8" x14ac:dyDescent="0.25">
      <c r="B3910" s="98">
        <v>162</v>
      </c>
      <c r="C3910" s="103" t="s">
        <v>420</v>
      </c>
      <c r="D3910" s="140" t="s">
        <v>776</v>
      </c>
      <c r="E3910" s="141"/>
      <c r="F3910" s="100">
        <v>100000</v>
      </c>
      <c r="G3910" s="100">
        <f t="shared" si="136"/>
        <v>19000</v>
      </c>
      <c r="H3910" s="100">
        <f t="shared" si="137"/>
        <v>119000</v>
      </c>
    </row>
    <row r="3911" spans="2:8" x14ac:dyDescent="0.25">
      <c r="B3911" s="98">
        <v>163</v>
      </c>
      <c r="C3911" s="103" t="s">
        <v>420</v>
      </c>
      <c r="D3911" s="140" t="s">
        <v>777</v>
      </c>
      <c r="E3911" s="141"/>
      <c r="F3911" s="100">
        <v>168000</v>
      </c>
      <c r="G3911" s="100">
        <f t="shared" si="136"/>
        <v>31920</v>
      </c>
      <c r="H3911" s="100">
        <f t="shared" si="137"/>
        <v>199920</v>
      </c>
    </row>
    <row r="3912" spans="2:8" x14ac:dyDescent="0.25">
      <c r="B3912" s="98">
        <v>164</v>
      </c>
      <c r="C3912" s="103" t="s">
        <v>420</v>
      </c>
      <c r="D3912" s="140" t="s">
        <v>254</v>
      </c>
      <c r="E3912" s="141"/>
      <c r="F3912" s="100">
        <v>153000</v>
      </c>
      <c r="G3912" s="100">
        <f t="shared" si="136"/>
        <v>29070</v>
      </c>
      <c r="H3912" s="100">
        <f t="shared" si="137"/>
        <v>182070</v>
      </c>
    </row>
    <row r="3913" spans="2:8" x14ac:dyDescent="0.25">
      <c r="B3913" s="98">
        <v>165</v>
      </c>
      <c r="C3913" s="103" t="s">
        <v>420</v>
      </c>
      <c r="D3913" s="140" t="s">
        <v>253</v>
      </c>
      <c r="E3913" s="141"/>
      <c r="F3913" s="100">
        <v>197000</v>
      </c>
      <c r="G3913" s="100">
        <f t="shared" si="136"/>
        <v>37430</v>
      </c>
      <c r="H3913" s="100">
        <f t="shared" si="137"/>
        <v>234430</v>
      </c>
    </row>
    <row r="3914" spans="2:8" x14ac:dyDescent="0.25">
      <c r="B3914" s="98">
        <v>166</v>
      </c>
      <c r="C3914" s="103" t="s">
        <v>420</v>
      </c>
      <c r="D3914" s="140" t="s">
        <v>252</v>
      </c>
      <c r="E3914" s="141"/>
      <c r="F3914" s="100">
        <v>117000</v>
      </c>
      <c r="G3914" s="100">
        <f t="shared" si="136"/>
        <v>22230</v>
      </c>
      <c r="H3914" s="100">
        <f t="shared" si="137"/>
        <v>139230</v>
      </c>
    </row>
    <row r="3915" spans="2:8" x14ac:dyDescent="0.25">
      <c r="B3915" s="98">
        <v>167</v>
      </c>
      <c r="C3915" s="103" t="s">
        <v>420</v>
      </c>
      <c r="D3915" s="140" t="s">
        <v>778</v>
      </c>
      <c r="E3915" s="141"/>
      <c r="F3915" s="100">
        <v>218000</v>
      </c>
      <c r="G3915" s="100">
        <f t="shared" si="136"/>
        <v>41420</v>
      </c>
      <c r="H3915" s="100">
        <f t="shared" si="137"/>
        <v>259420</v>
      </c>
    </row>
    <row r="3916" spans="2:8" x14ac:dyDescent="0.25">
      <c r="B3916" s="98">
        <v>168</v>
      </c>
      <c r="C3916" s="103" t="s">
        <v>420</v>
      </c>
      <c r="D3916" s="140" t="s">
        <v>779</v>
      </c>
      <c r="E3916" s="141"/>
      <c r="F3916" s="100">
        <v>197000</v>
      </c>
      <c r="G3916" s="100">
        <f t="shared" si="136"/>
        <v>37430</v>
      </c>
      <c r="H3916" s="100">
        <f t="shared" si="137"/>
        <v>234430</v>
      </c>
    </row>
    <row r="3917" spans="2:8" x14ac:dyDescent="0.25">
      <c r="B3917" s="98">
        <v>169</v>
      </c>
      <c r="C3917" s="103" t="s">
        <v>420</v>
      </c>
      <c r="D3917" s="140" t="s">
        <v>780</v>
      </c>
      <c r="E3917" s="141"/>
      <c r="F3917" s="100">
        <v>93000</v>
      </c>
      <c r="G3917" s="100">
        <f t="shared" si="136"/>
        <v>17670</v>
      </c>
      <c r="H3917" s="100">
        <f t="shared" si="137"/>
        <v>110670</v>
      </c>
    </row>
    <row r="3918" spans="2:8" x14ac:dyDescent="0.25">
      <c r="B3918" s="98">
        <v>170</v>
      </c>
      <c r="C3918" s="103" t="s">
        <v>420</v>
      </c>
      <c r="D3918" s="140" t="s">
        <v>781</v>
      </c>
      <c r="E3918" s="141"/>
      <c r="F3918" s="100">
        <v>181000</v>
      </c>
      <c r="G3918" s="100">
        <f t="shared" si="136"/>
        <v>34390</v>
      </c>
      <c r="H3918" s="100">
        <f t="shared" si="137"/>
        <v>215390</v>
      </c>
    </row>
    <row r="3919" spans="2:8" x14ac:dyDescent="0.25">
      <c r="B3919" s="98">
        <v>171</v>
      </c>
      <c r="C3919" s="103" t="s">
        <v>420</v>
      </c>
      <c r="D3919" s="140" t="s">
        <v>782</v>
      </c>
      <c r="E3919" s="141"/>
      <c r="F3919" s="100">
        <v>168000</v>
      </c>
      <c r="G3919" s="100">
        <f t="shared" si="136"/>
        <v>31920</v>
      </c>
      <c r="H3919" s="100">
        <f t="shared" si="137"/>
        <v>199920</v>
      </c>
    </row>
    <row r="3920" spans="2:8" x14ac:dyDescent="0.25">
      <c r="B3920" s="98">
        <v>172</v>
      </c>
      <c r="C3920" s="103" t="s">
        <v>420</v>
      </c>
      <c r="D3920" s="140" t="s">
        <v>783</v>
      </c>
      <c r="E3920" s="141"/>
      <c r="F3920" s="100">
        <v>178000</v>
      </c>
      <c r="G3920" s="100">
        <f t="shared" si="136"/>
        <v>33820</v>
      </c>
      <c r="H3920" s="100">
        <f t="shared" si="137"/>
        <v>211820</v>
      </c>
    </row>
    <row r="3921" spans="2:8" x14ac:dyDescent="0.25">
      <c r="B3921" s="98">
        <v>173</v>
      </c>
      <c r="C3921" s="103" t="s">
        <v>420</v>
      </c>
      <c r="D3921" s="140" t="s">
        <v>784</v>
      </c>
      <c r="E3921" s="141"/>
      <c r="F3921" s="100">
        <v>155000</v>
      </c>
      <c r="G3921" s="100">
        <f t="shared" si="136"/>
        <v>29450</v>
      </c>
      <c r="H3921" s="100">
        <f t="shared" si="137"/>
        <v>184450</v>
      </c>
    </row>
    <row r="3922" spans="2:8" x14ac:dyDescent="0.25">
      <c r="B3922" s="98">
        <v>174</v>
      </c>
      <c r="C3922" s="103" t="s">
        <v>420</v>
      </c>
      <c r="D3922" s="140" t="s">
        <v>785</v>
      </c>
      <c r="E3922" s="141"/>
      <c r="F3922" s="100">
        <v>209000</v>
      </c>
      <c r="G3922" s="100">
        <f t="shared" si="136"/>
        <v>39710</v>
      </c>
      <c r="H3922" s="100">
        <f t="shared" si="137"/>
        <v>248710</v>
      </c>
    </row>
    <row r="3923" spans="2:8" x14ac:dyDescent="0.25">
      <c r="B3923" s="98">
        <v>175</v>
      </c>
      <c r="C3923" s="103" t="s">
        <v>420</v>
      </c>
      <c r="D3923" s="140" t="s">
        <v>786</v>
      </c>
      <c r="E3923" s="141"/>
      <c r="F3923" s="100">
        <v>132000</v>
      </c>
      <c r="G3923" s="100">
        <f t="shared" si="136"/>
        <v>25080</v>
      </c>
      <c r="H3923" s="100">
        <f t="shared" si="137"/>
        <v>157080</v>
      </c>
    </row>
    <row r="3924" spans="2:8" x14ac:dyDescent="0.25">
      <c r="B3924" s="98">
        <v>176</v>
      </c>
      <c r="C3924" s="103" t="s">
        <v>420</v>
      </c>
      <c r="D3924" s="140" t="s">
        <v>787</v>
      </c>
      <c r="E3924" s="141"/>
      <c r="F3924" s="100">
        <v>148000</v>
      </c>
      <c r="G3924" s="100">
        <f t="shared" si="136"/>
        <v>28120</v>
      </c>
      <c r="H3924" s="100">
        <f t="shared" si="137"/>
        <v>176120</v>
      </c>
    </row>
    <row r="3925" spans="2:8" x14ac:dyDescent="0.25">
      <c r="B3925" s="98">
        <v>177</v>
      </c>
      <c r="C3925" s="103" t="s">
        <v>420</v>
      </c>
      <c r="D3925" s="140" t="s">
        <v>788</v>
      </c>
      <c r="E3925" s="141"/>
      <c r="F3925" s="100">
        <v>127000</v>
      </c>
      <c r="G3925" s="100">
        <f t="shared" si="136"/>
        <v>24130</v>
      </c>
      <c r="H3925" s="100">
        <f t="shared" si="137"/>
        <v>151130</v>
      </c>
    </row>
    <row r="3926" spans="2:8" x14ac:dyDescent="0.25">
      <c r="B3926" s="98">
        <v>178</v>
      </c>
      <c r="C3926" s="103" t="s">
        <v>420</v>
      </c>
      <c r="D3926" s="140" t="s">
        <v>789</v>
      </c>
      <c r="E3926" s="141"/>
      <c r="F3926" s="100">
        <v>98000</v>
      </c>
      <c r="G3926" s="100">
        <f t="shared" si="136"/>
        <v>18620</v>
      </c>
      <c r="H3926" s="100">
        <f t="shared" si="137"/>
        <v>116620</v>
      </c>
    </row>
    <row r="3927" spans="2:8" x14ac:dyDescent="0.25">
      <c r="B3927" s="98">
        <v>179</v>
      </c>
      <c r="C3927" s="103" t="s">
        <v>420</v>
      </c>
      <c r="D3927" s="140" t="s">
        <v>790</v>
      </c>
      <c r="E3927" s="141"/>
      <c r="F3927" s="100">
        <v>186000</v>
      </c>
      <c r="G3927" s="100">
        <f t="shared" si="136"/>
        <v>35340</v>
      </c>
      <c r="H3927" s="100">
        <f t="shared" si="137"/>
        <v>221340</v>
      </c>
    </row>
    <row r="3928" spans="2:8" x14ac:dyDescent="0.25">
      <c r="B3928" s="98">
        <v>180</v>
      </c>
      <c r="C3928" s="103" t="s">
        <v>420</v>
      </c>
      <c r="D3928" s="140" t="s">
        <v>791</v>
      </c>
      <c r="E3928" s="141"/>
      <c r="F3928" s="100">
        <v>93000</v>
      </c>
      <c r="G3928" s="100">
        <f t="shared" si="136"/>
        <v>17670</v>
      </c>
      <c r="H3928" s="100">
        <f t="shared" si="137"/>
        <v>110670</v>
      </c>
    </row>
    <row r="3929" spans="2:8" x14ac:dyDescent="0.25">
      <c r="B3929" s="98">
        <v>181</v>
      </c>
      <c r="C3929" s="103" t="s">
        <v>420</v>
      </c>
      <c r="D3929" s="140" t="s">
        <v>792</v>
      </c>
      <c r="E3929" s="141"/>
      <c r="F3929" s="100">
        <v>187000</v>
      </c>
      <c r="G3929" s="100">
        <f t="shared" si="136"/>
        <v>35530</v>
      </c>
      <c r="H3929" s="100">
        <f t="shared" si="137"/>
        <v>222530</v>
      </c>
    </row>
    <row r="3930" spans="2:8" x14ac:dyDescent="0.25">
      <c r="B3930" s="98">
        <v>182</v>
      </c>
      <c r="C3930" s="103" t="s">
        <v>420</v>
      </c>
      <c r="D3930" s="140" t="s">
        <v>793</v>
      </c>
      <c r="E3930" s="141"/>
      <c r="F3930" s="100">
        <v>120000</v>
      </c>
      <c r="G3930" s="100">
        <f t="shared" si="136"/>
        <v>22800</v>
      </c>
      <c r="H3930" s="100">
        <f t="shared" si="137"/>
        <v>142800</v>
      </c>
    </row>
    <row r="3931" spans="2:8" x14ac:dyDescent="0.25">
      <c r="B3931" s="98">
        <v>183</v>
      </c>
      <c r="C3931" s="103" t="s">
        <v>420</v>
      </c>
      <c r="D3931" s="140" t="s">
        <v>794</v>
      </c>
      <c r="E3931" s="141"/>
      <c r="F3931" s="100">
        <v>104000</v>
      </c>
      <c r="G3931" s="100">
        <f t="shared" si="136"/>
        <v>19760</v>
      </c>
      <c r="H3931" s="100">
        <f t="shared" si="137"/>
        <v>123760</v>
      </c>
    </row>
    <row r="3932" spans="2:8" x14ac:dyDescent="0.25">
      <c r="B3932" s="98">
        <v>184</v>
      </c>
      <c r="C3932" s="103" t="s">
        <v>420</v>
      </c>
      <c r="D3932" s="140" t="s">
        <v>795</v>
      </c>
      <c r="E3932" s="141"/>
      <c r="F3932" s="100">
        <v>172000</v>
      </c>
      <c r="G3932" s="100">
        <f t="shared" si="136"/>
        <v>32680</v>
      </c>
      <c r="H3932" s="100">
        <f t="shared" si="137"/>
        <v>204680</v>
      </c>
    </row>
    <row r="3933" spans="2:8" x14ac:dyDescent="0.25">
      <c r="B3933" s="98">
        <v>185</v>
      </c>
      <c r="C3933" s="103" t="s">
        <v>420</v>
      </c>
      <c r="D3933" s="140" t="s">
        <v>796</v>
      </c>
      <c r="E3933" s="141"/>
      <c r="F3933" s="100">
        <v>109000</v>
      </c>
      <c r="G3933" s="100">
        <f t="shared" si="136"/>
        <v>20710</v>
      </c>
      <c r="H3933" s="100">
        <f t="shared" si="137"/>
        <v>129710</v>
      </c>
    </row>
    <row r="3934" spans="2:8" x14ac:dyDescent="0.25">
      <c r="B3934" s="98">
        <v>186</v>
      </c>
      <c r="C3934" s="103" t="s">
        <v>420</v>
      </c>
      <c r="D3934" s="140" t="s">
        <v>797</v>
      </c>
      <c r="E3934" s="141"/>
      <c r="F3934" s="100">
        <v>117000</v>
      </c>
      <c r="G3934" s="100">
        <f t="shared" si="136"/>
        <v>22230</v>
      </c>
      <c r="H3934" s="100">
        <f t="shared" si="137"/>
        <v>139230</v>
      </c>
    </row>
    <row r="3935" spans="2:8" x14ac:dyDescent="0.25">
      <c r="B3935" s="98">
        <v>187</v>
      </c>
      <c r="C3935" s="103" t="s">
        <v>420</v>
      </c>
      <c r="D3935" s="140" t="s">
        <v>798</v>
      </c>
      <c r="E3935" s="141"/>
      <c r="F3935" s="100">
        <v>205000</v>
      </c>
      <c r="G3935" s="100">
        <f t="shared" si="136"/>
        <v>38950</v>
      </c>
      <c r="H3935" s="100">
        <f t="shared" si="137"/>
        <v>243950</v>
      </c>
    </row>
    <row r="3936" spans="2:8" x14ac:dyDescent="0.25">
      <c r="B3936" s="98">
        <v>188</v>
      </c>
      <c r="C3936" s="103" t="s">
        <v>420</v>
      </c>
      <c r="D3936" s="140" t="s">
        <v>799</v>
      </c>
      <c r="E3936" s="141"/>
      <c r="F3936" s="100">
        <v>119000</v>
      </c>
      <c r="G3936" s="100">
        <f t="shared" si="136"/>
        <v>22610</v>
      </c>
      <c r="H3936" s="100">
        <f t="shared" si="137"/>
        <v>141610</v>
      </c>
    </row>
    <row r="3937" spans="2:8" x14ac:dyDescent="0.25">
      <c r="B3937" s="98">
        <v>189</v>
      </c>
      <c r="C3937" s="103" t="s">
        <v>420</v>
      </c>
      <c r="D3937" s="140" t="s">
        <v>800</v>
      </c>
      <c r="E3937" s="141"/>
      <c r="F3937" s="100">
        <v>207000</v>
      </c>
      <c r="G3937" s="100">
        <f t="shared" si="136"/>
        <v>39330</v>
      </c>
      <c r="H3937" s="100">
        <f t="shared" si="137"/>
        <v>246330</v>
      </c>
    </row>
    <row r="3938" spans="2:8" x14ac:dyDescent="0.25">
      <c r="B3938" s="98">
        <v>190</v>
      </c>
      <c r="C3938" s="103" t="s">
        <v>420</v>
      </c>
      <c r="D3938" s="140" t="s">
        <v>801</v>
      </c>
      <c r="E3938" s="141"/>
      <c r="F3938" s="100">
        <v>164000</v>
      </c>
      <c r="G3938" s="100">
        <f t="shared" si="136"/>
        <v>31160</v>
      </c>
      <c r="H3938" s="100">
        <f t="shared" si="137"/>
        <v>195160</v>
      </c>
    </row>
    <row r="3939" spans="2:8" x14ac:dyDescent="0.25">
      <c r="B3939" s="98">
        <v>191</v>
      </c>
      <c r="C3939" s="103" t="s">
        <v>420</v>
      </c>
      <c r="D3939" s="140" t="s">
        <v>802</v>
      </c>
      <c r="E3939" s="141"/>
      <c r="F3939" s="100">
        <v>188000</v>
      </c>
      <c r="G3939" s="100">
        <f t="shared" si="136"/>
        <v>35720</v>
      </c>
      <c r="H3939" s="100">
        <f t="shared" si="137"/>
        <v>223720</v>
      </c>
    </row>
    <row r="3940" spans="2:8" x14ac:dyDescent="0.25">
      <c r="B3940" s="98">
        <v>192</v>
      </c>
      <c r="C3940" s="103" t="s">
        <v>420</v>
      </c>
      <c r="D3940" s="140" t="s">
        <v>803</v>
      </c>
      <c r="E3940" s="141"/>
      <c r="F3940" s="100">
        <v>171000</v>
      </c>
      <c r="G3940" s="100">
        <f t="shared" si="136"/>
        <v>32490</v>
      </c>
      <c r="H3940" s="100">
        <f t="shared" si="137"/>
        <v>203490</v>
      </c>
    </row>
    <row r="3941" spans="2:8" x14ac:dyDescent="0.25">
      <c r="B3941" s="98">
        <v>193</v>
      </c>
      <c r="C3941" s="103" t="s">
        <v>420</v>
      </c>
      <c r="D3941" s="140" t="s">
        <v>164</v>
      </c>
      <c r="E3941" s="141"/>
      <c r="F3941" s="100">
        <v>109000</v>
      </c>
      <c r="G3941" s="100">
        <f t="shared" ref="G3941:G3982" si="138">+F3941*19%</f>
        <v>20710</v>
      </c>
      <c r="H3941" s="100">
        <f t="shared" ref="H3941:H3982" si="139">+G3941+F3941</f>
        <v>129710</v>
      </c>
    </row>
    <row r="3942" spans="2:8" x14ac:dyDescent="0.25">
      <c r="B3942" s="98">
        <v>194</v>
      </c>
      <c r="C3942" s="103" t="s">
        <v>420</v>
      </c>
      <c r="D3942" s="140" t="s">
        <v>804</v>
      </c>
      <c r="E3942" s="141"/>
      <c r="F3942" s="100">
        <v>176000</v>
      </c>
      <c r="G3942" s="100">
        <f t="shared" si="138"/>
        <v>33440</v>
      </c>
      <c r="H3942" s="100">
        <f t="shared" si="139"/>
        <v>209440</v>
      </c>
    </row>
    <row r="3943" spans="2:8" x14ac:dyDescent="0.25">
      <c r="B3943" s="98">
        <v>195</v>
      </c>
      <c r="C3943" s="103" t="s">
        <v>420</v>
      </c>
      <c r="D3943" s="140" t="s">
        <v>805</v>
      </c>
      <c r="E3943" s="141"/>
      <c r="F3943" s="100">
        <v>218000</v>
      </c>
      <c r="G3943" s="100">
        <f t="shared" si="138"/>
        <v>41420</v>
      </c>
      <c r="H3943" s="100">
        <f t="shared" si="139"/>
        <v>259420</v>
      </c>
    </row>
    <row r="3944" spans="2:8" x14ac:dyDescent="0.25">
      <c r="B3944" s="98">
        <v>196</v>
      </c>
      <c r="C3944" s="103" t="s">
        <v>420</v>
      </c>
      <c r="D3944" s="140" t="s">
        <v>806</v>
      </c>
      <c r="E3944" s="141"/>
      <c r="F3944" s="100">
        <v>166000</v>
      </c>
      <c r="G3944" s="100">
        <f t="shared" si="138"/>
        <v>31540</v>
      </c>
      <c r="H3944" s="100">
        <f t="shared" si="139"/>
        <v>197540</v>
      </c>
    </row>
    <row r="3945" spans="2:8" x14ac:dyDescent="0.25">
      <c r="B3945" s="98">
        <v>197</v>
      </c>
      <c r="C3945" s="103" t="s">
        <v>420</v>
      </c>
      <c r="D3945" s="140" t="s">
        <v>807</v>
      </c>
      <c r="E3945" s="141"/>
      <c r="F3945" s="100">
        <v>211000</v>
      </c>
      <c r="G3945" s="100">
        <f t="shared" si="138"/>
        <v>40090</v>
      </c>
      <c r="H3945" s="100">
        <f t="shared" si="139"/>
        <v>251090</v>
      </c>
    </row>
    <row r="3946" spans="2:8" x14ac:dyDescent="0.25">
      <c r="B3946" s="98">
        <v>198</v>
      </c>
      <c r="C3946" s="103" t="s">
        <v>420</v>
      </c>
      <c r="D3946" s="140" t="s">
        <v>808</v>
      </c>
      <c r="E3946" s="141"/>
      <c r="F3946" s="100">
        <v>163000</v>
      </c>
      <c r="G3946" s="100">
        <f t="shared" si="138"/>
        <v>30970</v>
      </c>
      <c r="H3946" s="100">
        <f t="shared" si="139"/>
        <v>193970</v>
      </c>
    </row>
    <row r="3947" spans="2:8" x14ac:dyDescent="0.25">
      <c r="B3947" s="98">
        <v>199</v>
      </c>
      <c r="C3947" s="103" t="s">
        <v>420</v>
      </c>
      <c r="D3947" s="140" t="s">
        <v>809</v>
      </c>
      <c r="E3947" s="141"/>
      <c r="F3947" s="100">
        <v>142000</v>
      </c>
      <c r="G3947" s="100">
        <f t="shared" si="138"/>
        <v>26980</v>
      </c>
      <c r="H3947" s="100">
        <f t="shared" si="139"/>
        <v>168980</v>
      </c>
    </row>
    <row r="3948" spans="2:8" x14ac:dyDescent="0.25">
      <c r="B3948" s="98">
        <v>200</v>
      </c>
      <c r="C3948" s="103" t="s">
        <v>420</v>
      </c>
      <c r="D3948" s="140" t="s">
        <v>810</v>
      </c>
      <c r="E3948" s="141"/>
      <c r="F3948" s="100">
        <v>142000</v>
      </c>
      <c r="G3948" s="100">
        <f t="shared" si="138"/>
        <v>26980</v>
      </c>
      <c r="H3948" s="100">
        <f t="shared" si="139"/>
        <v>168980</v>
      </c>
    </row>
    <row r="3949" spans="2:8" x14ac:dyDescent="0.25">
      <c r="B3949" s="98">
        <v>201</v>
      </c>
      <c r="C3949" s="103" t="s">
        <v>420</v>
      </c>
      <c r="D3949" s="140" t="s">
        <v>811</v>
      </c>
      <c r="E3949" s="141"/>
      <c r="F3949" s="100">
        <v>218000</v>
      </c>
      <c r="G3949" s="100">
        <f t="shared" si="138"/>
        <v>41420</v>
      </c>
      <c r="H3949" s="100">
        <f t="shared" si="139"/>
        <v>259420</v>
      </c>
    </row>
    <row r="3950" spans="2:8" x14ac:dyDescent="0.25">
      <c r="B3950" s="98">
        <v>202</v>
      </c>
      <c r="C3950" s="103" t="s">
        <v>420</v>
      </c>
      <c r="D3950" s="140" t="s">
        <v>805</v>
      </c>
      <c r="E3950" s="141"/>
      <c r="F3950" s="100">
        <v>211000</v>
      </c>
      <c r="G3950" s="100">
        <f t="shared" si="138"/>
        <v>40090</v>
      </c>
      <c r="H3950" s="100">
        <f t="shared" si="139"/>
        <v>251090</v>
      </c>
    </row>
    <row r="3951" spans="2:8" x14ac:dyDescent="0.25">
      <c r="B3951" s="98">
        <v>203</v>
      </c>
      <c r="C3951" s="103" t="s">
        <v>420</v>
      </c>
      <c r="D3951" s="140" t="s">
        <v>812</v>
      </c>
      <c r="E3951" s="141"/>
      <c r="F3951" s="100">
        <v>81000</v>
      </c>
      <c r="G3951" s="100">
        <f t="shared" si="138"/>
        <v>15390</v>
      </c>
      <c r="H3951" s="100">
        <f t="shared" si="139"/>
        <v>96390</v>
      </c>
    </row>
    <row r="3952" spans="2:8" x14ac:dyDescent="0.25">
      <c r="B3952" s="98">
        <v>204</v>
      </c>
      <c r="C3952" s="103" t="s">
        <v>420</v>
      </c>
      <c r="D3952" s="140" t="s">
        <v>813</v>
      </c>
      <c r="E3952" s="141"/>
      <c r="F3952" s="100">
        <v>155000</v>
      </c>
      <c r="G3952" s="100">
        <f t="shared" si="138"/>
        <v>29450</v>
      </c>
      <c r="H3952" s="100">
        <f t="shared" si="139"/>
        <v>184450</v>
      </c>
    </row>
    <row r="3953" spans="2:8" x14ac:dyDescent="0.25">
      <c r="B3953" s="98">
        <v>205</v>
      </c>
      <c r="C3953" s="103" t="s">
        <v>420</v>
      </c>
      <c r="D3953" s="140" t="s">
        <v>814</v>
      </c>
      <c r="E3953" s="141"/>
      <c r="F3953" s="100">
        <v>206000</v>
      </c>
      <c r="G3953" s="100">
        <f t="shared" si="138"/>
        <v>39140</v>
      </c>
      <c r="H3953" s="100">
        <f t="shared" si="139"/>
        <v>245140</v>
      </c>
    </row>
    <row r="3954" spans="2:8" x14ac:dyDescent="0.25">
      <c r="B3954" s="98">
        <v>206</v>
      </c>
      <c r="C3954" s="103" t="s">
        <v>420</v>
      </c>
      <c r="D3954" s="140" t="s">
        <v>815</v>
      </c>
      <c r="E3954" s="141"/>
      <c r="F3954" s="100">
        <v>130000</v>
      </c>
      <c r="G3954" s="100">
        <f t="shared" si="138"/>
        <v>24700</v>
      </c>
      <c r="H3954" s="100">
        <f t="shared" si="139"/>
        <v>154700</v>
      </c>
    </row>
    <row r="3955" spans="2:8" x14ac:dyDescent="0.25">
      <c r="B3955" s="98">
        <v>207</v>
      </c>
      <c r="C3955" s="103" t="s">
        <v>420</v>
      </c>
      <c r="D3955" s="140" t="s">
        <v>816</v>
      </c>
      <c r="E3955" s="141"/>
      <c r="F3955" s="100">
        <v>161000</v>
      </c>
      <c r="G3955" s="100">
        <f t="shared" si="138"/>
        <v>30590</v>
      </c>
      <c r="H3955" s="100">
        <f t="shared" si="139"/>
        <v>191590</v>
      </c>
    </row>
    <row r="3956" spans="2:8" x14ac:dyDescent="0.25">
      <c r="B3956" s="98">
        <v>208</v>
      </c>
      <c r="C3956" s="103" t="s">
        <v>420</v>
      </c>
      <c r="D3956" s="140" t="s">
        <v>817</v>
      </c>
      <c r="E3956" s="141"/>
      <c r="F3956" s="100">
        <v>106000</v>
      </c>
      <c r="G3956" s="100">
        <f t="shared" si="138"/>
        <v>20140</v>
      </c>
      <c r="H3956" s="100">
        <f t="shared" si="139"/>
        <v>126140</v>
      </c>
    </row>
    <row r="3957" spans="2:8" x14ac:dyDescent="0.25">
      <c r="B3957" s="98">
        <v>209</v>
      </c>
      <c r="C3957" s="103" t="s">
        <v>420</v>
      </c>
      <c r="D3957" s="140" t="s">
        <v>818</v>
      </c>
      <c r="E3957" s="141"/>
      <c r="F3957" s="100">
        <v>141000</v>
      </c>
      <c r="G3957" s="100">
        <f t="shared" si="138"/>
        <v>26790</v>
      </c>
      <c r="H3957" s="100">
        <f t="shared" si="139"/>
        <v>167790</v>
      </c>
    </row>
    <row r="3958" spans="2:8" x14ac:dyDescent="0.25">
      <c r="B3958" s="98">
        <v>210</v>
      </c>
      <c r="C3958" s="103" t="s">
        <v>420</v>
      </c>
      <c r="D3958" s="140" t="s">
        <v>819</v>
      </c>
      <c r="E3958" s="141"/>
      <c r="F3958" s="100">
        <v>111000</v>
      </c>
      <c r="G3958" s="100">
        <f t="shared" si="138"/>
        <v>21090</v>
      </c>
      <c r="H3958" s="100">
        <f t="shared" si="139"/>
        <v>132090</v>
      </c>
    </row>
    <row r="3959" spans="2:8" x14ac:dyDescent="0.25">
      <c r="B3959" s="98">
        <v>211</v>
      </c>
      <c r="C3959" s="103" t="s">
        <v>420</v>
      </c>
      <c r="D3959" s="140" t="s">
        <v>820</v>
      </c>
      <c r="E3959" s="141"/>
      <c r="F3959" s="100">
        <v>96000</v>
      </c>
      <c r="G3959" s="100">
        <f t="shared" si="138"/>
        <v>18240</v>
      </c>
      <c r="H3959" s="100">
        <f t="shared" si="139"/>
        <v>114240</v>
      </c>
    </row>
    <row r="3960" spans="2:8" x14ac:dyDescent="0.25">
      <c r="B3960" s="98">
        <v>212</v>
      </c>
      <c r="C3960" s="103" t="s">
        <v>420</v>
      </c>
      <c r="D3960" s="140" t="s">
        <v>821</v>
      </c>
      <c r="E3960" s="141"/>
      <c r="F3960" s="100">
        <v>163000</v>
      </c>
      <c r="G3960" s="100">
        <f t="shared" si="138"/>
        <v>30970</v>
      </c>
      <c r="H3960" s="100">
        <f t="shared" si="139"/>
        <v>193970</v>
      </c>
    </row>
    <row r="3961" spans="2:8" x14ac:dyDescent="0.25">
      <c r="B3961" s="98">
        <v>213</v>
      </c>
      <c r="C3961" s="103" t="s">
        <v>420</v>
      </c>
      <c r="D3961" s="140" t="s">
        <v>822</v>
      </c>
      <c r="E3961" s="141"/>
      <c r="F3961" s="100">
        <v>154000</v>
      </c>
      <c r="G3961" s="100">
        <f t="shared" si="138"/>
        <v>29260</v>
      </c>
      <c r="H3961" s="100">
        <f t="shared" si="139"/>
        <v>183260</v>
      </c>
    </row>
    <row r="3962" spans="2:8" x14ac:dyDescent="0.25">
      <c r="B3962" s="98">
        <v>214</v>
      </c>
      <c r="C3962" s="103" t="s">
        <v>420</v>
      </c>
      <c r="D3962" s="140" t="s">
        <v>823</v>
      </c>
      <c r="E3962" s="141"/>
      <c r="F3962" s="100">
        <v>86000</v>
      </c>
      <c r="G3962" s="100">
        <f t="shared" si="138"/>
        <v>16340</v>
      </c>
      <c r="H3962" s="100">
        <f t="shared" si="139"/>
        <v>102340</v>
      </c>
    </row>
    <row r="3963" spans="2:8" x14ac:dyDescent="0.25">
      <c r="B3963" s="98">
        <v>215</v>
      </c>
      <c r="C3963" s="103" t="s">
        <v>420</v>
      </c>
      <c r="D3963" s="140" t="s">
        <v>824</v>
      </c>
      <c r="E3963" s="141"/>
      <c r="F3963" s="100">
        <v>202000</v>
      </c>
      <c r="G3963" s="100">
        <f t="shared" si="138"/>
        <v>38380</v>
      </c>
      <c r="H3963" s="100">
        <f t="shared" si="139"/>
        <v>240380</v>
      </c>
    </row>
    <row r="3964" spans="2:8" x14ac:dyDescent="0.25">
      <c r="B3964" s="98">
        <v>216</v>
      </c>
      <c r="C3964" s="103" t="s">
        <v>420</v>
      </c>
      <c r="D3964" s="140" t="s">
        <v>825</v>
      </c>
      <c r="E3964" s="141"/>
      <c r="F3964" s="100">
        <v>208000</v>
      </c>
      <c r="G3964" s="100">
        <f t="shared" si="138"/>
        <v>39520</v>
      </c>
      <c r="H3964" s="100">
        <f t="shared" si="139"/>
        <v>247520</v>
      </c>
    </row>
    <row r="3965" spans="2:8" x14ac:dyDescent="0.25">
      <c r="B3965" s="98">
        <v>217</v>
      </c>
      <c r="C3965" s="103" t="s">
        <v>420</v>
      </c>
      <c r="D3965" s="140" t="s">
        <v>826</v>
      </c>
      <c r="E3965" s="141"/>
      <c r="F3965" s="100">
        <v>160000</v>
      </c>
      <c r="G3965" s="100">
        <f t="shared" si="138"/>
        <v>30400</v>
      </c>
      <c r="H3965" s="100">
        <f t="shared" si="139"/>
        <v>190400</v>
      </c>
    </row>
    <row r="3966" spans="2:8" x14ac:dyDescent="0.25">
      <c r="B3966" s="98">
        <v>218</v>
      </c>
      <c r="C3966" s="103" t="s">
        <v>420</v>
      </c>
      <c r="D3966" s="140" t="s">
        <v>827</v>
      </c>
      <c r="E3966" s="141"/>
      <c r="F3966" s="100">
        <v>148000</v>
      </c>
      <c r="G3966" s="100">
        <f t="shared" si="138"/>
        <v>28120</v>
      </c>
      <c r="H3966" s="100">
        <f t="shared" si="139"/>
        <v>176120</v>
      </c>
    </row>
    <row r="3967" spans="2:8" x14ac:dyDescent="0.25">
      <c r="B3967" s="98">
        <v>219</v>
      </c>
      <c r="C3967" s="103" t="s">
        <v>420</v>
      </c>
      <c r="D3967" s="140" t="s">
        <v>828</v>
      </c>
      <c r="E3967" s="141"/>
      <c r="F3967" s="100">
        <v>99000</v>
      </c>
      <c r="G3967" s="100">
        <f t="shared" si="138"/>
        <v>18810</v>
      </c>
      <c r="H3967" s="100">
        <f t="shared" si="139"/>
        <v>117810</v>
      </c>
    </row>
    <row r="3968" spans="2:8" x14ac:dyDescent="0.25">
      <c r="B3968" s="98">
        <v>220</v>
      </c>
      <c r="C3968" s="103" t="s">
        <v>420</v>
      </c>
      <c r="D3968" s="140" t="s">
        <v>829</v>
      </c>
      <c r="E3968" s="141"/>
      <c r="F3968" s="100">
        <v>191000</v>
      </c>
      <c r="G3968" s="100">
        <f t="shared" si="138"/>
        <v>36290</v>
      </c>
      <c r="H3968" s="100">
        <f t="shared" si="139"/>
        <v>227290</v>
      </c>
    </row>
    <row r="3969" spans="2:8" x14ac:dyDescent="0.25">
      <c r="B3969" s="98">
        <v>221</v>
      </c>
      <c r="C3969" s="103" t="s">
        <v>420</v>
      </c>
      <c r="D3969" s="140" t="s">
        <v>830</v>
      </c>
      <c r="E3969" s="141"/>
      <c r="F3969" s="100">
        <v>199000</v>
      </c>
      <c r="G3969" s="100">
        <f t="shared" si="138"/>
        <v>37810</v>
      </c>
      <c r="H3969" s="100">
        <f t="shared" si="139"/>
        <v>236810</v>
      </c>
    </row>
    <row r="3970" spans="2:8" x14ac:dyDescent="0.25">
      <c r="B3970" s="98">
        <v>222</v>
      </c>
      <c r="C3970" s="103" t="s">
        <v>420</v>
      </c>
      <c r="D3970" s="140" t="s">
        <v>831</v>
      </c>
      <c r="E3970" s="141"/>
      <c r="F3970" s="100">
        <v>90000</v>
      </c>
      <c r="G3970" s="100">
        <f t="shared" si="138"/>
        <v>17100</v>
      </c>
      <c r="H3970" s="100">
        <f t="shared" si="139"/>
        <v>107100</v>
      </c>
    </row>
    <row r="3971" spans="2:8" x14ac:dyDescent="0.25">
      <c r="B3971" s="98">
        <v>223</v>
      </c>
      <c r="C3971" s="103" t="s">
        <v>420</v>
      </c>
      <c r="D3971" s="140" t="s">
        <v>832</v>
      </c>
      <c r="E3971" s="141"/>
      <c r="F3971" s="100">
        <v>199000</v>
      </c>
      <c r="G3971" s="100">
        <f t="shared" si="138"/>
        <v>37810</v>
      </c>
      <c r="H3971" s="100">
        <f t="shared" si="139"/>
        <v>236810</v>
      </c>
    </row>
    <row r="3972" spans="2:8" x14ac:dyDescent="0.25">
      <c r="B3972" s="98">
        <v>224</v>
      </c>
      <c r="C3972" s="103" t="s">
        <v>420</v>
      </c>
      <c r="D3972" s="140" t="s">
        <v>833</v>
      </c>
      <c r="E3972" s="141"/>
      <c r="F3972" s="100">
        <v>143000</v>
      </c>
      <c r="G3972" s="100">
        <f t="shared" si="138"/>
        <v>27170</v>
      </c>
      <c r="H3972" s="100">
        <f t="shared" si="139"/>
        <v>170170</v>
      </c>
    </row>
    <row r="3973" spans="2:8" x14ac:dyDescent="0.25">
      <c r="B3973" s="98">
        <v>225</v>
      </c>
      <c r="C3973" s="103" t="s">
        <v>420</v>
      </c>
      <c r="D3973" s="140" t="s">
        <v>834</v>
      </c>
      <c r="E3973" s="141"/>
      <c r="F3973" s="100">
        <v>104000</v>
      </c>
      <c r="G3973" s="100">
        <f t="shared" si="138"/>
        <v>19760</v>
      </c>
      <c r="H3973" s="100">
        <f t="shared" si="139"/>
        <v>123760</v>
      </c>
    </row>
    <row r="3974" spans="2:8" x14ac:dyDescent="0.25">
      <c r="B3974" s="98">
        <v>226</v>
      </c>
      <c r="C3974" s="103" t="s">
        <v>420</v>
      </c>
      <c r="D3974" s="140" t="s">
        <v>835</v>
      </c>
      <c r="E3974" s="141"/>
      <c r="F3974" s="100">
        <v>112000</v>
      </c>
      <c r="G3974" s="100">
        <f t="shared" si="138"/>
        <v>21280</v>
      </c>
      <c r="H3974" s="100">
        <f t="shared" si="139"/>
        <v>133280</v>
      </c>
    </row>
    <row r="3975" spans="2:8" x14ac:dyDescent="0.25">
      <c r="B3975" s="98">
        <v>227</v>
      </c>
      <c r="C3975" s="103" t="s">
        <v>420</v>
      </c>
      <c r="D3975" s="140" t="s">
        <v>836</v>
      </c>
      <c r="E3975" s="141"/>
      <c r="F3975" s="100">
        <v>87000</v>
      </c>
      <c r="G3975" s="100">
        <f t="shared" si="138"/>
        <v>16530</v>
      </c>
      <c r="H3975" s="100">
        <f t="shared" si="139"/>
        <v>103530</v>
      </c>
    </row>
    <row r="3976" spans="2:8" x14ac:dyDescent="0.25">
      <c r="B3976" s="98">
        <v>228</v>
      </c>
      <c r="C3976" s="103" t="s">
        <v>420</v>
      </c>
      <c r="D3976" s="140" t="s">
        <v>837</v>
      </c>
      <c r="E3976" s="141"/>
      <c r="F3976" s="100">
        <v>197000</v>
      </c>
      <c r="G3976" s="100">
        <f t="shared" si="138"/>
        <v>37430</v>
      </c>
      <c r="H3976" s="100">
        <f t="shared" si="139"/>
        <v>234430</v>
      </c>
    </row>
    <row r="3977" spans="2:8" x14ac:dyDescent="0.25">
      <c r="B3977" s="98">
        <v>229</v>
      </c>
      <c r="C3977" s="103" t="s">
        <v>420</v>
      </c>
      <c r="D3977" s="140" t="s">
        <v>838</v>
      </c>
      <c r="E3977" s="141"/>
      <c r="F3977" s="100">
        <v>133000</v>
      </c>
      <c r="G3977" s="100">
        <f t="shared" si="138"/>
        <v>25270</v>
      </c>
      <c r="H3977" s="100">
        <f t="shared" si="139"/>
        <v>158270</v>
      </c>
    </row>
    <row r="3978" spans="2:8" x14ac:dyDescent="0.25">
      <c r="B3978" s="98">
        <v>230</v>
      </c>
      <c r="C3978" s="103" t="s">
        <v>420</v>
      </c>
      <c r="D3978" s="140" t="s">
        <v>839</v>
      </c>
      <c r="E3978" s="141"/>
      <c r="F3978" s="100">
        <v>218000</v>
      </c>
      <c r="G3978" s="100">
        <f t="shared" si="138"/>
        <v>41420</v>
      </c>
      <c r="H3978" s="100">
        <f t="shared" si="139"/>
        <v>259420</v>
      </c>
    </row>
    <row r="3979" spans="2:8" x14ac:dyDescent="0.25">
      <c r="B3979" s="98">
        <v>231</v>
      </c>
      <c r="C3979" s="103" t="s">
        <v>420</v>
      </c>
      <c r="D3979" s="140" t="s">
        <v>840</v>
      </c>
      <c r="E3979" s="141"/>
      <c r="F3979" s="100">
        <v>88000</v>
      </c>
      <c r="G3979" s="100">
        <f t="shared" si="138"/>
        <v>16720</v>
      </c>
      <c r="H3979" s="100">
        <f t="shared" si="139"/>
        <v>104720</v>
      </c>
    </row>
    <row r="3980" spans="2:8" x14ac:dyDescent="0.25">
      <c r="B3980" s="98">
        <v>232</v>
      </c>
      <c r="C3980" s="103" t="s">
        <v>420</v>
      </c>
      <c r="D3980" s="140" t="s">
        <v>841</v>
      </c>
      <c r="E3980" s="141"/>
      <c r="F3980" s="100">
        <v>144000</v>
      </c>
      <c r="G3980" s="100">
        <f t="shared" si="138"/>
        <v>27360</v>
      </c>
      <c r="H3980" s="100">
        <f t="shared" si="139"/>
        <v>171360</v>
      </c>
    </row>
    <row r="3981" spans="2:8" x14ac:dyDescent="0.25">
      <c r="B3981" s="98">
        <v>233</v>
      </c>
      <c r="C3981" s="103" t="s">
        <v>420</v>
      </c>
      <c r="D3981" s="140" t="s">
        <v>842</v>
      </c>
      <c r="E3981" s="141"/>
      <c r="F3981" s="100">
        <v>190000</v>
      </c>
      <c r="G3981" s="100">
        <f t="shared" si="138"/>
        <v>36100</v>
      </c>
      <c r="H3981" s="100">
        <f t="shared" si="139"/>
        <v>226100</v>
      </c>
    </row>
    <row r="3982" spans="2:8" x14ac:dyDescent="0.25">
      <c r="B3982" s="98">
        <v>234</v>
      </c>
      <c r="C3982" s="103" t="s">
        <v>420</v>
      </c>
      <c r="D3982" s="140" t="s">
        <v>843</v>
      </c>
      <c r="E3982" s="141"/>
      <c r="F3982" s="100">
        <v>176000</v>
      </c>
      <c r="G3982" s="100">
        <f t="shared" si="138"/>
        <v>33440</v>
      </c>
      <c r="H3982" s="100">
        <f t="shared" si="139"/>
        <v>209440</v>
      </c>
    </row>
    <row r="3983" spans="2:8" x14ac:dyDescent="0.25">
      <c r="B3983" s="104" t="s">
        <v>611</v>
      </c>
      <c r="C3983" s="90"/>
      <c r="D3983" s="90"/>
      <c r="E3983" s="90"/>
      <c r="F3983" s="95"/>
      <c r="G3983" s="95"/>
      <c r="H3983" s="95"/>
    </row>
    <row r="3984" spans="2:8" ht="45" x14ac:dyDescent="0.25">
      <c r="B3984" s="96" t="s">
        <v>147</v>
      </c>
      <c r="C3984" s="96" t="s">
        <v>73</v>
      </c>
      <c r="D3984" s="96" t="s">
        <v>419</v>
      </c>
      <c r="E3984" s="107" t="s">
        <v>148</v>
      </c>
      <c r="F3984" s="97" t="s">
        <v>5</v>
      </c>
      <c r="G3984" s="97" t="s">
        <v>6</v>
      </c>
      <c r="H3984" s="97" t="s">
        <v>7</v>
      </c>
    </row>
    <row r="3985" spans="2:10" ht="42.75" x14ac:dyDescent="0.25">
      <c r="B3985" s="98">
        <v>1</v>
      </c>
      <c r="C3985" s="103" t="s">
        <v>420</v>
      </c>
      <c r="D3985" s="142" t="s">
        <v>612</v>
      </c>
      <c r="E3985" s="103">
        <v>1</v>
      </c>
      <c r="F3985" s="100">
        <v>178000</v>
      </c>
      <c r="G3985" s="100">
        <f t="shared" ref="G3985:G3993" si="140">+F3985*19%</f>
        <v>33820</v>
      </c>
      <c r="H3985" s="100">
        <f t="shared" ref="H3985:H3993" si="141">+G3985+F3985</f>
        <v>211820</v>
      </c>
    </row>
    <row r="3986" spans="2:10" ht="42.75" x14ac:dyDescent="0.25">
      <c r="B3986" s="98">
        <v>2</v>
      </c>
      <c r="C3986" s="103" t="s">
        <v>420</v>
      </c>
      <c r="D3986" s="142" t="s">
        <v>613</v>
      </c>
      <c r="E3986" s="103">
        <v>1</v>
      </c>
      <c r="F3986" s="100">
        <v>170000</v>
      </c>
      <c r="G3986" s="100">
        <f t="shared" si="140"/>
        <v>32300</v>
      </c>
      <c r="H3986" s="100">
        <f t="shared" si="141"/>
        <v>202300</v>
      </c>
    </row>
    <row r="3987" spans="2:10" ht="42.75" x14ac:dyDescent="0.25">
      <c r="B3987" s="98">
        <v>3</v>
      </c>
      <c r="C3987" s="103" t="s">
        <v>420</v>
      </c>
      <c r="D3987" s="142" t="s">
        <v>614</v>
      </c>
      <c r="E3987" s="103">
        <v>1</v>
      </c>
      <c r="F3987" s="100">
        <v>93000</v>
      </c>
      <c r="G3987" s="100">
        <f t="shared" si="140"/>
        <v>17670</v>
      </c>
      <c r="H3987" s="100">
        <f t="shared" si="141"/>
        <v>110670</v>
      </c>
    </row>
    <row r="3988" spans="2:10" ht="42.75" x14ac:dyDescent="0.25">
      <c r="B3988" s="98">
        <v>4</v>
      </c>
      <c r="C3988" s="103" t="s">
        <v>420</v>
      </c>
      <c r="D3988" s="142" t="s">
        <v>615</v>
      </c>
      <c r="E3988" s="103">
        <v>1</v>
      </c>
      <c r="F3988" s="100">
        <v>169000</v>
      </c>
      <c r="G3988" s="100">
        <f t="shared" si="140"/>
        <v>32110</v>
      </c>
      <c r="H3988" s="100">
        <f t="shared" si="141"/>
        <v>201110</v>
      </c>
    </row>
    <row r="3989" spans="2:10" ht="42.75" x14ac:dyDescent="0.25">
      <c r="B3989" s="98">
        <v>5</v>
      </c>
      <c r="C3989" s="103" t="s">
        <v>420</v>
      </c>
      <c r="D3989" s="142" t="s">
        <v>616</v>
      </c>
      <c r="E3989" s="103">
        <v>1</v>
      </c>
      <c r="F3989" s="100">
        <v>124000</v>
      </c>
      <c r="G3989" s="100">
        <f t="shared" si="140"/>
        <v>23560</v>
      </c>
      <c r="H3989" s="100">
        <f t="shared" si="141"/>
        <v>147560</v>
      </c>
    </row>
    <row r="3990" spans="2:10" ht="42.75" x14ac:dyDescent="0.25">
      <c r="B3990" s="98">
        <v>6</v>
      </c>
      <c r="C3990" s="103" t="s">
        <v>420</v>
      </c>
      <c r="D3990" s="142" t="s">
        <v>617</v>
      </c>
      <c r="E3990" s="103">
        <v>1</v>
      </c>
      <c r="F3990" s="100">
        <v>172000</v>
      </c>
      <c r="G3990" s="100">
        <f t="shared" si="140"/>
        <v>32680</v>
      </c>
      <c r="H3990" s="100">
        <f t="shared" si="141"/>
        <v>204680</v>
      </c>
    </row>
    <row r="3991" spans="2:10" ht="42.75" x14ac:dyDescent="0.25">
      <c r="B3991" s="98">
        <v>7</v>
      </c>
      <c r="C3991" s="103" t="s">
        <v>420</v>
      </c>
      <c r="D3991" s="142" t="s">
        <v>618</v>
      </c>
      <c r="E3991" s="103">
        <v>1</v>
      </c>
      <c r="F3991" s="100">
        <v>178000</v>
      </c>
      <c r="G3991" s="100">
        <f t="shared" si="140"/>
        <v>33820</v>
      </c>
      <c r="H3991" s="100">
        <f t="shared" si="141"/>
        <v>211820</v>
      </c>
    </row>
    <row r="3992" spans="2:10" ht="42.75" x14ac:dyDescent="0.25">
      <c r="B3992" s="98">
        <v>8</v>
      </c>
      <c r="C3992" s="103" t="s">
        <v>420</v>
      </c>
      <c r="D3992" s="142" t="s">
        <v>619</v>
      </c>
      <c r="E3992" s="103">
        <v>1</v>
      </c>
      <c r="F3992" s="100">
        <v>133000</v>
      </c>
      <c r="G3992" s="100">
        <f t="shared" si="140"/>
        <v>25270</v>
      </c>
      <c r="H3992" s="100">
        <f t="shared" si="141"/>
        <v>158270</v>
      </c>
    </row>
    <row r="3993" spans="2:10" ht="42.75" x14ac:dyDescent="0.25">
      <c r="B3993" s="98">
        <v>9</v>
      </c>
      <c r="C3993" s="103" t="s">
        <v>420</v>
      </c>
      <c r="D3993" s="142" t="s">
        <v>620</v>
      </c>
      <c r="E3993" s="103">
        <v>1</v>
      </c>
      <c r="F3993" s="100">
        <v>191000</v>
      </c>
      <c r="G3993" s="100">
        <f t="shared" si="140"/>
        <v>36290</v>
      </c>
      <c r="H3993" s="100">
        <f t="shared" si="141"/>
        <v>227290</v>
      </c>
    </row>
    <row r="3994" spans="2:10" x14ac:dyDescent="0.25">
      <c r="B3994" s="104" t="s">
        <v>621</v>
      </c>
      <c r="C3994" s="104"/>
      <c r="D3994" s="104"/>
      <c r="E3994" s="90"/>
      <c r="F3994" s="95"/>
      <c r="G3994" s="95"/>
      <c r="H3994" s="95"/>
    </row>
    <row r="3995" spans="2:10" ht="45" x14ac:dyDescent="0.25">
      <c r="B3995" s="134" t="s">
        <v>147</v>
      </c>
      <c r="C3995" s="134" t="s">
        <v>73</v>
      </c>
      <c r="D3995" s="134" t="s">
        <v>419</v>
      </c>
      <c r="E3995" s="135" t="s">
        <v>148</v>
      </c>
      <c r="F3995" s="131" t="s">
        <v>5</v>
      </c>
      <c r="G3995" s="131" t="s">
        <v>6</v>
      </c>
      <c r="H3995" s="131" t="s">
        <v>7</v>
      </c>
    </row>
    <row r="3996" spans="2:10" x14ac:dyDescent="0.25">
      <c r="B3996" s="351">
        <v>1</v>
      </c>
      <c r="C3996" s="352" t="s">
        <v>420</v>
      </c>
      <c r="D3996" s="353" t="s">
        <v>1745</v>
      </c>
      <c r="E3996" s="352">
        <v>1</v>
      </c>
      <c r="F3996" s="355">
        <v>190000</v>
      </c>
      <c r="G3996" s="355">
        <f t="shared" ref="G3996:G4005" si="142">+F3996*19%</f>
        <v>36100</v>
      </c>
      <c r="H3996" s="355">
        <f t="shared" ref="H3996:H4005" si="143">+G3996+F3996</f>
        <v>226100</v>
      </c>
      <c r="J3996" s="361"/>
    </row>
    <row r="3997" spans="2:10" ht="25.5" customHeight="1" x14ac:dyDescent="0.25">
      <c r="B3997" s="351"/>
      <c r="C3997" s="352"/>
      <c r="D3997" s="354"/>
      <c r="E3997" s="352"/>
      <c r="F3997" s="355"/>
      <c r="G3997" s="355">
        <f t="shared" si="142"/>
        <v>0</v>
      </c>
      <c r="H3997" s="355">
        <f t="shared" si="143"/>
        <v>0</v>
      </c>
      <c r="J3997" s="361"/>
    </row>
    <row r="3998" spans="2:10" ht="42.75" x14ac:dyDescent="0.25">
      <c r="B3998" s="98">
        <v>2</v>
      </c>
      <c r="C3998" s="103" t="s">
        <v>420</v>
      </c>
      <c r="D3998" s="142" t="s">
        <v>1737</v>
      </c>
      <c r="E3998" s="103">
        <v>1</v>
      </c>
      <c r="F3998" s="100">
        <v>219000</v>
      </c>
      <c r="G3998" s="100">
        <f t="shared" si="142"/>
        <v>41610</v>
      </c>
      <c r="H3998" s="100">
        <f t="shared" si="143"/>
        <v>260610</v>
      </c>
    </row>
    <row r="3999" spans="2:10" ht="42.75" x14ac:dyDescent="0.25">
      <c r="B3999" s="98">
        <v>3</v>
      </c>
      <c r="C3999" s="103" t="s">
        <v>420</v>
      </c>
      <c r="D3999" s="142" t="s">
        <v>1738</v>
      </c>
      <c r="E3999" s="103">
        <v>1</v>
      </c>
      <c r="F3999" s="100">
        <v>177000</v>
      </c>
      <c r="G3999" s="100">
        <f t="shared" si="142"/>
        <v>33630</v>
      </c>
      <c r="H3999" s="100">
        <f t="shared" si="143"/>
        <v>210630</v>
      </c>
    </row>
    <row r="4000" spans="2:10" ht="42.75" x14ac:dyDescent="0.25">
      <c r="B4000" s="98">
        <v>4</v>
      </c>
      <c r="C4000" s="103" t="s">
        <v>420</v>
      </c>
      <c r="D4000" s="142" t="s">
        <v>1739</v>
      </c>
      <c r="E4000" s="103">
        <v>1</v>
      </c>
      <c r="F4000" s="100">
        <v>93000</v>
      </c>
      <c r="G4000" s="100">
        <f t="shared" si="142"/>
        <v>17670</v>
      </c>
      <c r="H4000" s="100">
        <f t="shared" si="143"/>
        <v>110670</v>
      </c>
    </row>
    <row r="4001" spans="2:8" ht="42.75" x14ac:dyDescent="0.25">
      <c r="B4001" s="98">
        <v>5</v>
      </c>
      <c r="C4001" s="103" t="s">
        <v>420</v>
      </c>
      <c r="D4001" s="142" t="s">
        <v>1740</v>
      </c>
      <c r="E4001" s="103">
        <v>1</v>
      </c>
      <c r="F4001" s="100">
        <v>201000</v>
      </c>
      <c r="G4001" s="100">
        <f t="shared" si="142"/>
        <v>38190</v>
      </c>
      <c r="H4001" s="100">
        <f t="shared" si="143"/>
        <v>239190</v>
      </c>
    </row>
    <row r="4002" spans="2:8" ht="42.75" x14ac:dyDescent="0.25">
      <c r="B4002" s="98">
        <v>6</v>
      </c>
      <c r="C4002" s="103" t="s">
        <v>420</v>
      </c>
      <c r="D4002" s="142" t="s">
        <v>1741</v>
      </c>
      <c r="E4002" s="103">
        <v>1</v>
      </c>
      <c r="F4002" s="100">
        <v>145000</v>
      </c>
      <c r="G4002" s="100">
        <f t="shared" si="142"/>
        <v>27550</v>
      </c>
      <c r="H4002" s="100">
        <f t="shared" si="143"/>
        <v>172550</v>
      </c>
    </row>
    <row r="4003" spans="2:8" ht="42.75" x14ac:dyDescent="0.25">
      <c r="B4003" s="98">
        <v>7</v>
      </c>
      <c r="C4003" s="103" t="s">
        <v>420</v>
      </c>
      <c r="D4003" s="142" t="s">
        <v>1742</v>
      </c>
      <c r="E4003" s="103">
        <v>1</v>
      </c>
      <c r="F4003" s="100">
        <v>118000</v>
      </c>
      <c r="G4003" s="100">
        <f t="shared" si="142"/>
        <v>22420</v>
      </c>
      <c r="H4003" s="100">
        <f t="shared" si="143"/>
        <v>140420</v>
      </c>
    </row>
    <row r="4004" spans="2:8" ht="42.75" x14ac:dyDescent="0.25">
      <c r="B4004" s="98">
        <v>8</v>
      </c>
      <c r="C4004" s="103" t="s">
        <v>420</v>
      </c>
      <c r="D4004" s="142" t="s">
        <v>1743</v>
      </c>
      <c r="E4004" s="103">
        <v>1</v>
      </c>
      <c r="F4004" s="100">
        <v>189000</v>
      </c>
      <c r="G4004" s="100">
        <f t="shared" si="142"/>
        <v>35910</v>
      </c>
      <c r="H4004" s="100">
        <f t="shared" si="143"/>
        <v>224910</v>
      </c>
    </row>
    <row r="4005" spans="2:8" ht="42.75" x14ac:dyDescent="0.25">
      <c r="B4005" s="98">
        <v>9</v>
      </c>
      <c r="C4005" s="103" t="s">
        <v>420</v>
      </c>
      <c r="D4005" s="142" t="s">
        <v>1744</v>
      </c>
      <c r="E4005" s="103">
        <v>1</v>
      </c>
      <c r="F4005" s="100">
        <v>169000</v>
      </c>
      <c r="G4005" s="100">
        <f t="shared" si="142"/>
        <v>32110</v>
      </c>
      <c r="H4005" s="100">
        <f t="shared" si="143"/>
        <v>201110</v>
      </c>
    </row>
    <row r="4006" spans="2:8" x14ac:dyDescent="0.25">
      <c r="B4006" s="104" t="s">
        <v>622</v>
      </c>
      <c r="C4006" s="90"/>
      <c r="D4006" s="90"/>
      <c r="E4006" s="90"/>
      <c r="F4006" s="95"/>
      <c r="G4006" s="95"/>
      <c r="H4006" s="95"/>
    </row>
    <row r="4007" spans="2:8" ht="45" x14ac:dyDescent="0.25">
      <c r="B4007" s="134" t="s">
        <v>147</v>
      </c>
      <c r="C4007" s="134" t="s">
        <v>73</v>
      </c>
      <c r="D4007" s="134" t="s">
        <v>419</v>
      </c>
      <c r="E4007" s="135" t="s">
        <v>148</v>
      </c>
      <c r="F4007" s="131" t="s">
        <v>5</v>
      </c>
      <c r="G4007" s="131" t="s">
        <v>6</v>
      </c>
      <c r="H4007" s="131" t="s">
        <v>7</v>
      </c>
    </row>
    <row r="4008" spans="2:8" ht="28.5" x14ac:dyDescent="0.25">
      <c r="B4008" s="98">
        <v>1</v>
      </c>
      <c r="C4008" s="103" t="s">
        <v>420</v>
      </c>
      <c r="D4008" s="144" t="s">
        <v>1746</v>
      </c>
      <c r="E4008" s="103">
        <v>1</v>
      </c>
      <c r="F4008" s="100">
        <v>112000</v>
      </c>
      <c r="G4008" s="100">
        <f t="shared" ref="G4008:G4030" si="144">+F4008*19%</f>
        <v>21280</v>
      </c>
      <c r="H4008" s="100">
        <f t="shared" ref="H4008:H4030" si="145">+G4008+F4008</f>
        <v>133280</v>
      </c>
    </row>
    <row r="4009" spans="2:8" ht="28.5" x14ac:dyDescent="0.25">
      <c r="B4009" s="98">
        <v>2</v>
      </c>
      <c r="C4009" s="103" t="s">
        <v>420</v>
      </c>
      <c r="D4009" s="144" t="s">
        <v>1747</v>
      </c>
      <c r="E4009" s="103">
        <v>1</v>
      </c>
      <c r="F4009" s="100">
        <v>91000</v>
      </c>
      <c r="G4009" s="100">
        <f t="shared" si="144"/>
        <v>17290</v>
      </c>
      <c r="H4009" s="100">
        <f t="shared" si="145"/>
        <v>108290</v>
      </c>
    </row>
    <row r="4010" spans="2:8" ht="28.5" x14ac:dyDescent="0.25">
      <c r="B4010" s="98">
        <v>3</v>
      </c>
      <c r="C4010" s="103" t="s">
        <v>420</v>
      </c>
      <c r="D4010" s="144" t="s">
        <v>1748</v>
      </c>
      <c r="E4010" s="103">
        <v>1</v>
      </c>
      <c r="F4010" s="100">
        <v>129000</v>
      </c>
      <c r="G4010" s="100">
        <f t="shared" si="144"/>
        <v>24510</v>
      </c>
      <c r="H4010" s="100">
        <f t="shared" si="145"/>
        <v>153510</v>
      </c>
    </row>
    <row r="4011" spans="2:8" ht="28.5" x14ac:dyDescent="0.25">
      <c r="B4011" s="98">
        <v>4</v>
      </c>
      <c r="C4011" s="103" t="s">
        <v>420</v>
      </c>
      <c r="D4011" s="144" t="s">
        <v>1749</v>
      </c>
      <c r="E4011" s="103">
        <v>1</v>
      </c>
      <c r="F4011" s="100">
        <v>177000</v>
      </c>
      <c r="G4011" s="100">
        <f t="shared" si="144"/>
        <v>33630</v>
      </c>
      <c r="H4011" s="100">
        <f t="shared" si="145"/>
        <v>210630</v>
      </c>
    </row>
    <row r="4012" spans="2:8" ht="28.5" x14ac:dyDescent="0.25">
      <c r="B4012" s="98">
        <v>5</v>
      </c>
      <c r="C4012" s="103" t="s">
        <v>420</v>
      </c>
      <c r="D4012" s="144" t="s">
        <v>1750</v>
      </c>
      <c r="E4012" s="103">
        <v>1</v>
      </c>
      <c r="F4012" s="100">
        <v>144000</v>
      </c>
      <c r="G4012" s="100">
        <f t="shared" si="144"/>
        <v>27360</v>
      </c>
      <c r="H4012" s="100">
        <f t="shared" si="145"/>
        <v>171360</v>
      </c>
    </row>
    <row r="4013" spans="2:8" ht="28.5" x14ac:dyDescent="0.25">
      <c r="B4013" s="98">
        <v>6</v>
      </c>
      <c r="C4013" s="103" t="s">
        <v>420</v>
      </c>
      <c r="D4013" s="144" t="s">
        <v>1751</v>
      </c>
      <c r="E4013" s="103">
        <v>1</v>
      </c>
      <c r="F4013" s="100">
        <v>140000</v>
      </c>
      <c r="G4013" s="100">
        <f t="shared" si="144"/>
        <v>26600</v>
      </c>
      <c r="H4013" s="100">
        <f t="shared" si="145"/>
        <v>166600</v>
      </c>
    </row>
    <row r="4014" spans="2:8" ht="42.75" x14ac:dyDescent="0.25">
      <c r="B4014" s="98">
        <v>7</v>
      </c>
      <c r="C4014" s="103" t="s">
        <v>420</v>
      </c>
      <c r="D4014" s="144" t="s">
        <v>1752</v>
      </c>
      <c r="E4014" s="103">
        <v>1</v>
      </c>
      <c r="F4014" s="100">
        <v>165000</v>
      </c>
      <c r="G4014" s="100">
        <f t="shared" si="144"/>
        <v>31350</v>
      </c>
      <c r="H4014" s="100">
        <f t="shared" si="145"/>
        <v>196350</v>
      </c>
    </row>
    <row r="4015" spans="2:8" ht="28.5" x14ac:dyDescent="0.25">
      <c r="B4015" s="98">
        <v>8</v>
      </c>
      <c r="C4015" s="103" t="s">
        <v>420</v>
      </c>
      <c r="D4015" s="144" t="s">
        <v>1753</v>
      </c>
      <c r="E4015" s="103">
        <v>1</v>
      </c>
      <c r="F4015" s="100">
        <v>163000</v>
      </c>
      <c r="G4015" s="100">
        <f t="shared" si="144"/>
        <v>30970</v>
      </c>
      <c r="H4015" s="100">
        <f t="shared" si="145"/>
        <v>193970</v>
      </c>
    </row>
    <row r="4016" spans="2:8" ht="42.75" x14ac:dyDescent="0.25">
      <c r="B4016" s="98">
        <v>9</v>
      </c>
      <c r="C4016" s="103" t="s">
        <v>420</v>
      </c>
      <c r="D4016" s="144" t="s">
        <v>1754</v>
      </c>
      <c r="E4016" s="103">
        <v>1</v>
      </c>
      <c r="F4016" s="100">
        <v>152000</v>
      </c>
      <c r="G4016" s="100">
        <f t="shared" si="144"/>
        <v>28880</v>
      </c>
      <c r="H4016" s="100">
        <f t="shared" si="145"/>
        <v>180880</v>
      </c>
    </row>
    <row r="4017" spans="2:8" ht="42.75" x14ac:dyDescent="0.25">
      <c r="B4017" s="98">
        <v>10</v>
      </c>
      <c r="C4017" s="103" t="s">
        <v>420</v>
      </c>
      <c r="D4017" s="144" t="s">
        <v>1755</v>
      </c>
      <c r="E4017" s="103">
        <v>1</v>
      </c>
      <c r="F4017" s="100">
        <v>157000</v>
      </c>
      <c r="G4017" s="100">
        <f t="shared" si="144"/>
        <v>29830</v>
      </c>
      <c r="H4017" s="100">
        <f t="shared" si="145"/>
        <v>186830</v>
      </c>
    </row>
    <row r="4018" spans="2:8" ht="28.5" x14ac:dyDescent="0.25">
      <c r="B4018" s="98">
        <v>11</v>
      </c>
      <c r="C4018" s="103" t="s">
        <v>420</v>
      </c>
      <c r="D4018" s="144" t="s">
        <v>1756</v>
      </c>
      <c r="E4018" s="103">
        <v>1</v>
      </c>
      <c r="F4018" s="100">
        <v>207000</v>
      </c>
      <c r="G4018" s="100">
        <f t="shared" si="144"/>
        <v>39330</v>
      </c>
      <c r="H4018" s="100">
        <f t="shared" si="145"/>
        <v>246330</v>
      </c>
    </row>
    <row r="4019" spans="2:8" ht="28.5" x14ac:dyDescent="0.25">
      <c r="B4019" s="98">
        <v>12</v>
      </c>
      <c r="C4019" s="103" t="s">
        <v>420</v>
      </c>
      <c r="D4019" s="144" t="s">
        <v>1757</v>
      </c>
      <c r="E4019" s="103">
        <v>1</v>
      </c>
      <c r="F4019" s="100">
        <v>102000</v>
      </c>
      <c r="G4019" s="100">
        <f t="shared" si="144"/>
        <v>19380</v>
      </c>
      <c r="H4019" s="100">
        <f t="shared" si="145"/>
        <v>121380</v>
      </c>
    </row>
    <row r="4020" spans="2:8" ht="28.5" x14ac:dyDescent="0.25">
      <c r="B4020" s="98">
        <v>13</v>
      </c>
      <c r="C4020" s="103" t="s">
        <v>420</v>
      </c>
      <c r="D4020" s="144" t="s">
        <v>1758</v>
      </c>
      <c r="E4020" s="103">
        <v>1</v>
      </c>
      <c r="F4020" s="100">
        <v>94000</v>
      </c>
      <c r="G4020" s="100">
        <f t="shared" si="144"/>
        <v>17860</v>
      </c>
      <c r="H4020" s="100">
        <f t="shared" si="145"/>
        <v>111860</v>
      </c>
    </row>
    <row r="4021" spans="2:8" ht="28.5" x14ac:dyDescent="0.25">
      <c r="B4021" s="98">
        <v>14</v>
      </c>
      <c r="C4021" s="103" t="s">
        <v>420</v>
      </c>
      <c r="D4021" s="144" t="s">
        <v>1759</v>
      </c>
      <c r="E4021" s="103">
        <v>1</v>
      </c>
      <c r="F4021" s="100">
        <v>145000</v>
      </c>
      <c r="G4021" s="100">
        <f t="shared" si="144"/>
        <v>27550</v>
      </c>
      <c r="H4021" s="100">
        <f t="shared" si="145"/>
        <v>172550</v>
      </c>
    </row>
    <row r="4022" spans="2:8" ht="28.5" x14ac:dyDescent="0.25">
      <c r="B4022" s="98">
        <v>15</v>
      </c>
      <c r="C4022" s="103" t="s">
        <v>420</v>
      </c>
      <c r="D4022" s="144" t="s">
        <v>1760</v>
      </c>
      <c r="E4022" s="103">
        <v>1</v>
      </c>
      <c r="F4022" s="100">
        <v>109000</v>
      </c>
      <c r="G4022" s="100">
        <f t="shared" si="144"/>
        <v>20710</v>
      </c>
      <c r="H4022" s="100">
        <f t="shared" si="145"/>
        <v>129710</v>
      </c>
    </row>
    <row r="4023" spans="2:8" ht="28.5" x14ac:dyDescent="0.25">
      <c r="B4023" s="98">
        <v>16</v>
      </c>
      <c r="C4023" s="103" t="s">
        <v>420</v>
      </c>
      <c r="D4023" s="144" t="s">
        <v>1761</v>
      </c>
      <c r="E4023" s="103">
        <v>1</v>
      </c>
      <c r="F4023" s="100">
        <v>106000</v>
      </c>
      <c r="G4023" s="100">
        <f t="shared" si="144"/>
        <v>20140</v>
      </c>
      <c r="H4023" s="100">
        <f t="shared" si="145"/>
        <v>126140</v>
      </c>
    </row>
    <row r="4024" spans="2:8" ht="28.5" x14ac:dyDescent="0.25">
      <c r="B4024" s="98">
        <v>17</v>
      </c>
      <c r="C4024" s="103" t="s">
        <v>420</v>
      </c>
      <c r="D4024" s="144" t="s">
        <v>1762</v>
      </c>
      <c r="E4024" s="103">
        <v>1</v>
      </c>
      <c r="F4024" s="100">
        <v>117000</v>
      </c>
      <c r="G4024" s="100">
        <f t="shared" si="144"/>
        <v>22230</v>
      </c>
      <c r="H4024" s="100">
        <f t="shared" si="145"/>
        <v>139230</v>
      </c>
    </row>
    <row r="4025" spans="2:8" ht="28.5" x14ac:dyDescent="0.25">
      <c r="B4025" s="98">
        <v>18</v>
      </c>
      <c r="C4025" s="103" t="s">
        <v>420</v>
      </c>
      <c r="D4025" s="144" t="s">
        <v>1763</v>
      </c>
      <c r="E4025" s="103">
        <v>1</v>
      </c>
      <c r="F4025" s="100">
        <v>170000</v>
      </c>
      <c r="G4025" s="100">
        <f t="shared" si="144"/>
        <v>32300</v>
      </c>
      <c r="H4025" s="100">
        <f t="shared" si="145"/>
        <v>202300</v>
      </c>
    </row>
    <row r="4026" spans="2:8" ht="28.5" x14ac:dyDescent="0.25">
      <c r="B4026" s="98">
        <v>19</v>
      </c>
      <c r="C4026" s="103" t="s">
        <v>420</v>
      </c>
      <c r="D4026" s="144" t="s">
        <v>1764</v>
      </c>
      <c r="E4026" s="103">
        <v>1</v>
      </c>
      <c r="F4026" s="100">
        <v>113000</v>
      </c>
      <c r="G4026" s="100">
        <f t="shared" si="144"/>
        <v>21470</v>
      </c>
      <c r="H4026" s="100">
        <f t="shared" si="145"/>
        <v>134470</v>
      </c>
    </row>
    <row r="4027" spans="2:8" ht="28.5" x14ac:dyDescent="0.25">
      <c r="B4027" s="98">
        <v>20</v>
      </c>
      <c r="C4027" s="103" t="s">
        <v>420</v>
      </c>
      <c r="D4027" s="144" t="s">
        <v>1765</v>
      </c>
      <c r="E4027" s="103">
        <v>1</v>
      </c>
      <c r="F4027" s="100">
        <v>165000</v>
      </c>
      <c r="G4027" s="100">
        <f t="shared" si="144"/>
        <v>31350</v>
      </c>
      <c r="H4027" s="100">
        <f t="shared" si="145"/>
        <v>196350</v>
      </c>
    </row>
    <row r="4028" spans="2:8" ht="28.5" x14ac:dyDescent="0.25">
      <c r="B4028" s="98">
        <v>21</v>
      </c>
      <c r="C4028" s="103" t="s">
        <v>420</v>
      </c>
      <c r="D4028" s="144" t="s">
        <v>1766</v>
      </c>
      <c r="E4028" s="103">
        <v>1</v>
      </c>
      <c r="F4028" s="100">
        <v>87000</v>
      </c>
      <c r="G4028" s="100">
        <f t="shared" si="144"/>
        <v>16530</v>
      </c>
      <c r="H4028" s="100">
        <f t="shared" si="145"/>
        <v>103530</v>
      </c>
    </row>
    <row r="4029" spans="2:8" ht="28.5" x14ac:dyDescent="0.25">
      <c r="B4029" s="98">
        <v>22</v>
      </c>
      <c r="C4029" s="103" t="s">
        <v>420</v>
      </c>
      <c r="D4029" s="144" t="s">
        <v>1767</v>
      </c>
      <c r="E4029" s="103">
        <v>1</v>
      </c>
      <c r="F4029" s="100">
        <v>203000</v>
      </c>
      <c r="G4029" s="100">
        <f t="shared" si="144"/>
        <v>38570</v>
      </c>
      <c r="H4029" s="100">
        <f t="shared" si="145"/>
        <v>241570</v>
      </c>
    </row>
    <row r="4030" spans="2:8" ht="28.5" x14ac:dyDescent="0.25">
      <c r="B4030" s="98">
        <v>23</v>
      </c>
      <c r="C4030" s="103" t="s">
        <v>420</v>
      </c>
      <c r="D4030" s="144" t="s">
        <v>1768</v>
      </c>
      <c r="E4030" s="103">
        <v>1</v>
      </c>
      <c r="F4030" s="100">
        <v>167000</v>
      </c>
      <c r="G4030" s="100">
        <f t="shared" si="144"/>
        <v>31730</v>
      </c>
      <c r="H4030" s="100">
        <f t="shared" si="145"/>
        <v>198730</v>
      </c>
    </row>
    <row r="4031" spans="2:8" ht="15.75" thickBot="1" x14ac:dyDescent="0.3"/>
    <row r="4032" spans="2:8" ht="21" thickBot="1" x14ac:dyDescent="0.35">
      <c r="B4032" s="348" t="s">
        <v>1784</v>
      </c>
      <c r="C4032" s="349"/>
      <c r="D4032" s="349"/>
      <c r="E4032" s="349"/>
      <c r="F4032" s="349"/>
      <c r="G4032" s="349"/>
      <c r="H4032" s="350"/>
    </row>
    <row r="4033" spans="2:12" ht="45" x14ac:dyDescent="0.25">
      <c r="B4033" s="145" t="s">
        <v>147</v>
      </c>
      <c r="C4033" s="145" t="s">
        <v>73</v>
      </c>
      <c r="D4033" s="145" t="s">
        <v>419</v>
      </c>
      <c r="E4033" s="146" t="s">
        <v>148</v>
      </c>
      <c r="F4033" s="147" t="s">
        <v>5</v>
      </c>
      <c r="G4033" s="147" t="s">
        <v>6</v>
      </c>
      <c r="H4033" s="147" t="s">
        <v>7</v>
      </c>
    </row>
    <row r="4034" spans="2:12" x14ac:dyDescent="0.25">
      <c r="B4034" s="148">
        <v>1</v>
      </c>
      <c r="C4034" s="103" t="s">
        <v>1769</v>
      </c>
      <c r="D4034" s="141" t="s">
        <v>1770</v>
      </c>
      <c r="E4034" s="148">
        <v>1</v>
      </c>
      <c r="F4034" s="100">
        <v>115000</v>
      </c>
      <c r="G4034" s="100">
        <f t="shared" ref="G4034:G4043" si="146">+F4034*19%</f>
        <v>21850</v>
      </c>
      <c r="H4034" s="100">
        <f t="shared" ref="H4034:H4043" si="147">+G4034+F4034</f>
        <v>136850</v>
      </c>
      <c r="L4034">
        <f>28*4</f>
        <v>112</v>
      </c>
    </row>
    <row r="4035" spans="2:12" x14ac:dyDescent="0.25">
      <c r="B4035" s="148">
        <v>2</v>
      </c>
      <c r="C4035" s="103" t="s">
        <v>1769</v>
      </c>
      <c r="D4035" s="141" t="s">
        <v>1771</v>
      </c>
      <c r="E4035" s="148">
        <v>1</v>
      </c>
      <c r="F4035" s="100">
        <v>130000</v>
      </c>
      <c r="G4035" s="100">
        <f t="shared" si="146"/>
        <v>24700</v>
      </c>
      <c r="H4035" s="100">
        <f t="shared" si="147"/>
        <v>154700</v>
      </c>
      <c r="L4035">
        <f>32*4</f>
        <v>128</v>
      </c>
    </row>
    <row r="4036" spans="2:12" x14ac:dyDescent="0.25">
      <c r="B4036" s="148">
        <v>3</v>
      </c>
      <c r="C4036" s="103" t="s">
        <v>1769</v>
      </c>
      <c r="D4036" s="141" t="s">
        <v>1772</v>
      </c>
      <c r="E4036" s="148">
        <v>1</v>
      </c>
      <c r="F4036" s="100">
        <v>160000</v>
      </c>
      <c r="G4036" s="100">
        <f t="shared" si="146"/>
        <v>30400</v>
      </c>
      <c r="H4036" s="100">
        <f t="shared" si="147"/>
        <v>190400</v>
      </c>
      <c r="L4036">
        <f>38*4</f>
        <v>152</v>
      </c>
    </row>
    <row r="4037" spans="2:12" x14ac:dyDescent="0.25">
      <c r="B4037" s="148">
        <v>4</v>
      </c>
      <c r="C4037" s="148" t="s">
        <v>1773</v>
      </c>
      <c r="D4037" s="141" t="s">
        <v>1775</v>
      </c>
      <c r="E4037" s="148">
        <v>1</v>
      </c>
      <c r="F4037" s="100">
        <v>28000</v>
      </c>
      <c r="G4037" s="100">
        <f t="shared" si="146"/>
        <v>5320</v>
      </c>
      <c r="H4037" s="100">
        <f t="shared" si="147"/>
        <v>33320</v>
      </c>
    </row>
    <row r="4038" spans="2:12" x14ac:dyDescent="0.25">
      <c r="B4038" s="148">
        <v>5</v>
      </c>
      <c r="C4038" s="148" t="s">
        <v>1774</v>
      </c>
      <c r="D4038" s="141" t="s">
        <v>1776</v>
      </c>
      <c r="E4038" s="148">
        <v>1</v>
      </c>
      <c r="F4038" s="100">
        <v>35000</v>
      </c>
      <c r="G4038" s="100">
        <f t="shared" si="146"/>
        <v>6650</v>
      </c>
      <c r="H4038" s="100">
        <f t="shared" si="147"/>
        <v>41650</v>
      </c>
    </row>
    <row r="4039" spans="2:12" x14ac:dyDescent="0.25">
      <c r="B4039" s="148">
        <v>6</v>
      </c>
      <c r="C4039" s="148" t="s">
        <v>1774</v>
      </c>
      <c r="D4039" s="141" t="s">
        <v>1770</v>
      </c>
      <c r="E4039" s="148">
        <v>1</v>
      </c>
      <c r="F4039" s="100">
        <v>28000</v>
      </c>
      <c r="G4039" s="100">
        <f t="shared" si="146"/>
        <v>5320</v>
      </c>
      <c r="H4039" s="100">
        <f t="shared" si="147"/>
        <v>33320</v>
      </c>
    </row>
    <row r="4040" spans="2:12" x14ac:dyDescent="0.25">
      <c r="B4040" s="148">
        <v>7</v>
      </c>
      <c r="C4040" s="103" t="s">
        <v>1777</v>
      </c>
      <c r="D4040" s="141" t="s">
        <v>1780</v>
      </c>
      <c r="E4040" s="148">
        <v>1</v>
      </c>
      <c r="F4040" s="100">
        <v>580000</v>
      </c>
      <c r="G4040" s="100">
        <f t="shared" si="146"/>
        <v>110200</v>
      </c>
      <c r="H4040" s="100">
        <f t="shared" si="147"/>
        <v>690200</v>
      </c>
    </row>
    <row r="4041" spans="2:12" x14ac:dyDescent="0.25">
      <c r="B4041" s="148">
        <v>8</v>
      </c>
      <c r="C4041" s="148" t="s">
        <v>1778</v>
      </c>
      <c r="D4041" s="141" t="s">
        <v>1781</v>
      </c>
      <c r="E4041" s="148">
        <v>1</v>
      </c>
      <c r="F4041" s="100">
        <v>28000</v>
      </c>
      <c r="G4041" s="100">
        <f t="shared" si="146"/>
        <v>5320</v>
      </c>
      <c r="H4041" s="100">
        <f t="shared" si="147"/>
        <v>33320</v>
      </c>
    </row>
    <row r="4042" spans="2:12" x14ac:dyDescent="0.25">
      <c r="B4042" s="148">
        <v>9</v>
      </c>
      <c r="C4042" s="148" t="s">
        <v>1773</v>
      </c>
      <c r="D4042" s="141" t="s">
        <v>1782</v>
      </c>
      <c r="E4042" s="148">
        <v>1</v>
      </c>
      <c r="F4042" s="100">
        <v>22000</v>
      </c>
      <c r="G4042" s="100">
        <f t="shared" si="146"/>
        <v>4180</v>
      </c>
      <c r="H4042" s="100">
        <f t="shared" si="147"/>
        <v>26180</v>
      </c>
    </row>
    <row r="4043" spans="2:12" x14ac:dyDescent="0.25">
      <c r="B4043" s="148">
        <v>10</v>
      </c>
      <c r="C4043" s="148" t="s">
        <v>1779</v>
      </c>
      <c r="D4043" s="141" t="s">
        <v>1783</v>
      </c>
      <c r="E4043" s="148">
        <v>1</v>
      </c>
      <c r="F4043" s="100">
        <v>25000</v>
      </c>
      <c r="G4043" s="100">
        <f t="shared" si="146"/>
        <v>4750</v>
      </c>
      <c r="H4043" s="100">
        <f t="shared" si="147"/>
        <v>29750</v>
      </c>
    </row>
    <row r="4047" spans="2:12" x14ac:dyDescent="0.25">
      <c r="B4047" s="86"/>
      <c r="C4047" s="362" t="s">
        <v>1825</v>
      </c>
      <c r="D4047" s="362"/>
      <c r="E4047" s="362"/>
      <c r="F4047" s="362"/>
    </row>
    <row r="4048" spans="2:12" x14ac:dyDescent="0.25">
      <c r="B4048" s="86"/>
      <c r="C4048" s="363" t="s">
        <v>1833</v>
      </c>
      <c r="D4048" s="363"/>
      <c r="E4048" s="363"/>
      <c r="F4048" s="363"/>
    </row>
    <row r="4049" spans="2:6" x14ac:dyDescent="0.25">
      <c r="B4049" s="86"/>
      <c r="C4049" s="149" t="s">
        <v>1826</v>
      </c>
      <c r="D4049" s="150"/>
      <c r="E4049" s="151"/>
      <c r="F4049" s="152"/>
    </row>
    <row r="4050" spans="2:6" x14ac:dyDescent="0.25">
      <c r="B4050" s="86"/>
      <c r="C4050" s="153"/>
      <c r="D4050" s="153"/>
      <c r="E4050" s="86"/>
    </row>
    <row r="4051" spans="2:6" x14ac:dyDescent="0.25">
      <c r="B4051" s="86"/>
      <c r="C4051" s="153"/>
      <c r="D4051" s="153"/>
      <c r="E4051" s="86"/>
    </row>
    <row r="4052" spans="2:6" x14ac:dyDescent="0.25">
      <c r="B4052" s="86"/>
      <c r="C4052" s="153"/>
      <c r="D4052" s="153"/>
      <c r="E4052" s="86"/>
    </row>
    <row r="4053" spans="2:6" x14ac:dyDescent="0.25">
      <c r="B4053" s="86"/>
      <c r="C4053" s="364" t="s">
        <v>1859</v>
      </c>
      <c r="D4053" s="365"/>
      <c r="E4053" s="365"/>
      <c r="F4053" s="366"/>
    </row>
    <row r="4054" spans="2:6" x14ac:dyDescent="0.25">
      <c r="B4054" s="86"/>
      <c r="C4054" s="356" t="s">
        <v>1827</v>
      </c>
      <c r="D4054" s="357"/>
      <c r="E4054" s="357"/>
      <c r="F4054" s="358"/>
    </row>
    <row r="4055" spans="2:6" x14ac:dyDescent="0.25">
      <c r="B4055" s="86"/>
      <c r="C4055" s="154" t="s">
        <v>1828</v>
      </c>
      <c r="D4055" s="154"/>
      <c r="E4055" s="154"/>
      <c r="F4055" s="155"/>
    </row>
    <row r="4056" spans="2:6" x14ac:dyDescent="0.25">
      <c r="B4056" s="86"/>
      <c r="C4056" s="356" t="s">
        <v>1829</v>
      </c>
      <c r="D4056" s="357"/>
      <c r="E4056" s="357"/>
      <c r="F4056" s="358"/>
    </row>
    <row r="4057" spans="2:6" x14ac:dyDescent="0.25">
      <c r="B4057" s="86"/>
      <c r="C4057" s="356" t="s">
        <v>1830</v>
      </c>
      <c r="D4057" s="357"/>
      <c r="E4057" s="357"/>
      <c r="F4057" s="358"/>
    </row>
    <row r="4058" spans="2:6" x14ac:dyDescent="0.25">
      <c r="C4058" s="359" t="s">
        <v>1831</v>
      </c>
      <c r="D4058" s="359"/>
      <c r="E4058" s="359"/>
      <c r="F4058" s="359"/>
    </row>
    <row r="4059" spans="2:6" x14ac:dyDescent="0.25">
      <c r="C4059" s="156"/>
      <c r="D4059" s="156"/>
      <c r="E4059" s="156"/>
      <c r="F4059" s="157"/>
    </row>
    <row r="4060" spans="2:6" ht="15.75" thickBot="1" x14ac:dyDescent="0.3">
      <c r="B4060" s="86"/>
      <c r="C4060" s="153"/>
      <c r="D4060" s="153"/>
      <c r="E4060" s="86"/>
    </row>
    <row r="4061" spans="2:6" x14ac:dyDescent="0.25">
      <c r="B4061" s="86"/>
      <c r="C4061" s="158"/>
      <c r="D4061" s="159"/>
      <c r="E4061" s="160"/>
    </row>
    <row r="4062" spans="2:6" x14ac:dyDescent="0.25">
      <c r="B4062" s="86"/>
      <c r="C4062" s="161"/>
      <c r="D4062" s="162"/>
      <c r="E4062" s="163"/>
    </row>
    <row r="4063" spans="2:6" x14ac:dyDescent="0.25">
      <c r="B4063" s="86"/>
      <c r="C4063" s="161"/>
      <c r="D4063" s="162"/>
      <c r="E4063" s="163"/>
    </row>
    <row r="4064" spans="2:6" x14ac:dyDescent="0.25">
      <c r="B4064" s="86"/>
      <c r="C4064" s="161"/>
      <c r="D4064" s="162"/>
      <c r="E4064" s="163"/>
    </row>
    <row r="4065" spans="2:5" x14ac:dyDescent="0.25">
      <c r="B4065" s="86"/>
      <c r="C4065" s="161"/>
      <c r="D4065" s="162"/>
      <c r="E4065" s="163"/>
    </row>
    <row r="4066" spans="2:5" ht="19.5" thickBot="1" x14ac:dyDescent="0.35">
      <c r="B4066" s="86"/>
      <c r="C4066" s="164"/>
      <c r="D4066" s="165" t="s">
        <v>1850</v>
      </c>
      <c r="E4066" s="166"/>
    </row>
    <row r="4067" spans="2:5" x14ac:dyDescent="0.25">
      <c r="B4067" s="360" t="s">
        <v>1832</v>
      </c>
      <c r="C4067" s="360"/>
      <c r="D4067" s="360"/>
      <c r="E4067" s="360"/>
    </row>
  </sheetData>
  <mergeCells count="40">
    <mergeCell ref="C4056:F4056"/>
    <mergeCell ref="C4057:F4057"/>
    <mergeCell ref="C4058:F4058"/>
    <mergeCell ref="B4067:E4067"/>
    <mergeCell ref="J3996:J3997"/>
    <mergeCell ref="B4032:H4032"/>
    <mergeCell ref="C4047:F4047"/>
    <mergeCell ref="C4048:F4048"/>
    <mergeCell ref="C4053:F4053"/>
    <mergeCell ref="C4054:F4054"/>
    <mergeCell ref="D16:K16"/>
    <mergeCell ref="B18:H18"/>
    <mergeCell ref="B2420:H2420"/>
    <mergeCell ref="B3996:B3997"/>
    <mergeCell ref="C3996:C3997"/>
    <mergeCell ref="D3996:D3997"/>
    <mergeCell ref="E3996:E3997"/>
    <mergeCell ref="F3996:F3997"/>
    <mergeCell ref="G3996:G3997"/>
    <mergeCell ref="H3996:H3997"/>
    <mergeCell ref="B15:C15"/>
    <mergeCell ref="D15:K15"/>
    <mergeCell ref="B9:C9"/>
    <mergeCell ref="D9:K9"/>
    <mergeCell ref="B10:C10"/>
    <mergeCell ref="D10:K10"/>
    <mergeCell ref="B11:C11"/>
    <mergeCell ref="D11:K11"/>
    <mergeCell ref="B12:C12"/>
    <mergeCell ref="D12:K12"/>
    <mergeCell ref="B13:C13"/>
    <mergeCell ref="D13:K13"/>
    <mergeCell ref="B14:C14"/>
    <mergeCell ref="B8:C8"/>
    <mergeCell ref="D8:K8"/>
    <mergeCell ref="B2:K2"/>
    <mergeCell ref="B3:K3"/>
    <mergeCell ref="B5:K5"/>
    <mergeCell ref="B7:C7"/>
    <mergeCell ref="D7:K7"/>
  </mergeCells>
  <conditionalFormatting sqref="D2082:D2169 D1888:D1971 D1973:D2040 D2042:D2047 D2049:D2054 D2056:D2077 D2079 D2171:D2173">
    <cfRule type="duplicateValues" dxfId="32" priority="11"/>
  </conditionalFormatting>
  <conditionalFormatting sqref="D1972">
    <cfRule type="duplicateValues" dxfId="31" priority="10"/>
  </conditionalFormatting>
  <conditionalFormatting sqref="D2041">
    <cfRule type="duplicateValues" dxfId="30" priority="9"/>
  </conditionalFormatting>
  <conditionalFormatting sqref="D2048">
    <cfRule type="duplicateValues" dxfId="29" priority="8"/>
  </conditionalFormatting>
  <conditionalFormatting sqref="D2055">
    <cfRule type="duplicateValues" dxfId="28" priority="7"/>
  </conditionalFormatting>
  <conditionalFormatting sqref="D2078">
    <cfRule type="duplicateValues" dxfId="27" priority="6"/>
  </conditionalFormatting>
  <conditionalFormatting sqref="D2080">
    <cfRule type="duplicateValues" dxfId="26" priority="5"/>
  </conditionalFormatting>
  <conditionalFormatting sqref="D2081">
    <cfRule type="duplicateValues" dxfId="25" priority="4"/>
  </conditionalFormatting>
  <conditionalFormatting sqref="D2170">
    <cfRule type="duplicateValues" dxfId="24" priority="3"/>
  </conditionalFormatting>
  <conditionalFormatting sqref="D3151:D3294">
    <cfRule type="duplicateValues" dxfId="23" priority="2"/>
  </conditionalFormatting>
  <conditionalFormatting sqref="D3297:D3478">
    <cfRule type="duplicateValues" dxfId="22" priority="1"/>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5CF5C-7CE9-4C75-BFA4-32876473A0EC}">
  <dimension ref="A2:K4067"/>
  <sheetViews>
    <sheetView workbookViewId="0">
      <selection activeCell="D4041" sqref="D4041"/>
    </sheetView>
  </sheetViews>
  <sheetFormatPr baseColWidth="10" defaultColWidth="11.5703125" defaultRowHeight="15" x14ac:dyDescent="0.25"/>
  <cols>
    <col min="1" max="1" width="11.5703125" style="167"/>
    <col min="2" max="2" width="12.42578125" style="167" customWidth="1"/>
    <col min="3" max="3" width="15.42578125" style="167" customWidth="1"/>
    <col min="4" max="4" width="58.85546875" style="167" customWidth="1"/>
    <col min="5" max="5" width="10" style="167" customWidth="1"/>
    <col min="6" max="6" width="15.140625" style="173" bestFit="1" customWidth="1"/>
    <col min="7" max="7" width="14" style="173" bestFit="1" customWidth="1"/>
    <col min="8" max="8" width="17" style="173" customWidth="1"/>
    <col min="9" max="9" width="1.42578125" style="167" customWidth="1"/>
    <col min="10" max="10" width="1" style="167" customWidth="1"/>
    <col min="11" max="11" width="3.42578125" style="167" hidden="1" customWidth="1"/>
    <col min="12" max="16384" width="11.5703125" style="167"/>
  </cols>
  <sheetData>
    <row r="2" spans="2:11" x14ac:dyDescent="0.25">
      <c r="B2" s="370" t="s">
        <v>1812</v>
      </c>
      <c r="C2" s="370"/>
      <c r="D2" s="370"/>
      <c r="E2" s="370"/>
      <c r="F2" s="370"/>
      <c r="G2" s="370"/>
      <c r="H2" s="370"/>
      <c r="I2" s="370"/>
      <c r="J2" s="370"/>
      <c r="K2" s="370"/>
    </row>
    <row r="3" spans="2:11" x14ac:dyDescent="0.25">
      <c r="B3" s="370" t="s">
        <v>1813</v>
      </c>
      <c r="C3" s="370"/>
      <c r="D3" s="370"/>
      <c r="E3" s="370"/>
      <c r="F3" s="370"/>
      <c r="G3" s="370"/>
      <c r="H3" s="370"/>
      <c r="I3" s="370"/>
      <c r="J3" s="370"/>
      <c r="K3" s="370"/>
    </row>
    <row r="4" spans="2:11" ht="15.75" x14ac:dyDescent="0.25">
      <c r="B4" s="168"/>
      <c r="C4" s="168"/>
      <c r="D4" s="169"/>
      <c r="E4" s="169"/>
      <c r="F4" s="170"/>
      <c r="G4" s="171"/>
      <c r="H4" s="171"/>
      <c r="I4" s="172"/>
      <c r="J4" s="172"/>
      <c r="K4" s="172"/>
    </row>
    <row r="5" spans="2:11" ht="27" customHeight="1" x14ac:dyDescent="0.25">
      <c r="B5" s="371" t="s">
        <v>1824</v>
      </c>
      <c r="C5" s="371"/>
      <c r="D5" s="371"/>
      <c r="E5" s="371"/>
      <c r="F5" s="371"/>
      <c r="G5" s="371"/>
      <c r="H5" s="371"/>
      <c r="I5" s="371"/>
      <c r="J5" s="371"/>
      <c r="K5" s="371"/>
    </row>
    <row r="6" spans="2:11" ht="15.75" x14ac:dyDescent="0.25">
      <c r="B6" s="168" t="s">
        <v>1814</v>
      </c>
      <c r="C6" s="168"/>
      <c r="D6" s="169"/>
      <c r="E6" s="169"/>
      <c r="F6" s="170"/>
      <c r="G6" s="171"/>
      <c r="H6" s="171"/>
      <c r="I6" s="172"/>
      <c r="J6" s="172"/>
      <c r="K6" s="172"/>
    </row>
    <row r="7" spans="2:11" ht="15.75" x14ac:dyDescent="0.25">
      <c r="B7" s="367" t="s">
        <v>1815</v>
      </c>
      <c r="C7" s="367"/>
      <c r="D7" s="369" t="s">
        <v>1834</v>
      </c>
      <c r="E7" s="369"/>
      <c r="F7" s="369"/>
      <c r="G7" s="369"/>
      <c r="H7" s="369"/>
      <c r="I7" s="369"/>
      <c r="J7" s="369"/>
      <c r="K7" s="369"/>
    </row>
    <row r="8" spans="2:11" ht="15.75" x14ac:dyDescent="0.25">
      <c r="B8" s="367" t="s">
        <v>1816</v>
      </c>
      <c r="C8" s="367"/>
      <c r="D8" s="368" t="s">
        <v>1835</v>
      </c>
      <c r="E8" s="368"/>
      <c r="F8" s="369"/>
      <c r="G8" s="369"/>
      <c r="H8" s="369"/>
      <c r="I8" s="369"/>
      <c r="J8" s="369"/>
      <c r="K8" s="369"/>
    </row>
    <row r="9" spans="2:11" ht="15.75" x14ac:dyDescent="0.25">
      <c r="B9" s="367" t="s">
        <v>1860</v>
      </c>
      <c r="C9" s="367"/>
      <c r="D9" s="369" t="s">
        <v>1861</v>
      </c>
      <c r="E9" s="369"/>
      <c r="F9" s="369"/>
      <c r="G9" s="369"/>
      <c r="H9" s="369"/>
      <c r="I9" s="369"/>
      <c r="J9" s="369"/>
      <c r="K9" s="369"/>
    </row>
    <row r="10" spans="2:11" ht="15.75" x14ac:dyDescent="0.25">
      <c r="B10" s="367" t="s">
        <v>1817</v>
      </c>
      <c r="C10" s="367"/>
      <c r="D10" s="369" t="s">
        <v>1862</v>
      </c>
      <c r="E10" s="369"/>
      <c r="F10" s="369"/>
      <c r="G10" s="369"/>
      <c r="H10" s="369"/>
      <c r="I10" s="369"/>
      <c r="J10" s="369"/>
      <c r="K10" s="369"/>
    </row>
    <row r="11" spans="2:11" ht="15.75" x14ac:dyDescent="0.25">
      <c r="B11" s="367" t="s">
        <v>1818</v>
      </c>
      <c r="C11" s="367"/>
      <c r="D11" s="369" t="s">
        <v>1863</v>
      </c>
      <c r="E11" s="369"/>
      <c r="F11" s="369"/>
      <c r="G11" s="369"/>
      <c r="H11" s="369"/>
      <c r="I11" s="369"/>
      <c r="J11" s="369"/>
      <c r="K11" s="369"/>
    </row>
    <row r="12" spans="2:11" ht="15.75" x14ac:dyDescent="0.25">
      <c r="B12" s="367" t="s">
        <v>1819</v>
      </c>
      <c r="C12" s="367"/>
      <c r="D12" s="369" t="s">
        <v>1864</v>
      </c>
      <c r="E12" s="369"/>
      <c r="F12" s="369"/>
      <c r="G12" s="369"/>
      <c r="H12" s="369"/>
      <c r="I12" s="369"/>
      <c r="J12" s="369"/>
      <c r="K12" s="369"/>
    </row>
    <row r="13" spans="2:11" ht="15.75" x14ac:dyDescent="0.25">
      <c r="B13" s="367" t="s">
        <v>1820</v>
      </c>
      <c r="C13" s="367"/>
      <c r="D13" s="369">
        <v>6013608520</v>
      </c>
      <c r="E13" s="369"/>
      <c r="F13" s="369"/>
      <c r="G13" s="369"/>
      <c r="H13" s="369"/>
      <c r="I13" s="369"/>
      <c r="J13" s="369"/>
      <c r="K13" s="369"/>
    </row>
    <row r="14" spans="2:11" x14ac:dyDescent="0.25">
      <c r="B14" s="367" t="s">
        <v>1821</v>
      </c>
      <c r="C14" s="367"/>
      <c r="D14" s="167" t="s">
        <v>1865</v>
      </c>
    </row>
    <row r="15" spans="2:11" ht="15.75" x14ac:dyDescent="0.25">
      <c r="B15" s="367" t="s">
        <v>1822</v>
      </c>
      <c r="C15" s="367"/>
      <c r="D15" s="369" t="s">
        <v>1823</v>
      </c>
      <c r="E15" s="369"/>
      <c r="F15" s="369"/>
      <c r="G15" s="369"/>
      <c r="H15" s="369"/>
      <c r="I15" s="369"/>
      <c r="J15" s="369"/>
      <c r="K15" s="369"/>
    </row>
    <row r="16" spans="2:11" ht="15.75" x14ac:dyDescent="0.25">
      <c r="D16" s="372"/>
      <c r="E16" s="372"/>
      <c r="F16" s="373"/>
      <c r="G16" s="373"/>
      <c r="H16" s="373"/>
      <c r="I16" s="373"/>
      <c r="J16" s="373"/>
      <c r="K16" s="373"/>
    </row>
    <row r="17" spans="1:8" ht="15.75" thickBot="1" x14ac:dyDescent="0.3"/>
    <row r="18" spans="1:8" ht="16.5" customHeight="1" thickBot="1" x14ac:dyDescent="0.3">
      <c r="B18" s="374" t="s">
        <v>157</v>
      </c>
      <c r="C18" s="375"/>
      <c r="D18" s="375"/>
      <c r="E18" s="375"/>
      <c r="F18" s="375"/>
      <c r="G18" s="375"/>
      <c r="H18" s="376"/>
    </row>
    <row r="19" spans="1:8" ht="16.5" customHeight="1" x14ac:dyDescent="0.25">
      <c r="A19" s="175"/>
      <c r="B19" s="176" t="s">
        <v>0</v>
      </c>
    </row>
    <row r="20" spans="1:8" ht="15" customHeight="1" x14ac:dyDescent="0.25">
      <c r="B20" s="177" t="s">
        <v>1</v>
      </c>
      <c r="C20" s="177" t="s">
        <v>2</v>
      </c>
      <c r="D20" s="177" t="s">
        <v>3</v>
      </c>
      <c r="E20" s="177" t="s">
        <v>4</v>
      </c>
      <c r="F20" s="178" t="s">
        <v>5</v>
      </c>
      <c r="G20" s="178" t="s">
        <v>6</v>
      </c>
      <c r="H20" s="178" t="s">
        <v>7</v>
      </c>
    </row>
    <row r="21" spans="1:8" ht="15" customHeight="1" x14ac:dyDescent="0.25">
      <c r="B21" s="179">
        <v>1</v>
      </c>
      <c r="C21" s="179" t="s">
        <v>8</v>
      </c>
      <c r="D21" s="180" t="s">
        <v>986</v>
      </c>
      <c r="E21" s="179">
        <v>1</v>
      </c>
      <c r="F21" s="181">
        <v>1716000</v>
      </c>
      <c r="G21" s="181">
        <f>+F21*19%</f>
        <v>326040</v>
      </c>
      <c r="H21" s="181">
        <f>+G21+F21</f>
        <v>2042040</v>
      </c>
    </row>
    <row r="22" spans="1:8" ht="15" customHeight="1" x14ac:dyDescent="0.25">
      <c r="B22" s="179">
        <v>2</v>
      </c>
      <c r="C22" s="179" t="s">
        <v>8</v>
      </c>
      <c r="D22" s="180" t="s">
        <v>987</v>
      </c>
      <c r="E22" s="179">
        <v>1</v>
      </c>
      <c r="F22" s="181">
        <v>462400</v>
      </c>
      <c r="G22" s="181">
        <f t="shared" ref="G22:G80" si="0">+F22*19%</f>
        <v>87856</v>
      </c>
      <c r="H22" s="181">
        <f t="shared" ref="H22:H80" si="1">+G22+F22</f>
        <v>550256</v>
      </c>
    </row>
    <row r="23" spans="1:8" ht="15" customHeight="1" x14ac:dyDescent="0.25">
      <c r="B23" s="179">
        <v>3</v>
      </c>
      <c r="C23" s="179" t="s">
        <v>8</v>
      </c>
      <c r="D23" s="180" t="s">
        <v>988</v>
      </c>
      <c r="E23" s="179">
        <v>1</v>
      </c>
      <c r="F23" s="181">
        <v>910000</v>
      </c>
      <c r="G23" s="181">
        <f t="shared" si="0"/>
        <v>172900</v>
      </c>
      <c r="H23" s="181">
        <f t="shared" si="1"/>
        <v>1082900</v>
      </c>
    </row>
    <row r="24" spans="1:8" ht="15" customHeight="1" x14ac:dyDescent="0.25">
      <c r="B24" s="179">
        <v>4</v>
      </c>
      <c r="C24" s="179" t="s">
        <v>8</v>
      </c>
      <c r="D24" s="180" t="s">
        <v>989</v>
      </c>
      <c r="E24" s="179">
        <v>1</v>
      </c>
      <c r="F24" s="181">
        <v>877500</v>
      </c>
      <c r="G24" s="181">
        <f t="shared" si="0"/>
        <v>166725</v>
      </c>
      <c r="H24" s="181">
        <f t="shared" si="1"/>
        <v>1044225</v>
      </c>
    </row>
    <row r="25" spans="1:8" ht="15" customHeight="1" x14ac:dyDescent="0.25">
      <c r="B25" s="179">
        <v>5</v>
      </c>
      <c r="C25" s="179" t="s">
        <v>8</v>
      </c>
      <c r="D25" s="180" t="s">
        <v>990</v>
      </c>
      <c r="E25" s="179">
        <v>1</v>
      </c>
      <c r="F25" s="181">
        <v>884000</v>
      </c>
      <c r="G25" s="181">
        <f t="shared" si="0"/>
        <v>167960</v>
      </c>
      <c r="H25" s="181">
        <f t="shared" si="1"/>
        <v>1051960</v>
      </c>
    </row>
    <row r="26" spans="1:8" ht="15" customHeight="1" x14ac:dyDescent="0.25">
      <c r="B26" s="179">
        <v>6</v>
      </c>
      <c r="C26" s="179" t="s">
        <v>8</v>
      </c>
      <c r="D26" s="180" t="s">
        <v>991</v>
      </c>
      <c r="E26" s="179">
        <v>1</v>
      </c>
      <c r="F26" s="181">
        <v>3808000</v>
      </c>
      <c r="G26" s="181">
        <f t="shared" si="0"/>
        <v>723520</v>
      </c>
      <c r="H26" s="181">
        <f t="shared" si="1"/>
        <v>4531520</v>
      </c>
    </row>
    <row r="27" spans="1:8" ht="15" customHeight="1" x14ac:dyDescent="0.25">
      <c r="B27" s="179">
        <v>7</v>
      </c>
      <c r="C27" s="179" t="s">
        <v>8</v>
      </c>
      <c r="D27" s="180" t="s">
        <v>992</v>
      </c>
      <c r="E27" s="179">
        <v>1</v>
      </c>
      <c r="F27" s="181">
        <v>1139000</v>
      </c>
      <c r="G27" s="181">
        <f t="shared" si="0"/>
        <v>216410</v>
      </c>
      <c r="H27" s="181">
        <f t="shared" si="1"/>
        <v>1355410</v>
      </c>
    </row>
    <row r="28" spans="1:8" ht="15" customHeight="1" x14ac:dyDescent="0.25">
      <c r="B28" s="179">
        <v>8</v>
      </c>
      <c r="C28" s="179" t="s">
        <v>8</v>
      </c>
      <c r="D28" s="180" t="s">
        <v>993</v>
      </c>
      <c r="E28" s="179">
        <v>1</v>
      </c>
      <c r="F28" s="181">
        <v>8062000</v>
      </c>
      <c r="G28" s="181">
        <f t="shared" si="0"/>
        <v>1531780</v>
      </c>
      <c r="H28" s="181">
        <f t="shared" si="1"/>
        <v>9593780</v>
      </c>
    </row>
    <row r="29" spans="1:8" ht="15" customHeight="1" x14ac:dyDescent="0.25">
      <c r="B29" s="179">
        <v>9</v>
      </c>
      <c r="C29" s="179" t="s">
        <v>8</v>
      </c>
      <c r="D29" s="180" t="s">
        <v>994</v>
      </c>
      <c r="E29" s="179">
        <v>1</v>
      </c>
      <c r="F29" s="181">
        <v>621000</v>
      </c>
      <c r="G29" s="181">
        <f t="shared" si="0"/>
        <v>117990</v>
      </c>
      <c r="H29" s="181">
        <f t="shared" si="1"/>
        <v>738990</v>
      </c>
    </row>
    <row r="30" spans="1:8" ht="15" customHeight="1" x14ac:dyDescent="0.25">
      <c r="B30" s="179">
        <v>10</v>
      </c>
      <c r="C30" s="179" t="s">
        <v>8</v>
      </c>
      <c r="D30" s="180" t="s">
        <v>995</v>
      </c>
      <c r="E30" s="179">
        <v>1</v>
      </c>
      <c r="F30" s="181">
        <v>607500</v>
      </c>
      <c r="G30" s="181">
        <f t="shared" si="0"/>
        <v>115425</v>
      </c>
      <c r="H30" s="181">
        <f t="shared" si="1"/>
        <v>722925</v>
      </c>
    </row>
    <row r="31" spans="1:8" ht="15" customHeight="1" x14ac:dyDescent="0.25">
      <c r="B31" s="179">
        <v>11</v>
      </c>
      <c r="C31" s="179" t="s">
        <v>8</v>
      </c>
      <c r="D31" s="180" t="s">
        <v>996</v>
      </c>
      <c r="E31" s="179">
        <v>1</v>
      </c>
      <c r="F31" s="181">
        <v>237600</v>
      </c>
      <c r="G31" s="181">
        <f t="shared" si="0"/>
        <v>45144</v>
      </c>
      <c r="H31" s="181">
        <f t="shared" si="1"/>
        <v>282744</v>
      </c>
    </row>
    <row r="32" spans="1:8" ht="15" customHeight="1" x14ac:dyDescent="0.25">
      <c r="B32" s="179">
        <v>12</v>
      </c>
      <c r="C32" s="179" t="s">
        <v>8</v>
      </c>
      <c r="D32" s="182" t="s">
        <v>997</v>
      </c>
      <c r="E32" s="179">
        <v>1</v>
      </c>
      <c r="F32" s="181">
        <v>625500</v>
      </c>
      <c r="G32" s="181">
        <f t="shared" si="0"/>
        <v>118845</v>
      </c>
      <c r="H32" s="181">
        <f t="shared" si="1"/>
        <v>744345</v>
      </c>
    </row>
    <row r="33" spans="2:8" ht="15" customHeight="1" x14ac:dyDescent="0.25">
      <c r="B33" s="179">
        <v>13</v>
      </c>
      <c r="C33" s="179" t="s">
        <v>8</v>
      </c>
      <c r="D33" s="180" t="s">
        <v>998</v>
      </c>
      <c r="E33" s="179">
        <v>1</v>
      </c>
      <c r="F33" s="181">
        <v>63000</v>
      </c>
      <c r="G33" s="181">
        <f t="shared" si="0"/>
        <v>11970</v>
      </c>
      <c r="H33" s="181">
        <f t="shared" si="1"/>
        <v>74970</v>
      </c>
    </row>
    <row r="34" spans="2:8" ht="15" customHeight="1" x14ac:dyDescent="0.25">
      <c r="B34" s="179">
        <v>14</v>
      </c>
      <c r="C34" s="179" t="s">
        <v>8</v>
      </c>
      <c r="D34" s="180" t="s">
        <v>999</v>
      </c>
      <c r="E34" s="179">
        <v>1</v>
      </c>
      <c r="F34" s="181">
        <v>84500</v>
      </c>
      <c r="G34" s="181">
        <f t="shared" si="0"/>
        <v>16055</v>
      </c>
      <c r="H34" s="181">
        <f t="shared" si="1"/>
        <v>100555</v>
      </c>
    </row>
    <row r="35" spans="2:8" ht="15" customHeight="1" x14ac:dyDescent="0.25">
      <c r="B35" s="179">
        <v>15</v>
      </c>
      <c r="C35" s="179" t="s">
        <v>8</v>
      </c>
      <c r="D35" s="180" t="s">
        <v>1000</v>
      </c>
      <c r="E35" s="179">
        <v>1</v>
      </c>
      <c r="F35" s="181">
        <v>342500</v>
      </c>
      <c r="G35" s="181">
        <f t="shared" si="0"/>
        <v>65075</v>
      </c>
      <c r="H35" s="181">
        <f t="shared" si="1"/>
        <v>407575</v>
      </c>
    </row>
    <row r="36" spans="2:8" ht="15" customHeight="1" x14ac:dyDescent="0.25">
      <c r="B36" s="179">
        <v>16</v>
      </c>
      <c r="C36" s="179" t="s">
        <v>8</v>
      </c>
      <c r="D36" s="180" t="s">
        <v>1001</v>
      </c>
      <c r="E36" s="179">
        <v>1</v>
      </c>
      <c r="F36" s="181">
        <v>386400</v>
      </c>
      <c r="G36" s="181">
        <f t="shared" si="0"/>
        <v>73416</v>
      </c>
      <c r="H36" s="181">
        <f t="shared" si="1"/>
        <v>459816</v>
      </c>
    </row>
    <row r="37" spans="2:8" ht="15" customHeight="1" x14ac:dyDescent="0.25">
      <c r="B37" s="179">
        <v>17</v>
      </c>
      <c r="C37" s="179" t="s">
        <v>8</v>
      </c>
      <c r="D37" s="180" t="s">
        <v>1002</v>
      </c>
      <c r="E37" s="179">
        <v>1</v>
      </c>
      <c r="F37" s="181">
        <v>1680000</v>
      </c>
      <c r="G37" s="181">
        <f t="shared" si="0"/>
        <v>319200</v>
      </c>
      <c r="H37" s="181">
        <f t="shared" si="1"/>
        <v>1999200</v>
      </c>
    </row>
    <row r="38" spans="2:8" ht="15" customHeight="1" x14ac:dyDescent="0.25">
      <c r="B38" s="179">
        <v>18</v>
      </c>
      <c r="C38" s="179" t="s">
        <v>8</v>
      </c>
      <c r="D38" s="180" t="s">
        <v>1003</v>
      </c>
      <c r="E38" s="179">
        <v>1</v>
      </c>
      <c r="F38" s="181">
        <v>1042500</v>
      </c>
      <c r="G38" s="181">
        <f t="shared" si="0"/>
        <v>198075</v>
      </c>
      <c r="H38" s="181">
        <f t="shared" si="1"/>
        <v>1240575</v>
      </c>
    </row>
    <row r="39" spans="2:8" ht="15" customHeight="1" x14ac:dyDescent="0.25">
      <c r="B39" s="179">
        <v>19</v>
      </c>
      <c r="C39" s="179" t="s">
        <v>8</v>
      </c>
      <c r="D39" s="180" t="s">
        <v>1004</v>
      </c>
      <c r="E39" s="179">
        <v>1</v>
      </c>
      <c r="F39" s="181">
        <v>364000</v>
      </c>
      <c r="G39" s="181">
        <f t="shared" si="0"/>
        <v>69160</v>
      </c>
      <c r="H39" s="181">
        <f t="shared" si="1"/>
        <v>433160</v>
      </c>
    </row>
    <row r="40" spans="2:8" ht="15" customHeight="1" x14ac:dyDescent="0.25">
      <c r="B40" s="179">
        <v>20</v>
      </c>
      <c r="C40" s="179" t="s">
        <v>8</v>
      </c>
      <c r="D40" s="180" t="s">
        <v>1005</v>
      </c>
      <c r="E40" s="179">
        <v>1</v>
      </c>
      <c r="F40" s="181">
        <v>234000</v>
      </c>
      <c r="G40" s="181">
        <f t="shared" si="0"/>
        <v>44460</v>
      </c>
      <c r="H40" s="181">
        <f t="shared" si="1"/>
        <v>278460</v>
      </c>
    </row>
    <row r="41" spans="2:8" ht="15" customHeight="1" x14ac:dyDescent="0.25">
      <c r="B41" s="179">
        <v>21</v>
      </c>
      <c r="C41" s="179" t="s">
        <v>8</v>
      </c>
      <c r="D41" s="180" t="s">
        <v>1006</v>
      </c>
      <c r="E41" s="179">
        <v>1</v>
      </c>
      <c r="F41" s="181">
        <v>105600</v>
      </c>
      <c r="G41" s="181">
        <f t="shared" si="0"/>
        <v>20064</v>
      </c>
      <c r="H41" s="181">
        <f t="shared" si="1"/>
        <v>125664</v>
      </c>
    </row>
    <row r="42" spans="2:8" ht="15" customHeight="1" x14ac:dyDescent="0.25">
      <c r="B42" s="179">
        <v>22</v>
      </c>
      <c r="C42" s="179" t="s">
        <v>8</v>
      </c>
      <c r="D42" s="180" t="s">
        <v>1007</v>
      </c>
      <c r="E42" s="179">
        <v>1</v>
      </c>
      <c r="F42" s="181">
        <v>224400</v>
      </c>
      <c r="G42" s="181">
        <f t="shared" si="0"/>
        <v>42636</v>
      </c>
      <c r="H42" s="181">
        <f t="shared" si="1"/>
        <v>267036</v>
      </c>
    </row>
    <row r="43" spans="2:8" ht="15" customHeight="1" x14ac:dyDescent="0.25">
      <c r="B43" s="179">
        <v>23</v>
      </c>
      <c r="C43" s="179" t="s">
        <v>8</v>
      </c>
      <c r="D43" s="180" t="s">
        <v>1008</v>
      </c>
      <c r="E43" s="179">
        <v>1</v>
      </c>
      <c r="F43" s="181">
        <v>271050</v>
      </c>
      <c r="G43" s="181">
        <f t="shared" si="0"/>
        <v>51499.5</v>
      </c>
      <c r="H43" s="181">
        <f t="shared" si="1"/>
        <v>322549.5</v>
      </c>
    </row>
    <row r="44" spans="2:8" ht="15" customHeight="1" x14ac:dyDescent="0.25">
      <c r="B44" s="179">
        <v>24</v>
      </c>
      <c r="C44" s="179" t="s">
        <v>27</v>
      </c>
      <c r="D44" s="180" t="s">
        <v>1009</v>
      </c>
      <c r="E44" s="179">
        <v>1</v>
      </c>
      <c r="F44" s="181">
        <v>2574000</v>
      </c>
      <c r="G44" s="181">
        <f t="shared" si="0"/>
        <v>489060</v>
      </c>
      <c r="H44" s="181">
        <f t="shared" si="1"/>
        <v>3063060</v>
      </c>
    </row>
    <row r="45" spans="2:8" ht="15" customHeight="1" x14ac:dyDescent="0.25">
      <c r="B45" s="179">
        <v>25</v>
      </c>
      <c r="C45" s="179" t="s">
        <v>8</v>
      </c>
      <c r="D45" s="180" t="s">
        <v>1010</v>
      </c>
      <c r="E45" s="179">
        <v>1</v>
      </c>
      <c r="F45" s="181">
        <v>308000</v>
      </c>
      <c r="G45" s="181">
        <f t="shared" si="0"/>
        <v>58520</v>
      </c>
      <c r="H45" s="181">
        <f t="shared" si="1"/>
        <v>366520</v>
      </c>
    </row>
    <row r="46" spans="2:8" ht="15" customHeight="1" x14ac:dyDescent="0.25">
      <c r="B46" s="179">
        <v>26</v>
      </c>
      <c r="C46" s="179" t="s">
        <v>8</v>
      </c>
      <c r="D46" s="180" t="s">
        <v>1011</v>
      </c>
      <c r="E46" s="179">
        <v>1</v>
      </c>
      <c r="F46" s="181">
        <v>308000</v>
      </c>
      <c r="G46" s="181">
        <f t="shared" si="0"/>
        <v>58520</v>
      </c>
      <c r="H46" s="181">
        <f t="shared" si="1"/>
        <v>366520</v>
      </c>
    </row>
    <row r="47" spans="2:8" ht="15" customHeight="1" x14ac:dyDescent="0.25">
      <c r="B47" s="179">
        <v>27</v>
      </c>
      <c r="C47" s="179" t="s">
        <v>8</v>
      </c>
      <c r="D47" s="180" t="s">
        <v>1012</v>
      </c>
      <c r="E47" s="179">
        <v>1</v>
      </c>
      <c r="F47" s="181">
        <v>904400</v>
      </c>
      <c r="G47" s="181">
        <f t="shared" si="0"/>
        <v>171836</v>
      </c>
      <c r="H47" s="181">
        <f t="shared" si="1"/>
        <v>1076236</v>
      </c>
    </row>
    <row r="48" spans="2:8" ht="15" customHeight="1" x14ac:dyDescent="0.25">
      <c r="B48" s="179">
        <v>28</v>
      </c>
      <c r="C48" s="179" t="s">
        <v>8</v>
      </c>
      <c r="D48" s="180" t="s">
        <v>1013</v>
      </c>
      <c r="E48" s="179">
        <v>1</v>
      </c>
      <c r="F48" s="181">
        <v>812000</v>
      </c>
      <c r="G48" s="181">
        <f t="shared" si="0"/>
        <v>154280</v>
      </c>
      <c r="H48" s="181">
        <f t="shared" si="1"/>
        <v>966280</v>
      </c>
    </row>
    <row r="49" spans="2:8" ht="15" customHeight="1" x14ac:dyDescent="0.25">
      <c r="B49" s="179">
        <v>29</v>
      </c>
      <c r="C49" s="179" t="s">
        <v>8</v>
      </c>
      <c r="D49" s="180" t="s">
        <v>1014</v>
      </c>
      <c r="E49" s="179">
        <v>1</v>
      </c>
      <c r="F49" s="181">
        <v>633600</v>
      </c>
      <c r="G49" s="181">
        <f t="shared" si="0"/>
        <v>120384</v>
      </c>
      <c r="H49" s="181">
        <f t="shared" si="1"/>
        <v>753984</v>
      </c>
    </row>
    <row r="50" spans="2:8" ht="15" customHeight="1" x14ac:dyDescent="0.25">
      <c r="B50" s="179">
        <v>30</v>
      </c>
      <c r="C50" s="179" t="s">
        <v>8</v>
      </c>
      <c r="D50" s="180" t="s">
        <v>1015</v>
      </c>
      <c r="E50" s="179">
        <v>1</v>
      </c>
      <c r="F50" s="181">
        <v>624000</v>
      </c>
      <c r="G50" s="181">
        <f t="shared" si="0"/>
        <v>118560</v>
      </c>
      <c r="H50" s="181">
        <f t="shared" si="1"/>
        <v>742560</v>
      </c>
    </row>
    <row r="51" spans="2:8" ht="15" customHeight="1" x14ac:dyDescent="0.25">
      <c r="B51" s="179">
        <v>31</v>
      </c>
      <c r="C51" s="179" t="s">
        <v>8</v>
      </c>
      <c r="D51" s="180" t="s">
        <v>1016</v>
      </c>
      <c r="E51" s="179">
        <v>1</v>
      </c>
      <c r="F51" s="181">
        <v>648000</v>
      </c>
      <c r="G51" s="181">
        <f t="shared" si="0"/>
        <v>123120</v>
      </c>
      <c r="H51" s="181">
        <f t="shared" si="1"/>
        <v>771120</v>
      </c>
    </row>
    <row r="52" spans="2:8" ht="15" customHeight="1" x14ac:dyDescent="0.25">
      <c r="B52" s="179">
        <v>32</v>
      </c>
      <c r="C52" s="179" t="s">
        <v>8</v>
      </c>
      <c r="D52" s="180" t="s">
        <v>1017</v>
      </c>
      <c r="E52" s="179">
        <v>1</v>
      </c>
      <c r="F52" s="181">
        <v>643200</v>
      </c>
      <c r="G52" s="181">
        <f t="shared" si="0"/>
        <v>122208</v>
      </c>
      <c r="H52" s="181">
        <f t="shared" si="1"/>
        <v>765408</v>
      </c>
    </row>
    <row r="53" spans="2:8" ht="15" customHeight="1" x14ac:dyDescent="0.25">
      <c r="B53" s="179">
        <v>33</v>
      </c>
      <c r="C53" s="179" t="s">
        <v>8</v>
      </c>
      <c r="D53" s="180" t="s">
        <v>1018</v>
      </c>
      <c r="E53" s="179">
        <v>1</v>
      </c>
      <c r="F53" s="181">
        <v>904400</v>
      </c>
      <c r="G53" s="181">
        <f t="shared" si="0"/>
        <v>171836</v>
      </c>
      <c r="H53" s="181">
        <f t="shared" si="1"/>
        <v>1076236</v>
      </c>
    </row>
    <row r="54" spans="2:8" ht="15" customHeight="1" x14ac:dyDescent="0.25">
      <c r="B54" s="179">
        <v>34</v>
      </c>
      <c r="C54" s="179" t="s">
        <v>8</v>
      </c>
      <c r="D54" s="180" t="s">
        <v>1019</v>
      </c>
      <c r="E54" s="179">
        <v>1</v>
      </c>
      <c r="F54" s="181">
        <v>753500</v>
      </c>
      <c r="G54" s="181">
        <f t="shared" si="0"/>
        <v>143165</v>
      </c>
      <c r="H54" s="181">
        <f t="shared" si="1"/>
        <v>896665</v>
      </c>
    </row>
    <row r="55" spans="2:8" ht="15" customHeight="1" x14ac:dyDescent="0.25">
      <c r="B55" s="179">
        <v>35</v>
      </c>
      <c r="C55" s="179" t="s">
        <v>8</v>
      </c>
      <c r="D55" s="180" t="s">
        <v>1020</v>
      </c>
      <c r="E55" s="179">
        <v>1</v>
      </c>
      <c r="F55" s="181">
        <v>369600</v>
      </c>
      <c r="G55" s="181">
        <f t="shared" si="0"/>
        <v>70224</v>
      </c>
      <c r="H55" s="181">
        <f t="shared" si="1"/>
        <v>439824</v>
      </c>
    </row>
    <row r="56" spans="2:8" ht="15" customHeight="1" x14ac:dyDescent="0.25">
      <c r="B56" s="179">
        <v>36</v>
      </c>
      <c r="C56" s="179" t="s">
        <v>8</v>
      </c>
      <c r="D56" s="180" t="s">
        <v>1785</v>
      </c>
      <c r="E56" s="179">
        <v>1</v>
      </c>
      <c r="F56" s="181">
        <v>383600</v>
      </c>
      <c r="G56" s="181">
        <f t="shared" si="0"/>
        <v>72884</v>
      </c>
      <c r="H56" s="181">
        <f t="shared" si="1"/>
        <v>456484</v>
      </c>
    </row>
    <row r="57" spans="2:8" ht="15" customHeight="1" x14ac:dyDescent="0.25">
      <c r="B57" s="179">
        <v>37</v>
      </c>
      <c r="C57" s="179" t="s">
        <v>8</v>
      </c>
      <c r="D57" s="180" t="s">
        <v>1786</v>
      </c>
      <c r="E57" s="179">
        <v>1</v>
      </c>
      <c r="F57" s="181">
        <v>864500</v>
      </c>
      <c r="G57" s="181">
        <f t="shared" si="0"/>
        <v>164255</v>
      </c>
      <c r="H57" s="181">
        <f t="shared" si="1"/>
        <v>1028755</v>
      </c>
    </row>
    <row r="58" spans="2:8" ht="15" customHeight="1" x14ac:dyDescent="0.25">
      <c r="B58" s="179">
        <v>38</v>
      </c>
      <c r="C58" s="179" t="s">
        <v>8</v>
      </c>
      <c r="D58" s="180" t="s">
        <v>1787</v>
      </c>
      <c r="E58" s="179">
        <v>1</v>
      </c>
      <c r="F58" s="181">
        <v>845000</v>
      </c>
      <c r="G58" s="181">
        <f t="shared" si="0"/>
        <v>160550</v>
      </c>
      <c r="H58" s="181">
        <f t="shared" si="1"/>
        <v>1005550</v>
      </c>
    </row>
    <row r="59" spans="2:8" ht="15" customHeight="1" x14ac:dyDescent="0.25">
      <c r="B59" s="179">
        <v>39</v>
      </c>
      <c r="C59" s="179" t="s">
        <v>8</v>
      </c>
      <c r="D59" s="180" t="s">
        <v>1788</v>
      </c>
      <c r="E59" s="179">
        <v>1</v>
      </c>
      <c r="F59" s="181">
        <v>1608000</v>
      </c>
      <c r="G59" s="181">
        <f t="shared" si="0"/>
        <v>305520</v>
      </c>
      <c r="H59" s="181">
        <f t="shared" si="1"/>
        <v>1913520</v>
      </c>
    </row>
    <row r="60" spans="2:8" ht="15" customHeight="1" x14ac:dyDescent="0.25">
      <c r="B60" s="179">
        <v>40</v>
      </c>
      <c r="C60" s="179" t="s">
        <v>8</v>
      </c>
      <c r="D60" s="180" t="s">
        <v>1808</v>
      </c>
      <c r="E60" s="179">
        <v>1</v>
      </c>
      <c r="F60" s="181">
        <v>5282000</v>
      </c>
      <c r="G60" s="181">
        <f t="shared" si="0"/>
        <v>1003580</v>
      </c>
      <c r="H60" s="181">
        <f t="shared" si="1"/>
        <v>6285580</v>
      </c>
    </row>
    <row r="61" spans="2:8" ht="15" customHeight="1" x14ac:dyDescent="0.25">
      <c r="B61" s="179">
        <v>41</v>
      </c>
      <c r="C61" s="179" t="s">
        <v>8</v>
      </c>
      <c r="D61" s="180" t="s">
        <v>1807</v>
      </c>
      <c r="E61" s="179">
        <v>1</v>
      </c>
      <c r="F61" s="181">
        <v>16320000</v>
      </c>
      <c r="G61" s="181">
        <f t="shared" si="0"/>
        <v>3100800</v>
      </c>
      <c r="H61" s="181">
        <f t="shared" si="1"/>
        <v>19420800</v>
      </c>
    </row>
    <row r="62" spans="2:8" ht="15" customHeight="1" x14ac:dyDescent="0.25">
      <c r="B62" s="179">
        <v>42</v>
      </c>
      <c r="C62" s="179" t="s">
        <v>8</v>
      </c>
      <c r="D62" s="180" t="s">
        <v>1806</v>
      </c>
      <c r="E62" s="179">
        <v>1</v>
      </c>
      <c r="F62" s="181">
        <v>783000</v>
      </c>
      <c r="G62" s="181">
        <f t="shared" si="0"/>
        <v>148770</v>
      </c>
      <c r="H62" s="181">
        <f t="shared" si="1"/>
        <v>931770</v>
      </c>
    </row>
    <row r="63" spans="2:8" ht="15" customHeight="1" x14ac:dyDescent="0.25">
      <c r="B63" s="179">
        <v>43</v>
      </c>
      <c r="C63" s="179" t="s">
        <v>8</v>
      </c>
      <c r="D63" s="180" t="s">
        <v>1805</v>
      </c>
      <c r="E63" s="179">
        <v>1</v>
      </c>
      <c r="F63" s="181">
        <v>237600</v>
      </c>
      <c r="G63" s="181">
        <f t="shared" si="0"/>
        <v>45144</v>
      </c>
      <c r="H63" s="181">
        <f t="shared" si="1"/>
        <v>282744</v>
      </c>
    </row>
    <row r="64" spans="2:8" ht="15" customHeight="1" x14ac:dyDescent="0.25">
      <c r="B64" s="179">
        <v>44</v>
      </c>
      <c r="C64" s="179" t="s">
        <v>8</v>
      </c>
      <c r="D64" s="180" t="s">
        <v>1804</v>
      </c>
      <c r="E64" s="179">
        <v>1</v>
      </c>
      <c r="F64" s="181">
        <v>252000</v>
      </c>
      <c r="G64" s="181">
        <f t="shared" si="0"/>
        <v>47880</v>
      </c>
      <c r="H64" s="181">
        <f t="shared" si="1"/>
        <v>299880</v>
      </c>
    </row>
    <row r="65" spans="2:8" ht="15" customHeight="1" x14ac:dyDescent="0.25">
      <c r="B65" s="179">
        <v>45</v>
      </c>
      <c r="C65" s="179" t="s">
        <v>8</v>
      </c>
      <c r="D65" s="180" t="s">
        <v>1803</v>
      </c>
      <c r="E65" s="179">
        <v>1</v>
      </c>
      <c r="F65" s="181">
        <v>305800</v>
      </c>
      <c r="G65" s="181">
        <f t="shared" si="0"/>
        <v>58102</v>
      </c>
      <c r="H65" s="181">
        <f t="shared" si="1"/>
        <v>363902</v>
      </c>
    </row>
    <row r="66" spans="2:8" ht="15" customHeight="1" x14ac:dyDescent="0.25">
      <c r="B66" s="179">
        <v>46</v>
      </c>
      <c r="C66" s="179" t="s">
        <v>8</v>
      </c>
      <c r="D66" s="180" t="s">
        <v>1802</v>
      </c>
      <c r="E66" s="179">
        <v>1</v>
      </c>
      <c r="F66" s="181">
        <v>299200</v>
      </c>
      <c r="G66" s="181">
        <f t="shared" si="0"/>
        <v>56848</v>
      </c>
      <c r="H66" s="181">
        <f t="shared" si="1"/>
        <v>356048</v>
      </c>
    </row>
    <row r="67" spans="2:8" ht="15" customHeight="1" x14ac:dyDescent="0.25">
      <c r="B67" s="179">
        <v>47</v>
      </c>
      <c r="C67" s="179" t="s">
        <v>8</v>
      </c>
      <c r="D67" s="180" t="s">
        <v>1801</v>
      </c>
      <c r="E67" s="179">
        <v>1</v>
      </c>
      <c r="F67" s="181">
        <v>293040</v>
      </c>
      <c r="G67" s="181">
        <f t="shared" si="0"/>
        <v>55677.599999999999</v>
      </c>
      <c r="H67" s="181">
        <f t="shared" si="1"/>
        <v>348717.6</v>
      </c>
    </row>
    <row r="68" spans="2:8" ht="15" customHeight="1" x14ac:dyDescent="0.25">
      <c r="B68" s="179">
        <v>48</v>
      </c>
      <c r="C68" s="179" t="s">
        <v>8</v>
      </c>
      <c r="D68" s="180" t="s">
        <v>1800</v>
      </c>
      <c r="E68" s="179">
        <v>1</v>
      </c>
      <c r="F68" s="181">
        <v>160800</v>
      </c>
      <c r="G68" s="181">
        <f t="shared" si="0"/>
        <v>30552</v>
      </c>
      <c r="H68" s="181">
        <f t="shared" si="1"/>
        <v>191352</v>
      </c>
    </row>
    <row r="69" spans="2:8" ht="15" customHeight="1" x14ac:dyDescent="0.25">
      <c r="B69" s="179">
        <v>49</v>
      </c>
      <c r="C69" s="179" t="s">
        <v>8</v>
      </c>
      <c r="D69" s="180" t="s">
        <v>1799</v>
      </c>
      <c r="E69" s="179">
        <v>1</v>
      </c>
      <c r="F69" s="181">
        <v>224000</v>
      </c>
      <c r="G69" s="181">
        <f t="shared" si="0"/>
        <v>42560</v>
      </c>
      <c r="H69" s="181">
        <f t="shared" si="1"/>
        <v>266560</v>
      </c>
    </row>
    <row r="70" spans="2:8" ht="15" customHeight="1" x14ac:dyDescent="0.25">
      <c r="B70" s="179">
        <v>50</v>
      </c>
      <c r="C70" s="179" t="s">
        <v>8</v>
      </c>
      <c r="D70" s="180" t="s">
        <v>1798</v>
      </c>
      <c r="E70" s="179">
        <v>1</v>
      </c>
      <c r="F70" s="181">
        <v>222400</v>
      </c>
      <c r="G70" s="181">
        <f t="shared" si="0"/>
        <v>42256</v>
      </c>
      <c r="H70" s="181">
        <f t="shared" si="1"/>
        <v>264656</v>
      </c>
    </row>
    <row r="71" spans="2:8" ht="15" customHeight="1" x14ac:dyDescent="0.25">
      <c r="B71" s="179">
        <v>51</v>
      </c>
      <c r="C71" s="179" t="s">
        <v>8</v>
      </c>
      <c r="D71" s="180" t="s">
        <v>1797</v>
      </c>
      <c r="E71" s="179">
        <v>1</v>
      </c>
      <c r="F71" s="181">
        <v>208000</v>
      </c>
      <c r="G71" s="181">
        <f t="shared" si="0"/>
        <v>39520</v>
      </c>
      <c r="H71" s="181">
        <f t="shared" si="1"/>
        <v>247520</v>
      </c>
    </row>
    <row r="72" spans="2:8" ht="15" customHeight="1" x14ac:dyDescent="0.25">
      <c r="B72" s="179">
        <v>52</v>
      </c>
      <c r="C72" s="179" t="s">
        <v>27</v>
      </c>
      <c r="D72" s="180" t="s">
        <v>69</v>
      </c>
      <c r="E72" s="179">
        <v>1</v>
      </c>
      <c r="F72" s="181">
        <v>558600</v>
      </c>
      <c r="G72" s="181">
        <f t="shared" si="0"/>
        <v>106134</v>
      </c>
      <c r="H72" s="181">
        <f t="shared" si="1"/>
        <v>664734</v>
      </c>
    </row>
    <row r="73" spans="2:8" ht="15" customHeight="1" x14ac:dyDescent="0.25">
      <c r="B73" s="179">
        <v>53</v>
      </c>
      <c r="C73" s="179" t="s">
        <v>8</v>
      </c>
      <c r="D73" s="180" t="s">
        <v>1796</v>
      </c>
      <c r="E73" s="179">
        <v>1</v>
      </c>
      <c r="F73" s="181">
        <v>472500</v>
      </c>
      <c r="G73" s="181">
        <f t="shared" si="0"/>
        <v>89775</v>
      </c>
      <c r="H73" s="181">
        <f t="shared" si="1"/>
        <v>562275</v>
      </c>
    </row>
    <row r="74" spans="2:8" ht="15" customHeight="1" x14ac:dyDescent="0.25">
      <c r="B74" s="179">
        <v>54</v>
      </c>
      <c r="C74" s="179" t="s">
        <v>8</v>
      </c>
      <c r="D74" s="180" t="s">
        <v>1795</v>
      </c>
      <c r="E74" s="179">
        <v>1</v>
      </c>
      <c r="F74" s="181">
        <v>469000</v>
      </c>
      <c r="G74" s="181">
        <f t="shared" si="0"/>
        <v>89110</v>
      </c>
      <c r="H74" s="181">
        <f t="shared" si="1"/>
        <v>558110</v>
      </c>
    </row>
    <row r="75" spans="2:8" ht="15" customHeight="1" x14ac:dyDescent="0.25">
      <c r="B75" s="179">
        <v>55</v>
      </c>
      <c r="C75" s="179" t="s">
        <v>8</v>
      </c>
      <c r="D75" s="180" t="s">
        <v>1794</v>
      </c>
      <c r="E75" s="179">
        <v>1</v>
      </c>
      <c r="F75" s="181">
        <v>486500</v>
      </c>
      <c r="G75" s="181">
        <f t="shared" si="0"/>
        <v>92435</v>
      </c>
      <c r="H75" s="181">
        <f t="shared" si="1"/>
        <v>578935</v>
      </c>
    </row>
    <row r="76" spans="2:8" ht="15" customHeight="1" x14ac:dyDescent="0.25">
      <c r="B76" s="179">
        <v>56</v>
      </c>
      <c r="C76" s="179" t="s">
        <v>8</v>
      </c>
      <c r="D76" s="180" t="s">
        <v>1793</v>
      </c>
      <c r="E76" s="179">
        <v>1</v>
      </c>
      <c r="F76" s="181">
        <v>465500</v>
      </c>
      <c r="G76" s="181">
        <f t="shared" si="0"/>
        <v>88445</v>
      </c>
      <c r="H76" s="181">
        <f t="shared" si="1"/>
        <v>553945</v>
      </c>
    </row>
    <row r="77" spans="2:8" ht="15" customHeight="1" x14ac:dyDescent="0.25">
      <c r="B77" s="179">
        <v>57</v>
      </c>
      <c r="C77" s="179" t="s">
        <v>8</v>
      </c>
      <c r="D77" s="180" t="s">
        <v>1792</v>
      </c>
      <c r="E77" s="179">
        <v>1</v>
      </c>
      <c r="F77" s="181">
        <v>845000</v>
      </c>
      <c r="G77" s="181">
        <f t="shared" si="0"/>
        <v>160550</v>
      </c>
      <c r="H77" s="181">
        <f t="shared" si="1"/>
        <v>1005550</v>
      </c>
    </row>
    <row r="78" spans="2:8" ht="15" customHeight="1" x14ac:dyDescent="0.25">
      <c r="B78" s="179">
        <v>58</v>
      </c>
      <c r="C78" s="179" t="s">
        <v>8</v>
      </c>
      <c r="D78" s="180" t="s">
        <v>1791</v>
      </c>
      <c r="E78" s="179">
        <v>1</v>
      </c>
      <c r="F78" s="181">
        <v>219200</v>
      </c>
      <c r="G78" s="181">
        <f t="shared" si="0"/>
        <v>41648</v>
      </c>
      <c r="H78" s="181">
        <f t="shared" si="1"/>
        <v>260848</v>
      </c>
    </row>
    <row r="79" spans="2:8" ht="15" customHeight="1" x14ac:dyDescent="0.25">
      <c r="B79" s="179">
        <v>59</v>
      </c>
      <c r="C79" s="179" t="s">
        <v>8</v>
      </c>
      <c r="D79" s="180" t="s">
        <v>1790</v>
      </c>
      <c r="E79" s="179">
        <v>1</v>
      </c>
      <c r="F79" s="181">
        <v>193200</v>
      </c>
      <c r="G79" s="181">
        <f t="shared" si="0"/>
        <v>36708</v>
      </c>
      <c r="H79" s="181">
        <f t="shared" si="1"/>
        <v>229908</v>
      </c>
    </row>
    <row r="80" spans="2:8" ht="15" customHeight="1" x14ac:dyDescent="0.25">
      <c r="B80" s="179">
        <v>60</v>
      </c>
      <c r="C80" s="179" t="s">
        <v>8</v>
      </c>
      <c r="D80" s="180" t="s">
        <v>1789</v>
      </c>
      <c r="E80" s="179">
        <v>1</v>
      </c>
      <c r="F80" s="181">
        <v>483000</v>
      </c>
      <c r="G80" s="181">
        <f t="shared" si="0"/>
        <v>91770</v>
      </c>
      <c r="H80" s="181">
        <f t="shared" si="1"/>
        <v>574770</v>
      </c>
    </row>
    <row r="81" spans="1:8" ht="21.75" customHeight="1" x14ac:dyDescent="0.25">
      <c r="A81" s="175"/>
      <c r="B81" s="176" t="s">
        <v>1811</v>
      </c>
    </row>
    <row r="82" spans="1:8" ht="45" x14ac:dyDescent="0.25">
      <c r="B82" s="177" t="s">
        <v>1</v>
      </c>
      <c r="C82" s="177" t="s">
        <v>2</v>
      </c>
      <c r="D82" s="177" t="s">
        <v>3</v>
      </c>
      <c r="E82" s="177" t="s">
        <v>62</v>
      </c>
      <c r="F82" s="178" t="s">
        <v>5</v>
      </c>
      <c r="G82" s="178" t="s">
        <v>6</v>
      </c>
      <c r="H82" s="178" t="s">
        <v>7</v>
      </c>
    </row>
    <row r="83" spans="1:8" x14ac:dyDescent="0.25">
      <c r="B83" s="183">
        <v>1</v>
      </c>
      <c r="C83" s="184" t="s">
        <v>8</v>
      </c>
      <c r="D83" s="180" t="s">
        <v>986</v>
      </c>
      <c r="E83" s="184">
        <v>1</v>
      </c>
      <c r="F83" s="181">
        <v>1164500</v>
      </c>
      <c r="G83" s="181">
        <f t="shared" ref="G83:G142" si="2">+F83*19%</f>
        <v>221255</v>
      </c>
      <c r="H83" s="181">
        <f t="shared" ref="H83:H142" si="3">+G83+F83</f>
        <v>1385755</v>
      </c>
    </row>
    <row r="84" spans="1:8" x14ac:dyDescent="0.25">
      <c r="B84" s="183">
        <v>2</v>
      </c>
      <c r="C84" s="184" t="s">
        <v>27</v>
      </c>
      <c r="D84" s="180" t="s">
        <v>987</v>
      </c>
      <c r="E84" s="184">
        <v>1</v>
      </c>
      <c r="F84" s="181">
        <v>455600</v>
      </c>
      <c r="G84" s="181">
        <f t="shared" si="2"/>
        <v>86564</v>
      </c>
      <c r="H84" s="181">
        <f t="shared" si="3"/>
        <v>542164</v>
      </c>
    </row>
    <row r="85" spans="1:8" x14ac:dyDescent="0.25">
      <c r="B85" s="183">
        <v>3</v>
      </c>
      <c r="C85" s="184" t="s">
        <v>27</v>
      </c>
      <c r="D85" s="180" t="s">
        <v>988</v>
      </c>
      <c r="E85" s="184">
        <v>1</v>
      </c>
      <c r="F85" s="181">
        <v>890500</v>
      </c>
      <c r="G85" s="181">
        <f t="shared" si="2"/>
        <v>169195</v>
      </c>
      <c r="H85" s="181">
        <f t="shared" si="3"/>
        <v>1059695</v>
      </c>
    </row>
    <row r="86" spans="1:8" x14ac:dyDescent="0.25">
      <c r="B86" s="183">
        <v>4</v>
      </c>
      <c r="C86" s="184" t="s">
        <v>8</v>
      </c>
      <c r="D86" s="180" t="s">
        <v>989</v>
      </c>
      <c r="E86" s="184">
        <v>1</v>
      </c>
      <c r="F86" s="181">
        <v>884000</v>
      </c>
      <c r="G86" s="181">
        <f t="shared" si="2"/>
        <v>167960</v>
      </c>
      <c r="H86" s="181">
        <f t="shared" si="3"/>
        <v>1051960</v>
      </c>
    </row>
    <row r="87" spans="1:8" x14ac:dyDescent="0.25">
      <c r="B87" s="183">
        <v>5</v>
      </c>
      <c r="C87" s="184" t="s">
        <v>8</v>
      </c>
      <c r="D87" s="180" t="s">
        <v>990</v>
      </c>
      <c r="E87" s="184">
        <v>1</v>
      </c>
      <c r="F87" s="181">
        <v>877500</v>
      </c>
      <c r="G87" s="181">
        <f t="shared" si="2"/>
        <v>166725</v>
      </c>
      <c r="H87" s="181">
        <f t="shared" si="3"/>
        <v>1044225</v>
      </c>
    </row>
    <row r="88" spans="1:8" x14ac:dyDescent="0.25">
      <c r="B88" s="183">
        <v>6</v>
      </c>
      <c r="C88" s="184" t="s">
        <v>8</v>
      </c>
      <c r="D88" s="180" t="s">
        <v>991</v>
      </c>
      <c r="E88" s="184">
        <v>1</v>
      </c>
      <c r="F88" s="181">
        <v>3920000</v>
      </c>
      <c r="G88" s="181">
        <f t="shared" si="2"/>
        <v>744800</v>
      </c>
      <c r="H88" s="181">
        <f t="shared" si="3"/>
        <v>4664800</v>
      </c>
    </row>
    <row r="89" spans="1:8" x14ac:dyDescent="0.25">
      <c r="B89" s="183">
        <v>7</v>
      </c>
      <c r="C89" s="184" t="s">
        <v>8</v>
      </c>
      <c r="D89" s="180" t="s">
        <v>1809</v>
      </c>
      <c r="E89" s="184">
        <v>1</v>
      </c>
      <c r="F89" s="181">
        <v>633600</v>
      </c>
      <c r="G89" s="181">
        <f t="shared" si="2"/>
        <v>120384</v>
      </c>
      <c r="H89" s="181">
        <f t="shared" si="3"/>
        <v>753984</v>
      </c>
    </row>
    <row r="90" spans="1:8" x14ac:dyDescent="0.25">
      <c r="B90" s="183">
        <v>8</v>
      </c>
      <c r="C90" s="184" t="s">
        <v>8</v>
      </c>
      <c r="D90" s="180" t="s">
        <v>1810</v>
      </c>
      <c r="E90" s="184">
        <v>1</v>
      </c>
      <c r="F90" s="181">
        <v>520600</v>
      </c>
      <c r="G90" s="181">
        <f t="shared" si="2"/>
        <v>98914</v>
      </c>
      <c r="H90" s="181">
        <f t="shared" si="3"/>
        <v>619514</v>
      </c>
    </row>
    <row r="91" spans="1:8" x14ac:dyDescent="0.25">
      <c r="B91" s="183">
        <v>9</v>
      </c>
      <c r="C91" s="184" t="s">
        <v>27</v>
      </c>
      <c r="D91" s="180" t="s">
        <v>65</v>
      </c>
      <c r="E91" s="184">
        <v>1</v>
      </c>
      <c r="F91" s="181">
        <v>628800</v>
      </c>
      <c r="G91" s="181">
        <f t="shared" si="2"/>
        <v>119472</v>
      </c>
      <c r="H91" s="181">
        <f t="shared" si="3"/>
        <v>748272</v>
      </c>
    </row>
    <row r="92" spans="1:8" x14ac:dyDescent="0.25">
      <c r="B92" s="183">
        <v>10</v>
      </c>
      <c r="C92" s="184" t="s">
        <v>8</v>
      </c>
      <c r="D92" s="180" t="s">
        <v>994</v>
      </c>
      <c r="E92" s="184">
        <v>1</v>
      </c>
      <c r="F92" s="181">
        <v>630000</v>
      </c>
      <c r="G92" s="181">
        <f t="shared" si="2"/>
        <v>119700</v>
      </c>
      <c r="H92" s="181">
        <f t="shared" si="3"/>
        <v>749700</v>
      </c>
    </row>
    <row r="93" spans="1:8" x14ac:dyDescent="0.25">
      <c r="B93" s="183">
        <v>11</v>
      </c>
      <c r="C93" s="184" t="s">
        <v>8</v>
      </c>
      <c r="D93" s="180" t="s">
        <v>995</v>
      </c>
      <c r="E93" s="184">
        <v>1</v>
      </c>
      <c r="F93" s="181">
        <v>585000</v>
      </c>
      <c r="G93" s="181">
        <f t="shared" si="2"/>
        <v>111150</v>
      </c>
      <c r="H93" s="181">
        <f t="shared" si="3"/>
        <v>696150</v>
      </c>
    </row>
    <row r="94" spans="1:8" x14ac:dyDescent="0.25">
      <c r="B94" s="183">
        <v>12</v>
      </c>
      <c r="C94" s="184" t="s">
        <v>8</v>
      </c>
      <c r="D94" s="180" t="s">
        <v>996</v>
      </c>
      <c r="E94" s="184">
        <v>1</v>
      </c>
      <c r="F94" s="181">
        <v>244800</v>
      </c>
      <c r="G94" s="181">
        <f t="shared" si="2"/>
        <v>46512</v>
      </c>
      <c r="H94" s="181">
        <f t="shared" si="3"/>
        <v>291312</v>
      </c>
    </row>
    <row r="95" spans="1:8" x14ac:dyDescent="0.25">
      <c r="B95" s="183">
        <v>13</v>
      </c>
      <c r="C95" s="184" t="s">
        <v>8</v>
      </c>
      <c r="D95" s="180" t="s">
        <v>997</v>
      </c>
      <c r="E95" s="184">
        <v>1</v>
      </c>
      <c r="F95" s="181">
        <v>594000</v>
      </c>
      <c r="G95" s="181">
        <f t="shared" si="2"/>
        <v>112860</v>
      </c>
      <c r="H95" s="181">
        <f t="shared" si="3"/>
        <v>706860</v>
      </c>
    </row>
    <row r="96" spans="1:8" x14ac:dyDescent="0.25">
      <c r="B96" s="183">
        <v>14</v>
      </c>
      <c r="C96" s="184" t="s">
        <v>8</v>
      </c>
      <c r="D96" s="180" t="s">
        <v>998</v>
      </c>
      <c r="E96" s="184">
        <v>1</v>
      </c>
      <c r="F96" s="181">
        <v>61650</v>
      </c>
      <c r="G96" s="181">
        <f t="shared" si="2"/>
        <v>11713.5</v>
      </c>
      <c r="H96" s="181">
        <f t="shared" si="3"/>
        <v>73363.5</v>
      </c>
    </row>
    <row r="97" spans="2:8" x14ac:dyDescent="0.25">
      <c r="B97" s="183">
        <v>15</v>
      </c>
      <c r="C97" s="184" t="s">
        <v>8</v>
      </c>
      <c r="D97" s="180" t="s">
        <v>999</v>
      </c>
      <c r="E97" s="184">
        <v>1</v>
      </c>
      <c r="F97" s="181">
        <v>89050</v>
      </c>
      <c r="G97" s="181">
        <f t="shared" si="2"/>
        <v>16919.5</v>
      </c>
      <c r="H97" s="181">
        <f t="shared" si="3"/>
        <v>105969.5</v>
      </c>
    </row>
    <row r="98" spans="2:8" x14ac:dyDescent="0.25">
      <c r="B98" s="183">
        <v>16</v>
      </c>
      <c r="C98" s="184" t="s">
        <v>8</v>
      </c>
      <c r="D98" s="180" t="s">
        <v>1000</v>
      </c>
      <c r="E98" s="184">
        <v>1</v>
      </c>
      <c r="F98" s="181">
        <v>330000</v>
      </c>
      <c r="G98" s="181">
        <f t="shared" si="2"/>
        <v>62700</v>
      </c>
      <c r="H98" s="181">
        <f t="shared" si="3"/>
        <v>392700</v>
      </c>
    </row>
    <row r="99" spans="2:8" x14ac:dyDescent="0.25">
      <c r="B99" s="183">
        <v>17</v>
      </c>
      <c r="C99" s="184" t="s">
        <v>8</v>
      </c>
      <c r="D99" s="180" t="s">
        <v>1001</v>
      </c>
      <c r="E99" s="184">
        <v>1</v>
      </c>
      <c r="F99" s="181">
        <v>366800</v>
      </c>
      <c r="G99" s="181">
        <f t="shared" si="2"/>
        <v>69692</v>
      </c>
      <c r="H99" s="181">
        <f t="shared" si="3"/>
        <v>436492</v>
      </c>
    </row>
    <row r="100" spans="2:8" x14ac:dyDescent="0.25">
      <c r="B100" s="183">
        <v>18</v>
      </c>
      <c r="C100" s="184" t="s">
        <v>27</v>
      </c>
      <c r="D100" s="180" t="s">
        <v>21</v>
      </c>
      <c r="E100" s="184">
        <v>1</v>
      </c>
      <c r="F100" s="181">
        <v>1572000</v>
      </c>
      <c r="G100" s="181">
        <f t="shared" si="2"/>
        <v>298680</v>
      </c>
      <c r="H100" s="181">
        <f t="shared" si="3"/>
        <v>1870680</v>
      </c>
    </row>
    <row r="101" spans="2:8" x14ac:dyDescent="0.25">
      <c r="B101" s="183">
        <v>19</v>
      </c>
      <c r="C101" s="184" t="s">
        <v>8</v>
      </c>
      <c r="D101" s="180" t="s">
        <v>22</v>
      </c>
      <c r="E101" s="184">
        <v>1</v>
      </c>
      <c r="F101" s="181">
        <v>982500</v>
      </c>
      <c r="G101" s="181">
        <f t="shared" si="2"/>
        <v>186675</v>
      </c>
      <c r="H101" s="181">
        <f t="shared" si="3"/>
        <v>1169175</v>
      </c>
    </row>
    <row r="102" spans="2:8" x14ac:dyDescent="0.25">
      <c r="B102" s="183">
        <v>20</v>
      </c>
      <c r="C102" s="184" t="s">
        <v>8</v>
      </c>
      <c r="D102" s="180" t="s">
        <v>23</v>
      </c>
      <c r="E102" s="184">
        <v>1</v>
      </c>
      <c r="F102" s="181">
        <v>369600</v>
      </c>
      <c r="G102" s="181">
        <f t="shared" si="2"/>
        <v>70224</v>
      </c>
      <c r="H102" s="181">
        <f t="shared" si="3"/>
        <v>439824</v>
      </c>
    </row>
    <row r="103" spans="2:8" x14ac:dyDescent="0.25">
      <c r="B103" s="183">
        <v>21</v>
      </c>
      <c r="C103" s="184" t="s">
        <v>8</v>
      </c>
      <c r="D103" s="180" t="s">
        <v>67</v>
      </c>
      <c r="E103" s="184">
        <v>1</v>
      </c>
      <c r="F103" s="181">
        <v>392000</v>
      </c>
      <c r="G103" s="181">
        <f t="shared" si="2"/>
        <v>74480</v>
      </c>
      <c r="H103" s="181">
        <f t="shared" si="3"/>
        <v>466480</v>
      </c>
    </row>
    <row r="104" spans="2:8" x14ac:dyDescent="0.25">
      <c r="B104" s="183">
        <v>22</v>
      </c>
      <c r="C104" s="184" t="s">
        <v>8</v>
      </c>
      <c r="D104" s="180" t="s">
        <v>24</v>
      </c>
      <c r="E104" s="184">
        <v>1</v>
      </c>
      <c r="F104" s="181">
        <v>126000</v>
      </c>
      <c r="G104" s="181">
        <f t="shared" si="2"/>
        <v>23940</v>
      </c>
      <c r="H104" s="181">
        <f t="shared" si="3"/>
        <v>149940</v>
      </c>
    </row>
    <row r="105" spans="2:8" x14ac:dyDescent="0.25">
      <c r="B105" s="183">
        <v>23</v>
      </c>
      <c r="C105" s="184" t="s">
        <v>8</v>
      </c>
      <c r="D105" s="180" t="s">
        <v>25</v>
      </c>
      <c r="E105" s="184">
        <v>1</v>
      </c>
      <c r="F105" s="181">
        <v>195750</v>
      </c>
      <c r="G105" s="181">
        <f t="shared" si="2"/>
        <v>37192.5</v>
      </c>
      <c r="H105" s="181">
        <f t="shared" si="3"/>
        <v>232942.5</v>
      </c>
    </row>
    <row r="106" spans="2:8" x14ac:dyDescent="0.25">
      <c r="B106" s="183">
        <v>24</v>
      </c>
      <c r="C106" s="184" t="s">
        <v>8</v>
      </c>
      <c r="D106" s="180" t="s">
        <v>26</v>
      </c>
      <c r="E106" s="184">
        <v>1</v>
      </c>
      <c r="F106" s="181">
        <v>222700</v>
      </c>
      <c r="G106" s="181">
        <f t="shared" si="2"/>
        <v>42313</v>
      </c>
      <c r="H106" s="181">
        <f t="shared" si="3"/>
        <v>265013</v>
      </c>
    </row>
    <row r="107" spans="2:8" x14ac:dyDescent="0.25">
      <c r="B107" s="183">
        <v>25</v>
      </c>
      <c r="C107" s="184" t="s">
        <v>8</v>
      </c>
      <c r="D107" s="180" t="s">
        <v>68</v>
      </c>
      <c r="E107" s="184">
        <v>1</v>
      </c>
      <c r="F107" s="181">
        <v>288200</v>
      </c>
      <c r="G107" s="181">
        <f t="shared" si="2"/>
        <v>54758</v>
      </c>
      <c r="H107" s="181">
        <f t="shared" si="3"/>
        <v>342958</v>
      </c>
    </row>
    <row r="108" spans="2:8" x14ac:dyDescent="0.25">
      <c r="B108" s="183">
        <v>26</v>
      </c>
      <c r="C108" s="184" t="s">
        <v>8</v>
      </c>
      <c r="D108" s="180" t="s">
        <v>28</v>
      </c>
      <c r="E108" s="184">
        <v>1</v>
      </c>
      <c r="F108" s="181">
        <v>299200</v>
      </c>
      <c r="G108" s="181">
        <f t="shared" si="2"/>
        <v>56848</v>
      </c>
      <c r="H108" s="181">
        <f t="shared" si="3"/>
        <v>356048</v>
      </c>
    </row>
    <row r="109" spans="2:8" x14ac:dyDescent="0.25">
      <c r="B109" s="183">
        <v>27</v>
      </c>
      <c r="C109" s="184" t="s">
        <v>8</v>
      </c>
      <c r="D109" s="180" t="s">
        <v>29</v>
      </c>
      <c r="E109" s="184">
        <v>1</v>
      </c>
      <c r="F109" s="181">
        <v>301400</v>
      </c>
      <c r="G109" s="181">
        <f t="shared" si="2"/>
        <v>57266</v>
      </c>
      <c r="H109" s="181">
        <f t="shared" si="3"/>
        <v>358666</v>
      </c>
    </row>
    <row r="110" spans="2:8" x14ac:dyDescent="0.25">
      <c r="B110" s="183">
        <v>28</v>
      </c>
      <c r="C110" s="184" t="s">
        <v>8</v>
      </c>
      <c r="D110" s="180" t="s">
        <v>30</v>
      </c>
      <c r="E110" s="184">
        <v>1</v>
      </c>
      <c r="F110" s="181">
        <v>890800</v>
      </c>
      <c r="G110" s="181">
        <f t="shared" si="2"/>
        <v>169252</v>
      </c>
      <c r="H110" s="181">
        <f t="shared" si="3"/>
        <v>1060052</v>
      </c>
    </row>
    <row r="111" spans="2:8" x14ac:dyDescent="0.25">
      <c r="B111" s="183">
        <v>29</v>
      </c>
      <c r="C111" s="184" t="s">
        <v>8</v>
      </c>
      <c r="D111" s="180" t="s">
        <v>31</v>
      </c>
      <c r="E111" s="184">
        <v>1</v>
      </c>
      <c r="F111" s="181">
        <v>754000</v>
      </c>
      <c r="G111" s="181">
        <f t="shared" si="2"/>
        <v>143260</v>
      </c>
      <c r="H111" s="181">
        <f t="shared" si="3"/>
        <v>897260</v>
      </c>
    </row>
    <row r="112" spans="2:8" x14ac:dyDescent="0.25">
      <c r="B112" s="183">
        <v>30</v>
      </c>
      <c r="C112" s="184" t="s">
        <v>8</v>
      </c>
      <c r="D112" s="180" t="s">
        <v>32</v>
      </c>
      <c r="E112" s="184">
        <v>1</v>
      </c>
      <c r="F112" s="181">
        <v>633600</v>
      </c>
      <c r="G112" s="181">
        <f t="shared" si="2"/>
        <v>120384</v>
      </c>
      <c r="H112" s="181">
        <f t="shared" si="3"/>
        <v>753984</v>
      </c>
    </row>
    <row r="113" spans="2:8" x14ac:dyDescent="0.25">
      <c r="B113" s="183">
        <v>31</v>
      </c>
      <c r="C113" s="184" t="s">
        <v>8</v>
      </c>
      <c r="D113" s="180" t="s">
        <v>33</v>
      </c>
      <c r="E113" s="184">
        <v>1</v>
      </c>
      <c r="F113" s="181">
        <v>648000</v>
      </c>
      <c r="G113" s="181">
        <f t="shared" si="2"/>
        <v>123120</v>
      </c>
      <c r="H113" s="181">
        <f t="shared" si="3"/>
        <v>771120</v>
      </c>
    </row>
    <row r="114" spans="2:8" x14ac:dyDescent="0.25">
      <c r="B114" s="183">
        <v>32</v>
      </c>
      <c r="C114" s="184" t="s">
        <v>8</v>
      </c>
      <c r="D114" s="180" t="s">
        <v>34</v>
      </c>
      <c r="E114" s="184">
        <v>1</v>
      </c>
      <c r="F114" s="181">
        <v>652800</v>
      </c>
      <c r="G114" s="181">
        <f t="shared" si="2"/>
        <v>124032</v>
      </c>
      <c r="H114" s="181">
        <f t="shared" si="3"/>
        <v>776832</v>
      </c>
    </row>
    <row r="115" spans="2:8" x14ac:dyDescent="0.25">
      <c r="B115" s="183">
        <v>33</v>
      </c>
      <c r="C115" s="184" t="s">
        <v>8</v>
      </c>
      <c r="D115" s="180" t="s">
        <v>35</v>
      </c>
      <c r="E115" s="184">
        <v>1</v>
      </c>
      <c r="F115" s="181">
        <v>633600</v>
      </c>
      <c r="G115" s="181">
        <f t="shared" si="2"/>
        <v>120384</v>
      </c>
      <c r="H115" s="181">
        <f t="shared" si="3"/>
        <v>753984</v>
      </c>
    </row>
    <row r="116" spans="2:8" x14ac:dyDescent="0.25">
      <c r="B116" s="183">
        <v>34</v>
      </c>
      <c r="C116" s="184" t="s">
        <v>8</v>
      </c>
      <c r="D116" s="180" t="s">
        <v>36</v>
      </c>
      <c r="E116" s="184">
        <v>1</v>
      </c>
      <c r="F116" s="181">
        <v>378000</v>
      </c>
      <c r="G116" s="181">
        <f t="shared" si="2"/>
        <v>71820</v>
      </c>
      <c r="H116" s="181">
        <f t="shared" si="3"/>
        <v>449820</v>
      </c>
    </row>
    <row r="117" spans="2:8" x14ac:dyDescent="0.25">
      <c r="B117" s="183">
        <v>35</v>
      </c>
      <c r="C117" s="184" t="s">
        <v>8</v>
      </c>
      <c r="D117" s="180" t="s">
        <v>37</v>
      </c>
      <c r="E117" s="184">
        <v>1</v>
      </c>
      <c r="F117" s="181">
        <v>380800</v>
      </c>
      <c r="G117" s="181">
        <f t="shared" si="2"/>
        <v>72352</v>
      </c>
      <c r="H117" s="181">
        <f t="shared" si="3"/>
        <v>453152</v>
      </c>
    </row>
    <row r="118" spans="2:8" x14ac:dyDescent="0.25">
      <c r="B118" s="183">
        <v>36</v>
      </c>
      <c r="C118" s="184" t="s">
        <v>8</v>
      </c>
      <c r="D118" s="180" t="s">
        <v>38</v>
      </c>
      <c r="E118" s="184">
        <v>1</v>
      </c>
      <c r="F118" s="181">
        <v>851500</v>
      </c>
      <c r="G118" s="181">
        <f t="shared" si="2"/>
        <v>161785</v>
      </c>
      <c r="H118" s="181">
        <f t="shared" si="3"/>
        <v>1013285</v>
      </c>
    </row>
    <row r="119" spans="2:8" x14ac:dyDescent="0.25">
      <c r="B119" s="183">
        <v>37</v>
      </c>
      <c r="C119" s="184" t="s">
        <v>8</v>
      </c>
      <c r="D119" s="180" t="s">
        <v>39</v>
      </c>
      <c r="E119" s="184">
        <v>1</v>
      </c>
      <c r="F119" s="181">
        <v>845000</v>
      </c>
      <c r="G119" s="181">
        <f t="shared" si="2"/>
        <v>160550</v>
      </c>
      <c r="H119" s="181">
        <f t="shared" si="3"/>
        <v>1005550</v>
      </c>
    </row>
    <row r="120" spans="2:8" x14ac:dyDescent="0.25">
      <c r="B120" s="183">
        <v>38</v>
      </c>
      <c r="C120" s="184" t="s">
        <v>27</v>
      </c>
      <c r="D120" s="180" t="s">
        <v>40</v>
      </c>
      <c r="E120" s="184">
        <v>1</v>
      </c>
      <c r="F120" s="181">
        <v>1282500</v>
      </c>
      <c r="G120" s="181">
        <f t="shared" si="2"/>
        <v>243675</v>
      </c>
      <c r="H120" s="181">
        <f t="shared" si="3"/>
        <v>1526175</v>
      </c>
    </row>
    <row r="121" spans="2:8" x14ac:dyDescent="0.25">
      <c r="B121" s="183">
        <v>39</v>
      </c>
      <c r="C121" s="184" t="s">
        <v>8</v>
      </c>
      <c r="D121" s="180" t="s">
        <v>41</v>
      </c>
      <c r="E121" s="184">
        <v>1</v>
      </c>
      <c r="F121" s="181">
        <v>3500000</v>
      </c>
      <c r="G121" s="181">
        <f t="shared" si="2"/>
        <v>665000</v>
      </c>
      <c r="H121" s="181">
        <f t="shared" si="3"/>
        <v>4165000</v>
      </c>
    </row>
    <row r="122" spans="2:8" x14ac:dyDescent="0.25">
      <c r="B122" s="183">
        <v>40</v>
      </c>
      <c r="C122" s="184" t="s">
        <v>8</v>
      </c>
      <c r="D122" s="180" t="s">
        <v>42</v>
      </c>
      <c r="E122" s="184">
        <v>1</v>
      </c>
      <c r="F122" s="181">
        <v>11560000</v>
      </c>
      <c r="G122" s="181">
        <f t="shared" si="2"/>
        <v>2196400</v>
      </c>
      <c r="H122" s="181">
        <f t="shared" si="3"/>
        <v>13756400</v>
      </c>
    </row>
    <row r="123" spans="2:8" x14ac:dyDescent="0.25">
      <c r="B123" s="183">
        <v>41</v>
      </c>
      <c r="C123" s="184" t="s">
        <v>8</v>
      </c>
      <c r="D123" s="180" t="s">
        <v>43</v>
      </c>
      <c r="E123" s="184">
        <v>1</v>
      </c>
      <c r="F123" s="181">
        <v>794600</v>
      </c>
      <c r="G123" s="181">
        <f t="shared" si="2"/>
        <v>150974</v>
      </c>
      <c r="H123" s="181">
        <f t="shared" si="3"/>
        <v>945574</v>
      </c>
    </row>
    <row r="124" spans="2:8" x14ac:dyDescent="0.25">
      <c r="B124" s="183">
        <v>42</v>
      </c>
      <c r="C124" s="184" t="s">
        <v>8</v>
      </c>
      <c r="D124" s="180" t="s">
        <v>44</v>
      </c>
      <c r="E124" s="184">
        <v>1</v>
      </c>
      <c r="F124" s="181">
        <v>246600</v>
      </c>
      <c r="G124" s="181">
        <f t="shared" si="2"/>
        <v>46854</v>
      </c>
      <c r="H124" s="181">
        <f t="shared" si="3"/>
        <v>293454</v>
      </c>
    </row>
    <row r="125" spans="2:8" x14ac:dyDescent="0.25">
      <c r="B125" s="183">
        <v>43</v>
      </c>
      <c r="C125" s="184" t="s">
        <v>8</v>
      </c>
      <c r="D125" s="180" t="s">
        <v>45</v>
      </c>
      <c r="E125" s="184">
        <v>1</v>
      </c>
      <c r="F125" s="181">
        <v>235800</v>
      </c>
      <c r="G125" s="181">
        <f t="shared" si="2"/>
        <v>44802</v>
      </c>
      <c r="H125" s="181">
        <f t="shared" si="3"/>
        <v>280602</v>
      </c>
    </row>
    <row r="126" spans="2:8" x14ac:dyDescent="0.25">
      <c r="B126" s="183">
        <v>44</v>
      </c>
      <c r="C126" s="184" t="s">
        <v>27</v>
      </c>
      <c r="D126" s="180" t="s">
        <v>46</v>
      </c>
      <c r="E126" s="184">
        <v>1</v>
      </c>
      <c r="F126" s="181">
        <v>288200</v>
      </c>
      <c r="G126" s="181">
        <f t="shared" si="2"/>
        <v>54758</v>
      </c>
      <c r="H126" s="181">
        <f t="shared" si="3"/>
        <v>342958</v>
      </c>
    </row>
    <row r="127" spans="2:8" x14ac:dyDescent="0.25">
      <c r="B127" s="183">
        <v>45</v>
      </c>
      <c r="C127" s="184" t="s">
        <v>27</v>
      </c>
      <c r="D127" s="180" t="s">
        <v>47</v>
      </c>
      <c r="E127" s="184">
        <v>1</v>
      </c>
      <c r="F127" s="181">
        <v>286000</v>
      </c>
      <c r="G127" s="181">
        <f t="shared" si="2"/>
        <v>54340</v>
      </c>
      <c r="H127" s="181">
        <f t="shared" si="3"/>
        <v>340340</v>
      </c>
    </row>
    <row r="128" spans="2:8" x14ac:dyDescent="0.25">
      <c r="B128" s="183">
        <v>46</v>
      </c>
      <c r="C128" s="184" t="s">
        <v>8</v>
      </c>
      <c r="D128" s="180" t="s">
        <v>48</v>
      </c>
      <c r="E128" s="184">
        <v>1</v>
      </c>
      <c r="F128" s="181">
        <v>306360</v>
      </c>
      <c r="G128" s="181">
        <f t="shared" si="2"/>
        <v>58208.4</v>
      </c>
      <c r="H128" s="181">
        <f t="shared" si="3"/>
        <v>364568.4</v>
      </c>
    </row>
    <row r="129" spans="1:8" x14ac:dyDescent="0.25">
      <c r="B129" s="183">
        <v>47</v>
      </c>
      <c r="C129" s="184" t="s">
        <v>8</v>
      </c>
      <c r="D129" s="180" t="s">
        <v>49</v>
      </c>
      <c r="E129" s="184">
        <v>1</v>
      </c>
      <c r="F129" s="181">
        <v>157200</v>
      </c>
      <c r="G129" s="181">
        <f t="shared" si="2"/>
        <v>29868</v>
      </c>
      <c r="H129" s="181">
        <f t="shared" si="3"/>
        <v>187068</v>
      </c>
    </row>
    <row r="130" spans="1:8" x14ac:dyDescent="0.25">
      <c r="B130" s="183">
        <v>48</v>
      </c>
      <c r="C130" s="184" t="s">
        <v>8</v>
      </c>
      <c r="D130" s="180" t="s">
        <v>50</v>
      </c>
      <c r="E130" s="184">
        <v>1</v>
      </c>
      <c r="F130" s="181">
        <v>212800</v>
      </c>
      <c r="G130" s="181">
        <f t="shared" si="2"/>
        <v>40432</v>
      </c>
      <c r="H130" s="181">
        <f t="shared" si="3"/>
        <v>253232</v>
      </c>
    </row>
    <row r="131" spans="1:8" x14ac:dyDescent="0.25">
      <c r="B131" s="183">
        <v>49</v>
      </c>
      <c r="C131" s="184" t="s">
        <v>8</v>
      </c>
      <c r="D131" s="180" t="s">
        <v>51</v>
      </c>
      <c r="E131" s="184">
        <v>1</v>
      </c>
      <c r="F131" s="181">
        <v>219200</v>
      </c>
      <c r="G131" s="181">
        <f t="shared" si="2"/>
        <v>41648</v>
      </c>
      <c r="H131" s="181">
        <f t="shared" si="3"/>
        <v>260848</v>
      </c>
    </row>
    <row r="132" spans="1:8" x14ac:dyDescent="0.25">
      <c r="B132" s="183">
        <v>50</v>
      </c>
      <c r="C132" s="184" t="s">
        <v>8</v>
      </c>
      <c r="D132" s="180" t="s">
        <v>52</v>
      </c>
      <c r="E132" s="184">
        <v>1</v>
      </c>
      <c r="F132" s="181">
        <v>219200</v>
      </c>
      <c r="G132" s="181">
        <f t="shared" si="2"/>
        <v>41648</v>
      </c>
      <c r="H132" s="181">
        <f t="shared" si="3"/>
        <v>260848</v>
      </c>
    </row>
    <row r="133" spans="1:8" x14ac:dyDescent="0.25">
      <c r="B133" s="183">
        <v>51</v>
      </c>
      <c r="C133" s="184" t="s">
        <v>8</v>
      </c>
      <c r="D133" s="180" t="s">
        <v>69</v>
      </c>
      <c r="E133" s="184">
        <v>1</v>
      </c>
      <c r="F133" s="181">
        <v>558600</v>
      </c>
      <c r="G133" s="181">
        <f t="shared" si="2"/>
        <v>106134</v>
      </c>
      <c r="H133" s="181">
        <f t="shared" si="3"/>
        <v>664734</v>
      </c>
    </row>
    <row r="134" spans="1:8" x14ac:dyDescent="0.25">
      <c r="B134" s="183">
        <v>52</v>
      </c>
      <c r="C134" s="184" t="s">
        <v>8</v>
      </c>
      <c r="D134" s="180" t="s">
        <v>54</v>
      </c>
      <c r="E134" s="184">
        <v>1</v>
      </c>
      <c r="F134" s="181">
        <v>486500</v>
      </c>
      <c r="G134" s="181">
        <f t="shared" si="2"/>
        <v>92435</v>
      </c>
      <c r="H134" s="181">
        <f t="shared" si="3"/>
        <v>578935</v>
      </c>
    </row>
    <row r="135" spans="1:8" x14ac:dyDescent="0.25">
      <c r="B135" s="183">
        <v>53</v>
      </c>
      <c r="C135" s="184" t="s">
        <v>8</v>
      </c>
      <c r="D135" s="180" t="s">
        <v>55</v>
      </c>
      <c r="E135" s="184">
        <v>1</v>
      </c>
      <c r="F135" s="181">
        <v>458500</v>
      </c>
      <c r="G135" s="181">
        <f t="shared" si="2"/>
        <v>87115</v>
      </c>
      <c r="H135" s="181">
        <f t="shared" si="3"/>
        <v>545615</v>
      </c>
    </row>
    <row r="136" spans="1:8" x14ac:dyDescent="0.25">
      <c r="B136" s="183">
        <v>54</v>
      </c>
      <c r="C136" s="184" t="s">
        <v>8</v>
      </c>
      <c r="D136" s="180" t="s">
        <v>56</v>
      </c>
      <c r="E136" s="184">
        <v>1</v>
      </c>
      <c r="F136" s="181">
        <v>472500</v>
      </c>
      <c r="G136" s="181">
        <f t="shared" si="2"/>
        <v>89775</v>
      </c>
      <c r="H136" s="181">
        <f t="shared" si="3"/>
        <v>562275</v>
      </c>
    </row>
    <row r="137" spans="1:8" x14ac:dyDescent="0.25">
      <c r="B137" s="183">
        <v>55</v>
      </c>
      <c r="C137" s="184" t="s">
        <v>8</v>
      </c>
      <c r="D137" s="180" t="s">
        <v>57</v>
      </c>
      <c r="E137" s="184">
        <v>1</v>
      </c>
      <c r="F137" s="181">
        <v>486500</v>
      </c>
      <c r="G137" s="181">
        <f t="shared" si="2"/>
        <v>92435</v>
      </c>
      <c r="H137" s="181">
        <f t="shared" si="3"/>
        <v>578935</v>
      </c>
    </row>
    <row r="138" spans="1:8" x14ac:dyDescent="0.25">
      <c r="B138" s="183">
        <v>56</v>
      </c>
      <c r="C138" s="184" t="s">
        <v>8</v>
      </c>
      <c r="D138" s="180" t="s">
        <v>58</v>
      </c>
      <c r="E138" s="184">
        <v>1</v>
      </c>
      <c r="F138" s="181">
        <v>903500</v>
      </c>
      <c r="G138" s="181">
        <f t="shared" si="2"/>
        <v>171665</v>
      </c>
      <c r="H138" s="181">
        <f t="shared" si="3"/>
        <v>1075165</v>
      </c>
    </row>
    <row r="139" spans="1:8" x14ac:dyDescent="0.25">
      <c r="B139" s="183">
        <v>57</v>
      </c>
      <c r="C139" s="184" t="s">
        <v>8</v>
      </c>
      <c r="D139" s="180" t="s">
        <v>59</v>
      </c>
      <c r="E139" s="184">
        <v>1</v>
      </c>
      <c r="F139" s="181">
        <v>208000</v>
      </c>
      <c r="G139" s="181">
        <f t="shared" si="2"/>
        <v>39520</v>
      </c>
      <c r="H139" s="181">
        <f t="shared" si="3"/>
        <v>247520</v>
      </c>
    </row>
    <row r="140" spans="1:8" x14ac:dyDescent="0.25">
      <c r="B140" s="183">
        <v>58</v>
      </c>
      <c r="C140" s="184" t="s">
        <v>8</v>
      </c>
      <c r="D140" s="180" t="s">
        <v>60</v>
      </c>
      <c r="E140" s="184">
        <v>1</v>
      </c>
      <c r="F140" s="181">
        <v>182000</v>
      </c>
      <c r="G140" s="181">
        <f t="shared" si="2"/>
        <v>34580</v>
      </c>
      <c r="H140" s="181">
        <f t="shared" si="3"/>
        <v>216580</v>
      </c>
    </row>
    <row r="141" spans="1:8" x14ac:dyDescent="0.25">
      <c r="B141" s="183">
        <v>59</v>
      </c>
      <c r="C141" s="184" t="s">
        <v>8</v>
      </c>
      <c r="D141" s="180" t="s">
        <v>61</v>
      </c>
      <c r="E141" s="184">
        <v>1</v>
      </c>
      <c r="F141" s="181">
        <v>490000</v>
      </c>
      <c r="G141" s="181">
        <f t="shared" si="2"/>
        <v>93100</v>
      </c>
      <c r="H141" s="181">
        <f t="shared" si="3"/>
        <v>583100</v>
      </c>
    </row>
    <row r="142" spans="1:8" x14ac:dyDescent="0.25">
      <c r="B142" s="183">
        <v>60</v>
      </c>
      <c r="C142" s="184" t="s">
        <v>27</v>
      </c>
      <c r="D142" s="180" t="s">
        <v>70</v>
      </c>
      <c r="E142" s="184">
        <v>1</v>
      </c>
      <c r="F142" s="181">
        <v>366800</v>
      </c>
      <c r="G142" s="181">
        <f t="shared" si="2"/>
        <v>69692</v>
      </c>
      <c r="H142" s="181">
        <f t="shared" si="3"/>
        <v>436492</v>
      </c>
    </row>
    <row r="143" spans="1:8" x14ac:dyDescent="0.25">
      <c r="A143" s="175"/>
      <c r="B143" s="185" t="s">
        <v>71</v>
      </c>
    </row>
    <row r="144" spans="1:8" ht="45" x14ac:dyDescent="0.25">
      <c r="B144" s="177" t="s">
        <v>72</v>
      </c>
      <c r="C144" s="177" t="s">
        <v>73</v>
      </c>
      <c r="D144" s="177" t="s">
        <v>74</v>
      </c>
      <c r="E144" s="177" t="s">
        <v>75</v>
      </c>
      <c r="F144" s="178" t="s">
        <v>5</v>
      </c>
      <c r="G144" s="178" t="s">
        <v>6</v>
      </c>
      <c r="H144" s="178" t="s">
        <v>7</v>
      </c>
    </row>
    <row r="145" spans="2:8" x14ac:dyDescent="0.25">
      <c r="B145" s="183">
        <v>1</v>
      </c>
      <c r="C145" s="184" t="s">
        <v>27</v>
      </c>
      <c r="D145" s="180" t="s">
        <v>9</v>
      </c>
      <c r="E145" s="184">
        <v>1</v>
      </c>
      <c r="F145" s="181">
        <v>1105000</v>
      </c>
      <c r="G145" s="181">
        <f t="shared" ref="G145:G204" si="4">+F145*19%</f>
        <v>209950</v>
      </c>
      <c r="H145" s="181">
        <f t="shared" ref="H145:H204" si="5">+G145+F145</f>
        <v>1314950</v>
      </c>
    </row>
    <row r="146" spans="2:8" x14ac:dyDescent="0.25">
      <c r="B146" s="183">
        <v>2</v>
      </c>
      <c r="C146" s="184" t="s">
        <v>27</v>
      </c>
      <c r="D146" s="180" t="s">
        <v>10</v>
      </c>
      <c r="E146" s="184">
        <v>1</v>
      </c>
      <c r="F146" s="181">
        <v>476000</v>
      </c>
      <c r="G146" s="181">
        <f t="shared" si="4"/>
        <v>90440</v>
      </c>
      <c r="H146" s="181">
        <f t="shared" si="5"/>
        <v>566440</v>
      </c>
    </row>
    <row r="147" spans="2:8" x14ac:dyDescent="0.25">
      <c r="B147" s="183">
        <v>3</v>
      </c>
      <c r="C147" s="184" t="s">
        <v>27</v>
      </c>
      <c r="D147" s="180" t="s">
        <v>11</v>
      </c>
      <c r="E147" s="184">
        <v>1</v>
      </c>
      <c r="F147" s="181">
        <v>871000</v>
      </c>
      <c r="G147" s="181">
        <f t="shared" si="4"/>
        <v>165490</v>
      </c>
      <c r="H147" s="181">
        <f t="shared" si="5"/>
        <v>1036490</v>
      </c>
    </row>
    <row r="148" spans="2:8" x14ac:dyDescent="0.25">
      <c r="B148" s="183">
        <v>4</v>
      </c>
      <c r="C148" s="184" t="s">
        <v>27</v>
      </c>
      <c r="D148" s="180" t="s">
        <v>12</v>
      </c>
      <c r="E148" s="184">
        <v>1</v>
      </c>
      <c r="F148" s="181">
        <v>877500</v>
      </c>
      <c r="G148" s="181">
        <f t="shared" si="4"/>
        <v>166725</v>
      </c>
      <c r="H148" s="181">
        <f t="shared" si="5"/>
        <v>1044225</v>
      </c>
    </row>
    <row r="149" spans="2:8" x14ac:dyDescent="0.25">
      <c r="B149" s="183">
        <v>5</v>
      </c>
      <c r="C149" s="184" t="s">
        <v>27</v>
      </c>
      <c r="D149" s="180" t="s">
        <v>13</v>
      </c>
      <c r="E149" s="184">
        <v>1</v>
      </c>
      <c r="F149" s="181">
        <v>884000</v>
      </c>
      <c r="G149" s="181">
        <f t="shared" si="4"/>
        <v>167960</v>
      </c>
      <c r="H149" s="181">
        <f t="shared" si="5"/>
        <v>1051960</v>
      </c>
    </row>
    <row r="150" spans="2:8" x14ac:dyDescent="0.25">
      <c r="B150" s="183">
        <v>6</v>
      </c>
      <c r="C150" s="184" t="s">
        <v>27</v>
      </c>
      <c r="D150" s="180" t="s">
        <v>14</v>
      </c>
      <c r="E150" s="184">
        <v>1</v>
      </c>
      <c r="F150" s="181">
        <v>3640000</v>
      </c>
      <c r="G150" s="181">
        <f t="shared" si="4"/>
        <v>691600</v>
      </c>
      <c r="H150" s="181">
        <f t="shared" si="5"/>
        <v>4331600</v>
      </c>
    </row>
    <row r="151" spans="2:8" x14ac:dyDescent="0.25">
      <c r="B151" s="183">
        <v>7</v>
      </c>
      <c r="C151" s="184" t="s">
        <v>27</v>
      </c>
      <c r="D151" s="180" t="s">
        <v>63</v>
      </c>
      <c r="E151" s="184">
        <v>1</v>
      </c>
      <c r="F151" s="181">
        <v>628800</v>
      </c>
      <c r="G151" s="181">
        <f t="shared" si="4"/>
        <v>119472</v>
      </c>
      <c r="H151" s="181">
        <f t="shared" si="5"/>
        <v>748272</v>
      </c>
    </row>
    <row r="152" spans="2:8" x14ac:dyDescent="0.25">
      <c r="B152" s="183">
        <v>8</v>
      </c>
      <c r="C152" s="184" t="s">
        <v>27</v>
      </c>
      <c r="D152" s="180" t="s">
        <v>64</v>
      </c>
      <c r="E152" s="184">
        <v>1</v>
      </c>
      <c r="F152" s="181">
        <v>513000</v>
      </c>
      <c r="G152" s="181">
        <f t="shared" si="4"/>
        <v>97470</v>
      </c>
      <c r="H152" s="181">
        <f t="shared" si="5"/>
        <v>610470</v>
      </c>
    </row>
    <row r="153" spans="2:8" x14ac:dyDescent="0.25">
      <c r="B153" s="183">
        <v>9</v>
      </c>
      <c r="C153" s="184" t="s">
        <v>27</v>
      </c>
      <c r="D153" s="180" t="s">
        <v>76</v>
      </c>
      <c r="E153" s="184">
        <v>1</v>
      </c>
      <c r="F153" s="181">
        <v>652800</v>
      </c>
      <c r="G153" s="181">
        <f t="shared" si="4"/>
        <v>124032</v>
      </c>
      <c r="H153" s="181">
        <f t="shared" si="5"/>
        <v>776832</v>
      </c>
    </row>
    <row r="154" spans="2:8" x14ac:dyDescent="0.25">
      <c r="B154" s="183">
        <v>10</v>
      </c>
      <c r="C154" s="184" t="s">
        <v>27</v>
      </c>
      <c r="D154" s="180" t="s">
        <v>15</v>
      </c>
      <c r="E154" s="184">
        <v>1</v>
      </c>
      <c r="F154" s="181">
        <v>589500</v>
      </c>
      <c r="G154" s="181">
        <f t="shared" si="4"/>
        <v>112005</v>
      </c>
      <c r="H154" s="181">
        <f t="shared" si="5"/>
        <v>701505</v>
      </c>
    </row>
    <row r="155" spans="2:8" x14ac:dyDescent="0.25">
      <c r="B155" s="183">
        <v>11</v>
      </c>
      <c r="C155" s="184" t="s">
        <v>27</v>
      </c>
      <c r="D155" s="180" t="s">
        <v>16</v>
      </c>
      <c r="E155" s="184">
        <v>1</v>
      </c>
      <c r="F155" s="181">
        <v>621000</v>
      </c>
      <c r="G155" s="181">
        <f t="shared" si="4"/>
        <v>117990</v>
      </c>
      <c r="H155" s="181">
        <f t="shared" si="5"/>
        <v>738990</v>
      </c>
    </row>
    <row r="156" spans="2:8" x14ac:dyDescent="0.25">
      <c r="B156" s="183">
        <v>12</v>
      </c>
      <c r="C156" s="184" t="s">
        <v>27</v>
      </c>
      <c r="D156" s="180" t="s">
        <v>17</v>
      </c>
      <c r="E156" s="184">
        <v>1</v>
      </c>
      <c r="F156" s="181">
        <v>246600</v>
      </c>
      <c r="G156" s="181">
        <f t="shared" si="4"/>
        <v>46854</v>
      </c>
      <c r="H156" s="181">
        <f t="shared" si="5"/>
        <v>293454</v>
      </c>
    </row>
    <row r="157" spans="2:8" x14ac:dyDescent="0.25">
      <c r="B157" s="183">
        <v>13</v>
      </c>
      <c r="C157" s="184" t="s">
        <v>27</v>
      </c>
      <c r="D157" s="180" t="s">
        <v>77</v>
      </c>
      <c r="E157" s="184">
        <v>1</v>
      </c>
      <c r="F157" s="181">
        <v>630000</v>
      </c>
      <c r="G157" s="181">
        <f t="shared" si="4"/>
        <v>119700</v>
      </c>
      <c r="H157" s="181">
        <f t="shared" si="5"/>
        <v>749700</v>
      </c>
    </row>
    <row r="158" spans="2:8" x14ac:dyDescent="0.25">
      <c r="B158" s="183">
        <v>14</v>
      </c>
      <c r="C158" s="184" t="s">
        <v>27</v>
      </c>
      <c r="D158" s="180" t="s">
        <v>18</v>
      </c>
      <c r="E158" s="184">
        <v>1</v>
      </c>
      <c r="F158" s="181">
        <v>61200</v>
      </c>
      <c r="G158" s="181">
        <f t="shared" si="4"/>
        <v>11628</v>
      </c>
      <c r="H158" s="181">
        <f t="shared" si="5"/>
        <v>72828</v>
      </c>
    </row>
    <row r="159" spans="2:8" x14ac:dyDescent="0.25">
      <c r="B159" s="183">
        <v>15</v>
      </c>
      <c r="C159" s="184" t="s">
        <v>27</v>
      </c>
      <c r="D159" s="180" t="s">
        <v>19</v>
      </c>
      <c r="E159" s="184">
        <v>1</v>
      </c>
      <c r="F159" s="181">
        <v>84500</v>
      </c>
      <c r="G159" s="181">
        <f t="shared" si="4"/>
        <v>16055</v>
      </c>
      <c r="H159" s="181">
        <f t="shared" si="5"/>
        <v>100555</v>
      </c>
    </row>
    <row r="160" spans="2:8" x14ac:dyDescent="0.25">
      <c r="B160" s="183">
        <v>16</v>
      </c>
      <c r="C160" s="184" t="s">
        <v>27</v>
      </c>
      <c r="D160" s="180" t="s">
        <v>66</v>
      </c>
      <c r="E160" s="184">
        <v>1</v>
      </c>
      <c r="F160" s="181">
        <v>347500</v>
      </c>
      <c r="G160" s="181">
        <f t="shared" si="4"/>
        <v>66025</v>
      </c>
      <c r="H160" s="181">
        <f t="shared" si="5"/>
        <v>413525</v>
      </c>
    </row>
    <row r="161" spans="2:8" x14ac:dyDescent="0.25">
      <c r="B161" s="183">
        <v>17</v>
      </c>
      <c r="C161" s="184" t="s">
        <v>27</v>
      </c>
      <c r="D161" s="180" t="s">
        <v>78</v>
      </c>
      <c r="E161" s="184">
        <v>1</v>
      </c>
      <c r="F161" s="181">
        <v>380800</v>
      </c>
      <c r="G161" s="181">
        <f t="shared" si="4"/>
        <v>72352</v>
      </c>
      <c r="H161" s="181">
        <f t="shared" si="5"/>
        <v>453152</v>
      </c>
    </row>
    <row r="162" spans="2:8" x14ac:dyDescent="0.25">
      <c r="B162" s="183">
        <v>18</v>
      </c>
      <c r="C162" s="184" t="s">
        <v>27</v>
      </c>
      <c r="D162" s="180" t="s">
        <v>21</v>
      </c>
      <c r="E162" s="184">
        <v>1</v>
      </c>
      <c r="F162" s="181">
        <v>1584000</v>
      </c>
      <c r="G162" s="181">
        <f t="shared" si="4"/>
        <v>300960</v>
      </c>
      <c r="H162" s="181">
        <f t="shared" si="5"/>
        <v>1884960</v>
      </c>
    </row>
    <row r="163" spans="2:8" x14ac:dyDescent="0.25">
      <c r="B163" s="183">
        <v>19</v>
      </c>
      <c r="C163" s="184" t="s">
        <v>27</v>
      </c>
      <c r="D163" s="180" t="s">
        <v>79</v>
      </c>
      <c r="E163" s="184">
        <v>1</v>
      </c>
      <c r="F163" s="181">
        <v>982500</v>
      </c>
      <c r="G163" s="181">
        <f t="shared" si="4"/>
        <v>186675</v>
      </c>
      <c r="H163" s="181">
        <f t="shared" si="5"/>
        <v>1169175</v>
      </c>
    </row>
    <row r="164" spans="2:8" x14ac:dyDescent="0.25">
      <c r="B164" s="183">
        <v>20</v>
      </c>
      <c r="C164" s="184" t="s">
        <v>27</v>
      </c>
      <c r="D164" s="180" t="s">
        <v>23</v>
      </c>
      <c r="E164" s="184">
        <v>1</v>
      </c>
      <c r="F164" s="181">
        <v>375200</v>
      </c>
      <c r="G164" s="181">
        <f t="shared" si="4"/>
        <v>71288</v>
      </c>
      <c r="H164" s="181">
        <f t="shared" si="5"/>
        <v>446488</v>
      </c>
    </row>
    <row r="165" spans="2:8" x14ac:dyDescent="0.25">
      <c r="B165" s="183">
        <v>21</v>
      </c>
      <c r="C165" s="184" t="s">
        <v>27</v>
      </c>
      <c r="D165" s="180" t="s">
        <v>67</v>
      </c>
      <c r="E165" s="184">
        <v>1</v>
      </c>
      <c r="F165" s="181">
        <v>366800</v>
      </c>
      <c r="G165" s="181">
        <f t="shared" si="4"/>
        <v>69692</v>
      </c>
      <c r="H165" s="181">
        <f t="shared" si="5"/>
        <v>436492</v>
      </c>
    </row>
    <row r="166" spans="2:8" x14ac:dyDescent="0.25">
      <c r="B166" s="183">
        <v>22</v>
      </c>
      <c r="C166" s="184" t="s">
        <v>27</v>
      </c>
      <c r="D166" s="180" t="s">
        <v>24</v>
      </c>
      <c r="E166" s="184">
        <v>1</v>
      </c>
      <c r="F166" s="181">
        <v>118800</v>
      </c>
      <c r="G166" s="181">
        <f t="shared" si="4"/>
        <v>22572</v>
      </c>
      <c r="H166" s="181">
        <f t="shared" si="5"/>
        <v>141372</v>
      </c>
    </row>
    <row r="167" spans="2:8" x14ac:dyDescent="0.25">
      <c r="B167" s="183">
        <v>23</v>
      </c>
      <c r="C167" s="184" t="s">
        <v>27</v>
      </c>
      <c r="D167" s="180" t="s">
        <v>25</v>
      </c>
      <c r="E167" s="184">
        <v>1</v>
      </c>
      <c r="F167" s="181">
        <v>188500</v>
      </c>
      <c r="G167" s="181">
        <f t="shared" si="4"/>
        <v>35815</v>
      </c>
      <c r="H167" s="181">
        <f t="shared" si="5"/>
        <v>224315</v>
      </c>
    </row>
    <row r="168" spans="2:8" x14ac:dyDescent="0.25">
      <c r="B168" s="183">
        <v>24</v>
      </c>
      <c r="C168" s="184" t="s">
        <v>27</v>
      </c>
      <c r="D168" s="180" t="s">
        <v>26</v>
      </c>
      <c r="E168" s="184">
        <v>1</v>
      </c>
      <c r="F168" s="181">
        <v>227800</v>
      </c>
      <c r="G168" s="181">
        <f t="shared" si="4"/>
        <v>43282</v>
      </c>
      <c r="H168" s="181">
        <f t="shared" si="5"/>
        <v>271082</v>
      </c>
    </row>
    <row r="169" spans="2:8" x14ac:dyDescent="0.25">
      <c r="B169" s="183">
        <v>25</v>
      </c>
      <c r="C169" s="184" t="s">
        <v>27</v>
      </c>
      <c r="D169" s="180" t="s">
        <v>80</v>
      </c>
      <c r="E169" s="184">
        <v>1</v>
      </c>
      <c r="F169" s="181">
        <v>297000</v>
      </c>
      <c r="G169" s="181">
        <f t="shared" si="4"/>
        <v>56430</v>
      </c>
      <c r="H169" s="181">
        <f t="shared" si="5"/>
        <v>353430</v>
      </c>
    </row>
    <row r="170" spans="2:8" x14ac:dyDescent="0.25">
      <c r="B170" s="183">
        <v>26</v>
      </c>
      <c r="C170" s="184" t="s">
        <v>27</v>
      </c>
      <c r="D170" s="180" t="s">
        <v>28</v>
      </c>
      <c r="E170" s="184">
        <v>1</v>
      </c>
      <c r="F170" s="181">
        <v>299200</v>
      </c>
      <c r="G170" s="181">
        <f t="shared" si="4"/>
        <v>56848</v>
      </c>
      <c r="H170" s="181">
        <f t="shared" si="5"/>
        <v>356048</v>
      </c>
    </row>
    <row r="171" spans="2:8" x14ac:dyDescent="0.25">
      <c r="B171" s="183">
        <v>27</v>
      </c>
      <c r="C171" s="184" t="s">
        <v>27</v>
      </c>
      <c r="D171" s="180" t="s">
        <v>29</v>
      </c>
      <c r="E171" s="184">
        <v>1</v>
      </c>
      <c r="F171" s="181">
        <v>286000</v>
      </c>
      <c r="G171" s="181">
        <f t="shared" si="4"/>
        <v>54340</v>
      </c>
      <c r="H171" s="181">
        <f t="shared" si="5"/>
        <v>340340</v>
      </c>
    </row>
    <row r="172" spans="2:8" x14ac:dyDescent="0.25">
      <c r="B172" s="183">
        <v>28</v>
      </c>
      <c r="C172" s="184" t="s">
        <v>27</v>
      </c>
      <c r="D172" s="180" t="s">
        <v>81</v>
      </c>
      <c r="E172" s="184">
        <v>1</v>
      </c>
      <c r="F172" s="181">
        <v>911200</v>
      </c>
      <c r="G172" s="181">
        <f t="shared" si="4"/>
        <v>173128</v>
      </c>
      <c r="H172" s="181">
        <f t="shared" si="5"/>
        <v>1084328</v>
      </c>
    </row>
    <row r="173" spans="2:8" x14ac:dyDescent="0.25">
      <c r="B173" s="183">
        <v>29</v>
      </c>
      <c r="C173" s="184" t="s">
        <v>27</v>
      </c>
      <c r="D173" s="180" t="s">
        <v>30</v>
      </c>
      <c r="E173" s="184">
        <v>1</v>
      </c>
      <c r="F173" s="181">
        <v>806200</v>
      </c>
      <c r="G173" s="181">
        <f t="shared" si="4"/>
        <v>153178</v>
      </c>
      <c r="H173" s="181">
        <f t="shared" si="5"/>
        <v>959378</v>
      </c>
    </row>
    <row r="174" spans="2:8" x14ac:dyDescent="0.25">
      <c r="B174" s="183">
        <v>30</v>
      </c>
      <c r="C174" s="184" t="s">
        <v>27</v>
      </c>
      <c r="D174" s="180" t="s">
        <v>31</v>
      </c>
      <c r="E174" s="184">
        <v>1</v>
      </c>
      <c r="F174" s="181">
        <v>648000</v>
      </c>
      <c r="G174" s="181">
        <f t="shared" si="4"/>
        <v>123120</v>
      </c>
      <c r="H174" s="181">
        <f t="shared" si="5"/>
        <v>771120</v>
      </c>
    </row>
    <row r="175" spans="2:8" x14ac:dyDescent="0.25">
      <c r="B175" s="183">
        <v>31</v>
      </c>
      <c r="C175" s="184" t="s">
        <v>27</v>
      </c>
      <c r="D175" s="180" t="s">
        <v>32</v>
      </c>
      <c r="E175" s="184">
        <v>1</v>
      </c>
      <c r="F175" s="181">
        <v>662400</v>
      </c>
      <c r="G175" s="181">
        <f t="shared" si="4"/>
        <v>125856</v>
      </c>
      <c r="H175" s="181">
        <f t="shared" si="5"/>
        <v>788256</v>
      </c>
    </row>
    <row r="176" spans="2:8" x14ac:dyDescent="0.25">
      <c r="B176" s="183">
        <v>32</v>
      </c>
      <c r="C176" s="184" t="s">
        <v>27</v>
      </c>
      <c r="D176" s="180" t="s">
        <v>33</v>
      </c>
      <c r="E176" s="184">
        <v>1</v>
      </c>
      <c r="F176" s="181">
        <v>667200</v>
      </c>
      <c r="G176" s="181">
        <f t="shared" si="4"/>
        <v>126768</v>
      </c>
      <c r="H176" s="181">
        <f t="shared" si="5"/>
        <v>793968</v>
      </c>
    </row>
    <row r="177" spans="2:8" x14ac:dyDescent="0.25">
      <c r="B177" s="183">
        <v>33</v>
      </c>
      <c r="C177" s="184" t="s">
        <v>27</v>
      </c>
      <c r="D177" s="180" t="s">
        <v>34</v>
      </c>
      <c r="E177" s="184">
        <v>1</v>
      </c>
      <c r="F177" s="181">
        <v>652800</v>
      </c>
      <c r="G177" s="181">
        <f t="shared" si="4"/>
        <v>124032</v>
      </c>
      <c r="H177" s="181">
        <f t="shared" si="5"/>
        <v>776832</v>
      </c>
    </row>
    <row r="178" spans="2:8" x14ac:dyDescent="0.25">
      <c r="B178" s="183">
        <v>34</v>
      </c>
      <c r="C178" s="184" t="s">
        <v>27</v>
      </c>
      <c r="D178" s="180" t="s">
        <v>35</v>
      </c>
      <c r="E178" s="184">
        <v>1</v>
      </c>
      <c r="F178" s="181">
        <v>369600</v>
      </c>
      <c r="G178" s="181">
        <f t="shared" si="4"/>
        <v>70224</v>
      </c>
      <c r="H178" s="181">
        <f t="shared" si="5"/>
        <v>439824</v>
      </c>
    </row>
    <row r="179" spans="2:8" x14ac:dyDescent="0.25">
      <c r="B179" s="183">
        <v>35</v>
      </c>
      <c r="C179" s="184" t="s">
        <v>27</v>
      </c>
      <c r="D179" s="180" t="s">
        <v>36</v>
      </c>
      <c r="E179" s="184">
        <v>1</v>
      </c>
      <c r="F179" s="181">
        <v>369600</v>
      </c>
      <c r="G179" s="181">
        <f t="shared" si="4"/>
        <v>70224</v>
      </c>
      <c r="H179" s="181">
        <f t="shared" si="5"/>
        <v>439824</v>
      </c>
    </row>
    <row r="180" spans="2:8" x14ac:dyDescent="0.25">
      <c r="B180" s="183">
        <v>36</v>
      </c>
      <c r="C180" s="184" t="s">
        <v>27</v>
      </c>
      <c r="D180" s="180" t="s">
        <v>37</v>
      </c>
      <c r="E180" s="184">
        <v>1</v>
      </c>
      <c r="F180" s="181">
        <v>369600</v>
      </c>
      <c r="G180" s="181">
        <f t="shared" si="4"/>
        <v>70224</v>
      </c>
      <c r="H180" s="181">
        <f t="shared" si="5"/>
        <v>439824</v>
      </c>
    </row>
    <row r="181" spans="2:8" x14ac:dyDescent="0.25">
      <c r="B181" s="183">
        <v>37</v>
      </c>
      <c r="C181" s="184" t="s">
        <v>27</v>
      </c>
      <c r="D181" s="180" t="s">
        <v>38</v>
      </c>
      <c r="E181" s="184">
        <v>1</v>
      </c>
      <c r="F181" s="181">
        <v>871000</v>
      </c>
      <c r="G181" s="181">
        <f t="shared" si="4"/>
        <v>165490</v>
      </c>
      <c r="H181" s="181">
        <f t="shared" si="5"/>
        <v>1036490</v>
      </c>
    </row>
    <row r="182" spans="2:8" x14ac:dyDescent="0.25">
      <c r="B182" s="183">
        <v>38</v>
      </c>
      <c r="C182" s="184" t="s">
        <v>27</v>
      </c>
      <c r="D182" s="180" t="s">
        <v>39</v>
      </c>
      <c r="E182" s="184">
        <v>1</v>
      </c>
      <c r="F182" s="181">
        <v>1235000</v>
      </c>
      <c r="G182" s="181">
        <f t="shared" si="4"/>
        <v>234650</v>
      </c>
      <c r="H182" s="181">
        <f t="shared" si="5"/>
        <v>1469650</v>
      </c>
    </row>
    <row r="183" spans="2:8" x14ac:dyDescent="0.25">
      <c r="B183" s="183">
        <v>39</v>
      </c>
      <c r="C183" s="184" t="s">
        <v>27</v>
      </c>
      <c r="D183" s="180" t="s">
        <v>40</v>
      </c>
      <c r="E183" s="184">
        <v>1</v>
      </c>
      <c r="F183" s="181">
        <v>3325000</v>
      </c>
      <c r="G183" s="181">
        <f t="shared" si="4"/>
        <v>631750</v>
      </c>
      <c r="H183" s="181">
        <f t="shared" si="5"/>
        <v>3956750</v>
      </c>
    </row>
    <row r="184" spans="2:8" x14ac:dyDescent="0.25">
      <c r="B184" s="183">
        <v>40</v>
      </c>
      <c r="C184" s="184" t="s">
        <v>27</v>
      </c>
      <c r="D184" s="180" t="s">
        <v>41</v>
      </c>
      <c r="E184" s="184">
        <v>1</v>
      </c>
      <c r="F184" s="181">
        <v>11560000</v>
      </c>
      <c r="G184" s="181">
        <f t="shared" si="4"/>
        <v>2196400</v>
      </c>
      <c r="H184" s="181">
        <f t="shared" si="5"/>
        <v>13756400</v>
      </c>
    </row>
    <row r="185" spans="2:8" x14ac:dyDescent="0.25">
      <c r="B185" s="183">
        <v>41</v>
      </c>
      <c r="C185" s="184" t="s">
        <v>27</v>
      </c>
      <c r="D185" s="180" t="s">
        <v>42</v>
      </c>
      <c r="E185" s="184">
        <v>1</v>
      </c>
      <c r="F185" s="181">
        <v>754000</v>
      </c>
      <c r="G185" s="181">
        <f t="shared" si="4"/>
        <v>143260</v>
      </c>
      <c r="H185" s="181">
        <f t="shared" si="5"/>
        <v>897260</v>
      </c>
    </row>
    <row r="186" spans="2:8" x14ac:dyDescent="0.25">
      <c r="B186" s="183">
        <v>42</v>
      </c>
      <c r="C186" s="184" t="s">
        <v>27</v>
      </c>
      <c r="D186" s="180" t="s">
        <v>82</v>
      </c>
      <c r="E186" s="184">
        <v>1</v>
      </c>
      <c r="F186" s="181">
        <v>237600</v>
      </c>
      <c r="G186" s="181">
        <f t="shared" si="4"/>
        <v>45144</v>
      </c>
      <c r="H186" s="181">
        <f t="shared" si="5"/>
        <v>282744</v>
      </c>
    </row>
    <row r="187" spans="2:8" x14ac:dyDescent="0.25">
      <c r="B187" s="183">
        <v>43</v>
      </c>
      <c r="C187" s="184" t="s">
        <v>27</v>
      </c>
      <c r="D187" s="180" t="s">
        <v>44</v>
      </c>
      <c r="E187" s="184">
        <v>1</v>
      </c>
      <c r="F187" s="181">
        <v>237600</v>
      </c>
      <c r="G187" s="181">
        <f t="shared" si="4"/>
        <v>45144</v>
      </c>
      <c r="H187" s="181">
        <f t="shared" si="5"/>
        <v>282744</v>
      </c>
    </row>
    <row r="188" spans="2:8" x14ac:dyDescent="0.25">
      <c r="B188" s="183">
        <v>44</v>
      </c>
      <c r="C188" s="184" t="s">
        <v>27</v>
      </c>
      <c r="D188" s="180" t="s">
        <v>45</v>
      </c>
      <c r="E188" s="184">
        <v>1</v>
      </c>
      <c r="F188" s="181">
        <v>286000</v>
      </c>
      <c r="G188" s="181">
        <f t="shared" si="4"/>
        <v>54340</v>
      </c>
      <c r="H188" s="181">
        <f t="shared" si="5"/>
        <v>340340</v>
      </c>
    </row>
    <row r="189" spans="2:8" x14ac:dyDescent="0.25">
      <c r="B189" s="183">
        <v>45</v>
      </c>
      <c r="C189" s="184" t="s">
        <v>27</v>
      </c>
      <c r="D189" s="180" t="s">
        <v>46</v>
      </c>
      <c r="E189" s="184">
        <v>1</v>
      </c>
      <c r="F189" s="181">
        <v>299200</v>
      </c>
      <c r="G189" s="181">
        <f t="shared" si="4"/>
        <v>56848</v>
      </c>
      <c r="H189" s="181">
        <f t="shared" si="5"/>
        <v>356048</v>
      </c>
    </row>
    <row r="190" spans="2:8" x14ac:dyDescent="0.25">
      <c r="B190" s="183">
        <v>46</v>
      </c>
      <c r="C190" s="184" t="s">
        <v>27</v>
      </c>
      <c r="D190" s="180" t="s">
        <v>47</v>
      </c>
      <c r="E190" s="184">
        <v>1</v>
      </c>
      <c r="F190" s="181">
        <v>290820</v>
      </c>
      <c r="G190" s="181">
        <f t="shared" si="4"/>
        <v>55255.8</v>
      </c>
      <c r="H190" s="181">
        <f t="shared" si="5"/>
        <v>346075.8</v>
      </c>
    </row>
    <row r="191" spans="2:8" x14ac:dyDescent="0.25">
      <c r="B191" s="183">
        <v>47</v>
      </c>
      <c r="C191" s="184" t="s">
        <v>27</v>
      </c>
      <c r="D191" s="180" t="s">
        <v>48</v>
      </c>
      <c r="E191" s="184">
        <v>1</v>
      </c>
      <c r="F191" s="181">
        <v>166800</v>
      </c>
      <c r="G191" s="181">
        <f t="shared" si="4"/>
        <v>31692</v>
      </c>
      <c r="H191" s="181">
        <f t="shared" si="5"/>
        <v>198492</v>
      </c>
    </row>
    <row r="192" spans="2:8" x14ac:dyDescent="0.25">
      <c r="B192" s="183">
        <v>48</v>
      </c>
      <c r="C192" s="184" t="s">
        <v>27</v>
      </c>
      <c r="D192" s="180" t="s">
        <v>49</v>
      </c>
      <c r="E192" s="184">
        <v>1</v>
      </c>
      <c r="F192" s="181">
        <v>222400</v>
      </c>
      <c r="G192" s="181">
        <f t="shared" si="4"/>
        <v>42256</v>
      </c>
      <c r="H192" s="181">
        <f t="shared" si="5"/>
        <v>264656</v>
      </c>
    </row>
    <row r="193" spans="1:8" x14ac:dyDescent="0.25">
      <c r="B193" s="183">
        <v>49</v>
      </c>
      <c r="C193" s="184" t="s">
        <v>27</v>
      </c>
      <c r="D193" s="180" t="s">
        <v>50</v>
      </c>
      <c r="E193" s="184">
        <v>1</v>
      </c>
      <c r="F193" s="181">
        <v>216000</v>
      </c>
      <c r="G193" s="181">
        <f t="shared" si="4"/>
        <v>41040</v>
      </c>
      <c r="H193" s="181">
        <f t="shared" si="5"/>
        <v>257040</v>
      </c>
    </row>
    <row r="194" spans="1:8" x14ac:dyDescent="0.25">
      <c r="B194" s="183">
        <v>50</v>
      </c>
      <c r="C194" s="184" t="s">
        <v>27</v>
      </c>
      <c r="D194" s="180" t="s">
        <v>51</v>
      </c>
      <c r="E194" s="184">
        <v>1</v>
      </c>
      <c r="F194" s="181">
        <v>212800</v>
      </c>
      <c r="G194" s="181">
        <f t="shared" si="4"/>
        <v>40432</v>
      </c>
      <c r="H194" s="181">
        <f t="shared" si="5"/>
        <v>253232</v>
      </c>
    </row>
    <row r="195" spans="1:8" x14ac:dyDescent="0.25">
      <c r="B195" s="183">
        <v>51</v>
      </c>
      <c r="C195" s="184" t="s">
        <v>27</v>
      </c>
      <c r="D195" s="180" t="s">
        <v>52</v>
      </c>
      <c r="E195" s="184">
        <v>1</v>
      </c>
      <c r="F195" s="181">
        <v>583800</v>
      </c>
      <c r="G195" s="181">
        <f t="shared" si="4"/>
        <v>110922</v>
      </c>
      <c r="H195" s="181">
        <f t="shared" si="5"/>
        <v>694722</v>
      </c>
    </row>
    <row r="196" spans="1:8" x14ac:dyDescent="0.25">
      <c r="B196" s="183">
        <v>52</v>
      </c>
      <c r="C196" s="184" t="s">
        <v>27</v>
      </c>
      <c r="D196" s="180" t="s">
        <v>53</v>
      </c>
      <c r="E196" s="184">
        <v>1</v>
      </c>
      <c r="F196" s="181">
        <v>462000</v>
      </c>
      <c r="G196" s="181">
        <f t="shared" si="4"/>
        <v>87780</v>
      </c>
      <c r="H196" s="181">
        <f t="shared" si="5"/>
        <v>549780</v>
      </c>
    </row>
    <row r="197" spans="1:8" x14ac:dyDescent="0.25">
      <c r="B197" s="183">
        <v>53</v>
      </c>
      <c r="C197" s="184" t="s">
        <v>27</v>
      </c>
      <c r="D197" s="180" t="s">
        <v>54</v>
      </c>
      <c r="E197" s="184">
        <v>1</v>
      </c>
      <c r="F197" s="181">
        <v>469000</v>
      </c>
      <c r="G197" s="181">
        <f t="shared" si="4"/>
        <v>89110</v>
      </c>
      <c r="H197" s="181">
        <f t="shared" si="5"/>
        <v>558110</v>
      </c>
    </row>
    <row r="198" spans="1:8" x14ac:dyDescent="0.25">
      <c r="B198" s="183">
        <v>54</v>
      </c>
      <c r="C198" s="184" t="s">
        <v>27</v>
      </c>
      <c r="D198" s="180" t="s">
        <v>55</v>
      </c>
      <c r="E198" s="184">
        <v>1</v>
      </c>
      <c r="F198" s="181">
        <v>490000</v>
      </c>
      <c r="G198" s="181">
        <f t="shared" si="4"/>
        <v>93100</v>
      </c>
      <c r="H198" s="181">
        <f t="shared" si="5"/>
        <v>583100</v>
      </c>
    </row>
    <row r="199" spans="1:8" x14ac:dyDescent="0.25">
      <c r="B199" s="183">
        <v>55</v>
      </c>
      <c r="C199" s="184" t="s">
        <v>27</v>
      </c>
      <c r="D199" s="180" t="s">
        <v>56</v>
      </c>
      <c r="E199" s="184">
        <v>1</v>
      </c>
      <c r="F199" s="181">
        <v>490000</v>
      </c>
      <c r="G199" s="181">
        <f t="shared" si="4"/>
        <v>93100</v>
      </c>
      <c r="H199" s="181">
        <f t="shared" si="5"/>
        <v>583100</v>
      </c>
    </row>
    <row r="200" spans="1:8" x14ac:dyDescent="0.25">
      <c r="B200" s="183">
        <v>56</v>
      </c>
      <c r="C200" s="184" t="s">
        <v>27</v>
      </c>
      <c r="D200" s="180" t="s">
        <v>57</v>
      </c>
      <c r="E200" s="184">
        <v>1</v>
      </c>
      <c r="F200" s="181">
        <v>858000</v>
      </c>
      <c r="G200" s="181">
        <f t="shared" si="4"/>
        <v>163020</v>
      </c>
      <c r="H200" s="181">
        <f t="shared" si="5"/>
        <v>1021020</v>
      </c>
    </row>
    <row r="201" spans="1:8" x14ac:dyDescent="0.25">
      <c r="B201" s="183">
        <v>57</v>
      </c>
      <c r="C201" s="184" t="s">
        <v>8</v>
      </c>
      <c r="D201" s="180" t="s">
        <v>58</v>
      </c>
      <c r="E201" s="184">
        <v>1</v>
      </c>
      <c r="F201" s="181">
        <v>220800</v>
      </c>
      <c r="G201" s="181">
        <f t="shared" si="4"/>
        <v>41952</v>
      </c>
      <c r="H201" s="181">
        <f t="shared" si="5"/>
        <v>262752</v>
      </c>
    </row>
    <row r="202" spans="1:8" x14ac:dyDescent="0.25">
      <c r="B202" s="183">
        <v>58</v>
      </c>
      <c r="C202" s="184" t="s">
        <v>8</v>
      </c>
      <c r="D202" s="180" t="s">
        <v>59</v>
      </c>
      <c r="E202" s="184">
        <v>1</v>
      </c>
      <c r="F202" s="181">
        <v>186200</v>
      </c>
      <c r="G202" s="181">
        <f t="shared" si="4"/>
        <v>35378</v>
      </c>
      <c r="H202" s="181">
        <f t="shared" si="5"/>
        <v>221578</v>
      </c>
    </row>
    <row r="203" spans="1:8" x14ac:dyDescent="0.25">
      <c r="B203" s="183">
        <v>59</v>
      </c>
      <c r="C203" s="184" t="s">
        <v>8</v>
      </c>
      <c r="D203" s="180" t="s">
        <v>60</v>
      </c>
      <c r="E203" s="184">
        <v>1</v>
      </c>
      <c r="F203" s="181">
        <v>476000</v>
      </c>
      <c r="G203" s="181">
        <f t="shared" si="4"/>
        <v>90440</v>
      </c>
      <c r="H203" s="181">
        <f t="shared" si="5"/>
        <v>566440</v>
      </c>
    </row>
    <row r="204" spans="1:8" x14ac:dyDescent="0.25">
      <c r="B204" s="183">
        <v>60</v>
      </c>
      <c r="C204" s="184" t="s">
        <v>27</v>
      </c>
      <c r="D204" s="180" t="s">
        <v>70</v>
      </c>
      <c r="E204" s="184">
        <v>1</v>
      </c>
      <c r="F204" s="181">
        <v>369600</v>
      </c>
      <c r="G204" s="181">
        <f t="shared" si="4"/>
        <v>70224</v>
      </c>
      <c r="H204" s="181">
        <f t="shared" si="5"/>
        <v>439824</v>
      </c>
    </row>
    <row r="205" spans="1:8" x14ac:dyDescent="0.25">
      <c r="A205" s="175"/>
      <c r="B205" s="185" t="s">
        <v>1866</v>
      </c>
    </row>
    <row r="206" spans="1:8" ht="45" x14ac:dyDescent="0.25">
      <c r="B206" s="177" t="s">
        <v>83</v>
      </c>
      <c r="C206" s="177" t="s">
        <v>2</v>
      </c>
      <c r="D206" s="177" t="s">
        <v>3</v>
      </c>
      <c r="E206" s="177" t="s">
        <v>62</v>
      </c>
      <c r="F206" s="178" t="s">
        <v>5</v>
      </c>
      <c r="G206" s="178" t="s">
        <v>6</v>
      </c>
      <c r="H206" s="178" t="s">
        <v>7</v>
      </c>
    </row>
    <row r="207" spans="1:8" x14ac:dyDescent="0.25">
      <c r="B207" s="183">
        <v>1</v>
      </c>
      <c r="C207" s="184" t="s">
        <v>27</v>
      </c>
      <c r="D207" s="180" t="s">
        <v>9</v>
      </c>
      <c r="E207" s="184">
        <v>1</v>
      </c>
      <c r="F207" s="181">
        <v>1122000</v>
      </c>
      <c r="G207" s="181">
        <f t="shared" ref="G207:G266" si="6">+F207*19%</f>
        <v>213180</v>
      </c>
      <c r="H207" s="181">
        <f t="shared" ref="H207:H266" si="7">+G207+F207</f>
        <v>1335180</v>
      </c>
    </row>
    <row r="208" spans="1:8" x14ac:dyDescent="0.25">
      <c r="B208" s="183">
        <v>2</v>
      </c>
      <c r="C208" s="184" t="s">
        <v>27</v>
      </c>
      <c r="D208" s="180" t="s">
        <v>10</v>
      </c>
      <c r="E208" s="184">
        <v>1</v>
      </c>
      <c r="F208" s="181">
        <v>448800</v>
      </c>
      <c r="G208" s="181">
        <f t="shared" si="6"/>
        <v>85272</v>
      </c>
      <c r="H208" s="181">
        <f t="shared" si="7"/>
        <v>534072</v>
      </c>
    </row>
    <row r="209" spans="2:8" x14ac:dyDescent="0.25">
      <c r="B209" s="183">
        <v>3</v>
      </c>
      <c r="C209" s="184" t="s">
        <v>27</v>
      </c>
      <c r="D209" s="180" t="s">
        <v>11</v>
      </c>
      <c r="E209" s="184">
        <v>1</v>
      </c>
      <c r="F209" s="181">
        <v>871000</v>
      </c>
      <c r="G209" s="181">
        <f t="shared" si="6"/>
        <v>165490</v>
      </c>
      <c r="H209" s="181">
        <f t="shared" si="7"/>
        <v>1036490</v>
      </c>
    </row>
    <row r="210" spans="2:8" x14ac:dyDescent="0.25">
      <c r="B210" s="183">
        <v>4</v>
      </c>
      <c r="C210" s="184" t="s">
        <v>27</v>
      </c>
      <c r="D210" s="180" t="s">
        <v>12</v>
      </c>
      <c r="E210" s="184">
        <v>1</v>
      </c>
      <c r="F210" s="181">
        <v>864500</v>
      </c>
      <c r="G210" s="181">
        <f t="shared" si="6"/>
        <v>164255</v>
      </c>
      <c r="H210" s="181">
        <f t="shared" si="7"/>
        <v>1028755</v>
      </c>
    </row>
    <row r="211" spans="2:8" x14ac:dyDescent="0.25">
      <c r="B211" s="183">
        <v>5</v>
      </c>
      <c r="C211" s="184" t="s">
        <v>27</v>
      </c>
      <c r="D211" s="180" t="s">
        <v>13</v>
      </c>
      <c r="E211" s="184">
        <v>1</v>
      </c>
      <c r="F211" s="181">
        <v>851500</v>
      </c>
      <c r="G211" s="181">
        <f t="shared" si="6"/>
        <v>161785</v>
      </c>
      <c r="H211" s="181">
        <f t="shared" si="7"/>
        <v>1013285</v>
      </c>
    </row>
    <row r="212" spans="2:8" x14ac:dyDescent="0.25">
      <c r="B212" s="183">
        <v>6</v>
      </c>
      <c r="C212" s="184" t="s">
        <v>27</v>
      </c>
      <c r="D212" s="180" t="s">
        <v>84</v>
      </c>
      <c r="E212" s="184">
        <v>1</v>
      </c>
      <c r="F212" s="181">
        <v>715000</v>
      </c>
      <c r="G212" s="181">
        <f t="shared" si="6"/>
        <v>135850</v>
      </c>
      <c r="H212" s="181">
        <f t="shared" si="7"/>
        <v>850850</v>
      </c>
    </row>
    <row r="213" spans="2:8" x14ac:dyDescent="0.25">
      <c r="B213" s="183">
        <v>7</v>
      </c>
      <c r="C213" s="184" t="s">
        <v>27</v>
      </c>
      <c r="D213" s="180" t="s">
        <v>14</v>
      </c>
      <c r="E213" s="184">
        <v>1</v>
      </c>
      <c r="F213" s="181">
        <v>3668000</v>
      </c>
      <c r="G213" s="181">
        <f t="shared" si="6"/>
        <v>696920</v>
      </c>
      <c r="H213" s="181">
        <f t="shared" si="7"/>
        <v>4364920</v>
      </c>
    </row>
    <row r="214" spans="2:8" x14ac:dyDescent="0.25">
      <c r="B214" s="183">
        <v>8</v>
      </c>
      <c r="C214" s="184" t="s">
        <v>27</v>
      </c>
      <c r="D214" s="180" t="s">
        <v>63</v>
      </c>
      <c r="E214" s="184">
        <v>1</v>
      </c>
      <c r="F214" s="181">
        <v>662400</v>
      </c>
      <c r="G214" s="181">
        <f t="shared" si="6"/>
        <v>125856</v>
      </c>
      <c r="H214" s="181">
        <f t="shared" si="7"/>
        <v>788256</v>
      </c>
    </row>
    <row r="215" spans="2:8" x14ac:dyDescent="0.25">
      <c r="B215" s="183">
        <v>9</v>
      </c>
      <c r="C215" s="184" t="s">
        <v>27</v>
      </c>
      <c r="D215" s="180" t="s">
        <v>64</v>
      </c>
      <c r="E215" s="184">
        <v>1</v>
      </c>
      <c r="F215" s="181">
        <v>509200</v>
      </c>
      <c r="G215" s="181">
        <f t="shared" si="6"/>
        <v>96748</v>
      </c>
      <c r="H215" s="181">
        <f t="shared" si="7"/>
        <v>605948</v>
      </c>
    </row>
    <row r="216" spans="2:8" x14ac:dyDescent="0.25">
      <c r="B216" s="183">
        <v>10</v>
      </c>
      <c r="C216" s="184" t="s">
        <v>27</v>
      </c>
      <c r="D216" s="180" t="s">
        <v>85</v>
      </c>
      <c r="E216" s="184">
        <v>1</v>
      </c>
      <c r="F216" s="181">
        <v>130150</v>
      </c>
      <c r="G216" s="181">
        <f t="shared" si="6"/>
        <v>24728.5</v>
      </c>
      <c r="H216" s="181">
        <f t="shared" si="7"/>
        <v>154878.5</v>
      </c>
    </row>
    <row r="217" spans="2:8" x14ac:dyDescent="0.25">
      <c r="B217" s="183">
        <v>11</v>
      </c>
      <c r="C217" s="184" t="s">
        <v>27</v>
      </c>
      <c r="D217" s="180" t="s">
        <v>86</v>
      </c>
      <c r="E217" s="184">
        <v>1</v>
      </c>
      <c r="F217" s="181">
        <v>662400</v>
      </c>
      <c r="G217" s="181">
        <f t="shared" si="6"/>
        <v>125856</v>
      </c>
      <c r="H217" s="181">
        <f t="shared" si="7"/>
        <v>788256</v>
      </c>
    </row>
    <row r="218" spans="2:8" x14ac:dyDescent="0.25">
      <c r="B218" s="183">
        <v>12</v>
      </c>
      <c r="C218" s="184" t="s">
        <v>27</v>
      </c>
      <c r="D218" s="180" t="s">
        <v>87</v>
      </c>
      <c r="E218" s="184">
        <v>1</v>
      </c>
      <c r="F218" s="181">
        <v>303600</v>
      </c>
      <c r="G218" s="181">
        <f t="shared" si="6"/>
        <v>57684</v>
      </c>
      <c r="H218" s="181">
        <f t="shared" si="7"/>
        <v>361284</v>
      </c>
    </row>
    <row r="219" spans="2:8" x14ac:dyDescent="0.25">
      <c r="B219" s="183">
        <v>13</v>
      </c>
      <c r="C219" s="184" t="s">
        <v>27</v>
      </c>
      <c r="D219" s="180" t="s">
        <v>88</v>
      </c>
      <c r="E219" s="184">
        <v>1</v>
      </c>
      <c r="F219" s="181">
        <v>260000</v>
      </c>
      <c r="G219" s="181">
        <f t="shared" si="6"/>
        <v>49400</v>
      </c>
      <c r="H219" s="181">
        <f t="shared" si="7"/>
        <v>309400</v>
      </c>
    </row>
    <row r="220" spans="2:8" x14ac:dyDescent="0.25">
      <c r="B220" s="183">
        <v>14</v>
      </c>
      <c r="C220" s="184" t="s">
        <v>27</v>
      </c>
      <c r="D220" s="180" t="s">
        <v>17</v>
      </c>
      <c r="E220" s="184">
        <v>1</v>
      </c>
      <c r="F220" s="181">
        <v>246600</v>
      </c>
      <c r="G220" s="181">
        <f t="shared" si="6"/>
        <v>46854</v>
      </c>
      <c r="H220" s="181">
        <f t="shared" si="7"/>
        <v>293454</v>
      </c>
    </row>
    <row r="221" spans="2:8" x14ac:dyDescent="0.25">
      <c r="B221" s="183">
        <v>15</v>
      </c>
      <c r="C221" s="184" t="s">
        <v>27</v>
      </c>
      <c r="D221" s="180" t="s">
        <v>89</v>
      </c>
      <c r="E221" s="184">
        <v>1</v>
      </c>
      <c r="F221" s="181">
        <v>27200</v>
      </c>
      <c r="G221" s="181">
        <f t="shared" si="6"/>
        <v>5168</v>
      </c>
      <c r="H221" s="181">
        <f t="shared" si="7"/>
        <v>32368</v>
      </c>
    </row>
    <row r="222" spans="2:8" x14ac:dyDescent="0.25">
      <c r="B222" s="183">
        <v>16</v>
      </c>
      <c r="C222" s="184" t="s">
        <v>27</v>
      </c>
      <c r="D222" s="180" t="s">
        <v>18</v>
      </c>
      <c r="E222" s="184">
        <v>1</v>
      </c>
      <c r="F222" s="181">
        <v>59850</v>
      </c>
      <c r="G222" s="181">
        <f t="shared" si="6"/>
        <v>11371.5</v>
      </c>
      <c r="H222" s="181">
        <f t="shared" si="7"/>
        <v>71221.5</v>
      </c>
    </row>
    <row r="223" spans="2:8" x14ac:dyDescent="0.25">
      <c r="B223" s="183">
        <v>17</v>
      </c>
      <c r="C223" s="184" t="s">
        <v>27</v>
      </c>
      <c r="D223" s="180" t="s">
        <v>19</v>
      </c>
      <c r="E223" s="184">
        <v>1</v>
      </c>
      <c r="F223" s="181">
        <v>88400</v>
      </c>
      <c r="G223" s="181">
        <f t="shared" si="6"/>
        <v>16796</v>
      </c>
      <c r="H223" s="181">
        <f t="shared" si="7"/>
        <v>105196</v>
      </c>
    </row>
    <row r="224" spans="2:8" x14ac:dyDescent="0.25">
      <c r="B224" s="183">
        <v>18</v>
      </c>
      <c r="C224" s="184" t="s">
        <v>27</v>
      </c>
      <c r="D224" s="180" t="s">
        <v>90</v>
      </c>
      <c r="E224" s="184">
        <v>1</v>
      </c>
      <c r="F224" s="181">
        <v>330000</v>
      </c>
      <c r="G224" s="181">
        <f t="shared" si="6"/>
        <v>62700</v>
      </c>
      <c r="H224" s="181">
        <f t="shared" si="7"/>
        <v>392700</v>
      </c>
    </row>
    <row r="225" spans="2:8" x14ac:dyDescent="0.25">
      <c r="B225" s="183">
        <v>19</v>
      </c>
      <c r="C225" s="184" t="s">
        <v>27</v>
      </c>
      <c r="D225" s="180" t="s">
        <v>21</v>
      </c>
      <c r="E225" s="184">
        <v>1</v>
      </c>
      <c r="F225" s="181">
        <v>1596000</v>
      </c>
      <c r="G225" s="181">
        <f t="shared" si="6"/>
        <v>303240</v>
      </c>
      <c r="H225" s="181">
        <f t="shared" si="7"/>
        <v>1899240</v>
      </c>
    </row>
    <row r="226" spans="2:8" x14ac:dyDescent="0.25">
      <c r="B226" s="183">
        <v>20</v>
      </c>
      <c r="C226" s="184" t="s">
        <v>27</v>
      </c>
      <c r="D226" s="180" t="s">
        <v>91</v>
      </c>
      <c r="E226" s="184">
        <v>1</v>
      </c>
      <c r="F226" s="181">
        <v>294800</v>
      </c>
      <c r="G226" s="181">
        <f t="shared" si="6"/>
        <v>56012</v>
      </c>
      <c r="H226" s="181">
        <f t="shared" si="7"/>
        <v>350812</v>
      </c>
    </row>
    <row r="227" spans="2:8" x14ac:dyDescent="0.25">
      <c r="B227" s="183">
        <v>21</v>
      </c>
      <c r="C227" s="184" t="s">
        <v>27</v>
      </c>
      <c r="D227" s="180" t="s">
        <v>24</v>
      </c>
      <c r="E227" s="184">
        <v>1</v>
      </c>
      <c r="F227" s="181">
        <v>125100</v>
      </c>
      <c r="G227" s="181">
        <f t="shared" si="6"/>
        <v>23769</v>
      </c>
      <c r="H227" s="181">
        <f t="shared" si="7"/>
        <v>148869</v>
      </c>
    </row>
    <row r="228" spans="2:8" x14ac:dyDescent="0.25">
      <c r="B228" s="183">
        <v>22</v>
      </c>
      <c r="C228" s="184" t="s">
        <v>27</v>
      </c>
      <c r="D228" s="180" t="s">
        <v>25</v>
      </c>
      <c r="E228" s="184">
        <v>1</v>
      </c>
      <c r="F228" s="181">
        <v>201550</v>
      </c>
      <c r="G228" s="181">
        <f t="shared" si="6"/>
        <v>38294.5</v>
      </c>
      <c r="H228" s="181">
        <f t="shared" si="7"/>
        <v>239844.5</v>
      </c>
    </row>
    <row r="229" spans="2:8" x14ac:dyDescent="0.25">
      <c r="B229" s="183">
        <v>23</v>
      </c>
      <c r="C229" s="184" t="s">
        <v>27</v>
      </c>
      <c r="D229" s="180" t="s">
        <v>26</v>
      </c>
      <c r="E229" s="184">
        <v>1</v>
      </c>
      <c r="F229" s="181">
        <v>229500</v>
      </c>
      <c r="G229" s="181">
        <f t="shared" si="6"/>
        <v>43605</v>
      </c>
      <c r="H229" s="181">
        <f t="shared" si="7"/>
        <v>273105</v>
      </c>
    </row>
    <row r="230" spans="2:8" x14ac:dyDescent="0.25">
      <c r="B230" s="183">
        <v>24</v>
      </c>
      <c r="C230" s="184" t="s">
        <v>27</v>
      </c>
      <c r="D230" s="180" t="s">
        <v>92</v>
      </c>
      <c r="E230" s="184">
        <v>1</v>
      </c>
      <c r="F230" s="181">
        <v>252000</v>
      </c>
      <c r="G230" s="181">
        <f t="shared" si="6"/>
        <v>47880</v>
      </c>
      <c r="H230" s="181">
        <f t="shared" si="7"/>
        <v>299880</v>
      </c>
    </row>
    <row r="231" spans="2:8" x14ac:dyDescent="0.25">
      <c r="B231" s="183">
        <v>25</v>
      </c>
      <c r="C231" s="184" t="s">
        <v>27</v>
      </c>
      <c r="D231" s="180" t="s">
        <v>68</v>
      </c>
      <c r="E231" s="184">
        <v>1</v>
      </c>
      <c r="F231" s="181">
        <v>303600</v>
      </c>
      <c r="G231" s="181">
        <f t="shared" si="6"/>
        <v>57684</v>
      </c>
      <c r="H231" s="181">
        <f t="shared" si="7"/>
        <v>361284</v>
      </c>
    </row>
    <row r="232" spans="2:8" x14ac:dyDescent="0.25">
      <c r="B232" s="183">
        <v>26</v>
      </c>
      <c r="C232" s="184" t="s">
        <v>27</v>
      </c>
      <c r="D232" s="180" t="s">
        <v>93</v>
      </c>
      <c r="E232" s="184">
        <v>1</v>
      </c>
      <c r="F232" s="181">
        <v>305800</v>
      </c>
      <c r="G232" s="181">
        <f t="shared" si="6"/>
        <v>58102</v>
      </c>
      <c r="H232" s="181">
        <f t="shared" si="7"/>
        <v>363902</v>
      </c>
    </row>
    <row r="233" spans="2:8" x14ac:dyDescent="0.25">
      <c r="B233" s="183">
        <v>27</v>
      </c>
      <c r="C233" s="184" t="s">
        <v>27</v>
      </c>
      <c r="D233" s="180" t="s">
        <v>28</v>
      </c>
      <c r="E233" s="184">
        <v>1</v>
      </c>
      <c r="F233" s="181">
        <v>292600</v>
      </c>
      <c r="G233" s="181">
        <f t="shared" si="6"/>
        <v>55594</v>
      </c>
      <c r="H233" s="181">
        <f t="shared" si="7"/>
        <v>348194</v>
      </c>
    </row>
    <row r="234" spans="2:8" x14ac:dyDescent="0.25">
      <c r="B234" s="183">
        <v>28</v>
      </c>
      <c r="C234" s="184" t="s">
        <v>27</v>
      </c>
      <c r="D234" s="180" t="s">
        <v>29</v>
      </c>
      <c r="E234" s="184">
        <v>1</v>
      </c>
      <c r="F234" s="181">
        <v>303600</v>
      </c>
      <c r="G234" s="181">
        <f t="shared" si="6"/>
        <v>57684</v>
      </c>
      <c r="H234" s="181">
        <f t="shared" si="7"/>
        <v>361284</v>
      </c>
    </row>
    <row r="235" spans="2:8" x14ac:dyDescent="0.25">
      <c r="B235" s="183">
        <v>29</v>
      </c>
      <c r="C235" s="184" t="s">
        <v>27</v>
      </c>
      <c r="D235" s="180" t="s">
        <v>30</v>
      </c>
      <c r="E235" s="184">
        <v>1</v>
      </c>
      <c r="F235" s="181">
        <v>897600</v>
      </c>
      <c r="G235" s="181">
        <f t="shared" si="6"/>
        <v>170544</v>
      </c>
      <c r="H235" s="181">
        <f t="shared" si="7"/>
        <v>1068144</v>
      </c>
    </row>
    <row r="236" spans="2:8" x14ac:dyDescent="0.25">
      <c r="B236" s="183">
        <v>30</v>
      </c>
      <c r="C236" s="184" t="s">
        <v>27</v>
      </c>
      <c r="D236" s="180" t="s">
        <v>31</v>
      </c>
      <c r="E236" s="184">
        <v>1</v>
      </c>
      <c r="F236" s="181">
        <v>771400</v>
      </c>
      <c r="G236" s="181">
        <f t="shared" si="6"/>
        <v>146566</v>
      </c>
      <c r="H236" s="181">
        <f t="shared" si="7"/>
        <v>917966</v>
      </c>
    </row>
    <row r="237" spans="2:8" x14ac:dyDescent="0.25">
      <c r="B237" s="183">
        <v>31</v>
      </c>
      <c r="C237" s="184" t="s">
        <v>27</v>
      </c>
      <c r="D237" s="180" t="s">
        <v>32</v>
      </c>
      <c r="E237" s="184">
        <v>1</v>
      </c>
      <c r="F237" s="181">
        <v>648000</v>
      </c>
      <c r="G237" s="181">
        <f t="shared" si="6"/>
        <v>123120</v>
      </c>
      <c r="H237" s="181">
        <f t="shared" si="7"/>
        <v>771120</v>
      </c>
    </row>
    <row r="238" spans="2:8" x14ac:dyDescent="0.25">
      <c r="B238" s="183">
        <v>32</v>
      </c>
      <c r="C238" s="184" t="s">
        <v>27</v>
      </c>
      <c r="D238" s="180" t="s">
        <v>33</v>
      </c>
      <c r="E238" s="184">
        <v>1</v>
      </c>
      <c r="F238" s="181">
        <v>628800</v>
      </c>
      <c r="G238" s="181">
        <f t="shared" si="6"/>
        <v>119472</v>
      </c>
      <c r="H238" s="181">
        <f t="shared" si="7"/>
        <v>748272</v>
      </c>
    </row>
    <row r="239" spans="2:8" x14ac:dyDescent="0.25">
      <c r="B239" s="183">
        <v>33</v>
      </c>
      <c r="C239" s="184" t="s">
        <v>27</v>
      </c>
      <c r="D239" s="180" t="s">
        <v>34</v>
      </c>
      <c r="E239" s="184">
        <v>1</v>
      </c>
      <c r="F239" s="181">
        <v>648000</v>
      </c>
      <c r="G239" s="181">
        <f t="shared" si="6"/>
        <v>123120</v>
      </c>
      <c r="H239" s="181">
        <f t="shared" si="7"/>
        <v>771120</v>
      </c>
    </row>
    <row r="240" spans="2:8" x14ac:dyDescent="0.25">
      <c r="B240" s="183">
        <v>34</v>
      </c>
      <c r="C240" s="184" t="s">
        <v>27</v>
      </c>
      <c r="D240" s="180" t="s">
        <v>35</v>
      </c>
      <c r="E240" s="184">
        <v>1</v>
      </c>
      <c r="F240" s="181">
        <v>662400</v>
      </c>
      <c r="G240" s="181">
        <f t="shared" si="6"/>
        <v>125856</v>
      </c>
      <c r="H240" s="181">
        <f t="shared" si="7"/>
        <v>788256</v>
      </c>
    </row>
    <row r="241" spans="2:8" x14ac:dyDescent="0.25">
      <c r="B241" s="183">
        <v>35</v>
      </c>
      <c r="C241" s="184" t="s">
        <v>27</v>
      </c>
      <c r="D241" s="180" t="s">
        <v>36</v>
      </c>
      <c r="E241" s="184">
        <v>1</v>
      </c>
      <c r="F241" s="181">
        <v>386400</v>
      </c>
      <c r="G241" s="181">
        <f t="shared" si="6"/>
        <v>73416</v>
      </c>
      <c r="H241" s="181">
        <f t="shared" si="7"/>
        <v>459816</v>
      </c>
    </row>
    <row r="242" spans="2:8" x14ac:dyDescent="0.25">
      <c r="B242" s="183">
        <v>36</v>
      </c>
      <c r="C242" s="184" t="s">
        <v>27</v>
      </c>
      <c r="D242" s="180" t="s">
        <v>37</v>
      </c>
      <c r="E242" s="184">
        <v>1</v>
      </c>
      <c r="F242" s="181">
        <v>364000</v>
      </c>
      <c r="G242" s="181">
        <f t="shared" si="6"/>
        <v>69160</v>
      </c>
      <c r="H242" s="181">
        <f t="shared" si="7"/>
        <v>433160</v>
      </c>
    </row>
    <row r="243" spans="2:8" x14ac:dyDescent="0.25">
      <c r="B243" s="183">
        <v>37</v>
      </c>
      <c r="C243" s="184" t="s">
        <v>27</v>
      </c>
      <c r="D243" s="180" t="s">
        <v>38</v>
      </c>
      <c r="E243" s="184">
        <v>1</v>
      </c>
      <c r="F243" s="181">
        <v>903500</v>
      </c>
      <c r="G243" s="181">
        <f t="shared" si="6"/>
        <v>171665</v>
      </c>
      <c r="H243" s="181">
        <f t="shared" si="7"/>
        <v>1075165</v>
      </c>
    </row>
    <row r="244" spans="2:8" x14ac:dyDescent="0.25">
      <c r="B244" s="183">
        <v>38</v>
      </c>
      <c r="C244" s="184" t="s">
        <v>27</v>
      </c>
      <c r="D244" s="180" t="s">
        <v>39</v>
      </c>
      <c r="E244" s="184">
        <v>1</v>
      </c>
      <c r="F244" s="181">
        <v>884000</v>
      </c>
      <c r="G244" s="181">
        <f t="shared" si="6"/>
        <v>167960</v>
      </c>
      <c r="H244" s="181">
        <f t="shared" si="7"/>
        <v>1051960</v>
      </c>
    </row>
    <row r="245" spans="2:8" x14ac:dyDescent="0.25">
      <c r="B245" s="183">
        <v>39</v>
      </c>
      <c r="C245" s="184" t="s">
        <v>27</v>
      </c>
      <c r="D245" s="180" t="s">
        <v>40</v>
      </c>
      <c r="E245" s="184">
        <v>1</v>
      </c>
      <c r="F245" s="181">
        <v>1263500</v>
      </c>
      <c r="G245" s="181">
        <f t="shared" si="6"/>
        <v>240065</v>
      </c>
      <c r="H245" s="181">
        <f t="shared" si="7"/>
        <v>1503565</v>
      </c>
    </row>
    <row r="246" spans="2:8" x14ac:dyDescent="0.25">
      <c r="B246" s="183">
        <v>40</v>
      </c>
      <c r="C246" s="184" t="s">
        <v>27</v>
      </c>
      <c r="D246" s="180" t="s">
        <v>41</v>
      </c>
      <c r="E246" s="184">
        <v>1</v>
      </c>
      <c r="F246" s="181">
        <v>3300000</v>
      </c>
      <c r="G246" s="181">
        <f t="shared" si="6"/>
        <v>627000</v>
      </c>
      <c r="H246" s="181">
        <f t="shared" si="7"/>
        <v>3927000</v>
      </c>
    </row>
    <row r="247" spans="2:8" x14ac:dyDescent="0.25">
      <c r="B247" s="183">
        <v>41</v>
      </c>
      <c r="C247" s="184" t="s">
        <v>27</v>
      </c>
      <c r="D247" s="180" t="s">
        <v>42</v>
      </c>
      <c r="E247" s="184">
        <v>1</v>
      </c>
      <c r="F247" s="181">
        <v>11645000</v>
      </c>
      <c r="G247" s="181">
        <f t="shared" si="6"/>
        <v>2212550</v>
      </c>
      <c r="H247" s="181">
        <f t="shared" si="7"/>
        <v>13857550</v>
      </c>
    </row>
    <row r="248" spans="2:8" x14ac:dyDescent="0.25">
      <c r="B248" s="183">
        <v>42</v>
      </c>
      <c r="C248" s="184" t="s">
        <v>27</v>
      </c>
      <c r="D248" s="180" t="s">
        <v>94</v>
      </c>
      <c r="E248" s="184">
        <v>1</v>
      </c>
      <c r="F248" s="181">
        <v>163200</v>
      </c>
      <c r="G248" s="181">
        <f t="shared" si="6"/>
        <v>31008</v>
      </c>
      <c r="H248" s="181">
        <f t="shared" si="7"/>
        <v>194208</v>
      </c>
    </row>
    <row r="249" spans="2:8" x14ac:dyDescent="0.25">
      <c r="B249" s="183">
        <v>43</v>
      </c>
      <c r="C249" s="184" t="s">
        <v>27</v>
      </c>
      <c r="D249" s="180" t="s">
        <v>95</v>
      </c>
      <c r="E249" s="184">
        <v>1</v>
      </c>
      <c r="F249" s="181">
        <v>4900000</v>
      </c>
      <c r="G249" s="181">
        <f t="shared" si="6"/>
        <v>931000</v>
      </c>
      <c r="H249" s="181">
        <f t="shared" si="7"/>
        <v>5831000</v>
      </c>
    </row>
    <row r="250" spans="2:8" x14ac:dyDescent="0.25">
      <c r="B250" s="183">
        <v>44</v>
      </c>
      <c r="C250" s="184" t="s">
        <v>27</v>
      </c>
      <c r="D250" s="180" t="s">
        <v>44</v>
      </c>
      <c r="E250" s="184">
        <v>1</v>
      </c>
      <c r="F250" s="181">
        <v>208000</v>
      </c>
      <c r="G250" s="181">
        <f t="shared" si="6"/>
        <v>39520</v>
      </c>
      <c r="H250" s="181">
        <f t="shared" si="7"/>
        <v>247520</v>
      </c>
    </row>
    <row r="251" spans="2:8" x14ac:dyDescent="0.25">
      <c r="B251" s="183">
        <v>45</v>
      </c>
      <c r="C251" s="184" t="s">
        <v>27</v>
      </c>
      <c r="D251" s="180" t="s">
        <v>45</v>
      </c>
      <c r="E251" s="184">
        <v>1</v>
      </c>
      <c r="F251" s="181">
        <v>216000</v>
      </c>
      <c r="G251" s="181">
        <f t="shared" si="6"/>
        <v>41040</v>
      </c>
      <c r="H251" s="181">
        <f t="shared" si="7"/>
        <v>257040</v>
      </c>
    </row>
    <row r="252" spans="2:8" x14ac:dyDescent="0.25">
      <c r="B252" s="183">
        <v>46</v>
      </c>
      <c r="C252" s="184" t="s">
        <v>27</v>
      </c>
      <c r="D252" s="180" t="s">
        <v>46</v>
      </c>
      <c r="E252" s="184">
        <v>1</v>
      </c>
      <c r="F252" s="181">
        <v>286000</v>
      </c>
      <c r="G252" s="181">
        <f t="shared" si="6"/>
        <v>54340</v>
      </c>
      <c r="H252" s="181">
        <f t="shared" si="7"/>
        <v>340340</v>
      </c>
    </row>
    <row r="253" spans="2:8" x14ac:dyDescent="0.25">
      <c r="B253" s="183">
        <v>47</v>
      </c>
      <c r="C253" s="184" t="s">
        <v>27</v>
      </c>
      <c r="D253" s="180" t="s">
        <v>49</v>
      </c>
      <c r="E253" s="184">
        <v>1</v>
      </c>
      <c r="F253" s="181">
        <v>208000</v>
      </c>
      <c r="G253" s="181">
        <f t="shared" si="6"/>
        <v>39520</v>
      </c>
      <c r="H253" s="181">
        <f t="shared" si="7"/>
        <v>247520</v>
      </c>
    </row>
    <row r="254" spans="2:8" x14ac:dyDescent="0.25">
      <c r="B254" s="183">
        <v>48</v>
      </c>
      <c r="C254" s="184" t="s">
        <v>27</v>
      </c>
      <c r="D254" s="180" t="s">
        <v>50</v>
      </c>
      <c r="E254" s="184">
        <v>1</v>
      </c>
      <c r="F254" s="181">
        <v>224000</v>
      </c>
      <c r="G254" s="181">
        <f t="shared" si="6"/>
        <v>42560</v>
      </c>
      <c r="H254" s="181">
        <f t="shared" si="7"/>
        <v>266560</v>
      </c>
    </row>
    <row r="255" spans="2:8" x14ac:dyDescent="0.25">
      <c r="B255" s="183">
        <v>49</v>
      </c>
      <c r="C255" s="184" t="s">
        <v>27</v>
      </c>
      <c r="D255" s="180" t="s">
        <v>51</v>
      </c>
      <c r="E255" s="184">
        <v>1</v>
      </c>
      <c r="F255" s="181">
        <v>220800</v>
      </c>
      <c r="G255" s="181">
        <f t="shared" si="6"/>
        <v>41952</v>
      </c>
      <c r="H255" s="181">
        <f t="shared" si="7"/>
        <v>262752</v>
      </c>
    </row>
    <row r="256" spans="2:8" x14ac:dyDescent="0.25">
      <c r="B256" s="183">
        <v>50</v>
      </c>
      <c r="C256" s="184" t="s">
        <v>27</v>
      </c>
      <c r="D256" s="180" t="s">
        <v>52</v>
      </c>
      <c r="E256" s="184">
        <v>1</v>
      </c>
      <c r="F256" s="181">
        <v>222400</v>
      </c>
      <c r="G256" s="181">
        <f t="shared" si="6"/>
        <v>42256</v>
      </c>
      <c r="H256" s="181">
        <f t="shared" si="7"/>
        <v>264656</v>
      </c>
    </row>
    <row r="257" spans="1:8" x14ac:dyDescent="0.25">
      <c r="B257" s="183">
        <v>51</v>
      </c>
      <c r="C257" s="184" t="s">
        <v>27</v>
      </c>
      <c r="D257" s="180" t="s">
        <v>96</v>
      </c>
      <c r="E257" s="184">
        <v>1</v>
      </c>
      <c r="F257" s="181">
        <v>248400</v>
      </c>
      <c r="G257" s="181">
        <f t="shared" si="6"/>
        <v>47196</v>
      </c>
      <c r="H257" s="181">
        <f t="shared" si="7"/>
        <v>295596</v>
      </c>
    </row>
    <row r="258" spans="1:8" x14ac:dyDescent="0.25">
      <c r="B258" s="183">
        <v>52</v>
      </c>
      <c r="C258" s="184" t="s">
        <v>27</v>
      </c>
      <c r="D258" s="180" t="s">
        <v>53</v>
      </c>
      <c r="E258" s="184">
        <v>1</v>
      </c>
      <c r="F258" s="181">
        <v>476000</v>
      </c>
      <c r="G258" s="181">
        <f t="shared" si="6"/>
        <v>90440</v>
      </c>
      <c r="H258" s="181">
        <f t="shared" si="7"/>
        <v>566440</v>
      </c>
    </row>
    <row r="259" spans="1:8" x14ac:dyDescent="0.25">
      <c r="B259" s="183">
        <v>53</v>
      </c>
      <c r="C259" s="184" t="s">
        <v>27</v>
      </c>
      <c r="D259" s="180" t="s">
        <v>54</v>
      </c>
      <c r="E259" s="184">
        <v>1</v>
      </c>
      <c r="F259" s="181">
        <v>458500</v>
      </c>
      <c r="G259" s="181">
        <f t="shared" si="6"/>
        <v>87115</v>
      </c>
      <c r="H259" s="181">
        <f t="shared" si="7"/>
        <v>545615</v>
      </c>
    </row>
    <row r="260" spans="1:8" x14ac:dyDescent="0.25">
      <c r="B260" s="183">
        <v>54</v>
      </c>
      <c r="C260" s="184" t="s">
        <v>27</v>
      </c>
      <c r="D260" s="180" t="s">
        <v>55</v>
      </c>
      <c r="E260" s="184">
        <v>1</v>
      </c>
      <c r="F260" s="181">
        <v>469000</v>
      </c>
      <c r="G260" s="181">
        <f t="shared" si="6"/>
        <v>89110</v>
      </c>
      <c r="H260" s="181">
        <f t="shared" si="7"/>
        <v>558110</v>
      </c>
    </row>
    <row r="261" spans="1:8" x14ac:dyDescent="0.25">
      <c r="B261" s="183">
        <v>55</v>
      </c>
      <c r="C261" s="184" t="s">
        <v>27</v>
      </c>
      <c r="D261" s="180" t="s">
        <v>56</v>
      </c>
      <c r="E261" s="184">
        <v>1</v>
      </c>
      <c r="F261" s="181">
        <v>479500</v>
      </c>
      <c r="G261" s="181">
        <f t="shared" si="6"/>
        <v>91105</v>
      </c>
      <c r="H261" s="181">
        <f t="shared" si="7"/>
        <v>570605</v>
      </c>
    </row>
    <row r="262" spans="1:8" x14ac:dyDescent="0.25">
      <c r="B262" s="183">
        <v>56</v>
      </c>
      <c r="C262" s="184" t="s">
        <v>27</v>
      </c>
      <c r="D262" s="180" t="s">
        <v>57</v>
      </c>
      <c r="E262" s="184">
        <v>1</v>
      </c>
      <c r="F262" s="181">
        <v>465500</v>
      </c>
      <c r="G262" s="181">
        <f t="shared" si="6"/>
        <v>88445</v>
      </c>
      <c r="H262" s="181">
        <f t="shared" si="7"/>
        <v>553945</v>
      </c>
    </row>
    <row r="263" spans="1:8" x14ac:dyDescent="0.25">
      <c r="B263" s="183">
        <v>57</v>
      </c>
      <c r="C263" s="184" t="s">
        <v>27</v>
      </c>
      <c r="D263" s="180" t="s">
        <v>58</v>
      </c>
      <c r="E263" s="184">
        <v>1</v>
      </c>
      <c r="F263" s="181">
        <v>884000</v>
      </c>
      <c r="G263" s="181">
        <f t="shared" si="6"/>
        <v>167960</v>
      </c>
      <c r="H263" s="181">
        <f t="shared" si="7"/>
        <v>1051960</v>
      </c>
    </row>
    <row r="264" spans="1:8" x14ac:dyDescent="0.25">
      <c r="B264" s="183">
        <v>58</v>
      </c>
      <c r="C264" s="184" t="s">
        <v>27</v>
      </c>
      <c r="D264" s="180" t="s">
        <v>59</v>
      </c>
      <c r="E264" s="184">
        <v>1</v>
      </c>
      <c r="F264" s="181">
        <v>222400</v>
      </c>
      <c r="G264" s="181">
        <f t="shared" si="6"/>
        <v>42256</v>
      </c>
      <c r="H264" s="181">
        <f t="shared" si="7"/>
        <v>264656</v>
      </c>
    </row>
    <row r="265" spans="1:8" x14ac:dyDescent="0.25">
      <c r="B265" s="183">
        <v>59</v>
      </c>
      <c r="C265" s="184" t="s">
        <v>27</v>
      </c>
      <c r="D265" s="180" t="s">
        <v>60</v>
      </c>
      <c r="E265" s="184">
        <v>1</v>
      </c>
      <c r="F265" s="181">
        <v>193200</v>
      </c>
      <c r="G265" s="181">
        <f t="shared" si="6"/>
        <v>36708</v>
      </c>
      <c r="H265" s="181">
        <f t="shared" si="7"/>
        <v>229908</v>
      </c>
    </row>
    <row r="266" spans="1:8" x14ac:dyDescent="0.25">
      <c r="B266" s="183">
        <v>60</v>
      </c>
      <c r="C266" s="184" t="s">
        <v>27</v>
      </c>
      <c r="D266" s="180" t="s">
        <v>97</v>
      </c>
      <c r="E266" s="184">
        <v>1</v>
      </c>
      <c r="F266" s="181">
        <v>308000</v>
      </c>
      <c r="G266" s="181">
        <f t="shared" si="6"/>
        <v>58520</v>
      </c>
      <c r="H266" s="181">
        <f t="shared" si="7"/>
        <v>366520</v>
      </c>
    </row>
    <row r="267" spans="1:8" x14ac:dyDescent="0.25">
      <c r="A267" s="175"/>
      <c r="B267" s="185" t="s">
        <v>1867</v>
      </c>
    </row>
    <row r="268" spans="1:8" ht="45" x14ac:dyDescent="0.25">
      <c r="B268" s="177" t="s">
        <v>83</v>
      </c>
      <c r="C268" s="177" t="s">
        <v>2</v>
      </c>
      <c r="D268" s="177" t="s">
        <v>3</v>
      </c>
      <c r="E268" s="177" t="s">
        <v>62</v>
      </c>
      <c r="F268" s="178" t="s">
        <v>5</v>
      </c>
      <c r="G268" s="178" t="s">
        <v>6</v>
      </c>
      <c r="H268" s="178" t="s">
        <v>7</v>
      </c>
    </row>
    <row r="269" spans="1:8" x14ac:dyDescent="0.25">
      <c r="B269" s="183">
        <v>1</v>
      </c>
      <c r="C269" s="184" t="s">
        <v>8</v>
      </c>
      <c r="D269" s="180" t="s">
        <v>9</v>
      </c>
      <c r="E269" s="184">
        <v>1</v>
      </c>
      <c r="F269" s="181">
        <v>1273000</v>
      </c>
      <c r="G269" s="181">
        <f t="shared" ref="G269:G328" si="8">+F269*19%</f>
        <v>241870</v>
      </c>
      <c r="H269" s="181">
        <f t="shared" ref="H269:H328" si="9">+G269+F269</f>
        <v>1514870</v>
      </c>
    </row>
    <row r="270" spans="1:8" x14ac:dyDescent="0.25">
      <c r="B270" s="183">
        <v>2</v>
      </c>
      <c r="C270" s="184" t="s">
        <v>8</v>
      </c>
      <c r="D270" s="180" t="s">
        <v>10</v>
      </c>
      <c r="E270" s="184">
        <v>1</v>
      </c>
      <c r="F270" s="181">
        <v>621000</v>
      </c>
      <c r="G270" s="181">
        <f t="shared" si="8"/>
        <v>117990</v>
      </c>
      <c r="H270" s="181">
        <f t="shared" si="9"/>
        <v>738990</v>
      </c>
    </row>
    <row r="271" spans="1:8" x14ac:dyDescent="0.25">
      <c r="B271" s="183">
        <v>3</v>
      </c>
      <c r="C271" s="184" t="s">
        <v>8</v>
      </c>
      <c r="D271" s="180" t="s">
        <v>12</v>
      </c>
      <c r="E271" s="184">
        <v>1</v>
      </c>
      <c r="F271" s="181">
        <v>455000</v>
      </c>
      <c r="G271" s="181">
        <f t="shared" si="8"/>
        <v>86450</v>
      </c>
      <c r="H271" s="181">
        <f t="shared" si="9"/>
        <v>541450</v>
      </c>
    </row>
    <row r="272" spans="1:8" x14ac:dyDescent="0.25">
      <c r="B272" s="183">
        <v>4</v>
      </c>
      <c r="C272" s="184" t="s">
        <v>8</v>
      </c>
      <c r="D272" s="180" t="s">
        <v>13</v>
      </c>
      <c r="E272" s="184">
        <v>1</v>
      </c>
      <c r="F272" s="181">
        <v>476000</v>
      </c>
      <c r="G272" s="181">
        <f t="shared" si="8"/>
        <v>90440</v>
      </c>
      <c r="H272" s="181">
        <f t="shared" si="9"/>
        <v>566440</v>
      </c>
    </row>
    <row r="273" spans="2:8" x14ac:dyDescent="0.25">
      <c r="B273" s="183">
        <v>5</v>
      </c>
      <c r="C273" s="184" t="s">
        <v>8</v>
      </c>
      <c r="D273" s="180" t="s">
        <v>84</v>
      </c>
      <c r="E273" s="184">
        <v>1</v>
      </c>
      <c r="F273" s="181">
        <v>777200</v>
      </c>
      <c r="G273" s="181">
        <f t="shared" si="8"/>
        <v>147668</v>
      </c>
      <c r="H273" s="181">
        <f t="shared" si="9"/>
        <v>924868</v>
      </c>
    </row>
    <row r="274" spans="2:8" x14ac:dyDescent="0.25">
      <c r="B274" s="183">
        <v>6</v>
      </c>
      <c r="C274" s="184" t="s">
        <v>8</v>
      </c>
      <c r="D274" s="180" t="s">
        <v>14</v>
      </c>
      <c r="E274" s="184">
        <v>1</v>
      </c>
      <c r="F274" s="181">
        <v>2466000</v>
      </c>
      <c r="G274" s="181">
        <f t="shared" si="8"/>
        <v>468540</v>
      </c>
      <c r="H274" s="181">
        <f t="shared" si="9"/>
        <v>2934540</v>
      </c>
    </row>
    <row r="275" spans="2:8" x14ac:dyDescent="0.25">
      <c r="B275" s="183">
        <v>7</v>
      </c>
      <c r="C275" s="184" t="s">
        <v>8</v>
      </c>
      <c r="D275" s="180" t="s">
        <v>63</v>
      </c>
      <c r="E275" s="184">
        <v>1</v>
      </c>
      <c r="F275" s="181">
        <v>897000</v>
      </c>
      <c r="G275" s="181">
        <f t="shared" si="8"/>
        <v>170430</v>
      </c>
      <c r="H275" s="181">
        <f t="shared" si="9"/>
        <v>1067430</v>
      </c>
    </row>
    <row r="276" spans="2:8" x14ac:dyDescent="0.25">
      <c r="B276" s="183">
        <v>8</v>
      </c>
      <c r="C276" s="184" t="s">
        <v>27</v>
      </c>
      <c r="D276" s="180" t="s">
        <v>98</v>
      </c>
      <c r="E276" s="184">
        <v>1</v>
      </c>
      <c r="F276" s="181">
        <v>15180000</v>
      </c>
      <c r="G276" s="181">
        <f t="shared" si="8"/>
        <v>2884200</v>
      </c>
      <c r="H276" s="181">
        <f t="shared" si="9"/>
        <v>18064200</v>
      </c>
    </row>
    <row r="277" spans="2:8" x14ac:dyDescent="0.25">
      <c r="B277" s="183">
        <v>9</v>
      </c>
      <c r="C277" s="184" t="s">
        <v>8</v>
      </c>
      <c r="D277" s="180" t="s">
        <v>99</v>
      </c>
      <c r="E277" s="184">
        <v>1</v>
      </c>
      <c r="F277" s="181">
        <v>26200</v>
      </c>
      <c r="G277" s="181">
        <f t="shared" si="8"/>
        <v>4978</v>
      </c>
      <c r="H277" s="181">
        <f t="shared" si="9"/>
        <v>31178</v>
      </c>
    </row>
    <row r="278" spans="2:8" x14ac:dyDescent="0.25">
      <c r="B278" s="183">
        <v>10</v>
      </c>
      <c r="C278" s="184" t="s">
        <v>8</v>
      </c>
      <c r="D278" s="180" t="s">
        <v>85</v>
      </c>
      <c r="E278" s="184">
        <v>1</v>
      </c>
      <c r="F278" s="181">
        <v>128250</v>
      </c>
      <c r="G278" s="181">
        <f t="shared" si="8"/>
        <v>24367.5</v>
      </c>
      <c r="H278" s="181">
        <f t="shared" si="9"/>
        <v>152617.5</v>
      </c>
    </row>
    <row r="279" spans="2:8" x14ac:dyDescent="0.25">
      <c r="B279" s="183">
        <v>11</v>
      </c>
      <c r="C279" s="184" t="s">
        <v>27</v>
      </c>
      <c r="D279" s="180" t="s">
        <v>86</v>
      </c>
      <c r="E279" s="184">
        <v>1</v>
      </c>
      <c r="F279" s="181">
        <v>490000</v>
      </c>
      <c r="G279" s="181">
        <f t="shared" si="8"/>
        <v>93100</v>
      </c>
      <c r="H279" s="181">
        <f t="shared" si="9"/>
        <v>583100</v>
      </c>
    </row>
    <row r="280" spans="2:8" x14ac:dyDescent="0.25">
      <c r="B280" s="183">
        <v>12</v>
      </c>
      <c r="C280" s="184" t="s">
        <v>27</v>
      </c>
      <c r="D280" s="186" t="s">
        <v>100</v>
      </c>
      <c r="E280" s="184">
        <v>1</v>
      </c>
      <c r="F280" s="181">
        <v>607500</v>
      </c>
      <c r="G280" s="181">
        <f t="shared" si="8"/>
        <v>115425</v>
      </c>
      <c r="H280" s="181">
        <f t="shared" si="9"/>
        <v>722925</v>
      </c>
    </row>
    <row r="281" spans="2:8" x14ac:dyDescent="0.25">
      <c r="B281" s="183">
        <v>13</v>
      </c>
      <c r="C281" s="184" t="s">
        <v>27</v>
      </c>
      <c r="D281" s="186" t="s">
        <v>101</v>
      </c>
      <c r="E281" s="184">
        <v>1</v>
      </c>
      <c r="F281" s="181">
        <v>61200</v>
      </c>
      <c r="G281" s="181">
        <f t="shared" si="8"/>
        <v>11628</v>
      </c>
      <c r="H281" s="181">
        <f t="shared" si="9"/>
        <v>72828</v>
      </c>
    </row>
    <row r="282" spans="2:8" x14ac:dyDescent="0.25">
      <c r="B282" s="183">
        <v>14</v>
      </c>
      <c r="C282" s="184" t="s">
        <v>8</v>
      </c>
      <c r="D282" s="186" t="s">
        <v>102</v>
      </c>
      <c r="E282" s="184">
        <v>1</v>
      </c>
      <c r="F282" s="181">
        <v>160800</v>
      </c>
      <c r="G282" s="181">
        <f t="shared" si="8"/>
        <v>30552</v>
      </c>
      <c r="H282" s="181">
        <f t="shared" si="9"/>
        <v>191352</v>
      </c>
    </row>
    <row r="283" spans="2:8" x14ac:dyDescent="0.25">
      <c r="B283" s="183">
        <v>15</v>
      </c>
      <c r="C283" s="184" t="s">
        <v>8</v>
      </c>
      <c r="D283" s="180" t="s">
        <v>87</v>
      </c>
      <c r="E283" s="184">
        <v>1</v>
      </c>
      <c r="F283" s="181">
        <v>246600</v>
      </c>
      <c r="G283" s="181">
        <f t="shared" si="8"/>
        <v>46854</v>
      </c>
      <c r="H283" s="181">
        <f t="shared" si="9"/>
        <v>293454</v>
      </c>
    </row>
    <row r="284" spans="2:8" x14ac:dyDescent="0.25">
      <c r="B284" s="183">
        <v>16</v>
      </c>
      <c r="C284" s="184" t="s">
        <v>8</v>
      </c>
      <c r="D284" s="180" t="s">
        <v>103</v>
      </c>
      <c r="E284" s="184">
        <v>1</v>
      </c>
      <c r="F284" s="181">
        <v>6480000</v>
      </c>
      <c r="G284" s="181">
        <f t="shared" si="8"/>
        <v>1231200</v>
      </c>
      <c r="H284" s="181">
        <f t="shared" si="9"/>
        <v>7711200</v>
      </c>
    </row>
    <row r="285" spans="2:8" x14ac:dyDescent="0.25">
      <c r="B285" s="183">
        <v>17</v>
      </c>
      <c r="C285" s="184" t="s">
        <v>8</v>
      </c>
      <c r="D285" s="180" t="s">
        <v>17</v>
      </c>
      <c r="E285" s="184">
        <v>1</v>
      </c>
      <c r="F285" s="181">
        <v>264100</v>
      </c>
      <c r="G285" s="181">
        <f t="shared" si="8"/>
        <v>50179</v>
      </c>
      <c r="H285" s="181">
        <f t="shared" si="9"/>
        <v>314279</v>
      </c>
    </row>
    <row r="286" spans="2:8" x14ac:dyDescent="0.25">
      <c r="B286" s="183">
        <v>18</v>
      </c>
      <c r="C286" s="184" t="s">
        <v>27</v>
      </c>
      <c r="D286" s="180" t="s">
        <v>104</v>
      </c>
      <c r="E286" s="184">
        <v>1</v>
      </c>
      <c r="F286" s="181">
        <v>603000</v>
      </c>
      <c r="G286" s="181">
        <f t="shared" si="8"/>
        <v>114570</v>
      </c>
      <c r="H286" s="181">
        <f t="shared" si="9"/>
        <v>717570</v>
      </c>
    </row>
    <row r="287" spans="2:8" x14ac:dyDescent="0.25">
      <c r="B287" s="183">
        <v>19</v>
      </c>
      <c r="C287" s="184" t="s">
        <v>8</v>
      </c>
      <c r="D287" s="180" t="s">
        <v>18</v>
      </c>
      <c r="E287" s="184">
        <v>1</v>
      </c>
      <c r="F287" s="181">
        <v>936650</v>
      </c>
      <c r="G287" s="181">
        <f t="shared" si="8"/>
        <v>177963.5</v>
      </c>
      <c r="H287" s="181">
        <f t="shared" si="9"/>
        <v>1114613.5</v>
      </c>
    </row>
    <row r="288" spans="2:8" x14ac:dyDescent="0.25">
      <c r="B288" s="183">
        <v>20</v>
      </c>
      <c r="C288" s="184" t="s">
        <v>8</v>
      </c>
      <c r="D288" s="180" t="s">
        <v>19</v>
      </c>
      <c r="E288" s="184">
        <v>1</v>
      </c>
      <c r="F288" s="181">
        <v>168000</v>
      </c>
      <c r="G288" s="181">
        <f t="shared" si="8"/>
        <v>31920</v>
      </c>
      <c r="H288" s="181">
        <f t="shared" si="9"/>
        <v>199920</v>
      </c>
    </row>
    <row r="289" spans="2:8" x14ac:dyDescent="0.25">
      <c r="B289" s="183">
        <v>21</v>
      </c>
      <c r="C289" s="184" t="s">
        <v>8</v>
      </c>
      <c r="D289" s="180" t="s">
        <v>90</v>
      </c>
      <c r="E289" s="184">
        <v>1</v>
      </c>
      <c r="F289" s="181">
        <v>347500</v>
      </c>
      <c r="G289" s="181">
        <f t="shared" si="8"/>
        <v>66025</v>
      </c>
      <c r="H289" s="181">
        <f t="shared" si="9"/>
        <v>413525</v>
      </c>
    </row>
    <row r="290" spans="2:8" x14ac:dyDescent="0.25">
      <c r="B290" s="183">
        <v>22</v>
      </c>
      <c r="C290" s="184" t="s">
        <v>8</v>
      </c>
      <c r="D290" s="180" t="s">
        <v>21</v>
      </c>
      <c r="E290" s="184">
        <v>1</v>
      </c>
      <c r="F290" s="181">
        <v>1596000</v>
      </c>
      <c r="G290" s="181">
        <f t="shared" si="8"/>
        <v>303240</v>
      </c>
      <c r="H290" s="181">
        <f t="shared" si="9"/>
        <v>1899240</v>
      </c>
    </row>
    <row r="291" spans="2:8" x14ac:dyDescent="0.25">
      <c r="B291" s="183">
        <v>23</v>
      </c>
      <c r="C291" s="184" t="s">
        <v>8</v>
      </c>
      <c r="D291" s="180" t="s">
        <v>91</v>
      </c>
      <c r="E291" s="184">
        <v>1</v>
      </c>
      <c r="F291" s="181">
        <v>91000</v>
      </c>
      <c r="G291" s="181">
        <f t="shared" si="8"/>
        <v>17290</v>
      </c>
      <c r="H291" s="181">
        <f t="shared" si="9"/>
        <v>108290</v>
      </c>
    </row>
    <row r="292" spans="2:8" x14ac:dyDescent="0.25">
      <c r="B292" s="183">
        <v>24</v>
      </c>
      <c r="C292" s="184" t="s">
        <v>8</v>
      </c>
      <c r="D292" s="180" t="s">
        <v>67</v>
      </c>
      <c r="E292" s="184">
        <v>1</v>
      </c>
      <c r="F292" s="181">
        <v>372400</v>
      </c>
      <c r="G292" s="181">
        <f t="shared" si="8"/>
        <v>70756</v>
      </c>
      <c r="H292" s="181">
        <f t="shared" si="9"/>
        <v>443156</v>
      </c>
    </row>
    <row r="293" spans="2:8" x14ac:dyDescent="0.25">
      <c r="B293" s="183">
        <v>25</v>
      </c>
      <c r="C293" s="184" t="s">
        <v>27</v>
      </c>
      <c r="D293" s="186" t="s">
        <v>105</v>
      </c>
      <c r="E293" s="184">
        <v>1</v>
      </c>
      <c r="F293" s="181">
        <v>380800</v>
      </c>
      <c r="G293" s="181">
        <f t="shared" si="8"/>
        <v>72352</v>
      </c>
      <c r="H293" s="181">
        <f t="shared" si="9"/>
        <v>453152</v>
      </c>
    </row>
    <row r="294" spans="2:8" x14ac:dyDescent="0.25">
      <c r="B294" s="183">
        <v>26</v>
      </c>
      <c r="C294" s="184" t="s">
        <v>27</v>
      </c>
      <c r="D294" s="180" t="s">
        <v>24</v>
      </c>
      <c r="E294" s="184">
        <v>1</v>
      </c>
      <c r="F294" s="181">
        <v>115600</v>
      </c>
      <c r="G294" s="181">
        <f t="shared" si="8"/>
        <v>21964</v>
      </c>
      <c r="H294" s="181">
        <f t="shared" si="9"/>
        <v>137564</v>
      </c>
    </row>
    <row r="295" spans="2:8" x14ac:dyDescent="0.25">
      <c r="B295" s="183">
        <v>27</v>
      </c>
      <c r="C295" s="184" t="s">
        <v>8</v>
      </c>
      <c r="D295" s="180" t="s">
        <v>106</v>
      </c>
      <c r="E295" s="184">
        <v>1</v>
      </c>
      <c r="F295" s="181">
        <v>178200</v>
      </c>
      <c r="G295" s="181">
        <f t="shared" si="8"/>
        <v>33858</v>
      </c>
      <c r="H295" s="181">
        <f t="shared" si="9"/>
        <v>212058</v>
      </c>
    </row>
    <row r="296" spans="2:8" x14ac:dyDescent="0.25">
      <c r="B296" s="183">
        <v>28</v>
      </c>
      <c r="C296" s="184" t="s">
        <v>8</v>
      </c>
      <c r="D296" s="180" t="s">
        <v>26</v>
      </c>
      <c r="E296" s="184">
        <v>1</v>
      </c>
      <c r="F296" s="181">
        <v>201500</v>
      </c>
      <c r="G296" s="181">
        <f t="shared" si="8"/>
        <v>38285</v>
      </c>
      <c r="H296" s="181">
        <f t="shared" si="9"/>
        <v>239785</v>
      </c>
    </row>
    <row r="297" spans="2:8" x14ac:dyDescent="0.25">
      <c r="B297" s="183">
        <v>29</v>
      </c>
      <c r="C297" s="184" t="s">
        <v>8</v>
      </c>
      <c r="D297" s="180" t="s">
        <v>68</v>
      </c>
      <c r="E297" s="184">
        <v>1</v>
      </c>
      <c r="F297" s="181">
        <v>428800</v>
      </c>
      <c r="G297" s="181">
        <f t="shared" si="8"/>
        <v>81472</v>
      </c>
      <c r="H297" s="181">
        <f t="shared" si="9"/>
        <v>510272</v>
      </c>
    </row>
    <row r="298" spans="2:8" x14ac:dyDescent="0.25">
      <c r="B298" s="183">
        <v>30</v>
      </c>
      <c r="C298" s="184" t="s">
        <v>8</v>
      </c>
      <c r="D298" s="180" t="s">
        <v>93</v>
      </c>
      <c r="E298" s="184">
        <v>1</v>
      </c>
      <c r="F298" s="181">
        <v>239400</v>
      </c>
      <c r="G298" s="181">
        <f t="shared" si="8"/>
        <v>45486</v>
      </c>
      <c r="H298" s="181">
        <f t="shared" si="9"/>
        <v>284886</v>
      </c>
    </row>
    <row r="299" spans="2:8" x14ac:dyDescent="0.25">
      <c r="B299" s="183">
        <v>31</v>
      </c>
      <c r="C299" s="184" t="s">
        <v>8</v>
      </c>
      <c r="D299" s="180" t="s">
        <v>28</v>
      </c>
      <c r="E299" s="184">
        <v>1</v>
      </c>
      <c r="F299" s="181">
        <v>389200</v>
      </c>
      <c r="G299" s="181">
        <f t="shared" si="8"/>
        <v>73948</v>
      </c>
      <c r="H299" s="181">
        <f t="shared" si="9"/>
        <v>463148</v>
      </c>
    </row>
    <row r="300" spans="2:8" x14ac:dyDescent="0.25">
      <c r="B300" s="183">
        <v>32</v>
      </c>
      <c r="C300" s="184" t="s">
        <v>8</v>
      </c>
      <c r="D300" s="180" t="s">
        <v>29</v>
      </c>
      <c r="E300" s="184">
        <v>1</v>
      </c>
      <c r="F300" s="181">
        <v>378000</v>
      </c>
      <c r="G300" s="181">
        <f t="shared" si="8"/>
        <v>71820</v>
      </c>
      <c r="H300" s="181">
        <f t="shared" si="9"/>
        <v>449820</v>
      </c>
    </row>
    <row r="301" spans="2:8" x14ac:dyDescent="0.25">
      <c r="B301" s="183">
        <v>33</v>
      </c>
      <c r="C301" s="184" t="s">
        <v>8</v>
      </c>
      <c r="D301" s="180" t="s">
        <v>30</v>
      </c>
      <c r="E301" s="184">
        <v>1</v>
      </c>
      <c r="F301" s="181">
        <v>504000</v>
      </c>
      <c r="G301" s="181">
        <f t="shared" si="8"/>
        <v>95760</v>
      </c>
      <c r="H301" s="181">
        <f t="shared" si="9"/>
        <v>599760</v>
      </c>
    </row>
    <row r="302" spans="2:8" x14ac:dyDescent="0.25">
      <c r="B302" s="183">
        <v>34</v>
      </c>
      <c r="C302" s="184" t="s">
        <v>8</v>
      </c>
      <c r="D302" s="180" t="s">
        <v>31</v>
      </c>
      <c r="E302" s="184">
        <v>1</v>
      </c>
      <c r="F302" s="181">
        <v>383600</v>
      </c>
      <c r="G302" s="181">
        <f t="shared" si="8"/>
        <v>72884</v>
      </c>
      <c r="H302" s="181">
        <f t="shared" si="9"/>
        <v>456484</v>
      </c>
    </row>
    <row r="303" spans="2:8" x14ac:dyDescent="0.25">
      <c r="B303" s="183">
        <v>35</v>
      </c>
      <c r="C303" s="184" t="s">
        <v>8</v>
      </c>
      <c r="D303" s="180" t="s">
        <v>32</v>
      </c>
      <c r="E303" s="184">
        <v>1</v>
      </c>
      <c r="F303" s="181">
        <v>383600</v>
      </c>
      <c r="G303" s="181">
        <f t="shared" si="8"/>
        <v>72884</v>
      </c>
      <c r="H303" s="181">
        <f t="shared" si="9"/>
        <v>456484</v>
      </c>
    </row>
    <row r="304" spans="2:8" x14ac:dyDescent="0.25">
      <c r="B304" s="183">
        <v>36</v>
      </c>
      <c r="C304" s="184" t="s">
        <v>8</v>
      </c>
      <c r="D304" s="180" t="s">
        <v>33</v>
      </c>
      <c r="E304" s="184">
        <v>1</v>
      </c>
      <c r="F304" s="181">
        <v>369600</v>
      </c>
      <c r="G304" s="181">
        <f t="shared" si="8"/>
        <v>70224</v>
      </c>
      <c r="H304" s="181">
        <f t="shared" si="9"/>
        <v>439824</v>
      </c>
    </row>
    <row r="305" spans="2:8" x14ac:dyDescent="0.25">
      <c r="B305" s="183">
        <v>37</v>
      </c>
      <c r="C305" s="184" t="s">
        <v>8</v>
      </c>
      <c r="D305" s="180" t="s">
        <v>35</v>
      </c>
      <c r="E305" s="184">
        <v>1</v>
      </c>
      <c r="F305" s="181">
        <v>500400</v>
      </c>
      <c r="G305" s="181">
        <f t="shared" si="8"/>
        <v>95076</v>
      </c>
      <c r="H305" s="181">
        <f t="shared" si="9"/>
        <v>595476</v>
      </c>
    </row>
    <row r="306" spans="2:8" x14ac:dyDescent="0.25">
      <c r="B306" s="183">
        <v>38</v>
      </c>
      <c r="C306" s="184" t="s">
        <v>8</v>
      </c>
      <c r="D306" s="180" t="s">
        <v>36</v>
      </c>
      <c r="E306" s="184">
        <v>1</v>
      </c>
      <c r="F306" s="181">
        <v>648000</v>
      </c>
      <c r="G306" s="181">
        <f t="shared" si="8"/>
        <v>123120</v>
      </c>
      <c r="H306" s="181">
        <f t="shared" si="9"/>
        <v>771120</v>
      </c>
    </row>
    <row r="307" spans="2:8" x14ac:dyDescent="0.25">
      <c r="B307" s="183">
        <v>39</v>
      </c>
      <c r="C307" s="184" t="s">
        <v>8</v>
      </c>
      <c r="D307" s="180" t="s">
        <v>37</v>
      </c>
      <c r="E307" s="184">
        <v>1</v>
      </c>
      <c r="F307" s="181">
        <v>633600</v>
      </c>
      <c r="G307" s="181">
        <f t="shared" si="8"/>
        <v>120384</v>
      </c>
      <c r="H307" s="181">
        <f t="shared" si="9"/>
        <v>753984</v>
      </c>
    </row>
    <row r="308" spans="2:8" x14ac:dyDescent="0.25">
      <c r="B308" s="183">
        <v>40</v>
      </c>
      <c r="C308" s="184" t="s">
        <v>8</v>
      </c>
      <c r="D308" s="180" t="s">
        <v>38</v>
      </c>
      <c r="E308" s="184">
        <v>1</v>
      </c>
      <c r="F308" s="181">
        <v>890500</v>
      </c>
      <c r="G308" s="181">
        <f t="shared" si="8"/>
        <v>169195</v>
      </c>
      <c r="H308" s="181">
        <f t="shared" si="9"/>
        <v>1059695</v>
      </c>
    </row>
    <row r="309" spans="2:8" x14ac:dyDescent="0.25">
      <c r="B309" s="183">
        <v>41</v>
      </c>
      <c r="C309" s="184" t="s">
        <v>8</v>
      </c>
      <c r="D309" s="180" t="s">
        <v>39</v>
      </c>
      <c r="E309" s="184">
        <v>1</v>
      </c>
      <c r="F309" s="181">
        <v>890500</v>
      </c>
      <c r="G309" s="181">
        <f t="shared" si="8"/>
        <v>169195</v>
      </c>
      <c r="H309" s="181">
        <f t="shared" si="9"/>
        <v>1059695</v>
      </c>
    </row>
    <row r="310" spans="2:8" x14ac:dyDescent="0.25">
      <c r="B310" s="183">
        <v>42</v>
      </c>
      <c r="C310" s="184" t="s">
        <v>8</v>
      </c>
      <c r="D310" s="180" t="s">
        <v>107</v>
      </c>
      <c r="E310" s="184">
        <v>1</v>
      </c>
      <c r="F310" s="181">
        <v>1703000</v>
      </c>
      <c r="G310" s="181">
        <f t="shared" si="8"/>
        <v>323570</v>
      </c>
      <c r="H310" s="181">
        <f t="shared" si="9"/>
        <v>2026570</v>
      </c>
    </row>
    <row r="311" spans="2:8" x14ac:dyDescent="0.25">
      <c r="B311" s="183">
        <v>43</v>
      </c>
      <c r="C311" s="184" t="s">
        <v>8</v>
      </c>
      <c r="D311" s="180" t="s">
        <v>108</v>
      </c>
      <c r="E311" s="184">
        <v>1</v>
      </c>
      <c r="F311" s="181">
        <v>321600</v>
      </c>
      <c r="G311" s="181">
        <f t="shared" si="8"/>
        <v>61104</v>
      </c>
      <c r="H311" s="181">
        <f t="shared" si="9"/>
        <v>382704</v>
      </c>
    </row>
    <row r="312" spans="2:8" x14ac:dyDescent="0.25">
      <c r="B312" s="183">
        <v>44</v>
      </c>
      <c r="C312" s="184" t="s">
        <v>8</v>
      </c>
      <c r="D312" s="180" t="s">
        <v>109</v>
      </c>
      <c r="E312" s="184">
        <v>1</v>
      </c>
      <c r="F312" s="181">
        <v>486500</v>
      </c>
      <c r="G312" s="181">
        <f t="shared" si="8"/>
        <v>92435</v>
      </c>
      <c r="H312" s="181">
        <f t="shared" si="9"/>
        <v>578935</v>
      </c>
    </row>
    <row r="313" spans="2:8" x14ac:dyDescent="0.25">
      <c r="B313" s="183">
        <v>45</v>
      </c>
      <c r="C313" s="184" t="s">
        <v>27</v>
      </c>
      <c r="D313" s="180" t="s">
        <v>110</v>
      </c>
      <c r="E313" s="184">
        <v>1</v>
      </c>
      <c r="F313" s="181">
        <v>4352000</v>
      </c>
      <c r="G313" s="181">
        <f t="shared" si="8"/>
        <v>826880</v>
      </c>
      <c r="H313" s="181">
        <f t="shared" si="9"/>
        <v>5178880</v>
      </c>
    </row>
    <row r="314" spans="2:8" x14ac:dyDescent="0.25">
      <c r="B314" s="183">
        <v>46</v>
      </c>
      <c r="C314" s="184" t="s">
        <v>27</v>
      </c>
      <c r="D314" s="180" t="s">
        <v>42</v>
      </c>
      <c r="E314" s="184">
        <v>1</v>
      </c>
      <c r="F314" s="181">
        <v>10125000</v>
      </c>
      <c r="G314" s="181">
        <f t="shared" si="8"/>
        <v>1923750</v>
      </c>
      <c r="H314" s="181">
        <f t="shared" si="9"/>
        <v>12048750</v>
      </c>
    </row>
    <row r="315" spans="2:8" x14ac:dyDescent="0.25">
      <c r="B315" s="183">
        <v>47</v>
      </c>
      <c r="C315" s="184" t="s">
        <v>8</v>
      </c>
      <c r="D315" s="180" t="s">
        <v>94</v>
      </c>
      <c r="E315" s="184">
        <v>1</v>
      </c>
      <c r="F315" s="181">
        <v>193200</v>
      </c>
      <c r="G315" s="181">
        <f t="shared" si="8"/>
        <v>36708</v>
      </c>
      <c r="H315" s="181">
        <f t="shared" si="9"/>
        <v>229908</v>
      </c>
    </row>
    <row r="316" spans="2:8" x14ac:dyDescent="0.25">
      <c r="B316" s="183">
        <v>48</v>
      </c>
      <c r="C316" s="184" t="s">
        <v>8</v>
      </c>
      <c r="D316" s="180" t="s">
        <v>111</v>
      </c>
      <c r="E316" s="184">
        <v>1</v>
      </c>
      <c r="F316" s="181">
        <v>1330000</v>
      </c>
      <c r="G316" s="181">
        <f t="shared" si="8"/>
        <v>252700</v>
      </c>
      <c r="H316" s="181">
        <f t="shared" si="9"/>
        <v>1582700</v>
      </c>
    </row>
    <row r="317" spans="2:8" x14ac:dyDescent="0.25">
      <c r="B317" s="183">
        <v>49</v>
      </c>
      <c r="C317" s="184" t="s">
        <v>27</v>
      </c>
      <c r="D317" s="180" t="s">
        <v>44</v>
      </c>
      <c r="E317" s="184">
        <v>1</v>
      </c>
      <c r="F317" s="181">
        <v>286000</v>
      </c>
      <c r="G317" s="181">
        <f t="shared" si="8"/>
        <v>54340</v>
      </c>
      <c r="H317" s="181">
        <f t="shared" si="9"/>
        <v>340340</v>
      </c>
    </row>
    <row r="318" spans="2:8" x14ac:dyDescent="0.25">
      <c r="B318" s="183">
        <v>50</v>
      </c>
      <c r="C318" s="184" t="s">
        <v>8</v>
      </c>
      <c r="D318" s="180" t="s">
        <v>45</v>
      </c>
      <c r="E318" s="184">
        <v>1</v>
      </c>
      <c r="F318" s="181">
        <v>297000</v>
      </c>
      <c r="G318" s="181">
        <f t="shared" si="8"/>
        <v>56430</v>
      </c>
      <c r="H318" s="181">
        <f t="shared" si="9"/>
        <v>353430</v>
      </c>
    </row>
    <row r="319" spans="2:8" x14ac:dyDescent="0.25">
      <c r="B319" s="183">
        <v>51</v>
      </c>
      <c r="C319" s="184" t="s">
        <v>8</v>
      </c>
      <c r="D319" s="180" t="s">
        <v>46</v>
      </c>
      <c r="E319" s="184">
        <v>1</v>
      </c>
      <c r="F319" s="181">
        <v>462000</v>
      </c>
      <c r="G319" s="181">
        <f t="shared" si="8"/>
        <v>87780</v>
      </c>
      <c r="H319" s="181">
        <f t="shared" si="9"/>
        <v>549780</v>
      </c>
    </row>
    <row r="320" spans="2:8" x14ac:dyDescent="0.25">
      <c r="B320" s="183">
        <v>52</v>
      </c>
      <c r="C320" s="184" t="s">
        <v>8</v>
      </c>
      <c r="D320" s="180" t="s">
        <v>50</v>
      </c>
      <c r="E320" s="184">
        <v>1</v>
      </c>
      <c r="F320" s="181">
        <v>168000</v>
      </c>
      <c r="G320" s="181">
        <f t="shared" si="8"/>
        <v>31920</v>
      </c>
      <c r="H320" s="181">
        <f t="shared" si="9"/>
        <v>199920</v>
      </c>
    </row>
    <row r="321" spans="1:8" x14ac:dyDescent="0.25">
      <c r="B321" s="183">
        <v>53</v>
      </c>
      <c r="C321" s="184" t="s">
        <v>8</v>
      </c>
      <c r="D321" s="180" t="s">
        <v>112</v>
      </c>
      <c r="E321" s="184">
        <v>1</v>
      </c>
      <c r="F321" s="181">
        <v>209600</v>
      </c>
      <c r="G321" s="181">
        <f t="shared" si="8"/>
        <v>39824</v>
      </c>
      <c r="H321" s="181">
        <f t="shared" si="9"/>
        <v>249424</v>
      </c>
    </row>
    <row r="322" spans="1:8" x14ac:dyDescent="0.25">
      <c r="B322" s="183">
        <v>54</v>
      </c>
      <c r="C322" s="184" t="s">
        <v>8</v>
      </c>
      <c r="D322" s="180" t="s">
        <v>53</v>
      </c>
      <c r="E322" s="184">
        <v>1</v>
      </c>
      <c r="F322" s="181">
        <v>662400</v>
      </c>
      <c r="G322" s="181">
        <f t="shared" si="8"/>
        <v>125856</v>
      </c>
      <c r="H322" s="181">
        <f t="shared" si="9"/>
        <v>788256</v>
      </c>
    </row>
    <row r="323" spans="1:8" x14ac:dyDescent="0.25">
      <c r="B323" s="183">
        <v>55</v>
      </c>
      <c r="C323" s="184" t="s">
        <v>8</v>
      </c>
      <c r="D323" s="180" t="s">
        <v>113</v>
      </c>
      <c r="E323" s="184">
        <v>1</v>
      </c>
      <c r="F323" s="181">
        <v>455000</v>
      </c>
      <c r="G323" s="181">
        <f t="shared" si="8"/>
        <v>86450</v>
      </c>
      <c r="H323" s="181">
        <f t="shared" si="9"/>
        <v>541450</v>
      </c>
    </row>
    <row r="324" spans="1:8" x14ac:dyDescent="0.25">
      <c r="B324" s="183">
        <v>56</v>
      </c>
      <c r="C324" s="184" t="s">
        <v>8</v>
      </c>
      <c r="D324" s="180" t="s">
        <v>114</v>
      </c>
      <c r="E324" s="184">
        <v>1</v>
      </c>
      <c r="F324" s="181">
        <v>462000</v>
      </c>
      <c r="G324" s="181">
        <f t="shared" si="8"/>
        <v>87780</v>
      </c>
      <c r="H324" s="181">
        <f t="shared" si="9"/>
        <v>549780</v>
      </c>
    </row>
    <row r="325" spans="1:8" x14ac:dyDescent="0.25">
      <c r="B325" s="183">
        <v>57</v>
      </c>
      <c r="C325" s="184" t="s">
        <v>8</v>
      </c>
      <c r="D325" s="180" t="s">
        <v>58</v>
      </c>
      <c r="E325" s="184">
        <v>1</v>
      </c>
      <c r="F325" s="181">
        <v>448000</v>
      </c>
      <c r="G325" s="181">
        <f t="shared" si="8"/>
        <v>85120</v>
      </c>
      <c r="H325" s="181">
        <f t="shared" si="9"/>
        <v>533120</v>
      </c>
    </row>
    <row r="326" spans="1:8" x14ac:dyDescent="0.25">
      <c r="B326" s="183">
        <v>58</v>
      </c>
      <c r="C326" s="184" t="s">
        <v>8</v>
      </c>
      <c r="D326" s="180" t="s">
        <v>115</v>
      </c>
      <c r="E326" s="184">
        <v>1</v>
      </c>
      <c r="F326" s="181">
        <v>250200</v>
      </c>
      <c r="G326" s="181">
        <f t="shared" si="8"/>
        <v>47538</v>
      </c>
      <c r="H326" s="181">
        <f t="shared" si="9"/>
        <v>297738</v>
      </c>
    </row>
    <row r="327" spans="1:8" x14ac:dyDescent="0.25">
      <c r="B327" s="183">
        <v>59</v>
      </c>
      <c r="C327" s="184" t="s">
        <v>8</v>
      </c>
      <c r="D327" s="180" t="s">
        <v>59</v>
      </c>
      <c r="E327" s="184">
        <v>1</v>
      </c>
      <c r="F327" s="181">
        <v>209600</v>
      </c>
      <c r="G327" s="181">
        <f t="shared" si="8"/>
        <v>39824</v>
      </c>
      <c r="H327" s="181">
        <f t="shared" si="9"/>
        <v>249424</v>
      </c>
    </row>
    <row r="328" spans="1:8" x14ac:dyDescent="0.25">
      <c r="B328" s="183">
        <v>60</v>
      </c>
      <c r="C328" s="184" t="s">
        <v>8</v>
      </c>
      <c r="D328" s="180" t="s">
        <v>60</v>
      </c>
      <c r="E328" s="184">
        <v>1</v>
      </c>
      <c r="F328" s="181">
        <v>235800</v>
      </c>
      <c r="G328" s="181">
        <f t="shared" si="8"/>
        <v>44802</v>
      </c>
      <c r="H328" s="181">
        <f t="shared" si="9"/>
        <v>280602</v>
      </c>
    </row>
    <row r="329" spans="1:8" x14ac:dyDescent="0.25">
      <c r="A329" s="175">
        <v>6</v>
      </c>
      <c r="B329" s="185" t="s">
        <v>1868</v>
      </c>
    </row>
    <row r="330" spans="1:8" ht="45" x14ac:dyDescent="0.25">
      <c r="B330" s="177" t="s">
        <v>83</v>
      </c>
      <c r="C330" s="177" t="s">
        <v>2</v>
      </c>
      <c r="D330" s="177" t="s">
        <v>116</v>
      </c>
      <c r="E330" s="177" t="s">
        <v>62</v>
      </c>
      <c r="F330" s="178" t="s">
        <v>5</v>
      </c>
      <c r="G330" s="178" t="s">
        <v>6</v>
      </c>
      <c r="H330" s="178" t="s">
        <v>7</v>
      </c>
    </row>
    <row r="331" spans="1:8" x14ac:dyDescent="0.25">
      <c r="B331" s="183">
        <v>1</v>
      </c>
      <c r="C331" s="184" t="s">
        <v>27</v>
      </c>
      <c r="D331" s="180" t="s">
        <v>9</v>
      </c>
      <c r="E331" s="184">
        <v>1</v>
      </c>
      <c r="F331" s="181">
        <v>1139000</v>
      </c>
      <c r="G331" s="181">
        <f t="shared" ref="G331:G390" si="10">+F331*19%</f>
        <v>216410</v>
      </c>
      <c r="H331" s="181">
        <f t="shared" ref="H331:H390" si="11">+G331+F331</f>
        <v>1355410</v>
      </c>
    </row>
    <row r="332" spans="1:8" x14ac:dyDescent="0.25">
      <c r="B332" s="183">
        <v>2</v>
      </c>
      <c r="C332" s="184" t="s">
        <v>27</v>
      </c>
      <c r="D332" s="180" t="s">
        <v>10</v>
      </c>
      <c r="E332" s="184">
        <v>1</v>
      </c>
      <c r="F332" s="181">
        <v>392000</v>
      </c>
      <c r="G332" s="181">
        <f t="shared" si="10"/>
        <v>74480</v>
      </c>
      <c r="H332" s="181">
        <f t="shared" si="11"/>
        <v>466480</v>
      </c>
    </row>
    <row r="333" spans="1:8" x14ac:dyDescent="0.25">
      <c r="B333" s="183">
        <v>3</v>
      </c>
      <c r="C333" s="184" t="s">
        <v>27</v>
      </c>
      <c r="D333" s="180" t="s">
        <v>117</v>
      </c>
      <c r="E333" s="184">
        <v>1</v>
      </c>
      <c r="F333" s="181">
        <v>380800</v>
      </c>
      <c r="G333" s="181">
        <f t="shared" si="10"/>
        <v>72352</v>
      </c>
      <c r="H333" s="181">
        <f t="shared" si="11"/>
        <v>453152</v>
      </c>
    </row>
    <row r="334" spans="1:8" x14ac:dyDescent="0.25">
      <c r="B334" s="183">
        <v>4</v>
      </c>
      <c r="C334" s="184" t="s">
        <v>27</v>
      </c>
      <c r="D334" s="180" t="s">
        <v>118</v>
      </c>
      <c r="E334" s="184">
        <v>1</v>
      </c>
      <c r="F334" s="181">
        <v>252000</v>
      </c>
      <c r="G334" s="181">
        <f t="shared" si="10"/>
        <v>47880</v>
      </c>
      <c r="H334" s="181">
        <f t="shared" si="11"/>
        <v>299880</v>
      </c>
    </row>
    <row r="335" spans="1:8" x14ac:dyDescent="0.25">
      <c r="B335" s="183">
        <v>5</v>
      </c>
      <c r="C335" s="184" t="s">
        <v>27</v>
      </c>
      <c r="D335" s="180" t="s">
        <v>119</v>
      </c>
      <c r="E335" s="184">
        <v>1</v>
      </c>
      <c r="F335" s="181">
        <v>244800</v>
      </c>
      <c r="G335" s="181">
        <f t="shared" si="10"/>
        <v>46512</v>
      </c>
      <c r="H335" s="181">
        <f t="shared" si="11"/>
        <v>291312</v>
      </c>
    </row>
    <row r="336" spans="1:8" x14ac:dyDescent="0.25">
      <c r="B336" s="183">
        <v>6</v>
      </c>
      <c r="C336" s="184" t="s">
        <v>27</v>
      </c>
      <c r="D336" s="180" t="s">
        <v>13</v>
      </c>
      <c r="E336" s="184">
        <v>1</v>
      </c>
      <c r="F336" s="181">
        <v>386400</v>
      </c>
      <c r="G336" s="181">
        <f t="shared" si="10"/>
        <v>73416</v>
      </c>
      <c r="H336" s="181">
        <f t="shared" si="11"/>
        <v>459816</v>
      </c>
    </row>
    <row r="337" spans="2:8" x14ac:dyDescent="0.25">
      <c r="B337" s="183">
        <v>7</v>
      </c>
      <c r="C337" s="184" t="s">
        <v>27</v>
      </c>
      <c r="D337" s="180" t="s">
        <v>84</v>
      </c>
      <c r="E337" s="184">
        <v>1</v>
      </c>
      <c r="F337" s="181">
        <v>308000</v>
      </c>
      <c r="G337" s="181">
        <f t="shared" si="10"/>
        <v>58520</v>
      </c>
      <c r="H337" s="181">
        <f t="shared" si="11"/>
        <v>366520</v>
      </c>
    </row>
    <row r="338" spans="2:8" x14ac:dyDescent="0.25">
      <c r="B338" s="183">
        <v>8</v>
      </c>
      <c r="C338" s="184" t="s">
        <v>27</v>
      </c>
      <c r="D338" s="180" t="s">
        <v>14</v>
      </c>
      <c r="E338" s="184">
        <v>1</v>
      </c>
      <c r="F338" s="181">
        <v>1190000</v>
      </c>
      <c r="G338" s="181">
        <f t="shared" si="10"/>
        <v>226100</v>
      </c>
      <c r="H338" s="181">
        <f t="shared" si="11"/>
        <v>1416100</v>
      </c>
    </row>
    <row r="339" spans="2:8" x14ac:dyDescent="0.25">
      <c r="B339" s="183">
        <v>9</v>
      </c>
      <c r="C339" s="184" t="s">
        <v>27</v>
      </c>
      <c r="D339" s="180" t="s">
        <v>63</v>
      </c>
      <c r="E339" s="184">
        <v>1</v>
      </c>
      <c r="F339" s="181">
        <v>759000</v>
      </c>
      <c r="G339" s="181">
        <f t="shared" si="10"/>
        <v>144210</v>
      </c>
      <c r="H339" s="181">
        <f t="shared" si="11"/>
        <v>903210</v>
      </c>
    </row>
    <row r="340" spans="2:8" x14ac:dyDescent="0.25">
      <c r="B340" s="183">
        <v>10</v>
      </c>
      <c r="C340" s="184" t="s">
        <v>27</v>
      </c>
      <c r="D340" s="180" t="s">
        <v>120</v>
      </c>
      <c r="E340" s="184">
        <v>1</v>
      </c>
      <c r="F340" s="181">
        <v>458500</v>
      </c>
      <c r="G340" s="181">
        <f t="shared" si="10"/>
        <v>87115</v>
      </c>
      <c r="H340" s="181">
        <f t="shared" si="11"/>
        <v>545615</v>
      </c>
    </row>
    <row r="341" spans="2:8" x14ac:dyDescent="0.25">
      <c r="B341" s="183">
        <v>11</v>
      </c>
      <c r="C341" s="184" t="s">
        <v>27</v>
      </c>
      <c r="D341" s="180" t="s">
        <v>121</v>
      </c>
      <c r="E341" s="184">
        <v>1</v>
      </c>
      <c r="F341" s="181">
        <v>419200</v>
      </c>
      <c r="G341" s="181">
        <f t="shared" si="10"/>
        <v>79648</v>
      </c>
      <c r="H341" s="181">
        <f t="shared" si="11"/>
        <v>498848</v>
      </c>
    </row>
    <row r="342" spans="2:8" x14ac:dyDescent="0.25">
      <c r="B342" s="183">
        <v>12</v>
      </c>
      <c r="C342" s="184" t="s">
        <v>27</v>
      </c>
      <c r="D342" s="186" t="s">
        <v>100</v>
      </c>
      <c r="E342" s="184">
        <v>1</v>
      </c>
      <c r="F342" s="181">
        <v>246600</v>
      </c>
      <c r="G342" s="181">
        <f t="shared" si="10"/>
        <v>46854</v>
      </c>
      <c r="H342" s="181">
        <f t="shared" si="11"/>
        <v>293454</v>
      </c>
    </row>
    <row r="343" spans="2:8" x14ac:dyDescent="0.25">
      <c r="B343" s="183">
        <v>13</v>
      </c>
      <c r="C343" s="184" t="s">
        <v>27</v>
      </c>
      <c r="D343" s="186" t="s">
        <v>101</v>
      </c>
      <c r="E343" s="184">
        <v>1</v>
      </c>
      <c r="F343" s="181">
        <v>63000</v>
      </c>
      <c r="G343" s="181">
        <f t="shared" si="10"/>
        <v>11970</v>
      </c>
      <c r="H343" s="181">
        <f t="shared" si="11"/>
        <v>74970</v>
      </c>
    </row>
    <row r="344" spans="2:8" x14ac:dyDescent="0.25">
      <c r="B344" s="183">
        <v>14</v>
      </c>
      <c r="C344" s="184" t="s">
        <v>27</v>
      </c>
      <c r="D344" s="186" t="s">
        <v>122</v>
      </c>
      <c r="E344" s="184">
        <v>1</v>
      </c>
      <c r="F344" s="181">
        <v>1179000</v>
      </c>
      <c r="G344" s="181">
        <f t="shared" si="10"/>
        <v>224010</v>
      </c>
      <c r="H344" s="181">
        <f t="shared" si="11"/>
        <v>1403010</v>
      </c>
    </row>
    <row r="345" spans="2:8" x14ac:dyDescent="0.25">
      <c r="B345" s="183">
        <v>15</v>
      </c>
      <c r="C345" s="184" t="s">
        <v>27</v>
      </c>
      <c r="D345" s="186" t="s">
        <v>102</v>
      </c>
      <c r="E345" s="184">
        <v>1</v>
      </c>
      <c r="F345" s="181">
        <v>157200</v>
      </c>
      <c r="G345" s="181">
        <f t="shared" si="10"/>
        <v>29868</v>
      </c>
      <c r="H345" s="181">
        <f t="shared" si="11"/>
        <v>187068</v>
      </c>
    </row>
    <row r="346" spans="2:8" x14ac:dyDescent="0.25">
      <c r="B346" s="183">
        <v>16</v>
      </c>
      <c r="C346" s="184" t="s">
        <v>27</v>
      </c>
      <c r="D346" s="180" t="s">
        <v>123</v>
      </c>
      <c r="E346" s="184">
        <v>1</v>
      </c>
      <c r="F346" s="181">
        <v>237600</v>
      </c>
      <c r="G346" s="181">
        <f t="shared" si="10"/>
        <v>45144</v>
      </c>
      <c r="H346" s="181">
        <f t="shared" si="11"/>
        <v>282744</v>
      </c>
    </row>
    <row r="347" spans="2:8" x14ac:dyDescent="0.25">
      <c r="B347" s="183">
        <v>17</v>
      </c>
      <c r="C347" s="184" t="s">
        <v>27</v>
      </c>
      <c r="D347" s="180" t="s">
        <v>124</v>
      </c>
      <c r="E347" s="184">
        <v>1</v>
      </c>
      <c r="F347" s="181">
        <v>2484000</v>
      </c>
      <c r="G347" s="181">
        <f t="shared" si="10"/>
        <v>471960</v>
      </c>
      <c r="H347" s="181">
        <f t="shared" si="11"/>
        <v>2955960</v>
      </c>
    </row>
    <row r="348" spans="2:8" x14ac:dyDescent="0.25">
      <c r="B348" s="183">
        <v>18</v>
      </c>
      <c r="C348" s="184" t="s">
        <v>27</v>
      </c>
      <c r="D348" s="180" t="s">
        <v>125</v>
      </c>
      <c r="E348" s="184">
        <v>1</v>
      </c>
      <c r="F348" s="181">
        <v>290400</v>
      </c>
      <c r="G348" s="181">
        <f t="shared" si="10"/>
        <v>55176</v>
      </c>
      <c r="H348" s="181">
        <f t="shared" si="11"/>
        <v>345576</v>
      </c>
    </row>
    <row r="349" spans="2:8" x14ac:dyDescent="0.25">
      <c r="B349" s="183">
        <v>19</v>
      </c>
      <c r="C349" s="184" t="s">
        <v>27</v>
      </c>
      <c r="D349" s="180" t="s">
        <v>126</v>
      </c>
      <c r="E349" s="184">
        <v>1</v>
      </c>
      <c r="F349" s="181">
        <v>350000</v>
      </c>
      <c r="G349" s="181">
        <f t="shared" si="10"/>
        <v>66500</v>
      </c>
      <c r="H349" s="181">
        <f t="shared" si="11"/>
        <v>416500</v>
      </c>
    </row>
    <row r="350" spans="2:8" x14ac:dyDescent="0.25">
      <c r="B350" s="183">
        <v>20</v>
      </c>
      <c r="C350" s="184" t="s">
        <v>27</v>
      </c>
      <c r="D350" s="180" t="s">
        <v>127</v>
      </c>
      <c r="E350" s="184">
        <v>1</v>
      </c>
      <c r="F350" s="181">
        <v>312800</v>
      </c>
      <c r="G350" s="181">
        <f t="shared" si="10"/>
        <v>59432</v>
      </c>
      <c r="H350" s="181">
        <f t="shared" si="11"/>
        <v>372232</v>
      </c>
    </row>
    <row r="351" spans="2:8" x14ac:dyDescent="0.25">
      <c r="B351" s="183">
        <v>21</v>
      </c>
      <c r="C351" s="184" t="s">
        <v>27</v>
      </c>
      <c r="D351" s="180" t="s">
        <v>18</v>
      </c>
      <c r="E351" s="184">
        <v>1</v>
      </c>
      <c r="F351" s="181">
        <v>159600</v>
      </c>
      <c r="G351" s="181">
        <f t="shared" si="10"/>
        <v>30324</v>
      </c>
      <c r="H351" s="181">
        <f t="shared" si="11"/>
        <v>189924</v>
      </c>
    </row>
    <row r="352" spans="2:8" x14ac:dyDescent="0.25">
      <c r="B352" s="183">
        <v>22</v>
      </c>
      <c r="C352" s="184" t="s">
        <v>27</v>
      </c>
      <c r="D352" s="180" t="s">
        <v>128</v>
      </c>
      <c r="E352" s="184">
        <v>1</v>
      </c>
      <c r="F352" s="181">
        <v>486500</v>
      </c>
      <c r="G352" s="181">
        <f t="shared" si="10"/>
        <v>92435</v>
      </c>
      <c r="H352" s="181">
        <f t="shared" si="11"/>
        <v>578935</v>
      </c>
    </row>
    <row r="353" spans="2:8" x14ac:dyDescent="0.25">
      <c r="B353" s="183">
        <v>23</v>
      </c>
      <c r="C353" s="184" t="s">
        <v>27</v>
      </c>
      <c r="D353" s="180" t="s">
        <v>90</v>
      </c>
      <c r="E353" s="184">
        <v>1</v>
      </c>
      <c r="F353" s="181">
        <v>244800</v>
      </c>
      <c r="G353" s="181">
        <f t="shared" si="10"/>
        <v>46512</v>
      </c>
      <c r="H353" s="181">
        <f t="shared" si="11"/>
        <v>291312</v>
      </c>
    </row>
    <row r="354" spans="2:8" x14ac:dyDescent="0.25">
      <c r="B354" s="183">
        <v>24</v>
      </c>
      <c r="C354" s="184" t="s">
        <v>27</v>
      </c>
      <c r="D354" s="180" t="s">
        <v>21</v>
      </c>
      <c r="E354" s="184">
        <v>1</v>
      </c>
      <c r="F354" s="181">
        <v>858000</v>
      </c>
      <c r="G354" s="181">
        <f t="shared" si="10"/>
        <v>163020</v>
      </c>
      <c r="H354" s="181">
        <f t="shared" si="11"/>
        <v>1021020</v>
      </c>
    </row>
    <row r="355" spans="2:8" x14ac:dyDescent="0.25">
      <c r="B355" s="183">
        <v>25</v>
      </c>
      <c r="C355" s="184" t="s">
        <v>27</v>
      </c>
      <c r="D355" s="180" t="s">
        <v>91</v>
      </c>
      <c r="E355" s="184">
        <v>1</v>
      </c>
      <c r="F355" s="181">
        <v>234000</v>
      </c>
      <c r="G355" s="181">
        <f t="shared" si="10"/>
        <v>44460</v>
      </c>
      <c r="H355" s="181">
        <f t="shared" si="11"/>
        <v>278460</v>
      </c>
    </row>
    <row r="356" spans="2:8" x14ac:dyDescent="0.25">
      <c r="B356" s="183">
        <v>26</v>
      </c>
      <c r="C356" s="184" t="s">
        <v>27</v>
      </c>
      <c r="D356" s="180" t="s">
        <v>67</v>
      </c>
      <c r="E356" s="184">
        <v>1</v>
      </c>
      <c r="F356" s="181">
        <v>248400</v>
      </c>
      <c r="G356" s="181">
        <f t="shared" si="10"/>
        <v>47196</v>
      </c>
      <c r="H356" s="181">
        <f t="shared" si="11"/>
        <v>295596</v>
      </c>
    </row>
    <row r="357" spans="2:8" x14ac:dyDescent="0.25">
      <c r="B357" s="183">
        <v>27</v>
      </c>
      <c r="C357" s="184" t="s">
        <v>27</v>
      </c>
      <c r="D357" s="180" t="s">
        <v>129</v>
      </c>
      <c r="E357" s="184">
        <v>1</v>
      </c>
      <c r="F357" s="181">
        <v>86450</v>
      </c>
      <c r="G357" s="181">
        <f t="shared" si="10"/>
        <v>16425.5</v>
      </c>
      <c r="H357" s="181">
        <f t="shared" si="11"/>
        <v>102875.5</v>
      </c>
    </row>
    <row r="358" spans="2:8" x14ac:dyDescent="0.25">
      <c r="B358" s="183">
        <v>28</v>
      </c>
      <c r="C358" s="184" t="s">
        <v>27</v>
      </c>
      <c r="D358" s="186" t="s">
        <v>130</v>
      </c>
      <c r="E358" s="184">
        <v>1</v>
      </c>
      <c r="F358" s="181">
        <v>1120000</v>
      </c>
      <c r="G358" s="181">
        <f t="shared" si="10"/>
        <v>212800</v>
      </c>
      <c r="H358" s="181">
        <f t="shared" si="11"/>
        <v>1332800</v>
      </c>
    </row>
    <row r="359" spans="2:8" x14ac:dyDescent="0.25">
      <c r="B359" s="183">
        <v>29</v>
      </c>
      <c r="C359" s="184" t="s">
        <v>27</v>
      </c>
      <c r="D359" s="186" t="s">
        <v>131</v>
      </c>
      <c r="E359" s="184">
        <v>1</v>
      </c>
      <c r="F359" s="181">
        <v>1120000</v>
      </c>
      <c r="G359" s="181">
        <f t="shared" si="10"/>
        <v>212800</v>
      </c>
      <c r="H359" s="181">
        <f t="shared" si="11"/>
        <v>1332800</v>
      </c>
    </row>
    <row r="360" spans="2:8" x14ac:dyDescent="0.25">
      <c r="B360" s="183">
        <v>30</v>
      </c>
      <c r="C360" s="184" t="s">
        <v>27</v>
      </c>
      <c r="D360" s="180" t="s">
        <v>24</v>
      </c>
      <c r="E360" s="184">
        <v>1</v>
      </c>
      <c r="F360" s="181">
        <v>74800</v>
      </c>
      <c r="G360" s="181">
        <f t="shared" si="10"/>
        <v>14212</v>
      </c>
      <c r="H360" s="181">
        <f t="shared" si="11"/>
        <v>89012</v>
      </c>
    </row>
    <row r="361" spans="2:8" x14ac:dyDescent="0.25">
      <c r="B361" s="183">
        <v>31</v>
      </c>
      <c r="C361" s="184" t="s">
        <v>27</v>
      </c>
      <c r="D361" s="180" t="s">
        <v>106</v>
      </c>
      <c r="E361" s="184">
        <v>1</v>
      </c>
      <c r="F361" s="181">
        <v>107200</v>
      </c>
      <c r="G361" s="181">
        <f t="shared" si="10"/>
        <v>20368</v>
      </c>
      <c r="H361" s="181">
        <f t="shared" si="11"/>
        <v>127568</v>
      </c>
    </row>
    <row r="362" spans="2:8" x14ac:dyDescent="0.25">
      <c r="B362" s="183">
        <v>32</v>
      </c>
      <c r="C362" s="184" t="s">
        <v>27</v>
      </c>
      <c r="D362" s="180" t="s">
        <v>26</v>
      </c>
      <c r="E362" s="184">
        <v>1</v>
      </c>
      <c r="F362" s="181">
        <v>122400</v>
      </c>
      <c r="G362" s="181">
        <f t="shared" si="10"/>
        <v>23256</v>
      </c>
      <c r="H362" s="181">
        <f t="shared" si="11"/>
        <v>145656</v>
      </c>
    </row>
    <row r="363" spans="2:8" x14ac:dyDescent="0.25">
      <c r="B363" s="183">
        <v>33</v>
      </c>
      <c r="C363" s="184" t="s">
        <v>27</v>
      </c>
      <c r="D363" s="180" t="s">
        <v>132</v>
      </c>
      <c r="E363" s="184">
        <v>1</v>
      </c>
      <c r="F363" s="181">
        <v>250200</v>
      </c>
      <c r="G363" s="181">
        <f t="shared" si="10"/>
        <v>47538</v>
      </c>
      <c r="H363" s="181">
        <f t="shared" si="11"/>
        <v>297738</v>
      </c>
    </row>
    <row r="364" spans="2:8" x14ac:dyDescent="0.25">
      <c r="B364" s="183">
        <v>34</v>
      </c>
      <c r="C364" s="184" t="s">
        <v>27</v>
      </c>
      <c r="D364" s="180" t="s">
        <v>29</v>
      </c>
      <c r="E364" s="184">
        <v>1</v>
      </c>
      <c r="F364" s="181">
        <v>241200</v>
      </c>
      <c r="G364" s="181">
        <f t="shared" si="10"/>
        <v>45828</v>
      </c>
      <c r="H364" s="181">
        <f t="shared" si="11"/>
        <v>287028</v>
      </c>
    </row>
    <row r="365" spans="2:8" x14ac:dyDescent="0.25">
      <c r="B365" s="183">
        <v>35</v>
      </c>
      <c r="C365" s="184" t="s">
        <v>27</v>
      </c>
      <c r="D365" s="180" t="s">
        <v>37</v>
      </c>
      <c r="E365" s="184">
        <v>1</v>
      </c>
      <c r="F365" s="181">
        <v>220800</v>
      </c>
      <c r="G365" s="181">
        <f t="shared" si="10"/>
        <v>41952</v>
      </c>
      <c r="H365" s="181">
        <f t="shared" si="11"/>
        <v>262752</v>
      </c>
    </row>
    <row r="366" spans="2:8" x14ac:dyDescent="0.25">
      <c r="B366" s="183">
        <v>36</v>
      </c>
      <c r="C366" s="184" t="s">
        <v>27</v>
      </c>
      <c r="D366" s="180" t="s">
        <v>39</v>
      </c>
      <c r="E366" s="184">
        <v>1</v>
      </c>
      <c r="F366" s="181">
        <v>241200</v>
      </c>
      <c r="G366" s="181">
        <f t="shared" si="10"/>
        <v>45828</v>
      </c>
      <c r="H366" s="181">
        <f t="shared" si="11"/>
        <v>287028</v>
      </c>
    </row>
    <row r="367" spans="2:8" x14ac:dyDescent="0.25">
      <c r="B367" s="183">
        <v>37</v>
      </c>
      <c r="C367" s="184" t="s">
        <v>27</v>
      </c>
      <c r="D367" s="180" t="s">
        <v>107</v>
      </c>
      <c r="E367" s="184">
        <v>1</v>
      </c>
      <c r="F367" s="181">
        <v>917000</v>
      </c>
      <c r="G367" s="181">
        <f t="shared" si="10"/>
        <v>174230</v>
      </c>
      <c r="H367" s="181">
        <f t="shared" si="11"/>
        <v>1091230</v>
      </c>
    </row>
    <row r="368" spans="2:8" x14ac:dyDescent="0.25">
      <c r="B368" s="183">
        <v>38</v>
      </c>
      <c r="C368" s="184" t="s">
        <v>27</v>
      </c>
      <c r="D368" s="180" t="s">
        <v>108</v>
      </c>
      <c r="E368" s="184">
        <v>1</v>
      </c>
      <c r="F368" s="181">
        <v>241200</v>
      </c>
      <c r="G368" s="181">
        <f t="shared" si="10"/>
        <v>45828</v>
      </c>
      <c r="H368" s="181">
        <f t="shared" si="11"/>
        <v>287028</v>
      </c>
    </row>
    <row r="369" spans="2:8" x14ac:dyDescent="0.25">
      <c r="B369" s="183">
        <v>39</v>
      </c>
      <c r="C369" s="184" t="s">
        <v>27</v>
      </c>
      <c r="D369" s="180" t="s">
        <v>109</v>
      </c>
      <c r="E369" s="184">
        <v>1</v>
      </c>
      <c r="F369" s="181">
        <v>198000</v>
      </c>
      <c r="G369" s="181">
        <f t="shared" si="10"/>
        <v>37620</v>
      </c>
      <c r="H369" s="181">
        <f t="shared" si="11"/>
        <v>235620</v>
      </c>
    </row>
    <row r="370" spans="2:8" x14ac:dyDescent="0.25">
      <c r="B370" s="183">
        <v>40</v>
      </c>
      <c r="C370" s="184" t="s">
        <v>27</v>
      </c>
      <c r="D370" s="180" t="s">
        <v>110</v>
      </c>
      <c r="E370" s="184">
        <v>1</v>
      </c>
      <c r="F370" s="181">
        <v>1056000</v>
      </c>
      <c r="G370" s="181">
        <f t="shared" si="10"/>
        <v>200640</v>
      </c>
      <c r="H370" s="181">
        <f t="shared" si="11"/>
        <v>1256640</v>
      </c>
    </row>
    <row r="371" spans="2:8" x14ac:dyDescent="0.25">
      <c r="B371" s="183">
        <v>41</v>
      </c>
      <c r="C371" s="184" t="s">
        <v>27</v>
      </c>
      <c r="D371" s="180" t="s">
        <v>42</v>
      </c>
      <c r="E371" s="184">
        <v>1</v>
      </c>
      <c r="F371" s="181">
        <v>2502000</v>
      </c>
      <c r="G371" s="181">
        <f t="shared" si="10"/>
        <v>475380</v>
      </c>
      <c r="H371" s="181">
        <f t="shared" si="11"/>
        <v>2977380</v>
      </c>
    </row>
    <row r="372" spans="2:8" x14ac:dyDescent="0.25">
      <c r="B372" s="183">
        <v>42</v>
      </c>
      <c r="C372" s="184" t="s">
        <v>27</v>
      </c>
      <c r="D372" s="180" t="s">
        <v>94</v>
      </c>
      <c r="E372" s="184">
        <v>1</v>
      </c>
      <c r="F372" s="181">
        <v>118800</v>
      </c>
      <c r="G372" s="181">
        <f t="shared" si="10"/>
        <v>22572</v>
      </c>
      <c r="H372" s="181">
        <f t="shared" si="11"/>
        <v>141372</v>
      </c>
    </row>
    <row r="373" spans="2:8" x14ac:dyDescent="0.25">
      <c r="B373" s="183">
        <v>43</v>
      </c>
      <c r="C373" s="184" t="s">
        <v>27</v>
      </c>
      <c r="D373" s="180" t="s">
        <v>111</v>
      </c>
      <c r="E373" s="184">
        <v>1</v>
      </c>
      <c r="F373" s="181">
        <v>910000</v>
      </c>
      <c r="G373" s="181">
        <f t="shared" si="10"/>
        <v>172900</v>
      </c>
      <c r="H373" s="181">
        <f t="shared" si="11"/>
        <v>1082900</v>
      </c>
    </row>
    <row r="374" spans="2:8" x14ac:dyDescent="0.25">
      <c r="B374" s="183">
        <v>44</v>
      </c>
      <c r="C374" s="184" t="s">
        <v>27</v>
      </c>
      <c r="D374" s="180" t="s">
        <v>133</v>
      </c>
      <c r="E374" s="184">
        <v>1</v>
      </c>
      <c r="F374" s="181">
        <v>157200</v>
      </c>
      <c r="G374" s="181">
        <f t="shared" si="10"/>
        <v>29868</v>
      </c>
      <c r="H374" s="181">
        <f t="shared" si="11"/>
        <v>187068</v>
      </c>
    </row>
    <row r="375" spans="2:8" x14ac:dyDescent="0.25">
      <c r="B375" s="183">
        <v>45</v>
      </c>
      <c r="C375" s="184" t="s">
        <v>27</v>
      </c>
      <c r="D375" s="180" t="s">
        <v>134</v>
      </c>
      <c r="E375" s="184">
        <v>1</v>
      </c>
      <c r="F375" s="181">
        <v>86450</v>
      </c>
      <c r="G375" s="181">
        <f t="shared" si="10"/>
        <v>16425.5</v>
      </c>
      <c r="H375" s="181">
        <f t="shared" si="11"/>
        <v>102875.5</v>
      </c>
    </row>
    <row r="376" spans="2:8" x14ac:dyDescent="0.25">
      <c r="B376" s="183">
        <v>46</v>
      </c>
      <c r="C376" s="184" t="s">
        <v>27</v>
      </c>
      <c r="D376" s="180" t="s">
        <v>45</v>
      </c>
      <c r="E376" s="184">
        <v>1</v>
      </c>
      <c r="F376" s="181">
        <v>179550</v>
      </c>
      <c r="G376" s="181">
        <f t="shared" si="10"/>
        <v>34114.5</v>
      </c>
      <c r="H376" s="181">
        <f t="shared" si="11"/>
        <v>213664.5</v>
      </c>
    </row>
    <row r="377" spans="2:8" x14ac:dyDescent="0.25">
      <c r="B377" s="183">
        <v>47</v>
      </c>
      <c r="C377" s="184" t="s">
        <v>27</v>
      </c>
      <c r="D377" s="180" t="s">
        <v>46</v>
      </c>
      <c r="E377" s="184">
        <v>1</v>
      </c>
      <c r="F377" s="181">
        <v>294800</v>
      </c>
      <c r="G377" s="181">
        <f t="shared" si="10"/>
        <v>56012</v>
      </c>
      <c r="H377" s="181">
        <f t="shared" si="11"/>
        <v>350812</v>
      </c>
    </row>
    <row r="378" spans="2:8" x14ac:dyDescent="0.25">
      <c r="B378" s="183">
        <v>48</v>
      </c>
      <c r="C378" s="184" t="s">
        <v>27</v>
      </c>
      <c r="D378" s="180" t="s">
        <v>135</v>
      </c>
      <c r="E378" s="184">
        <v>1</v>
      </c>
      <c r="F378" s="181">
        <v>420000</v>
      </c>
      <c r="G378" s="181">
        <f t="shared" si="10"/>
        <v>79800</v>
      </c>
      <c r="H378" s="181">
        <f t="shared" si="11"/>
        <v>499800</v>
      </c>
    </row>
    <row r="379" spans="2:8" x14ac:dyDescent="0.25">
      <c r="B379" s="183">
        <v>49</v>
      </c>
      <c r="C379" s="184" t="s">
        <v>27</v>
      </c>
      <c r="D379" s="180" t="s">
        <v>50</v>
      </c>
      <c r="E379" s="184">
        <v>1</v>
      </c>
      <c r="F379" s="181">
        <v>112000</v>
      </c>
      <c r="G379" s="181">
        <f t="shared" si="10"/>
        <v>21280</v>
      </c>
      <c r="H379" s="181">
        <f t="shared" si="11"/>
        <v>133280</v>
      </c>
    </row>
    <row r="380" spans="2:8" x14ac:dyDescent="0.25">
      <c r="B380" s="183">
        <v>50</v>
      </c>
      <c r="C380" s="184" t="s">
        <v>27</v>
      </c>
      <c r="D380" s="180" t="s">
        <v>112</v>
      </c>
      <c r="E380" s="184">
        <v>1</v>
      </c>
      <c r="F380" s="181">
        <v>160800</v>
      </c>
      <c r="G380" s="181">
        <f t="shared" si="10"/>
        <v>30552</v>
      </c>
      <c r="H380" s="181">
        <f t="shared" si="11"/>
        <v>191352</v>
      </c>
    </row>
    <row r="381" spans="2:8" x14ac:dyDescent="0.25">
      <c r="B381" s="183">
        <v>51</v>
      </c>
      <c r="C381" s="184" t="s">
        <v>27</v>
      </c>
      <c r="D381" s="180" t="s">
        <v>136</v>
      </c>
      <c r="E381" s="184">
        <v>1</v>
      </c>
      <c r="F381" s="181">
        <v>166800</v>
      </c>
      <c r="G381" s="181">
        <f t="shared" si="10"/>
        <v>31692</v>
      </c>
      <c r="H381" s="181">
        <f t="shared" si="11"/>
        <v>198492</v>
      </c>
    </row>
    <row r="382" spans="2:8" x14ac:dyDescent="0.25">
      <c r="B382" s="183">
        <v>52</v>
      </c>
      <c r="C382" s="184" t="s">
        <v>27</v>
      </c>
      <c r="D382" s="180" t="s">
        <v>137</v>
      </c>
      <c r="E382" s="184">
        <v>1</v>
      </c>
      <c r="F382" s="181">
        <v>156000</v>
      </c>
      <c r="G382" s="181">
        <f t="shared" si="10"/>
        <v>29640</v>
      </c>
      <c r="H382" s="181">
        <f t="shared" si="11"/>
        <v>185640</v>
      </c>
    </row>
    <row r="383" spans="2:8" x14ac:dyDescent="0.25">
      <c r="B383" s="183">
        <v>53</v>
      </c>
      <c r="C383" s="184" t="s">
        <v>27</v>
      </c>
      <c r="D383" s="180" t="s">
        <v>138</v>
      </c>
      <c r="E383" s="184">
        <v>1</v>
      </c>
      <c r="F383" s="181">
        <v>157200</v>
      </c>
      <c r="G383" s="181">
        <f t="shared" si="10"/>
        <v>29868</v>
      </c>
      <c r="H383" s="181">
        <f t="shared" si="11"/>
        <v>187068</v>
      </c>
    </row>
    <row r="384" spans="2:8" x14ac:dyDescent="0.25">
      <c r="B384" s="183">
        <v>54</v>
      </c>
      <c r="C384" s="184" t="s">
        <v>27</v>
      </c>
      <c r="D384" s="180" t="s">
        <v>139</v>
      </c>
      <c r="E384" s="184">
        <v>1</v>
      </c>
      <c r="F384" s="181">
        <v>168000</v>
      </c>
      <c r="G384" s="181">
        <f t="shared" si="10"/>
        <v>31920</v>
      </c>
      <c r="H384" s="181">
        <f t="shared" si="11"/>
        <v>199920</v>
      </c>
    </row>
    <row r="385" spans="1:8" x14ac:dyDescent="0.25">
      <c r="B385" s="183">
        <v>55</v>
      </c>
      <c r="C385" s="184" t="s">
        <v>27</v>
      </c>
      <c r="D385" s="180" t="s">
        <v>113</v>
      </c>
      <c r="E385" s="184">
        <v>1</v>
      </c>
      <c r="F385" s="181">
        <v>325000</v>
      </c>
      <c r="G385" s="181">
        <f t="shared" si="10"/>
        <v>61750</v>
      </c>
      <c r="H385" s="181">
        <f t="shared" si="11"/>
        <v>386750</v>
      </c>
    </row>
    <row r="386" spans="1:8" x14ac:dyDescent="0.25">
      <c r="B386" s="183">
        <v>56</v>
      </c>
      <c r="C386" s="184" t="s">
        <v>27</v>
      </c>
      <c r="D386" s="180" t="s">
        <v>114</v>
      </c>
      <c r="E386" s="184">
        <v>1</v>
      </c>
      <c r="F386" s="181">
        <v>332500</v>
      </c>
      <c r="G386" s="181">
        <f t="shared" si="10"/>
        <v>63175</v>
      </c>
      <c r="H386" s="181">
        <f t="shared" si="11"/>
        <v>395675</v>
      </c>
    </row>
    <row r="387" spans="1:8" x14ac:dyDescent="0.25">
      <c r="B387" s="183">
        <v>57</v>
      </c>
      <c r="C387" s="184" t="s">
        <v>27</v>
      </c>
      <c r="D387" s="180" t="s">
        <v>58</v>
      </c>
      <c r="E387" s="184">
        <v>1</v>
      </c>
      <c r="F387" s="181">
        <v>469000</v>
      </c>
      <c r="G387" s="181">
        <f t="shared" si="10"/>
        <v>89110</v>
      </c>
      <c r="H387" s="181">
        <f t="shared" si="11"/>
        <v>558110</v>
      </c>
    </row>
    <row r="388" spans="1:8" x14ac:dyDescent="0.25">
      <c r="B388" s="183">
        <v>58</v>
      </c>
      <c r="C388" s="184" t="s">
        <v>27</v>
      </c>
      <c r="D388" s="180" t="s">
        <v>140</v>
      </c>
      <c r="E388" s="184">
        <v>1</v>
      </c>
      <c r="F388" s="181">
        <v>540000</v>
      </c>
      <c r="G388" s="181">
        <f t="shared" si="10"/>
        <v>102600</v>
      </c>
      <c r="H388" s="181">
        <f t="shared" si="11"/>
        <v>642600</v>
      </c>
    </row>
    <row r="389" spans="1:8" x14ac:dyDescent="0.25">
      <c r="B389" s="183">
        <v>59</v>
      </c>
      <c r="C389" s="184" t="s">
        <v>27</v>
      </c>
      <c r="D389" s="180" t="s">
        <v>141</v>
      </c>
      <c r="E389" s="184">
        <v>1</v>
      </c>
      <c r="F389" s="181">
        <v>145200</v>
      </c>
      <c r="G389" s="181">
        <f t="shared" si="10"/>
        <v>27588</v>
      </c>
      <c r="H389" s="181">
        <f t="shared" si="11"/>
        <v>172788</v>
      </c>
    </row>
    <row r="390" spans="1:8" x14ac:dyDescent="0.25">
      <c r="B390" s="183">
        <v>60</v>
      </c>
      <c r="C390" s="184" t="s">
        <v>27</v>
      </c>
      <c r="D390" s="180" t="s">
        <v>142</v>
      </c>
      <c r="E390" s="184">
        <v>1</v>
      </c>
      <c r="F390" s="181">
        <v>222400</v>
      </c>
      <c r="G390" s="181">
        <f t="shared" si="10"/>
        <v>42256</v>
      </c>
      <c r="H390" s="181">
        <f t="shared" si="11"/>
        <v>264656</v>
      </c>
    </row>
    <row r="391" spans="1:8" x14ac:dyDescent="0.25">
      <c r="A391" s="175">
        <v>7</v>
      </c>
      <c r="B391" s="185" t="s">
        <v>143</v>
      </c>
    </row>
    <row r="392" spans="1:8" ht="45" x14ac:dyDescent="0.25">
      <c r="B392" s="177" t="s">
        <v>83</v>
      </c>
      <c r="C392" s="177" t="s">
        <v>2</v>
      </c>
      <c r="D392" s="177" t="s">
        <v>3</v>
      </c>
      <c r="E392" s="177" t="s">
        <v>62</v>
      </c>
      <c r="F392" s="178" t="s">
        <v>5</v>
      </c>
      <c r="G392" s="178" t="s">
        <v>6</v>
      </c>
      <c r="H392" s="178" t="s">
        <v>7</v>
      </c>
    </row>
    <row r="393" spans="1:8" x14ac:dyDescent="0.25">
      <c r="B393" s="183">
        <v>1</v>
      </c>
      <c r="C393" s="184" t="s">
        <v>27</v>
      </c>
      <c r="D393" s="180" t="s">
        <v>9</v>
      </c>
      <c r="E393" s="184">
        <v>1</v>
      </c>
      <c r="F393" s="181">
        <v>1264900</v>
      </c>
      <c r="G393" s="181">
        <f t="shared" ref="G393:G452" si="12">+F393*19%</f>
        <v>240331</v>
      </c>
      <c r="H393" s="181">
        <f t="shared" ref="H393:H452" si="13">+G393+F393</f>
        <v>1505231</v>
      </c>
    </row>
    <row r="394" spans="1:8" x14ac:dyDescent="0.25">
      <c r="B394" s="183">
        <v>2</v>
      </c>
      <c r="C394" s="184" t="s">
        <v>27</v>
      </c>
      <c r="D394" s="180" t="s">
        <v>10</v>
      </c>
      <c r="E394" s="184">
        <v>1</v>
      </c>
      <c r="F394" s="181">
        <v>412830</v>
      </c>
      <c r="G394" s="181">
        <f t="shared" si="12"/>
        <v>78437.7</v>
      </c>
      <c r="H394" s="181">
        <f t="shared" si="13"/>
        <v>491267.7</v>
      </c>
    </row>
    <row r="395" spans="1:8" x14ac:dyDescent="0.25">
      <c r="B395" s="183">
        <v>3</v>
      </c>
      <c r="C395" s="184" t="s">
        <v>27</v>
      </c>
      <c r="D395" s="180" t="s">
        <v>117</v>
      </c>
      <c r="E395" s="184">
        <v>1</v>
      </c>
      <c r="F395" s="181">
        <v>415800</v>
      </c>
      <c r="G395" s="181">
        <f t="shared" si="12"/>
        <v>79002</v>
      </c>
      <c r="H395" s="181">
        <f t="shared" si="13"/>
        <v>494802</v>
      </c>
    </row>
    <row r="396" spans="1:8" x14ac:dyDescent="0.25">
      <c r="B396" s="183">
        <v>4</v>
      </c>
      <c r="C396" s="184" t="s">
        <v>27</v>
      </c>
      <c r="D396" s="180" t="s">
        <v>118</v>
      </c>
      <c r="E396" s="184">
        <v>1</v>
      </c>
      <c r="F396" s="181">
        <v>259760</v>
      </c>
      <c r="G396" s="181">
        <f t="shared" si="12"/>
        <v>49354.400000000001</v>
      </c>
      <c r="H396" s="181">
        <f t="shared" si="13"/>
        <v>309114.40000000002</v>
      </c>
    </row>
    <row r="397" spans="1:8" x14ac:dyDescent="0.25">
      <c r="B397" s="183">
        <v>5</v>
      </c>
      <c r="C397" s="184" t="s">
        <v>27</v>
      </c>
      <c r="D397" s="180" t="s">
        <v>119</v>
      </c>
      <c r="E397" s="184">
        <v>1</v>
      </c>
      <c r="F397" s="181">
        <v>262710</v>
      </c>
      <c r="G397" s="181">
        <f t="shared" si="12"/>
        <v>49914.9</v>
      </c>
      <c r="H397" s="181">
        <f t="shared" si="13"/>
        <v>312624.90000000002</v>
      </c>
    </row>
    <row r="398" spans="1:8" x14ac:dyDescent="0.25">
      <c r="B398" s="183">
        <v>6</v>
      </c>
      <c r="C398" s="184" t="s">
        <v>27</v>
      </c>
      <c r="D398" s="180" t="s">
        <v>13</v>
      </c>
      <c r="E398" s="184">
        <v>1</v>
      </c>
      <c r="F398" s="181">
        <v>389070</v>
      </c>
      <c r="G398" s="181">
        <f t="shared" si="12"/>
        <v>73923.3</v>
      </c>
      <c r="H398" s="181">
        <f t="shared" si="13"/>
        <v>462993.3</v>
      </c>
    </row>
    <row r="399" spans="1:8" x14ac:dyDescent="0.25">
      <c r="B399" s="183">
        <v>7</v>
      </c>
      <c r="C399" s="184" t="s">
        <v>27</v>
      </c>
      <c r="D399" s="180" t="s">
        <v>84</v>
      </c>
      <c r="E399" s="184">
        <v>1</v>
      </c>
      <c r="F399" s="181">
        <v>326200</v>
      </c>
      <c r="G399" s="181">
        <f t="shared" si="12"/>
        <v>61978</v>
      </c>
      <c r="H399" s="181">
        <f t="shared" si="13"/>
        <v>388178</v>
      </c>
    </row>
    <row r="400" spans="1:8" x14ac:dyDescent="0.25">
      <c r="B400" s="183">
        <v>8</v>
      </c>
      <c r="C400" s="184" t="s">
        <v>27</v>
      </c>
      <c r="D400" s="180" t="s">
        <v>14</v>
      </c>
      <c r="E400" s="184">
        <v>1</v>
      </c>
      <c r="F400" s="181">
        <v>1180310</v>
      </c>
      <c r="G400" s="181">
        <f t="shared" si="12"/>
        <v>224258.9</v>
      </c>
      <c r="H400" s="181">
        <f t="shared" si="13"/>
        <v>1404568.9</v>
      </c>
    </row>
    <row r="401" spans="2:8" x14ac:dyDescent="0.25">
      <c r="B401" s="183">
        <v>9</v>
      </c>
      <c r="C401" s="184" t="s">
        <v>27</v>
      </c>
      <c r="D401" s="180" t="s">
        <v>63</v>
      </c>
      <c r="E401" s="184">
        <v>1</v>
      </c>
      <c r="F401" s="181">
        <v>783370</v>
      </c>
      <c r="G401" s="181">
        <f t="shared" si="12"/>
        <v>148840.29999999999</v>
      </c>
      <c r="H401" s="181">
        <f t="shared" si="13"/>
        <v>932210.3</v>
      </c>
    </row>
    <row r="402" spans="2:8" x14ac:dyDescent="0.25">
      <c r="B402" s="183">
        <v>10</v>
      </c>
      <c r="C402" s="184" t="s">
        <v>27</v>
      </c>
      <c r="D402" s="180" t="s">
        <v>120</v>
      </c>
      <c r="E402" s="184">
        <v>1</v>
      </c>
      <c r="F402" s="181">
        <v>525000</v>
      </c>
      <c r="G402" s="181">
        <f t="shared" si="12"/>
        <v>99750</v>
      </c>
      <c r="H402" s="181">
        <f t="shared" si="13"/>
        <v>624750</v>
      </c>
    </row>
    <row r="403" spans="2:8" x14ac:dyDescent="0.25">
      <c r="B403" s="183">
        <v>11</v>
      </c>
      <c r="C403" s="184" t="s">
        <v>27</v>
      </c>
      <c r="D403" s="180" t="s">
        <v>121</v>
      </c>
      <c r="E403" s="184">
        <v>1</v>
      </c>
      <c r="F403" s="181">
        <v>453600</v>
      </c>
      <c r="G403" s="181">
        <f t="shared" si="12"/>
        <v>86184</v>
      </c>
      <c r="H403" s="181">
        <f t="shared" si="13"/>
        <v>539784</v>
      </c>
    </row>
    <row r="404" spans="2:8" x14ac:dyDescent="0.25">
      <c r="B404" s="183">
        <v>12</v>
      </c>
      <c r="C404" s="184" t="s">
        <v>27</v>
      </c>
      <c r="D404" s="186" t="s">
        <v>100</v>
      </c>
      <c r="E404" s="184">
        <v>1</v>
      </c>
      <c r="F404" s="181">
        <v>267400</v>
      </c>
      <c r="G404" s="181">
        <f t="shared" si="12"/>
        <v>50806</v>
      </c>
      <c r="H404" s="181">
        <f t="shared" si="13"/>
        <v>318206</v>
      </c>
    </row>
    <row r="405" spans="2:8" x14ac:dyDescent="0.25">
      <c r="B405" s="183">
        <v>13</v>
      </c>
      <c r="C405" s="184" t="s">
        <v>27</v>
      </c>
      <c r="D405" s="186" t="s">
        <v>101</v>
      </c>
      <c r="E405" s="184">
        <v>1</v>
      </c>
      <c r="F405" s="181">
        <v>63450</v>
      </c>
      <c r="G405" s="181">
        <f t="shared" si="12"/>
        <v>12055.5</v>
      </c>
      <c r="H405" s="181">
        <f t="shared" si="13"/>
        <v>75505.5</v>
      </c>
    </row>
    <row r="406" spans="2:8" x14ac:dyDescent="0.25">
      <c r="B406" s="183">
        <v>14</v>
      </c>
      <c r="C406" s="184" t="s">
        <v>27</v>
      </c>
      <c r="D406" s="186" t="s">
        <v>122</v>
      </c>
      <c r="E406" s="184">
        <v>1</v>
      </c>
      <c r="F406" s="181">
        <v>1240200</v>
      </c>
      <c r="G406" s="181">
        <f t="shared" si="12"/>
        <v>235638</v>
      </c>
      <c r="H406" s="181">
        <f t="shared" si="13"/>
        <v>1475838</v>
      </c>
    </row>
    <row r="407" spans="2:8" x14ac:dyDescent="0.25">
      <c r="B407" s="183">
        <v>15</v>
      </c>
      <c r="C407" s="184" t="s">
        <v>27</v>
      </c>
      <c r="D407" s="186" t="s">
        <v>102</v>
      </c>
      <c r="E407" s="184">
        <v>1</v>
      </c>
      <c r="F407" s="181">
        <v>171450</v>
      </c>
      <c r="G407" s="181">
        <f t="shared" si="12"/>
        <v>32575.5</v>
      </c>
      <c r="H407" s="181">
        <f t="shared" si="13"/>
        <v>204025.5</v>
      </c>
    </row>
    <row r="408" spans="2:8" x14ac:dyDescent="0.25">
      <c r="B408" s="183">
        <v>16</v>
      </c>
      <c r="C408" s="184" t="s">
        <v>27</v>
      </c>
      <c r="D408" s="180" t="s">
        <v>123</v>
      </c>
      <c r="E408" s="184">
        <v>1</v>
      </c>
      <c r="F408" s="181">
        <v>266340</v>
      </c>
      <c r="G408" s="181">
        <f t="shared" si="12"/>
        <v>50604.6</v>
      </c>
      <c r="H408" s="181">
        <f t="shared" si="13"/>
        <v>316944.59999999998</v>
      </c>
    </row>
    <row r="409" spans="2:8" x14ac:dyDescent="0.25">
      <c r="B409" s="183">
        <v>17</v>
      </c>
      <c r="C409" s="184" t="s">
        <v>27</v>
      </c>
      <c r="D409" s="180" t="s">
        <v>124</v>
      </c>
      <c r="E409" s="184">
        <v>1</v>
      </c>
      <c r="F409" s="181">
        <v>2457000</v>
      </c>
      <c r="G409" s="181">
        <f t="shared" si="12"/>
        <v>466830</v>
      </c>
      <c r="H409" s="181">
        <f t="shared" si="13"/>
        <v>2923830</v>
      </c>
    </row>
    <row r="410" spans="2:8" x14ac:dyDescent="0.25">
      <c r="B410" s="183">
        <v>18</v>
      </c>
      <c r="C410" s="184" t="s">
        <v>27</v>
      </c>
      <c r="D410" s="180" t="s">
        <v>125</v>
      </c>
      <c r="E410" s="184">
        <v>1</v>
      </c>
      <c r="F410" s="181">
        <v>326650</v>
      </c>
      <c r="G410" s="181">
        <f t="shared" si="12"/>
        <v>62063.5</v>
      </c>
      <c r="H410" s="181">
        <f t="shared" si="13"/>
        <v>388713.5</v>
      </c>
    </row>
    <row r="411" spans="2:8" x14ac:dyDescent="0.25">
      <c r="B411" s="183">
        <v>19</v>
      </c>
      <c r="C411" s="184" t="s">
        <v>27</v>
      </c>
      <c r="D411" s="180" t="s">
        <v>126</v>
      </c>
      <c r="E411" s="184">
        <v>1</v>
      </c>
      <c r="F411" s="181">
        <v>352420</v>
      </c>
      <c r="G411" s="181">
        <f t="shared" si="12"/>
        <v>66959.8</v>
      </c>
      <c r="H411" s="181">
        <f t="shared" si="13"/>
        <v>419379.8</v>
      </c>
    </row>
    <row r="412" spans="2:8" x14ac:dyDescent="0.25">
      <c r="B412" s="183">
        <v>20</v>
      </c>
      <c r="C412" s="184" t="s">
        <v>27</v>
      </c>
      <c r="D412" s="180" t="s">
        <v>127</v>
      </c>
      <c r="E412" s="184">
        <v>1</v>
      </c>
      <c r="F412" s="181">
        <v>331840</v>
      </c>
      <c r="G412" s="181">
        <f t="shared" si="12"/>
        <v>63049.599999999999</v>
      </c>
      <c r="H412" s="181">
        <f t="shared" si="13"/>
        <v>394889.6</v>
      </c>
    </row>
    <row r="413" spans="2:8" x14ac:dyDescent="0.25">
      <c r="B413" s="183">
        <v>21</v>
      </c>
      <c r="C413" s="184" t="s">
        <v>27</v>
      </c>
      <c r="D413" s="180" t="s">
        <v>18</v>
      </c>
      <c r="E413" s="184">
        <v>1</v>
      </c>
      <c r="F413" s="181">
        <v>172720</v>
      </c>
      <c r="G413" s="181">
        <f t="shared" si="12"/>
        <v>32816.800000000003</v>
      </c>
      <c r="H413" s="181">
        <f t="shared" si="13"/>
        <v>205536.8</v>
      </c>
    </row>
    <row r="414" spans="2:8" x14ac:dyDescent="0.25">
      <c r="B414" s="183">
        <v>22</v>
      </c>
      <c r="C414" s="184" t="s">
        <v>27</v>
      </c>
      <c r="D414" s="180" t="s">
        <v>128</v>
      </c>
      <c r="E414" s="184">
        <v>1</v>
      </c>
      <c r="F414" s="181">
        <v>502500</v>
      </c>
      <c r="G414" s="181">
        <f t="shared" si="12"/>
        <v>95475</v>
      </c>
      <c r="H414" s="181">
        <f t="shared" si="13"/>
        <v>597975</v>
      </c>
    </row>
    <row r="415" spans="2:8" x14ac:dyDescent="0.25">
      <c r="B415" s="183">
        <v>23</v>
      </c>
      <c r="C415" s="184" t="s">
        <v>27</v>
      </c>
      <c r="D415" s="180" t="s">
        <v>90</v>
      </c>
      <c r="E415" s="184">
        <v>1</v>
      </c>
      <c r="F415" s="181">
        <v>251370</v>
      </c>
      <c r="G415" s="181">
        <f t="shared" si="12"/>
        <v>47760.3</v>
      </c>
      <c r="H415" s="181">
        <f t="shared" si="13"/>
        <v>299130.3</v>
      </c>
    </row>
    <row r="416" spans="2:8" x14ac:dyDescent="0.25">
      <c r="B416" s="183">
        <v>24</v>
      </c>
      <c r="C416" s="184" t="s">
        <v>27</v>
      </c>
      <c r="D416" s="180" t="s">
        <v>21</v>
      </c>
      <c r="E416" s="184">
        <v>1</v>
      </c>
      <c r="F416" s="181">
        <v>974400</v>
      </c>
      <c r="G416" s="181">
        <f t="shared" si="12"/>
        <v>185136</v>
      </c>
      <c r="H416" s="181">
        <f t="shared" si="13"/>
        <v>1159536</v>
      </c>
    </row>
    <row r="417" spans="2:8" x14ac:dyDescent="0.25">
      <c r="B417" s="183">
        <v>25</v>
      </c>
      <c r="C417" s="184" t="s">
        <v>27</v>
      </c>
      <c r="D417" s="180" t="s">
        <v>91</v>
      </c>
      <c r="E417" s="184">
        <v>1</v>
      </c>
      <c r="F417" s="181">
        <v>256690</v>
      </c>
      <c r="G417" s="181">
        <f t="shared" si="12"/>
        <v>48771.1</v>
      </c>
      <c r="H417" s="181">
        <f t="shared" si="13"/>
        <v>305461.09999999998</v>
      </c>
    </row>
    <row r="418" spans="2:8" x14ac:dyDescent="0.25">
      <c r="B418" s="183">
        <v>26</v>
      </c>
      <c r="C418" s="184" t="s">
        <v>27</v>
      </c>
      <c r="D418" s="180" t="s">
        <v>67</v>
      </c>
      <c r="E418" s="184">
        <v>1</v>
      </c>
      <c r="F418" s="181">
        <v>266340</v>
      </c>
      <c r="G418" s="181">
        <f t="shared" si="12"/>
        <v>50604.6</v>
      </c>
      <c r="H418" s="181">
        <f t="shared" si="13"/>
        <v>316944.59999999998</v>
      </c>
    </row>
    <row r="419" spans="2:8" x14ac:dyDescent="0.25">
      <c r="B419" s="183">
        <v>27</v>
      </c>
      <c r="C419" s="184" t="s">
        <v>27</v>
      </c>
      <c r="D419" s="180" t="s">
        <v>129</v>
      </c>
      <c r="E419" s="184">
        <v>1</v>
      </c>
      <c r="F419" s="181">
        <v>91000</v>
      </c>
      <c r="G419" s="181">
        <f t="shared" si="12"/>
        <v>17290</v>
      </c>
      <c r="H419" s="181">
        <f t="shared" si="13"/>
        <v>108290</v>
      </c>
    </row>
    <row r="420" spans="2:8" x14ac:dyDescent="0.25">
      <c r="B420" s="183">
        <v>28</v>
      </c>
      <c r="C420" s="184" t="s">
        <v>27</v>
      </c>
      <c r="D420" s="186" t="s">
        <v>130</v>
      </c>
      <c r="E420" s="184">
        <v>1</v>
      </c>
      <c r="F420" s="181">
        <v>1170240</v>
      </c>
      <c r="G420" s="181">
        <f t="shared" si="12"/>
        <v>222345.60000000001</v>
      </c>
      <c r="H420" s="181">
        <f t="shared" si="13"/>
        <v>1392585.6</v>
      </c>
    </row>
    <row r="421" spans="2:8" x14ac:dyDescent="0.25">
      <c r="B421" s="183">
        <v>29</v>
      </c>
      <c r="C421" s="184" t="s">
        <v>27</v>
      </c>
      <c r="D421" s="186" t="s">
        <v>131</v>
      </c>
      <c r="E421" s="184">
        <v>1</v>
      </c>
      <c r="F421" s="181">
        <v>1159200</v>
      </c>
      <c r="G421" s="181">
        <f t="shared" si="12"/>
        <v>220248</v>
      </c>
      <c r="H421" s="181">
        <f t="shared" si="13"/>
        <v>1379448</v>
      </c>
    </row>
    <row r="422" spans="2:8" x14ac:dyDescent="0.25">
      <c r="B422" s="183">
        <v>30</v>
      </c>
      <c r="C422" s="184" t="s">
        <v>27</v>
      </c>
      <c r="D422" s="180" t="s">
        <v>24</v>
      </c>
      <c r="E422" s="184">
        <v>1</v>
      </c>
      <c r="F422" s="181">
        <v>76560</v>
      </c>
      <c r="G422" s="181">
        <f t="shared" si="12"/>
        <v>14546.4</v>
      </c>
      <c r="H422" s="181">
        <f t="shared" si="13"/>
        <v>91106.4</v>
      </c>
    </row>
    <row r="423" spans="2:8" x14ac:dyDescent="0.25">
      <c r="B423" s="183">
        <v>31</v>
      </c>
      <c r="C423" s="184" t="s">
        <v>27</v>
      </c>
      <c r="D423" s="180" t="s">
        <v>106</v>
      </c>
      <c r="E423" s="184">
        <v>1</v>
      </c>
      <c r="F423" s="181">
        <v>116100</v>
      </c>
      <c r="G423" s="181">
        <f t="shared" si="12"/>
        <v>22059</v>
      </c>
      <c r="H423" s="181">
        <f t="shared" si="13"/>
        <v>138159</v>
      </c>
    </row>
    <row r="424" spans="2:8" x14ac:dyDescent="0.25">
      <c r="B424" s="183">
        <v>32</v>
      </c>
      <c r="C424" s="184" t="s">
        <v>27</v>
      </c>
      <c r="D424" s="180" t="s">
        <v>26</v>
      </c>
      <c r="E424" s="184">
        <v>1</v>
      </c>
      <c r="F424" s="181">
        <v>127300</v>
      </c>
      <c r="G424" s="181">
        <f t="shared" si="12"/>
        <v>24187</v>
      </c>
      <c r="H424" s="181">
        <f t="shared" si="13"/>
        <v>151487</v>
      </c>
    </row>
    <row r="425" spans="2:8" x14ac:dyDescent="0.25">
      <c r="B425" s="183">
        <v>33</v>
      </c>
      <c r="C425" s="184" t="s">
        <v>27</v>
      </c>
      <c r="D425" s="180" t="s">
        <v>132</v>
      </c>
      <c r="E425" s="184">
        <v>1</v>
      </c>
      <c r="F425" s="181">
        <v>250900</v>
      </c>
      <c r="G425" s="181">
        <f t="shared" si="12"/>
        <v>47671</v>
      </c>
      <c r="H425" s="181">
        <f t="shared" si="13"/>
        <v>298571</v>
      </c>
    </row>
    <row r="426" spans="2:8" x14ac:dyDescent="0.25">
      <c r="B426" s="183">
        <v>34</v>
      </c>
      <c r="C426" s="184" t="s">
        <v>27</v>
      </c>
      <c r="D426" s="180" t="s">
        <v>29</v>
      </c>
      <c r="E426" s="184">
        <v>1</v>
      </c>
      <c r="F426" s="181">
        <v>268270</v>
      </c>
      <c r="G426" s="181">
        <f t="shared" si="12"/>
        <v>50971.3</v>
      </c>
      <c r="H426" s="181">
        <f t="shared" si="13"/>
        <v>319241.3</v>
      </c>
    </row>
    <row r="427" spans="2:8" x14ac:dyDescent="0.25">
      <c r="B427" s="183">
        <v>35</v>
      </c>
      <c r="C427" s="184" t="s">
        <v>27</v>
      </c>
      <c r="D427" s="180" t="s">
        <v>37</v>
      </c>
      <c r="E427" s="184">
        <v>1</v>
      </c>
      <c r="F427" s="181">
        <v>230850</v>
      </c>
      <c r="G427" s="181">
        <f t="shared" si="12"/>
        <v>43861.5</v>
      </c>
      <c r="H427" s="181">
        <f t="shared" si="13"/>
        <v>274711.5</v>
      </c>
    </row>
    <row r="428" spans="2:8" x14ac:dyDescent="0.25">
      <c r="B428" s="183">
        <v>36</v>
      </c>
      <c r="C428" s="184" t="s">
        <v>27</v>
      </c>
      <c r="D428" s="180" t="s">
        <v>39</v>
      </c>
      <c r="E428" s="184">
        <v>1</v>
      </c>
      <c r="F428" s="181">
        <v>259760</v>
      </c>
      <c r="G428" s="181">
        <f t="shared" si="12"/>
        <v>49354.400000000001</v>
      </c>
      <c r="H428" s="181">
        <f t="shared" si="13"/>
        <v>309114.40000000002</v>
      </c>
    </row>
    <row r="429" spans="2:8" x14ac:dyDescent="0.25">
      <c r="B429" s="183">
        <v>37</v>
      </c>
      <c r="C429" s="184" t="s">
        <v>27</v>
      </c>
      <c r="D429" s="180" t="s">
        <v>107</v>
      </c>
      <c r="E429" s="184">
        <v>1</v>
      </c>
      <c r="F429" s="181">
        <v>1038800</v>
      </c>
      <c r="G429" s="181">
        <f t="shared" si="12"/>
        <v>197372</v>
      </c>
      <c r="H429" s="181">
        <f t="shared" si="13"/>
        <v>1236172</v>
      </c>
    </row>
    <row r="430" spans="2:8" x14ac:dyDescent="0.25">
      <c r="B430" s="183">
        <v>38</v>
      </c>
      <c r="C430" s="184" t="s">
        <v>27</v>
      </c>
      <c r="D430" s="180" t="s">
        <v>108</v>
      </c>
      <c r="E430" s="184">
        <v>1</v>
      </c>
      <c r="F430" s="181">
        <v>250210</v>
      </c>
      <c r="G430" s="181">
        <f t="shared" si="12"/>
        <v>47539.9</v>
      </c>
      <c r="H430" s="181">
        <f t="shared" si="13"/>
        <v>297749.90000000002</v>
      </c>
    </row>
    <row r="431" spans="2:8" x14ac:dyDescent="0.25">
      <c r="B431" s="183">
        <v>39</v>
      </c>
      <c r="C431" s="184" t="s">
        <v>27</v>
      </c>
      <c r="D431" s="180" t="s">
        <v>109</v>
      </c>
      <c r="E431" s="184">
        <v>1</v>
      </c>
      <c r="F431" s="181">
        <v>215740</v>
      </c>
      <c r="G431" s="181">
        <f t="shared" si="12"/>
        <v>40990.6</v>
      </c>
      <c r="H431" s="181">
        <f t="shared" si="13"/>
        <v>256730.6</v>
      </c>
    </row>
    <row r="432" spans="2:8" x14ac:dyDescent="0.25">
      <c r="B432" s="183">
        <v>40</v>
      </c>
      <c r="C432" s="184" t="s">
        <v>27</v>
      </c>
      <c r="D432" s="180" t="s">
        <v>110</v>
      </c>
      <c r="E432" s="184">
        <v>1</v>
      </c>
      <c r="F432" s="181">
        <v>1134000</v>
      </c>
      <c r="G432" s="181">
        <f t="shared" si="12"/>
        <v>215460</v>
      </c>
      <c r="H432" s="181">
        <f t="shared" si="13"/>
        <v>1349460</v>
      </c>
    </row>
    <row r="433" spans="2:8" x14ac:dyDescent="0.25">
      <c r="B433" s="183">
        <v>41</v>
      </c>
      <c r="C433" s="184" t="s">
        <v>27</v>
      </c>
      <c r="D433" s="180" t="s">
        <v>42</v>
      </c>
      <c r="E433" s="184">
        <v>1</v>
      </c>
      <c r="F433" s="181">
        <v>2580840</v>
      </c>
      <c r="G433" s="181">
        <f t="shared" si="12"/>
        <v>490359.6</v>
      </c>
      <c r="H433" s="181">
        <f t="shared" si="13"/>
        <v>3071199.6</v>
      </c>
    </row>
    <row r="434" spans="2:8" x14ac:dyDescent="0.25">
      <c r="B434" s="183">
        <v>42</v>
      </c>
      <c r="C434" s="184" t="s">
        <v>27</v>
      </c>
      <c r="D434" s="180" t="s">
        <v>94</v>
      </c>
      <c r="E434" s="184">
        <v>1</v>
      </c>
      <c r="F434" s="181">
        <v>134400</v>
      </c>
      <c r="G434" s="181">
        <f t="shared" si="12"/>
        <v>25536</v>
      </c>
      <c r="H434" s="181">
        <f t="shared" si="13"/>
        <v>159936</v>
      </c>
    </row>
    <row r="435" spans="2:8" x14ac:dyDescent="0.25">
      <c r="B435" s="183">
        <v>43</v>
      </c>
      <c r="C435" s="184" t="s">
        <v>27</v>
      </c>
      <c r="D435" s="180" t="s">
        <v>111</v>
      </c>
      <c r="E435" s="184">
        <v>1</v>
      </c>
      <c r="F435" s="181">
        <v>946560</v>
      </c>
      <c r="G435" s="181">
        <f t="shared" si="12"/>
        <v>179846.39999999999</v>
      </c>
      <c r="H435" s="181">
        <f t="shared" si="13"/>
        <v>1126406.3999999999</v>
      </c>
    </row>
    <row r="436" spans="2:8" x14ac:dyDescent="0.25">
      <c r="B436" s="183">
        <v>44</v>
      </c>
      <c r="C436" s="184" t="s">
        <v>27</v>
      </c>
      <c r="D436" s="180" t="s">
        <v>133</v>
      </c>
      <c r="E436" s="184">
        <v>1</v>
      </c>
      <c r="F436" s="181">
        <v>176530</v>
      </c>
      <c r="G436" s="181">
        <f t="shared" si="12"/>
        <v>33540.699999999997</v>
      </c>
      <c r="H436" s="181">
        <f t="shared" si="13"/>
        <v>210070.7</v>
      </c>
    </row>
    <row r="437" spans="2:8" x14ac:dyDescent="0.25">
      <c r="B437" s="183">
        <v>45</v>
      </c>
      <c r="C437" s="184" t="s">
        <v>27</v>
      </c>
      <c r="D437" s="180" t="s">
        <v>134</v>
      </c>
      <c r="E437" s="184">
        <v>1</v>
      </c>
      <c r="F437" s="181">
        <v>89080</v>
      </c>
      <c r="G437" s="181">
        <f t="shared" si="12"/>
        <v>16925.2</v>
      </c>
      <c r="H437" s="181">
        <f t="shared" si="13"/>
        <v>106005.2</v>
      </c>
    </row>
    <row r="438" spans="2:8" x14ac:dyDescent="0.25">
      <c r="B438" s="183">
        <v>46</v>
      </c>
      <c r="C438" s="184" t="s">
        <v>27</v>
      </c>
      <c r="D438" s="180" t="s">
        <v>45</v>
      </c>
      <c r="E438" s="184">
        <v>1</v>
      </c>
      <c r="F438" s="181">
        <v>191520</v>
      </c>
      <c r="G438" s="181">
        <f t="shared" si="12"/>
        <v>36388.800000000003</v>
      </c>
      <c r="H438" s="181">
        <f t="shared" si="13"/>
        <v>227908.8</v>
      </c>
    </row>
    <row r="439" spans="2:8" x14ac:dyDescent="0.25">
      <c r="B439" s="183">
        <v>47</v>
      </c>
      <c r="C439" s="184" t="s">
        <v>27</v>
      </c>
      <c r="D439" s="180" t="s">
        <v>46</v>
      </c>
      <c r="E439" s="184">
        <v>1</v>
      </c>
      <c r="F439" s="181">
        <v>319600</v>
      </c>
      <c r="G439" s="181">
        <f t="shared" si="12"/>
        <v>60724</v>
      </c>
      <c r="H439" s="181">
        <f t="shared" si="13"/>
        <v>380324</v>
      </c>
    </row>
    <row r="440" spans="2:8" x14ac:dyDescent="0.25">
      <c r="B440" s="183">
        <v>48</v>
      </c>
      <c r="C440" s="184" t="s">
        <v>27</v>
      </c>
      <c r="D440" s="180" t="s">
        <v>135</v>
      </c>
      <c r="E440" s="184">
        <v>1</v>
      </c>
      <c r="F440" s="181">
        <v>439770</v>
      </c>
      <c r="G440" s="181">
        <f t="shared" si="12"/>
        <v>83556.3</v>
      </c>
      <c r="H440" s="181">
        <f t="shared" si="13"/>
        <v>523326.3</v>
      </c>
    </row>
    <row r="441" spans="2:8" x14ac:dyDescent="0.25">
      <c r="B441" s="183">
        <v>49</v>
      </c>
      <c r="C441" s="184" t="s">
        <v>27</v>
      </c>
      <c r="D441" s="180" t="s">
        <v>50</v>
      </c>
      <c r="E441" s="184">
        <v>1</v>
      </c>
      <c r="F441" s="181">
        <v>113900</v>
      </c>
      <c r="G441" s="181">
        <f t="shared" si="12"/>
        <v>21641</v>
      </c>
      <c r="H441" s="181">
        <f t="shared" si="13"/>
        <v>135541</v>
      </c>
    </row>
    <row r="442" spans="2:8" x14ac:dyDescent="0.25">
      <c r="B442" s="183">
        <v>50</v>
      </c>
      <c r="C442" s="184" t="s">
        <v>27</v>
      </c>
      <c r="D442" s="180" t="s">
        <v>112</v>
      </c>
      <c r="E442" s="184">
        <v>1</v>
      </c>
      <c r="F442" s="181">
        <v>168910</v>
      </c>
      <c r="G442" s="181">
        <f t="shared" si="12"/>
        <v>32092.9</v>
      </c>
      <c r="H442" s="181">
        <f t="shared" si="13"/>
        <v>201002.9</v>
      </c>
    </row>
    <row r="443" spans="2:8" x14ac:dyDescent="0.25">
      <c r="B443" s="183">
        <v>51</v>
      </c>
      <c r="C443" s="184" t="s">
        <v>27</v>
      </c>
      <c r="D443" s="180" t="s">
        <v>136</v>
      </c>
      <c r="E443" s="184">
        <v>1</v>
      </c>
      <c r="F443" s="181">
        <v>176640</v>
      </c>
      <c r="G443" s="181">
        <f t="shared" si="12"/>
        <v>33561.599999999999</v>
      </c>
      <c r="H443" s="181">
        <f t="shared" si="13"/>
        <v>210201.60000000001</v>
      </c>
    </row>
    <row r="444" spans="2:8" x14ac:dyDescent="0.25">
      <c r="B444" s="183">
        <v>52</v>
      </c>
      <c r="C444" s="184" t="s">
        <v>27</v>
      </c>
      <c r="D444" s="180" t="s">
        <v>137</v>
      </c>
      <c r="E444" s="184">
        <v>1</v>
      </c>
      <c r="F444" s="181">
        <v>171450</v>
      </c>
      <c r="G444" s="181">
        <f t="shared" si="12"/>
        <v>32575.5</v>
      </c>
      <c r="H444" s="181">
        <f t="shared" si="13"/>
        <v>204025.5</v>
      </c>
    </row>
    <row r="445" spans="2:8" x14ac:dyDescent="0.25">
      <c r="B445" s="183">
        <v>53</v>
      </c>
      <c r="C445" s="184" t="s">
        <v>27</v>
      </c>
      <c r="D445" s="180" t="s">
        <v>138</v>
      </c>
      <c r="E445" s="184">
        <v>1</v>
      </c>
      <c r="F445" s="181">
        <v>177920</v>
      </c>
      <c r="G445" s="181">
        <f t="shared" si="12"/>
        <v>33804.800000000003</v>
      </c>
      <c r="H445" s="181">
        <f t="shared" si="13"/>
        <v>211724.79999999999</v>
      </c>
    </row>
    <row r="446" spans="2:8" x14ac:dyDescent="0.25">
      <c r="B446" s="183">
        <v>54</v>
      </c>
      <c r="C446" s="184" t="s">
        <v>27</v>
      </c>
      <c r="D446" s="180" t="s">
        <v>139</v>
      </c>
      <c r="E446" s="184">
        <v>1</v>
      </c>
      <c r="F446" s="181">
        <v>166400</v>
      </c>
      <c r="G446" s="181">
        <f t="shared" si="12"/>
        <v>31616</v>
      </c>
      <c r="H446" s="181">
        <f t="shared" si="13"/>
        <v>198016</v>
      </c>
    </row>
    <row r="447" spans="2:8" x14ac:dyDescent="0.25">
      <c r="B447" s="183">
        <v>55</v>
      </c>
      <c r="C447" s="184" t="s">
        <v>27</v>
      </c>
      <c r="D447" s="180" t="s">
        <v>113</v>
      </c>
      <c r="E447" s="184">
        <v>1</v>
      </c>
      <c r="F447" s="181">
        <v>352420</v>
      </c>
      <c r="G447" s="181">
        <f t="shared" si="12"/>
        <v>66959.8</v>
      </c>
      <c r="H447" s="181">
        <f t="shared" si="13"/>
        <v>419379.8</v>
      </c>
    </row>
    <row r="448" spans="2:8" x14ac:dyDescent="0.25">
      <c r="B448" s="183">
        <v>56</v>
      </c>
      <c r="C448" s="184" t="s">
        <v>27</v>
      </c>
      <c r="D448" s="180" t="s">
        <v>114</v>
      </c>
      <c r="E448" s="184">
        <v>1</v>
      </c>
      <c r="F448" s="181">
        <v>356440</v>
      </c>
      <c r="G448" s="181">
        <f t="shared" si="12"/>
        <v>67723.600000000006</v>
      </c>
      <c r="H448" s="181">
        <f t="shared" si="13"/>
        <v>424163.6</v>
      </c>
    </row>
    <row r="449" spans="1:8" x14ac:dyDescent="0.25">
      <c r="B449" s="183">
        <v>57</v>
      </c>
      <c r="C449" s="184" t="s">
        <v>27</v>
      </c>
      <c r="D449" s="180" t="s">
        <v>58</v>
      </c>
      <c r="E449" s="184">
        <v>1</v>
      </c>
      <c r="F449" s="181">
        <v>851500</v>
      </c>
      <c r="G449" s="181">
        <f t="shared" si="12"/>
        <v>161785</v>
      </c>
      <c r="H449" s="181">
        <f t="shared" si="13"/>
        <v>1013285</v>
      </c>
    </row>
    <row r="450" spans="1:8" x14ac:dyDescent="0.25">
      <c r="B450" s="183">
        <v>58</v>
      </c>
      <c r="C450" s="184" t="s">
        <v>27</v>
      </c>
      <c r="D450" s="180" t="s">
        <v>140</v>
      </c>
      <c r="E450" s="184">
        <v>1</v>
      </c>
      <c r="F450" s="181">
        <v>588000</v>
      </c>
      <c r="G450" s="181">
        <f t="shared" si="12"/>
        <v>111720</v>
      </c>
      <c r="H450" s="181">
        <f t="shared" si="13"/>
        <v>699720</v>
      </c>
    </row>
    <row r="451" spans="1:8" x14ac:dyDescent="0.25">
      <c r="B451" s="183">
        <v>59</v>
      </c>
      <c r="C451" s="184" t="s">
        <v>27</v>
      </c>
      <c r="D451" s="180" t="s">
        <v>141</v>
      </c>
      <c r="E451" s="184">
        <v>1</v>
      </c>
      <c r="F451" s="181">
        <v>161240</v>
      </c>
      <c r="G451" s="181">
        <f t="shared" si="12"/>
        <v>30635.599999999999</v>
      </c>
      <c r="H451" s="181">
        <f t="shared" si="13"/>
        <v>191875.6</v>
      </c>
    </row>
    <row r="452" spans="1:8" x14ac:dyDescent="0.25">
      <c r="B452" s="183">
        <v>60</v>
      </c>
      <c r="C452" s="184" t="s">
        <v>27</v>
      </c>
      <c r="D452" s="180" t="s">
        <v>142</v>
      </c>
      <c r="E452" s="184">
        <v>1</v>
      </c>
      <c r="F452" s="181">
        <v>226100</v>
      </c>
      <c r="G452" s="181">
        <f t="shared" si="12"/>
        <v>42959</v>
      </c>
      <c r="H452" s="181">
        <f t="shared" si="13"/>
        <v>269059</v>
      </c>
    </row>
    <row r="453" spans="1:8" x14ac:dyDescent="0.25">
      <c r="A453" s="175">
        <v>8</v>
      </c>
      <c r="B453" s="185" t="s">
        <v>1869</v>
      </c>
    </row>
    <row r="454" spans="1:8" ht="45" x14ac:dyDescent="0.25">
      <c r="B454" s="177" t="s">
        <v>83</v>
      </c>
      <c r="C454" s="177" t="s">
        <v>2</v>
      </c>
      <c r="D454" s="177" t="s">
        <v>3</v>
      </c>
      <c r="E454" s="177" t="s">
        <v>62</v>
      </c>
      <c r="F454" s="178" t="s">
        <v>5</v>
      </c>
      <c r="G454" s="178" t="s">
        <v>6</v>
      </c>
      <c r="H454" s="178" t="s">
        <v>7</v>
      </c>
    </row>
    <row r="455" spans="1:8" x14ac:dyDescent="0.25">
      <c r="B455" s="183">
        <v>1</v>
      </c>
      <c r="C455" s="184" t="s">
        <v>27</v>
      </c>
      <c r="D455" s="180" t="s">
        <v>9</v>
      </c>
      <c r="E455" s="184">
        <v>1</v>
      </c>
      <c r="F455" s="181">
        <v>1781000</v>
      </c>
      <c r="G455" s="181">
        <f t="shared" ref="G455:G514" si="14">+F455*19%</f>
        <v>338390</v>
      </c>
      <c r="H455" s="181">
        <f t="shared" ref="H455:H514" si="15">+G455+F455</f>
        <v>2119390</v>
      </c>
    </row>
    <row r="456" spans="1:8" x14ac:dyDescent="0.25">
      <c r="B456" s="183">
        <v>2</v>
      </c>
      <c r="C456" s="184" t="s">
        <v>27</v>
      </c>
      <c r="D456" s="180" t="s">
        <v>10</v>
      </c>
      <c r="E456" s="184">
        <v>1</v>
      </c>
      <c r="F456" s="181">
        <v>628800</v>
      </c>
      <c r="G456" s="181">
        <f t="shared" si="14"/>
        <v>119472</v>
      </c>
      <c r="H456" s="181">
        <f t="shared" si="15"/>
        <v>748272</v>
      </c>
    </row>
    <row r="457" spans="1:8" x14ac:dyDescent="0.25">
      <c r="B457" s="183">
        <v>3</v>
      </c>
      <c r="C457" s="184" t="s">
        <v>27</v>
      </c>
      <c r="D457" s="180" t="s">
        <v>13</v>
      </c>
      <c r="E457" s="184">
        <v>1</v>
      </c>
      <c r="F457" s="181">
        <v>1105000</v>
      </c>
      <c r="G457" s="181">
        <f t="shared" si="14"/>
        <v>209950</v>
      </c>
      <c r="H457" s="181">
        <f t="shared" si="15"/>
        <v>1314950</v>
      </c>
    </row>
    <row r="458" spans="1:8" x14ac:dyDescent="0.25">
      <c r="B458" s="183">
        <v>4</v>
      </c>
      <c r="C458" s="184" t="s">
        <v>27</v>
      </c>
      <c r="D458" s="180" t="s">
        <v>84</v>
      </c>
      <c r="E458" s="184">
        <v>1</v>
      </c>
      <c r="F458" s="181">
        <v>1560000</v>
      </c>
      <c r="G458" s="181">
        <f t="shared" si="14"/>
        <v>296400</v>
      </c>
      <c r="H458" s="181">
        <f t="shared" si="15"/>
        <v>1856400</v>
      </c>
    </row>
    <row r="459" spans="1:8" x14ac:dyDescent="0.25">
      <c r="B459" s="183">
        <v>5</v>
      </c>
      <c r="C459" s="184" t="s">
        <v>27</v>
      </c>
      <c r="D459" s="180" t="s">
        <v>14</v>
      </c>
      <c r="E459" s="184">
        <v>1</v>
      </c>
      <c r="F459" s="181">
        <v>2358000</v>
      </c>
      <c r="G459" s="181">
        <f t="shared" si="14"/>
        <v>448020</v>
      </c>
      <c r="H459" s="181">
        <f t="shared" si="15"/>
        <v>2806020</v>
      </c>
    </row>
    <row r="460" spans="1:8" x14ac:dyDescent="0.25">
      <c r="B460" s="183">
        <v>6</v>
      </c>
      <c r="C460" s="184" t="s">
        <v>27</v>
      </c>
      <c r="D460" s="180" t="s">
        <v>63</v>
      </c>
      <c r="E460" s="184">
        <v>1</v>
      </c>
      <c r="F460" s="181">
        <v>616500</v>
      </c>
      <c r="G460" s="181">
        <f t="shared" si="14"/>
        <v>117135</v>
      </c>
      <c r="H460" s="181">
        <f t="shared" si="15"/>
        <v>733635</v>
      </c>
    </row>
    <row r="461" spans="1:8" x14ac:dyDescent="0.25">
      <c r="B461" s="183">
        <v>7</v>
      </c>
      <c r="C461" s="184" t="s">
        <v>27</v>
      </c>
      <c r="D461" s="180" t="s">
        <v>98</v>
      </c>
      <c r="E461" s="184">
        <v>1</v>
      </c>
      <c r="F461" s="181">
        <v>11730000</v>
      </c>
      <c r="G461" s="181">
        <f t="shared" si="14"/>
        <v>2228700</v>
      </c>
      <c r="H461" s="181">
        <f t="shared" si="15"/>
        <v>13958700</v>
      </c>
    </row>
    <row r="462" spans="1:8" x14ac:dyDescent="0.25">
      <c r="B462" s="183">
        <v>8</v>
      </c>
      <c r="C462" s="184" t="s">
        <v>27</v>
      </c>
      <c r="D462" s="180" t="s">
        <v>99</v>
      </c>
      <c r="E462" s="184">
        <v>1</v>
      </c>
      <c r="F462" s="181">
        <v>27200</v>
      </c>
      <c r="G462" s="181">
        <f t="shared" si="14"/>
        <v>5168</v>
      </c>
      <c r="H462" s="181">
        <f t="shared" si="15"/>
        <v>32368</v>
      </c>
    </row>
    <row r="463" spans="1:8" x14ac:dyDescent="0.25">
      <c r="B463" s="183">
        <v>9</v>
      </c>
      <c r="C463" s="184" t="s">
        <v>27</v>
      </c>
      <c r="D463" s="180" t="s">
        <v>85</v>
      </c>
      <c r="E463" s="184">
        <v>1</v>
      </c>
      <c r="F463" s="181">
        <v>187600</v>
      </c>
      <c r="G463" s="181">
        <f t="shared" si="14"/>
        <v>35644</v>
      </c>
      <c r="H463" s="181">
        <f t="shared" si="15"/>
        <v>223244</v>
      </c>
    </row>
    <row r="464" spans="1:8" x14ac:dyDescent="0.25">
      <c r="B464" s="183">
        <v>10</v>
      </c>
      <c r="C464" s="184" t="s">
        <v>27</v>
      </c>
      <c r="D464" s="180" t="s">
        <v>86</v>
      </c>
      <c r="E464" s="184">
        <v>1</v>
      </c>
      <c r="F464" s="181">
        <v>589500</v>
      </c>
      <c r="G464" s="181">
        <f t="shared" si="14"/>
        <v>112005</v>
      </c>
      <c r="H464" s="181">
        <f t="shared" si="15"/>
        <v>701505</v>
      </c>
    </row>
    <row r="465" spans="2:8" x14ac:dyDescent="0.25">
      <c r="B465" s="183">
        <v>11</v>
      </c>
      <c r="C465" s="184" t="s">
        <v>27</v>
      </c>
      <c r="D465" s="186" t="s">
        <v>1022</v>
      </c>
      <c r="E465" s="184">
        <v>1</v>
      </c>
      <c r="F465" s="181">
        <v>211200</v>
      </c>
      <c r="G465" s="181">
        <f t="shared" si="14"/>
        <v>40128</v>
      </c>
      <c r="H465" s="181">
        <f t="shared" si="15"/>
        <v>251328</v>
      </c>
    </row>
    <row r="466" spans="2:8" x14ac:dyDescent="0.25">
      <c r="B466" s="183">
        <v>12</v>
      </c>
      <c r="C466" s="184" t="s">
        <v>27</v>
      </c>
      <c r="D466" s="186" t="s">
        <v>1021</v>
      </c>
      <c r="E466" s="184">
        <v>1</v>
      </c>
      <c r="F466" s="181">
        <v>61650</v>
      </c>
      <c r="G466" s="181">
        <f t="shared" si="14"/>
        <v>11713.5</v>
      </c>
      <c r="H466" s="181">
        <f t="shared" si="15"/>
        <v>73363.5</v>
      </c>
    </row>
    <row r="467" spans="2:8" x14ac:dyDescent="0.25">
      <c r="B467" s="183">
        <v>13</v>
      </c>
      <c r="C467" s="184" t="s">
        <v>27</v>
      </c>
      <c r="D467" s="186" t="s">
        <v>102</v>
      </c>
      <c r="E467" s="184">
        <v>1</v>
      </c>
      <c r="F467" s="181">
        <v>111200</v>
      </c>
      <c r="G467" s="181">
        <f t="shared" si="14"/>
        <v>21128</v>
      </c>
      <c r="H467" s="181">
        <f t="shared" si="15"/>
        <v>132328</v>
      </c>
    </row>
    <row r="468" spans="2:8" x14ac:dyDescent="0.25">
      <c r="B468" s="183">
        <v>14</v>
      </c>
      <c r="C468" s="184" t="s">
        <v>27</v>
      </c>
      <c r="D468" s="180" t="s">
        <v>88</v>
      </c>
      <c r="E468" s="184">
        <v>1</v>
      </c>
      <c r="F468" s="181">
        <v>250200</v>
      </c>
      <c r="G468" s="181">
        <f t="shared" si="14"/>
        <v>47538</v>
      </c>
      <c r="H468" s="181">
        <f t="shared" si="15"/>
        <v>297738</v>
      </c>
    </row>
    <row r="469" spans="2:8" x14ac:dyDescent="0.25">
      <c r="B469" s="183">
        <v>15</v>
      </c>
      <c r="C469" s="184" t="s">
        <v>27</v>
      </c>
      <c r="D469" s="180" t="s">
        <v>87</v>
      </c>
      <c r="E469" s="184">
        <v>1</v>
      </c>
      <c r="F469" s="181">
        <v>250200</v>
      </c>
      <c r="G469" s="181">
        <f t="shared" si="14"/>
        <v>47538</v>
      </c>
      <c r="H469" s="181">
        <f t="shared" si="15"/>
        <v>297738</v>
      </c>
    </row>
    <row r="470" spans="2:8" x14ac:dyDescent="0.25">
      <c r="B470" s="183">
        <v>16</v>
      </c>
      <c r="C470" s="184" t="s">
        <v>27</v>
      </c>
      <c r="D470" s="180" t="s">
        <v>103</v>
      </c>
      <c r="E470" s="184">
        <v>1</v>
      </c>
      <c r="F470" s="181">
        <v>2412000</v>
      </c>
      <c r="G470" s="181">
        <f t="shared" si="14"/>
        <v>458280</v>
      </c>
      <c r="H470" s="181">
        <f t="shared" si="15"/>
        <v>2870280</v>
      </c>
    </row>
    <row r="471" spans="2:8" x14ac:dyDescent="0.25">
      <c r="B471" s="183">
        <v>17</v>
      </c>
      <c r="C471" s="184" t="s">
        <v>27</v>
      </c>
      <c r="D471" s="180" t="s">
        <v>17</v>
      </c>
      <c r="E471" s="184">
        <v>1</v>
      </c>
      <c r="F471" s="181">
        <v>246600</v>
      </c>
      <c r="G471" s="181">
        <f t="shared" si="14"/>
        <v>46854</v>
      </c>
      <c r="H471" s="181">
        <f t="shared" si="15"/>
        <v>293454</v>
      </c>
    </row>
    <row r="472" spans="2:8" x14ac:dyDescent="0.25">
      <c r="B472" s="183">
        <v>18</v>
      </c>
      <c r="C472" s="184" t="s">
        <v>27</v>
      </c>
      <c r="D472" s="180" t="s">
        <v>104</v>
      </c>
      <c r="E472" s="184">
        <v>1</v>
      </c>
      <c r="F472" s="181">
        <v>513000</v>
      </c>
      <c r="G472" s="181">
        <f t="shared" si="14"/>
        <v>97470</v>
      </c>
      <c r="H472" s="181">
        <f t="shared" si="15"/>
        <v>610470</v>
      </c>
    </row>
    <row r="473" spans="2:8" x14ac:dyDescent="0.25">
      <c r="B473" s="183">
        <v>19</v>
      </c>
      <c r="C473" s="184" t="s">
        <v>27</v>
      </c>
      <c r="D473" s="180" t="s">
        <v>18</v>
      </c>
      <c r="E473" s="184">
        <v>1</v>
      </c>
      <c r="F473" s="181">
        <v>237600</v>
      </c>
      <c r="G473" s="181">
        <f t="shared" si="14"/>
        <v>45144</v>
      </c>
      <c r="H473" s="181">
        <f t="shared" si="15"/>
        <v>282744</v>
      </c>
    </row>
    <row r="474" spans="2:8" x14ac:dyDescent="0.25">
      <c r="B474" s="183">
        <v>20</v>
      </c>
      <c r="C474" s="184" t="s">
        <v>27</v>
      </c>
      <c r="D474" s="180" t="s">
        <v>19</v>
      </c>
      <c r="E474" s="184">
        <v>1</v>
      </c>
      <c r="F474" s="181">
        <v>79800</v>
      </c>
      <c r="G474" s="181">
        <f t="shared" si="14"/>
        <v>15162</v>
      </c>
      <c r="H474" s="181">
        <f t="shared" si="15"/>
        <v>94962</v>
      </c>
    </row>
    <row r="475" spans="2:8" x14ac:dyDescent="0.25">
      <c r="B475" s="183">
        <v>21</v>
      </c>
      <c r="C475" s="184" t="s">
        <v>27</v>
      </c>
      <c r="D475" s="180" t="s">
        <v>90</v>
      </c>
      <c r="E475" s="184">
        <v>1</v>
      </c>
      <c r="F475" s="181">
        <v>497800</v>
      </c>
      <c r="G475" s="181">
        <f t="shared" si="14"/>
        <v>94582</v>
      </c>
      <c r="H475" s="181">
        <f t="shared" si="15"/>
        <v>592382</v>
      </c>
    </row>
    <row r="476" spans="2:8" x14ac:dyDescent="0.25">
      <c r="B476" s="183">
        <v>22</v>
      </c>
      <c r="C476" s="184" t="s">
        <v>27</v>
      </c>
      <c r="D476" s="180" t="s">
        <v>21</v>
      </c>
      <c r="E476" s="184">
        <v>1</v>
      </c>
      <c r="F476" s="181">
        <v>1584000</v>
      </c>
      <c r="G476" s="181">
        <f t="shared" si="14"/>
        <v>300960</v>
      </c>
      <c r="H476" s="181">
        <f t="shared" si="15"/>
        <v>1884960</v>
      </c>
    </row>
    <row r="477" spans="2:8" x14ac:dyDescent="0.25">
      <c r="B477" s="183">
        <v>23</v>
      </c>
      <c r="C477" s="184" t="s">
        <v>27</v>
      </c>
      <c r="D477" s="180" t="s">
        <v>91</v>
      </c>
      <c r="E477" s="184">
        <v>1</v>
      </c>
      <c r="F477" s="181">
        <v>235800</v>
      </c>
      <c r="G477" s="181">
        <f t="shared" si="14"/>
        <v>44802</v>
      </c>
      <c r="H477" s="181">
        <f t="shared" si="15"/>
        <v>280602</v>
      </c>
    </row>
    <row r="478" spans="2:8" x14ac:dyDescent="0.25">
      <c r="B478" s="183">
        <v>24</v>
      </c>
      <c r="C478" s="184" t="s">
        <v>27</v>
      </c>
      <c r="D478" s="180" t="s">
        <v>67</v>
      </c>
      <c r="E478" s="184">
        <v>1</v>
      </c>
      <c r="F478" s="181">
        <v>80400</v>
      </c>
      <c r="G478" s="181">
        <f t="shared" si="14"/>
        <v>15276</v>
      </c>
      <c r="H478" s="181">
        <f t="shared" si="15"/>
        <v>95676</v>
      </c>
    </row>
    <row r="479" spans="2:8" x14ac:dyDescent="0.25">
      <c r="B479" s="183">
        <v>25</v>
      </c>
      <c r="C479" s="184" t="s">
        <v>27</v>
      </c>
      <c r="D479" s="186" t="s">
        <v>144</v>
      </c>
      <c r="E479" s="184">
        <v>1</v>
      </c>
      <c r="F479" s="181">
        <v>189000</v>
      </c>
      <c r="G479" s="181">
        <f t="shared" si="14"/>
        <v>35910</v>
      </c>
      <c r="H479" s="181">
        <f t="shared" si="15"/>
        <v>224910</v>
      </c>
    </row>
    <row r="480" spans="2:8" x14ac:dyDescent="0.25">
      <c r="B480" s="183">
        <v>26</v>
      </c>
      <c r="C480" s="184" t="s">
        <v>27</v>
      </c>
      <c r="D480" s="180" t="s">
        <v>24</v>
      </c>
      <c r="E480" s="184">
        <v>1</v>
      </c>
      <c r="F480" s="181">
        <v>81000</v>
      </c>
      <c r="G480" s="181">
        <f t="shared" si="14"/>
        <v>15390</v>
      </c>
      <c r="H480" s="181">
        <f t="shared" si="15"/>
        <v>96390</v>
      </c>
    </row>
    <row r="481" spans="2:8" x14ac:dyDescent="0.25">
      <c r="B481" s="183">
        <v>27</v>
      </c>
      <c r="C481" s="184" t="s">
        <v>27</v>
      </c>
      <c r="D481" s="180" t="s">
        <v>106</v>
      </c>
      <c r="E481" s="184">
        <v>1</v>
      </c>
      <c r="F481" s="181">
        <v>163200</v>
      </c>
      <c r="G481" s="181">
        <f t="shared" si="14"/>
        <v>31008</v>
      </c>
      <c r="H481" s="181">
        <f t="shared" si="15"/>
        <v>194208</v>
      </c>
    </row>
    <row r="482" spans="2:8" x14ac:dyDescent="0.25">
      <c r="B482" s="183">
        <v>28</v>
      </c>
      <c r="C482" s="184" t="s">
        <v>27</v>
      </c>
      <c r="D482" s="180" t="s">
        <v>26</v>
      </c>
      <c r="E482" s="184">
        <v>1</v>
      </c>
      <c r="F482" s="181">
        <v>208000</v>
      </c>
      <c r="G482" s="181">
        <f t="shared" si="14"/>
        <v>39520</v>
      </c>
      <c r="H482" s="181">
        <f t="shared" si="15"/>
        <v>247520</v>
      </c>
    </row>
    <row r="483" spans="2:8" x14ac:dyDescent="0.25">
      <c r="B483" s="183">
        <v>29</v>
      </c>
      <c r="C483" s="184" t="s">
        <v>27</v>
      </c>
      <c r="D483" s="180" t="s">
        <v>68</v>
      </c>
      <c r="E483" s="184">
        <v>1</v>
      </c>
      <c r="F483" s="181">
        <v>657600</v>
      </c>
      <c r="G483" s="181">
        <f t="shared" si="14"/>
        <v>124944</v>
      </c>
      <c r="H483" s="181">
        <f t="shared" si="15"/>
        <v>782544</v>
      </c>
    </row>
    <row r="484" spans="2:8" x14ac:dyDescent="0.25">
      <c r="B484" s="183">
        <v>30</v>
      </c>
      <c r="C484" s="184" t="s">
        <v>27</v>
      </c>
      <c r="D484" s="180" t="s">
        <v>93</v>
      </c>
      <c r="E484" s="184">
        <v>1</v>
      </c>
      <c r="F484" s="181">
        <v>386400</v>
      </c>
      <c r="G484" s="181">
        <f t="shared" si="14"/>
        <v>73416</v>
      </c>
      <c r="H484" s="181">
        <f t="shared" si="15"/>
        <v>459816</v>
      </c>
    </row>
    <row r="485" spans="2:8" x14ac:dyDescent="0.25">
      <c r="B485" s="183">
        <v>31</v>
      </c>
      <c r="C485" s="184" t="s">
        <v>27</v>
      </c>
      <c r="D485" s="180" t="s">
        <v>28</v>
      </c>
      <c r="E485" s="184">
        <v>1</v>
      </c>
      <c r="F485" s="181">
        <v>364000</v>
      </c>
      <c r="G485" s="181">
        <f t="shared" si="14"/>
        <v>69160</v>
      </c>
      <c r="H485" s="181">
        <f t="shared" si="15"/>
        <v>433160</v>
      </c>
    </row>
    <row r="486" spans="2:8" x14ac:dyDescent="0.25">
      <c r="B486" s="183">
        <v>32</v>
      </c>
      <c r="C486" s="184" t="s">
        <v>27</v>
      </c>
      <c r="D486" s="180" t="s">
        <v>29</v>
      </c>
      <c r="E486" s="184">
        <v>1</v>
      </c>
      <c r="F486" s="181">
        <v>375200</v>
      </c>
      <c r="G486" s="181">
        <f t="shared" si="14"/>
        <v>71288</v>
      </c>
      <c r="H486" s="181">
        <f t="shared" si="15"/>
        <v>446488</v>
      </c>
    </row>
    <row r="487" spans="2:8" x14ac:dyDescent="0.25">
      <c r="B487" s="183">
        <v>33</v>
      </c>
      <c r="C487" s="184" t="s">
        <v>27</v>
      </c>
      <c r="D487" s="180" t="s">
        <v>30</v>
      </c>
      <c r="E487" s="184">
        <v>1</v>
      </c>
      <c r="F487" s="181">
        <v>520600</v>
      </c>
      <c r="G487" s="181">
        <f t="shared" si="14"/>
        <v>98914</v>
      </c>
      <c r="H487" s="181">
        <f t="shared" si="15"/>
        <v>619514</v>
      </c>
    </row>
    <row r="488" spans="2:8" x14ac:dyDescent="0.25">
      <c r="B488" s="183">
        <v>34</v>
      </c>
      <c r="C488" s="184" t="s">
        <v>27</v>
      </c>
      <c r="D488" s="180" t="s">
        <v>31</v>
      </c>
      <c r="E488" s="184">
        <v>1</v>
      </c>
      <c r="F488" s="181">
        <v>425600</v>
      </c>
      <c r="G488" s="181">
        <f t="shared" si="14"/>
        <v>80864</v>
      </c>
      <c r="H488" s="181">
        <f t="shared" si="15"/>
        <v>506464</v>
      </c>
    </row>
    <row r="489" spans="2:8" x14ac:dyDescent="0.25">
      <c r="B489" s="183">
        <v>35</v>
      </c>
      <c r="C489" s="184" t="s">
        <v>27</v>
      </c>
      <c r="D489" s="180" t="s">
        <v>32</v>
      </c>
      <c r="E489" s="184">
        <v>1</v>
      </c>
      <c r="F489" s="181">
        <v>444800</v>
      </c>
      <c r="G489" s="181">
        <f t="shared" si="14"/>
        <v>84512</v>
      </c>
      <c r="H489" s="181">
        <f t="shared" si="15"/>
        <v>529312</v>
      </c>
    </row>
    <row r="490" spans="2:8" x14ac:dyDescent="0.25">
      <c r="B490" s="183">
        <v>36</v>
      </c>
      <c r="C490" s="184" t="s">
        <v>27</v>
      </c>
      <c r="D490" s="180" t="s">
        <v>33</v>
      </c>
      <c r="E490" s="184">
        <v>1</v>
      </c>
      <c r="F490" s="181">
        <v>425600</v>
      </c>
      <c r="G490" s="181">
        <f t="shared" si="14"/>
        <v>80864</v>
      </c>
      <c r="H490" s="181">
        <f t="shared" si="15"/>
        <v>506464</v>
      </c>
    </row>
    <row r="491" spans="2:8" x14ac:dyDescent="0.25">
      <c r="B491" s="183">
        <v>37</v>
      </c>
      <c r="C491" s="184" t="s">
        <v>27</v>
      </c>
      <c r="D491" s="180" t="s">
        <v>35</v>
      </c>
      <c r="E491" s="184">
        <v>1</v>
      </c>
      <c r="F491" s="181">
        <v>509200</v>
      </c>
      <c r="G491" s="181">
        <f t="shared" si="14"/>
        <v>96748</v>
      </c>
      <c r="H491" s="181">
        <f t="shared" si="15"/>
        <v>605948</v>
      </c>
    </row>
    <row r="492" spans="2:8" x14ac:dyDescent="0.25">
      <c r="B492" s="183">
        <v>38</v>
      </c>
      <c r="C492" s="184" t="s">
        <v>27</v>
      </c>
      <c r="D492" s="180" t="s">
        <v>36</v>
      </c>
      <c r="E492" s="184">
        <v>1</v>
      </c>
      <c r="F492" s="181">
        <v>589500</v>
      </c>
      <c r="G492" s="181">
        <f t="shared" si="14"/>
        <v>112005</v>
      </c>
      <c r="H492" s="181">
        <f t="shared" si="15"/>
        <v>701505</v>
      </c>
    </row>
    <row r="493" spans="2:8" x14ac:dyDescent="0.25">
      <c r="B493" s="183">
        <v>39</v>
      </c>
      <c r="C493" s="184" t="s">
        <v>27</v>
      </c>
      <c r="D493" s="180" t="s">
        <v>37</v>
      </c>
      <c r="E493" s="184">
        <v>1</v>
      </c>
      <c r="F493" s="181">
        <v>462000</v>
      </c>
      <c r="G493" s="181">
        <f t="shared" si="14"/>
        <v>87780</v>
      </c>
      <c r="H493" s="181">
        <f t="shared" si="15"/>
        <v>549780</v>
      </c>
    </row>
    <row r="494" spans="2:8" x14ac:dyDescent="0.25">
      <c r="B494" s="183">
        <v>40</v>
      </c>
      <c r="C494" s="184" t="s">
        <v>27</v>
      </c>
      <c r="D494" s="180" t="s">
        <v>38</v>
      </c>
      <c r="E494" s="184">
        <v>1</v>
      </c>
      <c r="F494" s="181">
        <v>532000</v>
      </c>
      <c r="G494" s="181">
        <f t="shared" si="14"/>
        <v>101080</v>
      </c>
      <c r="H494" s="181">
        <f t="shared" si="15"/>
        <v>633080</v>
      </c>
    </row>
    <row r="495" spans="2:8" x14ac:dyDescent="0.25">
      <c r="B495" s="183">
        <v>41</v>
      </c>
      <c r="C495" s="184" t="s">
        <v>27</v>
      </c>
      <c r="D495" s="180" t="s">
        <v>39</v>
      </c>
      <c r="E495" s="184">
        <v>1</v>
      </c>
      <c r="F495" s="181">
        <v>505400</v>
      </c>
      <c r="G495" s="181">
        <f t="shared" si="14"/>
        <v>96026</v>
      </c>
      <c r="H495" s="181">
        <f t="shared" si="15"/>
        <v>601426</v>
      </c>
    </row>
    <row r="496" spans="2:8" x14ac:dyDescent="0.25">
      <c r="B496" s="183">
        <v>42</v>
      </c>
      <c r="C496" s="184" t="s">
        <v>27</v>
      </c>
      <c r="D496" s="180" t="s">
        <v>107</v>
      </c>
      <c r="E496" s="184">
        <v>1</v>
      </c>
      <c r="F496" s="181">
        <v>1703000</v>
      </c>
      <c r="G496" s="181">
        <f t="shared" si="14"/>
        <v>323570</v>
      </c>
      <c r="H496" s="181">
        <f t="shared" si="15"/>
        <v>2026570</v>
      </c>
    </row>
    <row r="497" spans="2:8" x14ac:dyDescent="0.25">
      <c r="B497" s="183">
        <v>43</v>
      </c>
      <c r="C497" s="184" t="s">
        <v>27</v>
      </c>
      <c r="D497" s="180" t="s">
        <v>108</v>
      </c>
      <c r="E497" s="184">
        <v>1</v>
      </c>
      <c r="F497" s="181">
        <v>489600</v>
      </c>
      <c r="G497" s="181">
        <f t="shared" si="14"/>
        <v>93024</v>
      </c>
      <c r="H497" s="181">
        <f t="shared" si="15"/>
        <v>582624</v>
      </c>
    </row>
    <row r="498" spans="2:8" x14ac:dyDescent="0.25">
      <c r="B498" s="183">
        <v>44</v>
      </c>
      <c r="C498" s="184" t="s">
        <v>27</v>
      </c>
      <c r="D498" s="180" t="s">
        <v>109</v>
      </c>
      <c r="E498" s="184">
        <v>1</v>
      </c>
      <c r="F498" s="181">
        <v>497800</v>
      </c>
      <c r="G498" s="181">
        <f t="shared" si="14"/>
        <v>94582</v>
      </c>
      <c r="H498" s="181">
        <f t="shared" si="15"/>
        <v>592382</v>
      </c>
    </row>
    <row r="499" spans="2:8" x14ac:dyDescent="0.25">
      <c r="B499" s="183">
        <v>45</v>
      </c>
      <c r="C499" s="184" t="s">
        <v>27</v>
      </c>
      <c r="D499" s="180" t="s">
        <v>110</v>
      </c>
      <c r="E499" s="184">
        <v>1</v>
      </c>
      <c r="F499" s="181">
        <v>3588000</v>
      </c>
      <c r="G499" s="181">
        <f t="shared" si="14"/>
        <v>681720</v>
      </c>
      <c r="H499" s="181">
        <f t="shared" si="15"/>
        <v>4269720</v>
      </c>
    </row>
    <row r="500" spans="2:8" x14ac:dyDescent="0.25">
      <c r="B500" s="183">
        <v>46</v>
      </c>
      <c r="C500" s="184" t="s">
        <v>27</v>
      </c>
      <c r="D500" s="180" t="s">
        <v>42</v>
      </c>
      <c r="E500" s="184">
        <v>1</v>
      </c>
      <c r="F500" s="181">
        <v>7920000</v>
      </c>
      <c r="G500" s="181">
        <f t="shared" si="14"/>
        <v>1504800</v>
      </c>
      <c r="H500" s="181">
        <f t="shared" si="15"/>
        <v>9424800</v>
      </c>
    </row>
    <row r="501" spans="2:8" x14ac:dyDescent="0.25">
      <c r="B501" s="183">
        <v>47</v>
      </c>
      <c r="C501" s="184" t="s">
        <v>27</v>
      </c>
      <c r="D501" s="180" t="s">
        <v>94</v>
      </c>
      <c r="E501" s="184">
        <v>1</v>
      </c>
      <c r="F501" s="181">
        <v>183400</v>
      </c>
      <c r="G501" s="181">
        <f t="shared" si="14"/>
        <v>34846</v>
      </c>
      <c r="H501" s="181">
        <f t="shared" si="15"/>
        <v>218246</v>
      </c>
    </row>
    <row r="502" spans="2:8" x14ac:dyDescent="0.25">
      <c r="B502" s="183">
        <v>48</v>
      </c>
      <c r="C502" s="184" t="s">
        <v>27</v>
      </c>
      <c r="D502" s="180" t="s">
        <v>111</v>
      </c>
      <c r="E502" s="184">
        <v>1</v>
      </c>
      <c r="F502" s="181">
        <v>1716000</v>
      </c>
      <c r="G502" s="181">
        <f t="shared" si="14"/>
        <v>326040</v>
      </c>
      <c r="H502" s="181">
        <f t="shared" si="15"/>
        <v>2042040</v>
      </c>
    </row>
    <row r="503" spans="2:8" x14ac:dyDescent="0.25">
      <c r="B503" s="183">
        <v>49</v>
      </c>
      <c r="C503" s="184" t="s">
        <v>27</v>
      </c>
      <c r="D503" s="180" t="s">
        <v>44</v>
      </c>
      <c r="E503" s="184">
        <v>1</v>
      </c>
      <c r="F503" s="181">
        <v>322000</v>
      </c>
      <c r="G503" s="181">
        <f t="shared" si="14"/>
        <v>61180</v>
      </c>
      <c r="H503" s="181">
        <f t="shared" si="15"/>
        <v>383180</v>
      </c>
    </row>
    <row r="504" spans="2:8" x14ac:dyDescent="0.25">
      <c r="B504" s="183">
        <v>50</v>
      </c>
      <c r="C504" s="184" t="s">
        <v>27</v>
      </c>
      <c r="D504" s="180" t="s">
        <v>45</v>
      </c>
      <c r="E504" s="184">
        <v>1</v>
      </c>
      <c r="F504" s="181">
        <v>347500</v>
      </c>
      <c r="G504" s="181">
        <f t="shared" si="14"/>
        <v>66025</v>
      </c>
      <c r="H504" s="181">
        <f t="shared" si="15"/>
        <v>413525</v>
      </c>
    </row>
    <row r="505" spans="2:8" x14ac:dyDescent="0.25">
      <c r="B505" s="183">
        <v>51</v>
      </c>
      <c r="C505" s="184" t="s">
        <v>27</v>
      </c>
      <c r="D505" s="180" t="s">
        <v>46</v>
      </c>
      <c r="E505" s="184">
        <v>1</v>
      </c>
      <c r="F505" s="181">
        <v>792000</v>
      </c>
      <c r="G505" s="181">
        <f t="shared" si="14"/>
        <v>150480</v>
      </c>
      <c r="H505" s="181">
        <f t="shared" si="15"/>
        <v>942480</v>
      </c>
    </row>
    <row r="506" spans="2:8" x14ac:dyDescent="0.25">
      <c r="B506" s="183">
        <v>52</v>
      </c>
      <c r="C506" s="184" t="s">
        <v>27</v>
      </c>
      <c r="D506" s="180" t="s">
        <v>50</v>
      </c>
      <c r="E506" s="184">
        <v>1</v>
      </c>
      <c r="F506" s="181">
        <v>350000</v>
      </c>
      <c r="G506" s="181">
        <f t="shared" si="14"/>
        <v>66500</v>
      </c>
      <c r="H506" s="181">
        <f t="shared" si="15"/>
        <v>416500</v>
      </c>
    </row>
    <row r="507" spans="2:8" x14ac:dyDescent="0.25">
      <c r="B507" s="183">
        <v>53</v>
      </c>
      <c r="C507" s="184" t="s">
        <v>27</v>
      </c>
      <c r="D507" s="180" t="s">
        <v>112</v>
      </c>
      <c r="E507" s="184">
        <v>1</v>
      </c>
      <c r="F507" s="181">
        <v>111200</v>
      </c>
      <c r="G507" s="181">
        <f t="shared" si="14"/>
        <v>21128</v>
      </c>
      <c r="H507" s="181">
        <f t="shared" si="15"/>
        <v>132328</v>
      </c>
    </row>
    <row r="508" spans="2:8" x14ac:dyDescent="0.25">
      <c r="B508" s="183">
        <v>54</v>
      </c>
      <c r="C508" s="184" t="s">
        <v>27</v>
      </c>
      <c r="D508" s="180" t="s">
        <v>53</v>
      </c>
      <c r="E508" s="184">
        <v>1</v>
      </c>
      <c r="F508" s="181">
        <v>513000</v>
      </c>
      <c r="G508" s="181">
        <f t="shared" si="14"/>
        <v>97470</v>
      </c>
      <c r="H508" s="181">
        <f t="shared" si="15"/>
        <v>610470</v>
      </c>
    </row>
    <row r="509" spans="2:8" x14ac:dyDescent="0.25">
      <c r="B509" s="183">
        <v>55</v>
      </c>
      <c r="C509" s="184" t="s">
        <v>27</v>
      </c>
      <c r="D509" s="180" t="s">
        <v>113</v>
      </c>
      <c r="E509" s="184">
        <v>1</v>
      </c>
      <c r="F509" s="181">
        <v>672000</v>
      </c>
      <c r="G509" s="181">
        <f t="shared" si="14"/>
        <v>127680</v>
      </c>
      <c r="H509" s="181">
        <f t="shared" si="15"/>
        <v>799680</v>
      </c>
    </row>
    <row r="510" spans="2:8" x14ac:dyDescent="0.25">
      <c r="B510" s="183">
        <v>56</v>
      </c>
      <c r="C510" s="184" t="s">
        <v>27</v>
      </c>
      <c r="D510" s="180" t="s">
        <v>114</v>
      </c>
      <c r="E510" s="184">
        <v>1</v>
      </c>
      <c r="F510" s="181">
        <v>667200</v>
      </c>
      <c r="G510" s="181">
        <f t="shared" si="14"/>
        <v>126768</v>
      </c>
      <c r="H510" s="181">
        <f t="shared" si="15"/>
        <v>793968</v>
      </c>
    </row>
    <row r="511" spans="2:8" x14ac:dyDescent="0.25">
      <c r="B511" s="183">
        <v>57</v>
      </c>
      <c r="C511" s="184" t="s">
        <v>27</v>
      </c>
      <c r="D511" s="180" t="s">
        <v>58</v>
      </c>
      <c r="E511" s="184">
        <v>1</v>
      </c>
      <c r="F511" s="181">
        <v>369600</v>
      </c>
      <c r="G511" s="181">
        <f t="shared" si="14"/>
        <v>70224</v>
      </c>
      <c r="H511" s="181">
        <f t="shared" si="15"/>
        <v>439824</v>
      </c>
    </row>
    <row r="512" spans="2:8" x14ac:dyDescent="0.25">
      <c r="B512" s="183">
        <v>58</v>
      </c>
      <c r="C512" s="184" t="s">
        <v>27</v>
      </c>
      <c r="D512" s="180" t="s">
        <v>115</v>
      </c>
      <c r="E512" s="184">
        <v>1</v>
      </c>
      <c r="F512" s="181">
        <v>47950</v>
      </c>
      <c r="G512" s="181">
        <f t="shared" si="14"/>
        <v>9110.5</v>
      </c>
      <c r="H512" s="181">
        <f t="shared" si="15"/>
        <v>57060.5</v>
      </c>
    </row>
    <row r="513" spans="1:8" x14ac:dyDescent="0.25">
      <c r="B513" s="183">
        <v>59</v>
      </c>
      <c r="C513" s="184" t="s">
        <v>27</v>
      </c>
      <c r="D513" s="180" t="s">
        <v>59</v>
      </c>
      <c r="E513" s="184">
        <v>1</v>
      </c>
      <c r="F513" s="181">
        <v>184800</v>
      </c>
      <c r="G513" s="181">
        <f t="shared" si="14"/>
        <v>35112</v>
      </c>
      <c r="H513" s="181">
        <f t="shared" si="15"/>
        <v>219912</v>
      </c>
    </row>
    <row r="514" spans="1:8" x14ac:dyDescent="0.25">
      <c r="B514" s="183">
        <v>60</v>
      </c>
      <c r="C514" s="184" t="s">
        <v>27</v>
      </c>
      <c r="D514" s="180" t="s">
        <v>60</v>
      </c>
      <c r="E514" s="184">
        <v>1</v>
      </c>
      <c r="F514" s="181">
        <v>239400</v>
      </c>
      <c r="G514" s="181">
        <f t="shared" si="14"/>
        <v>45486</v>
      </c>
      <c r="H514" s="181">
        <f t="shared" si="15"/>
        <v>284886</v>
      </c>
    </row>
    <row r="515" spans="1:8" x14ac:dyDescent="0.25">
      <c r="A515" s="175">
        <v>9</v>
      </c>
      <c r="B515" s="185" t="s">
        <v>145</v>
      </c>
    </row>
    <row r="516" spans="1:8" ht="45" x14ac:dyDescent="0.25">
      <c r="B516" s="177" t="s">
        <v>83</v>
      </c>
      <c r="C516" s="177" t="s">
        <v>2</v>
      </c>
      <c r="D516" s="177" t="s">
        <v>3</v>
      </c>
      <c r="E516" s="177" t="s">
        <v>62</v>
      </c>
      <c r="F516" s="178" t="s">
        <v>5</v>
      </c>
      <c r="G516" s="178" t="s">
        <v>6</v>
      </c>
      <c r="H516" s="178" t="s">
        <v>7</v>
      </c>
    </row>
    <row r="517" spans="1:8" x14ac:dyDescent="0.25">
      <c r="B517" s="183">
        <v>1</v>
      </c>
      <c r="C517" s="184" t="s">
        <v>27</v>
      </c>
      <c r="D517" s="180" t="s">
        <v>9</v>
      </c>
      <c r="E517" s="184">
        <v>1</v>
      </c>
      <c r="F517" s="181">
        <v>1716000</v>
      </c>
      <c r="G517" s="181">
        <f t="shared" ref="G517:G576" si="16">+F517*19%</f>
        <v>326040</v>
      </c>
      <c r="H517" s="181">
        <f t="shared" ref="H517:H576" si="17">+G517+F517</f>
        <v>2042040</v>
      </c>
    </row>
    <row r="518" spans="1:8" x14ac:dyDescent="0.25">
      <c r="B518" s="183">
        <v>2</v>
      </c>
      <c r="C518" s="184" t="s">
        <v>27</v>
      </c>
      <c r="D518" s="180" t="s">
        <v>10</v>
      </c>
      <c r="E518" s="184">
        <v>1</v>
      </c>
      <c r="F518" s="181">
        <v>806200</v>
      </c>
      <c r="G518" s="181">
        <f t="shared" si="16"/>
        <v>153178</v>
      </c>
      <c r="H518" s="181">
        <f t="shared" si="17"/>
        <v>959378</v>
      </c>
    </row>
    <row r="519" spans="1:8" x14ac:dyDescent="0.25">
      <c r="B519" s="183">
        <v>3</v>
      </c>
      <c r="C519" s="184" t="s">
        <v>27</v>
      </c>
      <c r="D519" s="180" t="s">
        <v>11</v>
      </c>
      <c r="E519" s="184">
        <v>1</v>
      </c>
      <c r="F519" s="181">
        <v>472500</v>
      </c>
      <c r="G519" s="181">
        <f t="shared" si="16"/>
        <v>89775</v>
      </c>
      <c r="H519" s="181">
        <f t="shared" si="17"/>
        <v>562275</v>
      </c>
    </row>
    <row r="520" spans="1:8" x14ac:dyDescent="0.25">
      <c r="B520" s="183">
        <v>4</v>
      </c>
      <c r="C520" s="184" t="s">
        <v>27</v>
      </c>
      <c r="D520" s="180" t="s">
        <v>12</v>
      </c>
      <c r="E520" s="184">
        <v>1</v>
      </c>
      <c r="F520" s="181">
        <v>479500</v>
      </c>
      <c r="G520" s="181">
        <f t="shared" si="16"/>
        <v>91105</v>
      </c>
      <c r="H520" s="181">
        <f t="shared" si="17"/>
        <v>570605</v>
      </c>
    </row>
    <row r="521" spans="1:8" x14ac:dyDescent="0.25">
      <c r="B521" s="183">
        <v>5</v>
      </c>
      <c r="C521" s="184" t="s">
        <v>27</v>
      </c>
      <c r="D521" s="180" t="s">
        <v>13</v>
      </c>
      <c r="E521" s="184">
        <v>1</v>
      </c>
      <c r="F521" s="181">
        <v>598500</v>
      </c>
      <c r="G521" s="181">
        <f t="shared" si="16"/>
        <v>113715</v>
      </c>
      <c r="H521" s="181">
        <f t="shared" si="17"/>
        <v>712215</v>
      </c>
    </row>
    <row r="522" spans="1:8" x14ac:dyDescent="0.25">
      <c r="B522" s="183">
        <v>6</v>
      </c>
      <c r="C522" s="184" t="s">
        <v>27</v>
      </c>
      <c r="D522" s="180" t="s">
        <v>84</v>
      </c>
      <c r="E522" s="184">
        <v>1</v>
      </c>
      <c r="F522" s="181">
        <v>1560000</v>
      </c>
      <c r="G522" s="181">
        <f t="shared" si="16"/>
        <v>296400</v>
      </c>
      <c r="H522" s="181">
        <f t="shared" si="17"/>
        <v>1856400</v>
      </c>
    </row>
    <row r="523" spans="1:8" x14ac:dyDescent="0.25">
      <c r="B523" s="183">
        <v>7</v>
      </c>
      <c r="C523" s="184" t="s">
        <v>27</v>
      </c>
      <c r="D523" s="180" t="s">
        <v>14</v>
      </c>
      <c r="E523" s="184">
        <v>1</v>
      </c>
      <c r="F523" s="181">
        <v>3808000</v>
      </c>
      <c r="G523" s="181">
        <f t="shared" si="16"/>
        <v>723520</v>
      </c>
      <c r="H523" s="181">
        <f t="shared" si="17"/>
        <v>4531520</v>
      </c>
    </row>
    <row r="524" spans="1:8" x14ac:dyDescent="0.25">
      <c r="B524" s="183">
        <v>8</v>
      </c>
      <c r="C524" s="184" t="s">
        <v>27</v>
      </c>
      <c r="D524" s="180" t="s">
        <v>63</v>
      </c>
      <c r="E524" s="184">
        <v>1</v>
      </c>
      <c r="F524" s="181">
        <v>691600</v>
      </c>
      <c r="G524" s="181">
        <f t="shared" si="16"/>
        <v>131404</v>
      </c>
      <c r="H524" s="181">
        <f t="shared" si="17"/>
        <v>823004</v>
      </c>
    </row>
    <row r="525" spans="1:8" x14ac:dyDescent="0.25">
      <c r="B525" s="183">
        <v>9</v>
      </c>
      <c r="C525" s="184" t="s">
        <v>27</v>
      </c>
      <c r="D525" s="180" t="s">
        <v>64</v>
      </c>
      <c r="E525" s="184">
        <v>1</v>
      </c>
      <c r="F525" s="181">
        <v>513000</v>
      </c>
      <c r="G525" s="181">
        <f t="shared" si="16"/>
        <v>97470</v>
      </c>
      <c r="H525" s="181">
        <f t="shared" si="17"/>
        <v>610470</v>
      </c>
    </row>
    <row r="526" spans="1:8" x14ac:dyDescent="0.25">
      <c r="B526" s="183">
        <v>10</v>
      </c>
      <c r="C526" s="184" t="s">
        <v>27</v>
      </c>
      <c r="D526" s="180" t="s">
        <v>85</v>
      </c>
      <c r="E526" s="184">
        <v>1</v>
      </c>
      <c r="F526" s="181">
        <v>163200</v>
      </c>
      <c r="G526" s="181">
        <f t="shared" si="16"/>
        <v>31008</v>
      </c>
      <c r="H526" s="181">
        <f t="shared" si="17"/>
        <v>194208</v>
      </c>
    </row>
    <row r="527" spans="1:8" x14ac:dyDescent="0.25">
      <c r="B527" s="183">
        <v>11</v>
      </c>
      <c r="C527" s="184" t="s">
        <v>27</v>
      </c>
      <c r="D527" s="180" t="s">
        <v>86</v>
      </c>
      <c r="E527" s="184">
        <v>1</v>
      </c>
      <c r="F527" s="181">
        <v>1572000</v>
      </c>
      <c r="G527" s="181">
        <f t="shared" si="16"/>
        <v>298680</v>
      </c>
      <c r="H527" s="181">
        <f t="shared" si="17"/>
        <v>1870680</v>
      </c>
    </row>
    <row r="528" spans="1:8" x14ac:dyDescent="0.25">
      <c r="B528" s="183">
        <v>12</v>
      </c>
      <c r="C528" s="184" t="s">
        <v>27</v>
      </c>
      <c r="D528" s="180" t="s">
        <v>87</v>
      </c>
      <c r="E528" s="184">
        <v>1</v>
      </c>
      <c r="F528" s="181">
        <v>345800</v>
      </c>
      <c r="G528" s="181">
        <f t="shared" si="16"/>
        <v>65702</v>
      </c>
      <c r="H528" s="181">
        <f t="shared" si="17"/>
        <v>411502</v>
      </c>
    </row>
    <row r="529" spans="2:8" x14ac:dyDescent="0.25">
      <c r="B529" s="183">
        <v>13</v>
      </c>
      <c r="C529" s="184" t="s">
        <v>27</v>
      </c>
      <c r="D529" s="180" t="s">
        <v>88</v>
      </c>
      <c r="E529" s="184">
        <v>1</v>
      </c>
      <c r="F529" s="181">
        <v>353600</v>
      </c>
      <c r="G529" s="181">
        <f t="shared" si="16"/>
        <v>67184</v>
      </c>
      <c r="H529" s="181">
        <f t="shared" si="17"/>
        <v>420784</v>
      </c>
    </row>
    <row r="530" spans="2:8" x14ac:dyDescent="0.25">
      <c r="B530" s="183">
        <v>14</v>
      </c>
      <c r="C530" s="184" t="s">
        <v>27</v>
      </c>
      <c r="D530" s="180" t="s">
        <v>17</v>
      </c>
      <c r="E530" s="184">
        <v>1</v>
      </c>
      <c r="F530" s="181">
        <v>319700</v>
      </c>
      <c r="G530" s="181">
        <f t="shared" si="16"/>
        <v>60743</v>
      </c>
      <c r="H530" s="181">
        <f t="shared" si="17"/>
        <v>380443</v>
      </c>
    </row>
    <row r="531" spans="2:8" x14ac:dyDescent="0.25">
      <c r="B531" s="183">
        <v>15</v>
      </c>
      <c r="C531" s="184" t="s">
        <v>27</v>
      </c>
      <c r="D531" s="180" t="s">
        <v>89</v>
      </c>
      <c r="E531" s="184">
        <v>1</v>
      </c>
      <c r="F531" s="181">
        <v>27600</v>
      </c>
      <c r="G531" s="181">
        <f t="shared" si="16"/>
        <v>5244</v>
      </c>
      <c r="H531" s="181">
        <f t="shared" si="17"/>
        <v>32844</v>
      </c>
    </row>
    <row r="532" spans="2:8" x14ac:dyDescent="0.25">
      <c r="B532" s="183">
        <v>16</v>
      </c>
      <c r="C532" s="184" t="s">
        <v>27</v>
      </c>
      <c r="D532" s="180" t="s">
        <v>18</v>
      </c>
      <c r="E532" s="184">
        <v>1</v>
      </c>
      <c r="F532" s="181">
        <v>193200</v>
      </c>
      <c r="G532" s="181">
        <f t="shared" si="16"/>
        <v>36708</v>
      </c>
      <c r="H532" s="181">
        <f t="shared" si="17"/>
        <v>229908</v>
      </c>
    </row>
    <row r="533" spans="2:8" x14ac:dyDescent="0.25">
      <c r="B533" s="183">
        <v>17</v>
      </c>
      <c r="C533" s="184" t="s">
        <v>27</v>
      </c>
      <c r="D533" s="180" t="s">
        <v>19</v>
      </c>
      <c r="E533" s="184">
        <v>1</v>
      </c>
      <c r="F533" s="181">
        <v>184800</v>
      </c>
      <c r="G533" s="181">
        <f t="shared" si="16"/>
        <v>35112</v>
      </c>
      <c r="H533" s="181">
        <f t="shared" si="17"/>
        <v>219912</v>
      </c>
    </row>
    <row r="534" spans="2:8" x14ac:dyDescent="0.25">
      <c r="B534" s="183">
        <v>18</v>
      </c>
      <c r="C534" s="184" t="s">
        <v>27</v>
      </c>
      <c r="D534" s="180" t="s">
        <v>90</v>
      </c>
      <c r="E534" s="184">
        <v>1</v>
      </c>
      <c r="F534" s="181">
        <v>383600</v>
      </c>
      <c r="G534" s="181">
        <f t="shared" si="16"/>
        <v>72884</v>
      </c>
      <c r="H534" s="181">
        <f t="shared" si="17"/>
        <v>456484</v>
      </c>
    </row>
    <row r="535" spans="2:8" x14ac:dyDescent="0.25">
      <c r="B535" s="183">
        <v>19</v>
      </c>
      <c r="C535" s="184" t="s">
        <v>27</v>
      </c>
      <c r="D535" s="180" t="s">
        <v>21</v>
      </c>
      <c r="E535" s="184">
        <v>1</v>
      </c>
      <c r="F535" s="181">
        <v>1572000</v>
      </c>
      <c r="G535" s="181">
        <f t="shared" si="16"/>
        <v>298680</v>
      </c>
      <c r="H535" s="181">
        <f t="shared" si="17"/>
        <v>1870680</v>
      </c>
    </row>
    <row r="536" spans="2:8" x14ac:dyDescent="0.25">
      <c r="B536" s="183">
        <v>20</v>
      </c>
      <c r="C536" s="184" t="s">
        <v>27</v>
      </c>
      <c r="D536" s="180" t="s">
        <v>91</v>
      </c>
      <c r="E536" s="184">
        <v>1</v>
      </c>
      <c r="F536" s="181">
        <v>246600</v>
      </c>
      <c r="G536" s="181">
        <f t="shared" si="16"/>
        <v>46854</v>
      </c>
      <c r="H536" s="181">
        <f t="shared" si="17"/>
        <v>293454</v>
      </c>
    </row>
    <row r="537" spans="2:8" x14ac:dyDescent="0.25">
      <c r="B537" s="183">
        <v>21</v>
      </c>
      <c r="C537" s="184" t="s">
        <v>27</v>
      </c>
      <c r="D537" s="180" t="s">
        <v>24</v>
      </c>
      <c r="E537" s="184">
        <v>1</v>
      </c>
      <c r="F537" s="181">
        <v>125100</v>
      </c>
      <c r="G537" s="181">
        <f t="shared" si="16"/>
        <v>23769</v>
      </c>
      <c r="H537" s="181">
        <f t="shared" si="17"/>
        <v>148869</v>
      </c>
    </row>
    <row r="538" spans="2:8" x14ac:dyDescent="0.25">
      <c r="B538" s="183">
        <v>22</v>
      </c>
      <c r="C538" s="184" t="s">
        <v>27</v>
      </c>
      <c r="D538" s="180" t="s">
        <v>25</v>
      </c>
      <c r="E538" s="184">
        <v>1</v>
      </c>
      <c r="F538" s="181">
        <v>196500</v>
      </c>
      <c r="G538" s="181">
        <f t="shared" si="16"/>
        <v>37335</v>
      </c>
      <c r="H538" s="181">
        <f t="shared" si="17"/>
        <v>233835</v>
      </c>
    </row>
    <row r="539" spans="2:8" x14ac:dyDescent="0.25">
      <c r="B539" s="183">
        <v>23</v>
      </c>
      <c r="C539" s="184" t="s">
        <v>27</v>
      </c>
      <c r="D539" s="180" t="s">
        <v>26</v>
      </c>
      <c r="E539" s="184">
        <v>1</v>
      </c>
      <c r="F539" s="181">
        <v>247000</v>
      </c>
      <c r="G539" s="181">
        <f t="shared" si="16"/>
        <v>46930</v>
      </c>
      <c r="H539" s="181">
        <f t="shared" si="17"/>
        <v>293930</v>
      </c>
    </row>
    <row r="540" spans="2:8" x14ac:dyDescent="0.25">
      <c r="B540" s="183">
        <v>24</v>
      </c>
      <c r="C540" s="184" t="s">
        <v>27</v>
      </c>
      <c r="D540" s="180" t="s">
        <v>92</v>
      </c>
      <c r="E540" s="184">
        <v>1</v>
      </c>
      <c r="F540" s="181">
        <v>247900</v>
      </c>
      <c r="G540" s="181">
        <f t="shared" si="16"/>
        <v>47101</v>
      </c>
      <c r="H540" s="181">
        <f t="shared" si="17"/>
        <v>295001</v>
      </c>
    </row>
    <row r="541" spans="2:8" x14ac:dyDescent="0.25">
      <c r="B541" s="183">
        <v>25</v>
      </c>
      <c r="C541" s="184" t="s">
        <v>27</v>
      </c>
      <c r="D541" s="180" t="s">
        <v>68</v>
      </c>
      <c r="E541" s="184">
        <v>1</v>
      </c>
      <c r="F541" s="181">
        <v>728000</v>
      </c>
      <c r="G541" s="181">
        <f t="shared" si="16"/>
        <v>138320</v>
      </c>
      <c r="H541" s="181">
        <f t="shared" si="17"/>
        <v>866320</v>
      </c>
    </row>
    <row r="542" spans="2:8" x14ac:dyDescent="0.25">
      <c r="B542" s="183">
        <v>26</v>
      </c>
      <c r="C542" s="184" t="s">
        <v>27</v>
      </c>
      <c r="D542" s="180" t="s">
        <v>93</v>
      </c>
      <c r="E542" s="184">
        <v>1</v>
      </c>
      <c r="F542" s="181">
        <v>392000</v>
      </c>
      <c r="G542" s="181">
        <f t="shared" si="16"/>
        <v>74480</v>
      </c>
      <c r="H542" s="181">
        <f t="shared" si="17"/>
        <v>466480</v>
      </c>
    </row>
    <row r="543" spans="2:8" x14ac:dyDescent="0.25">
      <c r="B543" s="183">
        <v>27</v>
      </c>
      <c r="C543" s="184" t="s">
        <v>27</v>
      </c>
      <c r="D543" s="180" t="s">
        <v>28</v>
      </c>
      <c r="E543" s="184">
        <v>1</v>
      </c>
      <c r="F543" s="181">
        <v>383600</v>
      </c>
      <c r="G543" s="181">
        <f t="shared" si="16"/>
        <v>72884</v>
      </c>
      <c r="H543" s="181">
        <f t="shared" si="17"/>
        <v>456484</v>
      </c>
    </row>
    <row r="544" spans="2:8" x14ac:dyDescent="0.25">
      <c r="B544" s="183">
        <v>28</v>
      </c>
      <c r="C544" s="184" t="s">
        <v>27</v>
      </c>
      <c r="D544" s="180" t="s">
        <v>29</v>
      </c>
      <c r="E544" s="184">
        <v>1</v>
      </c>
      <c r="F544" s="181">
        <v>350000</v>
      </c>
      <c r="G544" s="181">
        <f t="shared" si="16"/>
        <v>66500</v>
      </c>
      <c r="H544" s="181">
        <f t="shared" si="17"/>
        <v>416500</v>
      </c>
    </row>
    <row r="545" spans="2:8" x14ac:dyDescent="0.25">
      <c r="B545" s="183">
        <v>29</v>
      </c>
      <c r="C545" s="184" t="s">
        <v>27</v>
      </c>
      <c r="D545" s="180" t="s">
        <v>30</v>
      </c>
      <c r="E545" s="184">
        <v>1</v>
      </c>
      <c r="F545" s="181">
        <v>952000</v>
      </c>
      <c r="G545" s="181">
        <f t="shared" si="16"/>
        <v>180880</v>
      </c>
      <c r="H545" s="181">
        <f t="shared" si="17"/>
        <v>1132880</v>
      </c>
    </row>
    <row r="546" spans="2:8" x14ac:dyDescent="0.25">
      <c r="B546" s="183">
        <v>30</v>
      </c>
      <c r="C546" s="184" t="s">
        <v>27</v>
      </c>
      <c r="D546" s="180" t="s">
        <v>31</v>
      </c>
      <c r="E546" s="184">
        <v>1</v>
      </c>
      <c r="F546" s="181">
        <v>765600</v>
      </c>
      <c r="G546" s="181">
        <f t="shared" si="16"/>
        <v>145464</v>
      </c>
      <c r="H546" s="181">
        <f t="shared" si="17"/>
        <v>911064</v>
      </c>
    </row>
    <row r="547" spans="2:8" x14ac:dyDescent="0.25">
      <c r="B547" s="183">
        <v>31</v>
      </c>
      <c r="C547" s="184" t="s">
        <v>27</v>
      </c>
      <c r="D547" s="180" t="s">
        <v>32</v>
      </c>
      <c r="E547" s="184">
        <v>1</v>
      </c>
      <c r="F547" s="181">
        <v>667200</v>
      </c>
      <c r="G547" s="181">
        <f t="shared" si="16"/>
        <v>126768</v>
      </c>
      <c r="H547" s="181">
        <f t="shared" si="17"/>
        <v>793968</v>
      </c>
    </row>
    <row r="548" spans="2:8" x14ac:dyDescent="0.25">
      <c r="B548" s="183">
        <v>32</v>
      </c>
      <c r="C548" s="184" t="s">
        <v>27</v>
      </c>
      <c r="D548" s="180" t="s">
        <v>33</v>
      </c>
      <c r="E548" s="184">
        <v>1</v>
      </c>
      <c r="F548" s="181">
        <v>662400</v>
      </c>
      <c r="G548" s="181">
        <f t="shared" si="16"/>
        <v>125856</v>
      </c>
      <c r="H548" s="181">
        <f t="shared" si="17"/>
        <v>788256</v>
      </c>
    </row>
    <row r="549" spans="2:8" x14ac:dyDescent="0.25">
      <c r="B549" s="183">
        <v>33</v>
      </c>
      <c r="C549" s="184" t="s">
        <v>27</v>
      </c>
      <c r="D549" s="180" t="s">
        <v>34</v>
      </c>
      <c r="E549" s="184">
        <v>1</v>
      </c>
      <c r="F549" s="181">
        <v>890800</v>
      </c>
      <c r="G549" s="181">
        <f t="shared" si="16"/>
        <v>169252</v>
      </c>
      <c r="H549" s="181">
        <f t="shared" si="17"/>
        <v>1060052</v>
      </c>
    </row>
    <row r="550" spans="2:8" x14ac:dyDescent="0.25">
      <c r="B550" s="183">
        <v>34</v>
      </c>
      <c r="C550" s="184" t="s">
        <v>27</v>
      </c>
      <c r="D550" s="180" t="s">
        <v>35</v>
      </c>
      <c r="E550" s="184">
        <v>1</v>
      </c>
      <c r="F550" s="181">
        <v>624000</v>
      </c>
      <c r="G550" s="181">
        <f t="shared" si="16"/>
        <v>118560</v>
      </c>
      <c r="H550" s="181">
        <f t="shared" si="17"/>
        <v>742560</v>
      </c>
    </row>
    <row r="551" spans="2:8" x14ac:dyDescent="0.25">
      <c r="B551" s="183">
        <v>35</v>
      </c>
      <c r="C551" s="184" t="s">
        <v>27</v>
      </c>
      <c r="D551" s="180" t="s">
        <v>36</v>
      </c>
      <c r="E551" s="184">
        <v>1</v>
      </c>
      <c r="F551" s="181">
        <v>479500</v>
      </c>
      <c r="G551" s="181">
        <f t="shared" si="16"/>
        <v>91105</v>
      </c>
      <c r="H551" s="181">
        <f t="shared" si="17"/>
        <v>570605</v>
      </c>
    </row>
    <row r="552" spans="2:8" x14ac:dyDescent="0.25">
      <c r="B552" s="183">
        <v>36</v>
      </c>
      <c r="C552" s="184" t="s">
        <v>27</v>
      </c>
      <c r="D552" s="180" t="s">
        <v>37</v>
      </c>
      <c r="E552" s="184">
        <v>1</v>
      </c>
      <c r="F552" s="181">
        <v>441600</v>
      </c>
      <c r="G552" s="181">
        <f t="shared" si="16"/>
        <v>83904</v>
      </c>
      <c r="H552" s="181">
        <f t="shared" si="17"/>
        <v>525504</v>
      </c>
    </row>
    <row r="553" spans="2:8" x14ac:dyDescent="0.25">
      <c r="B553" s="183">
        <v>37</v>
      </c>
      <c r="C553" s="184" t="s">
        <v>27</v>
      </c>
      <c r="D553" s="180" t="s">
        <v>38</v>
      </c>
      <c r="E553" s="184">
        <v>1</v>
      </c>
      <c r="F553" s="181">
        <v>897000</v>
      </c>
      <c r="G553" s="181">
        <f t="shared" si="16"/>
        <v>170430</v>
      </c>
      <c r="H553" s="181">
        <f t="shared" si="17"/>
        <v>1067430</v>
      </c>
    </row>
    <row r="554" spans="2:8" x14ac:dyDescent="0.25">
      <c r="B554" s="183">
        <v>38</v>
      </c>
      <c r="C554" s="184" t="s">
        <v>27</v>
      </c>
      <c r="D554" s="180" t="s">
        <v>39</v>
      </c>
      <c r="E554" s="184">
        <v>1</v>
      </c>
      <c r="F554" s="181">
        <v>845000</v>
      </c>
      <c r="G554" s="181">
        <f t="shared" si="16"/>
        <v>160550</v>
      </c>
      <c r="H554" s="181">
        <f t="shared" si="17"/>
        <v>1005550</v>
      </c>
    </row>
    <row r="555" spans="2:8" x14ac:dyDescent="0.25">
      <c r="B555" s="183">
        <v>39</v>
      </c>
      <c r="C555" s="184" t="s">
        <v>27</v>
      </c>
      <c r="D555" s="180" t="s">
        <v>40</v>
      </c>
      <c r="E555" s="184">
        <v>1</v>
      </c>
      <c r="F555" s="181">
        <v>1005000</v>
      </c>
      <c r="G555" s="181">
        <f t="shared" si="16"/>
        <v>190950</v>
      </c>
      <c r="H555" s="181">
        <f t="shared" si="17"/>
        <v>1195950</v>
      </c>
    </row>
    <row r="556" spans="2:8" x14ac:dyDescent="0.25">
      <c r="B556" s="183">
        <v>40</v>
      </c>
      <c r="C556" s="184" t="s">
        <v>27</v>
      </c>
      <c r="D556" s="180" t="s">
        <v>41</v>
      </c>
      <c r="E556" s="184">
        <v>1</v>
      </c>
      <c r="F556" s="181">
        <v>3128000</v>
      </c>
      <c r="G556" s="181">
        <f t="shared" si="16"/>
        <v>594320</v>
      </c>
      <c r="H556" s="181">
        <f t="shared" si="17"/>
        <v>3722320</v>
      </c>
    </row>
    <row r="557" spans="2:8" x14ac:dyDescent="0.25">
      <c r="B557" s="183">
        <v>41</v>
      </c>
      <c r="C557" s="184" t="s">
        <v>27</v>
      </c>
      <c r="D557" s="180" t="s">
        <v>42</v>
      </c>
      <c r="E557" s="184">
        <v>1</v>
      </c>
      <c r="F557" s="181">
        <v>13015000</v>
      </c>
      <c r="G557" s="181">
        <f t="shared" si="16"/>
        <v>2472850</v>
      </c>
      <c r="H557" s="181">
        <f t="shared" si="17"/>
        <v>15487850</v>
      </c>
    </row>
    <row r="558" spans="2:8" x14ac:dyDescent="0.25">
      <c r="B558" s="183">
        <v>42</v>
      </c>
      <c r="C558" s="184" t="s">
        <v>27</v>
      </c>
      <c r="D558" s="180" t="s">
        <v>94</v>
      </c>
      <c r="E558" s="184">
        <v>1</v>
      </c>
      <c r="F558" s="181">
        <v>186200</v>
      </c>
      <c r="G558" s="181">
        <f t="shared" si="16"/>
        <v>35378</v>
      </c>
      <c r="H558" s="181">
        <f t="shared" si="17"/>
        <v>221578</v>
      </c>
    </row>
    <row r="559" spans="2:8" x14ac:dyDescent="0.25">
      <c r="B559" s="183">
        <v>43</v>
      </c>
      <c r="C559" s="184" t="s">
        <v>27</v>
      </c>
      <c r="D559" s="180" t="s">
        <v>95</v>
      </c>
      <c r="E559" s="184">
        <v>1</v>
      </c>
      <c r="F559" s="181">
        <v>748000</v>
      </c>
      <c r="G559" s="181">
        <f t="shared" si="16"/>
        <v>142120</v>
      </c>
      <c r="H559" s="181">
        <f t="shared" si="17"/>
        <v>890120</v>
      </c>
    </row>
    <row r="560" spans="2:8" x14ac:dyDescent="0.25">
      <c r="B560" s="183">
        <v>44</v>
      </c>
      <c r="C560" s="184" t="s">
        <v>27</v>
      </c>
      <c r="D560" s="180" t="s">
        <v>44</v>
      </c>
      <c r="E560" s="184">
        <v>1</v>
      </c>
      <c r="F560" s="181">
        <v>214400</v>
      </c>
      <c r="G560" s="181">
        <f t="shared" si="16"/>
        <v>40736</v>
      </c>
      <c r="H560" s="181">
        <f t="shared" si="17"/>
        <v>255136</v>
      </c>
    </row>
    <row r="561" spans="2:8" x14ac:dyDescent="0.25">
      <c r="B561" s="183">
        <v>45</v>
      </c>
      <c r="C561" s="184" t="s">
        <v>27</v>
      </c>
      <c r="D561" s="180" t="s">
        <v>45</v>
      </c>
      <c r="E561" s="184">
        <v>1</v>
      </c>
      <c r="F561" s="181">
        <v>244800</v>
      </c>
      <c r="G561" s="181">
        <f t="shared" si="16"/>
        <v>46512</v>
      </c>
      <c r="H561" s="181">
        <f t="shared" si="17"/>
        <v>291312</v>
      </c>
    </row>
    <row r="562" spans="2:8" x14ac:dyDescent="0.25">
      <c r="B562" s="183">
        <v>46</v>
      </c>
      <c r="C562" s="184" t="s">
        <v>27</v>
      </c>
      <c r="D562" s="180" t="s">
        <v>46</v>
      </c>
      <c r="E562" s="184">
        <v>1</v>
      </c>
      <c r="F562" s="181">
        <v>479500</v>
      </c>
      <c r="G562" s="181">
        <f t="shared" si="16"/>
        <v>91105</v>
      </c>
      <c r="H562" s="181">
        <f t="shared" si="17"/>
        <v>570605</v>
      </c>
    </row>
    <row r="563" spans="2:8" x14ac:dyDescent="0.25">
      <c r="B563" s="183">
        <v>47</v>
      </c>
      <c r="C563" s="184" t="s">
        <v>27</v>
      </c>
      <c r="D563" s="180" t="s">
        <v>49</v>
      </c>
      <c r="E563" s="184">
        <v>1</v>
      </c>
      <c r="F563" s="181">
        <v>151800</v>
      </c>
      <c r="G563" s="181">
        <f t="shared" si="16"/>
        <v>28842</v>
      </c>
      <c r="H563" s="181">
        <f t="shared" si="17"/>
        <v>180642</v>
      </c>
    </row>
    <row r="564" spans="2:8" x14ac:dyDescent="0.25">
      <c r="B564" s="183">
        <v>48</v>
      </c>
      <c r="C564" s="184" t="s">
        <v>27</v>
      </c>
      <c r="D564" s="180" t="s">
        <v>50</v>
      </c>
      <c r="E564" s="184">
        <v>1</v>
      </c>
      <c r="F564" s="181">
        <v>146300</v>
      </c>
      <c r="G564" s="181">
        <f t="shared" si="16"/>
        <v>27797</v>
      </c>
      <c r="H564" s="181">
        <f t="shared" si="17"/>
        <v>174097</v>
      </c>
    </row>
    <row r="565" spans="2:8" x14ac:dyDescent="0.25">
      <c r="B565" s="183">
        <v>49</v>
      </c>
      <c r="C565" s="184" t="s">
        <v>27</v>
      </c>
      <c r="D565" s="180" t="s">
        <v>51</v>
      </c>
      <c r="E565" s="184">
        <v>1</v>
      </c>
      <c r="F565" s="181">
        <v>180700</v>
      </c>
      <c r="G565" s="181">
        <f t="shared" si="16"/>
        <v>34333</v>
      </c>
      <c r="H565" s="181">
        <f t="shared" si="17"/>
        <v>215033</v>
      </c>
    </row>
    <row r="566" spans="2:8" x14ac:dyDescent="0.25">
      <c r="B566" s="183">
        <v>50</v>
      </c>
      <c r="C566" s="184" t="s">
        <v>27</v>
      </c>
      <c r="D566" s="180" t="s">
        <v>52</v>
      </c>
      <c r="E566" s="184">
        <v>1</v>
      </c>
      <c r="F566" s="181">
        <v>171600</v>
      </c>
      <c r="G566" s="181">
        <f t="shared" si="16"/>
        <v>32604</v>
      </c>
      <c r="H566" s="181">
        <f t="shared" si="17"/>
        <v>204204</v>
      </c>
    </row>
    <row r="567" spans="2:8" x14ac:dyDescent="0.25">
      <c r="B567" s="183">
        <v>51</v>
      </c>
      <c r="C567" s="184" t="s">
        <v>27</v>
      </c>
      <c r="D567" s="180" t="s">
        <v>96</v>
      </c>
      <c r="E567" s="184">
        <v>1</v>
      </c>
      <c r="F567" s="181">
        <v>166800</v>
      </c>
      <c r="G567" s="181">
        <f t="shared" si="16"/>
        <v>31692</v>
      </c>
      <c r="H567" s="181">
        <f t="shared" si="17"/>
        <v>198492</v>
      </c>
    </row>
    <row r="568" spans="2:8" x14ac:dyDescent="0.25">
      <c r="B568" s="183">
        <v>52</v>
      </c>
      <c r="C568" s="184" t="s">
        <v>27</v>
      </c>
      <c r="D568" s="180" t="s">
        <v>53</v>
      </c>
      <c r="E568" s="184">
        <v>1</v>
      </c>
      <c r="F568" s="181">
        <v>369600</v>
      </c>
      <c r="G568" s="181">
        <f t="shared" si="16"/>
        <v>70224</v>
      </c>
      <c r="H568" s="181">
        <f t="shared" si="17"/>
        <v>439824</v>
      </c>
    </row>
    <row r="569" spans="2:8" x14ac:dyDescent="0.25">
      <c r="B569" s="183">
        <v>53</v>
      </c>
      <c r="C569" s="184" t="s">
        <v>27</v>
      </c>
      <c r="D569" s="180" t="s">
        <v>54</v>
      </c>
      <c r="E569" s="184">
        <v>1</v>
      </c>
      <c r="F569" s="181">
        <v>315100</v>
      </c>
      <c r="G569" s="181">
        <f t="shared" si="16"/>
        <v>59869</v>
      </c>
      <c r="H569" s="181">
        <f t="shared" si="17"/>
        <v>374969</v>
      </c>
    </row>
    <row r="570" spans="2:8" x14ac:dyDescent="0.25">
      <c r="B570" s="183">
        <v>54</v>
      </c>
      <c r="C570" s="184" t="s">
        <v>27</v>
      </c>
      <c r="D570" s="180" t="s">
        <v>55</v>
      </c>
      <c r="E570" s="184">
        <v>1</v>
      </c>
      <c r="F570" s="181">
        <v>301300</v>
      </c>
      <c r="G570" s="181">
        <f t="shared" si="16"/>
        <v>57247</v>
      </c>
      <c r="H570" s="181">
        <f t="shared" si="17"/>
        <v>358547</v>
      </c>
    </row>
    <row r="571" spans="2:8" x14ac:dyDescent="0.25">
      <c r="B571" s="183">
        <v>55</v>
      </c>
      <c r="C571" s="184" t="s">
        <v>27</v>
      </c>
      <c r="D571" s="180" t="s">
        <v>56</v>
      </c>
      <c r="E571" s="184">
        <v>1</v>
      </c>
      <c r="F571" s="181">
        <v>315100</v>
      </c>
      <c r="G571" s="181">
        <f t="shared" si="16"/>
        <v>59869</v>
      </c>
      <c r="H571" s="181">
        <f t="shared" si="17"/>
        <v>374969</v>
      </c>
    </row>
    <row r="572" spans="2:8" x14ac:dyDescent="0.25">
      <c r="B572" s="183">
        <v>56</v>
      </c>
      <c r="C572" s="184" t="s">
        <v>27</v>
      </c>
      <c r="D572" s="180" t="s">
        <v>57</v>
      </c>
      <c r="E572" s="184">
        <v>1</v>
      </c>
      <c r="F572" s="181">
        <v>308200</v>
      </c>
      <c r="G572" s="181">
        <f t="shared" si="16"/>
        <v>58558</v>
      </c>
      <c r="H572" s="181">
        <f t="shared" si="17"/>
        <v>366758</v>
      </c>
    </row>
    <row r="573" spans="2:8" x14ac:dyDescent="0.25">
      <c r="B573" s="183">
        <v>57</v>
      </c>
      <c r="C573" s="184" t="s">
        <v>27</v>
      </c>
      <c r="D573" s="180" t="s">
        <v>58</v>
      </c>
      <c r="E573" s="184">
        <v>1</v>
      </c>
      <c r="F573" s="181">
        <v>425600</v>
      </c>
      <c r="G573" s="181">
        <f t="shared" si="16"/>
        <v>80864</v>
      </c>
      <c r="H573" s="181">
        <f t="shared" si="17"/>
        <v>506464</v>
      </c>
    </row>
    <row r="574" spans="2:8" x14ac:dyDescent="0.25">
      <c r="B574" s="183">
        <v>58</v>
      </c>
      <c r="C574" s="184" t="s">
        <v>27</v>
      </c>
      <c r="D574" s="180" t="s">
        <v>59</v>
      </c>
      <c r="E574" s="184">
        <v>1</v>
      </c>
      <c r="F574" s="181">
        <v>314400</v>
      </c>
      <c r="G574" s="181">
        <f t="shared" si="16"/>
        <v>59736</v>
      </c>
      <c r="H574" s="181">
        <f t="shared" si="17"/>
        <v>374136</v>
      </c>
    </row>
    <row r="575" spans="2:8" x14ac:dyDescent="0.25">
      <c r="B575" s="183">
        <v>59</v>
      </c>
      <c r="C575" s="184" t="s">
        <v>27</v>
      </c>
      <c r="D575" s="180" t="s">
        <v>60</v>
      </c>
      <c r="E575" s="184">
        <v>1</v>
      </c>
      <c r="F575" s="181">
        <v>243000</v>
      </c>
      <c r="G575" s="181">
        <f t="shared" si="16"/>
        <v>46170</v>
      </c>
      <c r="H575" s="181">
        <f t="shared" si="17"/>
        <v>289170</v>
      </c>
    </row>
    <row r="576" spans="2:8" x14ac:dyDescent="0.25">
      <c r="B576" s="183">
        <v>60</v>
      </c>
      <c r="C576" s="184" t="s">
        <v>27</v>
      </c>
      <c r="D576" s="180" t="s">
        <v>97</v>
      </c>
      <c r="E576" s="184">
        <v>1</v>
      </c>
      <c r="F576" s="181">
        <v>1139000</v>
      </c>
      <c r="G576" s="181">
        <f t="shared" si="16"/>
        <v>216410</v>
      </c>
      <c r="H576" s="181">
        <f t="shared" si="17"/>
        <v>1355410</v>
      </c>
    </row>
    <row r="577" spans="1:8" x14ac:dyDescent="0.25">
      <c r="A577" s="175">
        <v>10</v>
      </c>
      <c r="B577" s="187" t="s">
        <v>146</v>
      </c>
    </row>
    <row r="578" spans="1:8" ht="45" x14ac:dyDescent="0.25">
      <c r="B578" s="188" t="s">
        <v>147</v>
      </c>
      <c r="C578" s="177" t="s">
        <v>73</v>
      </c>
      <c r="D578" s="177" t="s">
        <v>74</v>
      </c>
      <c r="E578" s="188" t="s">
        <v>148</v>
      </c>
      <c r="F578" s="178" t="s">
        <v>5</v>
      </c>
      <c r="G578" s="178" t="s">
        <v>6</v>
      </c>
      <c r="H578" s="178" t="s">
        <v>7</v>
      </c>
    </row>
    <row r="579" spans="1:8" ht="15.75" x14ac:dyDescent="0.25">
      <c r="B579" s="189">
        <v>1</v>
      </c>
      <c r="C579" s="190" t="s">
        <v>27</v>
      </c>
      <c r="D579" s="180" t="s">
        <v>9</v>
      </c>
      <c r="E579" s="190">
        <v>1</v>
      </c>
      <c r="F579" s="181">
        <v>2919000</v>
      </c>
      <c r="G579" s="181">
        <f t="shared" ref="G579:G638" si="18">+F579*19%</f>
        <v>554610</v>
      </c>
      <c r="H579" s="181">
        <f t="shared" ref="H579:H638" si="19">+G579+F579</f>
        <v>3473610</v>
      </c>
    </row>
    <row r="580" spans="1:8" ht="15.75" x14ac:dyDescent="0.25">
      <c r="B580" s="189">
        <v>2</v>
      </c>
      <c r="C580" s="190" t="s">
        <v>27</v>
      </c>
      <c r="D580" s="180" t="s">
        <v>10</v>
      </c>
      <c r="E580" s="190">
        <v>1</v>
      </c>
      <c r="F580" s="181">
        <v>752400</v>
      </c>
      <c r="G580" s="181">
        <f t="shared" si="18"/>
        <v>142956</v>
      </c>
      <c r="H580" s="181">
        <f t="shared" si="19"/>
        <v>895356</v>
      </c>
    </row>
    <row r="581" spans="1:8" ht="15.75" x14ac:dyDescent="0.25">
      <c r="B581" s="189">
        <v>3</v>
      </c>
      <c r="C581" s="190" t="s">
        <v>27</v>
      </c>
      <c r="D581" s="180" t="s">
        <v>11</v>
      </c>
      <c r="E581" s="190">
        <v>1</v>
      </c>
      <c r="F581" s="181">
        <v>528000</v>
      </c>
      <c r="G581" s="181">
        <f t="shared" si="18"/>
        <v>100320</v>
      </c>
      <c r="H581" s="181">
        <f t="shared" si="19"/>
        <v>628320</v>
      </c>
    </row>
    <row r="582" spans="1:8" ht="15.75" x14ac:dyDescent="0.25">
      <c r="B582" s="189">
        <v>4</v>
      </c>
      <c r="C582" s="190" t="s">
        <v>27</v>
      </c>
      <c r="D582" s="180" t="s">
        <v>12</v>
      </c>
      <c r="E582" s="190">
        <v>1</v>
      </c>
      <c r="F582" s="181">
        <v>560000</v>
      </c>
      <c r="G582" s="181">
        <f t="shared" si="18"/>
        <v>106400</v>
      </c>
      <c r="H582" s="181">
        <f t="shared" si="19"/>
        <v>666400</v>
      </c>
    </row>
    <row r="583" spans="1:8" ht="15.75" x14ac:dyDescent="0.25">
      <c r="B583" s="189">
        <v>5</v>
      </c>
      <c r="C583" s="190" t="s">
        <v>27</v>
      </c>
      <c r="D583" s="180" t="s">
        <v>13</v>
      </c>
      <c r="E583" s="190">
        <v>1</v>
      </c>
      <c r="F583" s="181">
        <v>1768000</v>
      </c>
      <c r="G583" s="181">
        <f t="shared" si="18"/>
        <v>335920</v>
      </c>
      <c r="H583" s="181">
        <f t="shared" si="19"/>
        <v>2103920</v>
      </c>
    </row>
    <row r="584" spans="1:8" ht="15.75" x14ac:dyDescent="0.25">
      <c r="B584" s="189">
        <v>6</v>
      </c>
      <c r="C584" s="190" t="s">
        <v>27</v>
      </c>
      <c r="D584" s="180" t="s">
        <v>14</v>
      </c>
      <c r="E584" s="190">
        <v>1</v>
      </c>
      <c r="F584" s="181">
        <v>2489000</v>
      </c>
      <c r="G584" s="181">
        <f t="shared" si="18"/>
        <v>472910</v>
      </c>
      <c r="H584" s="181">
        <f t="shared" si="19"/>
        <v>2961910</v>
      </c>
    </row>
    <row r="585" spans="1:8" ht="15.75" x14ac:dyDescent="0.25">
      <c r="B585" s="189">
        <v>7</v>
      </c>
      <c r="C585" s="190" t="s">
        <v>27</v>
      </c>
      <c r="D585" s="180" t="s">
        <v>63</v>
      </c>
      <c r="E585" s="190">
        <v>1</v>
      </c>
      <c r="F585" s="181">
        <v>1260000</v>
      </c>
      <c r="G585" s="181">
        <f t="shared" si="18"/>
        <v>239400</v>
      </c>
      <c r="H585" s="181">
        <f t="shared" si="19"/>
        <v>1499400</v>
      </c>
    </row>
    <row r="586" spans="1:8" ht="15.75" x14ac:dyDescent="0.25">
      <c r="B586" s="189">
        <v>8</v>
      </c>
      <c r="C586" s="190" t="s">
        <v>27</v>
      </c>
      <c r="D586" s="180" t="s">
        <v>64</v>
      </c>
      <c r="E586" s="190">
        <v>1</v>
      </c>
      <c r="F586" s="181">
        <v>822000</v>
      </c>
      <c r="G586" s="181">
        <f t="shared" si="18"/>
        <v>156180</v>
      </c>
      <c r="H586" s="181">
        <f t="shared" si="19"/>
        <v>978180</v>
      </c>
    </row>
    <row r="587" spans="1:8" ht="15.75" x14ac:dyDescent="0.25">
      <c r="B587" s="189">
        <v>9</v>
      </c>
      <c r="C587" s="190" t="s">
        <v>27</v>
      </c>
      <c r="D587" s="180" t="s">
        <v>86</v>
      </c>
      <c r="E587" s="190">
        <v>1</v>
      </c>
      <c r="F587" s="181">
        <v>1807000</v>
      </c>
      <c r="G587" s="181">
        <f t="shared" si="18"/>
        <v>343330</v>
      </c>
      <c r="H587" s="181">
        <f t="shared" si="19"/>
        <v>2150330</v>
      </c>
    </row>
    <row r="588" spans="1:8" ht="15.75" x14ac:dyDescent="0.25">
      <c r="B588" s="189">
        <v>10</v>
      </c>
      <c r="C588" s="190" t="s">
        <v>27</v>
      </c>
      <c r="D588" s="180" t="s">
        <v>15</v>
      </c>
      <c r="E588" s="190">
        <v>1</v>
      </c>
      <c r="F588" s="181">
        <v>759000</v>
      </c>
      <c r="G588" s="181">
        <f t="shared" si="18"/>
        <v>144210</v>
      </c>
      <c r="H588" s="181">
        <f t="shared" si="19"/>
        <v>903210</v>
      </c>
    </row>
    <row r="589" spans="1:8" ht="15.75" x14ac:dyDescent="0.25">
      <c r="B589" s="189">
        <v>11</v>
      </c>
      <c r="C589" s="190" t="s">
        <v>27</v>
      </c>
      <c r="D589" s="180" t="s">
        <v>16</v>
      </c>
      <c r="E589" s="190">
        <v>1</v>
      </c>
      <c r="F589" s="181">
        <v>764500</v>
      </c>
      <c r="G589" s="181">
        <f t="shared" si="18"/>
        <v>145255</v>
      </c>
      <c r="H589" s="181">
        <f t="shared" si="19"/>
        <v>909755</v>
      </c>
    </row>
    <row r="590" spans="1:8" ht="15.75" x14ac:dyDescent="0.25">
      <c r="B590" s="189">
        <v>12</v>
      </c>
      <c r="C590" s="190" t="s">
        <v>27</v>
      </c>
      <c r="D590" s="180" t="s">
        <v>17</v>
      </c>
      <c r="E590" s="190">
        <v>1</v>
      </c>
      <c r="F590" s="181">
        <v>364500</v>
      </c>
      <c r="G590" s="181">
        <f t="shared" si="18"/>
        <v>69255</v>
      </c>
      <c r="H590" s="181">
        <f t="shared" si="19"/>
        <v>433755</v>
      </c>
    </row>
    <row r="591" spans="1:8" ht="15.75" x14ac:dyDescent="0.25">
      <c r="B591" s="189">
        <v>13</v>
      </c>
      <c r="C591" s="190" t="s">
        <v>27</v>
      </c>
      <c r="D591" s="180" t="s">
        <v>77</v>
      </c>
      <c r="E591" s="190">
        <v>1</v>
      </c>
      <c r="F591" s="181">
        <v>726000</v>
      </c>
      <c r="G591" s="181">
        <f t="shared" si="18"/>
        <v>137940</v>
      </c>
      <c r="H591" s="181">
        <f t="shared" si="19"/>
        <v>863940</v>
      </c>
    </row>
    <row r="592" spans="1:8" ht="15.75" x14ac:dyDescent="0.25">
      <c r="B592" s="189">
        <v>14</v>
      </c>
      <c r="C592" s="190" t="s">
        <v>27</v>
      </c>
      <c r="D592" s="180" t="s">
        <v>18</v>
      </c>
      <c r="E592" s="190">
        <v>1</v>
      </c>
      <c r="F592" s="181">
        <v>237600</v>
      </c>
      <c r="G592" s="181">
        <f t="shared" si="18"/>
        <v>45144</v>
      </c>
      <c r="H592" s="181">
        <f t="shared" si="19"/>
        <v>282744</v>
      </c>
    </row>
    <row r="593" spans="2:8" ht="15.75" x14ac:dyDescent="0.25">
      <c r="B593" s="189">
        <v>15</v>
      </c>
      <c r="C593" s="190" t="s">
        <v>27</v>
      </c>
      <c r="D593" s="180" t="s">
        <v>19</v>
      </c>
      <c r="E593" s="190">
        <v>1</v>
      </c>
      <c r="F593" s="181">
        <v>189000</v>
      </c>
      <c r="G593" s="181">
        <f t="shared" si="18"/>
        <v>35910</v>
      </c>
      <c r="H593" s="181">
        <f t="shared" si="19"/>
        <v>224910</v>
      </c>
    </row>
    <row r="594" spans="2:8" ht="15.75" x14ac:dyDescent="0.25">
      <c r="B594" s="189">
        <v>16</v>
      </c>
      <c r="C594" s="190" t="s">
        <v>27</v>
      </c>
      <c r="D594" s="180" t="s">
        <v>20</v>
      </c>
      <c r="E594" s="190">
        <v>1</v>
      </c>
      <c r="F594" s="181">
        <v>845000</v>
      </c>
      <c r="G594" s="181">
        <f t="shared" si="18"/>
        <v>160550</v>
      </c>
      <c r="H594" s="181">
        <f t="shared" si="19"/>
        <v>1005550</v>
      </c>
    </row>
    <row r="595" spans="2:8" ht="15.75" x14ac:dyDescent="0.25">
      <c r="B595" s="189">
        <v>17</v>
      </c>
      <c r="C595" s="190" t="s">
        <v>27</v>
      </c>
      <c r="D595" s="180" t="s">
        <v>78</v>
      </c>
      <c r="E595" s="190">
        <v>1</v>
      </c>
      <c r="F595" s="181">
        <v>520600</v>
      </c>
      <c r="G595" s="181">
        <f t="shared" si="18"/>
        <v>98914</v>
      </c>
      <c r="H595" s="181">
        <f t="shared" si="19"/>
        <v>619514</v>
      </c>
    </row>
    <row r="596" spans="2:8" ht="15.75" x14ac:dyDescent="0.25">
      <c r="B596" s="189">
        <v>18</v>
      </c>
      <c r="C596" s="190" t="s">
        <v>27</v>
      </c>
      <c r="D596" s="180" t="s">
        <v>21</v>
      </c>
      <c r="E596" s="190">
        <v>1</v>
      </c>
      <c r="F596" s="181">
        <v>1244500</v>
      </c>
      <c r="G596" s="181">
        <f t="shared" si="18"/>
        <v>236455</v>
      </c>
      <c r="H596" s="181">
        <f t="shared" si="19"/>
        <v>1480955</v>
      </c>
    </row>
    <row r="597" spans="2:8" ht="15.75" x14ac:dyDescent="0.25">
      <c r="B597" s="189">
        <v>19</v>
      </c>
      <c r="C597" s="190" t="s">
        <v>27</v>
      </c>
      <c r="D597" s="180" t="s">
        <v>79</v>
      </c>
      <c r="E597" s="190">
        <v>1</v>
      </c>
      <c r="F597" s="181">
        <v>312000</v>
      </c>
      <c r="G597" s="181">
        <f t="shared" si="18"/>
        <v>59280</v>
      </c>
      <c r="H597" s="181">
        <f t="shared" si="19"/>
        <v>371280</v>
      </c>
    </row>
    <row r="598" spans="2:8" ht="15.75" x14ac:dyDescent="0.25">
      <c r="B598" s="189">
        <v>20</v>
      </c>
      <c r="C598" s="190" t="s">
        <v>27</v>
      </c>
      <c r="D598" s="180" t="s">
        <v>23</v>
      </c>
      <c r="E598" s="190">
        <v>1</v>
      </c>
      <c r="F598" s="181">
        <v>501600</v>
      </c>
      <c r="G598" s="181">
        <f t="shared" si="18"/>
        <v>95304</v>
      </c>
      <c r="H598" s="181">
        <f t="shared" si="19"/>
        <v>596904</v>
      </c>
    </row>
    <row r="599" spans="2:8" ht="15.75" x14ac:dyDescent="0.25">
      <c r="B599" s="189">
        <v>21</v>
      </c>
      <c r="C599" s="190" t="s">
        <v>27</v>
      </c>
      <c r="D599" s="180" t="s">
        <v>67</v>
      </c>
      <c r="E599" s="190">
        <v>1</v>
      </c>
      <c r="F599" s="181">
        <v>340600</v>
      </c>
      <c r="G599" s="181">
        <f t="shared" si="18"/>
        <v>64714</v>
      </c>
      <c r="H599" s="181">
        <f t="shared" si="19"/>
        <v>405314</v>
      </c>
    </row>
    <row r="600" spans="2:8" ht="15.75" x14ac:dyDescent="0.25">
      <c r="B600" s="189">
        <v>22</v>
      </c>
      <c r="C600" s="190" t="s">
        <v>27</v>
      </c>
      <c r="D600" s="180" t="s">
        <v>24</v>
      </c>
      <c r="E600" s="190">
        <v>1</v>
      </c>
      <c r="F600" s="181">
        <v>119700</v>
      </c>
      <c r="G600" s="181">
        <f t="shared" si="18"/>
        <v>22743</v>
      </c>
      <c r="H600" s="181">
        <f t="shared" si="19"/>
        <v>142443</v>
      </c>
    </row>
    <row r="601" spans="2:8" ht="15.75" x14ac:dyDescent="0.25">
      <c r="B601" s="189">
        <v>23</v>
      </c>
      <c r="C601" s="190" t="s">
        <v>27</v>
      </c>
      <c r="D601" s="180" t="s">
        <v>25</v>
      </c>
      <c r="E601" s="190">
        <v>1</v>
      </c>
      <c r="F601" s="181">
        <v>176800</v>
      </c>
      <c r="G601" s="181">
        <f t="shared" si="18"/>
        <v>33592</v>
      </c>
      <c r="H601" s="181">
        <f t="shared" si="19"/>
        <v>210392</v>
      </c>
    </row>
    <row r="602" spans="2:8" ht="15.75" x14ac:dyDescent="0.25">
      <c r="B602" s="189">
        <v>24</v>
      </c>
      <c r="C602" s="190" t="s">
        <v>27</v>
      </c>
      <c r="D602" s="180" t="s">
        <v>26</v>
      </c>
      <c r="E602" s="190">
        <v>1</v>
      </c>
      <c r="F602" s="181">
        <v>196000</v>
      </c>
      <c r="G602" s="181">
        <f t="shared" si="18"/>
        <v>37240</v>
      </c>
      <c r="H602" s="181">
        <f t="shared" si="19"/>
        <v>233240</v>
      </c>
    </row>
    <row r="603" spans="2:8" ht="15.75" x14ac:dyDescent="0.25">
      <c r="B603" s="189">
        <v>25</v>
      </c>
      <c r="C603" s="190" t="s">
        <v>27</v>
      </c>
      <c r="D603" s="180" t="s">
        <v>80</v>
      </c>
      <c r="E603" s="190">
        <v>1</v>
      </c>
      <c r="F603" s="181">
        <v>1190000</v>
      </c>
      <c r="G603" s="181">
        <f t="shared" si="18"/>
        <v>226100</v>
      </c>
      <c r="H603" s="181">
        <f t="shared" si="19"/>
        <v>1416100</v>
      </c>
    </row>
    <row r="604" spans="2:8" ht="15.75" x14ac:dyDescent="0.25">
      <c r="B604" s="189">
        <v>26</v>
      </c>
      <c r="C604" s="190" t="s">
        <v>27</v>
      </c>
      <c r="D604" s="180" t="s">
        <v>28</v>
      </c>
      <c r="E604" s="190">
        <v>1</v>
      </c>
      <c r="F604" s="181">
        <v>342500</v>
      </c>
      <c r="G604" s="181">
        <f t="shared" si="18"/>
        <v>65075</v>
      </c>
      <c r="H604" s="181">
        <f t="shared" si="19"/>
        <v>407575</v>
      </c>
    </row>
    <row r="605" spans="2:8" ht="15.75" x14ac:dyDescent="0.25">
      <c r="B605" s="189">
        <v>27</v>
      </c>
      <c r="C605" s="190" t="s">
        <v>27</v>
      </c>
      <c r="D605" s="180" t="s">
        <v>29</v>
      </c>
      <c r="E605" s="190">
        <v>1</v>
      </c>
      <c r="F605" s="181">
        <v>455000</v>
      </c>
      <c r="G605" s="181">
        <f t="shared" si="18"/>
        <v>86450</v>
      </c>
      <c r="H605" s="181">
        <f t="shared" si="19"/>
        <v>541450</v>
      </c>
    </row>
    <row r="606" spans="2:8" ht="15.75" x14ac:dyDescent="0.25">
      <c r="B606" s="189">
        <v>28</v>
      </c>
      <c r="C606" s="190" t="s">
        <v>27</v>
      </c>
      <c r="D606" s="180" t="s">
        <v>81</v>
      </c>
      <c r="E606" s="190">
        <v>1</v>
      </c>
      <c r="F606" s="181">
        <v>351000</v>
      </c>
      <c r="G606" s="181">
        <f t="shared" si="18"/>
        <v>66690</v>
      </c>
      <c r="H606" s="181">
        <f t="shared" si="19"/>
        <v>417690</v>
      </c>
    </row>
    <row r="607" spans="2:8" ht="15.75" x14ac:dyDescent="0.25">
      <c r="B607" s="189">
        <v>29</v>
      </c>
      <c r="C607" s="190" t="s">
        <v>27</v>
      </c>
      <c r="D607" s="180" t="s">
        <v>30</v>
      </c>
      <c r="E607" s="190">
        <v>1</v>
      </c>
      <c r="F607" s="181">
        <v>775200</v>
      </c>
      <c r="G607" s="181">
        <f t="shared" si="18"/>
        <v>147288</v>
      </c>
      <c r="H607" s="181">
        <f t="shared" si="19"/>
        <v>922488</v>
      </c>
    </row>
    <row r="608" spans="2:8" ht="15.75" x14ac:dyDescent="0.25">
      <c r="B608" s="189">
        <v>30</v>
      </c>
      <c r="C608" s="190" t="s">
        <v>27</v>
      </c>
      <c r="D608" s="180" t="s">
        <v>31</v>
      </c>
      <c r="E608" s="190">
        <v>1</v>
      </c>
      <c r="F608" s="181">
        <v>734400</v>
      </c>
      <c r="G608" s="181">
        <f t="shared" si="18"/>
        <v>139536</v>
      </c>
      <c r="H608" s="181">
        <f t="shared" si="19"/>
        <v>873936</v>
      </c>
    </row>
    <row r="609" spans="2:8" ht="15.75" x14ac:dyDescent="0.25">
      <c r="B609" s="189">
        <v>31</v>
      </c>
      <c r="C609" s="190" t="s">
        <v>27</v>
      </c>
      <c r="D609" s="180" t="s">
        <v>32</v>
      </c>
      <c r="E609" s="190">
        <v>1</v>
      </c>
      <c r="F609" s="181">
        <v>698700</v>
      </c>
      <c r="G609" s="181">
        <f t="shared" si="18"/>
        <v>132753</v>
      </c>
      <c r="H609" s="181">
        <f t="shared" si="19"/>
        <v>831453</v>
      </c>
    </row>
    <row r="610" spans="2:8" ht="15.75" x14ac:dyDescent="0.25">
      <c r="B610" s="189">
        <v>32</v>
      </c>
      <c r="C610" s="190" t="s">
        <v>27</v>
      </c>
      <c r="D610" s="180" t="s">
        <v>33</v>
      </c>
      <c r="E610" s="190">
        <v>1</v>
      </c>
      <c r="F610" s="181">
        <v>607500</v>
      </c>
      <c r="G610" s="181">
        <f t="shared" si="18"/>
        <v>115425</v>
      </c>
      <c r="H610" s="181">
        <f t="shared" si="19"/>
        <v>722925</v>
      </c>
    </row>
    <row r="611" spans="2:8" ht="15.75" x14ac:dyDescent="0.25">
      <c r="B611" s="189">
        <v>33</v>
      </c>
      <c r="C611" s="190" t="s">
        <v>27</v>
      </c>
      <c r="D611" s="180" t="s">
        <v>34</v>
      </c>
      <c r="E611" s="190">
        <v>1</v>
      </c>
      <c r="F611" s="181">
        <v>522600</v>
      </c>
      <c r="G611" s="181">
        <f t="shared" si="18"/>
        <v>99294</v>
      </c>
      <c r="H611" s="181">
        <f t="shared" si="19"/>
        <v>621894</v>
      </c>
    </row>
    <row r="612" spans="2:8" ht="15.75" x14ac:dyDescent="0.25">
      <c r="B612" s="189">
        <v>34</v>
      </c>
      <c r="C612" s="190" t="s">
        <v>27</v>
      </c>
      <c r="D612" s="180" t="s">
        <v>35</v>
      </c>
      <c r="E612" s="190">
        <v>1</v>
      </c>
      <c r="F612" s="181">
        <v>775200</v>
      </c>
      <c r="G612" s="181">
        <f t="shared" si="18"/>
        <v>147288</v>
      </c>
      <c r="H612" s="181">
        <f t="shared" si="19"/>
        <v>922488</v>
      </c>
    </row>
    <row r="613" spans="2:8" ht="15.75" x14ac:dyDescent="0.25">
      <c r="B613" s="189">
        <v>35</v>
      </c>
      <c r="C613" s="190" t="s">
        <v>27</v>
      </c>
      <c r="D613" s="180" t="s">
        <v>36</v>
      </c>
      <c r="E613" s="190">
        <v>1</v>
      </c>
      <c r="F613" s="181">
        <v>501600</v>
      </c>
      <c r="G613" s="181">
        <f t="shared" si="18"/>
        <v>95304</v>
      </c>
      <c r="H613" s="181">
        <f t="shared" si="19"/>
        <v>596904</v>
      </c>
    </row>
    <row r="614" spans="2:8" ht="15.75" x14ac:dyDescent="0.25">
      <c r="B614" s="189">
        <v>36</v>
      </c>
      <c r="C614" s="190" t="s">
        <v>27</v>
      </c>
      <c r="D614" s="180" t="s">
        <v>37</v>
      </c>
      <c r="E614" s="190">
        <v>1</v>
      </c>
      <c r="F614" s="181">
        <v>524400</v>
      </c>
      <c r="G614" s="181">
        <f t="shared" si="18"/>
        <v>99636</v>
      </c>
      <c r="H614" s="181">
        <f t="shared" si="19"/>
        <v>624036</v>
      </c>
    </row>
    <row r="615" spans="2:8" ht="15.75" x14ac:dyDescent="0.25">
      <c r="B615" s="189">
        <v>37</v>
      </c>
      <c r="C615" s="190" t="s">
        <v>27</v>
      </c>
      <c r="D615" s="180" t="s">
        <v>38</v>
      </c>
      <c r="E615" s="190">
        <v>1</v>
      </c>
      <c r="F615" s="181">
        <v>1072000</v>
      </c>
      <c r="G615" s="181">
        <f t="shared" si="18"/>
        <v>203680</v>
      </c>
      <c r="H615" s="181">
        <f t="shared" si="19"/>
        <v>1275680</v>
      </c>
    </row>
    <row r="616" spans="2:8" ht="15.75" x14ac:dyDescent="0.25">
      <c r="B616" s="189">
        <v>38</v>
      </c>
      <c r="C616" s="190" t="s">
        <v>27</v>
      </c>
      <c r="D616" s="180" t="s">
        <v>39</v>
      </c>
      <c r="E616" s="190">
        <v>1</v>
      </c>
      <c r="F616" s="181">
        <v>1064000</v>
      </c>
      <c r="G616" s="181">
        <f t="shared" si="18"/>
        <v>202160</v>
      </c>
      <c r="H616" s="181">
        <f t="shared" si="19"/>
        <v>1266160</v>
      </c>
    </row>
    <row r="617" spans="2:8" ht="15.75" x14ac:dyDescent="0.25">
      <c r="B617" s="189">
        <v>39</v>
      </c>
      <c r="C617" s="190" t="s">
        <v>27</v>
      </c>
      <c r="D617" s="180" t="s">
        <v>40</v>
      </c>
      <c r="E617" s="190">
        <v>1</v>
      </c>
      <c r="F617" s="181">
        <v>1105000</v>
      </c>
      <c r="G617" s="181">
        <f t="shared" si="18"/>
        <v>209950</v>
      </c>
      <c r="H617" s="181">
        <f t="shared" si="19"/>
        <v>1314950</v>
      </c>
    </row>
    <row r="618" spans="2:8" ht="15.75" x14ac:dyDescent="0.25">
      <c r="B618" s="189">
        <v>40</v>
      </c>
      <c r="C618" s="190" t="s">
        <v>27</v>
      </c>
      <c r="D618" s="180" t="s">
        <v>41</v>
      </c>
      <c r="E618" s="190">
        <v>1</v>
      </c>
      <c r="F618" s="181">
        <v>5168000</v>
      </c>
      <c r="G618" s="181">
        <f t="shared" si="18"/>
        <v>981920</v>
      </c>
      <c r="H618" s="181">
        <f t="shared" si="19"/>
        <v>6149920</v>
      </c>
    </row>
    <row r="619" spans="2:8" ht="15.75" x14ac:dyDescent="0.25">
      <c r="B619" s="189">
        <v>41</v>
      </c>
      <c r="C619" s="190" t="s">
        <v>27</v>
      </c>
      <c r="D619" s="180" t="s">
        <v>42</v>
      </c>
      <c r="E619" s="190">
        <v>1</v>
      </c>
      <c r="F619" s="181">
        <v>15600000</v>
      </c>
      <c r="G619" s="181">
        <f t="shared" si="18"/>
        <v>2964000</v>
      </c>
      <c r="H619" s="181">
        <f t="shared" si="19"/>
        <v>18564000</v>
      </c>
    </row>
    <row r="620" spans="2:8" ht="15.75" x14ac:dyDescent="0.25">
      <c r="B620" s="189">
        <v>42</v>
      </c>
      <c r="C620" s="190" t="s">
        <v>27</v>
      </c>
      <c r="D620" s="180" t="s">
        <v>95</v>
      </c>
      <c r="E620" s="190">
        <v>1</v>
      </c>
      <c r="F620" s="181">
        <v>612000</v>
      </c>
      <c r="G620" s="181">
        <f t="shared" si="18"/>
        <v>116280</v>
      </c>
      <c r="H620" s="181">
        <f t="shared" si="19"/>
        <v>728280</v>
      </c>
    </row>
    <row r="621" spans="2:8" ht="15.75" x14ac:dyDescent="0.25">
      <c r="B621" s="189">
        <v>43</v>
      </c>
      <c r="C621" s="190" t="s">
        <v>27</v>
      </c>
      <c r="D621" s="180" t="s">
        <v>44</v>
      </c>
      <c r="E621" s="190">
        <v>1</v>
      </c>
      <c r="F621" s="181">
        <v>375200</v>
      </c>
      <c r="G621" s="181">
        <f t="shared" si="18"/>
        <v>71288</v>
      </c>
      <c r="H621" s="181">
        <f t="shared" si="19"/>
        <v>446488</v>
      </c>
    </row>
    <row r="622" spans="2:8" ht="15.75" x14ac:dyDescent="0.25">
      <c r="B622" s="189">
        <v>44</v>
      </c>
      <c r="C622" s="190" t="s">
        <v>27</v>
      </c>
      <c r="D622" s="180" t="s">
        <v>45</v>
      </c>
      <c r="E622" s="190">
        <v>1</v>
      </c>
      <c r="F622" s="181">
        <v>383600</v>
      </c>
      <c r="G622" s="181">
        <f t="shared" si="18"/>
        <v>72884</v>
      </c>
      <c r="H622" s="181">
        <f t="shared" si="19"/>
        <v>456484</v>
      </c>
    </row>
    <row r="623" spans="2:8" ht="15.75" x14ac:dyDescent="0.25">
      <c r="B623" s="189">
        <v>45</v>
      </c>
      <c r="C623" s="190" t="s">
        <v>27</v>
      </c>
      <c r="D623" s="180" t="s">
        <v>46</v>
      </c>
      <c r="E623" s="190">
        <v>1</v>
      </c>
      <c r="F623" s="181">
        <v>455000</v>
      </c>
      <c r="G623" s="181">
        <f t="shared" si="18"/>
        <v>86450</v>
      </c>
      <c r="H623" s="181">
        <f t="shared" si="19"/>
        <v>541450</v>
      </c>
    </row>
    <row r="624" spans="2:8" ht="15.75" x14ac:dyDescent="0.25">
      <c r="B624" s="189">
        <v>46</v>
      </c>
      <c r="C624" s="190" t="s">
        <v>27</v>
      </c>
      <c r="D624" s="180" t="s">
        <v>47</v>
      </c>
      <c r="E624" s="190">
        <v>1</v>
      </c>
      <c r="F624" s="181">
        <v>297480</v>
      </c>
      <c r="G624" s="181">
        <f t="shared" si="18"/>
        <v>56521.2</v>
      </c>
      <c r="H624" s="181">
        <f t="shared" si="19"/>
        <v>354001.2</v>
      </c>
    </row>
    <row r="625" spans="1:8" ht="15.75" x14ac:dyDescent="0.25">
      <c r="B625" s="189">
        <v>47</v>
      </c>
      <c r="C625" s="190" t="s">
        <v>27</v>
      </c>
      <c r="D625" s="180" t="s">
        <v>48</v>
      </c>
      <c r="E625" s="190">
        <v>1</v>
      </c>
      <c r="F625" s="181">
        <v>163200</v>
      </c>
      <c r="G625" s="181">
        <f t="shared" si="18"/>
        <v>31008</v>
      </c>
      <c r="H625" s="181">
        <f t="shared" si="19"/>
        <v>194208</v>
      </c>
    </row>
    <row r="626" spans="1:8" ht="15.75" x14ac:dyDescent="0.25">
      <c r="B626" s="189">
        <v>48</v>
      </c>
      <c r="C626" s="190" t="s">
        <v>27</v>
      </c>
      <c r="D626" s="180" t="s">
        <v>49</v>
      </c>
      <c r="E626" s="190">
        <v>1</v>
      </c>
      <c r="F626" s="181">
        <v>214400</v>
      </c>
      <c r="G626" s="181">
        <f t="shared" si="18"/>
        <v>40736</v>
      </c>
      <c r="H626" s="181">
        <f t="shared" si="19"/>
        <v>255136</v>
      </c>
    </row>
    <row r="627" spans="1:8" ht="15.75" x14ac:dyDescent="0.25">
      <c r="B627" s="189">
        <v>49</v>
      </c>
      <c r="C627" s="190" t="s">
        <v>27</v>
      </c>
      <c r="D627" s="180" t="s">
        <v>50</v>
      </c>
      <c r="E627" s="190">
        <v>1</v>
      </c>
      <c r="F627" s="181">
        <v>212800</v>
      </c>
      <c r="G627" s="181">
        <f t="shared" si="18"/>
        <v>40432</v>
      </c>
      <c r="H627" s="181">
        <f t="shared" si="19"/>
        <v>253232</v>
      </c>
    </row>
    <row r="628" spans="1:8" ht="15.75" x14ac:dyDescent="0.25">
      <c r="B628" s="189">
        <v>50</v>
      </c>
      <c r="C628" s="190" t="s">
        <v>27</v>
      </c>
      <c r="D628" s="180" t="s">
        <v>51</v>
      </c>
      <c r="E628" s="190">
        <v>1</v>
      </c>
      <c r="F628" s="181">
        <v>217600</v>
      </c>
      <c r="G628" s="181">
        <f t="shared" si="18"/>
        <v>41344</v>
      </c>
      <c r="H628" s="181">
        <f t="shared" si="19"/>
        <v>258944</v>
      </c>
    </row>
    <row r="629" spans="1:8" ht="15.75" x14ac:dyDescent="0.25">
      <c r="B629" s="189">
        <v>51</v>
      </c>
      <c r="C629" s="190" t="s">
        <v>27</v>
      </c>
      <c r="D629" s="180" t="s">
        <v>52</v>
      </c>
      <c r="E629" s="190">
        <v>1</v>
      </c>
      <c r="F629" s="181">
        <v>575400</v>
      </c>
      <c r="G629" s="181">
        <f t="shared" si="18"/>
        <v>109326</v>
      </c>
      <c r="H629" s="181">
        <f t="shared" si="19"/>
        <v>684726</v>
      </c>
    </row>
    <row r="630" spans="1:8" ht="15.75" x14ac:dyDescent="0.25">
      <c r="B630" s="189">
        <v>52</v>
      </c>
      <c r="C630" s="190" t="s">
        <v>27</v>
      </c>
      <c r="D630" s="180" t="s">
        <v>53</v>
      </c>
      <c r="E630" s="190">
        <v>1</v>
      </c>
      <c r="F630" s="181">
        <v>476000</v>
      </c>
      <c r="G630" s="181">
        <f t="shared" si="18"/>
        <v>90440</v>
      </c>
      <c r="H630" s="181">
        <f t="shared" si="19"/>
        <v>566440</v>
      </c>
    </row>
    <row r="631" spans="1:8" ht="15.75" x14ac:dyDescent="0.25">
      <c r="B631" s="189">
        <v>53</v>
      </c>
      <c r="C631" s="190" t="s">
        <v>27</v>
      </c>
      <c r="D631" s="180" t="s">
        <v>54</v>
      </c>
      <c r="E631" s="190">
        <v>1</v>
      </c>
      <c r="F631" s="181">
        <v>486500</v>
      </c>
      <c r="G631" s="181">
        <f t="shared" si="18"/>
        <v>92435</v>
      </c>
      <c r="H631" s="181">
        <f t="shared" si="19"/>
        <v>578935</v>
      </c>
    </row>
    <row r="632" spans="1:8" ht="15.75" x14ac:dyDescent="0.25">
      <c r="B632" s="189">
        <v>54</v>
      </c>
      <c r="C632" s="190" t="s">
        <v>27</v>
      </c>
      <c r="D632" s="180" t="s">
        <v>55</v>
      </c>
      <c r="E632" s="190">
        <v>1</v>
      </c>
      <c r="F632" s="181">
        <v>455000</v>
      </c>
      <c r="G632" s="181">
        <f t="shared" si="18"/>
        <v>86450</v>
      </c>
      <c r="H632" s="181">
        <f t="shared" si="19"/>
        <v>541450</v>
      </c>
    </row>
    <row r="633" spans="1:8" ht="15.75" x14ac:dyDescent="0.25">
      <c r="B633" s="189">
        <v>55</v>
      </c>
      <c r="C633" s="190" t="s">
        <v>27</v>
      </c>
      <c r="D633" s="180" t="s">
        <v>56</v>
      </c>
      <c r="E633" s="190">
        <v>1</v>
      </c>
      <c r="F633" s="181">
        <v>458500</v>
      </c>
      <c r="G633" s="181">
        <f t="shared" si="18"/>
        <v>87115</v>
      </c>
      <c r="H633" s="181">
        <f t="shared" si="19"/>
        <v>545615</v>
      </c>
    </row>
    <row r="634" spans="1:8" ht="15.75" x14ac:dyDescent="0.25">
      <c r="B634" s="189">
        <v>56</v>
      </c>
      <c r="C634" s="190" t="s">
        <v>27</v>
      </c>
      <c r="D634" s="180" t="s">
        <v>57</v>
      </c>
      <c r="E634" s="190">
        <v>1</v>
      </c>
      <c r="F634" s="181">
        <v>864500</v>
      </c>
      <c r="G634" s="181">
        <f t="shared" si="18"/>
        <v>164255</v>
      </c>
      <c r="H634" s="181">
        <f t="shared" si="19"/>
        <v>1028755</v>
      </c>
    </row>
    <row r="635" spans="1:8" ht="15.75" x14ac:dyDescent="0.25">
      <c r="B635" s="189">
        <v>57</v>
      </c>
      <c r="C635" s="190" t="s">
        <v>27</v>
      </c>
      <c r="D635" s="180" t="s">
        <v>58</v>
      </c>
      <c r="E635" s="190">
        <v>1</v>
      </c>
      <c r="F635" s="181">
        <v>372600</v>
      </c>
      <c r="G635" s="181">
        <f t="shared" si="18"/>
        <v>70794</v>
      </c>
      <c r="H635" s="181">
        <f t="shared" si="19"/>
        <v>443394</v>
      </c>
    </row>
    <row r="636" spans="1:8" ht="15.75" x14ac:dyDescent="0.25">
      <c r="B636" s="189">
        <v>58</v>
      </c>
      <c r="C636" s="190" t="s">
        <v>27</v>
      </c>
      <c r="D636" s="180" t="s">
        <v>59</v>
      </c>
      <c r="E636" s="190">
        <v>1</v>
      </c>
      <c r="F636" s="181">
        <v>193200</v>
      </c>
      <c r="G636" s="181">
        <f t="shared" si="18"/>
        <v>36708</v>
      </c>
      <c r="H636" s="181">
        <f t="shared" si="19"/>
        <v>229908</v>
      </c>
    </row>
    <row r="637" spans="1:8" ht="15.75" x14ac:dyDescent="0.25">
      <c r="B637" s="189">
        <v>59</v>
      </c>
      <c r="C637" s="190" t="s">
        <v>27</v>
      </c>
      <c r="D637" s="180" t="s">
        <v>60</v>
      </c>
      <c r="E637" s="190">
        <v>1</v>
      </c>
      <c r="F637" s="181">
        <v>476000</v>
      </c>
      <c r="G637" s="181">
        <f t="shared" si="18"/>
        <v>90440</v>
      </c>
      <c r="H637" s="181">
        <f t="shared" si="19"/>
        <v>566440</v>
      </c>
    </row>
    <row r="638" spans="1:8" ht="15.75" x14ac:dyDescent="0.25">
      <c r="B638" s="189">
        <v>60</v>
      </c>
      <c r="C638" s="190" t="s">
        <v>27</v>
      </c>
      <c r="D638" s="180" t="s">
        <v>149</v>
      </c>
      <c r="E638" s="190">
        <v>1</v>
      </c>
      <c r="F638" s="181">
        <v>392000</v>
      </c>
      <c r="G638" s="181">
        <f t="shared" si="18"/>
        <v>74480</v>
      </c>
      <c r="H638" s="181">
        <f t="shared" si="19"/>
        <v>466480</v>
      </c>
    </row>
    <row r="639" spans="1:8" x14ac:dyDescent="0.25">
      <c r="A639" s="175">
        <v>11</v>
      </c>
      <c r="B639" s="185" t="s">
        <v>150</v>
      </c>
    </row>
    <row r="640" spans="1:8" ht="45" x14ac:dyDescent="0.25">
      <c r="B640" s="188" t="s">
        <v>147</v>
      </c>
      <c r="C640" s="177" t="s">
        <v>73</v>
      </c>
      <c r="D640" s="177" t="s">
        <v>74</v>
      </c>
      <c r="E640" s="188" t="s">
        <v>148</v>
      </c>
      <c r="F640" s="178" t="s">
        <v>5</v>
      </c>
      <c r="G640" s="178" t="s">
        <v>6</v>
      </c>
      <c r="H640" s="178" t="s">
        <v>7</v>
      </c>
    </row>
    <row r="641" spans="2:8" x14ac:dyDescent="0.25">
      <c r="B641" s="183">
        <v>1</v>
      </c>
      <c r="C641" s="184" t="s">
        <v>8</v>
      </c>
      <c r="D641" s="180" t="s">
        <v>9</v>
      </c>
      <c r="E641" s="184">
        <v>1</v>
      </c>
      <c r="F641" s="181">
        <v>1242150</v>
      </c>
      <c r="G641" s="181">
        <f t="shared" ref="G641:G700" si="20">+F641*19%</f>
        <v>236008.5</v>
      </c>
      <c r="H641" s="181">
        <f t="shared" ref="H641:H700" si="21">+G641+F641</f>
        <v>1478158.5</v>
      </c>
    </row>
    <row r="642" spans="2:8" x14ac:dyDescent="0.25">
      <c r="B642" s="183">
        <v>2</v>
      </c>
      <c r="C642" s="184" t="s">
        <v>8</v>
      </c>
      <c r="D642" s="180" t="s">
        <v>10</v>
      </c>
      <c r="E642" s="184">
        <v>1</v>
      </c>
      <c r="F642" s="181">
        <v>414760.5</v>
      </c>
      <c r="G642" s="181">
        <f t="shared" si="20"/>
        <v>78804.494999999995</v>
      </c>
      <c r="H642" s="181">
        <f t="shared" si="21"/>
        <v>493564.995</v>
      </c>
    </row>
    <row r="643" spans="2:8" x14ac:dyDescent="0.25">
      <c r="B643" s="183">
        <v>3</v>
      </c>
      <c r="C643" s="184" t="s">
        <v>8</v>
      </c>
      <c r="D643" s="180" t="s">
        <v>117</v>
      </c>
      <c r="E643" s="184">
        <v>1</v>
      </c>
      <c r="F643" s="181">
        <v>433471.5</v>
      </c>
      <c r="G643" s="181">
        <f t="shared" si="20"/>
        <v>82359.585000000006</v>
      </c>
      <c r="H643" s="181">
        <f t="shared" si="21"/>
        <v>515831.08500000002</v>
      </c>
    </row>
    <row r="644" spans="2:8" x14ac:dyDescent="0.25">
      <c r="B644" s="183">
        <v>4</v>
      </c>
      <c r="C644" s="184" t="s">
        <v>8</v>
      </c>
      <c r="D644" s="180" t="s">
        <v>118</v>
      </c>
      <c r="E644" s="184">
        <v>1</v>
      </c>
      <c r="F644" s="181">
        <v>278764.5</v>
      </c>
      <c r="G644" s="181">
        <f t="shared" si="20"/>
        <v>52965.254999999997</v>
      </c>
      <c r="H644" s="181">
        <f t="shared" si="21"/>
        <v>331729.755</v>
      </c>
    </row>
    <row r="645" spans="2:8" x14ac:dyDescent="0.25">
      <c r="B645" s="183">
        <v>5</v>
      </c>
      <c r="C645" s="184" t="s">
        <v>8</v>
      </c>
      <c r="D645" s="180" t="s">
        <v>119</v>
      </c>
      <c r="E645" s="184">
        <v>1</v>
      </c>
      <c r="F645" s="181">
        <v>265923</v>
      </c>
      <c r="G645" s="181">
        <f t="shared" si="20"/>
        <v>50525.37</v>
      </c>
      <c r="H645" s="181">
        <f t="shared" si="21"/>
        <v>316448.37</v>
      </c>
    </row>
    <row r="646" spans="2:8" x14ac:dyDescent="0.25">
      <c r="B646" s="183">
        <v>6</v>
      </c>
      <c r="C646" s="184" t="s">
        <v>8</v>
      </c>
      <c r="D646" s="180" t="s">
        <v>13</v>
      </c>
      <c r="E646" s="184">
        <v>1</v>
      </c>
      <c r="F646" s="181">
        <v>436590</v>
      </c>
      <c r="G646" s="181">
        <f t="shared" si="20"/>
        <v>82952.100000000006</v>
      </c>
      <c r="H646" s="181">
        <f t="shared" si="21"/>
        <v>519542.1</v>
      </c>
    </row>
    <row r="647" spans="2:8" x14ac:dyDescent="0.25">
      <c r="B647" s="183">
        <v>7</v>
      </c>
      <c r="C647" s="184" t="s">
        <v>8</v>
      </c>
      <c r="D647" s="180" t="s">
        <v>84</v>
      </c>
      <c r="E647" s="184">
        <v>1</v>
      </c>
      <c r="F647" s="181">
        <v>337617</v>
      </c>
      <c r="G647" s="181">
        <f t="shared" si="20"/>
        <v>64147.23</v>
      </c>
      <c r="H647" s="181">
        <f t="shared" si="21"/>
        <v>401764.23</v>
      </c>
    </row>
    <row r="648" spans="2:8" x14ac:dyDescent="0.25">
      <c r="B648" s="183">
        <v>8</v>
      </c>
      <c r="C648" s="184" t="s">
        <v>8</v>
      </c>
      <c r="D648" s="180" t="s">
        <v>14</v>
      </c>
      <c r="E648" s="184">
        <v>1</v>
      </c>
      <c r="F648" s="181">
        <v>1315009.5</v>
      </c>
      <c r="G648" s="181">
        <f t="shared" si="20"/>
        <v>249851.80499999999</v>
      </c>
      <c r="H648" s="181">
        <f t="shared" si="21"/>
        <v>1564861.3049999999</v>
      </c>
    </row>
    <row r="649" spans="2:8" x14ac:dyDescent="0.25">
      <c r="B649" s="183">
        <v>9</v>
      </c>
      <c r="C649" s="184" t="s">
        <v>8</v>
      </c>
      <c r="D649" s="180" t="s">
        <v>63</v>
      </c>
      <c r="E649" s="184">
        <v>1</v>
      </c>
      <c r="F649" s="181">
        <v>816354</v>
      </c>
      <c r="G649" s="181">
        <f t="shared" si="20"/>
        <v>155107.26</v>
      </c>
      <c r="H649" s="181">
        <f t="shared" si="21"/>
        <v>971461.26</v>
      </c>
    </row>
    <row r="650" spans="2:8" x14ac:dyDescent="0.25">
      <c r="B650" s="183">
        <v>10</v>
      </c>
      <c r="C650" s="184" t="s">
        <v>8</v>
      </c>
      <c r="D650" s="180" t="s">
        <v>120</v>
      </c>
      <c r="E650" s="184">
        <v>1</v>
      </c>
      <c r="F650" s="181">
        <v>535500</v>
      </c>
      <c r="G650" s="181">
        <f t="shared" si="20"/>
        <v>101745</v>
      </c>
      <c r="H650" s="181">
        <f t="shared" si="21"/>
        <v>637245</v>
      </c>
    </row>
    <row r="651" spans="2:8" x14ac:dyDescent="0.25">
      <c r="B651" s="183">
        <v>11</v>
      </c>
      <c r="C651" s="184" t="s">
        <v>8</v>
      </c>
      <c r="D651" s="180" t="s">
        <v>121</v>
      </c>
      <c r="E651" s="184">
        <v>1</v>
      </c>
      <c r="F651" s="181">
        <v>483336</v>
      </c>
      <c r="G651" s="181">
        <f t="shared" si="20"/>
        <v>91833.84</v>
      </c>
      <c r="H651" s="181">
        <f t="shared" si="21"/>
        <v>575169.84</v>
      </c>
    </row>
    <row r="652" spans="2:8" x14ac:dyDescent="0.25">
      <c r="B652" s="183">
        <v>12</v>
      </c>
      <c r="C652" s="184" t="s">
        <v>8</v>
      </c>
      <c r="D652" s="186" t="s">
        <v>100</v>
      </c>
      <c r="E652" s="184">
        <v>1</v>
      </c>
      <c r="F652" s="181">
        <v>262720.5</v>
      </c>
      <c r="G652" s="181">
        <f t="shared" si="20"/>
        <v>49916.895000000004</v>
      </c>
      <c r="H652" s="181">
        <f t="shared" si="21"/>
        <v>312637.39500000002</v>
      </c>
    </row>
    <row r="653" spans="2:8" x14ac:dyDescent="0.25">
      <c r="B653" s="183">
        <v>13</v>
      </c>
      <c r="C653" s="184" t="s">
        <v>8</v>
      </c>
      <c r="D653" s="186" t="s">
        <v>101</v>
      </c>
      <c r="E653" s="184">
        <v>1</v>
      </c>
      <c r="F653" s="181">
        <v>64155</v>
      </c>
      <c r="G653" s="181">
        <f t="shared" si="20"/>
        <v>12189.45</v>
      </c>
      <c r="H653" s="181">
        <f t="shared" si="21"/>
        <v>76344.45</v>
      </c>
    </row>
    <row r="654" spans="2:8" x14ac:dyDescent="0.25">
      <c r="B654" s="183">
        <v>14</v>
      </c>
      <c r="C654" s="184" t="s">
        <v>8</v>
      </c>
      <c r="D654" s="186" t="s">
        <v>122</v>
      </c>
      <c r="E654" s="184">
        <v>1</v>
      </c>
      <c r="F654" s="181">
        <v>1352295</v>
      </c>
      <c r="G654" s="181">
        <f t="shared" si="20"/>
        <v>256936.05000000002</v>
      </c>
      <c r="H654" s="181">
        <f t="shared" si="21"/>
        <v>1609231.05</v>
      </c>
    </row>
    <row r="655" spans="2:8" x14ac:dyDescent="0.25">
      <c r="B655" s="183">
        <v>15</v>
      </c>
      <c r="C655" s="184" t="s">
        <v>8</v>
      </c>
      <c r="D655" s="186" t="s">
        <v>102</v>
      </c>
      <c r="E655" s="184">
        <v>1</v>
      </c>
      <c r="F655" s="181">
        <v>176022</v>
      </c>
      <c r="G655" s="181">
        <f t="shared" si="20"/>
        <v>33444.18</v>
      </c>
      <c r="H655" s="181">
        <f t="shared" si="21"/>
        <v>209466.18</v>
      </c>
    </row>
    <row r="656" spans="2:8" x14ac:dyDescent="0.25">
      <c r="B656" s="183">
        <v>16</v>
      </c>
      <c r="C656" s="184" t="s">
        <v>8</v>
      </c>
      <c r="D656" s="180" t="s">
        <v>123</v>
      </c>
      <c r="E656" s="184">
        <v>1</v>
      </c>
      <c r="F656" s="181">
        <v>267498</v>
      </c>
      <c r="G656" s="181">
        <f t="shared" si="20"/>
        <v>50824.62</v>
      </c>
      <c r="H656" s="181">
        <f t="shared" si="21"/>
        <v>318322.62</v>
      </c>
    </row>
    <row r="657" spans="2:8" x14ac:dyDescent="0.25">
      <c r="B657" s="183">
        <v>17</v>
      </c>
      <c r="C657" s="184" t="s">
        <v>8</v>
      </c>
      <c r="D657" s="180" t="s">
        <v>124</v>
      </c>
      <c r="E657" s="184">
        <v>1</v>
      </c>
      <c r="F657" s="181">
        <v>2698920</v>
      </c>
      <c r="G657" s="181">
        <f t="shared" si="20"/>
        <v>512794.8</v>
      </c>
      <c r="H657" s="181">
        <f t="shared" si="21"/>
        <v>3211714.8</v>
      </c>
    </row>
    <row r="658" spans="2:8" x14ac:dyDescent="0.25">
      <c r="B658" s="183">
        <v>18</v>
      </c>
      <c r="C658" s="184" t="s">
        <v>8</v>
      </c>
      <c r="D658" s="180" t="s">
        <v>125</v>
      </c>
      <c r="E658" s="184">
        <v>1</v>
      </c>
      <c r="F658" s="181">
        <v>345450</v>
      </c>
      <c r="G658" s="181">
        <f t="shared" si="20"/>
        <v>65635.5</v>
      </c>
      <c r="H658" s="181">
        <f t="shared" si="21"/>
        <v>411085.5</v>
      </c>
    </row>
    <row r="659" spans="2:8" x14ac:dyDescent="0.25">
      <c r="B659" s="183">
        <v>19</v>
      </c>
      <c r="C659" s="184" t="s">
        <v>8</v>
      </c>
      <c r="D659" s="180" t="s">
        <v>126</v>
      </c>
      <c r="E659" s="184">
        <v>1</v>
      </c>
      <c r="F659" s="181">
        <v>383848.5</v>
      </c>
      <c r="G659" s="181">
        <f t="shared" si="20"/>
        <v>72931.214999999997</v>
      </c>
      <c r="H659" s="181">
        <f t="shared" si="21"/>
        <v>456779.71499999997</v>
      </c>
    </row>
    <row r="660" spans="2:8" x14ac:dyDescent="0.25">
      <c r="B660" s="183">
        <v>20</v>
      </c>
      <c r="C660" s="184" t="s">
        <v>8</v>
      </c>
      <c r="D660" s="180" t="s">
        <v>127</v>
      </c>
      <c r="E660" s="184">
        <v>1</v>
      </c>
      <c r="F660" s="181">
        <v>343308</v>
      </c>
      <c r="G660" s="181">
        <f t="shared" si="20"/>
        <v>65228.520000000004</v>
      </c>
      <c r="H660" s="181">
        <f t="shared" si="21"/>
        <v>408536.52</v>
      </c>
    </row>
    <row r="661" spans="2:8" x14ac:dyDescent="0.25">
      <c r="B661" s="183">
        <v>21</v>
      </c>
      <c r="C661" s="184" t="s">
        <v>8</v>
      </c>
      <c r="D661" s="180" t="s">
        <v>18</v>
      </c>
      <c r="E661" s="184">
        <v>1</v>
      </c>
      <c r="F661" s="181">
        <v>173355</v>
      </c>
      <c r="G661" s="181">
        <f t="shared" si="20"/>
        <v>32937.449999999997</v>
      </c>
      <c r="H661" s="181">
        <f t="shared" si="21"/>
        <v>206292.45</v>
      </c>
    </row>
    <row r="662" spans="2:8" x14ac:dyDescent="0.25">
      <c r="B662" s="183">
        <v>22</v>
      </c>
      <c r="C662" s="184" t="s">
        <v>8</v>
      </c>
      <c r="D662" s="180" t="s">
        <v>128</v>
      </c>
      <c r="E662" s="184">
        <v>1</v>
      </c>
      <c r="F662" s="181">
        <v>519750</v>
      </c>
      <c r="G662" s="181">
        <f t="shared" si="20"/>
        <v>98752.5</v>
      </c>
      <c r="H662" s="181">
        <f t="shared" si="21"/>
        <v>618502.5</v>
      </c>
    </row>
    <row r="663" spans="2:8" x14ac:dyDescent="0.25">
      <c r="B663" s="183">
        <v>23</v>
      </c>
      <c r="C663" s="184" t="s">
        <v>8</v>
      </c>
      <c r="D663" s="180" t="s">
        <v>90</v>
      </c>
      <c r="E663" s="184">
        <v>1</v>
      </c>
      <c r="F663" s="181">
        <v>269892</v>
      </c>
      <c r="G663" s="181">
        <f t="shared" si="20"/>
        <v>51279.48</v>
      </c>
      <c r="H663" s="181">
        <f t="shared" si="21"/>
        <v>321171.48</v>
      </c>
    </row>
    <row r="664" spans="2:8" x14ac:dyDescent="0.25">
      <c r="B664" s="183">
        <v>24</v>
      </c>
      <c r="C664" s="184" t="s">
        <v>8</v>
      </c>
      <c r="D664" s="180" t="s">
        <v>21</v>
      </c>
      <c r="E664" s="184">
        <v>1</v>
      </c>
      <c r="F664" s="181">
        <v>979272</v>
      </c>
      <c r="G664" s="181">
        <f t="shared" si="20"/>
        <v>186061.68</v>
      </c>
      <c r="H664" s="181">
        <f t="shared" si="21"/>
        <v>1165333.68</v>
      </c>
    </row>
    <row r="665" spans="2:8" x14ac:dyDescent="0.25">
      <c r="B665" s="183">
        <v>25</v>
      </c>
      <c r="C665" s="184" t="s">
        <v>8</v>
      </c>
      <c r="D665" s="180" t="s">
        <v>91</v>
      </c>
      <c r="E665" s="184">
        <v>1</v>
      </c>
      <c r="F665" s="181">
        <v>265471.5</v>
      </c>
      <c r="G665" s="181">
        <f t="shared" si="20"/>
        <v>50439.584999999999</v>
      </c>
      <c r="H665" s="181">
        <f t="shared" si="21"/>
        <v>315911.08500000002</v>
      </c>
    </row>
    <row r="666" spans="2:8" x14ac:dyDescent="0.25">
      <c r="B666" s="183">
        <v>26</v>
      </c>
      <c r="C666" s="184" t="s">
        <v>8</v>
      </c>
      <c r="D666" s="180" t="s">
        <v>67</v>
      </c>
      <c r="E666" s="184">
        <v>1</v>
      </c>
      <c r="F666" s="181">
        <v>281683.5</v>
      </c>
      <c r="G666" s="181">
        <f t="shared" si="20"/>
        <v>53519.864999999998</v>
      </c>
      <c r="H666" s="181">
        <f t="shared" si="21"/>
        <v>335203.36499999999</v>
      </c>
    </row>
    <row r="667" spans="2:8" x14ac:dyDescent="0.25">
      <c r="B667" s="183">
        <v>27</v>
      </c>
      <c r="C667" s="184" t="s">
        <v>8</v>
      </c>
      <c r="D667" s="180" t="s">
        <v>129</v>
      </c>
      <c r="E667" s="184">
        <v>1</v>
      </c>
      <c r="F667" s="181">
        <v>100695</v>
      </c>
      <c r="G667" s="181">
        <f t="shared" si="20"/>
        <v>19132.05</v>
      </c>
      <c r="H667" s="181">
        <f t="shared" si="21"/>
        <v>119827.05</v>
      </c>
    </row>
    <row r="668" spans="2:8" x14ac:dyDescent="0.25">
      <c r="B668" s="183">
        <v>28</v>
      </c>
      <c r="C668" s="184" t="s">
        <v>8</v>
      </c>
      <c r="D668" s="186" t="s">
        <v>130</v>
      </c>
      <c r="E668" s="184">
        <v>1</v>
      </c>
      <c r="F668" s="181">
        <v>1184232</v>
      </c>
      <c r="G668" s="181">
        <f t="shared" si="20"/>
        <v>225004.08000000002</v>
      </c>
      <c r="H668" s="181">
        <f t="shared" si="21"/>
        <v>1409236.08</v>
      </c>
    </row>
    <row r="669" spans="2:8" x14ac:dyDescent="0.25">
      <c r="B669" s="183">
        <v>29</v>
      </c>
      <c r="C669" s="184" t="s">
        <v>8</v>
      </c>
      <c r="D669" s="186" t="s">
        <v>131</v>
      </c>
      <c r="E669" s="184">
        <v>1</v>
      </c>
      <c r="F669" s="181">
        <v>1164240</v>
      </c>
      <c r="G669" s="181">
        <f t="shared" si="20"/>
        <v>221205.6</v>
      </c>
      <c r="H669" s="181">
        <f t="shared" si="21"/>
        <v>1385445.6</v>
      </c>
    </row>
    <row r="670" spans="2:8" x14ac:dyDescent="0.25">
      <c r="B670" s="183">
        <v>30</v>
      </c>
      <c r="C670" s="184" t="s">
        <v>8</v>
      </c>
      <c r="D670" s="180" t="s">
        <v>24</v>
      </c>
      <c r="E670" s="184">
        <v>1</v>
      </c>
      <c r="F670" s="181">
        <v>85260</v>
      </c>
      <c r="G670" s="181">
        <f t="shared" si="20"/>
        <v>16199.4</v>
      </c>
      <c r="H670" s="181">
        <f t="shared" si="21"/>
        <v>101459.4</v>
      </c>
    </row>
    <row r="671" spans="2:8" x14ac:dyDescent="0.25">
      <c r="B671" s="183">
        <v>31</v>
      </c>
      <c r="C671" s="184" t="s">
        <v>8</v>
      </c>
      <c r="D671" s="180" t="s">
        <v>106</v>
      </c>
      <c r="E671" s="184">
        <v>1</v>
      </c>
      <c r="F671" s="181">
        <v>119196</v>
      </c>
      <c r="G671" s="181">
        <f t="shared" si="20"/>
        <v>22647.24</v>
      </c>
      <c r="H671" s="181">
        <f t="shared" si="21"/>
        <v>141843.24</v>
      </c>
    </row>
    <row r="672" spans="2:8" x14ac:dyDescent="0.25">
      <c r="B672" s="183">
        <v>32</v>
      </c>
      <c r="C672" s="184" t="s">
        <v>8</v>
      </c>
      <c r="D672" s="180" t="s">
        <v>26</v>
      </c>
      <c r="E672" s="184">
        <v>1</v>
      </c>
      <c r="F672" s="181">
        <v>136657.5</v>
      </c>
      <c r="G672" s="181">
        <f t="shared" si="20"/>
        <v>25964.924999999999</v>
      </c>
      <c r="H672" s="181">
        <f t="shared" si="21"/>
        <v>162622.42499999999</v>
      </c>
    </row>
    <row r="673" spans="2:8" x14ac:dyDescent="0.25">
      <c r="B673" s="183">
        <v>33</v>
      </c>
      <c r="C673" s="184" t="s">
        <v>8</v>
      </c>
      <c r="D673" s="180" t="s">
        <v>132</v>
      </c>
      <c r="E673" s="184">
        <v>1</v>
      </c>
      <c r="F673" s="181">
        <v>277630.5</v>
      </c>
      <c r="G673" s="181">
        <f t="shared" si="20"/>
        <v>52749.794999999998</v>
      </c>
      <c r="H673" s="181">
        <f t="shared" si="21"/>
        <v>330380.29499999998</v>
      </c>
    </row>
    <row r="674" spans="2:8" x14ac:dyDescent="0.25">
      <c r="B674" s="183">
        <v>34</v>
      </c>
      <c r="C674" s="184" t="s">
        <v>8</v>
      </c>
      <c r="D674" s="180" t="s">
        <v>29</v>
      </c>
      <c r="E674" s="184">
        <v>1</v>
      </c>
      <c r="F674" s="181">
        <v>265471.5</v>
      </c>
      <c r="G674" s="181">
        <f t="shared" si="20"/>
        <v>50439.584999999999</v>
      </c>
      <c r="H674" s="181">
        <f t="shared" si="21"/>
        <v>315911.08500000002</v>
      </c>
    </row>
    <row r="675" spans="2:8" x14ac:dyDescent="0.25">
      <c r="B675" s="183">
        <v>35</v>
      </c>
      <c r="C675" s="184" t="s">
        <v>8</v>
      </c>
      <c r="D675" s="180" t="s">
        <v>37</v>
      </c>
      <c r="E675" s="184">
        <v>1</v>
      </c>
      <c r="F675" s="181">
        <v>242392.5</v>
      </c>
      <c r="G675" s="181">
        <f t="shared" si="20"/>
        <v>46054.574999999997</v>
      </c>
      <c r="H675" s="181">
        <f t="shared" si="21"/>
        <v>288447.07500000001</v>
      </c>
    </row>
    <row r="676" spans="2:8" x14ac:dyDescent="0.25">
      <c r="B676" s="183">
        <v>36</v>
      </c>
      <c r="C676" s="184" t="s">
        <v>8</v>
      </c>
      <c r="D676" s="180" t="s">
        <v>39</v>
      </c>
      <c r="E676" s="184">
        <v>1</v>
      </c>
      <c r="F676" s="181">
        <v>280770</v>
      </c>
      <c r="G676" s="181">
        <f t="shared" si="20"/>
        <v>53346.3</v>
      </c>
      <c r="H676" s="181">
        <f t="shared" si="21"/>
        <v>334116.3</v>
      </c>
    </row>
    <row r="677" spans="2:8" x14ac:dyDescent="0.25">
      <c r="B677" s="183">
        <v>37</v>
      </c>
      <c r="C677" s="184" t="s">
        <v>8</v>
      </c>
      <c r="D677" s="180" t="s">
        <v>107</v>
      </c>
      <c r="E677" s="184">
        <v>1</v>
      </c>
      <c r="F677" s="181">
        <v>1067367</v>
      </c>
      <c r="G677" s="181">
        <f t="shared" si="20"/>
        <v>202799.73</v>
      </c>
      <c r="H677" s="181">
        <f t="shared" si="21"/>
        <v>1270166.73</v>
      </c>
    </row>
    <row r="678" spans="2:8" x14ac:dyDescent="0.25">
      <c r="B678" s="183">
        <v>38</v>
      </c>
      <c r="C678" s="184" t="s">
        <v>8</v>
      </c>
      <c r="D678" s="180" t="s">
        <v>108</v>
      </c>
      <c r="E678" s="184">
        <v>1</v>
      </c>
      <c r="F678" s="181">
        <v>274753.5</v>
      </c>
      <c r="G678" s="181">
        <f t="shared" si="20"/>
        <v>52203.165000000001</v>
      </c>
      <c r="H678" s="181">
        <f t="shared" si="21"/>
        <v>326956.66499999998</v>
      </c>
    </row>
    <row r="679" spans="2:8" x14ac:dyDescent="0.25">
      <c r="B679" s="183">
        <v>39</v>
      </c>
      <c r="C679" s="184" t="s">
        <v>8</v>
      </c>
      <c r="D679" s="180" t="s">
        <v>109</v>
      </c>
      <c r="E679" s="184">
        <v>1</v>
      </c>
      <c r="F679" s="181">
        <v>221455.5</v>
      </c>
      <c r="G679" s="181">
        <f t="shared" si="20"/>
        <v>42076.544999999998</v>
      </c>
      <c r="H679" s="181">
        <f t="shared" si="21"/>
        <v>263532.04499999998</v>
      </c>
    </row>
    <row r="680" spans="2:8" x14ac:dyDescent="0.25">
      <c r="B680" s="183">
        <v>40</v>
      </c>
      <c r="C680" s="184" t="s">
        <v>8</v>
      </c>
      <c r="D680" s="180" t="s">
        <v>110</v>
      </c>
      <c r="E680" s="184">
        <v>1</v>
      </c>
      <c r="F680" s="181">
        <v>1234800</v>
      </c>
      <c r="G680" s="181">
        <f t="shared" si="20"/>
        <v>234612</v>
      </c>
      <c r="H680" s="181">
        <f t="shared" si="21"/>
        <v>1469412</v>
      </c>
    </row>
    <row r="681" spans="2:8" x14ac:dyDescent="0.25">
      <c r="B681" s="183">
        <v>41</v>
      </c>
      <c r="C681" s="184" t="s">
        <v>8</v>
      </c>
      <c r="D681" s="180" t="s">
        <v>42</v>
      </c>
      <c r="E681" s="184">
        <v>1</v>
      </c>
      <c r="F681" s="181">
        <v>2709882</v>
      </c>
      <c r="G681" s="181">
        <f t="shared" si="20"/>
        <v>514877.58</v>
      </c>
      <c r="H681" s="181">
        <f t="shared" si="21"/>
        <v>3224759.58</v>
      </c>
    </row>
    <row r="682" spans="2:8" x14ac:dyDescent="0.25">
      <c r="B682" s="183">
        <v>42</v>
      </c>
      <c r="C682" s="184" t="s">
        <v>8</v>
      </c>
      <c r="D682" s="180" t="s">
        <v>94</v>
      </c>
      <c r="E682" s="184">
        <v>1</v>
      </c>
      <c r="F682" s="181">
        <v>140112</v>
      </c>
      <c r="G682" s="181">
        <f t="shared" si="20"/>
        <v>26621.279999999999</v>
      </c>
      <c r="H682" s="181">
        <f t="shared" si="21"/>
        <v>166733.28</v>
      </c>
    </row>
    <row r="683" spans="2:8" x14ac:dyDescent="0.25">
      <c r="B683" s="183">
        <v>43</v>
      </c>
      <c r="C683" s="184" t="s">
        <v>8</v>
      </c>
      <c r="D683" s="180" t="s">
        <v>111</v>
      </c>
      <c r="E683" s="184">
        <v>1</v>
      </c>
      <c r="F683" s="181">
        <v>1001196</v>
      </c>
      <c r="G683" s="181">
        <f t="shared" si="20"/>
        <v>190227.24</v>
      </c>
      <c r="H683" s="181">
        <f t="shared" si="21"/>
        <v>1191423.24</v>
      </c>
    </row>
    <row r="684" spans="2:8" x14ac:dyDescent="0.25">
      <c r="B684" s="183">
        <v>44</v>
      </c>
      <c r="C684" s="184" t="s">
        <v>8</v>
      </c>
      <c r="D684" s="180" t="s">
        <v>133</v>
      </c>
      <c r="E684" s="184">
        <v>1</v>
      </c>
      <c r="F684" s="181">
        <v>176022</v>
      </c>
      <c r="G684" s="181">
        <f t="shared" si="20"/>
        <v>33444.18</v>
      </c>
      <c r="H684" s="181">
        <f t="shared" si="21"/>
        <v>209466.18</v>
      </c>
    </row>
    <row r="685" spans="2:8" x14ac:dyDescent="0.25">
      <c r="B685" s="183">
        <v>45</v>
      </c>
      <c r="C685" s="184" t="s">
        <v>8</v>
      </c>
      <c r="D685" s="180" t="s">
        <v>134</v>
      </c>
      <c r="E685" s="184">
        <v>1</v>
      </c>
      <c r="F685" s="181">
        <v>94962</v>
      </c>
      <c r="G685" s="181">
        <f t="shared" si="20"/>
        <v>18042.78</v>
      </c>
      <c r="H685" s="181">
        <f t="shared" si="21"/>
        <v>113004.78</v>
      </c>
    </row>
    <row r="686" spans="2:8" x14ac:dyDescent="0.25">
      <c r="B686" s="183">
        <v>46</v>
      </c>
      <c r="C686" s="184" t="s">
        <v>8</v>
      </c>
      <c r="D686" s="180" t="s">
        <v>45</v>
      </c>
      <c r="E686" s="184">
        <v>1</v>
      </c>
      <c r="F686" s="181">
        <v>199584</v>
      </c>
      <c r="G686" s="181">
        <f t="shared" si="20"/>
        <v>37920.959999999999</v>
      </c>
      <c r="H686" s="181">
        <f t="shared" si="21"/>
        <v>237504.96</v>
      </c>
    </row>
    <row r="687" spans="2:8" x14ac:dyDescent="0.25">
      <c r="B687" s="183">
        <v>47</v>
      </c>
      <c r="C687" s="184" t="s">
        <v>8</v>
      </c>
      <c r="D687" s="180" t="s">
        <v>46</v>
      </c>
      <c r="E687" s="184">
        <v>1</v>
      </c>
      <c r="F687" s="181">
        <v>330645</v>
      </c>
      <c r="G687" s="181">
        <f t="shared" si="20"/>
        <v>62822.55</v>
      </c>
      <c r="H687" s="181">
        <f t="shared" si="21"/>
        <v>393467.55</v>
      </c>
    </row>
    <row r="688" spans="2:8" x14ac:dyDescent="0.25">
      <c r="B688" s="183">
        <v>48</v>
      </c>
      <c r="C688" s="184" t="s">
        <v>8</v>
      </c>
      <c r="D688" s="180" t="s">
        <v>135</v>
      </c>
      <c r="E688" s="184">
        <v>1</v>
      </c>
      <c r="F688" s="181">
        <v>465129</v>
      </c>
      <c r="G688" s="181">
        <f t="shared" si="20"/>
        <v>88374.51</v>
      </c>
      <c r="H688" s="181">
        <f t="shared" si="21"/>
        <v>553503.51</v>
      </c>
    </row>
    <row r="689" spans="1:8" x14ac:dyDescent="0.25">
      <c r="B689" s="183">
        <v>49</v>
      </c>
      <c r="C689" s="184" t="s">
        <v>8</v>
      </c>
      <c r="D689" s="180" t="s">
        <v>50</v>
      </c>
      <c r="E689" s="184">
        <v>1</v>
      </c>
      <c r="F689" s="181">
        <v>121380</v>
      </c>
      <c r="G689" s="181">
        <f t="shared" si="20"/>
        <v>23062.2</v>
      </c>
      <c r="H689" s="181">
        <f t="shared" si="21"/>
        <v>144442.20000000001</v>
      </c>
    </row>
    <row r="690" spans="1:8" x14ac:dyDescent="0.25">
      <c r="B690" s="183">
        <v>50</v>
      </c>
      <c r="C690" s="184" t="s">
        <v>8</v>
      </c>
      <c r="D690" s="180" t="s">
        <v>112</v>
      </c>
      <c r="E690" s="184">
        <v>1</v>
      </c>
      <c r="F690" s="181">
        <v>181356</v>
      </c>
      <c r="G690" s="181">
        <f t="shared" si="20"/>
        <v>34457.64</v>
      </c>
      <c r="H690" s="181">
        <f t="shared" si="21"/>
        <v>215813.64</v>
      </c>
    </row>
    <row r="691" spans="1:8" x14ac:dyDescent="0.25">
      <c r="B691" s="183">
        <v>51</v>
      </c>
      <c r="C691" s="184" t="s">
        <v>8</v>
      </c>
      <c r="D691" s="180" t="s">
        <v>136</v>
      </c>
      <c r="E691" s="184">
        <v>1</v>
      </c>
      <c r="F691" s="181">
        <v>188160</v>
      </c>
      <c r="G691" s="181">
        <f t="shared" si="20"/>
        <v>35750.400000000001</v>
      </c>
      <c r="H691" s="181">
        <f t="shared" si="21"/>
        <v>223910.39999999999</v>
      </c>
    </row>
    <row r="692" spans="1:8" x14ac:dyDescent="0.25">
      <c r="B692" s="183">
        <v>52</v>
      </c>
      <c r="C692" s="184" t="s">
        <v>8</v>
      </c>
      <c r="D692" s="180" t="s">
        <v>137</v>
      </c>
      <c r="E692" s="184">
        <v>1</v>
      </c>
      <c r="F692" s="181">
        <v>174688.5</v>
      </c>
      <c r="G692" s="181">
        <f t="shared" si="20"/>
        <v>33190.815000000002</v>
      </c>
      <c r="H692" s="181">
        <f t="shared" si="21"/>
        <v>207879.315</v>
      </c>
    </row>
    <row r="693" spans="1:8" x14ac:dyDescent="0.25">
      <c r="B693" s="183">
        <v>53</v>
      </c>
      <c r="C693" s="184" t="s">
        <v>8</v>
      </c>
      <c r="D693" s="180" t="s">
        <v>138</v>
      </c>
      <c r="E693" s="184">
        <v>1</v>
      </c>
      <c r="F693" s="181">
        <v>177408</v>
      </c>
      <c r="G693" s="181">
        <f t="shared" si="20"/>
        <v>33707.519999999997</v>
      </c>
      <c r="H693" s="181">
        <f t="shared" si="21"/>
        <v>211115.51999999999</v>
      </c>
    </row>
    <row r="694" spans="1:8" x14ac:dyDescent="0.25">
      <c r="B694" s="183">
        <v>54</v>
      </c>
      <c r="C694" s="184" t="s">
        <v>8</v>
      </c>
      <c r="D694" s="180" t="s">
        <v>139</v>
      </c>
      <c r="E694" s="184">
        <v>1</v>
      </c>
      <c r="F694" s="181">
        <v>182784</v>
      </c>
      <c r="G694" s="181">
        <f t="shared" si="20"/>
        <v>34728.959999999999</v>
      </c>
      <c r="H694" s="181">
        <f t="shared" si="21"/>
        <v>217512.95999999999</v>
      </c>
    </row>
    <row r="695" spans="1:8" x14ac:dyDescent="0.25">
      <c r="B695" s="183">
        <v>55</v>
      </c>
      <c r="C695" s="184" t="s">
        <v>8</v>
      </c>
      <c r="D695" s="180" t="s">
        <v>113</v>
      </c>
      <c r="E695" s="184">
        <v>1</v>
      </c>
      <c r="F695" s="181">
        <v>364518</v>
      </c>
      <c r="G695" s="181">
        <f t="shared" si="20"/>
        <v>69258.42</v>
      </c>
      <c r="H695" s="181">
        <f t="shared" si="21"/>
        <v>433776.42</v>
      </c>
    </row>
    <row r="696" spans="1:8" x14ac:dyDescent="0.25">
      <c r="B696" s="183">
        <v>56</v>
      </c>
      <c r="C696" s="184" t="s">
        <v>8</v>
      </c>
      <c r="D696" s="180" t="s">
        <v>114</v>
      </c>
      <c r="E696" s="184">
        <v>1</v>
      </c>
      <c r="F696" s="181">
        <v>371448</v>
      </c>
      <c r="G696" s="181">
        <f t="shared" si="20"/>
        <v>70575.12</v>
      </c>
      <c r="H696" s="181">
        <f t="shared" si="21"/>
        <v>442023.12</v>
      </c>
    </row>
    <row r="697" spans="1:8" x14ac:dyDescent="0.25">
      <c r="B697" s="183">
        <v>57</v>
      </c>
      <c r="C697" s="184" t="s">
        <v>8</v>
      </c>
      <c r="D697" s="180" t="s">
        <v>58</v>
      </c>
      <c r="E697" s="184">
        <v>1</v>
      </c>
      <c r="F697" s="181">
        <v>907725</v>
      </c>
      <c r="G697" s="181">
        <f t="shared" si="20"/>
        <v>172467.75</v>
      </c>
      <c r="H697" s="181">
        <f t="shared" si="21"/>
        <v>1080192.75</v>
      </c>
    </row>
    <row r="698" spans="1:8" x14ac:dyDescent="0.25">
      <c r="B698" s="183">
        <v>58</v>
      </c>
      <c r="C698" s="184" t="s">
        <v>8</v>
      </c>
      <c r="D698" s="180" t="s">
        <v>140</v>
      </c>
      <c r="E698" s="184">
        <v>1</v>
      </c>
      <c r="F698" s="181">
        <v>612990</v>
      </c>
      <c r="G698" s="181">
        <f t="shared" si="20"/>
        <v>116468.1</v>
      </c>
      <c r="H698" s="181">
        <f t="shared" si="21"/>
        <v>729458.1</v>
      </c>
    </row>
    <row r="699" spans="1:8" x14ac:dyDescent="0.25">
      <c r="B699" s="183">
        <v>59</v>
      </c>
      <c r="C699" s="184" t="s">
        <v>8</v>
      </c>
      <c r="D699" s="180" t="s">
        <v>141</v>
      </c>
      <c r="E699" s="184">
        <v>1</v>
      </c>
      <c r="F699" s="181">
        <v>168084</v>
      </c>
      <c r="G699" s="181">
        <f t="shared" si="20"/>
        <v>31935.96</v>
      </c>
      <c r="H699" s="181">
        <f t="shared" si="21"/>
        <v>200019.96</v>
      </c>
    </row>
    <row r="700" spans="1:8" x14ac:dyDescent="0.25">
      <c r="B700" s="183">
        <v>60</v>
      </c>
      <c r="C700" s="184" t="s">
        <v>8</v>
      </c>
      <c r="D700" s="180" t="s">
        <v>142</v>
      </c>
      <c r="E700" s="184">
        <v>1</v>
      </c>
      <c r="F700" s="181">
        <v>242760</v>
      </c>
      <c r="G700" s="181">
        <f t="shared" si="20"/>
        <v>46124.4</v>
      </c>
      <c r="H700" s="181">
        <f t="shared" si="21"/>
        <v>288884.40000000002</v>
      </c>
    </row>
    <row r="701" spans="1:8" x14ac:dyDescent="0.25">
      <c r="A701" s="175">
        <v>12</v>
      </c>
      <c r="B701" s="185" t="s">
        <v>151</v>
      </c>
    </row>
    <row r="702" spans="1:8" ht="45" x14ac:dyDescent="0.25">
      <c r="B702" s="188" t="s">
        <v>147</v>
      </c>
      <c r="C702" s="177" t="s">
        <v>73</v>
      </c>
      <c r="D702" s="188" t="s">
        <v>74</v>
      </c>
      <c r="E702" s="188" t="s">
        <v>152</v>
      </c>
      <c r="F702" s="178" t="s">
        <v>5</v>
      </c>
      <c r="G702" s="178" t="s">
        <v>6</v>
      </c>
      <c r="H702" s="178" t="s">
        <v>7</v>
      </c>
    </row>
    <row r="703" spans="1:8" x14ac:dyDescent="0.25">
      <c r="B703" s="183">
        <v>1</v>
      </c>
      <c r="C703" s="184" t="s">
        <v>27</v>
      </c>
      <c r="D703" s="180" t="s">
        <v>9</v>
      </c>
      <c r="E703" s="184">
        <v>1</v>
      </c>
      <c r="F703" s="181">
        <v>1181500</v>
      </c>
      <c r="G703" s="181">
        <f t="shared" ref="G703:G762" si="22">+F703*19%</f>
        <v>224485</v>
      </c>
      <c r="H703" s="181">
        <f t="shared" ref="H703:H762" si="23">+G703+F703</f>
        <v>1405985</v>
      </c>
    </row>
    <row r="704" spans="1:8" x14ac:dyDescent="0.25">
      <c r="B704" s="183">
        <v>2</v>
      </c>
      <c r="C704" s="184" t="s">
        <v>27</v>
      </c>
      <c r="D704" s="180" t="s">
        <v>10</v>
      </c>
      <c r="E704" s="184">
        <v>1</v>
      </c>
      <c r="F704" s="181">
        <v>445400</v>
      </c>
      <c r="G704" s="181">
        <f t="shared" si="22"/>
        <v>84626</v>
      </c>
      <c r="H704" s="181">
        <f t="shared" si="23"/>
        <v>530026</v>
      </c>
    </row>
    <row r="705" spans="2:8" x14ac:dyDescent="0.25">
      <c r="B705" s="183">
        <v>3</v>
      </c>
      <c r="C705" s="184" t="s">
        <v>27</v>
      </c>
      <c r="D705" s="180" t="s">
        <v>11</v>
      </c>
      <c r="E705" s="184">
        <v>1</v>
      </c>
      <c r="F705" s="181">
        <v>871000</v>
      </c>
      <c r="G705" s="181">
        <f t="shared" si="22"/>
        <v>165490</v>
      </c>
      <c r="H705" s="181">
        <f t="shared" si="23"/>
        <v>1036490</v>
      </c>
    </row>
    <row r="706" spans="2:8" x14ac:dyDescent="0.25">
      <c r="B706" s="183">
        <v>4</v>
      </c>
      <c r="C706" s="184" t="s">
        <v>27</v>
      </c>
      <c r="D706" s="180" t="s">
        <v>12</v>
      </c>
      <c r="E706" s="184">
        <v>1</v>
      </c>
      <c r="F706" s="181">
        <v>845000</v>
      </c>
      <c r="G706" s="181">
        <f t="shared" si="22"/>
        <v>160550</v>
      </c>
      <c r="H706" s="181">
        <f t="shared" si="23"/>
        <v>1005550</v>
      </c>
    </row>
    <row r="707" spans="2:8" x14ac:dyDescent="0.25">
      <c r="B707" s="183">
        <v>5</v>
      </c>
      <c r="C707" s="184" t="s">
        <v>27</v>
      </c>
      <c r="D707" s="180" t="s">
        <v>13</v>
      </c>
      <c r="E707" s="184">
        <v>1</v>
      </c>
      <c r="F707" s="181">
        <v>864500</v>
      </c>
      <c r="G707" s="181">
        <f t="shared" si="22"/>
        <v>164255</v>
      </c>
      <c r="H707" s="181">
        <f t="shared" si="23"/>
        <v>1028755</v>
      </c>
    </row>
    <row r="708" spans="2:8" x14ac:dyDescent="0.25">
      <c r="B708" s="183">
        <v>6</v>
      </c>
      <c r="C708" s="184" t="s">
        <v>27</v>
      </c>
      <c r="D708" s="180" t="s">
        <v>14</v>
      </c>
      <c r="E708" s="184">
        <v>1</v>
      </c>
      <c r="F708" s="181">
        <v>3892000</v>
      </c>
      <c r="G708" s="181">
        <f t="shared" si="22"/>
        <v>739480</v>
      </c>
      <c r="H708" s="181">
        <f t="shared" si="23"/>
        <v>4631480</v>
      </c>
    </row>
    <row r="709" spans="2:8" x14ac:dyDescent="0.25">
      <c r="B709" s="183">
        <v>7</v>
      </c>
      <c r="C709" s="184" t="s">
        <v>27</v>
      </c>
      <c r="D709" s="180" t="s">
        <v>63</v>
      </c>
      <c r="E709" s="184">
        <v>1</v>
      </c>
      <c r="F709" s="181">
        <v>638400</v>
      </c>
      <c r="G709" s="181">
        <f t="shared" si="22"/>
        <v>121296</v>
      </c>
      <c r="H709" s="181">
        <f t="shared" si="23"/>
        <v>759696</v>
      </c>
    </row>
    <row r="710" spans="2:8" x14ac:dyDescent="0.25">
      <c r="B710" s="183">
        <v>8</v>
      </c>
      <c r="C710" s="184" t="s">
        <v>27</v>
      </c>
      <c r="D710" s="180" t="s">
        <v>64</v>
      </c>
      <c r="E710" s="184">
        <v>1</v>
      </c>
      <c r="F710" s="181">
        <v>494000</v>
      </c>
      <c r="G710" s="181">
        <f t="shared" si="22"/>
        <v>93860</v>
      </c>
      <c r="H710" s="181">
        <f t="shared" si="23"/>
        <v>587860</v>
      </c>
    </row>
    <row r="711" spans="2:8" x14ac:dyDescent="0.25">
      <c r="B711" s="183">
        <v>9</v>
      </c>
      <c r="C711" s="184" t="s">
        <v>27</v>
      </c>
      <c r="D711" s="180" t="s">
        <v>86</v>
      </c>
      <c r="E711" s="184">
        <v>1</v>
      </c>
      <c r="F711" s="181">
        <v>133000</v>
      </c>
      <c r="G711" s="181">
        <f t="shared" si="22"/>
        <v>25270</v>
      </c>
      <c r="H711" s="181">
        <f t="shared" si="23"/>
        <v>158270</v>
      </c>
    </row>
    <row r="712" spans="2:8" x14ac:dyDescent="0.25">
      <c r="B712" s="183">
        <v>10</v>
      </c>
      <c r="C712" s="184" t="s">
        <v>27</v>
      </c>
      <c r="D712" s="180" t="s">
        <v>15</v>
      </c>
      <c r="E712" s="184">
        <v>1</v>
      </c>
      <c r="F712" s="181">
        <v>628800</v>
      </c>
      <c r="G712" s="181">
        <f t="shared" si="22"/>
        <v>119472</v>
      </c>
      <c r="H712" s="181">
        <f t="shared" si="23"/>
        <v>748272</v>
      </c>
    </row>
    <row r="713" spans="2:8" x14ac:dyDescent="0.25">
      <c r="B713" s="183">
        <v>11</v>
      </c>
      <c r="C713" s="184" t="s">
        <v>27</v>
      </c>
      <c r="D713" s="180" t="s">
        <v>16</v>
      </c>
      <c r="E713" s="184">
        <v>1</v>
      </c>
      <c r="F713" s="181">
        <v>672000</v>
      </c>
      <c r="G713" s="181">
        <f t="shared" si="22"/>
        <v>127680</v>
      </c>
      <c r="H713" s="181">
        <f t="shared" si="23"/>
        <v>799680</v>
      </c>
    </row>
    <row r="714" spans="2:8" x14ac:dyDescent="0.25">
      <c r="B714" s="183">
        <v>12</v>
      </c>
      <c r="C714" s="184" t="s">
        <v>27</v>
      </c>
      <c r="D714" s="180" t="s">
        <v>17</v>
      </c>
      <c r="E714" s="184">
        <v>1</v>
      </c>
      <c r="F714" s="181">
        <v>237600</v>
      </c>
      <c r="G714" s="181">
        <f t="shared" si="22"/>
        <v>45144</v>
      </c>
      <c r="H714" s="181">
        <f t="shared" si="23"/>
        <v>282744</v>
      </c>
    </row>
    <row r="715" spans="2:8" x14ac:dyDescent="0.25">
      <c r="B715" s="183">
        <v>13</v>
      </c>
      <c r="C715" s="184" t="s">
        <v>27</v>
      </c>
      <c r="D715" s="180" t="s">
        <v>77</v>
      </c>
      <c r="E715" s="184">
        <v>1</v>
      </c>
      <c r="F715" s="181">
        <v>594000</v>
      </c>
      <c r="G715" s="181">
        <f t="shared" si="22"/>
        <v>112860</v>
      </c>
      <c r="H715" s="181">
        <f t="shared" si="23"/>
        <v>706860</v>
      </c>
    </row>
    <row r="716" spans="2:8" x14ac:dyDescent="0.25">
      <c r="B716" s="183">
        <v>14</v>
      </c>
      <c r="C716" s="184" t="s">
        <v>27</v>
      </c>
      <c r="D716" s="180" t="s">
        <v>18</v>
      </c>
      <c r="E716" s="184">
        <v>1</v>
      </c>
      <c r="F716" s="181">
        <v>114750</v>
      </c>
      <c r="G716" s="181">
        <f t="shared" si="22"/>
        <v>21802.5</v>
      </c>
      <c r="H716" s="181">
        <f t="shared" si="23"/>
        <v>136552.5</v>
      </c>
    </row>
    <row r="717" spans="2:8" x14ac:dyDescent="0.25">
      <c r="B717" s="183">
        <v>15</v>
      </c>
      <c r="C717" s="184" t="s">
        <v>27</v>
      </c>
      <c r="D717" s="180" t="s">
        <v>19</v>
      </c>
      <c r="E717" s="184">
        <v>1</v>
      </c>
      <c r="F717" s="181">
        <v>190400</v>
      </c>
      <c r="G717" s="181">
        <f t="shared" si="22"/>
        <v>36176</v>
      </c>
      <c r="H717" s="181">
        <f t="shared" si="23"/>
        <v>226576</v>
      </c>
    </row>
    <row r="718" spans="2:8" x14ac:dyDescent="0.25">
      <c r="B718" s="183">
        <v>16</v>
      </c>
      <c r="C718" s="184" t="s">
        <v>27</v>
      </c>
      <c r="D718" s="180" t="s">
        <v>20</v>
      </c>
      <c r="E718" s="184">
        <v>1</v>
      </c>
      <c r="F718" s="181">
        <v>364000</v>
      </c>
      <c r="G718" s="181">
        <f t="shared" si="22"/>
        <v>69160</v>
      </c>
      <c r="H718" s="181">
        <f t="shared" si="23"/>
        <v>433160</v>
      </c>
    </row>
    <row r="719" spans="2:8" x14ac:dyDescent="0.25">
      <c r="B719" s="183">
        <v>17</v>
      </c>
      <c r="C719" s="184" t="s">
        <v>27</v>
      </c>
      <c r="D719" s="180" t="s">
        <v>78</v>
      </c>
      <c r="E719" s="184">
        <v>1</v>
      </c>
      <c r="F719" s="181">
        <v>288200</v>
      </c>
      <c r="G719" s="181">
        <f t="shared" si="22"/>
        <v>54758</v>
      </c>
      <c r="H719" s="181">
        <f t="shared" si="23"/>
        <v>342958</v>
      </c>
    </row>
    <row r="720" spans="2:8" x14ac:dyDescent="0.25">
      <c r="B720" s="183">
        <v>18</v>
      </c>
      <c r="C720" s="184" t="s">
        <v>27</v>
      </c>
      <c r="D720" s="180" t="s">
        <v>21</v>
      </c>
      <c r="E720" s="184">
        <v>1</v>
      </c>
      <c r="F720" s="181">
        <v>1632000</v>
      </c>
      <c r="G720" s="181">
        <f t="shared" si="22"/>
        <v>310080</v>
      </c>
      <c r="H720" s="181">
        <f t="shared" si="23"/>
        <v>1942080</v>
      </c>
    </row>
    <row r="721" spans="2:8" x14ac:dyDescent="0.25">
      <c r="B721" s="183">
        <v>19</v>
      </c>
      <c r="C721" s="184" t="s">
        <v>27</v>
      </c>
      <c r="D721" s="180" t="s">
        <v>79</v>
      </c>
      <c r="E721" s="184">
        <v>1</v>
      </c>
      <c r="F721" s="181">
        <v>345800</v>
      </c>
      <c r="G721" s="181">
        <f t="shared" si="22"/>
        <v>65702</v>
      </c>
      <c r="H721" s="181">
        <f t="shared" si="23"/>
        <v>411502</v>
      </c>
    </row>
    <row r="722" spans="2:8" x14ac:dyDescent="0.25">
      <c r="B722" s="183">
        <v>20</v>
      </c>
      <c r="C722" s="184" t="s">
        <v>27</v>
      </c>
      <c r="D722" s="180" t="s">
        <v>23</v>
      </c>
      <c r="E722" s="184">
        <v>1</v>
      </c>
      <c r="F722" s="181">
        <v>375200</v>
      </c>
      <c r="G722" s="181">
        <f t="shared" si="22"/>
        <v>71288</v>
      </c>
      <c r="H722" s="181">
        <f t="shared" si="23"/>
        <v>446488</v>
      </c>
    </row>
    <row r="723" spans="2:8" x14ac:dyDescent="0.25">
      <c r="B723" s="183">
        <v>21</v>
      </c>
      <c r="C723" s="184" t="s">
        <v>27</v>
      </c>
      <c r="D723" s="180" t="s">
        <v>67</v>
      </c>
      <c r="E723" s="184">
        <v>1</v>
      </c>
      <c r="F723" s="181">
        <v>222400</v>
      </c>
      <c r="G723" s="181">
        <f t="shared" si="22"/>
        <v>42256</v>
      </c>
      <c r="H723" s="181">
        <f t="shared" si="23"/>
        <v>264656</v>
      </c>
    </row>
    <row r="724" spans="2:8" x14ac:dyDescent="0.25">
      <c r="B724" s="183">
        <v>22</v>
      </c>
      <c r="C724" s="184" t="s">
        <v>27</v>
      </c>
      <c r="D724" s="180" t="s">
        <v>24</v>
      </c>
      <c r="E724" s="184">
        <v>1</v>
      </c>
      <c r="F724" s="181">
        <v>122400</v>
      </c>
      <c r="G724" s="181">
        <f t="shared" si="22"/>
        <v>23256</v>
      </c>
      <c r="H724" s="181">
        <f t="shared" si="23"/>
        <v>145656</v>
      </c>
    </row>
    <row r="725" spans="2:8" x14ac:dyDescent="0.25">
      <c r="B725" s="183">
        <v>23</v>
      </c>
      <c r="C725" s="184" t="s">
        <v>27</v>
      </c>
      <c r="D725" s="180" t="s">
        <v>25</v>
      </c>
      <c r="E725" s="184">
        <v>1</v>
      </c>
      <c r="F725" s="181">
        <v>192850</v>
      </c>
      <c r="G725" s="181">
        <f t="shared" si="22"/>
        <v>36641.5</v>
      </c>
      <c r="H725" s="181">
        <f t="shared" si="23"/>
        <v>229491.5</v>
      </c>
    </row>
    <row r="726" spans="2:8" x14ac:dyDescent="0.25">
      <c r="B726" s="183">
        <v>24</v>
      </c>
      <c r="C726" s="184" t="s">
        <v>27</v>
      </c>
      <c r="D726" s="180" t="s">
        <v>26</v>
      </c>
      <c r="E726" s="184">
        <v>1</v>
      </c>
      <c r="F726" s="181">
        <v>238000</v>
      </c>
      <c r="G726" s="181">
        <f t="shared" si="22"/>
        <v>45220</v>
      </c>
      <c r="H726" s="181">
        <f t="shared" si="23"/>
        <v>283220</v>
      </c>
    </row>
    <row r="727" spans="2:8" x14ac:dyDescent="0.25">
      <c r="B727" s="183">
        <v>25</v>
      </c>
      <c r="C727" s="184" t="s">
        <v>27</v>
      </c>
      <c r="D727" s="180" t="s">
        <v>80</v>
      </c>
      <c r="E727" s="184">
        <v>1</v>
      </c>
      <c r="F727" s="181">
        <v>303600</v>
      </c>
      <c r="G727" s="181">
        <f t="shared" si="22"/>
        <v>57684</v>
      </c>
      <c r="H727" s="181">
        <f t="shared" si="23"/>
        <v>361284</v>
      </c>
    </row>
    <row r="728" spans="2:8" x14ac:dyDescent="0.25">
      <c r="B728" s="183">
        <v>26</v>
      </c>
      <c r="C728" s="184" t="s">
        <v>27</v>
      </c>
      <c r="D728" s="180" t="s">
        <v>28</v>
      </c>
      <c r="E728" s="184">
        <v>1</v>
      </c>
      <c r="F728" s="181">
        <v>301400</v>
      </c>
      <c r="G728" s="181">
        <f t="shared" si="22"/>
        <v>57266</v>
      </c>
      <c r="H728" s="181">
        <f t="shared" si="23"/>
        <v>358666</v>
      </c>
    </row>
    <row r="729" spans="2:8" x14ac:dyDescent="0.25">
      <c r="B729" s="183">
        <v>27</v>
      </c>
      <c r="C729" s="184" t="s">
        <v>27</v>
      </c>
      <c r="D729" s="180" t="s">
        <v>29</v>
      </c>
      <c r="E729" s="184">
        <v>1</v>
      </c>
      <c r="F729" s="181">
        <v>294800</v>
      </c>
      <c r="G729" s="181">
        <f t="shared" si="22"/>
        <v>56012</v>
      </c>
      <c r="H729" s="181">
        <f t="shared" si="23"/>
        <v>350812</v>
      </c>
    </row>
    <row r="730" spans="2:8" x14ac:dyDescent="0.25">
      <c r="B730" s="183">
        <v>28</v>
      </c>
      <c r="C730" s="184" t="s">
        <v>27</v>
      </c>
      <c r="D730" s="180" t="s">
        <v>153</v>
      </c>
      <c r="E730" s="184">
        <v>1</v>
      </c>
      <c r="F730" s="181">
        <v>303600</v>
      </c>
      <c r="G730" s="181">
        <f t="shared" si="22"/>
        <v>57684</v>
      </c>
      <c r="H730" s="181">
        <f t="shared" si="23"/>
        <v>361284</v>
      </c>
    </row>
    <row r="731" spans="2:8" x14ac:dyDescent="0.25">
      <c r="B731" s="183">
        <v>29</v>
      </c>
      <c r="C731" s="184" t="s">
        <v>27</v>
      </c>
      <c r="D731" s="180" t="s">
        <v>30</v>
      </c>
      <c r="E731" s="184">
        <v>1</v>
      </c>
      <c r="F731" s="181">
        <v>884000</v>
      </c>
      <c r="G731" s="181">
        <f t="shared" si="22"/>
        <v>167960</v>
      </c>
      <c r="H731" s="181">
        <f t="shared" si="23"/>
        <v>1051960</v>
      </c>
    </row>
    <row r="732" spans="2:8" x14ac:dyDescent="0.25">
      <c r="B732" s="183">
        <v>30</v>
      </c>
      <c r="C732" s="184" t="s">
        <v>27</v>
      </c>
      <c r="D732" s="180" t="s">
        <v>31</v>
      </c>
      <c r="E732" s="184">
        <v>1</v>
      </c>
      <c r="F732" s="181">
        <v>812000</v>
      </c>
      <c r="G732" s="181">
        <f t="shared" si="22"/>
        <v>154280</v>
      </c>
      <c r="H732" s="181">
        <f t="shared" si="23"/>
        <v>966280</v>
      </c>
    </row>
    <row r="733" spans="2:8" x14ac:dyDescent="0.25">
      <c r="B733" s="183">
        <v>31</v>
      </c>
      <c r="C733" s="184" t="s">
        <v>27</v>
      </c>
      <c r="D733" s="180" t="s">
        <v>32</v>
      </c>
      <c r="E733" s="184">
        <v>1</v>
      </c>
      <c r="F733" s="181">
        <v>624000</v>
      </c>
      <c r="G733" s="181">
        <f t="shared" si="22"/>
        <v>118560</v>
      </c>
      <c r="H733" s="181">
        <f t="shared" si="23"/>
        <v>742560</v>
      </c>
    </row>
    <row r="734" spans="2:8" x14ac:dyDescent="0.25">
      <c r="B734" s="183">
        <v>32</v>
      </c>
      <c r="C734" s="184" t="s">
        <v>27</v>
      </c>
      <c r="D734" s="180" t="s">
        <v>33</v>
      </c>
      <c r="E734" s="184">
        <v>1</v>
      </c>
      <c r="F734" s="181">
        <v>672000</v>
      </c>
      <c r="G734" s="181">
        <f t="shared" si="22"/>
        <v>127680</v>
      </c>
      <c r="H734" s="181">
        <f t="shared" si="23"/>
        <v>799680</v>
      </c>
    </row>
    <row r="735" spans="2:8" x14ac:dyDescent="0.25">
      <c r="B735" s="183">
        <v>33</v>
      </c>
      <c r="C735" s="184" t="s">
        <v>27</v>
      </c>
      <c r="D735" s="180" t="s">
        <v>34</v>
      </c>
      <c r="E735" s="184">
        <v>1</v>
      </c>
      <c r="F735" s="181">
        <v>633600</v>
      </c>
      <c r="G735" s="181">
        <f t="shared" si="22"/>
        <v>120384</v>
      </c>
      <c r="H735" s="181">
        <f t="shared" si="23"/>
        <v>753984</v>
      </c>
    </row>
    <row r="736" spans="2:8" x14ac:dyDescent="0.25">
      <c r="B736" s="183">
        <v>34</v>
      </c>
      <c r="C736" s="184" t="s">
        <v>27</v>
      </c>
      <c r="D736" s="180" t="s">
        <v>35</v>
      </c>
      <c r="E736" s="184">
        <v>1</v>
      </c>
      <c r="F736" s="181">
        <v>643200</v>
      </c>
      <c r="G736" s="181">
        <f t="shared" si="22"/>
        <v>122208</v>
      </c>
      <c r="H736" s="181">
        <f t="shared" si="23"/>
        <v>765408</v>
      </c>
    </row>
    <row r="737" spans="2:8" x14ac:dyDescent="0.25">
      <c r="B737" s="183">
        <v>35</v>
      </c>
      <c r="C737" s="184" t="s">
        <v>27</v>
      </c>
      <c r="D737" s="180" t="s">
        <v>36</v>
      </c>
      <c r="E737" s="184">
        <v>1</v>
      </c>
      <c r="F737" s="181">
        <v>364000</v>
      </c>
      <c r="G737" s="181">
        <f t="shared" si="22"/>
        <v>69160</v>
      </c>
      <c r="H737" s="181">
        <f t="shared" si="23"/>
        <v>433160</v>
      </c>
    </row>
    <row r="738" spans="2:8" x14ac:dyDescent="0.25">
      <c r="B738" s="183">
        <v>36</v>
      </c>
      <c r="C738" s="184" t="s">
        <v>27</v>
      </c>
      <c r="D738" s="180" t="s">
        <v>37</v>
      </c>
      <c r="E738" s="184">
        <v>1</v>
      </c>
      <c r="F738" s="181">
        <v>378000</v>
      </c>
      <c r="G738" s="181">
        <f t="shared" si="22"/>
        <v>71820</v>
      </c>
      <c r="H738" s="181">
        <f t="shared" si="23"/>
        <v>449820</v>
      </c>
    </row>
    <row r="739" spans="2:8" x14ac:dyDescent="0.25">
      <c r="B739" s="183">
        <v>37</v>
      </c>
      <c r="C739" s="184" t="s">
        <v>27</v>
      </c>
      <c r="D739" s="180" t="s">
        <v>38</v>
      </c>
      <c r="E739" s="184">
        <v>1</v>
      </c>
      <c r="F739" s="181">
        <v>910000</v>
      </c>
      <c r="G739" s="181">
        <f t="shared" si="22"/>
        <v>172900</v>
      </c>
      <c r="H739" s="181">
        <f t="shared" si="23"/>
        <v>1082900</v>
      </c>
    </row>
    <row r="740" spans="2:8" x14ac:dyDescent="0.25">
      <c r="B740" s="183">
        <v>38</v>
      </c>
      <c r="C740" s="184" t="s">
        <v>27</v>
      </c>
      <c r="D740" s="180" t="s">
        <v>39</v>
      </c>
      <c r="E740" s="184">
        <v>1</v>
      </c>
      <c r="F740" s="181">
        <v>877500</v>
      </c>
      <c r="G740" s="181">
        <f t="shared" si="22"/>
        <v>166725</v>
      </c>
      <c r="H740" s="181">
        <f t="shared" si="23"/>
        <v>1044225</v>
      </c>
    </row>
    <row r="741" spans="2:8" x14ac:dyDescent="0.25">
      <c r="B741" s="183">
        <v>39</v>
      </c>
      <c r="C741" s="184" t="s">
        <v>27</v>
      </c>
      <c r="D741" s="180" t="s">
        <v>40</v>
      </c>
      <c r="E741" s="184">
        <v>1</v>
      </c>
      <c r="F741" s="181">
        <v>1320500</v>
      </c>
      <c r="G741" s="181">
        <f t="shared" si="22"/>
        <v>250895</v>
      </c>
      <c r="H741" s="181">
        <f t="shared" si="23"/>
        <v>1571395</v>
      </c>
    </row>
    <row r="742" spans="2:8" x14ac:dyDescent="0.25">
      <c r="B742" s="183">
        <v>40</v>
      </c>
      <c r="C742" s="184" t="s">
        <v>27</v>
      </c>
      <c r="D742" s="180" t="s">
        <v>41</v>
      </c>
      <c r="E742" s="184">
        <v>1</v>
      </c>
      <c r="F742" s="181">
        <v>3400000</v>
      </c>
      <c r="G742" s="181">
        <f t="shared" si="22"/>
        <v>646000</v>
      </c>
      <c r="H742" s="181">
        <f t="shared" si="23"/>
        <v>4046000</v>
      </c>
    </row>
    <row r="743" spans="2:8" x14ac:dyDescent="0.25">
      <c r="B743" s="183">
        <v>41</v>
      </c>
      <c r="C743" s="184" t="s">
        <v>27</v>
      </c>
      <c r="D743" s="180" t="s">
        <v>42</v>
      </c>
      <c r="E743" s="184">
        <v>1</v>
      </c>
      <c r="F743" s="181">
        <v>11220000</v>
      </c>
      <c r="G743" s="181">
        <f t="shared" si="22"/>
        <v>2131800</v>
      </c>
      <c r="H743" s="181">
        <f t="shared" si="23"/>
        <v>13351800</v>
      </c>
    </row>
    <row r="744" spans="2:8" x14ac:dyDescent="0.25">
      <c r="B744" s="183">
        <v>42</v>
      </c>
      <c r="C744" s="184" t="s">
        <v>27</v>
      </c>
      <c r="D744" s="180" t="s">
        <v>82</v>
      </c>
      <c r="E744" s="184">
        <v>1</v>
      </c>
      <c r="F744" s="181">
        <v>4550000</v>
      </c>
      <c r="G744" s="181">
        <f t="shared" si="22"/>
        <v>864500</v>
      </c>
      <c r="H744" s="181">
        <f t="shared" si="23"/>
        <v>5414500</v>
      </c>
    </row>
    <row r="745" spans="2:8" x14ac:dyDescent="0.25">
      <c r="B745" s="183">
        <v>43</v>
      </c>
      <c r="C745" s="184" t="s">
        <v>27</v>
      </c>
      <c r="D745" s="180" t="s">
        <v>44</v>
      </c>
      <c r="E745" s="184">
        <v>1</v>
      </c>
      <c r="F745" s="181">
        <v>224000</v>
      </c>
      <c r="G745" s="181">
        <f t="shared" si="22"/>
        <v>42560</v>
      </c>
      <c r="H745" s="181">
        <f t="shared" si="23"/>
        <v>266560</v>
      </c>
    </row>
    <row r="746" spans="2:8" x14ac:dyDescent="0.25">
      <c r="B746" s="183">
        <v>44</v>
      </c>
      <c r="C746" s="184" t="s">
        <v>27</v>
      </c>
      <c r="D746" s="180" t="s">
        <v>45</v>
      </c>
      <c r="E746" s="184">
        <v>1</v>
      </c>
      <c r="F746" s="181">
        <v>224000</v>
      </c>
      <c r="G746" s="181">
        <f t="shared" si="22"/>
        <v>42560</v>
      </c>
      <c r="H746" s="181">
        <f t="shared" si="23"/>
        <v>266560</v>
      </c>
    </row>
    <row r="747" spans="2:8" x14ac:dyDescent="0.25">
      <c r="B747" s="183">
        <v>45</v>
      </c>
      <c r="C747" s="184" t="s">
        <v>27</v>
      </c>
      <c r="D747" s="180" t="s">
        <v>46</v>
      </c>
      <c r="E747" s="184">
        <v>1</v>
      </c>
      <c r="F747" s="181">
        <v>308000</v>
      </c>
      <c r="G747" s="181">
        <f t="shared" si="22"/>
        <v>58520</v>
      </c>
      <c r="H747" s="181">
        <f t="shared" si="23"/>
        <v>366520</v>
      </c>
    </row>
    <row r="748" spans="2:8" x14ac:dyDescent="0.25">
      <c r="B748" s="183">
        <v>46</v>
      </c>
      <c r="C748" s="184" t="s">
        <v>27</v>
      </c>
      <c r="D748" s="180" t="s">
        <v>47</v>
      </c>
      <c r="E748" s="184">
        <v>1</v>
      </c>
      <c r="F748" s="181">
        <v>219200</v>
      </c>
      <c r="G748" s="181">
        <f t="shared" si="22"/>
        <v>41648</v>
      </c>
      <c r="H748" s="181">
        <f t="shared" si="23"/>
        <v>260848</v>
      </c>
    </row>
    <row r="749" spans="2:8" x14ac:dyDescent="0.25">
      <c r="B749" s="183">
        <v>47</v>
      </c>
      <c r="C749" s="184" t="s">
        <v>27</v>
      </c>
      <c r="D749" s="180" t="s">
        <v>48</v>
      </c>
      <c r="E749" s="184">
        <v>1</v>
      </c>
      <c r="F749" s="181">
        <v>224000</v>
      </c>
      <c r="G749" s="181">
        <f t="shared" si="22"/>
        <v>42560</v>
      </c>
      <c r="H749" s="181">
        <f t="shared" si="23"/>
        <v>266560</v>
      </c>
    </row>
    <row r="750" spans="2:8" x14ac:dyDescent="0.25">
      <c r="B750" s="183">
        <v>48</v>
      </c>
      <c r="C750" s="184" t="s">
        <v>27</v>
      </c>
      <c r="D750" s="180" t="s">
        <v>49</v>
      </c>
      <c r="E750" s="184">
        <v>1</v>
      </c>
      <c r="F750" s="181">
        <v>222400</v>
      </c>
      <c r="G750" s="181">
        <f t="shared" si="22"/>
        <v>42256</v>
      </c>
      <c r="H750" s="181">
        <f t="shared" si="23"/>
        <v>264656</v>
      </c>
    </row>
    <row r="751" spans="2:8" x14ac:dyDescent="0.25">
      <c r="B751" s="183">
        <v>49</v>
      </c>
      <c r="C751" s="184" t="s">
        <v>27</v>
      </c>
      <c r="D751" s="180" t="s">
        <v>50</v>
      </c>
      <c r="E751" s="184">
        <v>1</v>
      </c>
      <c r="F751" s="181">
        <v>222400</v>
      </c>
      <c r="G751" s="181">
        <f t="shared" si="22"/>
        <v>42256</v>
      </c>
      <c r="H751" s="181">
        <f t="shared" si="23"/>
        <v>264656</v>
      </c>
    </row>
    <row r="752" spans="2:8" x14ac:dyDescent="0.25">
      <c r="B752" s="183">
        <v>50</v>
      </c>
      <c r="C752" s="184" t="s">
        <v>27</v>
      </c>
      <c r="D752" s="180" t="s">
        <v>51</v>
      </c>
      <c r="E752" s="184">
        <v>1</v>
      </c>
      <c r="F752" s="181">
        <v>252000</v>
      </c>
      <c r="G752" s="181">
        <f t="shared" si="22"/>
        <v>47880</v>
      </c>
      <c r="H752" s="181">
        <f t="shared" si="23"/>
        <v>299880</v>
      </c>
    </row>
    <row r="753" spans="1:8" x14ac:dyDescent="0.25">
      <c r="B753" s="183">
        <v>51</v>
      </c>
      <c r="C753" s="184" t="s">
        <v>27</v>
      </c>
      <c r="D753" s="180" t="s">
        <v>52</v>
      </c>
      <c r="E753" s="184">
        <v>1</v>
      </c>
      <c r="F753" s="181">
        <v>234000</v>
      </c>
      <c r="G753" s="181">
        <f t="shared" si="22"/>
        <v>44460</v>
      </c>
      <c r="H753" s="181">
        <f t="shared" si="23"/>
        <v>278460</v>
      </c>
    </row>
    <row r="754" spans="1:8" x14ac:dyDescent="0.25">
      <c r="B754" s="183">
        <v>52</v>
      </c>
      <c r="C754" s="184" t="s">
        <v>27</v>
      </c>
      <c r="D754" s="180" t="s">
        <v>53</v>
      </c>
      <c r="E754" s="184">
        <v>1</v>
      </c>
      <c r="F754" s="181">
        <v>483000</v>
      </c>
      <c r="G754" s="181">
        <f t="shared" si="22"/>
        <v>91770</v>
      </c>
      <c r="H754" s="181">
        <f t="shared" si="23"/>
        <v>574770</v>
      </c>
    </row>
    <row r="755" spans="1:8" x14ac:dyDescent="0.25">
      <c r="B755" s="183">
        <v>53</v>
      </c>
      <c r="C755" s="184" t="s">
        <v>27</v>
      </c>
      <c r="D755" s="180" t="s">
        <v>54</v>
      </c>
      <c r="E755" s="184">
        <v>1</v>
      </c>
      <c r="F755" s="181">
        <v>476000</v>
      </c>
      <c r="G755" s="181">
        <f t="shared" si="22"/>
        <v>90440</v>
      </c>
      <c r="H755" s="181">
        <f t="shared" si="23"/>
        <v>566440</v>
      </c>
    </row>
    <row r="756" spans="1:8" x14ac:dyDescent="0.25">
      <c r="B756" s="183">
        <v>54</v>
      </c>
      <c r="C756" s="184" t="s">
        <v>27</v>
      </c>
      <c r="D756" s="180" t="s">
        <v>55</v>
      </c>
      <c r="E756" s="184">
        <v>1</v>
      </c>
      <c r="F756" s="181">
        <v>479500</v>
      </c>
      <c r="G756" s="181">
        <f t="shared" si="22"/>
        <v>91105</v>
      </c>
      <c r="H756" s="181">
        <f t="shared" si="23"/>
        <v>570605</v>
      </c>
    </row>
    <row r="757" spans="1:8" x14ac:dyDescent="0.25">
      <c r="B757" s="183">
        <v>55</v>
      </c>
      <c r="C757" s="184" t="s">
        <v>27</v>
      </c>
      <c r="D757" s="180" t="s">
        <v>56</v>
      </c>
      <c r="E757" s="184">
        <v>1</v>
      </c>
      <c r="F757" s="181">
        <v>476000</v>
      </c>
      <c r="G757" s="181">
        <f t="shared" si="22"/>
        <v>90440</v>
      </c>
      <c r="H757" s="181">
        <f t="shared" si="23"/>
        <v>566440</v>
      </c>
    </row>
    <row r="758" spans="1:8" x14ac:dyDescent="0.25">
      <c r="B758" s="183">
        <v>56</v>
      </c>
      <c r="C758" s="184" t="s">
        <v>27</v>
      </c>
      <c r="D758" s="180" t="s">
        <v>57</v>
      </c>
      <c r="E758" s="184">
        <v>1</v>
      </c>
      <c r="F758" s="181">
        <v>490000</v>
      </c>
      <c r="G758" s="181">
        <f t="shared" si="22"/>
        <v>93100</v>
      </c>
      <c r="H758" s="181">
        <f t="shared" si="23"/>
        <v>583100</v>
      </c>
    </row>
    <row r="759" spans="1:8" x14ac:dyDescent="0.25">
      <c r="B759" s="183">
        <v>57</v>
      </c>
      <c r="C759" s="184" t="s">
        <v>27</v>
      </c>
      <c r="D759" s="180" t="s">
        <v>58</v>
      </c>
      <c r="E759" s="184">
        <v>1</v>
      </c>
      <c r="F759" s="181">
        <v>910000</v>
      </c>
      <c r="G759" s="181">
        <f t="shared" si="22"/>
        <v>172900</v>
      </c>
      <c r="H759" s="181">
        <f t="shared" si="23"/>
        <v>1082900</v>
      </c>
    </row>
    <row r="760" spans="1:8" x14ac:dyDescent="0.25">
      <c r="B760" s="183">
        <v>58</v>
      </c>
      <c r="C760" s="184" t="s">
        <v>27</v>
      </c>
      <c r="D760" s="180" t="s">
        <v>59</v>
      </c>
      <c r="E760" s="184">
        <v>1</v>
      </c>
      <c r="F760" s="181">
        <v>211200</v>
      </c>
      <c r="G760" s="181">
        <f t="shared" si="22"/>
        <v>40128</v>
      </c>
      <c r="H760" s="181">
        <f t="shared" si="23"/>
        <v>251328</v>
      </c>
    </row>
    <row r="761" spans="1:8" x14ac:dyDescent="0.25">
      <c r="B761" s="183">
        <v>59</v>
      </c>
      <c r="C761" s="184" t="s">
        <v>27</v>
      </c>
      <c r="D761" s="180" t="s">
        <v>60</v>
      </c>
      <c r="E761" s="184">
        <v>1</v>
      </c>
      <c r="F761" s="181">
        <v>241200</v>
      </c>
      <c r="G761" s="181">
        <f t="shared" si="22"/>
        <v>45828</v>
      </c>
      <c r="H761" s="181">
        <f t="shared" si="23"/>
        <v>287028</v>
      </c>
    </row>
    <row r="762" spans="1:8" x14ac:dyDescent="0.25">
      <c r="B762" s="183">
        <v>60</v>
      </c>
      <c r="C762" s="184" t="s">
        <v>27</v>
      </c>
      <c r="D762" s="180" t="s">
        <v>149</v>
      </c>
      <c r="E762" s="184">
        <v>1</v>
      </c>
      <c r="F762" s="181">
        <v>290400</v>
      </c>
      <c r="G762" s="181">
        <f t="shared" si="22"/>
        <v>55176</v>
      </c>
      <c r="H762" s="181">
        <f t="shared" si="23"/>
        <v>345576</v>
      </c>
    </row>
    <row r="763" spans="1:8" x14ac:dyDescent="0.25">
      <c r="A763" s="175">
        <v>13</v>
      </c>
      <c r="B763" s="185" t="s">
        <v>154</v>
      </c>
    </row>
    <row r="764" spans="1:8" ht="45" x14ac:dyDescent="0.25">
      <c r="B764" s="188" t="s">
        <v>147</v>
      </c>
      <c r="C764" s="177" t="s">
        <v>2</v>
      </c>
      <c r="D764" s="188" t="s">
        <v>155</v>
      </c>
      <c r="E764" s="188" t="s">
        <v>148</v>
      </c>
      <c r="F764" s="178" t="s">
        <v>5</v>
      </c>
      <c r="G764" s="178" t="s">
        <v>6</v>
      </c>
      <c r="H764" s="178" t="s">
        <v>7</v>
      </c>
    </row>
    <row r="765" spans="1:8" x14ac:dyDescent="0.25">
      <c r="B765" s="183">
        <v>1</v>
      </c>
      <c r="C765" s="184" t="s">
        <v>27</v>
      </c>
      <c r="D765" s="191" t="s">
        <v>9</v>
      </c>
      <c r="E765" s="184">
        <v>1</v>
      </c>
      <c r="F765" s="181">
        <v>1572000</v>
      </c>
      <c r="G765" s="181">
        <f t="shared" ref="G765:G824" si="24">+F765*19%</f>
        <v>298680</v>
      </c>
      <c r="H765" s="181">
        <f t="shared" ref="H765:H824" si="25">+G765+F765</f>
        <v>1870680</v>
      </c>
    </row>
    <row r="766" spans="1:8" x14ac:dyDescent="0.25">
      <c r="B766" s="183">
        <v>2</v>
      </c>
      <c r="C766" s="184" t="s">
        <v>27</v>
      </c>
      <c r="D766" s="191" t="s">
        <v>10</v>
      </c>
      <c r="E766" s="184">
        <v>1</v>
      </c>
      <c r="F766" s="181">
        <v>616500</v>
      </c>
      <c r="G766" s="181">
        <f t="shared" si="24"/>
        <v>117135</v>
      </c>
      <c r="H766" s="181">
        <f t="shared" si="25"/>
        <v>733635</v>
      </c>
    </row>
    <row r="767" spans="1:8" x14ac:dyDescent="0.25">
      <c r="B767" s="183">
        <v>3</v>
      </c>
      <c r="C767" s="184" t="s">
        <v>27</v>
      </c>
      <c r="D767" s="191" t="s">
        <v>12</v>
      </c>
      <c r="E767" s="184">
        <v>1</v>
      </c>
      <c r="F767" s="181">
        <v>472500</v>
      </c>
      <c r="G767" s="181">
        <f t="shared" si="24"/>
        <v>89775</v>
      </c>
      <c r="H767" s="181">
        <f t="shared" si="25"/>
        <v>562275</v>
      </c>
    </row>
    <row r="768" spans="1:8" x14ac:dyDescent="0.25">
      <c r="B768" s="183">
        <v>4</v>
      </c>
      <c r="C768" s="184" t="s">
        <v>27</v>
      </c>
      <c r="D768" s="191" t="s">
        <v>13</v>
      </c>
      <c r="E768" s="184">
        <v>1</v>
      </c>
      <c r="F768" s="181">
        <v>720500</v>
      </c>
      <c r="G768" s="181">
        <f t="shared" si="24"/>
        <v>136895</v>
      </c>
      <c r="H768" s="181">
        <f t="shared" si="25"/>
        <v>857395</v>
      </c>
    </row>
    <row r="769" spans="2:8" x14ac:dyDescent="0.25">
      <c r="B769" s="183">
        <v>5</v>
      </c>
      <c r="C769" s="184" t="s">
        <v>27</v>
      </c>
      <c r="D769" s="191" t="s">
        <v>84</v>
      </c>
      <c r="E769" s="184">
        <v>1</v>
      </c>
      <c r="F769" s="181">
        <v>1656000</v>
      </c>
      <c r="G769" s="181">
        <f t="shared" si="24"/>
        <v>314640</v>
      </c>
      <c r="H769" s="181">
        <f t="shared" si="25"/>
        <v>1970640</v>
      </c>
    </row>
    <row r="770" spans="2:8" x14ac:dyDescent="0.25">
      <c r="B770" s="183">
        <v>6</v>
      </c>
      <c r="C770" s="184" t="s">
        <v>27</v>
      </c>
      <c r="D770" s="191" t="s">
        <v>14</v>
      </c>
      <c r="E770" s="184">
        <v>1</v>
      </c>
      <c r="F770" s="181">
        <v>3864000</v>
      </c>
      <c r="G770" s="181">
        <f t="shared" si="24"/>
        <v>734160</v>
      </c>
      <c r="H770" s="181">
        <f t="shared" si="25"/>
        <v>4598160</v>
      </c>
    </row>
    <row r="771" spans="2:8" x14ac:dyDescent="0.25">
      <c r="B771" s="183">
        <v>7</v>
      </c>
      <c r="C771" s="184" t="s">
        <v>27</v>
      </c>
      <c r="D771" s="191" t="s">
        <v>63</v>
      </c>
      <c r="E771" s="184">
        <v>1</v>
      </c>
      <c r="F771" s="181">
        <v>890800</v>
      </c>
      <c r="G771" s="181">
        <f t="shared" si="24"/>
        <v>169252</v>
      </c>
      <c r="H771" s="181">
        <f t="shared" si="25"/>
        <v>1060052</v>
      </c>
    </row>
    <row r="772" spans="2:8" x14ac:dyDescent="0.25">
      <c r="B772" s="183">
        <v>8</v>
      </c>
      <c r="C772" s="184" t="s">
        <v>27</v>
      </c>
      <c r="D772" s="191" t="s">
        <v>98</v>
      </c>
      <c r="E772" s="184">
        <v>1</v>
      </c>
      <c r="F772" s="181">
        <v>14410000</v>
      </c>
      <c r="G772" s="181">
        <f t="shared" si="24"/>
        <v>2737900</v>
      </c>
      <c r="H772" s="181">
        <f t="shared" si="25"/>
        <v>17147900</v>
      </c>
    </row>
    <row r="773" spans="2:8" x14ac:dyDescent="0.25">
      <c r="B773" s="183">
        <v>9</v>
      </c>
      <c r="C773" s="184" t="s">
        <v>27</v>
      </c>
      <c r="D773" s="191" t="s">
        <v>99</v>
      </c>
      <c r="E773" s="184">
        <v>1</v>
      </c>
      <c r="F773" s="181">
        <v>28000</v>
      </c>
      <c r="G773" s="181">
        <f t="shared" si="24"/>
        <v>5320</v>
      </c>
      <c r="H773" s="181">
        <f t="shared" si="25"/>
        <v>33320</v>
      </c>
    </row>
    <row r="774" spans="2:8" x14ac:dyDescent="0.25">
      <c r="B774" s="183">
        <v>10</v>
      </c>
      <c r="C774" s="184" t="s">
        <v>27</v>
      </c>
      <c r="D774" s="191" t="s">
        <v>85</v>
      </c>
      <c r="E774" s="184">
        <v>1</v>
      </c>
      <c r="F774" s="181">
        <v>129200</v>
      </c>
      <c r="G774" s="181">
        <f t="shared" si="24"/>
        <v>24548</v>
      </c>
      <c r="H774" s="181">
        <f t="shared" si="25"/>
        <v>153748</v>
      </c>
    </row>
    <row r="775" spans="2:8" x14ac:dyDescent="0.25">
      <c r="B775" s="183">
        <v>11</v>
      </c>
      <c r="C775" s="184" t="s">
        <v>27</v>
      </c>
      <c r="D775" s="191" t="s">
        <v>86</v>
      </c>
      <c r="E775" s="184">
        <v>1</v>
      </c>
      <c r="F775" s="181">
        <v>471600</v>
      </c>
      <c r="G775" s="181">
        <f t="shared" si="24"/>
        <v>89604</v>
      </c>
      <c r="H775" s="181">
        <f t="shared" si="25"/>
        <v>561204</v>
      </c>
    </row>
    <row r="776" spans="2:8" x14ac:dyDescent="0.25">
      <c r="B776" s="183">
        <v>12</v>
      </c>
      <c r="C776" s="184" t="s">
        <v>27</v>
      </c>
      <c r="D776" s="192" t="s">
        <v>100</v>
      </c>
      <c r="E776" s="184">
        <v>1</v>
      </c>
      <c r="F776" s="181">
        <v>386400</v>
      </c>
      <c r="G776" s="181">
        <f t="shared" si="24"/>
        <v>73416</v>
      </c>
      <c r="H776" s="181">
        <f t="shared" si="25"/>
        <v>459816</v>
      </c>
    </row>
    <row r="777" spans="2:8" x14ac:dyDescent="0.25">
      <c r="B777" s="183">
        <v>13</v>
      </c>
      <c r="C777" s="184" t="s">
        <v>27</v>
      </c>
      <c r="D777" s="192" t="s">
        <v>101</v>
      </c>
      <c r="E777" s="184">
        <v>1</v>
      </c>
      <c r="F777" s="181">
        <v>89700</v>
      </c>
      <c r="G777" s="181">
        <f t="shared" si="24"/>
        <v>17043</v>
      </c>
      <c r="H777" s="181">
        <f t="shared" si="25"/>
        <v>106743</v>
      </c>
    </row>
    <row r="778" spans="2:8" x14ac:dyDescent="0.25">
      <c r="B778" s="183">
        <v>14</v>
      </c>
      <c r="C778" s="184" t="s">
        <v>27</v>
      </c>
      <c r="D778" s="192" t="s">
        <v>102</v>
      </c>
      <c r="E778" s="184">
        <v>1</v>
      </c>
      <c r="F778" s="181">
        <v>164400</v>
      </c>
      <c r="G778" s="181">
        <f t="shared" si="24"/>
        <v>31236</v>
      </c>
      <c r="H778" s="181">
        <f t="shared" si="25"/>
        <v>195636</v>
      </c>
    </row>
    <row r="779" spans="2:8" x14ac:dyDescent="0.25">
      <c r="B779" s="183">
        <v>15</v>
      </c>
      <c r="C779" s="184" t="s">
        <v>27</v>
      </c>
      <c r="D779" s="191" t="s">
        <v>87</v>
      </c>
      <c r="E779" s="184">
        <v>1</v>
      </c>
      <c r="F779" s="181">
        <v>328800</v>
      </c>
      <c r="G779" s="181">
        <f t="shared" si="24"/>
        <v>62472</v>
      </c>
      <c r="H779" s="181">
        <f t="shared" si="25"/>
        <v>391272</v>
      </c>
    </row>
    <row r="780" spans="2:8" x14ac:dyDescent="0.25">
      <c r="B780" s="183">
        <v>16</v>
      </c>
      <c r="C780" s="184" t="s">
        <v>27</v>
      </c>
      <c r="D780" s="191" t="s">
        <v>103</v>
      </c>
      <c r="E780" s="184">
        <v>1</v>
      </c>
      <c r="F780" s="181">
        <v>5719000</v>
      </c>
      <c r="G780" s="181">
        <f t="shared" si="24"/>
        <v>1086610</v>
      </c>
      <c r="H780" s="181">
        <f t="shared" si="25"/>
        <v>6805610</v>
      </c>
    </row>
    <row r="781" spans="2:8" x14ac:dyDescent="0.25">
      <c r="B781" s="183">
        <v>17</v>
      </c>
      <c r="C781" s="184" t="s">
        <v>27</v>
      </c>
      <c r="D781" s="191" t="s">
        <v>17</v>
      </c>
      <c r="E781" s="184">
        <v>1</v>
      </c>
      <c r="F781" s="181">
        <v>326400</v>
      </c>
      <c r="G781" s="181">
        <f t="shared" si="24"/>
        <v>62016</v>
      </c>
      <c r="H781" s="181">
        <f t="shared" si="25"/>
        <v>388416</v>
      </c>
    </row>
    <row r="782" spans="2:8" x14ac:dyDescent="0.25">
      <c r="B782" s="183">
        <v>18</v>
      </c>
      <c r="C782" s="184" t="s">
        <v>27</v>
      </c>
      <c r="D782" s="191" t="s">
        <v>104</v>
      </c>
      <c r="E782" s="184">
        <v>1</v>
      </c>
      <c r="F782" s="181">
        <v>628800</v>
      </c>
      <c r="G782" s="181">
        <f t="shared" si="24"/>
        <v>119472</v>
      </c>
      <c r="H782" s="181">
        <f t="shared" si="25"/>
        <v>748272</v>
      </c>
    </row>
    <row r="783" spans="2:8" x14ac:dyDescent="0.25">
      <c r="B783" s="183">
        <v>19</v>
      </c>
      <c r="C783" s="184" t="s">
        <v>27</v>
      </c>
      <c r="D783" s="191" t="s">
        <v>18</v>
      </c>
      <c r="E783" s="184">
        <v>1</v>
      </c>
      <c r="F783" s="181">
        <v>119000</v>
      </c>
      <c r="G783" s="181">
        <f t="shared" si="24"/>
        <v>22610</v>
      </c>
      <c r="H783" s="181">
        <f t="shared" si="25"/>
        <v>141610</v>
      </c>
    </row>
    <row r="784" spans="2:8" x14ac:dyDescent="0.25">
      <c r="B784" s="183">
        <v>20</v>
      </c>
      <c r="C784" s="184" t="s">
        <v>27</v>
      </c>
      <c r="D784" s="191" t="s">
        <v>19</v>
      </c>
      <c r="E784" s="184">
        <v>1</v>
      </c>
      <c r="F784" s="181">
        <v>189000</v>
      </c>
      <c r="G784" s="181">
        <f t="shared" si="24"/>
        <v>35910</v>
      </c>
      <c r="H784" s="181">
        <f t="shared" si="25"/>
        <v>224910</v>
      </c>
    </row>
    <row r="785" spans="2:8" x14ac:dyDescent="0.25">
      <c r="B785" s="183">
        <v>21</v>
      </c>
      <c r="C785" s="184" t="s">
        <v>27</v>
      </c>
      <c r="D785" s="191" t="s">
        <v>90</v>
      </c>
      <c r="E785" s="184">
        <v>1</v>
      </c>
      <c r="F785" s="181">
        <v>366800</v>
      </c>
      <c r="G785" s="181">
        <f t="shared" si="24"/>
        <v>69692</v>
      </c>
      <c r="H785" s="181">
        <f t="shared" si="25"/>
        <v>436492</v>
      </c>
    </row>
    <row r="786" spans="2:8" x14ac:dyDescent="0.25">
      <c r="B786" s="183">
        <v>22</v>
      </c>
      <c r="C786" s="184" t="s">
        <v>27</v>
      </c>
      <c r="D786" s="191" t="s">
        <v>21</v>
      </c>
      <c r="E786" s="184">
        <v>1</v>
      </c>
      <c r="F786" s="181">
        <v>294800</v>
      </c>
      <c r="G786" s="181">
        <f t="shared" si="24"/>
        <v>56012</v>
      </c>
      <c r="H786" s="181">
        <f t="shared" si="25"/>
        <v>350812</v>
      </c>
    </row>
    <row r="787" spans="2:8" x14ac:dyDescent="0.25">
      <c r="B787" s="183">
        <v>23</v>
      </c>
      <c r="C787" s="184" t="s">
        <v>27</v>
      </c>
      <c r="D787" s="191" t="s">
        <v>91</v>
      </c>
      <c r="E787" s="184">
        <v>1</v>
      </c>
      <c r="F787" s="181">
        <v>1632000</v>
      </c>
      <c r="G787" s="181">
        <f t="shared" si="24"/>
        <v>310080</v>
      </c>
      <c r="H787" s="181">
        <f t="shared" si="25"/>
        <v>1942080</v>
      </c>
    </row>
    <row r="788" spans="2:8" x14ac:dyDescent="0.25">
      <c r="B788" s="183">
        <v>24</v>
      </c>
      <c r="C788" s="184" t="s">
        <v>27</v>
      </c>
      <c r="D788" s="191" t="s">
        <v>67</v>
      </c>
      <c r="E788" s="184">
        <v>1</v>
      </c>
      <c r="F788" s="181">
        <v>340600</v>
      </c>
      <c r="G788" s="181">
        <f t="shared" si="24"/>
        <v>64714</v>
      </c>
      <c r="H788" s="181">
        <f t="shared" si="25"/>
        <v>405314</v>
      </c>
    </row>
    <row r="789" spans="2:8" x14ac:dyDescent="0.25">
      <c r="B789" s="183">
        <v>25</v>
      </c>
      <c r="C789" s="184" t="s">
        <v>27</v>
      </c>
      <c r="D789" s="192" t="s">
        <v>105</v>
      </c>
      <c r="E789" s="184">
        <v>1</v>
      </c>
      <c r="F789" s="181">
        <v>386400</v>
      </c>
      <c r="G789" s="181">
        <f t="shared" si="24"/>
        <v>73416</v>
      </c>
      <c r="H789" s="181">
        <f t="shared" si="25"/>
        <v>459816</v>
      </c>
    </row>
    <row r="790" spans="2:8" x14ac:dyDescent="0.25">
      <c r="B790" s="183">
        <v>26</v>
      </c>
      <c r="C790" s="184" t="s">
        <v>27</v>
      </c>
      <c r="D790" s="191" t="s">
        <v>24</v>
      </c>
      <c r="E790" s="184">
        <v>1</v>
      </c>
      <c r="F790" s="181">
        <v>211200</v>
      </c>
      <c r="G790" s="181">
        <f t="shared" si="24"/>
        <v>40128</v>
      </c>
      <c r="H790" s="181">
        <f t="shared" si="25"/>
        <v>251328</v>
      </c>
    </row>
    <row r="791" spans="2:8" x14ac:dyDescent="0.25">
      <c r="B791" s="183">
        <v>27</v>
      </c>
      <c r="C791" s="184" t="s">
        <v>27</v>
      </c>
      <c r="D791" s="191" t="s">
        <v>106</v>
      </c>
      <c r="E791" s="184">
        <v>1</v>
      </c>
      <c r="F791" s="181">
        <v>125100</v>
      </c>
      <c r="G791" s="181">
        <f t="shared" si="24"/>
        <v>23769</v>
      </c>
      <c r="H791" s="181">
        <f t="shared" si="25"/>
        <v>148869</v>
      </c>
    </row>
    <row r="792" spans="2:8" x14ac:dyDescent="0.25">
      <c r="B792" s="183">
        <v>28</v>
      </c>
      <c r="C792" s="184" t="s">
        <v>27</v>
      </c>
      <c r="D792" s="191" t="s">
        <v>26</v>
      </c>
      <c r="E792" s="184">
        <v>1</v>
      </c>
      <c r="F792" s="181">
        <v>203000</v>
      </c>
      <c r="G792" s="181">
        <f t="shared" si="24"/>
        <v>38570</v>
      </c>
      <c r="H792" s="181">
        <f t="shared" si="25"/>
        <v>241570</v>
      </c>
    </row>
    <row r="793" spans="2:8" x14ac:dyDescent="0.25">
      <c r="B793" s="183">
        <v>29</v>
      </c>
      <c r="C793" s="184" t="s">
        <v>27</v>
      </c>
      <c r="D793" s="191" t="s">
        <v>68</v>
      </c>
      <c r="E793" s="184">
        <v>1</v>
      </c>
      <c r="F793" s="181">
        <v>222700</v>
      </c>
      <c r="G793" s="181">
        <f t="shared" si="24"/>
        <v>42313</v>
      </c>
      <c r="H793" s="181">
        <f t="shared" si="25"/>
        <v>265013</v>
      </c>
    </row>
    <row r="794" spans="2:8" x14ac:dyDescent="0.25">
      <c r="B794" s="183">
        <v>30</v>
      </c>
      <c r="C794" s="184" t="s">
        <v>27</v>
      </c>
      <c r="D794" s="191" t="s">
        <v>93</v>
      </c>
      <c r="E794" s="184">
        <v>1</v>
      </c>
      <c r="F794" s="181">
        <v>294800</v>
      </c>
      <c r="G794" s="181">
        <f t="shared" si="24"/>
        <v>56012</v>
      </c>
      <c r="H794" s="181">
        <f t="shared" si="25"/>
        <v>350812</v>
      </c>
    </row>
    <row r="795" spans="2:8" x14ac:dyDescent="0.25">
      <c r="B795" s="183">
        <v>31</v>
      </c>
      <c r="C795" s="184" t="s">
        <v>27</v>
      </c>
      <c r="D795" s="191" t="s">
        <v>28</v>
      </c>
      <c r="E795" s="184">
        <v>1</v>
      </c>
      <c r="F795" s="181">
        <v>301400</v>
      </c>
      <c r="G795" s="181">
        <f t="shared" si="24"/>
        <v>57266</v>
      </c>
      <c r="H795" s="181">
        <f t="shared" si="25"/>
        <v>358666</v>
      </c>
    </row>
    <row r="796" spans="2:8" x14ac:dyDescent="0.25">
      <c r="B796" s="183">
        <v>32</v>
      </c>
      <c r="C796" s="184" t="s">
        <v>27</v>
      </c>
      <c r="D796" s="191" t="s">
        <v>29</v>
      </c>
      <c r="E796" s="184">
        <v>1</v>
      </c>
      <c r="F796" s="181">
        <v>294800</v>
      </c>
      <c r="G796" s="181">
        <f t="shared" si="24"/>
        <v>56012</v>
      </c>
      <c r="H796" s="181">
        <f t="shared" si="25"/>
        <v>350812</v>
      </c>
    </row>
    <row r="797" spans="2:8" x14ac:dyDescent="0.25">
      <c r="B797" s="183">
        <v>33</v>
      </c>
      <c r="C797" s="184" t="s">
        <v>27</v>
      </c>
      <c r="D797" s="191" t="s">
        <v>30</v>
      </c>
      <c r="E797" s="184">
        <v>1</v>
      </c>
      <c r="F797" s="181">
        <v>904400</v>
      </c>
      <c r="G797" s="181">
        <f t="shared" si="24"/>
        <v>171836</v>
      </c>
      <c r="H797" s="181">
        <f t="shared" si="25"/>
        <v>1076236</v>
      </c>
    </row>
    <row r="798" spans="2:8" x14ac:dyDescent="0.25">
      <c r="B798" s="183">
        <v>34</v>
      </c>
      <c r="C798" s="184" t="s">
        <v>27</v>
      </c>
      <c r="D798" s="191" t="s">
        <v>31</v>
      </c>
      <c r="E798" s="184">
        <v>1</v>
      </c>
      <c r="F798" s="181">
        <v>788800</v>
      </c>
      <c r="G798" s="181">
        <f t="shared" si="24"/>
        <v>149872</v>
      </c>
      <c r="H798" s="181">
        <f t="shared" si="25"/>
        <v>938672</v>
      </c>
    </row>
    <row r="799" spans="2:8" x14ac:dyDescent="0.25">
      <c r="B799" s="183">
        <v>35</v>
      </c>
      <c r="C799" s="184" t="s">
        <v>27</v>
      </c>
      <c r="D799" s="191" t="s">
        <v>32</v>
      </c>
      <c r="E799" s="184">
        <v>1</v>
      </c>
      <c r="F799" s="181">
        <v>667200</v>
      </c>
      <c r="G799" s="181">
        <f t="shared" si="24"/>
        <v>126768</v>
      </c>
      <c r="H799" s="181">
        <f t="shared" si="25"/>
        <v>793968</v>
      </c>
    </row>
    <row r="800" spans="2:8" x14ac:dyDescent="0.25">
      <c r="B800" s="183">
        <v>36</v>
      </c>
      <c r="C800" s="184" t="s">
        <v>27</v>
      </c>
      <c r="D800" s="191" t="s">
        <v>33</v>
      </c>
      <c r="E800" s="184">
        <v>1</v>
      </c>
      <c r="F800" s="181">
        <v>667200</v>
      </c>
      <c r="G800" s="181">
        <f t="shared" si="24"/>
        <v>126768</v>
      </c>
      <c r="H800" s="181">
        <f t="shared" si="25"/>
        <v>793968</v>
      </c>
    </row>
    <row r="801" spans="2:8" x14ac:dyDescent="0.25">
      <c r="B801" s="183">
        <v>37</v>
      </c>
      <c r="C801" s="184" t="s">
        <v>27</v>
      </c>
      <c r="D801" s="191" t="s">
        <v>35</v>
      </c>
      <c r="E801" s="184">
        <v>1</v>
      </c>
      <c r="F801" s="181">
        <v>662400</v>
      </c>
      <c r="G801" s="181">
        <f t="shared" si="24"/>
        <v>125856</v>
      </c>
      <c r="H801" s="181">
        <f t="shared" si="25"/>
        <v>788256</v>
      </c>
    </row>
    <row r="802" spans="2:8" x14ac:dyDescent="0.25">
      <c r="B802" s="183">
        <v>38</v>
      </c>
      <c r="C802" s="184" t="s">
        <v>27</v>
      </c>
      <c r="D802" s="191" t="s">
        <v>36</v>
      </c>
      <c r="E802" s="184">
        <v>1</v>
      </c>
      <c r="F802" s="181">
        <v>366800</v>
      </c>
      <c r="G802" s="181">
        <f t="shared" si="24"/>
        <v>69692</v>
      </c>
      <c r="H802" s="181">
        <f t="shared" si="25"/>
        <v>436492</v>
      </c>
    </row>
    <row r="803" spans="2:8" x14ac:dyDescent="0.25">
      <c r="B803" s="183">
        <v>39</v>
      </c>
      <c r="C803" s="184" t="s">
        <v>27</v>
      </c>
      <c r="D803" s="191" t="s">
        <v>37</v>
      </c>
      <c r="E803" s="184">
        <v>1</v>
      </c>
      <c r="F803" s="181">
        <v>383600</v>
      </c>
      <c r="G803" s="181">
        <f t="shared" si="24"/>
        <v>72884</v>
      </c>
      <c r="H803" s="181">
        <f t="shared" si="25"/>
        <v>456484</v>
      </c>
    </row>
    <row r="804" spans="2:8" x14ac:dyDescent="0.25">
      <c r="B804" s="183">
        <v>40</v>
      </c>
      <c r="C804" s="184" t="s">
        <v>27</v>
      </c>
      <c r="D804" s="191" t="s">
        <v>38</v>
      </c>
      <c r="E804" s="184">
        <v>1</v>
      </c>
      <c r="F804" s="181">
        <v>897000</v>
      </c>
      <c r="G804" s="181">
        <f t="shared" si="24"/>
        <v>170430</v>
      </c>
      <c r="H804" s="181">
        <f t="shared" si="25"/>
        <v>1067430</v>
      </c>
    </row>
    <row r="805" spans="2:8" x14ac:dyDescent="0.25">
      <c r="B805" s="183">
        <v>41</v>
      </c>
      <c r="C805" s="184" t="s">
        <v>27</v>
      </c>
      <c r="D805" s="191" t="s">
        <v>39</v>
      </c>
      <c r="E805" s="184">
        <v>1</v>
      </c>
      <c r="F805" s="181">
        <v>864500</v>
      </c>
      <c r="G805" s="181">
        <f t="shared" si="24"/>
        <v>164255</v>
      </c>
      <c r="H805" s="181">
        <f t="shared" si="25"/>
        <v>1028755</v>
      </c>
    </row>
    <row r="806" spans="2:8" x14ac:dyDescent="0.25">
      <c r="B806" s="183">
        <v>42</v>
      </c>
      <c r="C806" s="184" t="s">
        <v>27</v>
      </c>
      <c r="D806" s="191" t="s">
        <v>107</v>
      </c>
      <c r="E806" s="184">
        <v>1</v>
      </c>
      <c r="F806" s="181">
        <v>1235000</v>
      </c>
      <c r="G806" s="181">
        <f t="shared" si="24"/>
        <v>234650</v>
      </c>
      <c r="H806" s="181">
        <f t="shared" si="25"/>
        <v>1469650</v>
      </c>
    </row>
    <row r="807" spans="2:8" x14ac:dyDescent="0.25">
      <c r="B807" s="183">
        <v>43</v>
      </c>
      <c r="C807" s="184" t="s">
        <v>27</v>
      </c>
      <c r="D807" s="191" t="s">
        <v>108</v>
      </c>
      <c r="E807" s="184">
        <v>1</v>
      </c>
      <c r="F807" s="181">
        <v>252000</v>
      </c>
      <c r="G807" s="181">
        <f t="shared" si="24"/>
        <v>47880</v>
      </c>
      <c r="H807" s="181">
        <f t="shared" si="25"/>
        <v>299880</v>
      </c>
    </row>
    <row r="808" spans="2:8" x14ac:dyDescent="0.25">
      <c r="B808" s="183">
        <v>44</v>
      </c>
      <c r="C808" s="184" t="s">
        <v>27</v>
      </c>
      <c r="D808" s="191" t="s">
        <v>109</v>
      </c>
      <c r="E808" s="184">
        <v>1</v>
      </c>
      <c r="F808" s="181">
        <v>422400</v>
      </c>
      <c r="G808" s="181">
        <f t="shared" si="24"/>
        <v>80256</v>
      </c>
      <c r="H808" s="181">
        <f t="shared" si="25"/>
        <v>502656</v>
      </c>
    </row>
    <row r="809" spans="2:8" x14ac:dyDescent="0.25">
      <c r="B809" s="183">
        <v>45</v>
      </c>
      <c r="C809" s="184" t="s">
        <v>27</v>
      </c>
      <c r="D809" s="191" t="s">
        <v>110</v>
      </c>
      <c r="E809" s="184">
        <v>1</v>
      </c>
      <c r="F809" s="181">
        <v>3696000</v>
      </c>
      <c r="G809" s="181">
        <f t="shared" si="24"/>
        <v>702240</v>
      </c>
      <c r="H809" s="181">
        <f t="shared" si="25"/>
        <v>4398240</v>
      </c>
    </row>
    <row r="810" spans="2:8" x14ac:dyDescent="0.25">
      <c r="B810" s="183">
        <v>46</v>
      </c>
      <c r="C810" s="184" t="s">
        <v>27</v>
      </c>
      <c r="D810" s="191" t="s">
        <v>42</v>
      </c>
      <c r="E810" s="184">
        <v>1</v>
      </c>
      <c r="F810" s="181">
        <v>13524000</v>
      </c>
      <c r="G810" s="181">
        <f t="shared" si="24"/>
        <v>2569560</v>
      </c>
      <c r="H810" s="181">
        <f t="shared" si="25"/>
        <v>16093560</v>
      </c>
    </row>
    <row r="811" spans="2:8" x14ac:dyDescent="0.25">
      <c r="B811" s="183">
        <v>47</v>
      </c>
      <c r="C811" s="184" t="s">
        <v>27</v>
      </c>
      <c r="D811" s="191" t="s">
        <v>94</v>
      </c>
      <c r="E811" s="184">
        <v>1</v>
      </c>
      <c r="F811" s="181">
        <v>186200</v>
      </c>
      <c r="G811" s="181">
        <f t="shared" si="24"/>
        <v>35378</v>
      </c>
      <c r="H811" s="181">
        <f t="shared" si="25"/>
        <v>221578</v>
      </c>
    </row>
    <row r="812" spans="2:8" x14ac:dyDescent="0.25">
      <c r="B812" s="183">
        <v>48</v>
      </c>
      <c r="C812" s="184" t="s">
        <v>27</v>
      </c>
      <c r="D812" s="191" t="s">
        <v>111</v>
      </c>
      <c r="E812" s="184">
        <v>1</v>
      </c>
      <c r="F812" s="181">
        <v>1139000</v>
      </c>
      <c r="G812" s="181">
        <f t="shared" si="24"/>
        <v>216410</v>
      </c>
      <c r="H812" s="181">
        <f t="shared" si="25"/>
        <v>1355410</v>
      </c>
    </row>
    <row r="813" spans="2:8" x14ac:dyDescent="0.25">
      <c r="B813" s="183">
        <v>49</v>
      </c>
      <c r="C813" s="184" t="s">
        <v>27</v>
      </c>
      <c r="D813" s="191" t="s">
        <v>44</v>
      </c>
      <c r="E813" s="184">
        <v>1</v>
      </c>
      <c r="F813" s="181">
        <v>208000</v>
      </c>
      <c r="G813" s="181">
        <f t="shared" si="24"/>
        <v>39520</v>
      </c>
      <c r="H813" s="181">
        <f t="shared" si="25"/>
        <v>247520</v>
      </c>
    </row>
    <row r="814" spans="2:8" x14ac:dyDescent="0.25">
      <c r="B814" s="183">
        <v>50</v>
      </c>
      <c r="C814" s="184" t="s">
        <v>27</v>
      </c>
      <c r="D814" s="191" t="s">
        <v>45</v>
      </c>
      <c r="E814" s="184">
        <v>1</v>
      </c>
      <c r="F814" s="181">
        <v>222400</v>
      </c>
      <c r="G814" s="181">
        <f t="shared" si="24"/>
        <v>42256</v>
      </c>
      <c r="H814" s="181">
        <f t="shared" si="25"/>
        <v>264656</v>
      </c>
    </row>
    <row r="815" spans="2:8" x14ac:dyDescent="0.25">
      <c r="B815" s="183">
        <v>51</v>
      </c>
      <c r="C815" s="184" t="s">
        <v>27</v>
      </c>
      <c r="D815" s="191" t="s">
        <v>46</v>
      </c>
      <c r="E815" s="184">
        <v>1</v>
      </c>
      <c r="F815" s="181">
        <v>486500</v>
      </c>
      <c r="G815" s="181">
        <f t="shared" si="24"/>
        <v>92435</v>
      </c>
      <c r="H815" s="181">
        <f t="shared" si="25"/>
        <v>578935</v>
      </c>
    </row>
    <row r="816" spans="2:8" x14ac:dyDescent="0.25">
      <c r="B816" s="183">
        <v>52</v>
      </c>
      <c r="C816" s="184" t="s">
        <v>27</v>
      </c>
      <c r="D816" s="191" t="s">
        <v>50</v>
      </c>
      <c r="E816" s="184">
        <v>1</v>
      </c>
      <c r="F816" s="181">
        <v>211200</v>
      </c>
      <c r="G816" s="181">
        <f t="shared" si="24"/>
        <v>40128</v>
      </c>
      <c r="H816" s="181">
        <f t="shared" si="25"/>
        <v>251328</v>
      </c>
    </row>
    <row r="817" spans="1:8" x14ac:dyDescent="0.25">
      <c r="B817" s="183">
        <v>53</v>
      </c>
      <c r="C817" s="184" t="s">
        <v>27</v>
      </c>
      <c r="D817" s="191" t="s">
        <v>112</v>
      </c>
      <c r="E817" s="184">
        <v>1</v>
      </c>
      <c r="F817" s="181">
        <v>186200</v>
      </c>
      <c r="G817" s="181">
        <f t="shared" si="24"/>
        <v>35378</v>
      </c>
      <c r="H817" s="181">
        <f t="shared" si="25"/>
        <v>221578</v>
      </c>
    </row>
    <row r="818" spans="1:8" x14ac:dyDescent="0.25">
      <c r="B818" s="183">
        <v>54</v>
      </c>
      <c r="C818" s="184" t="s">
        <v>27</v>
      </c>
      <c r="D818" s="191" t="s">
        <v>53</v>
      </c>
      <c r="E818" s="184">
        <v>1</v>
      </c>
      <c r="F818" s="181">
        <v>187600</v>
      </c>
      <c r="G818" s="181">
        <f t="shared" si="24"/>
        <v>35644</v>
      </c>
      <c r="H818" s="181">
        <f t="shared" si="25"/>
        <v>223244</v>
      </c>
    </row>
    <row r="819" spans="1:8" x14ac:dyDescent="0.25">
      <c r="B819" s="183">
        <v>55</v>
      </c>
      <c r="C819" s="184" t="s">
        <v>27</v>
      </c>
      <c r="D819" s="191" t="s">
        <v>113</v>
      </c>
      <c r="E819" s="184">
        <v>1</v>
      </c>
      <c r="F819" s="181">
        <v>435200</v>
      </c>
      <c r="G819" s="181">
        <f t="shared" si="24"/>
        <v>82688</v>
      </c>
      <c r="H819" s="181">
        <f t="shared" si="25"/>
        <v>517888</v>
      </c>
    </row>
    <row r="820" spans="1:8" x14ac:dyDescent="0.25">
      <c r="B820" s="183">
        <v>56</v>
      </c>
      <c r="C820" s="184" t="s">
        <v>27</v>
      </c>
      <c r="D820" s="191" t="s">
        <v>114</v>
      </c>
      <c r="E820" s="184">
        <v>1</v>
      </c>
      <c r="F820" s="181">
        <v>432000</v>
      </c>
      <c r="G820" s="181">
        <f t="shared" si="24"/>
        <v>82080</v>
      </c>
      <c r="H820" s="181">
        <f t="shared" si="25"/>
        <v>514080</v>
      </c>
    </row>
    <row r="821" spans="1:8" x14ac:dyDescent="0.25">
      <c r="B821" s="183">
        <v>57</v>
      </c>
      <c r="C821" s="184" t="s">
        <v>27</v>
      </c>
      <c r="D821" s="191" t="s">
        <v>58</v>
      </c>
      <c r="E821" s="184">
        <v>1</v>
      </c>
      <c r="F821" s="181">
        <v>910000</v>
      </c>
      <c r="G821" s="181">
        <f t="shared" si="24"/>
        <v>172900</v>
      </c>
      <c r="H821" s="181">
        <f t="shared" si="25"/>
        <v>1082900</v>
      </c>
    </row>
    <row r="822" spans="1:8" x14ac:dyDescent="0.25">
      <c r="B822" s="183">
        <v>58</v>
      </c>
      <c r="C822" s="184" t="s">
        <v>27</v>
      </c>
      <c r="D822" s="191" t="s">
        <v>115</v>
      </c>
      <c r="E822" s="184">
        <v>1</v>
      </c>
      <c r="F822" s="181">
        <v>246600</v>
      </c>
      <c r="G822" s="181">
        <f t="shared" si="24"/>
        <v>46854</v>
      </c>
      <c r="H822" s="181">
        <f t="shared" si="25"/>
        <v>293454</v>
      </c>
    </row>
    <row r="823" spans="1:8" x14ac:dyDescent="0.25">
      <c r="B823" s="183">
        <v>59</v>
      </c>
      <c r="C823" s="184" t="s">
        <v>27</v>
      </c>
      <c r="D823" s="191" t="s">
        <v>59</v>
      </c>
      <c r="E823" s="184">
        <v>1</v>
      </c>
      <c r="F823" s="181">
        <v>208000</v>
      </c>
      <c r="G823" s="181">
        <f t="shared" si="24"/>
        <v>39520</v>
      </c>
      <c r="H823" s="181">
        <f t="shared" si="25"/>
        <v>247520</v>
      </c>
    </row>
    <row r="824" spans="1:8" x14ac:dyDescent="0.25">
      <c r="B824" s="183">
        <v>60</v>
      </c>
      <c r="C824" s="184" t="s">
        <v>27</v>
      </c>
      <c r="D824" s="191" t="s">
        <v>60</v>
      </c>
      <c r="E824" s="184">
        <v>1</v>
      </c>
      <c r="F824" s="181">
        <v>196000</v>
      </c>
      <c r="G824" s="181">
        <f t="shared" si="24"/>
        <v>37240</v>
      </c>
      <c r="H824" s="181">
        <f t="shared" si="25"/>
        <v>233240</v>
      </c>
    </row>
    <row r="825" spans="1:8" x14ac:dyDescent="0.25">
      <c r="A825" s="175">
        <v>14</v>
      </c>
      <c r="B825" s="185" t="s">
        <v>156</v>
      </c>
    </row>
    <row r="826" spans="1:8" ht="45" x14ac:dyDescent="0.25">
      <c r="B826" s="188" t="s">
        <v>147</v>
      </c>
      <c r="C826" s="177" t="s">
        <v>73</v>
      </c>
      <c r="D826" s="177" t="s">
        <v>74</v>
      </c>
      <c r="E826" s="188" t="s">
        <v>148</v>
      </c>
      <c r="F826" s="178" t="s">
        <v>5</v>
      </c>
      <c r="G826" s="178" t="s">
        <v>6</v>
      </c>
      <c r="H826" s="178" t="s">
        <v>7</v>
      </c>
    </row>
    <row r="827" spans="1:8" x14ac:dyDescent="0.25">
      <c r="B827" s="183">
        <v>1</v>
      </c>
      <c r="C827" s="184" t="s">
        <v>8</v>
      </c>
      <c r="D827" s="180" t="s">
        <v>9</v>
      </c>
      <c r="E827" s="184">
        <v>1</v>
      </c>
      <c r="F827" s="181">
        <v>1490125</v>
      </c>
      <c r="G827" s="181">
        <f t="shared" ref="G827:G886" si="26">+F827*19%</f>
        <v>283123.75</v>
      </c>
      <c r="H827" s="181">
        <f t="shared" ref="H827:H886" si="27">+G827+F827</f>
        <v>1773248.75</v>
      </c>
    </row>
    <row r="828" spans="1:8" x14ac:dyDescent="0.25">
      <c r="B828" s="183">
        <v>2</v>
      </c>
      <c r="C828" s="184" t="s">
        <v>8</v>
      </c>
      <c r="D828" s="180" t="s">
        <v>10</v>
      </c>
      <c r="E828" s="184">
        <v>1</v>
      </c>
      <c r="F828" s="181">
        <v>501187.5</v>
      </c>
      <c r="G828" s="181">
        <f t="shared" si="26"/>
        <v>95225.625</v>
      </c>
      <c r="H828" s="181">
        <f t="shared" si="27"/>
        <v>596413.125</v>
      </c>
    </row>
    <row r="829" spans="1:8" x14ac:dyDescent="0.25">
      <c r="B829" s="183">
        <v>3</v>
      </c>
      <c r="C829" s="184" t="s">
        <v>8</v>
      </c>
      <c r="D829" s="180" t="s">
        <v>117</v>
      </c>
      <c r="E829" s="184">
        <v>1</v>
      </c>
      <c r="F829" s="181">
        <v>497475</v>
      </c>
      <c r="G829" s="181">
        <f t="shared" si="26"/>
        <v>94520.25</v>
      </c>
      <c r="H829" s="181">
        <f t="shared" si="27"/>
        <v>591995.25</v>
      </c>
    </row>
    <row r="830" spans="1:8" x14ac:dyDescent="0.25">
      <c r="B830" s="183">
        <v>4</v>
      </c>
      <c r="C830" s="184" t="s">
        <v>8</v>
      </c>
      <c r="D830" s="180" t="s">
        <v>118</v>
      </c>
      <c r="E830" s="184">
        <v>1</v>
      </c>
      <c r="F830" s="181">
        <v>310375</v>
      </c>
      <c r="G830" s="181">
        <f t="shared" si="26"/>
        <v>58971.25</v>
      </c>
      <c r="H830" s="181">
        <f t="shared" si="27"/>
        <v>369346.25</v>
      </c>
    </row>
    <row r="831" spans="1:8" x14ac:dyDescent="0.25">
      <c r="B831" s="183">
        <v>5</v>
      </c>
      <c r="C831" s="184" t="s">
        <v>8</v>
      </c>
      <c r="D831" s="180" t="s">
        <v>119</v>
      </c>
      <c r="E831" s="184">
        <v>1</v>
      </c>
      <c r="F831" s="181">
        <v>318937.5</v>
      </c>
      <c r="G831" s="181">
        <f t="shared" si="26"/>
        <v>60598.125</v>
      </c>
      <c r="H831" s="181">
        <f t="shared" si="27"/>
        <v>379535.625</v>
      </c>
    </row>
    <row r="832" spans="1:8" x14ac:dyDescent="0.25">
      <c r="B832" s="183">
        <v>6</v>
      </c>
      <c r="C832" s="184" t="s">
        <v>8</v>
      </c>
      <c r="D832" s="180" t="s">
        <v>13</v>
      </c>
      <c r="E832" s="184">
        <v>1</v>
      </c>
      <c r="F832" s="181">
        <v>516037.5</v>
      </c>
      <c r="G832" s="181">
        <f t="shared" si="26"/>
        <v>98047.125</v>
      </c>
      <c r="H832" s="181">
        <f t="shared" si="27"/>
        <v>614084.625</v>
      </c>
    </row>
    <row r="833" spans="2:8" x14ac:dyDescent="0.25">
      <c r="B833" s="183">
        <v>7</v>
      </c>
      <c r="C833" s="184" t="s">
        <v>8</v>
      </c>
      <c r="D833" s="180" t="s">
        <v>84</v>
      </c>
      <c r="E833" s="184">
        <v>1</v>
      </c>
      <c r="F833" s="181">
        <v>381537.5</v>
      </c>
      <c r="G833" s="181">
        <f t="shared" si="26"/>
        <v>72492.125</v>
      </c>
      <c r="H833" s="181">
        <f t="shared" si="27"/>
        <v>454029.625</v>
      </c>
    </row>
    <row r="834" spans="2:8" x14ac:dyDescent="0.25">
      <c r="B834" s="183">
        <v>8</v>
      </c>
      <c r="C834" s="184" t="s">
        <v>8</v>
      </c>
      <c r="D834" s="180" t="s">
        <v>14</v>
      </c>
      <c r="E834" s="184">
        <v>1</v>
      </c>
      <c r="F834" s="181">
        <v>1520437.5</v>
      </c>
      <c r="G834" s="181">
        <f t="shared" si="26"/>
        <v>288883.125</v>
      </c>
      <c r="H834" s="181">
        <f t="shared" si="27"/>
        <v>1809320.625</v>
      </c>
    </row>
    <row r="835" spans="2:8" x14ac:dyDescent="0.25">
      <c r="B835" s="183">
        <v>9</v>
      </c>
      <c r="C835" s="184" t="s">
        <v>8</v>
      </c>
      <c r="D835" s="180" t="s">
        <v>63</v>
      </c>
      <c r="E835" s="184">
        <v>1</v>
      </c>
      <c r="F835" s="181">
        <v>1001300</v>
      </c>
      <c r="G835" s="181">
        <f t="shared" si="26"/>
        <v>190247</v>
      </c>
      <c r="H835" s="181">
        <f t="shared" si="27"/>
        <v>1191547</v>
      </c>
    </row>
    <row r="836" spans="2:8" x14ac:dyDescent="0.25">
      <c r="B836" s="183">
        <v>10</v>
      </c>
      <c r="C836" s="184" t="s">
        <v>8</v>
      </c>
      <c r="D836" s="180" t="s">
        <v>120</v>
      </c>
      <c r="E836" s="184">
        <v>1</v>
      </c>
      <c r="F836" s="181">
        <v>623437.5</v>
      </c>
      <c r="G836" s="181">
        <f t="shared" si="26"/>
        <v>118453.125</v>
      </c>
      <c r="H836" s="181">
        <f t="shared" si="27"/>
        <v>741890.625</v>
      </c>
    </row>
    <row r="837" spans="2:8" x14ac:dyDescent="0.25">
      <c r="B837" s="183">
        <v>11</v>
      </c>
      <c r="C837" s="184" t="s">
        <v>8</v>
      </c>
      <c r="D837" s="180" t="s">
        <v>121</v>
      </c>
      <c r="E837" s="184">
        <v>1</v>
      </c>
      <c r="F837" s="181">
        <v>588000</v>
      </c>
      <c r="G837" s="181">
        <f t="shared" si="26"/>
        <v>111720</v>
      </c>
      <c r="H837" s="181">
        <f t="shared" si="27"/>
        <v>699720</v>
      </c>
    </row>
    <row r="838" spans="2:8" x14ac:dyDescent="0.25">
      <c r="B838" s="183">
        <v>12</v>
      </c>
      <c r="C838" s="184" t="s">
        <v>8</v>
      </c>
      <c r="D838" s="186" t="s">
        <v>100</v>
      </c>
      <c r="E838" s="184">
        <v>1</v>
      </c>
      <c r="F838" s="181">
        <v>322312.5</v>
      </c>
      <c r="G838" s="181">
        <f t="shared" si="26"/>
        <v>61239.375</v>
      </c>
      <c r="H838" s="181">
        <f t="shared" si="27"/>
        <v>383551.875</v>
      </c>
    </row>
    <row r="839" spans="2:8" x14ac:dyDescent="0.25">
      <c r="B839" s="183">
        <v>13</v>
      </c>
      <c r="C839" s="184" t="s">
        <v>8</v>
      </c>
      <c r="D839" s="186" t="s">
        <v>101</v>
      </c>
      <c r="E839" s="184">
        <v>1</v>
      </c>
      <c r="F839" s="181">
        <v>77550</v>
      </c>
      <c r="G839" s="181">
        <f t="shared" si="26"/>
        <v>14734.5</v>
      </c>
      <c r="H839" s="181">
        <f t="shared" si="27"/>
        <v>92284.5</v>
      </c>
    </row>
    <row r="840" spans="2:8" x14ac:dyDescent="0.25">
      <c r="B840" s="183">
        <v>14</v>
      </c>
      <c r="C840" s="184" t="s">
        <v>8</v>
      </c>
      <c r="D840" s="186" t="s">
        <v>122</v>
      </c>
      <c r="E840" s="184">
        <v>1</v>
      </c>
      <c r="F840" s="181">
        <v>1621800</v>
      </c>
      <c r="G840" s="181">
        <f t="shared" si="26"/>
        <v>308142</v>
      </c>
      <c r="H840" s="181">
        <f t="shared" si="27"/>
        <v>1929942</v>
      </c>
    </row>
    <row r="841" spans="2:8" x14ac:dyDescent="0.25">
      <c r="B841" s="183">
        <v>15</v>
      </c>
      <c r="C841" s="184" t="s">
        <v>8</v>
      </c>
      <c r="D841" s="186" t="s">
        <v>102</v>
      </c>
      <c r="E841" s="184">
        <v>1</v>
      </c>
      <c r="F841" s="181">
        <v>219075</v>
      </c>
      <c r="G841" s="181">
        <f t="shared" si="26"/>
        <v>41624.25</v>
      </c>
      <c r="H841" s="181">
        <f t="shared" si="27"/>
        <v>260699.25</v>
      </c>
    </row>
    <row r="842" spans="2:8" x14ac:dyDescent="0.25">
      <c r="B842" s="183">
        <v>16</v>
      </c>
      <c r="C842" s="184" t="s">
        <v>8</v>
      </c>
      <c r="D842" s="180" t="s">
        <v>123</v>
      </c>
      <c r="E842" s="184">
        <v>1</v>
      </c>
      <c r="F842" s="181">
        <v>325687.5</v>
      </c>
      <c r="G842" s="181">
        <f t="shared" si="26"/>
        <v>61880.625</v>
      </c>
      <c r="H842" s="181">
        <f t="shared" si="27"/>
        <v>387568.125</v>
      </c>
    </row>
    <row r="843" spans="2:8" x14ac:dyDescent="0.25">
      <c r="B843" s="183">
        <v>17</v>
      </c>
      <c r="C843" s="184" t="s">
        <v>8</v>
      </c>
      <c r="D843" s="180" t="s">
        <v>124</v>
      </c>
      <c r="E843" s="184">
        <v>1</v>
      </c>
      <c r="F843" s="181">
        <v>3283875</v>
      </c>
      <c r="G843" s="181">
        <f t="shared" si="26"/>
        <v>623936.25</v>
      </c>
      <c r="H843" s="181">
        <f t="shared" si="27"/>
        <v>3907811.25</v>
      </c>
    </row>
    <row r="844" spans="2:8" x14ac:dyDescent="0.25">
      <c r="B844" s="183">
        <v>18</v>
      </c>
      <c r="C844" s="184" t="s">
        <v>8</v>
      </c>
      <c r="D844" s="180" t="s">
        <v>125</v>
      </c>
      <c r="E844" s="184">
        <v>1</v>
      </c>
      <c r="F844" s="181">
        <v>402437.5</v>
      </c>
      <c r="G844" s="181">
        <f t="shared" si="26"/>
        <v>76463.125</v>
      </c>
      <c r="H844" s="181">
        <f t="shared" si="27"/>
        <v>478900.625</v>
      </c>
    </row>
    <row r="845" spans="2:8" x14ac:dyDescent="0.25">
      <c r="B845" s="183">
        <v>19</v>
      </c>
      <c r="C845" s="184" t="s">
        <v>8</v>
      </c>
      <c r="D845" s="180" t="s">
        <v>126</v>
      </c>
      <c r="E845" s="184">
        <v>1</v>
      </c>
      <c r="F845" s="181">
        <v>453675</v>
      </c>
      <c r="G845" s="181">
        <f t="shared" si="26"/>
        <v>86198.25</v>
      </c>
      <c r="H845" s="181">
        <f t="shared" si="27"/>
        <v>539873.25</v>
      </c>
    </row>
    <row r="846" spans="2:8" x14ac:dyDescent="0.25">
      <c r="B846" s="183">
        <v>20</v>
      </c>
      <c r="C846" s="184" t="s">
        <v>8</v>
      </c>
      <c r="D846" s="180" t="s">
        <v>127</v>
      </c>
      <c r="E846" s="184">
        <v>1</v>
      </c>
      <c r="F846" s="181">
        <v>420900</v>
      </c>
      <c r="G846" s="181">
        <f t="shared" si="26"/>
        <v>79971</v>
      </c>
      <c r="H846" s="181">
        <f t="shared" si="27"/>
        <v>500871</v>
      </c>
    </row>
    <row r="847" spans="2:8" x14ac:dyDescent="0.25">
      <c r="B847" s="183">
        <v>21</v>
      </c>
      <c r="C847" s="184" t="s">
        <v>8</v>
      </c>
      <c r="D847" s="180" t="s">
        <v>18</v>
      </c>
      <c r="E847" s="184">
        <v>1</v>
      </c>
      <c r="F847" s="181">
        <v>214312.5</v>
      </c>
      <c r="G847" s="181">
        <f t="shared" si="26"/>
        <v>40719.375</v>
      </c>
      <c r="H847" s="181">
        <f t="shared" si="27"/>
        <v>255031.875</v>
      </c>
    </row>
    <row r="848" spans="2:8" x14ac:dyDescent="0.25">
      <c r="B848" s="183">
        <v>22</v>
      </c>
      <c r="C848" s="184" t="s">
        <v>8</v>
      </c>
      <c r="D848" s="180" t="s">
        <v>128</v>
      </c>
      <c r="E848" s="184">
        <v>1</v>
      </c>
      <c r="F848" s="181">
        <v>614062.5</v>
      </c>
      <c r="G848" s="181">
        <f t="shared" si="26"/>
        <v>116671.875</v>
      </c>
      <c r="H848" s="181">
        <f t="shared" si="27"/>
        <v>730734.375</v>
      </c>
    </row>
    <row r="849" spans="2:8" x14ac:dyDescent="0.25">
      <c r="B849" s="183">
        <v>23</v>
      </c>
      <c r="C849" s="184" t="s">
        <v>8</v>
      </c>
      <c r="D849" s="180" t="s">
        <v>90</v>
      </c>
      <c r="E849" s="184">
        <v>1</v>
      </c>
      <c r="F849" s="181">
        <v>314212.5</v>
      </c>
      <c r="G849" s="181">
        <f t="shared" si="26"/>
        <v>59700.375</v>
      </c>
      <c r="H849" s="181">
        <f t="shared" si="27"/>
        <v>373912.875</v>
      </c>
    </row>
    <row r="850" spans="2:8" x14ac:dyDescent="0.25">
      <c r="B850" s="183">
        <v>24</v>
      </c>
      <c r="C850" s="184" t="s">
        <v>8</v>
      </c>
      <c r="D850" s="180" t="s">
        <v>21</v>
      </c>
      <c r="E850" s="184">
        <v>1</v>
      </c>
      <c r="F850" s="181">
        <v>1183200</v>
      </c>
      <c r="G850" s="181">
        <f t="shared" si="26"/>
        <v>224808</v>
      </c>
      <c r="H850" s="181">
        <f t="shared" si="27"/>
        <v>1408008</v>
      </c>
    </row>
    <row r="851" spans="2:8" x14ac:dyDescent="0.25">
      <c r="B851" s="183">
        <v>25</v>
      </c>
      <c r="C851" s="184" t="s">
        <v>8</v>
      </c>
      <c r="D851" s="180" t="s">
        <v>91</v>
      </c>
      <c r="E851" s="184">
        <v>1</v>
      </c>
      <c r="F851" s="181">
        <v>323275</v>
      </c>
      <c r="G851" s="181">
        <f t="shared" si="26"/>
        <v>61422.25</v>
      </c>
      <c r="H851" s="181">
        <f t="shared" si="27"/>
        <v>384697.25</v>
      </c>
    </row>
    <row r="852" spans="2:8" x14ac:dyDescent="0.25">
      <c r="B852" s="183">
        <v>26</v>
      </c>
      <c r="C852" s="184" t="s">
        <v>8</v>
      </c>
      <c r="D852" s="180" t="s">
        <v>67</v>
      </c>
      <c r="E852" s="184">
        <v>1</v>
      </c>
      <c r="F852" s="181">
        <v>318450</v>
      </c>
      <c r="G852" s="181">
        <f t="shared" si="26"/>
        <v>60505.5</v>
      </c>
      <c r="H852" s="181">
        <f t="shared" si="27"/>
        <v>378955.5</v>
      </c>
    </row>
    <row r="853" spans="2:8" x14ac:dyDescent="0.25">
      <c r="B853" s="183">
        <v>27</v>
      </c>
      <c r="C853" s="184" t="s">
        <v>8</v>
      </c>
      <c r="D853" s="180" t="s">
        <v>129</v>
      </c>
      <c r="E853" s="184">
        <v>1</v>
      </c>
      <c r="F853" s="181">
        <v>122500</v>
      </c>
      <c r="G853" s="181">
        <f t="shared" si="26"/>
        <v>23275</v>
      </c>
      <c r="H853" s="181">
        <f t="shared" si="27"/>
        <v>145775</v>
      </c>
    </row>
    <row r="854" spans="2:8" x14ac:dyDescent="0.25">
      <c r="B854" s="183">
        <v>28</v>
      </c>
      <c r="C854" s="184" t="s">
        <v>8</v>
      </c>
      <c r="D854" s="186" t="s">
        <v>130</v>
      </c>
      <c r="E854" s="184">
        <v>1</v>
      </c>
      <c r="F854" s="181">
        <v>1388600</v>
      </c>
      <c r="G854" s="181">
        <f t="shared" si="26"/>
        <v>263834</v>
      </c>
      <c r="H854" s="181">
        <f t="shared" si="27"/>
        <v>1652434</v>
      </c>
    </row>
    <row r="855" spans="2:8" x14ac:dyDescent="0.25">
      <c r="B855" s="183">
        <v>29</v>
      </c>
      <c r="C855" s="184" t="s">
        <v>8</v>
      </c>
      <c r="D855" s="186" t="s">
        <v>131</v>
      </c>
      <c r="E855" s="184">
        <v>1</v>
      </c>
      <c r="F855" s="181">
        <v>1407000</v>
      </c>
      <c r="G855" s="181">
        <f t="shared" si="26"/>
        <v>267330</v>
      </c>
      <c r="H855" s="181">
        <f t="shared" si="27"/>
        <v>1674330</v>
      </c>
    </row>
    <row r="856" spans="2:8" x14ac:dyDescent="0.25">
      <c r="B856" s="183">
        <v>30</v>
      </c>
      <c r="C856" s="184" t="s">
        <v>8</v>
      </c>
      <c r="D856" s="180" t="s">
        <v>24</v>
      </c>
      <c r="E856" s="184">
        <v>1</v>
      </c>
      <c r="F856" s="181">
        <v>100775</v>
      </c>
      <c r="G856" s="181">
        <f t="shared" si="26"/>
        <v>19147.25</v>
      </c>
      <c r="H856" s="181">
        <f t="shared" si="27"/>
        <v>119922.25</v>
      </c>
    </row>
    <row r="857" spans="2:8" x14ac:dyDescent="0.25">
      <c r="B857" s="183">
        <v>31</v>
      </c>
      <c r="C857" s="184" t="s">
        <v>8</v>
      </c>
      <c r="D857" s="180" t="s">
        <v>106</v>
      </c>
      <c r="E857" s="184">
        <v>1</v>
      </c>
      <c r="F857" s="181">
        <v>141900</v>
      </c>
      <c r="G857" s="181">
        <f t="shared" si="26"/>
        <v>26961</v>
      </c>
      <c r="H857" s="181">
        <f t="shared" si="27"/>
        <v>168861</v>
      </c>
    </row>
    <row r="858" spans="2:8" x14ac:dyDescent="0.25">
      <c r="B858" s="183">
        <v>32</v>
      </c>
      <c r="C858" s="184" t="s">
        <v>8</v>
      </c>
      <c r="D858" s="180" t="s">
        <v>26</v>
      </c>
      <c r="E858" s="184">
        <v>1</v>
      </c>
      <c r="F858" s="181">
        <v>155562.5</v>
      </c>
      <c r="G858" s="181">
        <f t="shared" si="26"/>
        <v>29556.875</v>
      </c>
      <c r="H858" s="181">
        <f t="shared" si="27"/>
        <v>185119.375</v>
      </c>
    </row>
    <row r="859" spans="2:8" x14ac:dyDescent="0.25">
      <c r="B859" s="183">
        <v>33</v>
      </c>
      <c r="C859" s="184" t="s">
        <v>8</v>
      </c>
      <c r="D859" s="180" t="s">
        <v>132</v>
      </c>
      <c r="E859" s="184">
        <v>1</v>
      </c>
      <c r="F859" s="181">
        <v>320862.5</v>
      </c>
      <c r="G859" s="181">
        <f t="shared" si="26"/>
        <v>60963.875</v>
      </c>
      <c r="H859" s="181">
        <f t="shared" si="27"/>
        <v>381826.375</v>
      </c>
    </row>
    <row r="860" spans="2:8" x14ac:dyDescent="0.25">
      <c r="B860" s="183">
        <v>34</v>
      </c>
      <c r="C860" s="184" t="s">
        <v>8</v>
      </c>
      <c r="D860" s="180" t="s">
        <v>29</v>
      </c>
      <c r="E860" s="184">
        <v>1</v>
      </c>
      <c r="F860" s="181">
        <v>316037.5</v>
      </c>
      <c r="G860" s="181">
        <f t="shared" si="26"/>
        <v>60047.125</v>
      </c>
      <c r="H860" s="181">
        <f t="shared" si="27"/>
        <v>376084.625</v>
      </c>
    </row>
    <row r="861" spans="2:8" x14ac:dyDescent="0.25">
      <c r="B861" s="183">
        <v>35</v>
      </c>
      <c r="C861" s="184" t="s">
        <v>8</v>
      </c>
      <c r="D861" s="180" t="s">
        <v>37</v>
      </c>
      <c r="E861" s="184">
        <v>1</v>
      </c>
      <c r="F861" s="181">
        <v>282150</v>
      </c>
      <c r="G861" s="181">
        <f t="shared" si="26"/>
        <v>53608.5</v>
      </c>
      <c r="H861" s="181">
        <f t="shared" si="27"/>
        <v>335758.5</v>
      </c>
    </row>
    <row r="862" spans="2:8" x14ac:dyDescent="0.25">
      <c r="B862" s="183">
        <v>36</v>
      </c>
      <c r="C862" s="184" t="s">
        <v>8</v>
      </c>
      <c r="D862" s="180" t="s">
        <v>39</v>
      </c>
      <c r="E862" s="184">
        <v>1</v>
      </c>
      <c r="F862" s="181">
        <v>322312.5</v>
      </c>
      <c r="G862" s="181">
        <f t="shared" si="26"/>
        <v>61239.375</v>
      </c>
      <c r="H862" s="181">
        <f t="shared" si="27"/>
        <v>383551.875</v>
      </c>
    </row>
    <row r="863" spans="2:8" x14ac:dyDescent="0.25">
      <c r="B863" s="183">
        <v>37</v>
      </c>
      <c r="C863" s="184" t="s">
        <v>8</v>
      </c>
      <c r="D863" s="180" t="s">
        <v>107</v>
      </c>
      <c r="E863" s="184">
        <v>1</v>
      </c>
      <c r="F863" s="181">
        <v>1242850</v>
      </c>
      <c r="G863" s="181">
        <f t="shared" si="26"/>
        <v>236141.5</v>
      </c>
      <c r="H863" s="181">
        <f t="shared" si="27"/>
        <v>1478991.5</v>
      </c>
    </row>
    <row r="864" spans="2:8" x14ac:dyDescent="0.25">
      <c r="B864" s="183">
        <v>38</v>
      </c>
      <c r="C864" s="184" t="s">
        <v>8</v>
      </c>
      <c r="D864" s="180" t="s">
        <v>108</v>
      </c>
      <c r="E864" s="184">
        <v>1</v>
      </c>
      <c r="F864" s="181">
        <v>317537.5</v>
      </c>
      <c r="G864" s="181">
        <f t="shared" si="26"/>
        <v>60332.125</v>
      </c>
      <c r="H864" s="181">
        <f t="shared" si="27"/>
        <v>377869.625</v>
      </c>
    </row>
    <row r="865" spans="2:8" x14ac:dyDescent="0.25">
      <c r="B865" s="183">
        <v>39</v>
      </c>
      <c r="C865" s="184" t="s">
        <v>8</v>
      </c>
      <c r="D865" s="180" t="s">
        <v>109</v>
      </c>
      <c r="E865" s="184">
        <v>1</v>
      </c>
      <c r="F865" s="181">
        <v>271687.5</v>
      </c>
      <c r="G865" s="181">
        <f t="shared" si="26"/>
        <v>51620.625</v>
      </c>
      <c r="H865" s="181">
        <f t="shared" si="27"/>
        <v>323308.125</v>
      </c>
    </row>
    <row r="866" spans="2:8" x14ac:dyDescent="0.25">
      <c r="B866" s="183">
        <v>40</v>
      </c>
      <c r="C866" s="184" t="s">
        <v>8</v>
      </c>
      <c r="D866" s="180" t="s">
        <v>110</v>
      </c>
      <c r="E866" s="184">
        <v>1</v>
      </c>
      <c r="F866" s="181">
        <v>1396500</v>
      </c>
      <c r="G866" s="181">
        <f t="shared" si="26"/>
        <v>265335</v>
      </c>
      <c r="H866" s="181">
        <f t="shared" si="27"/>
        <v>1661835</v>
      </c>
    </row>
    <row r="867" spans="2:8" x14ac:dyDescent="0.25">
      <c r="B867" s="183">
        <v>41</v>
      </c>
      <c r="C867" s="184" t="s">
        <v>8</v>
      </c>
      <c r="D867" s="180" t="s">
        <v>42</v>
      </c>
      <c r="E867" s="184">
        <v>1</v>
      </c>
      <c r="F867" s="181">
        <v>3370500</v>
      </c>
      <c r="G867" s="181">
        <f t="shared" si="26"/>
        <v>640395</v>
      </c>
      <c r="H867" s="181">
        <f t="shared" si="27"/>
        <v>4010895</v>
      </c>
    </row>
    <row r="868" spans="2:8" x14ac:dyDescent="0.25">
      <c r="B868" s="183">
        <v>42</v>
      </c>
      <c r="C868" s="184" t="s">
        <v>8</v>
      </c>
      <c r="D868" s="180" t="s">
        <v>94</v>
      </c>
      <c r="E868" s="184">
        <v>1</v>
      </c>
      <c r="F868" s="181">
        <v>157200</v>
      </c>
      <c r="G868" s="181">
        <f t="shared" si="26"/>
        <v>29868</v>
      </c>
      <c r="H868" s="181">
        <f t="shared" si="27"/>
        <v>187068</v>
      </c>
    </row>
    <row r="869" spans="2:8" x14ac:dyDescent="0.25">
      <c r="B869" s="183">
        <v>43</v>
      </c>
      <c r="C869" s="184" t="s">
        <v>8</v>
      </c>
      <c r="D869" s="180" t="s">
        <v>111</v>
      </c>
      <c r="E869" s="184">
        <v>1</v>
      </c>
      <c r="F869" s="181">
        <v>1183200</v>
      </c>
      <c r="G869" s="181">
        <f t="shared" si="26"/>
        <v>224808</v>
      </c>
      <c r="H869" s="181">
        <f t="shared" si="27"/>
        <v>1408008</v>
      </c>
    </row>
    <row r="870" spans="2:8" x14ac:dyDescent="0.25">
      <c r="B870" s="183">
        <v>44</v>
      </c>
      <c r="C870" s="184" t="s">
        <v>8</v>
      </c>
      <c r="D870" s="180" t="s">
        <v>133</v>
      </c>
      <c r="E870" s="184">
        <v>1</v>
      </c>
      <c r="F870" s="181">
        <v>219075</v>
      </c>
      <c r="G870" s="181">
        <f t="shared" si="26"/>
        <v>41624.25</v>
      </c>
      <c r="H870" s="181">
        <f t="shared" si="27"/>
        <v>260699.25</v>
      </c>
    </row>
    <row r="871" spans="2:8" x14ac:dyDescent="0.25">
      <c r="B871" s="183">
        <v>45</v>
      </c>
      <c r="C871" s="184" t="s">
        <v>8</v>
      </c>
      <c r="D871" s="180" t="s">
        <v>134</v>
      </c>
      <c r="E871" s="184">
        <v>1</v>
      </c>
      <c r="F871" s="181">
        <v>110500</v>
      </c>
      <c r="G871" s="181">
        <f t="shared" si="26"/>
        <v>20995</v>
      </c>
      <c r="H871" s="181">
        <f t="shared" si="27"/>
        <v>131495</v>
      </c>
    </row>
    <row r="872" spans="2:8" x14ac:dyDescent="0.25">
      <c r="B872" s="183">
        <v>46</v>
      </c>
      <c r="C872" s="184" t="s">
        <v>8</v>
      </c>
      <c r="D872" s="180" t="s">
        <v>45</v>
      </c>
      <c r="E872" s="184">
        <v>1</v>
      </c>
      <c r="F872" s="181">
        <v>237600</v>
      </c>
      <c r="G872" s="181">
        <f t="shared" si="26"/>
        <v>45144</v>
      </c>
      <c r="H872" s="181">
        <f t="shared" si="27"/>
        <v>282744</v>
      </c>
    </row>
    <row r="873" spans="2:8" x14ac:dyDescent="0.25">
      <c r="B873" s="183">
        <v>47</v>
      </c>
      <c r="C873" s="184" t="s">
        <v>8</v>
      </c>
      <c r="D873" s="180" t="s">
        <v>46</v>
      </c>
      <c r="E873" s="184">
        <v>1</v>
      </c>
      <c r="F873" s="181">
        <v>399500</v>
      </c>
      <c r="G873" s="181">
        <f t="shared" si="26"/>
        <v>75905</v>
      </c>
      <c r="H873" s="181">
        <f t="shared" si="27"/>
        <v>475405</v>
      </c>
    </row>
    <row r="874" spans="2:8" x14ac:dyDescent="0.25">
      <c r="B874" s="183">
        <v>48</v>
      </c>
      <c r="C874" s="184" t="s">
        <v>8</v>
      </c>
      <c r="D874" s="180" t="s">
        <v>135</v>
      </c>
      <c r="E874" s="184">
        <v>1</v>
      </c>
      <c r="F874" s="181">
        <v>545700</v>
      </c>
      <c r="G874" s="181">
        <f t="shared" si="26"/>
        <v>103683</v>
      </c>
      <c r="H874" s="181">
        <f t="shared" si="27"/>
        <v>649383</v>
      </c>
    </row>
    <row r="875" spans="2:8" x14ac:dyDescent="0.25">
      <c r="B875" s="183">
        <v>49</v>
      </c>
      <c r="C875" s="184" t="s">
        <v>8</v>
      </c>
      <c r="D875" s="180" t="s">
        <v>50</v>
      </c>
      <c r="E875" s="184">
        <v>1</v>
      </c>
      <c r="F875" s="181">
        <v>148750</v>
      </c>
      <c r="G875" s="181">
        <f t="shared" si="26"/>
        <v>28262.5</v>
      </c>
      <c r="H875" s="181">
        <f t="shared" si="27"/>
        <v>177012.5</v>
      </c>
    </row>
    <row r="876" spans="2:8" x14ac:dyDescent="0.25">
      <c r="B876" s="183">
        <v>50</v>
      </c>
      <c r="C876" s="184" t="s">
        <v>8</v>
      </c>
      <c r="D876" s="180" t="s">
        <v>112</v>
      </c>
      <c r="E876" s="184">
        <v>1</v>
      </c>
      <c r="F876" s="181">
        <v>211137.5</v>
      </c>
      <c r="G876" s="181">
        <f t="shared" si="26"/>
        <v>40116.125</v>
      </c>
      <c r="H876" s="181">
        <f t="shared" si="27"/>
        <v>251253.625</v>
      </c>
    </row>
    <row r="877" spans="2:8" x14ac:dyDescent="0.25">
      <c r="B877" s="183">
        <v>51</v>
      </c>
      <c r="C877" s="184" t="s">
        <v>8</v>
      </c>
      <c r="D877" s="180" t="s">
        <v>136</v>
      </c>
      <c r="E877" s="184">
        <v>1</v>
      </c>
      <c r="F877" s="181">
        <v>208000</v>
      </c>
      <c r="G877" s="181">
        <f t="shared" si="26"/>
        <v>39520</v>
      </c>
      <c r="H877" s="181">
        <f t="shared" si="27"/>
        <v>247520</v>
      </c>
    </row>
    <row r="878" spans="2:8" x14ac:dyDescent="0.25">
      <c r="B878" s="183">
        <v>52</v>
      </c>
      <c r="C878" s="184" t="s">
        <v>8</v>
      </c>
      <c r="D878" s="180" t="s">
        <v>137</v>
      </c>
      <c r="E878" s="184">
        <v>1</v>
      </c>
      <c r="F878" s="181">
        <v>206375</v>
      </c>
      <c r="G878" s="181">
        <f t="shared" si="26"/>
        <v>39211.25</v>
      </c>
      <c r="H878" s="181">
        <f t="shared" si="27"/>
        <v>245586.25</v>
      </c>
    </row>
    <row r="879" spans="2:8" x14ac:dyDescent="0.25">
      <c r="B879" s="183">
        <v>53</v>
      </c>
      <c r="C879" s="184" t="s">
        <v>8</v>
      </c>
      <c r="D879" s="180" t="s">
        <v>138</v>
      </c>
      <c r="E879" s="184">
        <v>1</v>
      </c>
      <c r="F879" s="181">
        <v>222400</v>
      </c>
      <c r="G879" s="181">
        <f t="shared" si="26"/>
        <v>42256</v>
      </c>
      <c r="H879" s="181">
        <f t="shared" si="27"/>
        <v>264656</v>
      </c>
    </row>
    <row r="880" spans="2:8" x14ac:dyDescent="0.25">
      <c r="B880" s="183">
        <v>54</v>
      </c>
      <c r="C880" s="184" t="s">
        <v>8</v>
      </c>
      <c r="D880" s="180" t="s">
        <v>139</v>
      </c>
      <c r="E880" s="184">
        <v>1</v>
      </c>
      <c r="F880" s="181">
        <v>214400</v>
      </c>
      <c r="G880" s="181">
        <f t="shared" si="26"/>
        <v>40736</v>
      </c>
      <c r="H880" s="181">
        <f t="shared" si="27"/>
        <v>255136</v>
      </c>
    </row>
    <row r="881" spans="1:8" x14ac:dyDescent="0.25">
      <c r="B881" s="183">
        <v>55</v>
      </c>
      <c r="C881" s="184" t="s">
        <v>8</v>
      </c>
      <c r="D881" s="180" t="s">
        <v>113</v>
      </c>
      <c r="E881" s="184">
        <v>1</v>
      </c>
      <c r="F881" s="181">
        <v>427375</v>
      </c>
      <c r="G881" s="181">
        <f t="shared" si="26"/>
        <v>81201.25</v>
      </c>
      <c r="H881" s="181">
        <f t="shared" si="27"/>
        <v>508576.25</v>
      </c>
    </row>
    <row r="882" spans="1:8" x14ac:dyDescent="0.25">
      <c r="B882" s="183">
        <v>56</v>
      </c>
      <c r="C882" s="184" t="s">
        <v>8</v>
      </c>
      <c r="D882" s="180" t="s">
        <v>114</v>
      </c>
      <c r="E882" s="184">
        <v>1</v>
      </c>
      <c r="F882" s="181">
        <v>445550</v>
      </c>
      <c r="G882" s="181">
        <f t="shared" si="26"/>
        <v>84654.5</v>
      </c>
      <c r="H882" s="181">
        <f t="shared" si="27"/>
        <v>530204.5</v>
      </c>
    </row>
    <row r="883" spans="1:8" x14ac:dyDescent="0.25">
      <c r="B883" s="183">
        <v>57</v>
      </c>
      <c r="C883" s="184" t="s">
        <v>8</v>
      </c>
      <c r="D883" s="180" t="s">
        <v>58</v>
      </c>
      <c r="E883" s="184">
        <v>1</v>
      </c>
      <c r="F883" s="181">
        <v>1121250</v>
      </c>
      <c r="G883" s="181">
        <f t="shared" si="26"/>
        <v>213037.5</v>
      </c>
      <c r="H883" s="181">
        <f t="shared" si="27"/>
        <v>1334287.5</v>
      </c>
    </row>
    <row r="884" spans="1:8" x14ac:dyDescent="0.25">
      <c r="B884" s="183">
        <v>58</v>
      </c>
      <c r="C884" s="184" t="s">
        <v>8</v>
      </c>
      <c r="D884" s="180" t="s">
        <v>140</v>
      </c>
      <c r="E884" s="184">
        <v>1</v>
      </c>
      <c r="F884" s="181">
        <v>729750</v>
      </c>
      <c r="G884" s="181">
        <f t="shared" si="26"/>
        <v>138652.5</v>
      </c>
      <c r="H884" s="181">
        <f t="shared" si="27"/>
        <v>868402.5</v>
      </c>
    </row>
    <row r="885" spans="1:8" x14ac:dyDescent="0.25">
      <c r="B885" s="183">
        <v>59</v>
      </c>
      <c r="C885" s="184" t="s">
        <v>8</v>
      </c>
      <c r="D885" s="180" t="s">
        <v>141</v>
      </c>
      <c r="E885" s="184">
        <v>1</v>
      </c>
      <c r="F885" s="181">
        <v>192850</v>
      </c>
      <c r="G885" s="181">
        <f t="shared" si="26"/>
        <v>36641.5</v>
      </c>
      <c r="H885" s="181">
        <f t="shared" si="27"/>
        <v>229491.5</v>
      </c>
    </row>
    <row r="886" spans="1:8" x14ac:dyDescent="0.25">
      <c r="B886" s="183">
        <v>60</v>
      </c>
      <c r="C886" s="184" t="s">
        <v>8</v>
      </c>
      <c r="D886" s="180" t="s">
        <v>142</v>
      </c>
      <c r="E886" s="184">
        <v>1</v>
      </c>
      <c r="F886" s="181">
        <v>276250</v>
      </c>
      <c r="G886" s="181">
        <f t="shared" si="26"/>
        <v>52487.5</v>
      </c>
      <c r="H886" s="181">
        <f t="shared" si="27"/>
        <v>328737.5</v>
      </c>
    </row>
    <row r="887" spans="1:8" x14ac:dyDescent="0.25">
      <c r="A887" s="175"/>
      <c r="B887" s="185" t="s">
        <v>158</v>
      </c>
    </row>
    <row r="888" spans="1:8" ht="45" x14ac:dyDescent="0.25">
      <c r="B888" s="188" t="s">
        <v>147</v>
      </c>
      <c r="C888" s="177" t="s">
        <v>73</v>
      </c>
      <c r="D888" s="177" t="s">
        <v>74</v>
      </c>
      <c r="E888" s="188" t="s">
        <v>148</v>
      </c>
      <c r="F888" s="178" t="s">
        <v>5</v>
      </c>
      <c r="G888" s="178" t="s">
        <v>6</v>
      </c>
      <c r="H888" s="178" t="s">
        <v>7</v>
      </c>
    </row>
    <row r="889" spans="1:8" ht="15.75" x14ac:dyDescent="0.25">
      <c r="B889" s="183">
        <v>1</v>
      </c>
      <c r="C889" s="184" t="s">
        <v>8</v>
      </c>
      <c r="D889" s="193" t="s">
        <v>159</v>
      </c>
      <c r="E889" s="184">
        <v>1</v>
      </c>
      <c r="F889" s="181">
        <v>594000</v>
      </c>
      <c r="G889" s="181">
        <f t="shared" ref="G889:G952" si="28">+F889*19%</f>
        <v>112860</v>
      </c>
      <c r="H889" s="181">
        <f t="shared" ref="H889:H952" si="29">+G889+F889</f>
        <v>706860</v>
      </c>
    </row>
    <row r="890" spans="1:8" ht="15.75" x14ac:dyDescent="0.25">
      <c r="B890" s="183">
        <v>2</v>
      </c>
      <c r="C890" s="184" t="s">
        <v>8</v>
      </c>
      <c r="D890" s="193" t="s">
        <v>160</v>
      </c>
      <c r="E890" s="184">
        <v>1</v>
      </c>
      <c r="F890" s="181">
        <v>1244500</v>
      </c>
      <c r="G890" s="181">
        <f t="shared" si="28"/>
        <v>236455</v>
      </c>
      <c r="H890" s="181">
        <f t="shared" si="29"/>
        <v>1480955</v>
      </c>
    </row>
    <row r="891" spans="1:8" ht="15.75" x14ac:dyDescent="0.25">
      <c r="B891" s="183">
        <v>3</v>
      </c>
      <c r="C891" s="184" t="s">
        <v>8</v>
      </c>
      <c r="D891" s="194" t="s">
        <v>161</v>
      </c>
      <c r="E891" s="184">
        <v>1</v>
      </c>
      <c r="F891" s="181">
        <v>897000</v>
      </c>
      <c r="G891" s="181">
        <f t="shared" si="28"/>
        <v>170430</v>
      </c>
      <c r="H891" s="181">
        <f t="shared" si="29"/>
        <v>1067430</v>
      </c>
    </row>
    <row r="892" spans="1:8" ht="15.75" x14ac:dyDescent="0.25">
      <c r="B892" s="183">
        <v>4</v>
      </c>
      <c r="C892" s="184" t="s">
        <v>8</v>
      </c>
      <c r="D892" s="194" t="s">
        <v>162</v>
      </c>
      <c r="E892" s="184">
        <v>1</v>
      </c>
      <c r="F892" s="181">
        <v>897000</v>
      </c>
      <c r="G892" s="181">
        <f t="shared" si="28"/>
        <v>170430</v>
      </c>
      <c r="H892" s="181">
        <f t="shared" si="29"/>
        <v>1067430</v>
      </c>
    </row>
    <row r="893" spans="1:8" ht="15.75" x14ac:dyDescent="0.25">
      <c r="B893" s="183">
        <v>5</v>
      </c>
      <c r="C893" s="184" t="s">
        <v>8</v>
      </c>
      <c r="D893" s="193" t="s">
        <v>163</v>
      </c>
      <c r="E893" s="184">
        <v>1</v>
      </c>
      <c r="F893" s="181">
        <v>19800</v>
      </c>
      <c r="G893" s="181">
        <f t="shared" si="28"/>
        <v>3762</v>
      </c>
      <c r="H893" s="181">
        <f t="shared" si="29"/>
        <v>23562</v>
      </c>
    </row>
    <row r="894" spans="1:8" ht="15.75" x14ac:dyDescent="0.25">
      <c r="B894" s="183">
        <v>6</v>
      </c>
      <c r="C894" s="184" t="s">
        <v>8</v>
      </c>
      <c r="D894" s="193" t="s">
        <v>164</v>
      </c>
      <c r="E894" s="184">
        <v>1</v>
      </c>
      <c r="F894" s="181">
        <v>20550</v>
      </c>
      <c r="G894" s="181">
        <f t="shared" si="28"/>
        <v>3904.5</v>
      </c>
      <c r="H894" s="181">
        <f t="shared" si="29"/>
        <v>24454.5</v>
      </c>
    </row>
    <row r="895" spans="1:8" ht="15.75" x14ac:dyDescent="0.25">
      <c r="B895" s="183">
        <v>7</v>
      </c>
      <c r="C895" s="184" t="s">
        <v>8</v>
      </c>
      <c r="D895" s="193" t="s">
        <v>165</v>
      </c>
      <c r="E895" s="184">
        <v>1</v>
      </c>
      <c r="F895" s="181">
        <v>1020000</v>
      </c>
      <c r="G895" s="181">
        <f t="shared" si="28"/>
        <v>193800</v>
      </c>
      <c r="H895" s="181">
        <f t="shared" si="29"/>
        <v>1213800</v>
      </c>
    </row>
    <row r="896" spans="1:8" ht="15.75" x14ac:dyDescent="0.25">
      <c r="B896" s="183">
        <v>8</v>
      </c>
      <c r="C896" s="184" t="s">
        <v>8</v>
      </c>
      <c r="D896" s="193" t="s">
        <v>166</v>
      </c>
      <c r="E896" s="184">
        <v>1</v>
      </c>
      <c r="F896" s="181">
        <v>216000</v>
      </c>
      <c r="G896" s="181">
        <f t="shared" si="28"/>
        <v>41040</v>
      </c>
      <c r="H896" s="181">
        <f t="shared" si="29"/>
        <v>257040</v>
      </c>
    </row>
    <row r="897" spans="2:8" ht="15.75" x14ac:dyDescent="0.25">
      <c r="B897" s="183">
        <v>9</v>
      </c>
      <c r="C897" s="184" t="s">
        <v>8</v>
      </c>
      <c r="D897" s="193" t="s">
        <v>167</v>
      </c>
      <c r="E897" s="184">
        <v>1</v>
      </c>
      <c r="F897" s="181">
        <v>345800</v>
      </c>
      <c r="G897" s="181">
        <f t="shared" si="28"/>
        <v>65702</v>
      </c>
      <c r="H897" s="181">
        <f t="shared" si="29"/>
        <v>411502</v>
      </c>
    </row>
    <row r="898" spans="2:8" ht="15.75" x14ac:dyDescent="0.25">
      <c r="B898" s="183">
        <v>10</v>
      </c>
      <c r="C898" s="184" t="s">
        <v>8</v>
      </c>
      <c r="D898" s="193" t="s">
        <v>168</v>
      </c>
      <c r="E898" s="184">
        <v>1</v>
      </c>
      <c r="F898" s="181">
        <v>250200</v>
      </c>
      <c r="G898" s="181">
        <f t="shared" si="28"/>
        <v>47538</v>
      </c>
      <c r="H898" s="181">
        <f t="shared" si="29"/>
        <v>297738</v>
      </c>
    </row>
    <row r="899" spans="2:8" ht="15.75" x14ac:dyDescent="0.25">
      <c r="B899" s="183">
        <v>11</v>
      </c>
      <c r="C899" s="184" t="s">
        <v>8</v>
      </c>
      <c r="D899" s="193" t="s">
        <v>169</v>
      </c>
      <c r="E899" s="184">
        <v>1</v>
      </c>
      <c r="F899" s="181">
        <v>301400</v>
      </c>
      <c r="G899" s="181">
        <f t="shared" si="28"/>
        <v>57266</v>
      </c>
      <c r="H899" s="181">
        <f t="shared" si="29"/>
        <v>358666</v>
      </c>
    </row>
    <row r="900" spans="2:8" ht="15.75" x14ac:dyDescent="0.25">
      <c r="B900" s="183">
        <v>12</v>
      </c>
      <c r="C900" s="184" t="s">
        <v>8</v>
      </c>
      <c r="D900" s="193" t="s">
        <v>170</v>
      </c>
      <c r="E900" s="184">
        <v>1</v>
      </c>
      <c r="F900" s="181">
        <v>479500</v>
      </c>
      <c r="G900" s="181">
        <f t="shared" si="28"/>
        <v>91105</v>
      </c>
      <c r="H900" s="181">
        <f t="shared" si="29"/>
        <v>570605</v>
      </c>
    </row>
    <row r="901" spans="2:8" ht="15.75" x14ac:dyDescent="0.25">
      <c r="B901" s="183">
        <v>13</v>
      </c>
      <c r="C901" s="184" t="s">
        <v>8</v>
      </c>
      <c r="D901" s="193" t="s">
        <v>171</v>
      </c>
      <c r="E901" s="184">
        <v>1</v>
      </c>
      <c r="F901" s="181">
        <v>58500</v>
      </c>
      <c r="G901" s="181">
        <f t="shared" si="28"/>
        <v>11115</v>
      </c>
      <c r="H901" s="181">
        <f t="shared" si="29"/>
        <v>69615</v>
      </c>
    </row>
    <row r="902" spans="2:8" ht="15.75" x14ac:dyDescent="0.25">
      <c r="B902" s="183">
        <v>14</v>
      </c>
      <c r="C902" s="184" t="s">
        <v>8</v>
      </c>
      <c r="D902" s="193" t="s">
        <v>172</v>
      </c>
      <c r="E902" s="184">
        <v>1</v>
      </c>
      <c r="F902" s="181">
        <v>1050000</v>
      </c>
      <c r="G902" s="181">
        <f t="shared" si="28"/>
        <v>199500</v>
      </c>
      <c r="H902" s="181">
        <f t="shared" si="29"/>
        <v>1249500</v>
      </c>
    </row>
    <row r="903" spans="2:8" ht="15.75" x14ac:dyDescent="0.25">
      <c r="B903" s="183">
        <v>15</v>
      </c>
      <c r="C903" s="184" t="s">
        <v>8</v>
      </c>
      <c r="D903" s="193" t="s">
        <v>173</v>
      </c>
      <c r="E903" s="184">
        <v>1</v>
      </c>
      <c r="F903" s="181">
        <v>777200</v>
      </c>
      <c r="G903" s="181">
        <f t="shared" si="28"/>
        <v>147668</v>
      </c>
      <c r="H903" s="181">
        <f t="shared" si="29"/>
        <v>924868</v>
      </c>
    </row>
    <row r="904" spans="2:8" ht="15.75" x14ac:dyDescent="0.25">
      <c r="B904" s="183">
        <v>16</v>
      </c>
      <c r="C904" s="184" t="s">
        <v>8</v>
      </c>
      <c r="D904" s="193" t="s">
        <v>174</v>
      </c>
      <c r="E904" s="184">
        <v>1</v>
      </c>
      <c r="F904" s="181">
        <v>462000</v>
      </c>
      <c r="G904" s="181">
        <f t="shared" si="28"/>
        <v>87780</v>
      </c>
      <c r="H904" s="181">
        <f t="shared" si="29"/>
        <v>549780</v>
      </c>
    </row>
    <row r="905" spans="2:8" ht="15.75" x14ac:dyDescent="0.25">
      <c r="B905" s="183">
        <v>17</v>
      </c>
      <c r="C905" s="184" t="s">
        <v>8</v>
      </c>
      <c r="D905" s="194" t="s">
        <v>175</v>
      </c>
      <c r="E905" s="184">
        <v>1</v>
      </c>
      <c r="F905" s="181">
        <v>720500</v>
      </c>
      <c r="G905" s="181">
        <f t="shared" si="28"/>
        <v>136895</v>
      </c>
      <c r="H905" s="181">
        <f t="shared" si="29"/>
        <v>857395</v>
      </c>
    </row>
    <row r="906" spans="2:8" ht="15.75" x14ac:dyDescent="0.25">
      <c r="B906" s="183">
        <v>18</v>
      </c>
      <c r="C906" s="184" t="s">
        <v>8</v>
      </c>
      <c r="D906" s="193" t="s">
        <v>176</v>
      </c>
      <c r="E906" s="184">
        <v>1</v>
      </c>
      <c r="F906" s="181">
        <v>415400</v>
      </c>
      <c r="G906" s="181">
        <f t="shared" si="28"/>
        <v>78926</v>
      </c>
      <c r="H906" s="181">
        <f t="shared" si="29"/>
        <v>494326</v>
      </c>
    </row>
    <row r="907" spans="2:8" ht="15.75" x14ac:dyDescent="0.25">
      <c r="B907" s="183">
        <v>19</v>
      </c>
      <c r="C907" s="184" t="s">
        <v>8</v>
      </c>
      <c r="D907" s="193" t="s">
        <v>177</v>
      </c>
      <c r="E907" s="184">
        <v>1</v>
      </c>
      <c r="F907" s="181">
        <v>490000</v>
      </c>
      <c r="G907" s="181">
        <f t="shared" si="28"/>
        <v>93100</v>
      </c>
      <c r="H907" s="181">
        <f t="shared" si="29"/>
        <v>583100</v>
      </c>
    </row>
    <row r="908" spans="2:8" ht="15.75" x14ac:dyDescent="0.25">
      <c r="B908" s="183">
        <v>20</v>
      </c>
      <c r="C908" s="184" t="s">
        <v>8</v>
      </c>
      <c r="D908" s="193" t="s">
        <v>178</v>
      </c>
      <c r="E908" s="184">
        <v>1</v>
      </c>
      <c r="F908" s="181">
        <v>505400</v>
      </c>
      <c r="G908" s="181">
        <f t="shared" si="28"/>
        <v>96026</v>
      </c>
      <c r="H908" s="181">
        <f t="shared" si="29"/>
        <v>601426</v>
      </c>
    </row>
    <row r="909" spans="2:8" ht="15.75" x14ac:dyDescent="0.25">
      <c r="B909" s="183">
        <v>21</v>
      </c>
      <c r="C909" s="184" t="s">
        <v>8</v>
      </c>
      <c r="D909" s="193" t="s">
        <v>179</v>
      </c>
      <c r="E909" s="184">
        <v>1</v>
      </c>
      <c r="F909" s="181">
        <v>532000</v>
      </c>
      <c r="G909" s="181">
        <f t="shared" si="28"/>
        <v>101080</v>
      </c>
      <c r="H909" s="181">
        <f t="shared" si="29"/>
        <v>633080</v>
      </c>
    </row>
    <row r="910" spans="2:8" ht="15.75" x14ac:dyDescent="0.25">
      <c r="B910" s="183">
        <v>22</v>
      </c>
      <c r="C910" s="184" t="s">
        <v>8</v>
      </c>
      <c r="D910" s="193" t="s">
        <v>180</v>
      </c>
      <c r="E910" s="184">
        <v>1</v>
      </c>
      <c r="F910" s="181">
        <v>458500</v>
      </c>
      <c r="G910" s="181">
        <f t="shared" si="28"/>
        <v>87115</v>
      </c>
      <c r="H910" s="181">
        <f t="shared" si="29"/>
        <v>545615</v>
      </c>
    </row>
    <row r="911" spans="2:8" ht="15.75" x14ac:dyDescent="0.25">
      <c r="B911" s="183">
        <v>23</v>
      </c>
      <c r="C911" s="184" t="s">
        <v>8</v>
      </c>
      <c r="D911" s="193" t="s">
        <v>181</v>
      </c>
      <c r="E911" s="184">
        <v>1</v>
      </c>
      <c r="F911" s="181">
        <v>212800</v>
      </c>
      <c r="G911" s="181">
        <f t="shared" si="28"/>
        <v>40432</v>
      </c>
      <c r="H911" s="181">
        <f t="shared" si="29"/>
        <v>253232</v>
      </c>
    </row>
    <row r="912" spans="2:8" ht="15.75" x14ac:dyDescent="0.25">
      <c r="B912" s="183">
        <v>24</v>
      </c>
      <c r="C912" s="184" t="s">
        <v>8</v>
      </c>
      <c r="D912" s="193" t="s">
        <v>182</v>
      </c>
      <c r="E912" s="184">
        <v>1</v>
      </c>
      <c r="F912" s="181">
        <v>444800</v>
      </c>
      <c r="G912" s="181">
        <f t="shared" si="28"/>
        <v>84512</v>
      </c>
      <c r="H912" s="181">
        <f t="shared" si="29"/>
        <v>529312</v>
      </c>
    </row>
    <row r="913" spans="2:8" ht="15.75" x14ac:dyDescent="0.25">
      <c r="B913" s="183">
        <v>25</v>
      </c>
      <c r="C913" s="184" t="s">
        <v>8</v>
      </c>
      <c r="D913" s="193" t="s">
        <v>183</v>
      </c>
      <c r="E913" s="184">
        <v>1</v>
      </c>
      <c r="F913" s="181">
        <v>444800</v>
      </c>
      <c r="G913" s="181">
        <f t="shared" si="28"/>
        <v>84512</v>
      </c>
      <c r="H913" s="181">
        <f t="shared" si="29"/>
        <v>529312</v>
      </c>
    </row>
    <row r="914" spans="2:8" ht="15.75" x14ac:dyDescent="0.25">
      <c r="B914" s="183">
        <v>26</v>
      </c>
      <c r="C914" s="184" t="s">
        <v>8</v>
      </c>
      <c r="D914" s="193" t="s">
        <v>184</v>
      </c>
      <c r="E914" s="184">
        <v>1</v>
      </c>
      <c r="F914" s="181">
        <v>858000</v>
      </c>
      <c r="G914" s="181">
        <f t="shared" si="28"/>
        <v>163020</v>
      </c>
      <c r="H914" s="181">
        <f t="shared" si="29"/>
        <v>1021020</v>
      </c>
    </row>
    <row r="915" spans="2:8" ht="15.75" x14ac:dyDescent="0.25">
      <c r="B915" s="183">
        <v>27</v>
      </c>
      <c r="C915" s="184" t="s">
        <v>8</v>
      </c>
      <c r="D915" s="193" t="s">
        <v>185</v>
      </c>
      <c r="E915" s="184">
        <v>1</v>
      </c>
      <c r="F915" s="181">
        <v>6600</v>
      </c>
      <c r="G915" s="181">
        <f t="shared" si="28"/>
        <v>1254</v>
      </c>
      <c r="H915" s="181">
        <f t="shared" si="29"/>
        <v>7854</v>
      </c>
    </row>
    <row r="916" spans="2:8" ht="15.75" x14ac:dyDescent="0.25">
      <c r="B916" s="183">
        <v>28</v>
      </c>
      <c r="C916" s="184" t="s">
        <v>8</v>
      </c>
      <c r="D916" s="193" t="s">
        <v>186</v>
      </c>
      <c r="E916" s="184">
        <v>1</v>
      </c>
      <c r="F916" s="181">
        <v>6900</v>
      </c>
      <c r="G916" s="181">
        <f t="shared" si="28"/>
        <v>1311</v>
      </c>
      <c r="H916" s="181">
        <f t="shared" si="29"/>
        <v>8211</v>
      </c>
    </row>
    <row r="917" spans="2:8" ht="15.75" x14ac:dyDescent="0.25">
      <c r="B917" s="183">
        <v>29</v>
      </c>
      <c r="C917" s="184" t="s">
        <v>8</v>
      </c>
      <c r="D917" s="193" t="s">
        <v>187</v>
      </c>
      <c r="E917" s="184">
        <v>1</v>
      </c>
      <c r="F917" s="181">
        <v>6700</v>
      </c>
      <c r="G917" s="181">
        <f t="shared" si="28"/>
        <v>1273</v>
      </c>
      <c r="H917" s="181">
        <f t="shared" si="29"/>
        <v>7973</v>
      </c>
    </row>
    <row r="918" spans="2:8" ht="15.75" x14ac:dyDescent="0.25">
      <c r="B918" s="183">
        <v>30</v>
      </c>
      <c r="C918" s="184" t="s">
        <v>8</v>
      </c>
      <c r="D918" s="193" t="s">
        <v>188</v>
      </c>
      <c r="E918" s="184">
        <v>1</v>
      </c>
      <c r="F918" s="181">
        <v>46900</v>
      </c>
      <c r="G918" s="181">
        <f t="shared" si="28"/>
        <v>8911</v>
      </c>
      <c r="H918" s="181">
        <f t="shared" si="29"/>
        <v>55811</v>
      </c>
    </row>
    <row r="919" spans="2:8" ht="15.75" x14ac:dyDescent="0.25">
      <c r="B919" s="183">
        <v>31</v>
      </c>
      <c r="C919" s="184" t="s">
        <v>8</v>
      </c>
      <c r="D919" s="193" t="s">
        <v>189</v>
      </c>
      <c r="E919" s="184">
        <v>1</v>
      </c>
      <c r="F919" s="181">
        <v>6750</v>
      </c>
      <c r="G919" s="181">
        <f t="shared" si="28"/>
        <v>1282.5</v>
      </c>
      <c r="H919" s="181">
        <f t="shared" si="29"/>
        <v>8032.5</v>
      </c>
    </row>
    <row r="920" spans="2:8" ht="15.75" x14ac:dyDescent="0.25">
      <c r="B920" s="183">
        <v>32</v>
      </c>
      <c r="C920" s="184" t="s">
        <v>8</v>
      </c>
      <c r="D920" s="193" t="s">
        <v>190</v>
      </c>
      <c r="E920" s="184">
        <v>1</v>
      </c>
      <c r="F920" s="181">
        <v>26000</v>
      </c>
      <c r="G920" s="181">
        <f t="shared" si="28"/>
        <v>4940</v>
      </c>
      <c r="H920" s="181">
        <f t="shared" si="29"/>
        <v>30940</v>
      </c>
    </row>
    <row r="921" spans="2:8" ht="15.75" x14ac:dyDescent="0.25">
      <c r="B921" s="183">
        <v>33</v>
      </c>
      <c r="C921" s="184" t="s">
        <v>8</v>
      </c>
      <c r="D921" s="193" t="s">
        <v>191</v>
      </c>
      <c r="E921" s="184">
        <v>1</v>
      </c>
      <c r="F921" s="181">
        <v>324000</v>
      </c>
      <c r="G921" s="181">
        <f t="shared" si="28"/>
        <v>61560</v>
      </c>
      <c r="H921" s="181">
        <f t="shared" si="29"/>
        <v>385560</v>
      </c>
    </row>
    <row r="922" spans="2:8" ht="15.75" x14ac:dyDescent="0.25">
      <c r="B922" s="183">
        <v>34</v>
      </c>
      <c r="C922" s="184" t="s">
        <v>8</v>
      </c>
      <c r="D922" s="193" t="s">
        <v>192</v>
      </c>
      <c r="E922" s="184">
        <v>1</v>
      </c>
      <c r="F922" s="181">
        <v>62100</v>
      </c>
      <c r="G922" s="181">
        <f t="shared" si="28"/>
        <v>11799</v>
      </c>
      <c r="H922" s="181">
        <f t="shared" si="29"/>
        <v>73899</v>
      </c>
    </row>
    <row r="923" spans="2:8" ht="15.75" x14ac:dyDescent="0.25">
      <c r="B923" s="183">
        <v>35</v>
      </c>
      <c r="C923" s="184" t="s">
        <v>8</v>
      </c>
      <c r="D923" s="193" t="s">
        <v>193</v>
      </c>
      <c r="E923" s="184">
        <v>1</v>
      </c>
      <c r="F923" s="181">
        <v>63000</v>
      </c>
      <c r="G923" s="181">
        <f t="shared" si="28"/>
        <v>11970</v>
      </c>
      <c r="H923" s="181">
        <f t="shared" si="29"/>
        <v>74970</v>
      </c>
    </row>
    <row r="924" spans="2:8" ht="15.75" x14ac:dyDescent="0.25">
      <c r="B924" s="183">
        <v>36</v>
      </c>
      <c r="C924" s="184" t="s">
        <v>8</v>
      </c>
      <c r="D924" s="193" t="s">
        <v>194</v>
      </c>
      <c r="E924" s="184">
        <v>1</v>
      </c>
      <c r="F924" s="181">
        <v>87750</v>
      </c>
      <c r="G924" s="181">
        <f t="shared" si="28"/>
        <v>16672.5</v>
      </c>
      <c r="H924" s="181">
        <f t="shared" si="29"/>
        <v>104422.5</v>
      </c>
    </row>
    <row r="925" spans="2:8" ht="15.75" x14ac:dyDescent="0.25">
      <c r="B925" s="183">
        <v>37</v>
      </c>
      <c r="C925" s="184" t="s">
        <v>8</v>
      </c>
      <c r="D925" s="193" t="s">
        <v>195</v>
      </c>
      <c r="E925" s="184">
        <v>1</v>
      </c>
      <c r="F925" s="181">
        <v>105600</v>
      </c>
      <c r="G925" s="181">
        <f t="shared" si="28"/>
        <v>20064</v>
      </c>
      <c r="H925" s="181">
        <f t="shared" si="29"/>
        <v>125664</v>
      </c>
    </row>
    <row r="926" spans="2:8" ht="15.75" x14ac:dyDescent="0.25">
      <c r="B926" s="183">
        <v>38</v>
      </c>
      <c r="C926" s="184" t="s">
        <v>8</v>
      </c>
      <c r="D926" s="193" t="s">
        <v>196</v>
      </c>
      <c r="E926" s="184">
        <v>1</v>
      </c>
      <c r="F926" s="181">
        <v>59400</v>
      </c>
      <c r="G926" s="181">
        <f t="shared" si="28"/>
        <v>11286</v>
      </c>
      <c r="H926" s="181">
        <f t="shared" si="29"/>
        <v>70686</v>
      </c>
    </row>
    <row r="927" spans="2:8" ht="15.75" x14ac:dyDescent="0.25">
      <c r="B927" s="183">
        <v>39</v>
      </c>
      <c r="C927" s="184" t="s">
        <v>8</v>
      </c>
      <c r="D927" s="193" t="s">
        <v>197</v>
      </c>
      <c r="E927" s="184">
        <v>1</v>
      </c>
      <c r="F927" s="181">
        <v>72050</v>
      </c>
      <c r="G927" s="181">
        <f t="shared" si="28"/>
        <v>13689.5</v>
      </c>
      <c r="H927" s="181">
        <f t="shared" si="29"/>
        <v>85739.5</v>
      </c>
    </row>
    <row r="928" spans="2:8" ht="15.75" x14ac:dyDescent="0.25">
      <c r="B928" s="183">
        <v>40</v>
      </c>
      <c r="C928" s="184" t="s">
        <v>8</v>
      </c>
      <c r="D928" s="193" t="s">
        <v>198</v>
      </c>
      <c r="E928" s="184">
        <v>1</v>
      </c>
      <c r="F928" s="181">
        <v>59850</v>
      </c>
      <c r="G928" s="181">
        <f t="shared" si="28"/>
        <v>11371.5</v>
      </c>
      <c r="H928" s="181">
        <f t="shared" si="29"/>
        <v>71221.5</v>
      </c>
    </row>
    <row r="929" spans="2:8" ht="15.75" x14ac:dyDescent="0.25">
      <c r="B929" s="183">
        <v>41</v>
      </c>
      <c r="C929" s="184" t="s">
        <v>8</v>
      </c>
      <c r="D929" s="193" t="s">
        <v>199</v>
      </c>
      <c r="E929" s="184">
        <v>1</v>
      </c>
      <c r="F929" s="181">
        <v>20550</v>
      </c>
      <c r="G929" s="181">
        <f t="shared" si="28"/>
        <v>3904.5</v>
      </c>
      <c r="H929" s="181">
        <f t="shared" si="29"/>
        <v>24454.5</v>
      </c>
    </row>
    <row r="930" spans="2:8" ht="15.75" x14ac:dyDescent="0.25">
      <c r="B930" s="183">
        <v>42</v>
      </c>
      <c r="C930" s="184" t="s">
        <v>8</v>
      </c>
      <c r="D930" s="193" t="s">
        <v>200</v>
      </c>
      <c r="E930" s="184">
        <v>1</v>
      </c>
      <c r="F930" s="181">
        <v>342500</v>
      </c>
      <c r="G930" s="181">
        <f t="shared" si="28"/>
        <v>65075</v>
      </c>
      <c r="H930" s="181">
        <f t="shared" si="29"/>
        <v>407575</v>
      </c>
    </row>
    <row r="931" spans="2:8" ht="15.75" x14ac:dyDescent="0.25">
      <c r="B931" s="183">
        <v>43</v>
      </c>
      <c r="C931" s="184" t="s">
        <v>8</v>
      </c>
      <c r="D931" s="193" t="s">
        <v>201</v>
      </c>
      <c r="E931" s="184">
        <v>1</v>
      </c>
      <c r="F931" s="181">
        <v>62100</v>
      </c>
      <c r="G931" s="181">
        <f t="shared" si="28"/>
        <v>11799</v>
      </c>
      <c r="H931" s="181">
        <f t="shared" si="29"/>
        <v>73899</v>
      </c>
    </row>
    <row r="932" spans="2:8" ht="15.75" x14ac:dyDescent="0.25">
      <c r="B932" s="183">
        <v>44</v>
      </c>
      <c r="C932" s="184" t="s">
        <v>8</v>
      </c>
      <c r="D932" s="193" t="s">
        <v>202</v>
      </c>
      <c r="E932" s="184">
        <v>1</v>
      </c>
      <c r="F932" s="181">
        <v>633600</v>
      </c>
      <c r="G932" s="181">
        <f t="shared" si="28"/>
        <v>120384</v>
      </c>
      <c r="H932" s="181">
        <f t="shared" si="29"/>
        <v>753984</v>
      </c>
    </row>
    <row r="933" spans="2:8" ht="15.75" x14ac:dyDescent="0.25">
      <c r="B933" s="183">
        <v>45</v>
      </c>
      <c r="C933" s="184" t="s">
        <v>8</v>
      </c>
      <c r="D933" s="193" t="s">
        <v>203</v>
      </c>
      <c r="E933" s="184">
        <v>1</v>
      </c>
      <c r="F933" s="181">
        <v>630000</v>
      </c>
      <c r="G933" s="181">
        <f t="shared" si="28"/>
        <v>119700</v>
      </c>
      <c r="H933" s="181">
        <f t="shared" si="29"/>
        <v>749700</v>
      </c>
    </row>
    <row r="934" spans="2:8" ht="15.75" x14ac:dyDescent="0.25">
      <c r="B934" s="183">
        <v>46</v>
      </c>
      <c r="C934" s="184" t="s">
        <v>8</v>
      </c>
      <c r="D934" s="193" t="s">
        <v>204</v>
      </c>
      <c r="E934" s="184">
        <v>1</v>
      </c>
      <c r="F934" s="181">
        <v>60300</v>
      </c>
      <c r="G934" s="181">
        <f t="shared" si="28"/>
        <v>11457</v>
      </c>
      <c r="H934" s="181">
        <f t="shared" si="29"/>
        <v>71757</v>
      </c>
    </row>
    <row r="935" spans="2:8" ht="15.75" x14ac:dyDescent="0.25">
      <c r="B935" s="183">
        <v>47</v>
      </c>
      <c r="C935" s="184" t="s">
        <v>8</v>
      </c>
      <c r="D935" s="193" t="s">
        <v>205</v>
      </c>
      <c r="E935" s="184">
        <v>1</v>
      </c>
      <c r="F935" s="181">
        <v>89700</v>
      </c>
      <c r="G935" s="181">
        <f t="shared" si="28"/>
        <v>17043</v>
      </c>
      <c r="H935" s="181">
        <f t="shared" si="29"/>
        <v>106743</v>
      </c>
    </row>
    <row r="936" spans="2:8" ht="15.75" x14ac:dyDescent="0.25">
      <c r="B936" s="183">
        <v>48</v>
      </c>
      <c r="C936" s="184" t="s">
        <v>8</v>
      </c>
      <c r="D936" s="193" t="s">
        <v>206</v>
      </c>
      <c r="E936" s="184">
        <v>1</v>
      </c>
      <c r="F936" s="181">
        <v>113900</v>
      </c>
      <c r="G936" s="181">
        <f t="shared" si="28"/>
        <v>21641</v>
      </c>
      <c r="H936" s="181">
        <f t="shared" si="29"/>
        <v>135541</v>
      </c>
    </row>
    <row r="937" spans="2:8" ht="15.75" x14ac:dyDescent="0.25">
      <c r="B937" s="183">
        <v>49</v>
      </c>
      <c r="C937" s="184" t="s">
        <v>8</v>
      </c>
      <c r="D937" s="193" t="s">
        <v>207</v>
      </c>
      <c r="E937" s="184">
        <v>1</v>
      </c>
      <c r="F937" s="181">
        <v>603000</v>
      </c>
      <c r="G937" s="181">
        <f t="shared" si="28"/>
        <v>114570</v>
      </c>
      <c r="H937" s="181">
        <f t="shared" si="29"/>
        <v>717570</v>
      </c>
    </row>
    <row r="938" spans="2:8" ht="15.75" x14ac:dyDescent="0.25">
      <c r="B938" s="183">
        <v>50</v>
      </c>
      <c r="C938" s="184" t="s">
        <v>8</v>
      </c>
      <c r="D938" s="193" t="s">
        <v>208</v>
      </c>
      <c r="E938" s="184">
        <v>1</v>
      </c>
      <c r="F938" s="181">
        <v>1056000</v>
      </c>
      <c r="G938" s="181">
        <f t="shared" si="28"/>
        <v>200640</v>
      </c>
      <c r="H938" s="181">
        <f t="shared" si="29"/>
        <v>1256640</v>
      </c>
    </row>
    <row r="939" spans="2:8" ht="15.75" x14ac:dyDescent="0.25">
      <c r="B939" s="183">
        <v>51</v>
      </c>
      <c r="C939" s="184" t="s">
        <v>8</v>
      </c>
      <c r="D939" s="193" t="s">
        <v>209</v>
      </c>
      <c r="E939" s="184">
        <v>1</v>
      </c>
      <c r="F939" s="181">
        <v>301400</v>
      </c>
      <c r="G939" s="181">
        <f t="shared" si="28"/>
        <v>57266</v>
      </c>
      <c r="H939" s="181">
        <f t="shared" si="29"/>
        <v>358666</v>
      </c>
    </row>
    <row r="940" spans="2:8" ht="15.75" x14ac:dyDescent="0.25">
      <c r="B940" s="183">
        <v>52</v>
      </c>
      <c r="C940" s="184" t="s">
        <v>8</v>
      </c>
      <c r="D940" s="193" t="s">
        <v>210</v>
      </c>
      <c r="E940" s="184">
        <v>1</v>
      </c>
      <c r="F940" s="181">
        <v>219200</v>
      </c>
      <c r="G940" s="181">
        <f t="shared" si="28"/>
        <v>41648</v>
      </c>
      <c r="H940" s="181">
        <f t="shared" si="29"/>
        <v>260848</v>
      </c>
    </row>
    <row r="941" spans="2:8" ht="15.75" x14ac:dyDescent="0.25">
      <c r="B941" s="183">
        <v>53</v>
      </c>
      <c r="C941" s="184" t="s">
        <v>8</v>
      </c>
      <c r="D941" s="193" t="s">
        <v>211</v>
      </c>
      <c r="E941" s="184">
        <v>1</v>
      </c>
      <c r="F941" s="181">
        <v>425600</v>
      </c>
      <c r="G941" s="181">
        <f t="shared" si="28"/>
        <v>80864</v>
      </c>
      <c r="H941" s="181">
        <f t="shared" si="29"/>
        <v>506464</v>
      </c>
    </row>
    <row r="942" spans="2:8" ht="15.75" x14ac:dyDescent="0.25">
      <c r="B942" s="183">
        <v>54</v>
      </c>
      <c r="C942" s="184" t="s">
        <v>8</v>
      </c>
      <c r="D942" s="193" t="s">
        <v>212</v>
      </c>
      <c r="E942" s="184">
        <v>1</v>
      </c>
      <c r="F942" s="181">
        <v>13600</v>
      </c>
      <c r="G942" s="181">
        <f t="shared" si="28"/>
        <v>2584</v>
      </c>
      <c r="H942" s="181">
        <f t="shared" si="29"/>
        <v>16184</v>
      </c>
    </row>
    <row r="943" spans="2:8" ht="15.75" x14ac:dyDescent="0.25">
      <c r="B943" s="183">
        <v>55</v>
      </c>
      <c r="C943" s="184" t="s">
        <v>8</v>
      </c>
      <c r="D943" s="193" t="s">
        <v>213</v>
      </c>
      <c r="E943" s="184">
        <v>1</v>
      </c>
      <c r="F943" s="181">
        <v>83400</v>
      </c>
      <c r="G943" s="181">
        <f t="shared" si="28"/>
        <v>15846</v>
      </c>
      <c r="H943" s="181">
        <f t="shared" si="29"/>
        <v>99246</v>
      </c>
    </row>
    <row r="944" spans="2:8" ht="15.75" x14ac:dyDescent="0.25">
      <c r="B944" s="183">
        <v>56</v>
      </c>
      <c r="C944" s="184" t="s">
        <v>8</v>
      </c>
      <c r="D944" s="193" t="s">
        <v>214</v>
      </c>
      <c r="E944" s="184">
        <v>1</v>
      </c>
      <c r="F944" s="181">
        <v>2176000</v>
      </c>
      <c r="G944" s="181">
        <f t="shared" si="28"/>
        <v>413440</v>
      </c>
      <c r="H944" s="181">
        <f t="shared" si="29"/>
        <v>2589440</v>
      </c>
    </row>
    <row r="945" spans="2:8" ht="15.75" x14ac:dyDescent="0.25">
      <c r="B945" s="183">
        <v>57</v>
      </c>
      <c r="C945" s="184" t="s">
        <v>8</v>
      </c>
      <c r="D945" s="193" t="s">
        <v>215</v>
      </c>
      <c r="E945" s="184">
        <v>1</v>
      </c>
      <c r="F945" s="181">
        <v>1164500</v>
      </c>
      <c r="G945" s="181">
        <f t="shared" si="28"/>
        <v>221255</v>
      </c>
      <c r="H945" s="181">
        <f t="shared" si="29"/>
        <v>1385755</v>
      </c>
    </row>
    <row r="946" spans="2:8" ht="15.75" x14ac:dyDescent="0.25">
      <c r="B946" s="183">
        <v>58</v>
      </c>
      <c r="C946" s="184" t="s">
        <v>8</v>
      </c>
      <c r="D946" s="193" t="s">
        <v>216</v>
      </c>
      <c r="E946" s="184">
        <v>1</v>
      </c>
      <c r="F946" s="181">
        <v>594000</v>
      </c>
      <c r="G946" s="181">
        <f t="shared" si="28"/>
        <v>112860</v>
      </c>
      <c r="H946" s="181">
        <f t="shared" si="29"/>
        <v>706860</v>
      </c>
    </row>
    <row r="947" spans="2:8" ht="15.75" x14ac:dyDescent="0.25">
      <c r="B947" s="183">
        <v>59</v>
      </c>
      <c r="C947" s="184" t="s">
        <v>8</v>
      </c>
      <c r="D947" s="193" t="s">
        <v>217</v>
      </c>
      <c r="E947" s="184">
        <v>1</v>
      </c>
      <c r="F947" s="181">
        <v>204000</v>
      </c>
      <c r="G947" s="181">
        <f t="shared" si="28"/>
        <v>38760</v>
      </c>
      <c r="H947" s="181">
        <f t="shared" si="29"/>
        <v>242760</v>
      </c>
    </row>
    <row r="948" spans="2:8" ht="15.75" x14ac:dyDescent="0.25">
      <c r="B948" s="183">
        <v>60</v>
      </c>
      <c r="C948" s="184" t="s">
        <v>8</v>
      </c>
      <c r="D948" s="193" t="s">
        <v>218</v>
      </c>
      <c r="E948" s="184">
        <v>1</v>
      </c>
      <c r="F948" s="181">
        <v>243000</v>
      </c>
      <c r="G948" s="181">
        <f t="shared" si="28"/>
        <v>46170</v>
      </c>
      <c r="H948" s="181">
        <f t="shared" si="29"/>
        <v>289170</v>
      </c>
    </row>
    <row r="949" spans="2:8" ht="15.75" x14ac:dyDescent="0.25">
      <c r="B949" s="183">
        <v>61</v>
      </c>
      <c r="C949" s="184" t="s">
        <v>8</v>
      </c>
      <c r="D949" s="193" t="s">
        <v>219</v>
      </c>
      <c r="E949" s="184">
        <v>1</v>
      </c>
      <c r="F949" s="181">
        <v>458500</v>
      </c>
      <c r="G949" s="181">
        <f t="shared" si="28"/>
        <v>87115</v>
      </c>
      <c r="H949" s="181">
        <f t="shared" si="29"/>
        <v>545615</v>
      </c>
    </row>
    <row r="950" spans="2:8" ht="15.75" x14ac:dyDescent="0.25">
      <c r="B950" s="183">
        <v>62</v>
      </c>
      <c r="C950" s="184" t="s">
        <v>8</v>
      </c>
      <c r="D950" s="193" t="s">
        <v>220</v>
      </c>
      <c r="E950" s="184">
        <v>1</v>
      </c>
      <c r="F950" s="181">
        <v>126000</v>
      </c>
      <c r="G950" s="181">
        <f t="shared" si="28"/>
        <v>23940</v>
      </c>
      <c r="H950" s="181">
        <f t="shared" si="29"/>
        <v>149940</v>
      </c>
    </row>
    <row r="951" spans="2:8" ht="15.75" x14ac:dyDescent="0.25">
      <c r="B951" s="183">
        <v>63</v>
      </c>
      <c r="C951" s="184" t="s">
        <v>8</v>
      </c>
      <c r="D951" s="193" t="s">
        <v>221</v>
      </c>
      <c r="E951" s="184">
        <v>1</v>
      </c>
      <c r="F951" s="181">
        <v>598500</v>
      </c>
      <c r="G951" s="181">
        <f t="shared" si="28"/>
        <v>113715</v>
      </c>
      <c r="H951" s="181">
        <f t="shared" si="29"/>
        <v>712215</v>
      </c>
    </row>
    <row r="952" spans="2:8" ht="15.75" x14ac:dyDescent="0.25">
      <c r="B952" s="183">
        <v>64</v>
      </c>
      <c r="C952" s="184" t="s">
        <v>8</v>
      </c>
      <c r="D952" s="193" t="s">
        <v>222</v>
      </c>
      <c r="E952" s="184">
        <v>1</v>
      </c>
      <c r="F952" s="181">
        <v>455000</v>
      </c>
      <c r="G952" s="181">
        <f t="shared" si="28"/>
        <v>86450</v>
      </c>
      <c r="H952" s="181">
        <f t="shared" si="29"/>
        <v>541450</v>
      </c>
    </row>
    <row r="953" spans="2:8" ht="15.75" x14ac:dyDescent="0.25">
      <c r="B953" s="183">
        <v>65</v>
      </c>
      <c r="C953" s="184" t="s">
        <v>8</v>
      </c>
      <c r="D953" s="193" t="s">
        <v>223</v>
      </c>
      <c r="E953" s="184">
        <v>1</v>
      </c>
      <c r="F953" s="181">
        <v>187600</v>
      </c>
      <c r="G953" s="181">
        <f t="shared" ref="G953:G1016" si="30">+F953*19%</f>
        <v>35644</v>
      </c>
      <c r="H953" s="181">
        <f t="shared" ref="H953:H1016" si="31">+G953+F953</f>
        <v>223244</v>
      </c>
    </row>
    <row r="954" spans="2:8" ht="15.75" x14ac:dyDescent="0.25">
      <c r="B954" s="183">
        <v>66</v>
      </c>
      <c r="C954" s="184" t="s">
        <v>8</v>
      </c>
      <c r="D954" s="193" t="s">
        <v>224</v>
      </c>
      <c r="E954" s="184">
        <v>1</v>
      </c>
      <c r="F954" s="181">
        <v>79800</v>
      </c>
      <c r="G954" s="181">
        <f t="shared" si="30"/>
        <v>15162</v>
      </c>
      <c r="H954" s="181">
        <f t="shared" si="31"/>
        <v>94962</v>
      </c>
    </row>
    <row r="955" spans="2:8" ht="15.75" x14ac:dyDescent="0.25">
      <c r="B955" s="183">
        <v>67</v>
      </c>
      <c r="C955" s="184" t="s">
        <v>8</v>
      </c>
      <c r="D955" s="193" t="s">
        <v>225</v>
      </c>
      <c r="E955" s="184">
        <v>1</v>
      </c>
      <c r="F955" s="181">
        <v>84500</v>
      </c>
      <c r="G955" s="181">
        <f t="shared" si="30"/>
        <v>16055</v>
      </c>
      <c r="H955" s="181">
        <f t="shared" si="31"/>
        <v>100555</v>
      </c>
    </row>
    <row r="956" spans="2:8" ht="15.75" x14ac:dyDescent="0.25">
      <c r="B956" s="183">
        <v>68</v>
      </c>
      <c r="C956" s="184" t="s">
        <v>8</v>
      </c>
      <c r="D956" s="193" t="s">
        <v>226</v>
      </c>
      <c r="E956" s="184">
        <v>1</v>
      </c>
      <c r="F956" s="181">
        <v>235800</v>
      </c>
      <c r="G956" s="181">
        <f t="shared" si="30"/>
        <v>44802</v>
      </c>
      <c r="H956" s="181">
        <f t="shared" si="31"/>
        <v>280602</v>
      </c>
    </row>
    <row r="957" spans="2:8" ht="15.75" x14ac:dyDescent="0.25">
      <c r="B957" s="183">
        <v>69</v>
      </c>
      <c r="C957" s="184" t="s">
        <v>8</v>
      </c>
      <c r="D957" s="193" t="s">
        <v>227</v>
      </c>
      <c r="E957" s="184">
        <v>1</v>
      </c>
      <c r="F957" s="181">
        <v>54800</v>
      </c>
      <c r="G957" s="181">
        <f t="shared" si="30"/>
        <v>10412</v>
      </c>
      <c r="H957" s="181">
        <f t="shared" si="31"/>
        <v>65212</v>
      </c>
    </row>
    <row r="958" spans="2:8" ht="15.75" x14ac:dyDescent="0.25">
      <c r="B958" s="183">
        <v>70</v>
      </c>
      <c r="C958" s="184" t="s">
        <v>8</v>
      </c>
      <c r="D958" s="193" t="s">
        <v>228</v>
      </c>
      <c r="E958" s="184">
        <v>1</v>
      </c>
      <c r="F958" s="181">
        <v>166800</v>
      </c>
      <c r="G958" s="181">
        <f t="shared" si="30"/>
        <v>31692</v>
      </c>
      <c r="H958" s="181">
        <f t="shared" si="31"/>
        <v>198492</v>
      </c>
    </row>
    <row r="959" spans="2:8" ht="15.75" x14ac:dyDescent="0.25">
      <c r="B959" s="183">
        <v>71</v>
      </c>
      <c r="C959" s="184" t="s">
        <v>8</v>
      </c>
      <c r="D959" s="193" t="s">
        <v>229</v>
      </c>
      <c r="E959" s="184">
        <v>1</v>
      </c>
      <c r="F959" s="181">
        <v>20850</v>
      </c>
      <c r="G959" s="181">
        <f t="shared" si="30"/>
        <v>3961.5</v>
      </c>
      <c r="H959" s="181">
        <f t="shared" si="31"/>
        <v>24811.5</v>
      </c>
    </row>
    <row r="960" spans="2:8" ht="15.75" x14ac:dyDescent="0.25">
      <c r="B960" s="183">
        <v>72</v>
      </c>
      <c r="C960" s="184" t="s">
        <v>8</v>
      </c>
      <c r="D960" s="193" t="s">
        <v>230</v>
      </c>
      <c r="E960" s="184">
        <v>1</v>
      </c>
      <c r="F960" s="181">
        <v>299000</v>
      </c>
      <c r="G960" s="181">
        <f t="shared" si="30"/>
        <v>56810</v>
      </c>
      <c r="H960" s="181">
        <f t="shared" si="31"/>
        <v>355810</v>
      </c>
    </row>
    <row r="961" spans="2:8" ht="15.75" x14ac:dyDescent="0.25">
      <c r="B961" s="183">
        <v>73</v>
      </c>
      <c r="C961" s="184" t="s">
        <v>8</v>
      </c>
      <c r="D961" s="193" t="s">
        <v>231</v>
      </c>
      <c r="E961" s="184">
        <v>1</v>
      </c>
      <c r="F961" s="181">
        <v>612000</v>
      </c>
      <c r="G961" s="181">
        <f t="shared" si="30"/>
        <v>116280</v>
      </c>
      <c r="H961" s="181">
        <f t="shared" si="31"/>
        <v>728280</v>
      </c>
    </row>
    <row r="962" spans="2:8" ht="15.75" x14ac:dyDescent="0.25">
      <c r="B962" s="183">
        <v>74</v>
      </c>
      <c r="C962" s="184" t="s">
        <v>8</v>
      </c>
      <c r="D962" s="193" t="s">
        <v>232</v>
      </c>
      <c r="E962" s="184">
        <v>1</v>
      </c>
      <c r="F962" s="181">
        <v>59850</v>
      </c>
      <c r="G962" s="181">
        <f t="shared" si="30"/>
        <v>11371.5</v>
      </c>
      <c r="H962" s="181">
        <f t="shared" si="31"/>
        <v>71221.5</v>
      </c>
    </row>
    <row r="963" spans="2:8" ht="15.75" x14ac:dyDescent="0.25">
      <c r="B963" s="183">
        <v>75</v>
      </c>
      <c r="C963" s="184" t="s">
        <v>8</v>
      </c>
      <c r="D963" s="193" t="s">
        <v>233</v>
      </c>
      <c r="E963" s="184">
        <v>1</v>
      </c>
      <c r="F963" s="181">
        <v>1233000</v>
      </c>
      <c r="G963" s="181">
        <f t="shared" si="30"/>
        <v>234270</v>
      </c>
      <c r="H963" s="181">
        <f t="shared" si="31"/>
        <v>1467270</v>
      </c>
    </row>
    <row r="964" spans="2:8" ht="15.75" x14ac:dyDescent="0.25">
      <c r="B964" s="183">
        <v>76</v>
      </c>
      <c r="C964" s="184" t="s">
        <v>8</v>
      </c>
      <c r="D964" s="193" t="s">
        <v>234</v>
      </c>
      <c r="E964" s="184">
        <v>1</v>
      </c>
      <c r="F964" s="181">
        <v>1233000</v>
      </c>
      <c r="G964" s="181">
        <f t="shared" si="30"/>
        <v>234270</v>
      </c>
      <c r="H964" s="181">
        <f t="shared" si="31"/>
        <v>1467270</v>
      </c>
    </row>
    <row r="965" spans="2:8" ht="15.75" x14ac:dyDescent="0.25">
      <c r="B965" s="183">
        <v>77</v>
      </c>
      <c r="C965" s="184" t="s">
        <v>8</v>
      </c>
      <c r="D965" s="193" t="s">
        <v>235</v>
      </c>
      <c r="E965" s="184">
        <v>1</v>
      </c>
      <c r="F965" s="181">
        <v>1242000</v>
      </c>
      <c r="G965" s="181">
        <f t="shared" si="30"/>
        <v>235980</v>
      </c>
      <c r="H965" s="181">
        <f t="shared" si="31"/>
        <v>1477980</v>
      </c>
    </row>
    <row r="966" spans="2:8" ht="15.75" x14ac:dyDescent="0.25">
      <c r="B966" s="183">
        <v>78</v>
      </c>
      <c r="C966" s="184" t="s">
        <v>8</v>
      </c>
      <c r="D966" s="193" t="s">
        <v>236</v>
      </c>
      <c r="E966" s="184">
        <v>1</v>
      </c>
      <c r="F966" s="181">
        <v>89700</v>
      </c>
      <c r="G966" s="181">
        <f t="shared" si="30"/>
        <v>17043</v>
      </c>
      <c r="H966" s="181">
        <f t="shared" si="31"/>
        <v>106743</v>
      </c>
    </row>
    <row r="967" spans="2:8" ht="15.75" x14ac:dyDescent="0.25">
      <c r="B967" s="183">
        <v>79</v>
      </c>
      <c r="C967" s="184" t="s">
        <v>8</v>
      </c>
      <c r="D967" s="193" t="s">
        <v>237</v>
      </c>
      <c r="E967" s="184">
        <v>1</v>
      </c>
      <c r="F967" s="181">
        <v>252000</v>
      </c>
      <c r="G967" s="181">
        <f t="shared" si="30"/>
        <v>47880</v>
      </c>
      <c r="H967" s="181">
        <f t="shared" si="31"/>
        <v>299880</v>
      </c>
    </row>
    <row r="968" spans="2:8" ht="15.75" x14ac:dyDescent="0.25">
      <c r="B968" s="183">
        <v>80</v>
      </c>
      <c r="C968" s="184" t="s">
        <v>8</v>
      </c>
      <c r="D968" s="193" t="s">
        <v>238</v>
      </c>
      <c r="E968" s="184">
        <v>1</v>
      </c>
      <c r="F968" s="181">
        <v>163200</v>
      </c>
      <c r="G968" s="181">
        <f t="shared" si="30"/>
        <v>31008</v>
      </c>
      <c r="H968" s="181">
        <f t="shared" si="31"/>
        <v>194208</v>
      </c>
    </row>
    <row r="969" spans="2:8" ht="15.75" x14ac:dyDescent="0.25">
      <c r="B969" s="183">
        <v>81</v>
      </c>
      <c r="C969" s="184" t="s">
        <v>8</v>
      </c>
      <c r="D969" s="193" t="s">
        <v>239</v>
      </c>
      <c r="E969" s="184">
        <v>1</v>
      </c>
      <c r="F969" s="181">
        <v>112000</v>
      </c>
      <c r="G969" s="181">
        <f t="shared" si="30"/>
        <v>21280</v>
      </c>
      <c r="H969" s="181">
        <f t="shared" si="31"/>
        <v>133280</v>
      </c>
    </row>
    <row r="970" spans="2:8" ht="15.75" x14ac:dyDescent="0.25">
      <c r="B970" s="183">
        <v>82</v>
      </c>
      <c r="C970" s="184" t="s">
        <v>8</v>
      </c>
      <c r="D970" s="193" t="s">
        <v>240</v>
      </c>
      <c r="E970" s="184">
        <v>1</v>
      </c>
      <c r="F970" s="181">
        <v>1072000</v>
      </c>
      <c r="G970" s="181">
        <f t="shared" si="30"/>
        <v>203680</v>
      </c>
      <c r="H970" s="181">
        <f t="shared" si="31"/>
        <v>1275680</v>
      </c>
    </row>
    <row r="971" spans="2:8" ht="15.75" x14ac:dyDescent="0.25">
      <c r="B971" s="183">
        <v>83</v>
      </c>
      <c r="C971" s="184" t="s">
        <v>8</v>
      </c>
      <c r="D971" s="193" t="s">
        <v>241</v>
      </c>
      <c r="E971" s="184">
        <v>1</v>
      </c>
      <c r="F971" s="181">
        <v>472500</v>
      </c>
      <c r="G971" s="181">
        <f t="shared" si="30"/>
        <v>89775</v>
      </c>
      <c r="H971" s="181">
        <f t="shared" si="31"/>
        <v>562275</v>
      </c>
    </row>
    <row r="972" spans="2:8" ht="15.75" x14ac:dyDescent="0.25">
      <c r="B972" s="183">
        <v>84</v>
      </c>
      <c r="C972" s="184" t="s">
        <v>8</v>
      </c>
      <c r="D972" s="193" t="s">
        <v>242</v>
      </c>
      <c r="E972" s="184">
        <v>1</v>
      </c>
      <c r="F972" s="181">
        <v>78600</v>
      </c>
      <c r="G972" s="181">
        <f t="shared" si="30"/>
        <v>14934</v>
      </c>
      <c r="H972" s="181">
        <f t="shared" si="31"/>
        <v>93534</v>
      </c>
    </row>
    <row r="973" spans="2:8" ht="15.75" x14ac:dyDescent="0.25">
      <c r="B973" s="183">
        <v>85</v>
      </c>
      <c r="C973" s="184" t="s">
        <v>8</v>
      </c>
      <c r="D973" s="193" t="s">
        <v>243</v>
      </c>
      <c r="E973" s="184">
        <v>1</v>
      </c>
      <c r="F973" s="181">
        <v>105600</v>
      </c>
      <c r="G973" s="181">
        <f t="shared" si="30"/>
        <v>20064</v>
      </c>
      <c r="H973" s="181">
        <f t="shared" si="31"/>
        <v>125664</v>
      </c>
    </row>
    <row r="974" spans="2:8" ht="15.75" x14ac:dyDescent="0.25">
      <c r="B974" s="183">
        <v>86</v>
      </c>
      <c r="C974" s="184" t="s">
        <v>8</v>
      </c>
      <c r="D974" s="193" t="s">
        <v>244</v>
      </c>
      <c r="E974" s="184">
        <v>1</v>
      </c>
      <c r="F974" s="181">
        <v>79200</v>
      </c>
      <c r="G974" s="181">
        <f t="shared" si="30"/>
        <v>15048</v>
      </c>
      <c r="H974" s="181">
        <f t="shared" si="31"/>
        <v>94248</v>
      </c>
    </row>
    <row r="975" spans="2:8" ht="15.75" x14ac:dyDescent="0.25">
      <c r="B975" s="183">
        <v>87</v>
      </c>
      <c r="C975" s="184" t="s">
        <v>8</v>
      </c>
      <c r="D975" s="193" t="s">
        <v>245</v>
      </c>
      <c r="E975" s="184">
        <v>1</v>
      </c>
      <c r="F975" s="181">
        <v>108000</v>
      </c>
      <c r="G975" s="181">
        <f t="shared" si="30"/>
        <v>20520</v>
      </c>
      <c r="H975" s="181">
        <f t="shared" si="31"/>
        <v>128520</v>
      </c>
    </row>
    <row r="976" spans="2:8" ht="15.75" x14ac:dyDescent="0.25">
      <c r="B976" s="183">
        <v>88</v>
      </c>
      <c r="C976" s="184" t="s">
        <v>8</v>
      </c>
      <c r="D976" s="193" t="s">
        <v>246</v>
      </c>
      <c r="E976" s="184">
        <v>1</v>
      </c>
      <c r="F976" s="181">
        <v>81600</v>
      </c>
      <c r="G976" s="181">
        <f t="shared" si="30"/>
        <v>15504</v>
      </c>
      <c r="H976" s="181">
        <f t="shared" si="31"/>
        <v>97104</v>
      </c>
    </row>
    <row r="977" spans="2:8" ht="15.75" x14ac:dyDescent="0.25">
      <c r="B977" s="183">
        <v>89</v>
      </c>
      <c r="C977" s="184" t="s">
        <v>8</v>
      </c>
      <c r="D977" s="193" t="s">
        <v>247</v>
      </c>
      <c r="E977" s="184">
        <v>1</v>
      </c>
      <c r="F977" s="181">
        <v>58950</v>
      </c>
      <c r="G977" s="181">
        <f t="shared" si="30"/>
        <v>11200.5</v>
      </c>
      <c r="H977" s="181">
        <f t="shared" si="31"/>
        <v>70150.5</v>
      </c>
    </row>
    <row r="978" spans="2:8" ht="15.75" x14ac:dyDescent="0.25">
      <c r="B978" s="183">
        <v>90</v>
      </c>
      <c r="C978" s="184" t="s">
        <v>8</v>
      </c>
      <c r="D978" s="193" t="s">
        <v>248</v>
      </c>
      <c r="E978" s="184">
        <v>1</v>
      </c>
      <c r="F978" s="181">
        <v>184800</v>
      </c>
      <c r="G978" s="181">
        <f t="shared" si="30"/>
        <v>35112</v>
      </c>
      <c r="H978" s="181">
        <f t="shared" si="31"/>
        <v>219912</v>
      </c>
    </row>
    <row r="979" spans="2:8" ht="15.75" x14ac:dyDescent="0.25">
      <c r="B979" s="183">
        <v>91</v>
      </c>
      <c r="C979" s="184" t="s">
        <v>8</v>
      </c>
      <c r="D979" s="193" t="s">
        <v>249</v>
      </c>
      <c r="E979" s="184">
        <v>1</v>
      </c>
      <c r="F979" s="181">
        <v>183400</v>
      </c>
      <c r="G979" s="181">
        <f t="shared" si="30"/>
        <v>34846</v>
      </c>
      <c r="H979" s="181">
        <f t="shared" si="31"/>
        <v>218246</v>
      </c>
    </row>
    <row r="980" spans="2:8" ht="15.75" x14ac:dyDescent="0.25">
      <c r="B980" s="183">
        <v>92</v>
      </c>
      <c r="C980" s="184" t="s">
        <v>8</v>
      </c>
      <c r="D980" s="193" t="s">
        <v>250</v>
      </c>
      <c r="E980" s="184">
        <v>1</v>
      </c>
      <c r="F980" s="181">
        <v>650000</v>
      </c>
      <c r="G980" s="181">
        <f t="shared" si="30"/>
        <v>123500</v>
      </c>
      <c r="H980" s="181">
        <f t="shared" si="31"/>
        <v>773500</v>
      </c>
    </row>
    <row r="981" spans="2:8" ht="15.75" x14ac:dyDescent="0.25">
      <c r="B981" s="183">
        <v>93</v>
      </c>
      <c r="C981" s="184" t="s">
        <v>8</v>
      </c>
      <c r="D981" s="193" t="s">
        <v>251</v>
      </c>
      <c r="E981" s="184">
        <v>1</v>
      </c>
      <c r="F981" s="181">
        <v>496800</v>
      </c>
      <c r="G981" s="181">
        <f t="shared" si="30"/>
        <v>94392</v>
      </c>
      <c r="H981" s="181">
        <f t="shared" si="31"/>
        <v>591192</v>
      </c>
    </row>
    <row r="982" spans="2:8" ht="15.75" x14ac:dyDescent="0.25">
      <c r="B982" s="183">
        <v>94</v>
      </c>
      <c r="C982" s="184" t="s">
        <v>8</v>
      </c>
      <c r="D982" s="193" t="s">
        <v>252</v>
      </c>
      <c r="E982" s="184">
        <v>1</v>
      </c>
      <c r="F982" s="181">
        <v>60300</v>
      </c>
      <c r="G982" s="181">
        <f t="shared" si="30"/>
        <v>11457</v>
      </c>
      <c r="H982" s="181">
        <f t="shared" si="31"/>
        <v>71757</v>
      </c>
    </row>
    <row r="983" spans="2:8" ht="15.75" x14ac:dyDescent="0.25">
      <c r="B983" s="183">
        <v>95</v>
      </c>
      <c r="C983" s="184" t="s">
        <v>8</v>
      </c>
      <c r="D983" s="193" t="s">
        <v>253</v>
      </c>
      <c r="E983" s="184">
        <v>1</v>
      </c>
      <c r="F983" s="181">
        <v>107200</v>
      </c>
      <c r="G983" s="181">
        <f t="shared" si="30"/>
        <v>20368</v>
      </c>
      <c r="H983" s="181">
        <f t="shared" si="31"/>
        <v>127568</v>
      </c>
    </row>
    <row r="984" spans="2:8" ht="15.75" x14ac:dyDescent="0.25">
      <c r="B984" s="183">
        <v>96</v>
      </c>
      <c r="C984" s="184" t="s">
        <v>8</v>
      </c>
      <c r="D984" s="193" t="s">
        <v>254</v>
      </c>
      <c r="E984" s="184">
        <v>1</v>
      </c>
      <c r="F984" s="181">
        <v>122400</v>
      </c>
      <c r="G984" s="181">
        <f t="shared" si="30"/>
        <v>23256</v>
      </c>
      <c r="H984" s="181">
        <f t="shared" si="31"/>
        <v>145656</v>
      </c>
    </row>
    <row r="985" spans="2:8" ht="15.75" x14ac:dyDescent="0.25">
      <c r="B985" s="183">
        <v>97</v>
      </c>
      <c r="C985" s="184" t="s">
        <v>8</v>
      </c>
      <c r="D985" s="193" t="s">
        <v>255</v>
      </c>
      <c r="E985" s="184">
        <v>1</v>
      </c>
      <c r="F985" s="181">
        <v>183400</v>
      </c>
      <c r="G985" s="181">
        <f t="shared" si="30"/>
        <v>34846</v>
      </c>
      <c r="H985" s="181">
        <f t="shared" si="31"/>
        <v>218246</v>
      </c>
    </row>
    <row r="986" spans="2:8" ht="15.75" x14ac:dyDescent="0.25">
      <c r="B986" s="183">
        <v>98</v>
      </c>
      <c r="C986" s="184" t="s">
        <v>8</v>
      </c>
      <c r="D986" s="193" t="s">
        <v>256</v>
      </c>
      <c r="E986" s="184">
        <v>1</v>
      </c>
      <c r="F986" s="181">
        <v>63000</v>
      </c>
      <c r="G986" s="181">
        <f t="shared" si="30"/>
        <v>11970</v>
      </c>
      <c r="H986" s="181">
        <f t="shared" si="31"/>
        <v>74970</v>
      </c>
    </row>
    <row r="987" spans="2:8" ht="15.75" x14ac:dyDescent="0.25">
      <c r="B987" s="183">
        <v>99</v>
      </c>
      <c r="C987" s="184" t="s">
        <v>8</v>
      </c>
      <c r="D987" s="193" t="s">
        <v>257</v>
      </c>
      <c r="E987" s="184">
        <v>1</v>
      </c>
      <c r="F987" s="181">
        <v>111200</v>
      </c>
      <c r="G987" s="181">
        <f t="shared" si="30"/>
        <v>21128</v>
      </c>
      <c r="H987" s="181">
        <f t="shared" si="31"/>
        <v>132328</v>
      </c>
    </row>
    <row r="988" spans="2:8" ht="15.75" x14ac:dyDescent="0.25">
      <c r="B988" s="183">
        <v>100</v>
      </c>
      <c r="C988" s="184" t="s">
        <v>8</v>
      </c>
      <c r="D988" s="193" t="s">
        <v>258</v>
      </c>
      <c r="E988" s="184">
        <v>1</v>
      </c>
      <c r="F988" s="181">
        <v>164400</v>
      </c>
      <c r="G988" s="181">
        <f t="shared" si="30"/>
        <v>31236</v>
      </c>
      <c r="H988" s="181">
        <f t="shared" si="31"/>
        <v>195636</v>
      </c>
    </row>
    <row r="989" spans="2:8" ht="15.75" x14ac:dyDescent="0.25">
      <c r="B989" s="183">
        <v>101</v>
      </c>
      <c r="C989" s="184" t="s">
        <v>8</v>
      </c>
      <c r="D989" s="193" t="s">
        <v>259</v>
      </c>
      <c r="E989" s="184">
        <v>1</v>
      </c>
      <c r="F989" s="181">
        <v>125100</v>
      </c>
      <c r="G989" s="181">
        <f t="shared" si="30"/>
        <v>23769</v>
      </c>
      <c r="H989" s="181">
        <f t="shared" si="31"/>
        <v>148869</v>
      </c>
    </row>
    <row r="990" spans="2:8" ht="15.75" x14ac:dyDescent="0.25">
      <c r="B990" s="183">
        <v>102</v>
      </c>
      <c r="C990" s="184" t="s">
        <v>8</v>
      </c>
      <c r="D990" s="193" t="s">
        <v>260</v>
      </c>
      <c r="E990" s="184">
        <v>1</v>
      </c>
      <c r="F990" s="181">
        <v>126000</v>
      </c>
      <c r="G990" s="181">
        <f t="shared" si="30"/>
        <v>23940</v>
      </c>
      <c r="H990" s="181">
        <f t="shared" si="31"/>
        <v>149940</v>
      </c>
    </row>
    <row r="991" spans="2:8" ht="15.75" x14ac:dyDescent="0.25">
      <c r="B991" s="183">
        <v>103</v>
      </c>
      <c r="C991" s="184" t="s">
        <v>8</v>
      </c>
      <c r="D991" s="193" t="s">
        <v>261</v>
      </c>
      <c r="E991" s="184">
        <v>1</v>
      </c>
      <c r="F991" s="181">
        <v>126000</v>
      </c>
      <c r="G991" s="181">
        <f t="shared" si="30"/>
        <v>23940</v>
      </c>
      <c r="H991" s="181">
        <f t="shared" si="31"/>
        <v>149940</v>
      </c>
    </row>
    <row r="992" spans="2:8" ht="15.75" x14ac:dyDescent="0.25">
      <c r="B992" s="183">
        <v>104</v>
      </c>
      <c r="C992" s="184" t="s">
        <v>8</v>
      </c>
      <c r="D992" s="193" t="s">
        <v>262</v>
      </c>
      <c r="E992" s="184">
        <v>1</v>
      </c>
      <c r="F992" s="181">
        <v>104000</v>
      </c>
      <c r="G992" s="181">
        <f t="shared" si="30"/>
        <v>19760</v>
      </c>
      <c r="H992" s="181">
        <f t="shared" si="31"/>
        <v>123760</v>
      </c>
    </row>
    <row r="993" spans="2:8" ht="15.75" x14ac:dyDescent="0.25">
      <c r="B993" s="183">
        <v>105</v>
      </c>
      <c r="C993" s="184" t="s">
        <v>8</v>
      </c>
      <c r="D993" s="193" t="s">
        <v>263</v>
      </c>
      <c r="E993" s="184">
        <v>1</v>
      </c>
      <c r="F993" s="181">
        <v>112000</v>
      </c>
      <c r="G993" s="181">
        <f t="shared" si="30"/>
        <v>21280</v>
      </c>
      <c r="H993" s="181">
        <f t="shared" si="31"/>
        <v>133280</v>
      </c>
    </row>
    <row r="994" spans="2:8" ht="15.75" x14ac:dyDescent="0.25">
      <c r="B994" s="183">
        <v>106</v>
      </c>
      <c r="C994" s="184" t="s">
        <v>8</v>
      </c>
      <c r="D994" s="193" t="s">
        <v>264</v>
      </c>
      <c r="E994" s="184">
        <v>1</v>
      </c>
      <c r="F994" s="181">
        <v>204000</v>
      </c>
      <c r="G994" s="181">
        <f t="shared" si="30"/>
        <v>38760</v>
      </c>
      <c r="H994" s="181">
        <f t="shared" si="31"/>
        <v>242760</v>
      </c>
    </row>
    <row r="995" spans="2:8" ht="15.75" x14ac:dyDescent="0.25">
      <c r="B995" s="183">
        <v>107</v>
      </c>
      <c r="C995" s="184" t="s">
        <v>8</v>
      </c>
      <c r="D995" s="193" t="s">
        <v>265</v>
      </c>
      <c r="E995" s="184">
        <v>1</v>
      </c>
      <c r="F995" s="181">
        <v>196500</v>
      </c>
      <c r="G995" s="181">
        <f t="shared" si="30"/>
        <v>37335</v>
      </c>
      <c r="H995" s="181">
        <f t="shared" si="31"/>
        <v>233835</v>
      </c>
    </row>
    <row r="996" spans="2:8" ht="15.75" x14ac:dyDescent="0.25">
      <c r="B996" s="183">
        <v>108</v>
      </c>
      <c r="C996" s="184" t="s">
        <v>8</v>
      </c>
      <c r="D996" s="193" t="s">
        <v>266</v>
      </c>
      <c r="E996" s="184">
        <v>1</v>
      </c>
      <c r="F996" s="181">
        <v>98000</v>
      </c>
      <c r="G996" s="181">
        <f t="shared" si="30"/>
        <v>18620</v>
      </c>
      <c r="H996" s="181">
        <f t="shared" si="31"/>
        <v>116620</v>
      </c>
    </row>
    <row r="997" spans="2:8" ht="15.75" x14ac:dyDescent="0.25">
      <c r="B997" s="183">
        <v>109</v>
      </c>
      <c r="C997" s="184" t="s">
        <v>8</v>
      </c>
      <c r="D997" s="193" t="s">
        <v>267</v>
      </c>
      <c r="E997" s="184">
        <v>1</v>
      </c>
      <c r="F997" s="181">
        <v>243000</v>
      </c>
      <c r="G997" s="181">
        <f t="shared" si="30"/>
        <v>46170</v>
      </c>
      <c r="H997" s="181">
        <f t="shared" si="31"/>
        <v>289170</v>
      </c>
    </row>
    <row r="998" spans="2:8" ht="15.75" x14ac:dyDescent="0.25">
      <c r="B998" s="183">
        <v>110</v>
      </c>
      <c r="C998" s="184" t="s">
        <v>8</v>
      </c>
      <c r="D998" s="193" t="s">
        <v>268</v>
      </c>
      <c r="E998" s="184">
        <v>1</v>
      </c>
      <c r="F998" s="181">
        <v>396150</v>
      </c>
      <c r="G998" s="181">
        <f t="shared" si="30"/>
        <v>75268.5</v>
      </c>
      <c r="H998" s="181">
        <f t="shared" si="31"/>
        <v>471418.5</v>
      </c>
    </row>
    <row r="999" spans="2:8" ht="15.75" x14ac:dyDescent="0.25">
      <c r="B999" s="183">
        <v>111</v>
      </c>
      <c r="C999" s="184" t="s">
        <v>8</v>
      </c>
      <c r="D999" s="193" t="s">
        <v>269</v>
      </c>
      <c r="E999" s="184">
        <v>1</v>
      </c>
      <c r="F999" s="181">
        <v>191400</v>
      </c>
      <c r="G999" s="181">
        <f t="shared" si="30"/>
        <v>36366</v>
      </c>
      <c r="H999" s="181">
        <f t="shared" si="31"/>
        <v>227766</v>
      </c>
    </row>
    <row r="1000" spans="2:8" ht="15.75" x14ac:dyDescent="0.25">
      <c r="B1000" s="183">
        <v>112</v>
      </c>
      <c r="C1000" s="184" t="s">
        <v>8</v>
      </c>
      <c r="D1000" s="193" t="s">
        <v>270</v>
      </c>
      <c r="E1000" s="184">
        <v>1</v>
      </c>
      <c r="F1000" s="181">
        <v>1050000</v>
      </c>
      <c r="G1000" s="181">
        <f t="shared" si="30"/>
        <v>199500</v>
      </c>
      <c r="H1000" s="181">
        <f t="shared" si="31"/>
        <v>1249500</v>
      </c>
    </row>
    <row r="1001" spans="2:8" ht="15.75" x14ac:dyDescent="0.25">
      <c r="B1001" s="183">
        <v>113</v>
      </c>
      <c r="C1001" s="184" t="s">
        <v>8</v>
      </c>
      <c r="D1001" s="193" t="s">
        <v>271</v>
      </c>
      <c r="E1001" s="184">
        <v>1</v>
      </c>
      <c r="F1001" s="181">
        <v>199500</v>
      </c>
      <c r="G1001" s="181">
        <f t="shared" si="30"/>
        <v>37905</v>
      </c>
      <c r="H1001" s="181">
        <f t="shared" si="31"/>
        <v>237405</v>
      </c>
    </row>
    <row r="1002" spans="2:8" ht="15.75" x14ac:dyDescent="0.25">
      <c r="B1002" s="183">
        <v>114</v>
      </c>
      <c r="C1002" s="184" t="s">
        <v>8</v>
      </c>
      <c r="D1002" s="193" t="s">
        <v>272</v>
      </c>
      <c r="E1002" s="184">
        <v>1</v>
      </c>
      <c r="F1002" s="181">
        <v>483000</v>
      </c>
      <c r="G1002" s="181">
        <f t="shared" si="30"/>
        <v>91770</v>
      </c>
      <c r="H1002" s="181">
        <f t="shared" si="31"/>
        <v>574770</v>
      </c>
    </row>
    <row r="1003" spans="2:8" ht="15.75" x14ac:dyDescent="0.25">
      <c r="B1003" s="183">
        <v>115</v>
      </c>
      <c r="C1003" s="184" t="s">
        <v>8</v>
      </c>
      <c r="D1003" s="193" t="s">
        <v>273</v>
      </c>
      <c r="E1003" s="184">
        <v>1</v>
      </c>
      <c r="F1003" s="181">
        <v>163200</v>
      </c>
      <c r="G1003" s="181">
        <f t="shared" si="30"/>
        <v>31008</v>
      </c>
      <c r="H1003" s="181">
        <f t="shared" si="31"/>
        <v>194208</v>
      </c>
    </row>
    <row r="1004" spans="2:8" ht="15.75" x14ac:dyDescent="0.25">
      <c r="B1004" s="183">
        <v>116</v>
      </c>
      <c r="C1004" s="184" t="s">
        <v>8</v>
      </c>
      <c r="D1004" s="193" t="s">
        <v>274</v>
      </c>
      <c r="E1004" s="184">
        <v>1</v>
      </c>
      <c r="F1004" s="181">
        <v>183400</v>
      </c>
      <c r="G1004" s="181">
        <f t="shared" si="30"/>
        <v>34846</v>
      </c>
      <c r="H1004" s="181">
        <f t="shared" si="31"/>
        <v>218246</v>
      </c>
    </row>
    <row r="1005" spans="2:8" ht="15.75" x14ac:dyDescent="0.25">
      <c r="B1005" s="183">
        <v>117</v>
      </c>
      <c r="C1005" s="184" t="s">
        <v>8</v>
      </c>
      <c r="D1005" s="193" t="s">
        <v>275</v>
      </c>
      <c r="E1005" s="184">
        <v>1</v>
      </c>
      <c r="F1005" s="181">
        <v>196000</v>
      </c>
      <c r="G1005" s="181">
        <f t="shared" si="30"/>
        <v>37240</v>
      </c>
      <c r="H1005" s="181">
        <f t="shared" si="31"/>
        <v>233240</v>
      </c>
    </row>
    <row r="1006" spans="2:8" ht="15.75" x14ac:dyDescent="0.25">
      <c r="B1006" s="183">
        <v>118</v>
      </c>
      <c r="C1006" s="184" t="s">
        <v>8</v>
      </c>
      <c r="D1006" s="193" t="s">
        <v>276</v>
      </c>
      <c r="E1006" s="184">
        <v>1</v>
      </c>
      <c r="F1006" s="181">
        <v>222400</v>
      </c>
      <c r="G1006" s="181">
        <f t="shared" si="30"/>
        <v>42256</v>
      </c>
      <c r="H1006" s="181">
        <f t="shared" si="31"/>
        <v>264656</v>
      </c>
    </row>
    <row r="1007" spans="2:8" ht="15.75" x14ac:dyDescent="0.25">
      <c r="B1007" s="183">
        <v>119</v>
      </c>
      <c r="C1007" s="184" t="s">
        <v>8</v>
      </c>
      <c r="D1007" s="193" t="s">
        <v>277</v>
      </c>
      <c r="E1007" s="184">
        <v>1</v>
      </c>
      <c r="F1007" s="181">
        <v>244800</v>
      </c>
      <c r="G1007" s="181">
        <f t="shared" si="30"/>
        <v>46512</v>
      </c>
      <c r="H1007" s="181">
        <f t="shared" si="31"/>
        <v>291312</v>
      </c>
    </row>
    <row r="1008" spans="2:8" ht="15.75" x14ac:dyDescent="0.25">
      <c r="B1008" s="183">
        <v>120</v>
      </c>
      <c r="C1008" s="184" t="s">
        <v>8</v>
      </c>
      <c r="D1008" s="193" t="s">
        <v>278</v>
      </c>
      <c r="E1008" s="184">
        <v>1</v>
      </c>
      <c r="F1008" s="181">
        <v>389200</v>
      </c>
      <c r="G1008" s="181">
        <f t="shared" si="30"/>
        <v>73948</v>
      </c>
      <c r="H1008" s="181">
        <f t="shared" si="31"/>
        <v>463148</v>
      </c>
    </row>
    <row r="1009" spans="2:8" ht="15.75" x14ac:dyDescent="0.25">
      <c r="B1009" s="183">
        <v>121</v>
      </c>
      <c r="C1009" s="184" t="s">
        <v>8</v>
      </c>
      <c r="D1009" s="193" t="s">
        <v>279</v>
      </c>
      <c r="E1009" s="184">
        <v>1</v>
      </c>
      <c r="F1009" s="181">
        <v>648000</v>
      </c>
      <c r="G1009" s="181">
        <f t="shared" si="30"/>
        <v>123120</v>
      </c>
      <c r="H1009" s="181">
        <f t="shared" si="31"/>
        <v>771120</v>
      </c>
    </row>
    <row r="1010" spans="2:8" ht="15.75" x14ac:dyDescent="0.25">
      <c r="B1010" s="183">
        <v>122</v>
      </c>
      <c r="C1010" s="184" t="s">
        <v>8</v>
      </c>
      <c r="D1010" s="193" t="s">
        <v>280</v>
      </c>
      <c r="E1010" s="184">
        <v>1</v>
      </c>
      <c r="F1010" s="181">
        <v>90350</v>
      </c>
      <c r="G1010" s="181">
        <f t="shared" si="30"/>
        <v>17166.5</v>
      </c>
      <c r="H1010" s="181">
        <f t="shared" si="31"/>
        <v>107516.5</v>
      </c>
    </row>
    <row r="1011" spans="2:8" ht="15.75" x14ac:dyDescent="0.25">
      <c r="B1011" s="183">
        <v>123</v>
      </c>
      <c r="C1011" s="184" t="s">
        <v>8</v>
      </c>
      <c r="D1011" s="193" t="s">
        <v>281</v>
      </c>
      <c r="E1011" s="184">
        <v>1</v>
      </c>
      <c r="F1011" s="181">
        <v>168000</v>
      </c>
      <c r="G1011" s="181">
        <f t="shared" si="30"/>
        <v>31920</v>
      </c>
      <c r="H1011" s="181">
        <f t="shared" si="31"/>
        <v>199920</v>
      </c>
    </row>
    <row r="1012" spans="2:8" ht="15.75" x14ac:dyDescent="0.25">
      <c r="B1012" s="183">
        <v>124</v>
      </c>
      <c r="C1012" s="184" t="s">
        <v>8</v>
      </c>
      <c r="D1012" s="193" t="s">
        <v>282</v>
      </c>
      <c r="E1012" s="184">
        <v>1</v>
      </c>
      <c r="F1012" s="181">
        <v>164400</v>
      </c>
      <c r="G1012" s="181">
        <f t="shared" si="30"/>
        <v>31236</v>
      </c>
      <c r="H1012" s="181">
        <f t="shared" si="31"/>
        <v>195636</v>
      </c>
    </row>
    <row r="1013" spans="2:8" ht="15.75" x14ac:dyDescent="0.25">
      <c r="B1013" s="183">
        <v>125</v>
      </c>
      <c r="C1013" s="184" t="s">
        <v>8</v>
      </c>
      <c r="D1013" s="193" t="s">
        <v>283</v>
      </c>
      <c r="E1013" s="184">
        <v>1</v>
      </c>
      <c r="F1013" s="181">
        <v>1301500</v>
      </c>
      <c r="G1013" s="181">
        <f t="shared" si="30"/>
        <v>247285</v>
      </c>
      <c r="H1013" s="181">
        <f t="shared" si="31"/>
        <v>1548785</v>
      </c>
    </row>
    <row r="1014" spans="2:8" ht="15.75" x14ac:dyDescent="0.25">
      <c r="B1014" s="183">
        <v>126</v>
      </c>
      <c r="C1014" s="184" t="s">
        <v>8</v>
      </c>
      <c r="D1014" s="193" t="s">
        <v>284</v>
      </c>
      <c r="E1014" s="184">
        <v>1</v>
      </c>
      <c r="F1014" s="181">
        <v>737000</v>
      </c>
      <c r="G1014" s="181">
        <f t="shared" si="30"/>
        <v>140030</v>
      </c>
      <c r="H1014" s="181">
        <f t="shared" si="31"/>
        <v>877030</v>
      </c>
    </row>
    <row r="1015" spans="2:8" ht="15.75" x14ac:dyDescent="0.25">
      <c r="B1015" s="183">
        <v>127</v>
      </c>
      <c r="C1015" s="184" t="s">
        <v>8</v>
      </c>
      <c r="D1015" s="193" t="s">
        <v>285</v>
      </c>
      <c r="E1015" s="184">
        <v>1</v>
      </c>
      <c r="F1015" s="181">
        <v>472500</v>
      </c>
      <c r="G1015" s="181">
        <f t="shared" si="30"/>
        <v>89775</v>
      </c>
      <c r="H1015" s="181">
        <f t="shared" si="31"/>
        <v>562275</v>
      </c>
    </row>
    <row r="1016" spans="2:8" ht="15.75" x14ac:dyDescent="0.25">
      <c r="B1016" s="183">
        <v>128</v>
      </c>
      <c r="C1016" s="184" t="s">
        <v>8</v>
      </c>
      <c r="D1016" s="193" t="s">
        <v>286</v>
      </c>
      <c r="E1016" s="184">
        <v>1</v>
      </c>
      <c r="F1016" s="181">
        <v>78000</v>
      </c>
      <c r="G1016" s="181">
        <f t="shared" si="30"/>
        <v>14820</v>
      </c>
      <c r="H1016" s="181">
        <f t="shared" si="31"/>
        <v>92820</v>
      </c>
    </row>
    <row r="1017" spans="2:8" ht="15.75" x14ac:dyDescent="0.25">
      <c r="B1017" s="183">
        <v>129</v>
      </c>
      <c r="C1017" s="184" t="s">
        <v>8</v>
      </c>
      <c r="D1017" s="193" t="s">
        <v>287</v>
      </c>
      <c r="E1017" s="184">
        <v>1</v>
      </c>
      <c r="F1017" s="181">
        <v>79800</v>
      </c>
      <c r="G1017" s="181">
        <f t="shared" ref="G1017:G1080" si="32">+F1017*19%</f>
        <v>15162</v>
      </c>
      <c r="H1017" s="181">
        <f t="shared" ref="H1017:H1080" si="33">+G1017+F1017</f>
        <v>94962</v>
      </c>
    </row>
    <row r="1018" spans="2:8" ht="15.75" x14ac:dyDescent="0.25">
      <c r="B1018" s="183">
        <v>130</v>
      </c>
      <c r="C1018" s="184" t="s">
        <v>8</v>
      </c>
      <c r="D1018" s="193" t="s">
        <v>288</v>
      </c>
      <c r="E1018" s="184">
        <v>1</v>
      </c>
      <c r="F1018" s="181">
        <v>165600</v>
      </c>
      <c r="G1018" s="181">
        <f t="shared" si="32"/>
        <v>31464</v>
      </c>
      <c r="H1018" s="181">
        <f t="shared" si="33"/>
        <v>197064</v>
      </c>
    </row>
    <row r="1019" spans="2:8" ht="15.75" x14ac:dyDescent="0.25">
      <c r="B1019" s="183">
        <v>131</v>
      </c>
      <c r="C1019" s="184" t="s">
        <v>8</v>
      </c>
      <c r="D1019" s="193" t="s">
        <v>289</v>
      </c>
      <c r="E1019" s="184">
        <v>1</v>
      </c>
      <c r="F1019" s="181">
        <v>105600</v>
      </c>
      <c r="G1019" s="181">
        <f t="shared" si="32"/>
        <v>20064</v>
      </c>
      <c r="H1019" s="181">
        <f t="shared" si="33"/>
        <v>125664</v>
      </c>
    </row>
    <row r="1020" spans="2:8" ht="15.75" x14ac:dyDescent="0.25">
      <c r="B1020" s="183">
        <v>132</v>
      </c>
      <c r="C1020" s="184" t="s">
        <v>8</v>
      </c>
      <c r="D1020" s="193" t="s">
        <v>290</v>
      </c>
      <c r="E1020" s="184">
        <v>1</v>
      </c>
      <c r="F1020" s="181">
        <v>111200</v>
      </c>
      <c r="G1020" s="181">
        <f t="shared" si="32"/>
        <v>21128</v>
      </c>
      <c r="H1020" s="181">
        <f t="shared" si="33"/>
        <v>132328</v>
      </c>
    </row>
    <row r="1021" spans="2:8" ht="15.75" x14ac:dyDescent="0.25">
      <c r="B1021" s="183">
        <v>133</v>
      </c>
      <c r="C1021" s="184" t="s">
        <v>8</v>
      </c>
      <c r="D1021" s="193" t="s">
        <v>291</v>
      </c>
      <c r="E1021" s="184">
        <v>1</v>
      </c>
      <c r="F1021" s="181">
        <v>112000</v>
      </c>
      <c r="G1021" s="181">
        <f t="shared" si="32"/>
        <v>21280</v>
      </c>
      <c r="H1021" s="181">
        <f t="shared" si="33"/>
        <v>133280</v>
      </c>
    </row>
    <row r="1022" spans="2:8" ht="15.75" x14ac:dyDescent="0.25">
      <c r="B1022" s="183">
        <v>134</v>
      </c>
      <c r="C1022" s="184" t="s">
        <v>8</v>
      </c>
      <c r="D1022" s="193" t="s">
        <v>292</v>
      </c>
      <c r="E1022" s="184">
        <v>1</v>
      </c>
      <c r="F1022" s="181">
        <v>104800</v>
      </c>
      <c r="G1022" s="181">
        <f t="shared" si="32"/>
        <v>19912</v>
      </c>
      <c r="H1022" s="181">
        <f t="shared" si="33"/>
        <v>124712</v>
      </c>
    </row>
    <row r="1023" spans="2:8" ht="15.75" x14ac:dyDescent="0.25">
      <c r="B1023" s="183">
        <v>135</v>
      </c>
      <c r="C1023" s="184" t="s">
        <v>8</v>
      </c>
      <c r="D1023" s="193" t="s">
        <v>293</v>
      </c>
      <c r="E1023" s="184">
        <v>1</v>
      </c>
      <c r="F1023" s="181">
        <v>58950</v>
      </c>
      <c r="G1023" s="181">
        <f t="shared" si="32"/>
        <v>11200.5</v>
      </c>
      <c r="H1023" s="181">
        <f t="shared" si="33"/>
        <v>70150.5</v>
      </c>
    </row>
    <row r="1024" spans="2:8" ht="15.75" x14ac:dyDescent="0.25">
      <c r="B1024" s="183">
        <v>136</v>
      </c>
      <c r="C1024" s="184" t="s">
        <v>8</v>
      </c>
      <c r="D1024" s="193" t="s">
        <v>294</v>
      </c>
      <c r="E1024" s="184">
        <v>1</v>
      </c>
      <c r="F1024" s="181">
        <v>61200</v>
      </c>
      <c r="G1024" s="181">
        <f t="shared" si="32"/>
        <v>11628</v>
      </c>
      <c r="H1024" s="181">
        <f t="shared" si="33"/>
        <v>72828</v>
      </c>
    </row>
    <row r="1025" spans="2:8" ht="15.75" x14ac:dyDescent="0.25">
      <c r="B1025" s="183">
        <v>137</v>
      </c>
      <c r="C1025" s="184" t="s">
        <v>8</v>
      </c>
      <c r="D1025" s="193" t="s">
        <v>295</v>
      </c>
      <c r="E1025" s="184">
        <v>1</v>
      </c>
      <c r="F1025" s="181">
        <v>81000</v>
      </c>
      <c r="G1025" s="181">
        <f t="shared" si="32"/>
        <v>15390</v>
      </c>
      <c r="H1025" s="181">
        <f t="shared" si="33"/>
        <v>96390</v>
      </c>
    </row>
    <row r="1026" spans="2:8" ht="15.75" x14ac:dyDescent="0.25">
      <c r="B1026" s="183">
        <v>138</v>
      </c>
      <c r="C1026" s="184" t="s">
        <v>8</v>
      </c>
      <c r="D1026" s="193" t="s">
        <v>296</v>
      </c>
      <c r="E1026" s="184">
        <v>1</v>
      </c>
      <c r="F1026" s="181">
        <v>476000</v>
      </c>
      <c r="G1026" s="181">
        <f t="shared" si="32"/>
        <v>90440</v>
      </c>
      <c r="H1026" s="181">
        <f t="shared" si="33"/>
        <v>566440</v>
      </c>
    </row>
    <row r="1027" spans="2:8" ht="15.75" x14ac:dyDescent="0.25">
      <c r="B1027" s="183">
        <v>139</v>
      </c>
      <c r="C1027" s="184" t="s">
        <v>8</v>
      </c>
      <c r="D1027" s="193" t="s">
        <v>297</v>
      </c>
      <c r="E1027" s="184">
        <v>1</v>
      </c>
      <c r="F1027" s="181">
        <v>158400</v>
      </c>
      <c r="G1027" s="181">
        <f t="shared" si="32"/>
        <v>30096</v>
      </c>
      <c r="H1027" s="181">
        <f t="shared" si="33"/>
        <v>188496</v>
      </c>
    </row>
    <row r="1028" spans="2:8" ht="15.75" x14ac:dyDescent="0.25">
      <c r="B1028" s="183">
        <v>140</v>
      </c>
      <c r="C1028" s="184" t="s">
        <v>8</v>
      </c>
      <c r="D1028" s="193" t="s">
        <v>298</v>
      </c>
      <c r="E1028" s="184">
        <v>1</v>
      </c>
      <c r="F1028" s="181">
        <v>191400</v>
      </c>
      <c r="G1028" s="181">
        <f t="shared" si="32"/>
        <v>36366</v>
      </c>
      <c r="H1028" s="181">
        <f t="shared" si="33"/>
        <v>227766</v>
      </c>
    </row>
    <row r="1029" spans="2:8" ht="15.75" x14ac:dyDescent="0.25">
      <c r="B1029" s="183">
        <v>141</v>
      </c>
      <c r="C1029" s="184" t="s">
        <v>8</v>
      </c>
      <c r="D1029" s="193" t="s">
        <v>299</v>
      </c>
      <c r="E1029" s="184">
        <v>1</v>
      </c>
      <c r="F1029" s="181">
        <v>166800</v>
      </c>
      <c r="G1029" s="181">
        <f t="shared" si="32"/>
        <v>31692</v>
      </c>
      <c r="H1029" s="181">
        <f t="shared" si="33"/>
        <v>198492</v>
      </c>
    </row>
    <row r="1030" spans="2:8" ht="15.75" x14ac:dyDescent="0.25">
      <c r="B1030" s="183">
        <v>142</v>
      </c>
      <c r="C1030" s="184" t="s">
        <v>8</v>
      </c>
      <c r="D1030" s="193" t="s">
        <v>300</v>
      </c>
      <c r="E1030" s="184">
        <v>1</v>
      </c>
      <c r="F1030" s="181">
        <v>27000</v>
      </c>
      <c r="G1030" s="181">
        <f t="shared" si="32"/>
        <v>5130</v>
      </c>
      <c r="H1030" s="181">
        <f t="shared" si="33"/>
        <v>32130</v>
      </c>
    </row>
    <row r="1031" spans="2:8" ht="15.75" x14ac:dyDescent="0.25">
      <c r="B1031" s="183">
        <v>143</v>
      </c>
      <c r="C1031" s="184" t="s">
        <v>8</v>
      </c>
      <c r="D1031" s="193" t="s">
        <v>301</v>
      </c>
      <c r="E1031" s="184">
        <v>1</v>
      </c>
      <c r="F1031" s="181">
        <v>246600</v>
      </c>
      <c r="G1031" s="181">
        <f t="shared" si="32"/>
        <v>46854</v>
      </c>
      <c r="H1031" s="181">
        <f t="shared" si="33"/>
        <v>293454</v>
      </c>
    </row>
    <row r="1032" spans="2:8" ht="15.75" x14ac:dyDescent="0.25">
      <c r="B1032" s="183">
        <v>144</v>
      </c>
      <c r="C1032" s="184" t="s">
        <v>8</v>
      </c>
      <c r="D1032" s="193" t="s">
        <v>302</v>
      </c>
      <c r="E1032" s="184">
        <v>1</v>
      </c>
      <c r="F1032" s="181">
        <v>28000</v>
      </c>
      <c r="G1032" s="181">
        <f t="shared" si="32"/>
        <v>5320</v>
      </c>
      <c r="H1032" s="181">
        <f t="shared" si="33"/>
        <v>33320</v>
      </c>
    </row>
    <row r="1033" spans="2:8" ht="15.75" x14ac:dyDescent="0.25">
      <c r="B1033" s="183">
        <v>145</v>
      </c>
      <c r="C1033" s="184" t="s">
        <v>8</v>
      </c>
      <c r="D1033" s="193" t="s">
        <v>303</v>
      </c>
      <c r="E1033" s="184">
        <v>1</v>
      </c>
      <c r="F1033" s="181">
        <v>28000</v>
      </c>
      <c r="G1033" s="181">
        <f t="shared" si="32"/>
        <v>5320</v>
      </c>
      <c r="H1033" s="181">
        <f t="shared" si="33"/>
        <v>33320</v>
      </c>
    </row>
    <row r="1034" spans="2:8" ht="15.75" x14ac:dyDescent="0.25">
      <c r="B1034" s="183">
        <v>146</v>
      </c>
      <c r="C1034" s="184" t="s">
        <v>8</v>
      </c>
      <c r="D1034" s="193" t="s">
        <v>304</v>
      </c>
      <c r="E1034" s="184">
        <v>1</v>
      </c>
      <c r="F1034" s="181">
        <v>27800</v>
      </c>
      <c r="G1034" s="181">
        <f t="shared" si="32"/>
        <v>5282</v>
      </c>
      <c r="H1034" s="181">
        <f t="shared" si="33"/>
        <v>33082</v>
      </c>
    </row>
    <row r="1035" spans="2:8" ht="15.75" x14ac:dyDescent="0.25">
      <c r="B1035" s="183">
        <v>147</v>
      </c>
      <c r="C1035" s="184" t="s">
        <v>8</v>
      </c>
      <c r="D1035" s="193" t="s">
        <v>305</v>
      </c>
      <c r="E1035" s="184">
        <v>1</v>
      </c>
      <c r="F1035" s="181">
        <v>26600</v>
      </c>
      <c r="G1035" s="181">
        <f t="shared" si="32"/>
        <v>5054</v>
      </c>
      <c r="H1035" s="181">
        <f t="shared" si="33"/>
        <v>31654</v>
      </c>
    </row>
    <row r="1036" spans="2:8" ht="15.75" x14ac:dyDescent="0.25">
      <c r="B1036" s="183">
        <v>148</v>
      </c>
      <c r="C1036" s="184" t="s">
        <v>8</v>
      </c>
      <c r="D1036" s="193" t="s">
        <v>306</v>
      </c>
      <c r="E1036" s="184">
        <v>1</v>
      </c>
      <c r="F1036" s="181">
        <v>216000</v>
      </c>
      <c r="G1036" s="181">
        <f t="shared" si="32"/>
        <v>41040</v>
      </c>
      <c r="H1036" s="181">
        <f t="shared" si="33"/>
        <v>257040</v>
      </c>
    </row>
    <row r="1037" spans="2:8" ht="15.75" x14ac:dyDescent="0.25">
      <c r="B1037" s="183">
        <v>149</v>
      </c>
      <c r="C1037" s="184" t="s">
        <v>8</v>
      </c>
      <c r="D1037" s="193" t="s">
        <v>307</v>
      </c>
      <c r="E1037" s="184">
        <v>1</v>
      </c>
      <c r="F1037" s="181">
        <v>184800</v>
      </c>
      <c r="G1037" s="181">
        <f t="shared" si="32"/>
        <v>35112</v>
      </c>
      <c r="H1037" s="181">
        <f t="shared" si="33"/>
        <v>219912</v>
      </c>
    </row>
    <row r="1038" spans="2:8" ht="15.75" x14ac:dyDescent="0.25">
      <c r="B1038" s="183">
        <v>150</v>
      </c>
      <c r="C1038" s="184" t="s">
        <v>8</v>
      </c>
      <c r="D1038" s="193" t="s">
        <v>308</v>
      </c>
      <c r="E1038" s="184">
        <v>1</v>
      </c>
      <c r="F1038" s="181">
        <v>183400</v>
      </c>
      <c r="G1038" s="181">
        <f t="shared" si="32"/>
        <v>34846</v>
      </c>
      <c r="H1038" s="181">
        <f t="shared" si="33"/>
        <v>218246</v>
      </c>
    </row>
    <row r="1039" spans="2:8" ht="15.75" x14ac:dyDescent="0.25">
      <c r="B1039" s="183">
        <v>151</v>
      </c>
      <c r="C1039" s="184" t="s">
        <v>8</v>
      </c>
      <c r="D1039" s="193" t="s">
        <v>309</v>
      </c>
      <c r="E1039" s="184">
        <v>1</v>
      </c>
      <c r="F1039" s="181">
        <v>375200</v>
      </c>
      <c r="G1039" s="181">
        <f t="shared" si="32"/>
        <v>71288</v>
      </c>
      <c r="H1039" s="181">
        <f t="shared" si="33"/>
        <v>446488</v>
      </c>
    </row>
    <row r="1040" spans="2:8" ht="15.75" x14ac:dyDescent="0.25">
      <c r="B1040" s="183">
        <v>152</v>
      </c>
      <c r="C1040" s="184" t="s">
        <v>8</v>
      </c>
      <c r="D1040" s="193" t="s">
        <v>310</v>
      </c>
      <c r="E1040" s="184">
        <v>1</v>
      </c>
      <c r="F1040" s="181">
        <v>28000</v>
      </c>
      <c r="G1040" s="181">
        <f t="shared" si="32"/>
        <v>5320</v>
      </c>
      <c r="H1040" s="181">
        <f t="shared" si="33"/>
        <v>33320</v>
      </c>
    </row>
    <row r="1041" spans="2:8" ht="15.75" x14ac:dyDescent="0.25">
      <c r="B1041" s="183">
        <v>153</v>
      </c>
      <c r="C1041" s="184" t="s">
        <v>8</v>
      </c>
      <c r="D1041" s="193" t="s">
        <v>311</v>
      </c>
      <c r="E1041" s="184">
        <v>1</v>
      </c>
      <c r="F1041" s="181">
        <v>183400</v>
      </c>
      <c r="G1041" s="181">
        <f t="shared" si="32"/>
        <v>34846</v>
      </c>
      <c r="H1041" s="181">
        <f t="shared" si="33"/>
        <v>218246</v>
      </c>
    </row>
    <row r="1042" spans="2:8" ht="15.75" x14ac:dyDescent="0.25">
      <c r="B1042" s="183">
        <v>154</v>
      </c>
      <c r="C1042" s="184" t="s">
        <v>8</v>
      </c>
      <c r="D1042" s="193" t="s">
        <v>312</v>
      </c>
      <c r="E1042" s="184">
        <v>1</v>
      </c>
      <c r="F1042" s="181">
        <v>182000</v>
      </c>
      <c r="G1042" s="181">
        <f t="shared" si="32"/>
        <v>34580</v>
      </c>
      <c r="H1042" s="181">
        <f t="shared" si="33"/>
        <v>216580</v>
      </c>
    </row>
    <row r="1043" spans="2:8" ht="15.75" x14ac:dyDescent="0.25">
      <c r="B1043" s="183">
        <v>155</v>
      </c>
      <c r="C1043" s="184" t="s">
        <v>8</v>
      </c>
      <c r="D1043" s="193" t="s">
        <v>313</v>
      </c>
      <c r="E1043" s="184">
        <v>1</v>
      </c>
      <c r="F1043" s="181">
        <v>183400</v>
      </c>
      <c r="G1043" s="181">
        <f t="shared" si="32"/>
        <v>34846</v>
      </c>
      <c r="H1043" s="181">
        <f t="shared" si="33"/>
        <v>218246</v>
      </c>
    </row>
    <row r="1044" spans="2:8" ht="15.75" x14ac:dyDescent="0.25">
      <c r="B1044" s="183">
        <v>156</v>
      </c>
      <c r="C1044" s="184" t="s">
        <v>8</v>
      </c>
      <c r="D1044" s="193" t="s">
        <v>314</v>
      </c>
      <c r="E1044" s="184">
        <v>1</v>
      </c>
      <c r="F1044" s="181">
        <v>196000</v>
      </c>
      <c r="G1044" s="181">
        <f t="shared" si="32"/>
        <v>37240</v>
      </c>
      <c r="H1044" s="181">
        <f t="shared" si="33"/>
        <v>233240</v>
      </c>
    </row>
    <row r="1045" spans="2:8" ht="15.75" x14ac:dyDescent="0.25">
      <c r="B1045" s="183">
        <v>157</v>
      </c>
      <c r="C1045" s="184" t="s">
        <v>8</v>
      </c>
      <c r="D1045" s="193" t="s">
        <v>315</v>
      </c>
      <c r="E1045" s="184">
        <v>1</v>
      </c>
      <c r="F1045" s="181">
        <v>186200</v>
      </c>
      <c r="G1045" s="181">
        <f t="shared" si="32"/>
        <v>35378</v>
      </c>
      <c r="H1045" s="181">
        <f t="shared" si="33"/>
        <v>221578</v>
      </c>
    </row>
    <row r="1046" spans="2:8" ht="15.75" x14ac:dyDescent="0.25">
      <c r="B1046" s="183">
        <v>158</v>
      </c>
      <c r="C1046" s="184" t="s">
        <v>8</v>
      </c>
      <c r="D1046" s="193" t="s">
        <v>316</v>
      </c>
      <c r="E1046" s="184">
        <v>1</v>
      </c>
      <c r="F1046" s="181">
        <v>189000</v>
      </c>
      <c r="G1046" s="181">
        <f t="shared" si="32"/>
        <v>35910</v>
      </c>
      <c r="H1046" s="181">
        <f t="shared" si="33"/>
        <v>224910</v>
      </c>
    </row>
    <row r="1047" spans="2:8" ht="15.75" x14ac:dyDescent="0.25">
      <c r="B1047" s="183">
        <v>159</v>
      </c>
      <c r="C1047" s="184" t="s">
        <v>8</v>
      </c>
      <c r="D1047" s="193" t="s">
        <v>317</v>
      </c>
      <c r="E1047" s="184">
        <v>1</v>
      </c>
      <c r="F1047" s="181">
        <v>79200</v>
      </c>
      <c r="G1047" s="181">
        <f t="shared" si="32"/>
        <v>15048</v>
      </c>
      <c r="H1047" s="181">
        <f t="shared" si="33"/>
        <v>94248</v>
      </c>
    </row>
    <row r="1048" spans="2:8" ht="15.75" x14ac:dyDescent="0.25">
      <c r="B1048" s="183">
        <v>160</v>
      </c>
      <c r="C1048" s="184" t="s">
        <v>8</v>
      </c>
      <c r="D1048" s="193" t="s">
        <v>318</v>
      </c>
      <c r="E1048" s="184">
        <v>1</v>
      </c>
      <c r="F1048" s="181">
        <v>234000</v>
      </c>
      <c r="G1048" s="181">
        <f t="shared" si="32"/>
        <v>44460</v>
      </c>
      <c r="H1048" s="181">
        <f t="shared" si="33"/>
        <v>278460</v>
      </c>
    </row>
    <row r="1049" spans="2:8" ht="15.75" x14ac:dyDescent="0.25">
      <c r="B1049" s="183">
        <v>161</v>
      </c>
      <c r="C1049" s="184" t="s">
        <v>8</v>
      </c>
      <c r="D1049" s="193" t="s">
        <v>319</v>
      </c>
      <c r="E1049" s="184">
        <v>1</v>
      </c>
      <c r="F1049" s="181">
        <v>224000</v>
      </c>
      <c r="G1049" s="181">
        <f t="shared" si="32"/>
        <v>42560</v>
      </c>
      <c r="H1049" s="181">
        <f t="shared" si="33"/>
        <v>266560</v>
      </c>
    </row>
    <row r="1050" spans="2:8" ht="15.75" x14ac:dyDescent="0.25">
      <c r="B1050" s="183">
        <v>162</v>
      </c>
      <c r="C1050" s="184" t="s">
        <v>8</v>
      </c>
      <c r="D1050" s="193" t="s">
        <v>320</v>
      </c>
      <c r="E1050" s="184">
        <v>1</v>
      </c>
      <c r="F1050" s="181">
        <v>2230800</v>
      </c>
      <c r="G1050" s="181">
        <f t="shared" si="32"/>
        <v>423852</v>
      </c>
      <c r="H1050" s="181">
        <f t="shared" si="33"/>
        <v>2654652</v>
      </c>
    </row>
    <row r="1051" spans="2:8" ht="15.75" x14ac:dyDescent="0.25">
      <c r="B1051" s="183">
        <v>163</v>
      </c>
      <c r="C1051" s="184" t="s">
        <v>8</v>
      </c>
      <c r="D1051" s="193" t="s">
        <v>321</v>
      </c>
      <c r="E1051" s="184">
        <v>1</v>
      </c>
      <c r="F1051" s="181">
        <v>79200</v>
      </c>
      <c r="G1051" s="181">
        <f t="shared" si="32"/>
        <v>15048</v>
      </c>
      <c r="H1051" s="181">
        <f t="shared" si="33"/>
        <v>94248</v>
      </c>
    </row>
    <row r="1052" spans="2:8" ht="15.75" x14ac:dyDescent="0.25">
      <c r="B1052" s="183">
        <v>164</v>
      </c>
      <c r="C1052" s="184" t="s">
        <v>8</v>
      </c>
      <c r="D1052" s="193" t="s">
        <v>322</v>
      </c>
      <c r="E1052" s="184">
        <v>1</v>
      </c>
      <c r="F1052" s="181">
        <v>159600</v>
      </c>
      <c r="G1052" s="181">
        <f t="shared" si="32"/>
        <v>30324</v>
      </c>
      <c r="H1052" s="181">
        <f t="shared" si="33"/>
        <v>189924</v>
      </c>
    </row>
    <row r="1053" spans="2:8" ht="15.75" x14ac:dyDescent="0.25">
      <c r="B1053" s="183">
        <v>165</v>
      </c>
      <c r="C1053" s="184" t="s">
        <v>8</v>
      </c>
      <c r="D1053" s="193" t="s">
        <v>323</v>
      </c>
      <c r="E1053" s="184">
        <v>1</v>
      </c>
      <c r="F1053" s="181">
        <v>696800</v>
      </c>
      <c r="G1053" s="181">
        <f t="shared" si="32"/>
        <v>132392</v>
      </c>
      <c r="H1053" s="181">
        <f t="shared" si="33"/>
        <v>829192</v>
      </c>
    </row>
    <row r="1054" spans="2:8" ht="15.75" x14ac:dyDescent="0.25">
      <c r="B1054" s="183">
        <v>166</v>
      </c>
      <c r="C1054" s="184" t="s">
        <v>8</v>
      </c>
      <c r="D1054" s="193" t="s">
        <v>324</v>
      </c>
      <c r="E1054" s="184">
        <v>1</v>
      </c>
      <c r="F1054" s="181">
        <v>243000</v>
      </c>
      <c r="G1054" s="181">
        <f t="shared" si="32"/>
        <v>46170</v>
      </c>
      <c r="H1054" s="181">
        <f t="shared" si="33"/>
        <v>289170</v>
      </c>
    </row>
    <row r="1055" spans="2:8" ht="15.75" x14ac:dyDescent="0.25">
      <c r="B1055" s="183">
        <v>167</v>
      </c>
      <c r="C1055" s="184" t="s">
        <v>8</v>
      </c>
      <c r="D1055" s="193" t="s">
        <v>325</v>
      </c>
      <c r="E1055" s="184">
        <v>1</v>
      </c>
      <c r="F1055" s="181">
        <v>1244500</v>
      </c>
      <c r="G1055" s="181">
        <f t="shared" si="32"/>
        <v>236455</v>
      </c>
      <c r="H1055" s="181">
        <f t="shared" si="33"/>
        <v>1480955</v>
      </c>
    </row>
    <row r="1056" spans="2:8" ht="15.75" x14ac:dyDescent="0.25">
      <c r="B1056" s="183">
        <v>168</v>
      </c>
      <c r="C1056" s="184" t="s">
        <v>8</v>
      </c>
      <c r="D1056" s="193" t="s">
        <v>326</v>
      </c>
      <c r="E1056" s="184">
        <v>1</v>
      </c>
      <c r="F1056" s="181">
        <v>108000</v>
      </c>
      <c r="G1056" s="181">
        <f t="shared" si="32"/>
        <v>20520</v>
      </c>
      <c r="H1056" s="181">
        <f t="shared" si="33"/>
        <v>128520</v>
      </c>
    </row>
    <row r="1057" spans="2:8" ht="15.75" x14ac:dyDescent="0.25">
      <c r="B1057" s="183">
        <v>169</v>
      </c>
      <c r="C1057" s="184" t="s">
        <v>8</v>
      </c>
      <c r="D1057" s="193" t="s">
        <v>327</v>
      </c>
      <c r="E1057" s="184">
        <v>1</v>
      </c>
      <c r="F1057" s="181">
        <v>121500</v>
      </c>
      <c r="G1057" s="181">
        <f t="shared" si="32"/>
        <v>23085</v>
      </c>
      <c r="H1057" s="181">
        <f t="shared" si="33"/>
        <v>144585</v>
      </c>
    </row>
    <row r="1058" spans="2:8" ht="15.75" x14ac:dyDescent="0.25">
      <c r="B1058" s="183">
        <v>170</v>
      </c>
      <c r="C1058" s="184" t="s">
        <v>8</v>
      </c>
      <c r="D1058" s="193" t="s">
        <v>328</v>
      </c>
      <c r="E1058" s="184">
        <v>1</v>
      </c>
      <c r="F1058" s="181">
        <v>234000</v>
      </c>
      <c r="G1058" s="181">
        <f t="shared" si="32"/>
        <v>44460</v>
      </c>
      <c r="H1058" s="181">
        <f t="shared" si="33"/>
        <v>278460</v>
      </c>
    </row>
    <row r="1059" spans="2:8" ht="15.75" x14ac:dyDescent="0.25">
      <c r="B1059" s="183">
        <v>171</v>
      </c>
      <c r="C1059" s="184" t="s">
        <v>8</v>
      </c>
      <c r="D1059" s="193" t="s">
        <v>329</v>
      </c>
      <c r="E1059" s="184">
        <v>1</v>
      </c>
      <c r="F1059" s="181">
        <v>34750</v>
      </c>
      <c r="G1059" s="181">
        <f t="shared" si="32"/>
        <v>6602.5</v>
      </c>
      <c r="H1059" s="181">
        <f t="shared" si="33"/>
        <v>41352.5</v>
      </c>
    </row>
    <row r="1060" spans="2:8" ht="15.75" x14ac:dyDescent="0.25">
      <c r="B1060" s="183">
        <v>172</v>
      </c>
      <c r="C1060" s="184" t="s">
        <v>8</v>
      </c>
      <c r="D1060" s="193" t="s">
        <v>330</v>
      </c>
      <c r="E1060" s="184">
        <v>1</v>
      </c>
      <c r="F1060" s="181">
        <v>33750</v>
      </c>
      <c r="G1060" s="181">
        <f t="shared" si="32"/>
        <v>6412.5</v>
      </c>
      <c r="H1060" s="181">
        <f t="shared" si="33"/>
        <v>40162.5</v>
      </c>
    </row>
    <row r="1061" spans="2:8" ht="15.75" x14ac:dyDescent="0.25">
      <c r="B1061" s="183">
        <v>173</v>
      </c>
      <c r="C1061" s="184" t="s">
        <v>8</v>
      </c>
      <c r="D1061" s="193" t="s">
        <v>331</v>
      </c>
      <c r="E1061" s="184">
        <v>1</v>
      </c>
      <c r="F1061" s="181">
        <v>33500</v>
      </c>
      <c r="G1061" s="181">
        <f t="shared" si="32"/>
        <v>6365</v>
      </c>
      <c r="H1061" s="181">
        <f t="shared" si="33"/>
        <v>39865</v>
      </c>
    </row>
    <row r="1062" spans="2:8" ht="15.75" x14ac:dyDescent="0.25">
      <c r="B1062" s="183">
        <v>174</v>
      </c>
      <c r="C1062" s="184" t="s">
        <v>8</v>
      </c>
      <c r="D1062" s="193" t="s">
        <v>332</v>
      </c>
      <c r="E1062" s="184">
        <v>1</v>
      </c>
      <c r="F1062" s="181">
        <v>34000</v>
      </c>
      <c r="G1062" s="181">
        <f t="shared" si="32"/>
        <v>6460</v>
      </c>
      <c r="H1062" s="181">
        <f t="shared" si="33"/>
        <v>40460</v>
      </c>
    </row>
    <row r="1063" spans="2:8" ht="15.75" x14ac:dyDescent="0.25">
      <c r="B1063" s="183">
        <v>175</v>
      </c>
      <c r="C1063" s="184" t="s">
        <v>8</v>
      </c>
      <c r="D1063" s="193" t="s">
        <v>333</v>
      </c>
      <c r="E1063" s="184">
        <v>1</v>
      </c>
      <c r="F1063" s="181">
        <v>121500</v>
      </c>
      <c r="G1063" s="181">
        <f t="shared" si="32"/>
        <v>23085</v>
      </c>
      <c r="H1063" s="181">
        <f t="shared" si="33"/>
        <v>144585</v>
      </c>
    </row>
    <row r="1064" spans="2:8" ht="15.75" x14ac:dyDescent="0.25">
      <c r="B1064" s="183">
        <v>176</v>
      </c>
      <c r="C1064" s="184" t="s">
        <v>8</v>
      </c>
      <c r="D1064" s="193" t="s">
        <v>334</v>
      </c>
      <c r="E1064" s="184">
        <v>1</v>
      </c>
      <c r="F1064" s="181">
        <v>123300</v>
      </c>
      <c r="G1064" s="181">
        <f t="shared" si="32"/>
        <v>23427</v>
      </c>
      <c r="H1064" s="181">
        <f t="shared" si="33"/>
        <v>146727</v>
      </c>
    </row>
    <row r="1065" spans="2:8" ht="15.75" x14ac:dyDescent="0.25">
      <c r="B1065" s="183">
        <v>177</v>
      </c>
      <c r="C1065" s="184" t="s">
        <v>8</v>
      </c>
      <c r="D1065" s="193" t="s">
        <v>335</v>
      </c>
      <c r="E1065" s="184">
        <v>1</v>
      </c>
      <c r="F1065" s="181">
        <v>125100</v>
      </c>
      <c r="G1065" s="181">
        <f t="shared" si="32"/>
        <v>23769</v>
      </c>
      <c r="H1065" s="181">
        <f t="shared" si="33"/>
        <v>148869</v>
      </c>
    </row>
    <row r="1066" spans="2:8" ht="15.75" x14ac:dyDescent="0.25">
      <c r="B1066" s="183">
        <v>178</v>
      </c>
      <c r="C1066" s="184" t="s">
        <v>8</v>
      </c>
      <c r="D1066" s="193" t="s">
        <v>336</v>
      </c>
      <c r="E1066" s="184">
        <v>1</v>
      </c>
      <c r="F1066" s="181">
        <v>117000</v>
      </c>
      <c r="G1066" s="181">
        <f t="shared" si="32"/>
        <v>22230</v>
      </c>
      <c r="H1066" s="181">
        <f t="shared" si="33"/>
        <v>139230</v>
      </c>
    </row>
    <row r="1067" spans="2:8" ht="15.75" x14ac:dyDescent="0.25">
      <c r="B1067" s="183">
        <v>179</v>
      </c>
      <c r="C1067" s="184" t="s">
        <v>8</v>
      </c>
      <c r="D1067" s="193" t="s">
        <v>337</v>
      </c>
      <c r="E1067" s="184">
        <v>1</v>
      </c>
      <c r="F1067" s="181">
        <v>119700</v>
      </c>
      <c r="G1067" s="181">
        <f t="shared" si="32"/>
        <v>22743</v>
      </c>
      <c r="H1067" s="181">
        <f t="shared" si="33"/>
        <v>142443</v>
      </c>
    </row>
    <row r="1068" spans="2:8" ht="15.75" x14ac:dyDescent="0.25">
      <c r="B1068" s="183">
        <v>180</v>
      </c>
      <c r="C1068" s="184" t="s">
        <v>8</v>
      </c>
      <c r="D1068" s="193" t="s">
        <v>338</v>
      </c>
      <c r="E1068" s="184">
        <v>1</v>
      </c>
      <c r="F1068" s="181">
        <v>117000</v>
      </c>
      <c r="G1068" s="181">
        <f t="shared" si="32"/>
        <v>22230</v>
      </c>
      <c r="H1068" s="181">
        <f t="shared" si="33"/>
        <v>139230</v>
      </c>
    </row>
    <row r="1069" spans="2:8" ht="15.75" x14ac:dyDescent="0.25">
      <c r="B1069" s="183">
        <v>181</v>
      </c>
      <c r="C1069" s="184" t="s">
        <v>8</v>
      </c>
      <c r="D1069" s="193" t="s">
        <v>339</v>
      </c>
      <c r="E1069" s="184">
        <v>1</v>
      </c>
      <c r="F1069" s="181">
        <v>121500</v>
      </c>
      <c r="G1069" s="181">
        <f t="shared" si="32"/>
        <v>23085</v>
      </c>
      <c r="H1069" s="181">
        <f t="shared" si="33"/>
        <v>144585</v>
      </c>
    </row>
    <row r="1070" spans="2:8" ht="15.75" x14ac:dyDescent="0.25">
      <c r="B1070" s="183">
        <v>182</v>
      </c>
      <c r="C1070" s="184" t="s">
        <v>8</v>
      </c>
      <c r="D1070" s="193" t="s">
        <v>340</v>
      </c>
      <c r="E1070" s="184">
        <v>1</v>
      </c>
      <c r="F1070" s="181">
        <v>121500</v>
      </c>
      <c r="G1070" s="181">
        <f t="shared" si="32"/>
        <v>23085</v>
      </c>
      <c r="H1070" s="181">
        <f t="shared" si="33"/>
        <v>144585</v>
      </c>
    </row>
    <row r="1071" spans="2:8" ht="15.75" x14ac:dyDescent="0.25">
      <c r="B1071" s="183">
        <v>183</v>
      </c>
      <c r="C1071" s="184" t="s">
        <v>8</v>
      </c>
      <c r="D1071" s="193" t="s">
        <v>341</v>
      </c>
      <c r="E1071" s="184">
        <v>1</v>
      </c>
      <c r="F1071" s="181">
        <v>1608000</v>
      </c>
      <c r="G1071" s="181">
        <f t="shared" si="32"/>
        <v>305520</v>
      </c>
      <c r="H1071" s="181">
        <f t="shared" si="33"/>
        <v>1913520</v>
      </c>
    </row>
    <row r="1072" spans="2:8" ht="15.75" x14ac:dyDescent="0.25">
      <c r="B1072" s="183">
        <v>184</v>
      </c>
      <c r="C1072" s="184" t="s">
        <v>8</v>
      </c>
      <c r="D1072" s="193" t="s">
        <v>342</v>
      </c>
      <c r="E1072" s="184">
        <v>1</v>
      </c>
      <c r="F1072" s="181">
        <v>1130500</v>
      </c>
      <c r="G1072" s="181">
        <f t="shared" si="32"/>
        <v>214795</v>
      </c>
      <c r="H1072" s="181">
        <f t="shared" si="33"/>
        <v>1345295</v>
      </c>
    </row>
    <row r="1073" spans="2:8" ht="15.75" x14ac:dyDescent="0.25">
      <c r="B1073" s="183">
        <v>185</v>
      </c>
      <c r="C1073" s="184" t="s">
        <v>8</v>
      </c>
      <c r="D1073" s="193" t="s">
        <v>343</v>
      </c>
      <c r="E1073" s="184">
        <v>1</v>
      </c>
      <c r="F1073" s="181">
        <v>308000</v>
      </c>
      <c r="G1073" s="181">
        <f t="shared" si="32"/>
        <v>58520</v>
      </c>
      <c r="H1073" s="181">
        <f t="shared" si="33"/>
        <v>366520</v>
      </c>
    </row>
    <row r="1074" spans="2:8" ht="15.75" x14ac:dyDescent="0.25">
      <c r="B1074" s="183">
        <v>186</v>
      </c>
      <c r="C1074" s="184" t="s">
        <v>8</v>
      </c>
      <c r="D1074" s="193" t="s">
        <v>344</v>
      </c>
      <c r="E1074" s="184">
        <v>1</v>
      </c>
      <c r="F1074" s="181">
        <v>301400</v>
      </c>
      <c r="G1074" s="181">
        <f t="shared" si="32"/>
        <v>57266</v>
      </c>
      <c r="H1074" s="181">
        <f t="shared" si="33"/>
        <v>358666</v>
      </c>
    </row>
    <row r="1075" spans="2:8" ht="15.75" x14ac:dyDescent="0.25">
      <c r="B1075" s="183">
        <v>187</v>
      </c>
      <c r="C1075" s="184" t="s">
        <v>8</v>
      </c>
      <c r="D1075" s="193" t="s">
        <v>345</v>
      </c>
      <c r="E1075" s="184">
        <v>1</v>
      </c>
      <c r="F1075" s="181">
        <v>288200</v>
      </c>
      <c r="G1075" s="181">
        <f t="shared" si="32"/>
        <v>54758</v>
      </c>
      <c r="H1075" s="181">
        <f t="shared" si="33"/>
        <v>342958</v>
      </c>
    </row>
    <row r="1076" spans="2:8" ht="15.75" x14ac:dyDescent="0.25">
      <c r="B1076" s="183">
        <v>188</v>
      </c>
      <c r="C1076" s="184" t="s">
        <v>8</v>
      </c>
      <c r="D1076" s="193" t="s">
        <v>346</v>
      </c>
      <c r="E1076" s="184">
        <v>1</v>
      </c>
      <c r="F1076" s="181">
        <v>163200</v>
      </c>
      <c r="G1076" s="181">
        <f t="shared" si="32"/>
        <v>31008</v>
      </c>
      <c r="H1076" s="181">
        <f t="shared" si="33"/>
        <v>194208</v>
      </c>
    </row>
    <row r="1077" spans="2:8" ht="15.75" x14ac:dyDescent="0.25">
      <c r="B1077" s="183">
        <v>189</v>
      </c>
      <c r="C1077" s="184" t="s">
        <v>8</v>
      </c>
      <c r="D1077" s="193" t="s">
        <v>347</v>
      </c>
      <c r="E1077" s="184">
        <v>1</v>
      </c>
      <c r="F1077" s="181">
        <v>111200</v>
      </c>
      <c r="G1077" s="181">
        <f t="shared" si="32"/>
        <v>21128</v>
      </c>
      <c r="H1077" s="181">
        <f t="shared" si="33"/>
        <v>132328</v>
      </c>
    </row>
    <row r="1078" spans="2:8" ht="15.75" x14ac:dyDescent="0.25">
      <c r="B1078" s="183">
        <v>190</v>
      </c>
      <c r="C1078" s="184" t="s">
        <v>8</v>
      </c>
      <c r="D1078" s="193" t="s">
        <v>348</v>
      </c>
      <c r="E1078" s="184">
        <v>1</v>
      </c>
      <c r="F1078" s="181">
        <v>15600</v>
      </c>
      <c r="G1078" s="181">
        <f t="shared" si="32"/>
        <v>2964</v>
      </c>
      <c r="H1078" s="181">
        <f t="shared" si="33"/>
        <v>18564</v>
      </c>
    </row>
    <row r="1079" spans="2:8" ht="15.75" x14ac:dyDescent="0.25">
      <c r="B1079" s="183">
        <v>191</v>
      </c>
      <c r="C1079" s="184" t="s">
        <v>8</v>
      </c>
      <c r="D1079" s="193" t="s">
        <v>349</v>
      </c>
      <c r="E1079" s="184">
        <v>1</v>
      </c>
      <c r="F1079" s="181">
        <v>117900</v>
      </c>
      <c r="G1079" s="181">
        <f t="shared" si="32"/>
        <v>22401</v>
      </c>
      <c r="H1079" s="181">
        <f t="shared" si="33"/>
        <v>140301</v>
      </c>
    </row>
    <row r="1080" spans="2:8" ht="15.75" x14ac:dyDescent="0.25">
      <c r="B1080" s="183">
        <v>192</v>
      </c>
      <c r="C1080" s="184" t="s">
        <v>8</v>
      </c>
      <c r="D1080" s="193" t="s">
        <v>350</v>
      </c>
      <c r="E1080" s="184">
        <v>1</v>
      </c>
      <c r="F1080" s="181">
        <v>469000</v>
      </c>
      <c r="G1080" s="181">
        <f t="shared" si="32"/>
        <v>89110</v>
      </c>
      <c r="H1080" s="181">
        <f t="shared" si="33"/>
        <v>558110</v>
      </c>
    </row>
    <row r="1081" spans="2:8" ht="15.75" x14ac:dyDescent="0.25">
      <c r="B1081" s="183">
        <v>193</v>
      </c>
      <c r="C1081" s="184" t="s">
        <v>8</v>
      </c>
      <c r="D1081" s="193" t="s">
        <v>351</v>
      </c>
      <c r="E1081" s="184">
        <v>1</v>
      </c>
      <c r="F1081" s="181">
        <v>335000</v>
      </c>
      <c r="G1081" s="181">
        <f t="shared" ref="G1081:G1118" si="34">+F1081*19%</f>
        <v>63650</v>
      </c>
      <c r="H1081" s="181">
        <f t="shared" ref="H1081:H1118" si="35">+G1081+F1081</f>
        <v>398650</v>
      </c>
    </row>
    <row r="1082" spans="2:8" ht="15.75" x14ac:dyDescent="0.25">
      <c r="B1082" s="183">
        <v>194</v>
      </c>
      <c r="C1082" s="184" t="s">
        <v>8</v>
      </c>
      <c r="D1082" s="193" t="s">
        <v>352</v>
      </c>
      <c r="E1082" s="184">
        <v>1</v>
      </c>
      <c r="F1082" s="181">
        <v>81000</v>
      </c>
      <c r="G1082" s="181">
        <f t="shared" si="34"/>
        <v>15390</v>
      </c>
      <c r="H1082" s="181">
        <f t="shared" si="35"/>
        <v>96390</v>
      </c>
    </row>
    <row r="1083" spans="2:8" ht="15.75" x14ac:dyDescent="0.25">
      <c r="B1083" s="183">
        <v>195</v>
      </c>
      <c r="C1083" s="184" t="s">
        <v>8</v>
      </c>
      <c r="D1083" s="193" t="s">
        <v>353</v>
      </c>
      <c r="E1083" s="184">
        <v>1</v>
      </c>
      <c r="F1083" s="181">
        <v>78600</v>
      </c>
      <c r="G1083" s="181">
        <f t="shared" si="34"/>
        <v>14934</v>
      </c>
      <c r="H1083" s="181">
        <f t="shared" si="35"/>
        <v>93534</v>
      </c>
    </row>
    <row r="1084" spans="2:8" ht="15.75" x14ac:dyDescent="0.25">
      <c r="B1084" s="183">
        <v>196</v>
      </c>
      <c r="C1084" s="184" t="s">
        <v>8</v>
      </c>
      <c r="D1084" s="193" t="s">
        <v>354</v>
      </c>
      <c r="E1084" s="184">
        <v>1</v>
      </c>
      <c r="F1084" s="181">
        <v>81000</v>
      </c>
      <c r="G1084" s="181">
        <f t="shared" si="34"/>
        <v>15390</v>
      </c>
      <c r="H1084" s="181">
        <f t="shared" si="35"/>
        <v>96390</v>
      </c>
    </row>
    <row r="1085" spans="2:8" ht="15.75" x14ac:dyDescent="0.25">
      <c r="B1085" s="183">
        <v>197</v>
      </c>
      <c r="C1085" s="184" t="s">
        <v>8</v>
      </c>
      <c r="D1085" s="193" t="s">
        <v>355</v>
      </c>
      <c r="E1085" s="184">
        <v>1</v>
      </c>
      <c r="F1085" s="181">
        <v>486500</v>
      </c>
      <c r="G1085" s="181">
        <f t="shared" si="34"/>
        <v>92435</v>
      </c>
      <c r="H1085" s="181">
        <f t="shared" si="35"/>
        <v>578935</v>
      </c>
    </row>
    <row r="1086" spans="2:8" ht="15.75" x14ac:dyDescent="0.25">
      <c r="B1086" s="183">
        <v>198</v>
      </c>
      <c r="C1086" s="184" t="s">
        <v>8</v>
      </c>
      <c r="D1086" s="193" t="s">
        <v>356</v>
      </c>
      <c r="E1086" s="184">
        <v>1</v>
      </c>
      <c r="F1086" s="181">
        <v>483000</v>
      </c>
      <c r="G1086" s="181">
        <f t="shared" si="34"/>
        <v>91770</v>
      </c>
      <c r="H1086" s="181">
        <f t="shared" si="35"/>
        <v>574770</v>
      </c>
    </row>
    <row r="1087" spans="2:8" ht="15.75" x14ac:dyDescent="0.25">
      <c r="B1087" s="183">
        <v>199</v>
      </c>
      <c r="C1087" s="184" t="s">
        <v>8</v>
      </c>
      <c r="D1087" s="193" t="s">
        <v>357</v>
      </c>
      <c r="E1087" s="184">
        <v>1</v>
      </c>
      <c r="F1087" s="181">
        <v>58500</v>
      </c>
      <c r="G1087" s="181">
        <f t="shared" si="34"/>
        <v>11115</v>
      </c>
      <c r="H1087" s="181">
        <f t="shared" si="35"/>
        <v>69615</v>
      </c>
    </row>
    <row r="1088" spans="2:8" ht="15.75" x14ac:dyDescent="0.25">
      <c r="B1088" s="183">
        <v>200</v>
      </c>
      <c r="C1088" s="184" t="s">
        <v>8</v>
      </c>
      <c r="D1088" s="193" t="s">
        <v>358</v>
      </c>
      <c r="E1088" s="184">
        <v>1</v>
      </c>
      <c r="F1088" s="181">
        <v>455000</v>
      </c>
      <c r="G1088" s="181">
        <f t="shared" si="34"/>
        <v>86450</v>
      </c>
      <c r="H1088" s="181">
        <f t="shared" si="35"/>
        <v>541450</v>
      </c>
    </row>
    <row r="1089" spans="2:8" ht="15.75" x14ac:dyDescent="0.25">
      <c r="B1089" s="183">
        <v>201</v>
      </c>
      <c r="C1089" s="184" t="s">
        <v>8</v>
      </c>
      <c r="D1089" s="193" t="s">
        <v>359</v>
      </c>
      <c r="E1089" s="184">
        <v>1</v>
      </c>
      <c r="F1089" s="181">
        <v>294800</v>
      </c>
      <c r="G1089" s="181">
        <f t="shared" si="34"/>
        <v>56012</v>
      </c>
      <c r="H1089" s="181">
        <f t="shared" si="35"/>
        <v>350812</v>
      </c>
    </row>
    <row r="1090" spans="2:8" ht="15.75" x14ac:dyDescent="0.25">
      <c r="B1090" s="183">
        <v>202</v>
      </c>
      <c r="C1090" s="184" t="s">
        <v>8</v>
      </c>
      <c r="D1090" s="193" t="s">
        <v>360</v>
      </c>
      <c r="E1090" s="184">
        <v>1</v>
      </c>
      <c r="F1090" s="181">
        <v>305800</v>
      </c>
      <c r="G1090" s="181">
        <f t="shared" si="34"/>
        <v>58102</v>
      </c>
      <c r="H1090" s="181">
        <f t="shared" si="35"/>
        <v>363902</v>
      </c>
    </row>
    <row r="1091" spans="2:8" ht="15.75" x14ac:dyDescent="0.25">
      <c r="B1091" s="183">
        <v>203</v>
      </c>
      <c r="C1091" s="184" t="s">
        <v>8</v>
      </c>
      <c r="D1091" s="193" t="s">
        <v>361</v>
      </c>
      <c r="E1091" s="184">
        <v>1</v>
      </c>
      <c r="F1091" s="181">
        <v>303600</v>
      </c>
      <c r="G1091" s="181">
        <f t="shared" si="34"/>
        <v>57684</v>
      </c>
      <c r="H1091" s="181">
        <f t="shared" si="35"/>
        <v>361284</v>
      </c>
    </row>
    <row r="1092" spans="2:8" ht="15.75" x14ac:dyDescent="0.25">
      <c r="B1092" s="183">
        <v>204</v>
      </c>
      <c r="C1092" s="184" t="s">
        <v>8</v>
      </c>
      <c r="D1092" s="193" t="s">
        <v>362</v>
      </c>
      <c r="E1092" s="184">
        <v>1</v>
      </c>
      <c r="F1092" s="181">
        <v>465500</v>
      </c>
      <c r="G1092" s="181">
        <f t="shared" si="34"/>
        <v>88445</v>
      </c>
      <c r="H1092" s="181">
        <f t="shared" si="35"/>
        <v>553945</v>
      </c>
    </row>
    <row r="1093" spans="2:8" ht="15.75" x14ac:dyDescent="0.25">
      <c r="B1093" s="183">
        <v>205</v>
      </c>
      <c r="C1093" s="184" t="s">
        <v>8</v>
      </c>
      <c r="D1093" s="193" t="s">
        <v>363</v>
      </c>
      <c r="E1093" s="184">
        <v>1</v>
      </c>
      <c r="F1093" s="181">
        <v>189950</v>
      </c>
      <c r="G1093" s="181">
        <f t="shared" si="34"/>
        <v>36090.5</v>
      </c>
      <c r="H1093" s="181">
        <f t="shared" si="35"/>
        <v>226040.5</v>
      </c>
    </row>
    <row r="1094" spans="2:8" ht="15.75" x14ac:dyDescent="0.25">
      <c r="B1094" s="183">
        <v>206</v>
      </c>
      <c r="C1094" s="184" t="s">
        <v>8</v>
      </c>
      <c r="D1094" s="193" t="s">
        <v>364</v>
      </c>
      <c r="E1094" s="184">
        <v>1</v>
      </c>
      <c r="F1094" s="181">
        <v>198650</v>
      </c>
      <c r="G1094" s="181">
        <f t="shared" si="34"/>
        <v>37743.5</v>
      </c>
      <c r="H1094" s="181">
        <f t="shared" si="35"/>
        <v>236393.5</v>
      </c>
    </row>
    <row r="1095" spans="2:8" ht="15.75" x14ac:dyDescent="0.25">
      <c r="B1095" s="183">
        <v>207</v>
      </c>
      <c r="C1095" s="184" t="s">
        <v>8</v>
      </c>
      <c r="D1095" s="193" t="s">
        <v>365</v>
      </c>
      <c r="E1095" s="184">
        <v>1</v>
      </c>
      <c r="F1095" s="181">
        <v>191400</v>
      </c>
      <c r="G1095" s="181">
        <f t="shared" si="34"/>
        <v>36366</v>
      </c>
      <c r="H1095" s="181">
        <f t="shared" si="35"/>
        <v>227766</v>
      </c>
    </row>
    <row r="1096" spans="2:8" ht="15.75" x14ac:dyDescent="0.25">
      <c r="B1096" s="183">
        <v>208</v>
      </c>
      <c r="C1096" s="184" t="s">
        <v>8</v>
      </c>
      <c r="D1096" s="193" t="s">
        <v>366</v>
      </c>
      <c r="E1096" s="184">
        <v>1</v>
      </c>
      <c r="F1096" s="181">
        <v>191400</v>
      </c>
      <c r="G1096" s="181">
        <f t="shared" si="34"/>
        <v>36366</v>
      </c>
      <c r="H1096" s="181">
        <f t="shared" si="35"/>
        <v>227766</v>
      </c>
    </row>
    <row r="1097" spans="2:8" ht="15.75" x14ac:dyDescent="0.25">
      <c r="B1097" s="183">
        <v>209</v>
      </c>
      <c r="C1097" s="184" t="s">
        <v>8</v>
      </c>
      <c r="D1097" s="193" t="s">
        <v>367</v>
      </c>
      <c r="E1097" s="184">
        <v>1</v>
      </c>
      <c r="F1097" s="181">
        <v>195750</v>
      </c>
      <c r="G1097" s="181">
        <f t="shared" si="34"/>
        <v>37192.5</v>
      </c>
      <c r="H1097" s="181">
        <f t="shared" si="35"/>
        <v>232942.5</v>
      </c>
    </row>
    <row r="1098" spans="2:8" ht="15.75" x14ac:dyDescent="0.25">
      <c r="B1098" s="183">
        <v>210</v>
      </c>
      <c r="C1098" s="184" t="s">
        <v>8</v>
      </c>
      <c r="D1098" s="193" t="s">
        <v>368</v>
      </c>
      <c r="E1098" s="184">
        <v>1</v>
      </c>
      <c r="F1098" s="181">
        <v>24120</v>
      </c>
      <c r="G1098" s="181">
        <f t="shared" si="34"/>
        <v>4582.8</v>
      </c>
      <c r="H1098" s="181">
        <f t="shared" si="35"/>
        <v>28702.799999999999</v>
      </c>
    </row>
    <row r="1099" spans="2:8" ht="15.75" x14ac:dyDescent="0.25">
      <c r="B1099" s="183">
        <v>211</v>
      </c>
      <c r="C1099" s="184" t="s">
        <v>8</v>
      </c>
      <c r="D1099" s="193" t="s">
        <v>369</v>
      </c>
      <c r="E1099" s="184">
        <v>1</v>
      </c>
      <c r="F1099" s="181">
        <v>419200</v>
      </c>
      <c r="G1099" s="181">
        <f t="shared" si="34"/>
        <v>79648</v>
      </c>
      <c r="H1099" s="181">
        <f t="shared" si="35"/>
        <v>498848</v>
      </c>
    </row>
    <row r="1100" spans="2:8" ht="15.75" x14ac:dyDescent="0.25">
      <c r="B1100" s="183">
        <v>212</v>
      </c>
      <c r="C1100" s="184" t="s">
        <v>8</v>
      </c>
      <c r="D1100" s="193" t="s">
        <v>370</v>
      </c>
      <c r="E1100" s="184">
        <v>1</v>
      </c>
      <c r="F1100" s="181">
        <v>378000</v>
      </c>
      <c r="G1100" s="181">
        <f t="shared" si="34"/>
        <v>71820</v>
      </c>
      <c r="H1100" s="181">
        <f t="shared" si="35"/>
        <v>449820</v>
      </c>
    </row>
    <row r="1101" spans="2:8" ht="15.75" x14ac:dyDescent="0.25">
      <c r="B1101" s="183">
        <v>213</v>
      </c>
      <c r="C1101" s="184" t="s">
        <v>8</v>
      </c>
      <c r="D1101" s="193" t="s">
        <v>371</v>
      </c>
      <c r="E1101" s="184">
        <v>1</v>
      </c>
      <c r="F1101" s="181">
        <v>162000</v>
      </c>
      <c r="G1101" s="181">
        <f t="shared" si="34"/>
        <v>30780</v>
      </c>
      <c r="H1101" s="181">
        <f t="shared" si="35"/>
        <v>192780</v>
      </c>
    </row>
    <row r="1102" spans="2:8" ht="15.75" x14ac:dyDescent="0.25">
      <c r="B1102" s="183">
        <v>214</v>
      </c>
      <c r="C1102" s="184" t="s">
        <v>8</v>
      </c>
      <c r="D1102" s="193" t="s">
        <v>372</v>
      </c>
      <c r="E1102" s="184">
        <v>1</v>
      </c>
      <c r="F1102" s="181">
        <v>119700</v>
      </c>
      <c r="G1102" s="181">
        <f t="shared" si="34"/>
        <v>22743</v>
      </c>
      <c r="H1102" s="181">
        <f t="shared" si="35"/>
        <v>142443</v>
      </c>
    </row>
    <row r="1103" spans="2:8" ht="15.75" x14ac:dyDescent="0.25">
      <c r="B1103" s="183">
        <v>215</v>
      </c>
      <c r="C1103" s="184" t="s">
        <v>8</v>
      </c>
      <c r="D1103" s="193" t="s">
        <v>373</v>
      </c>
      <c r="E1103" s="184">
        <v>1</v>
      </c>
      <c r="F1103" s="181">
        <v>353600</v>
      </c>
      <c r="G1103" s="181">
        <f t="shared" si="34"/>
        <v>67184</v>
      </c>
      <c r="H1103" s="181">
        <f t="shared" si="35"/>
        <v>420784</v>
      </c>
    </row>
    <row r="1104" spans="2:8" ht="15.75" x14ac:dyDescent="0.25">
      <c r="B1104" s="183">
        <v>216</v>
      </c>
      <c r="C1104" s="184" t="s">
        <v>8</v>
      </c>
      <c r="D1104" s="193" t="s">
        <v>374</v>
      </c>
      <c r="E1104" s="184">
        <v>1</v>
      </c>
      <c r="F1104" s="181">
        <v>190400</v>
      </c>
      <c r="G1104" s="181">
        <f t="shared" si="34"/>
        <v>36176</v>
      </c>
      <c r="H1104" s="181">
        <f t="shared" si="35"/>
        <v>226576</v>
      </c>
    </row>
    <row r="1105" spans="1:8" ht="15.75" x14ac:dyDescent="0.25">
      <c r="B1105" s="183">
        <v>217</v>
      </c>
      <c r="C1105" s="184" t="s">
        <v>8</v>
      </c>
      <c r="D1105" s="193" t="s">
        <v>375</v>
      </c>
      <c r="E1105" s="184">
        <v>1</v>
      </c>
      <c r="F1105" s="181">
        <v>195000</v>
      </c>
      <c r="G1105" s="181">
        <f t="shared" si="34"/>
        <v>37050</v>
      </c>
      <c r="H1105" s="181">
        <f t="shared" si="35"/>
        <v>232050</v>
      </c>
    </row>
    <row r="1106" spans="1:8" ht="15.75" x14ac:dyDescent="0.25">
      <c r="B1106" s="183">
        <v>218</v>
      </c>
      <c r="C1106" s="184" t="s">
        <v>8</v>
      </c>
      <c r="D1106" s="193" t="s">
        <v>376</v>
      </c>
      <c r="E1106" s="184">
        <v>1</v>
      </c>
      <c r="F1106" s="181">
        <v>195000</v>
      </c>
      <c r="G1106" s="181">
        <f t="shared" si="34"/>
        <v>37050</v>
      </c>
      <c r="H1106" s="181">
        <f t="shared" si="35"/>
        <v>232050</v>
      </c>
    </row>
    <row r="1107" spans="1:8" ht="15.75" x14ac:dyDescent="0.25">
      <c r="B1107" s="183">
        <v>219</v>
      </c>
      <c r="C1107" s="184" t="s">
        <v>8</v>
      </c>
      <c r="D1107" s="193" t="s">
        <v>377</v>
      </c>
      <c r="E1107" s="184">
        <v>1</v>
      </c>
      <c r="F1107" s="181">
        <v>6950</v>
      </c>
      <c r="G1107" s="181">
        <f t="shared" si="34"/>
        <v>1320.5</v>
      </c>
      <c r="H1107" s="181">
        <f t="shared" si="35"/>
        <v>8270.5</v>
      </c>
    </row>
    <row r="1108" spans="1:8" ht="15.75" x14ac:dyDescent="0.25">
      <c r="B1108" s="183">
        <v>220</v>
      </c>
      <c r="C1108" s="184" t="s">
        <v>8</v>
      </c>
      <c r="D1108" s="193" t="s">
        <v>378</v>
      </c>
      <c r="E1108" s="184">
        <v>1</v>
      </c>
      <c r="F1108" s="181">
        <v>6650</v>
      </c>
      <c r="G1108" s="181">
        <f t="shared" si="34"/>
        <v>1263.5</v>
      </c>
      <c r="H1108" s="181">
        <f t="shared" si="35"/>
        <v>7913.5</v>
      </c>
    </row>
    <row r="1109" spans="1:8" ht="15.75" x14ac:dyDescent="0.25">
      <c r="B1109" s="183">
        <v>221</v>
      </c>
      <c r="C1109" s="184" t="s">
        <v>8</v>
      </c>
      <c r="D1109" s="193" t="s">
        <v>379</v>
      </c>
      <c r="E1109" s="184">
        <v>1</v>
      </c>
      <c r="F1109" s="181">
        <v>6700</v>
      </c>
      <c r="G1109" s="181">
        <f t="shared" si="34"/>
        <v>1273</v>
      </c>
      <c r="H1109" s="181">
        <f t="shared" si="35"/>
        <v>7973</v>
      </c>
    </row>
    <row r="1110" spans="1:8" ht="15.75" x14ac:dyDescent="0.25">
      <c r="B1110" s="183">
        <v>222</v>
      </c>
      <c r="C1110" s="184" t="s">
        <v>8</v>
      </c>
      <c r="D1110" s="193" t="s">
        <v>380</v>
      </c>
      <c r="E1110" s="184">
        <v>1</v>
      </c>
      <c r="F1110" s="181">
        <v>176800</v>
      </c>
      <c r="G1110" s="181">
        <f t="shared" si="34"/>
        <v>33592</v>
      </c>
      <c r="H1110" s="181">
        <f t="shared" si="35"/>
        <v>210392</v>
      </c>
    </row>
    <row r="1111" spans="1:8" ht="15.75" x14ac:dyDescent="0.25">
      <c r="B1111" s="183">
        <v>223</v>
      </c>
      <c r="C1111" s="184" t="s">
        <v>8</v>
      </c>
      <c r="D1111" s="193" t="s">
        <v>381</v>
      </c>
      <c r="E1111" s="184">
        <v>1</v>
      </c>
      <c r="F1111" s="181">
        <v>594000</v>
      </c>
      <c r="G1111" s="181">
        <f t="shared" si="34"/>
        <v>112860</v>
      </c>
      <c r="H1111" s="181">
        <f t="shared" si="35"/>
        <v>706860</v>
      </c>
    </row>
    <row r="1112" spans="1:8" ht="15.75" x14ac:dyDescent="0.25">
      <c r="B1112" s="183">
        <v>224</v>
      </c>
      <c r="C1112" s="184" t="s">
        <v>8</v>
      </c>
      <c r="D1112" s="193" t="s">
        <v>382</v>
      </c>
      <c r="E1112" s="184">
        <v>1</v>
      </c>
      <c r="F1112" s="181">
        <v>46200</v>
      </c>
      <c r="G1112" s="181">
        <f t="shared" si="34"/>
        <v>8778</v>
      </c>
      <c r="H1112" s="181">
        <f t="shared" si="35"/>
        <v>54978</v>
      </c>
    </row>
    <row r="1113" spans="1:8" ht="15.75" x14ac:dyDescent="0.25">
      <c r="B1113" s="183">
        <v>225</v>
      </c>
      <c r="C1113" s="184" t="s">
        <v>8</v>
      </c>
      <c r="D1113" s="193" t="s">
        <v>383</v>
      </c>
      <c r="E1113" s="184">
        <v>1</v>
      </c>
      <c r="F1113" s="181">
        <v>46200</v>
      </c>
      <c r="G1113" s="181">
        <f t="shared" si="34"/>
        <v>8778</v>
      </c>
      <c r="H1113" s="181">
        <f t="shared" si="35"/>
        <v>54978</v>
      </c>
    </row>
    <row r="1114" spans="1:8" ht="15.75" x14ac:dyDescent="0.25">
      <c r="B1114" s="183">
        <v>226</v>
      </c>
      <c r="C1114" s="184" t="s">
        <v>8</v>
      </c>
      <c r="D1114" s="193" t="s">
        <v>384</v>
      </c>
      <c r="E1114" s="184">
        <v>1</v>
      </c>
      <c r="F1114" s="181">
        <v>490000</v>
      </c>
      <c r="G1114" s="181">
        <f t="shared" si="34"/>
        <v>93100</v>
      </c>
      <c r="H1114" s="181">
        <f t="shared" si="35"/>
        <v>583100</v>
      </c>
    </row>
    <row r="1115" spans="1:8" ht="15.75" x14ac:dyDescent="0.25">
      <c r="B1115" s="183">
        <v>227</v>
      </c>
      <c r="C1115" s="184" t="s">
        <v>8</v>
      </c>
      <c r="D1115" s="193" t="s">
        <v>385</v>
      </c>
      <c r="E1115" s="184">
        <v>1</v>
      </c>
      <c r="F1115" s="181">
        <v>19950</v>
      </c>
      <c r="G1115" s="181">
        <f t="shared" si="34"/>
        <v>3790.5</v>
      </c>
      <c r="H1115" s="181">
        <f t="shared" si="35"/>
        <v>23740.5</v>
      </c>
    </row>
    <row r="1116" spans="1:8" ht="15.75" x14ac:dyDescent="0.25">
      <c r="B1116" s="183">
        <v>228</v>
      </c>
      <c r="C1116" s="184" t="s">
        <v>8</v>
      </c>
      <c r="D1116" s="193" t="s">
        <v>386</v>
      </c>
      <c r="E1116" s="184">
        <v>1</v>
      </c>
      <c r="F1116" s="181">
        <v>303600</v>
      </c>
      <c r="G1116" s="181">
        <f t="shared" si="34"/>
        <v>57684</v>
      </c>
      <c r="H1116" s="181">
        <f t="shared" si="35"/>
        <v>361284</v>
      </c>
    </row>
    <row r="1117" spans="1:8" ht="15.75" x14ac:dyDescent="0.25">
      <c r="B1117" s="183">
        <v>229</v>
      </c>
      <c r="C1117" s="184" t="s">
        <v>8</v>
      </c>
      <c r="D1117" s="193" t="s">
        <v>387</v>
      </c>
      <c r="E1117" s="184">
        <v>1</v>
      </c>
      <c r="F1117" s="181">
        <v>369600</v>
      </c>
      <c r="G1117" s="181">
        <f t="shared" si="34"/>
        <v>70224</v>
      </c>
      <c r="H1117" s="181">
        <f t="shared" si="35"/>
        <v>439824</v>
      </c>
    </row>
    <row r="1118" spans="1:8" ht="15.75" x14ac:dyDescent="0.25">
      <c r="B1118" s="183">
        <v>230</v>
      </c>
      <c r="C1118" s="184" t="s">
        <v>8</v>
      </c>
      <c r="D1118" s="193" t="s">
        <v>388</v>
      </c>
      <c r="E1118" s="184">
        <v>1</v>
      </c>
      <c r="F1118" s="181">
        <v>897000</v>
      </c>
      <c r="G1118" s="181">
        <f t="shared" si="34"/>
        <v>170430</v>
      </c>
      <c r="H1118" s="181">
        <f t="shared" si="35"/>
        <v>1067430</v>
      </c>
    </row>
    <row r="1119" spans="1:8" x14ac:dyDescent="0.25">
      <c r="A1119" s="175">
        <v>16</v>
      </c>
      <c r="B1119" s="185" t="s">
        <v>389</v>
      </c>
    </row>
    <row r="1120" spans="1:8" ht="45" x14ac:dyDescent="0.25">
      <c r="B1120" s="188" t="s">
        <v>147</v>
      </c>
      <c r="C1120" s="177" t="s">
        <v>73</v>
      </c>
      <c r="D1120" s="177" t="s">
        <v>74</v>
      </c>
      <c r="E1120" s="188" t="s">
        <v>148</v>
      </c>
      <c r="F1120" s="178" t="s">
        <v>5</v>
      </c>
      <c r="G1120" s="178" t="s">
        <v>6</v>
      </c>
      <c r="H1120" s="178" t="s">
        <v>7</v>
      </c>
    </row>
    <row r="1121" spans="2:8" ht="15.75" x14ac:dyDescent="0.25">
      <c r="B1121" s="183">
        <v>1</v>
      </c>
      <c r="C1121" s="184" t="s">
        <v>8</v>
      </c>
      <c r="D1121" s="193" t="s">
        <v>390</v>
      </c>
      <c r="E1121" s="184">
        <v>1</v>
      </c>
      <c r="F1121" s="181">
        <v>3080000</v>
      </c>
      <c r="G1121" s="181">
        <f t="shared" ref="G1121:G1184" si="36">+F1121*19%</f>
        <v>585200</v>
      </c>
      <c r="H1121" s="181">
        <f t="shared" ref="H1121:H1184" si="37">+G1121+F1121</f>
        <v>3665200</v>
      </c>
    </row>
    <row r="1122" spans="2:8" ht="15.75" x14ac:dyDescent="0.25">
      <c r="B1122" s="183">
        <v>2</v>
      </c>
      <c r="C1122" s="184" t="s">
        <v>8</v>
      </c>
      <c r="D1122" s="193" t="s">
        <v>391</v>
      </c>
      <c r="E1122" s="184">
        <v>1</v>
      </c>
      <c r="F1122" s="181">
        <v>598500</v>
      </c>
      <c r="G1122" s="181">
        <f t="shared" si="36"/>
        <v>113715</v>
      </c>
      <c r="H1122" s="181">
        <f t="shared" si="37"/>
        <v>712215</v>
      </c>
    </row>
    <row r="1123" spans="2:8" ht="15.75" x14ac:dyDescent="0.25">
      <c r="B1123" s="183">
        <v>3</v>
      </c>
      <c r="C1123" s="184" t="s">
        <v>8</v>
      </c>
      <c r="D1123" s="193" t="s">
        <v>392</v>
      </c>
      <c r="E1123" s="184">
        <v>1</v>
      </c>
      <c r="F1123" s="181">
        <v>1263500</v>
      </c>
      <c r="G1123" s="181">
        <f t="shared" si="36"/>
        <v>240065</v>
      </c>
      <c r="H1123" s="181">
        <f t="shared" si="37"/>
        <v>1503565</v>
      </c>
    </row>
    <row r="1124" spans="2:8" ht="15.75" x14ac:dyDescent="0.25">
      <c r="B1124" s="183">
        <v>4</v>
      </c>
      <c r="C1124" s="184" t="s">
        <v>8</v>
      </c>
      <c r="D1124" s="194" t="s">
        <v>161</v>
      </c>
      <c r="E1124" s="184">
        <v>1</v>
      </c>
      <c r="F1124" s="181">
        <v>897000</v>
      </c>
      <c r="G1124" s="181">
        <f t="shared" si="36"/>
        <v>170430</v>
      </c>
      <c r="H1124" s="181">
        <f t="shared" si="37"/>
        <v>1067430</v>
      </c>
    </row>
    <row r="1125" spans="2:8" ht="15.75" x14ac:dyDescent="0.25">
      <c r="B1125" s="183">
        <v>5</v>
      </c>
      <c r="C1125" s="184" t="s">
        <v>8</v>
      </c>
      <c r="D1125" s="194" t="s">
        <v>162</v>
      </c>
      <c r="E1125" s="184">
        <v>1</v>
      </c>
      <c r="F1125" s="181">
        <v>858000</v>
      </c>
      <c r="G1125" s="181">
        <f t="shared" si="36"/>
        <v>163020</v>
      </c>
      <c r="H1125" s="181">
        <f t="shared" si="37"/>
        <v>1021020</v>
      </c>
    </row>
    <row r="1126" spans="2:8" ht="15.75" x14ac:dyDescent="0.25">
      <c r="B1126" s="183">
        <v>6</v>
      </c>
      <c r="C1126" s="184" t="s">
        <v>8</v>
      </c>
      <c r="D1126" s="193" t="s">
        <v>163</v>
      </c>
      <c r="E1126" s="184">
        <v>1</v>
      </c>
      <c r="F1126" s="181">
        <v>21000</v>
      </c>
      <c r="G1126" s="181">
        <f t="shared" si="36"/>
        <v>3990</v>
      </c>
      <c r="H1126" s="181">
        <f t="shared" si="37"/>
        <v>24990</v>
      </c>
    </row>
    <row r="1127" spans="2:8" ht="15.75" x14ac:dyDescent="0.25">
      <c r="B1127" s="183">
        <v>7</v>
      </c>
      <c r="C1127" s="184" t="s">
        <v>8</v>
      </c>
      <c r="D1127" s="193" t="s">
        <v>164</v>
      </c>
      <c r="E1127" s="184">
        <v>1</v>
      </c>
      <c r="F1127" s="181">
        <v>19500</v>
      </c>
      <c r="G1127" s="181">
        <f t="shared" si="36"/>
        <v>3705</v>
      </c>
      <c r="H1127" s="181">
        <f t="shared" si="37"/>
        <v>23205</v>
      </c>
    </row>
    <row r="1128" spans="2:8" ht="15.75" x14ac:dyDescent="0.25">
      <c r="B1128" s="183">
        <v>8</v>
      </c>
      <c r="C1128" s="184" t="s">
        <v>8</v>
      </c>
      <c r="D1128" s="193" t="s">
        <v>165</v>
      </c>
      <c r="E1128" s="184">
        <v>1</v>
      </c>
      <c r="F1128" s="181">
        <v>997500</v>
      </c>
      <c r="G1128" s="181">
        <f t="shared" si="36"/>
        <v>189525</v>
      </c>
      <c r="H1128" s="181">
        <f t="shared" si="37"/>
        <v>1187025</v>
      </c>
    </row>
    <row r="1129" spans="2:8" ht="15.75" x14ac:dyDescent="0.25">
      <c r="B1129" s="183">
        <v>9</v>
      </c>
      <c r="C1129" s="184" t="s">
        <v>8</v>
      </c>
      <c r="D1129" s="193" t="s">
        <v>166</v>
      </c>
      <c r="E1129" s="184">
        <v>1</v>
      </c>
      <c r="F1129" s="181">
        <v>212800</v>
      </c>
      <c r="G1129" s="181">
        <f t="shared" si="36"/>
        <v>40432</v>
      </c>
      <c r="H1129" s="181">
        <f t="shared" si="37"/>
        <v>253232</v>
      </c>
    </row>
    <row r="1130" spans="2:8" ht="15.75" x14ac:dyDescent="0.25">
      <c r="B1130" s="183">
        <v>10</v>
      </c>
      <c r="C1130" s="184" t="s">
        <v>8</v>
      </c>
      <c r="D1130" s="193" t="s">
        <v>167</v>
      </c>
      <c r="E1130" s="184">
        <v>1</v>
      </c>
      <c r="F1130" s="181">
        <v>364000</v>
      </c>
      <c r="G1130" s="181">
        <f t="shared" si="36"/>
        <v>69160</v>
      </c>
      <c r="H1130" s="181">
        <f t="shared" si="37"/>
        <v>433160</v>
      </c>
    </row>
    <row r="1131" spans="2:8" ht="15.75" x14ac:dyDescent="0.25">
      <c r="B1131" s="183">
        <v>11</v>
      </c>
      <c r="C1131" s="184" t="s">
        <v>8</v>
      </c>
      <c r="D1131" s="193" t="s">
        <v>168</v>
      </c>
      <c r="E1131" s="184">
        <v>1</v>
      </c>
      <c r="F1131" s="181">
        <v>237600</v>
      </c>
      <c r="G1131" s="181">
        <f t="shared" si="36"/>
        <v>45144</v>
      </c>
      <c r="H1131" s="181">
        <f t="shared" si="37"/>
        <v>282744</v>
      </c>
    </row>
    <row r="1132" spans="2:8" ht="15.75" x14ac:dyDescent="0.25">
      <c r="B1132" s="183">
        <v>12</v>
      </c>
      <c r="C1132" s="184" t="s">
        <v>8</v>
      </c>
      <c r="D1132" s="193" t="s">
        <v>169</v>
      </c>
      <c r="E1132" s="184">
        <v>1</v>
      </c>
      <c r="F1132" s="181">
        <v>305800</v>
      </c>
      <c r="G1132" s="181">
        <f t="shared" si="36"/>
        <v>58102</v>
      </c>
      <c r="H1132" s="181">
        <f t="shared" si="37"/>
        <v>363902</v>
      </c>
    </row>
    <row r="1133" spans="2:8" ht="15.75" x14ac:dyDescent="0.25">
      <c r="B1133" s="183">
        <v>13</v>
      </c>
      <c r="C1133" s="184" t="s">
        <v>8</v>
      </c>
      <c r="D1133" s="193" t="s">
        <v>170</v>
      </c>
      <c r="E1133" s="184">
        <v>1</v>
      </c>
      <c r="F1133" s="181">
        <v>472500</v>
      </c>
      <c r="G1133" s="181">
        <f t="shared" si="36"/>
        <v>89775</v>
      </c>
      <c r="H1133" s="181">
        <f t="shared" si="37"/>
        <v>562275</v>
      </c>
    </row>
    <row r="1134" spans="2:8" ht="15.75" x14ac:dyDescent="0.25">
      <c r="B1134" s="183">
        <v>14</v>
      </c>
      <c r="C1134" s="184" t="s">
        <v>8</v>
      </c>
      <c r="D1134" s="193" t="s">
        <v>171</v>
      </c>
      <c r="E1134" s="184">
        <v>1</v>
      </c>
      <c r="F1134" s="181">
        <v>62100</v>
      </c>
      <c r="G1134" s="181">
        <f t="shared" si="36"/>
        <v>11799</v>
      </c>
      <c r="H1134" s="181">
        <f t="shared" si="37"/>
        <v>73899</v>
      </c>
    </row>
    <row r="1135" spans="2:8" ht="15.75" x14ac:dyDescent="0.25">
      <c r="B1135" s="183">
        <v>15</v>
      </c>
      <c r="C1135" s="184" t="s">
        <v>8</v>
      </c>
      <c r="D1135" s="193" t="s">
        <v>172</v>
      </c>
      <c r="E1135" s="184">
        <v>1</v>
      </c>
      <c r="F1135" s="181">
        <v>1005000</v>
      </c>
      <c r="G1135" s="181">
        <f t="shared" si="36"/>
        <v>190950</v>
      </c>
      <c r="H1135" s="181">
        <f t="shared" si="37"/>
        <v>1195950</v>
      </c>
    </row>
    <row r="1136" spans="2:8" ht="15.75" x14ac:dyDescent="0.25">
      <c r="B1136" s="183">
        <v>16</v>
      </c>
      <c r="C1136" s="184" t="s">
        <v>8</v>
      </c>
      <c r="D1136" s="193" t="s">
        <v>393</v>
      </c>
      <c r="E1136" s="184">
        <v>1</v>
      </c>
      <c r="F1136" s="181">
        <v>812000</v>
      </c>
      <c r="G1136" s="181">
        <f t="shared" si="36"/>
        <v>154280</v>
      </c>
      <c r="H1136" s="181">
        <f t="shared" si="37"/>
        <v>966280</v>
      </c>
    </row>
    <row r="1137" spans="2:8" ht="15.75" x14ac:dyDescent="0.25">
      <c r="B1137" s="183">
        <v>17</v>
      </c>
      <c r="C1137" s="184" t="s">
        <v>8</v>
      </c>
      <c r="D1137" s="193" t="s">
        <v>174</v>
      </c>
      <c r="E1137" s="184">
        <v>1</v>
      </c>
      <c r="F1137" s="181">
        <v>479500</v>
      </c>
      <c r="G1137" s="181">
        <f t="shared" si="36"/>
        <v>91105</v>
      </c>
      <c r="H1137" s="181">
        <f t="shared" si="37"/>
        <v>570605</v>
      </c>
    </row>
    <row r="1138" spans="2:8" ht="15.75" x14ac:dyDescent="0.25">
      <c r="B1138" s="183">
        <v>18</v>
      </c>
      <c r="C1138" s="184" t="s">
        <v>8</v>
      </c>
      <c r="D1138" s="195" t="s">
        <v>175</v>
      </c>
      <c r="E1138" s="184">
        <v>1</v>
      </c>
      <c r="F1138" s="181">
        <v>748000</v>
      </c>
      <c r="G1138" s="181">
        <f t="shared" si="36"/>
        <v>142120</v>
      </c>
      <c r="H1138" s="181">
        <f t="shared" si="37"/>
        <v>890120</v>
      </c>
    </row>
    <row r="1139" spans="2:8" ht="15.75" x14ac:dyDescent="0.25">
      <c r="B1139" s="183">
        <v>19</v>
      </c>
      <c r="C1139" s="184" t="s">
        <v>8</v>
      </c>
      <c r="D1139" s="193" t="s">
        <v>176</v>
      </c>
      <c r="E1139" s="184">
        <v>1</v>
      </c>
      <c r="F1139" s="181">
        <v>427800</v>
      </c>
      <c r="G1139" s="181">
        <f t="shared" si="36"/>
        <v>81282</v>
      </c>
      <c r="H1139" s="181">
        <f t="shared" si="37"/>
        <v>509082</v>
      </c>
    </row>
    <row r="1140" spans="2:8" ht="15.75" x14ac:dyDescent="0.25">
      <c r="B1140" s="183">
        <v>20</v>
      </c>
      <c r="C1140" s="184" t="s">
        <v>8</v>
      </c>
      <c r="D1140" s="193" t="s">
        <v>178</v>
      </c>
      <c r="E1140" s="184">
        <v>1</v>
      </c>
      <c r="F1140" s="181">
        <v>505400</v>
      </c>
      <c r="G1140" s="181">
        <f t="shared" si="36"/>
        <v>96026</v>
      </c>
      <c r="H1140" s="181">
        <f t="shared" si="37"/>
        <v>601426</v>
      </c>
    </row>
    <row r="1141" spans="2:8" ht="15.75" x14ac:dyDescent="0.25">
      <c r="B1141" s="183">
        <v>21</v>
      </c>
      <c r="C1141" s="184" t="s">
        <v>8</v>
      </c>
      <c r="D1141" s="193" t="s">
        <v>179</v>
      </c>
      <c r="E1141" s="184">
        <v>1</v>
      </c>
      <c r="F1141" s="181">
        <v>532000</v>
      </c>
      <c r="G1141" s="181">
        <f t="shared" si="36"/>
        <v>101080</v>
      </c>
      <c r="H1141" s="181">
        <f t="shared" si="37"/>
        <v>633080</v>
      </c>
    </row>
    <row r="1142" spans="2:8" ht="15.75" x14ac:dyDescent="0.25">
      <c r="B1142" s="183">
        <v>22</v>
      </c>
      <c r="C1142" s="184" t="s">
        <v>8</v>
      </c>
      <c r="D1142" s="193" t="s">
        <v>394</v>
      </c>
      <c r="E1142" s="184">
        <v>1</v>
      </c>
      <c r="F1142" s="181">
        <v>239400</v>
      </c>
      <c r="G1142" s="181">
        <f t="shared" si="36"/>
        <v>45486</v>
      </c>
      <c r="H1142" s="181">
        <f t="shared" si="37"/>
        <v>284886</v>
      </c>
    </row>
    <row r="1143" spans="2:8" ht="15.75" x14ac:dyDescent="0.25">
      <c r="B1143" s="183">
        <v>23</v>
      </c>
      <c r="C1143" s="184" t="s">
        <v>8</v>
      </c>
      <c r="D1143" s="193" t="s">
        <v>180</v>
      </c>
      <c r="E1143" s="184">
        <v>1</v>
      </c>
      <c r="F1143" s="181">
        <v>472500</v>
      </c>
      <c r="G1143" s="181">
        <f t="shared" si="36"/>
        <v>89775</v>
      </c>
      <c r="H1143" s="181">
        <f t="shared" si="37"/>
        <v>562275</v>
      </c>
    </row>
    <row r="1144" spans="2:8" ht="15.75" x14ac:dyDescent="0.25">
      <c r="B1144" s="183">
        <v>24</v>
      </c>
      <c r="C1144" s="184" t="s">
        <v>8</v>
      </c>
      <c r="D1144" s="193" t="s">
        <v>181</v>
      </c>
      <c r="E1144" s="184">
        <v>1</v>
      </c>
      <c r="F1144" s="181">
        <v>217600</v>
      </c>
      <c r="G1144" s="181">
        <f t="shared" si="36"/>
        <v>41344</v>
      </c>
      <c r="H1144" s="181">
        <f t="shared" si="37"/>
        <v>258944</v>
      </c>
    </row>
    <row r="1145" spans="2:8" ht="15.75" x14ac:dyDescent="0.25">
      <c r="B1145" s="183">
        <v>25</v>
      </c>
      <c r="C1145" s="184" t="s">
        <v>8</v>
      </c>
      <c r="D1145" s="193" t="s">
        <v>182</v>
      </c>
      <c r="E1145" s="184">
        <v>1</v>
      </c>
      <c r="F1145" s="181">
        <v>422400</v>
      </c>
      <c r="G1145" s="181">
        <f t="shared" si="36"/>
        <v>80256</v>
      </c>
      <c r="H1145" s="181">
        <f t="shared" si="37"/>
        <v>502656</v>
      </c>
    </row>
    <row r="1146" spans="2:8" ht="15.75" x14ac:dyDescent="0.25">
      <c r="B1146" s="183">
        <v>26</v>
      </c>
      <c r="C1146" s="184" t="s">
        <v>8</v>
      </c>
      <c r="D1146" s="193" t="s">
        <v>183</v>
      </c>
      <c r="E1146" s="184">
        <v>1</v>
      </c>
      <c r="F1146" s="181">
        <v>416000</v>
      </c>
      <c r="G1146" s="181">
        <f t="shared" si="36"/>
        <v>79040</v>
      </c>
      <c r="H1146" s="181">
        <f t="shared" si="37"/>
        <v>495040</v>
      </c>
    </row>
    <row r="1147" spans="2:8" ht="15.75" x14ac:dyDescent="0.25">
      <c r="B1147" s="183">
        <v>27</v>
      </c>
      <c r="C1147" s="184" t="s">
        <v>8</v>
      </c>
      <c r="D1147" s="193" t="s">
        <v>184</v>
      </c>
      <c r="E1147" s="184">
        <v>1</v>
      </c>
      <c r="F1147" s="181">
        <v>897000</v>
      </c>
      <c r="G1147" s="181">
        <f t="shared" si="36"/>
        <v>170430</v>
      </c>
      <c r="H1147" s="181">
        <f t="shared" si="37"/>
        <v>1067430</v>
      </c>
    </row>
    <row r="1148" spans="2:8" ht="15.75" x14ac:dyDescent="0.25">
      <c r="B1148" s="183">
        <v>28</v>
      </c>
      <c r="C1148" s="184" t="s">
        <v>8</v>
      </c>
      <c r="D1148" s="193" t="s">
        <v>185</v>
      </c>
      <c r="E1148" s="184">
        <v>1</v>
      </c>
      <c r="F1148" s="181">
        <v>6500</v>
      </c>
      <c r="G1148" s="181">
        <f t="shared" si="36"/>
        <v>1235</v>
      </c>
      <c r="H1148" s="181">
        <f t="shared" si="37"/>
        <v>7735</v>
      </c>
    </row>
    <row r="1149" spans="2:8" ht="15.75" x14ac:dyDescent="0.25">
      <c r="B1149" s="183">
        <v>29</v>
      </c>
      <c r="C1149" s="184" t="s">
        <v>8</v>
      </c>
      <c r="D1149" s="193" t="s">
        <v>186</v>
      </c>
      <c r="E1149" s="184">
        <v>1</v>
      </c>
      <c r="F1149" s="181">
        <v>6500</v>
      </c>
      <c r="G1149" s="181">
        <f t="shared" si="36"/>
        <v>1235</v>
      </c>
      <c r="H1149" s="181">
        <f t="shared" si="37"/>
        <v>7735</v>
      </c>
    </row>
    <row r="1150" spans="2:8" ht="15.75" x14ac:dyDescent="0.25">
      <c r="B1150" s="183">
        <v>30</v>
      </c>
      <c r="C1150" s="184" t="s">
        <v>8</v>
      </c>
      <c r="D1150" s="193" t="s">
        <v>187</v>
      </c>
      <c r="E1150" s="184">
        <v>1</v>
      </c>
      <c r="F1150" s="181">
        <v>6650</v>
      </c>
      <c r="G1150" s="181">
        <f t="shared" si="36"/>
        <v>1263.5</v>
      </c>
      <c r="H1150" s="181">
        <f t="shared" si="37"/>
        <v>7913.5</v>
      </c>
    </row>
    <row r="1151" spans="2:8" ht="15.75" x14ac:dyDescent="0.25">
      <c r="B1151" s="183">
        <v>31</v>
      </c>
      <c r="C1151" s="184" t="s">
        <v>8</v>
      </c>
      <c r="D1151" s="193" t="s">
        <v>188</v>
      </c>
      <c r="E1151" s="184">
        <v>1</v>
      </c>
      <c r="F1151" s="181">
        <v>46550</v>
      </c>
      <c r="G1151" s="181">
        <f t="shared" si="36"/>
        <v>8844.5</v>
      </c>
      <c r="H1151" s="181">
        <f t="shared" si="37"/>
        <v>55394.5</v>
      </c>
    </row>
    <row r="1152" spans="2:8" ht="15.75" x14ac:dyDescent="0.25">
      <c r="B1152" s="183">
        <v>32</v>
      </c>
      <c r="C1152" s="184" t="s">
        <v>8</v>
      </c>
      <c r="D1152" s="193" t="s">
        <v>189</v>
      </c>
      <c r="E1152" s="184">
        <v>1</v>
      </c>
      <c r="F1152" s="181">
        <v>6650</v>
      </c>
      <c r="G1152" s="181">
        <f t="shared" si="36"/>
        <v>1263.5</v>
      </c>
      <c r="H1152" s="181">
        <f t="shared" si="37"/>
        <v>7913.5</v>
      </c>
    </row>
    <row r="1153" spans="2:8" ht="15.75" x14ac:dyDescent="0.25">
      <c r="B1153" s="183">
        <v>33</v>
      </c>
      <c r="C1153" s="184" t="s">
        <v>8</v>
      </c>
      <c r="D1153" s="193" t="s">
        <v>190</v>
      </c>
      <c r="E1153" s="184">
        <v>1</v>
      </c>
      <c r="F1153" s="181">
        <v>26600</v>
      </c>
      <c r="G1153" s="181">
        <f t="shared" si="36"/>
        <v>5054</v>
      </c>
      <c r="H1153" s="181">
        <f t="shared" si="37"/>
        <v>31654</v>
      </c>
    </row>
    <row r="1154" spans="2:8" ht="15.75" x14ac:dyDescent="0.25">
      <c r="B1154" s="183">
        <v>34</v>
      </c>
      <c r="C1154" s="184" t="s">
        <v>8</v>
      </c>
      <c r="D1154" s="193" t="s">
        <v>191</v>
      </c>
      <c r="E1154" s="184">
        <v>1</v>
      </c>
      <c r="F1154" s="181">
        <v>312000</v>
      </c>
      <c r="G1154" s="181">
        <f t="shared" si="36"/>
        <v>59280</v>
      </c>
      <c r="H1154" s="181">
        <f t="shared" si="37"/>
        <v>371280</v>
      </c>
    </row>
    <row r="1155" spans="2:8" ht="15.75" x14ac:dyDescent="0.25">
      <c r="B1155" s="183">
        <v>35</v>
      </c>
      <c r="C1155" s="184" t="s">
        <v>8</v>
      </c>
      <c r="D1155" s="193" t="s">
        <v>395</v>
      </c>
      <c r="E1155" s="184">
        <v>1</v>
      </c>
      <c r="F1155" s="181">
        <v>60750</v>
      </c>
      <c r="G1155" s="181">
        <f t="shared" si="36"/>
        <v>11542.5</v>
      </c>
      <c r="H1155" s="181">
        <f t="shared" si="37"/>
        <v>72292.5</v>
      </c>
    </row>
    <row r="1156" spans="2:8" ht="15.75" x14ac:dyDescent="0.25">
      <c r="B1156" s="183">
        <v>36</v>
      </c>
      <c r="C1156" s="184" t="s">
        <v>8</v>
      </c>
      <c r="D1156" s="193" t="s">
        <v>396</v>
      </c>
      <c r="E1156" s="184">
        <v>1</v>
      </c>
      <c r="F1156" s="181">
        <v>59400</v>
      </c>
      <c r="G1156" s="181">
        <f t="shared" si="36"/>
        <v>11286</v>
      </c>
      <c r="H1156" s="181">
        <f t="shared" si="37"/>
        <v>70686</v>
      </c>
    </row>
    <row r="1157" spans="2:8" ht="15.75" x14ac:dyDescent="0.25">
      <c r="B1157" s="183">
        <v>37</v>
      </c>
      <c r="C1157" s="184" t="s">
        <v>8</v>
      </c>
      <c r="D1157" s="193" t="s">
        <v>192</v>
      </c>
      <c r="E1157" s="184">
        <v>1</v>
      </c>
      <c r="F1157" s="181">
        <v>61650</v>
      </c>
      <c r="G1157" s="181">
        <f t="shared" si="36"/>
        <v>11713.5</v>
      </c>
      <c r="H1157" s="181">
        <f t="shared" si="37"/>
        <v>73363.5</v>
      </c>
    </row>
    <row r="1158" spans="2:8" ht="15.75" x14ac:dyDescent="0.25">
      <c r="B1158" s="183">
        <v>38</v>
      </c>
      <c r="C1158" s="184" t="s">
        <v>8</v>
      </c>
      <c r="D1158" s="193" t="s">
        <v>193</v>
      </c>
      <c r="E1158" s="184">
        <v>1</v>
      </c>
      <c r="F1158" s="181">
        <v>61650</v>
      </c>
      <c r="G1158" s="181">
        <f t="shared" si="36"/>
        <v>11713.5</v>
      </c>
      <c r="H1158" s="181">
        <f t="shared" si="37"/>
        <v>73363.5</v>
      </c>
    </row>
    <row r="1159" spans="2:8" ht="15.75" x14ac:dyDescent="0.25">
      <c r="B1159" s="183">
        <v>39</v>
      </c>
      <c r="C1159" s="184" t="s">
        <v>8</v>
      </c>
      <c r="D1159" s="193" t="s">
        <v>194</v>
      </c>
      <c r="E1159" s="184">
        <v>1</v>
      </c>
      <c r="F1159" s="181">
        <v>88400</v>
      </c>
      <c r="G1159" s="181">
        <f t="shared" si="36"/>
        <v>16796</v>
      </c>
      <c r="H1159" s="181">
        <f t="shared" si="37"/>
        <v>105196</v>
      </c>
    </row>
    <row r="1160" spans="2:8" ht="15.75" x14ac:dyDescent="0.25">
      <c r="B1160" s="183">
        <v>40</v>
      </c>
      <c r="C1160" s="184" t="s">
        <v>8</v>
      </c>
      <c r="D1160" s="193" t="s">
        <v>195</v>
      </c>
      <c r="E1160" s="184">
        <v>1</v>
      </c>
      <c r="F1160" s="181">
        <v>108000</v>
      </c>
      <c r="G1160" s="181">
        <f t="shared" si="36"/>
        <v>20520</v>
      </c>
      <c r="H1160" s="181">
        <f t="shared" si="37"/>
        <v>128520</v>
      </c>
    </row>
    <row r="1161" spans="2:8" ht="15.75" x14ac:dyDescent="0.25">
      <c r="B1161" s="183">
        <v>41</v>
      </c>
      <c r="C1161" s="184" t="s">
        <v>8</v>
      </c>
      <c r="D1161" s="193" t="s">
        <v>196</v>
      </c>
      <c r="E1161" s="184">
        <v>1</v>
      </c>
      <c r="F1161" s="181">
        <v>58500</v>
      </c>
      <c r="G1161" s="181">
        <f t="shared" si="36"/>
        <v>11115</v>
      </c>
      <c r="H1161" s="181">
        <f t="shared" si="37"/>
        <v>69615</v>
      </c>
    </row>
    <row r="1162" spans="2:8" ht="15.75" x14ac:dyDescent="0.25">
      <c r="B1162" s="183">
        <v>42</v>
      </c>
      <c r="C1162" s="184" t="s">
        <v>8</v>
      </c>
      <c r="D1162" s="193" t="s">
        <v>197</v>
      </c>
      <c r="E1162" s="184">
        <v>1</v>
      </c>
      <c r="F1162" s="181">
        <v>75900</v>
      </c>
      <c r="G1162" s="181">
        <f t="shared" si="36"/>
        <v>14421</v>
      </c>
      <c r="H1162" s="181">
        <f t="shared" si="37"/>
        <v>90321</v>
      </c>
    </row>
    <row r="1163" spans="2:8" ht="15.75" x14ac:dyDescent="0.25">
      <c r="B1163" s="183">
        <v>43</v>
      </c>
      <c r="C1163" s="184" t="s">
        <v>8</v>
      </c>
      <c r="D1163" s="193" t="s">
        <v>198</v>
      </c>
      <c r="E1163" s="184">
        <v>1</v>
      </c>
      <c r="F1163" s="181">
        <v>59400</v>
      </c>
      <c r="G1163" s="181">
        <f t="shared" si="36"/>
        <v>11286</v>
      </c>
      <c r="H1163" s="181">
        <f t="shared" si="37"/>
        <v>70686</v>
      </c>
    </row>
    <row r="1164" spans="2:8" ht="15.75" x14ac:dyDescent="0.25">
      <c r="B1164" s="183">
        <v>44</v>
      </c>
      <c r="C1164" s="184" t="s">
        <v>8</v>
      </c>
      <c r="D1164" s="193" t="s">
        <v>199</v>
      </c>
      <c r="E1164" s="184">
        <v>1</v>
      </c>
      <c r="F1164" s="181">
        <v>20100</v>
      </c>
      <c r="G1164" s="181">
        <f t="shared" si="36"/>
        <v>3819</v>
      </c>
      <c r="H1164" s="181">
        <f t="shared" si="37"/>
        <v>23919</v>
      </c>
    </row>
    <row r="1165" spans="2:8" ht="15.75" x14ac:dyDescent="0.25">
      <c r="B1165" s="183">
        <v>45</v>
      </c>
      <c r="C1165" s="184" t="s">
        <v>8</v>
      </c>
      <c r="D1165" s="193" t="s">
        <v>397</v>
      </c>
      <c r="E1165" s="184">
        <v>1</v>
      </c>
      <c r="F1165" s="181">
        <v>345000</v>
      </c>
      <c r="G1165" s="181">
        <f t="shared" si="36"/>
        <v>65550</v>
      </c>
      <c r="H1165" s="181">
        <f t="shared" si="37"/>
        <v>410550</v>
      </c>
    </row>
    <row r="1166" spans="2:8" ht="15.75" x14ac:dyDescent="0.25">
      <c r="B1166" s="183">
        <v>46</v>
      </c>
      <c r="C1166" s="184" t="s">
        <v>8</v>
      </c>
      <c r="D1166" s="193" t="s">
        <v>398</v>
      </c>
      <c r="E1166" s="184">
        <v>1</v>
      </c>
      <c r="F1166" s="181">
        <v>63000</v>
      </c>
      <c r="G1166" s="181">
        <f t="shared" si="36"/>
        <v>11970</v>
      </c>
      <c r="H1166" s="181">
        <f t="shared" si="37"/>
        <v>74970</v>
      </c>
    </row>
    <row r="1167" spans="2:8" ht="15.75" x14ac:dyDescent="0.25">
      <c r="B1167" s="183">
        <v>47</v>
      </c>
      <c r="C1167" s="184" t="s">
        <v>8</v>
      </c>
      <c r="D1167" s="193" t="s">
        <v>202</v>
      </c>
      <c r="E1167" s="184">
        <v>1</v>
      </c>
      <c r="F1167" s="181">
        <v>638400</v>
      </c>
      <c r="G1167" s="181">
        <f t="shared" si="36"/>
        <v>121296</v>
      </c>
      <c r="H1167" s="181">
        <f t="shared" si="37"/>
        <v>759696</v>
      </c>
    </row>
    <row r="1168" spans="2:8" ht="15.75" x14ac:dyDescent="0.25">
      <c r="B1168" s="183">
        <v>48</v>
      </c>
      <c r="C1168" s="184" t="s">
        <v>8</v>
      </c>
      <c r="D1168" s="193" t="s">
        <v>203</v>
      </c>
      <c r="E1168" s="184">
        <v>1</v>
      </c>
      <c r="F1168" s="181">
        <v>630000</v>
      </c>
      <c r="G1168" s="181">
        <f t="shared" si="36"/>
        <v>119700</v>
      </c>
      <c r="H1168" s="181">
        <f t="shared" si="37"/>
        <v>749700</v>
      </c>
    </row>
    <row r="1169" spans="2:8" ht="15.75" x14ac:dyDescent="0.25">
      <c r="B1169" s="183">
        <v>49</v>
      </c>
      <c r="C1169" s="184" t="s">
        <v>8</v>
      </c>
      <c r="D1169" s="193" t="s">
        <v>204</v>
      </c>
      <c r="E1169" s="184">
        <v>1</v>
      </c>
      <c r="F1169" s="181">
        <v>62100</v>
      </c>
      <c r="G1169" s="181">
        <f t="shared" si="36"/>
        <v>11799</v>
      </c>
      <c r="H1169" s="181">
        <f t="shared" si="37"/>
        <v>73899</v>
      </c>
    </row>
    <row r="1170" spans="2:8" ht="15.75" x14ac:dyDescent="0.25">
      <c r="B1170" s="183">
        <v>50</v>
      </c>
      <c r="C1170" s="184" t="s">
        <v>8</v>
      </c>
      <c r="D1170" s="193" t="s">
        <v>205</v>
      </c>
      <c r="E1170" s="184">
        <v>1</v>
      </c>
      <c r="F1170" s="181">
        <v>87750</v>
      </c>
      <c r="G1170" s="181">
        <f t="shared" si="36"/>
        <v>16672.5</v>
      </c>
      <c r="H1170" s="181">
        <f t="shared" si="37"/>
        <v>104422.5</v>
      </c>
    </row>
    <row r="1171" spans="2:8" ht="15.75" x14ac:dyDescent="0.25">
      <c r="B1171" s="183">
        <v>51</v>
      </c>
      <c r="C1171" s="184" t="s">
        <v>8</v>
      </c>
      <c r="D1171" s="193" t="s">
        <v>206</v>
      </c>
      <c r="E1171" s="184">
        <v>1</v>
      </c>
      <c r="F1171" s="181">
        <v>116450</v>
      </c>
      <c r="G1171" s="181">
        <f t="shared" si="36"/>
        <v>22125.5</v>
      </c>
      <c r="H1171" s="181">
        <f t="shared" si="37"/>
        <v>138575.5</v>
      </c>
    </row>
    <row r="1172" spans="2:8" ht="15.75" x14ac:dyDescent="0.25">
      <c r="B1172" s="183">
        <v>52</v>
      </c>
      <c r="C1172" s="184" t="s">
        <v>8</v>
      </c>
      <c r="D1172" s="193" t="s">
        <v>207</v>
      </c>
      <c r="E1172" s="184">
        <v>1</v>
      </c>
      <c r="F1172" s="181">
        <v>603000</v>
      </c>
      <c r="G1172" s="181">
        <f t="shared" si="36"/>
        <v>114570</v>
      </c>
      <c r="H1172" s="181">
        <f t="shared" si="37"/>
        <v>717570</v>
      </c>
    </row>
    <row r="1173" spans="2:8" ht="15.75" x14ac:dyDescent="0.25">
      <c r="B1173" s="183">
        <v>53</v>
      </c>
      <c r="C1173" s="184" t="s">
        <v>8</v>
      </c>
      <c r="D1173" s="193" t="s">
        <v>208</v>
      </c>
      <c r="E1173" s="184">
        <v>1</v>
      </c>
      <c r="F1173" s="181">
        <v>1072000</v>
      </c>
      <c r="G1173" s="181">
        <f t="shared" si="36"/>
        <v>203680</v>
      </c>
      <c r="H1173" s="181">
        <f t="shared" si="37"/>
        <v>1275680</v>
      </c>
    </row>
    <row r="1174" spans="2:8" ht="15.75" x14ac:dyDescent="0.25">
      <c r="B1174" s="183">
        <v>54</v>
      </c>
      <c r="C1174" s="184" t="s">
        <v>8</v>
      </c>
      <c r="D1174" s="193" t="s">
        <v>209</v>
      </c>
      <c r="E1174" s="184">
        <v>1</v>
      </c>
      <c r="F1174" s="181">
        <v>305800</v>
      </c>
      <c r="G1174" s="181">
        <f t="shared" si="36"/>
        <v>58102</v>
      </c>
      <c r="H1174" s="181">
        <f t="shared" si="37"/>
        <v>363902</v>
      </c>
    </row>
    <row r="1175" spans="2:8" ht="15.75" x14ac:dyDescent="0.25">
      <c r="B1175" s="183">
        <v>55</v>
      </c>
      <c r="C1175" s="184" t="s">
        <v>8</v>
      </c>
      <c r="D1175" s="193" t="s">
        <v>210</v>
      </c>
      <c r="E1175" s="184">
        <v>1</v>
      </c>
      <c r="F1175" s="181">
        <v>209600</v>
      </c>
      <c r="G1175" s="181">
        <f t="shared" si="36"/>
        <v>39824</v>
      </c>
      <c r="H1175" s="181">
        <f t="shared" si="37"/>
        <v>249424</v>
      </c>
    </row>
    <row r="1176" spans="2:8" ht="15.75" x14ac:dyDescent="0.25">
      <c r="B1176" s="183">
        <v>56</v>
      </c>
      <c r="C1176" s="184" t="s">
        <v>8</v>
      </c>
      <c r="D1176" s="193" t="s">
        <v>211</v>
      </c>
      <c r="E1176" s="184">
        <v>1</v>
      </c>
      <c r="F1176" s="181">
        <v>435200</v>
      </c>
      <c r="G1176" s="181">
        <f t="shared" si="36"/>
        <v>82688</v>
      </c>
      <c r="H1176" s="181">
        <f t="shared" si="37"/>
        <v>517888</v>
      </c>
    </row>
    <row r="1177" spans="2:8" ht="15.75" x14ac:dyDescent="0.25">
      <c r="B1177" s="183">
        <v>57</v>
      </c>
      <c r="C1177" s="184" t="s">
        <v>8</v>
      </c>
      <c r="D1177" s="193" t="s">
        <v>212</v>
      </c>
      <c r="E1177" s="184">
        <v>1</v>
      </c>
      <c r="F1177" s="181">
        <v>13000</v>
      </c>
      <c r="G1177" s="181">
        <f t="shared" si="36"/>
        <v>2470</v>
      </c>
      <c r="H1177" s="181">
        <f t="shared" si="37"/>
        <v>15470</v>
      </c>
    </row>
    <row r="1178" spans="2:8" ht="15.75" x14ac:dyDescent="0.25">
      <c r="B1178" s="183">
        <v>58</v>
      </c>
      <c r="C1178" s="184" t="s">
        <v>8</v>
      </c>
      <c r="D1178" s="193" t="s">
        <v>213</v>
      </c>
      <c r="E1178" s="184">
        <v>1</v>
      </c>
      <c r="F1178" s="181">
        <v>82200</v>
      </c>
      <c r="G1178" s="181">
        <f t="shared" si="36"/>
        <v>15618</v>
      </c>
      <c r="H1178" s="181">
        <f t="shared" si="37"/>
        <v>97818</v>
      </c>
    </row>
    <row r="1179" spans="2:8" ht="15.75" x14ac:dyDescent="0.25">
      <c r="B1179" s="183">
        <v>59</v>
      </c>
      <c r="C1179" s="184" t="s">
        <v>8</v>
      </c>
      <c r="D1179" s="193" t="s">
        <v>214</v>
      </c>
      <c r="E1179" s="184">
        <v>1</v>
      </c>
      <c r="F1179" s="181">
        <v>2208000</v>
      </c>
      <c r="G1179" s="181">
        <f t="shared" si="36"/>
        <v>419520</v>
      </c>
      <c r="H1179" s="181">
        <f t="shared" si="37"/>
        <v>2627520</v>
      </c>
    </row>
    <row r="1180" spans="2:8" ht="15.75" x14ac:dyDescent="0.25">
      <c r="B1180" s="183">
        <v>60</v>
      </c>
      <c r="C1180" s="184" t="s">
        <v>8</v>
      </c>
      <c r="D1180" s="193" t="s">
        <v>215</v>
      </c>
      <c r="E1180" s="184">
        <v>1</v>
      </c>
      <c r="F1180" s="181">
        <v>1122000</v>
      </c>
      <c r="G1180" s="181">
        <f t="shared" si="36"/>
        <v>213180</v>
      </c>
      <c r="H1180" s="181">
        <f t="shared" si="37"/>
        <v>1335180</v>
      </c>
    </row>
    <row r="1181" spans="2:8" ht="15.75" x14ac:dyDescent="0.25">
      <c r="B1181" s="183">
        <v>61</v>
      </c>
      <c r="C1181" s="184" t="s">
        <v>8</v>
      </c>
      <c r="D1181" s="193" t="s">
        <v>216</v>
      </c>
      <c r="E1181" s="184">
        <v>1</v>
      </c>
      <c r="F1181" s="181">
        <v>607500</v>
      </c>
      <c r="G1181" s="181">
        <f t="shared" si="36"/>
        <v>115425</v>
      </c>
      <c r="H1181" s="181">
        <f t="shared" si="37"/>
        <v>722925</v>
      </c>
    </row>
    <row r="1182" spans="2:8" ht="15.75" x14ac:dyDescent="0.25">
      <c r="B1182" s="183">
        <v>62</v>
      </c>
      <c r="C1182" s="184" t="s">
        <v>8</v>
      </c>
      <c r="D1182" s="193" t="s">
        <v>399</v>
      </c>
      <c r="E1182" s="184">
        <v>1</v>
      </c>
      <c r="F1182" s="181">
        <v>195000</v>
      </c>
      <c r="G1182" s="181">
        <f t="shared" si="36"/>
        <v>37050</v>
      </c>
      <c r="H1182" s="181">
        <f t="shared" si="37"/>
        <v>232050</v>
      </c>
    </row>
    <row r="1183" spans="2:8" ht="15.75" x14ac:dyDescent="0.25">
      <c r="B1183" s="183">
        <v>63</v>
      </c>
      <c r="C1183" s="184" t="s">
        <v>8</v>
      </c>
      <c r="D1183" s="193" t="s">
        <v>218</v>
      </c>
      <c r="E1183" s="184">
        <v>1</v>
      </c>
      <c r="F1183" s="181">
        <v>250200</v>
      </c>
      <c r="G1183" s="181">
        <f t="shared" si="36"/>
        <v>47538</v>
      </c>
      <c r="H1183" s="181">
        <f t="shared" si="37"/>
        <v>297738</v>
      </c>
    </row>
    <row r="1184" spans="2:8" ht="15.75" x14ac:dyDescent="0.25">
      <c r="B1184" s="183">
        <v>64</v>
      </c>
      <c r="C1184" s="184" t="s">
        <v>8</v>
      </c>
      <c r="D1184" s="193" t="s">
        <v>219</v>
      </c>
      <c r="E1184" s="184">
        <v>1</v>
      </c>
      <c r="F1184" s="181">
        <v>490000</v>
      </c>
      <c r="G1184" s="181">
        <f t="shared" si="36"/>
        <v>93100</v>
      </c>
      <c r="H1184" s="181">
        <f t="shared" si="37"/>
        <v>583100</v>
      </c>
    </row>
    <row r="1185" spans="2:8" ht="15.75" x14ac:dyDescent="0.25">
      <c r="B1185" s="183">
        <v>65</v>
      </c>
      <c r="C1185" s="184" t="s">
        <v>8</v>
      </c>
      <c r="D1185" s="193" t="s">
        <v>220</v>
      </c>
      <c r="E1185" s="184">
        <v>1</v>
      </c>
      <c r="F1185" s="181">
        <v>118800</v>
      </c>
      <c r="G1185" s="181">
        <f t="shared" ref="G1185:G1248" si="38">+F1185*19%</f>
        <v>22572</v>
      </c>
      <c r="H1185" s="181">
        <f t="shared" ref="H1185:H1248" si="39">+G1185+F1185</f>
        <v>141372</v>
      </c>
    </row>
    <row r="1186" spans="2:8" ht="15.75" x14ac:dyDescent="0.25">
      <c r="B1186" s="183">
        <v>66</v>
      </c>
      <c r="C1186" s="184" t="s">
        <v>8</v>
      </c>
      <c r="D1186" s="193" t="s">
        <v>221</v>
      </c>
      <c r="E1186" s="184">
        <v>1</v>
      </c>
      <c r="F1186" s="181">
        <v>616500</v>
      </c>
      <c r="G1186" s="181">
        <f t="shared" si="38"/>
        <v>117135</v>
      </c>
      <c r="H1186" s="181">
        <f t="shared" si="39"/>
        <v>733635</v>
      </c>
    </row>
    <row r="1187" spans="2:8" ht="15.75" x14ac:dyDescent="0.25">
      <c r="B1187" s="183">
        <v>67</v>
      </c>
      <c r="C1187" s="184" t="s">
        <v>8</v>
      </c>
      <c r="D1187" s="193" t="s">
        <v>222</v>
      </c>
      <c r="E1187" s="184">
        <v>1</v>
      </c>
      <c r="F1187" s="181">
        <v>472500</v>
      </c>
      <c r="G1187" s="181">
        <f t="shared" si="38"/>
        <v>89775</v>
      </c>
      <c r="H1187" s="181">
        <f t="shared" si="39"/>
        <v>562275</v>
      </c>
    </row>
    <row r="1188" spans="2:8" ht="15.75" x14ac:dyDescent="0.25">
      <c r="B1188" s="183">
        <v>68</v>
      </c>
      <c r="C1188" s="184" t="s">
        <v>8</v>
      </c>
      <c r="D1188" s="193" t="s">
        <v>223</v>
      </c>
      <c r="E1188" s="184">
        <v>1</v>
      </c>
      <c r="F1188" s="181">
        <v>194600</v>
      </c>
      <c r="G1188" s="181">
        <f t="shared" si="38"/>
        <v>36974</v>
      </c>
      <c r="H1188" s="181">
        <f t="shared" si="39"/>
        <v>231574</v>
      </c>
    </row>
    <row r="1189" spans="2:8" ht="15.75" x14ac:dyDescent="0.25">
      <c r="B1189" s="183">
        <v>69</v>
      </c>
      <c r="C1189" s="184" t="s">
        <v>8</v>
      </c>
      <c r="D1189" s="193" t="s">
        <v>224</v>
      </c>
      <c r="E1189" s="184">
        <v>1</v>
      </c>
      <c r="F1189" s="181">
        <v>80400</v>
      </c>
      <c r="G1189" s="181">
        <f t="shared" si="38"/>
        <v>15276</v>
      </c>
      <c r="H1189" s="181">
        <f t="shared" si="39"/>
        <v>95676</v>
      </c>
    </row>
    <row r="1190" spans="2:8" ht="15.75" x14ac:dyDescent="0.25">
      <c r="B1190" s="183">
        <v>70</v>
      </c>
      <c r="C1190" s="184" t="s">
        <v>8</v>
      </c>
      <c r="D1190" s="193" t="s">
        <v>225</v>
      </c>
      <c r="E1190" s="184">
        <v>1</v>
      </c>
      <c r="F1190" s="181">
        <v>84500</v>
      </c>
      <c r="G1190" s="181">
        <f t="shared" si="38"/>
        <v>16055</v>
      </c>
      <c r="H1190" s="181">
        <f t="shared" si="39"/>
        <v>100555</v>
      </c>
    </row>
    <row r="1191" spans="2:8" ht="15.75" x14ac:dyDescent="0.25">
      <c r="B1191" s="183">
        <v>71</v>
      </c>
      <c r="C1191" s="184" t="s">
        <v>8</v>
      </c>
      <c r="D1191" s="193" t="s">
        <v>226</v>
      </c>
      <c r="E1191" s="184">
        <v>1</v>
      </c>
      <c r="F1191" s="181">
        <v>252000</v>
      </c>
      <c r="G1191" s="181">
        <f t="shared" si="38"/>
        <v>47880</v>
      </c>
      <c r="H1191" s="181">
        <f t="shared" si="39"/>
        <v>299880</v>
      </c>
    </row>
    <row r="1192" spans="2:8" ht="15.75" x14ac:dyDescent="0.25">
      <c r="B1192" s="183">
        <v>72</v>
      </c>
      <c r="C1192" s="184" t="s">
        <v>8</v>
      </c>
      <c r="D1192" s="193" t="s">
        <v>227</v>
      </c>
      <c r="E1192" s="184">
        <v>1</v>
      </c>
      <c r="F1192" s="181">
        <v>54800</v>
      </c>
      <c r="G1192" s="181">
        <f t="shared" si="38"/>
        <v>10412</v>
      </c>
      <c r="H1192" s="181">
        <f t="shared" si="39"/>
        <v>65212</v>
      </c>
    </row>
    <row r="1193" spans="2:8" ht="15.75" x14ac:dyDescent="0.25">
      <c r="B1193" s="183">
        <v>73</v>
      </c>
      <c r="C1193" s="184" t="s">
        <v>8</v>
      </c>
      <c r="D1193" s="196" t="s">
        <v>228</v>
      </c>
      <c r="E1193" s="184">
        <v>1</v>
      </c>
      <c r="F1193" s="181">
        <v>158400</v>
      </c>
      <c r="G1193" s="181">
        <f t="shared" si="38"/>
        <v>30096</v>
      </c>
      <c r="H1193" s="181">
        <f t="shared" si="39"/>
        <v>188496</v>
      </c>
    </row>
    <row r="1194" spans="2:8" ht="15.75" x14ac:dyDescent="0.25">
      <c r="B1194" s="183">
        <v>74</v>
      </c>
      <c r="C1194" s="184" t="s">
        <v>8</v>
      </c>
      <c r="D1194" s="193" t="s">
        <v>229</v>
      </c>
      <c r="E1194" s="184">
        <v>1</v>
      </c>
      <c r="F1194" s="181">
        <v>19950</v>
      </c>
      <c r="G1194" s="181">
        <f t="shared" si="38"/>
        <v>3790.5</v>
      </c>
      <c r="H1194" s="181">
        <f t="shared" si="39"/>
        <v>23740.5</v>
      </c>
    </row>
    <row r="1195" spans="2:8" ht="15.75" x14ac:dyDescent="0.25">
      <c r="B1195" s="183">
        <v>75</v>
      </c>
      <c r="C1195" s="184" t="s">
        <v>8</v>
      </c>
      <c r="D1195" s="193" t="s">
        <v>230</v>
      </c>
      <c r="E1195" s="184">
        <v>1</v>
      </c>
      <c r="F1195" s="181">
        <v>317400</v>
      </c>
      <c r="G1195" s="181">
        <f t="shared" si="38"/>
        <v>60306</v>
      </c>
      <c r="H1195" s="181">
        <f t="shared" si="39"/>
        <v>377706</v>
      </c>
    </row>
    <row r="1196" spans="2:8" ht="15.75" x14ac:dyDescent="0.25">
      <c r="B1196" s="183">
        <v>76</v>
      </c>
      <c r="C1196" s="184" t="s">
        <v>8</v>
      </c>
      <c r="D1196" s="193" t="s">
        <v>231</v>
      </c>
      <c r="E1196" s="184">
        <v>1</v>
      </c>
      <c r="F1196" s="181">
        <v>616500</v>
      </c>
      <c r="G1196" s="181">
        <f t="shared" si="38"/>
        <v>117135</v>
      </c>
      <c r="H1196" s="181">
        <f t="shared" si="39"/>
        <v>733635</v>
      </c>
    </row>
    <row r="1197" spans="2:8" ht="15.75" x14ac:dyDescent="0.25">
      <c r="B1197" s="183">
        <v>77</v>
      </c>
      <c r="C1197" s="184" t="s">
        <v>8</v>
      </c>
      <c r="D1197" s="193" t="s">
        <v>232</v>
      </c>
      <c r="E1197" s="184">
        <v>1</v>
      </c>
      <c r="F1197" s="181">
        <v>61650</v>
      </c>
      <c r="G1197" s="181">
        <f t="shared" si="38"/>
        <v>11713.5</v>
      </c>
      <c r="H1197" s="181">
        <f t="shared" si="39"/>
        <v>73363.5</v>
      </c>
    </row>
    <row r="1198" spans="2:8" ht="15.75" x14ac:dyDescent="0.25">
      <c r="B1198" s="183">
        <v>78</v>
      </c>
      <c r="C1198" s="184" t="s">
        <v>8</v>
      </c>
      <c r="D1198" s="193" t="s">
        <v>233</v>
      </c>
      <c r="E1198" s="184">
        <v>1</v>
      </c>
      <c r="F1198" s="181">
        <v>1179000</v>
      </c>
      <c r="G1198" s="181">
        <f t="shared" si="38"/>
        <v>224010</v>
      </c>
      <c r="H1198" s="181">
        <f t="shared" si="39"/>
        <v>1403010</v>
      </c>
    </row>
    <row r="1199" spans="2:8" ht="15.75" x14ac:dyDescent="0.25">
      <c r="B1199" s="183">
        <v>79</v>
      </c>
      <c r="C1199" s="184" t="s">
        <v>8</v>
      </c>
      <c r="D1199" s="193" t="s">
        <v>234</v>
      </c>
      <c r="E1199" s="184">
        <v>1</v>
      </c>
      <c r="F1199" s="181">
        <v>1215000</v>
      </c>
      <c r="G1199" s="181">
        <f t="shared" si="38"/>
        <v>230850</v>
      </c>
      <c r="H1199" s="181">
        <f t="shared" si="39"/>
        <v>1445850</v>
      </c>
    </row>
    <row r="1200" spans="2:8" ht="15.75" x14ac:dyDescent="0.25">
      <c r="B1200" s="183">
        <v>80</v>
      </c>
      <c r="C1200" s="184" t="s">
        <v>8</v>
      </c>
      <c r="D1200" s="193" t="s">
        <v>235</v>
      </c>
      <c r="E1200" s="184">
        <v>1</v>
      </c>
      <c r="F1200" s="181">
        <v>1215000</v>
      </c>
      <c r="G1200" s="181">
        <f t="shared" si="38"/>
        <v>230850</v>
      </c>
      <c r="H1200" s="181">
        <f t="shared" si="39"/>
        <v>1445850</v>
      </c>
    </row>
    <row r="1201" spans="2:8" ht="15.75" x14ac:dyDescent="0.25">
      <c r="B1201" s="183">
        <v>81</v>
      </c>
      <c r="C1201" s="184" t="s">
        <v>8</v>
      </c>
      <c r="D1201" s="193" t="s">
        <v>236</v>
      </c>
      <c r="E1201" s="184">
        <v>1</v>
      </c>
      <c r="F1201" s="181">
        <v>88400</v>
      </c>
      <c r="G1201" s="181">
        <f t="shared" si="38"/>
        <v>16796</v>
      </c>
      <c r="H1201" s="181">
        <f t="shared" si="39"/>
        <v>105196</v>
      </c>
    </row>
    <row r="1202" spans="2:8" ht="15.75" x14ac:dyDescent="0.25">
      <c r="B1202" s="183">
        <v>82</v>
      </c>
      <c r="C1202" s="184" t="s">
        <v>8</v>
      </c>
      <c r="D1202" s="193" t="s">
        <v>237</v>
      </c>
      <c r="E1202" s="184">
        <v>1</v>
      </c>
      <c r="F1202" s="181">
        <v>252000</v>
      </c>
      <c r="G1202" s="181">
        <f t="shared" si="38"/>
        <v>47880</v>
      </c>
      <c r="H1202" s="181">
        <f t="shared" si="39"/>
        <v>299880</v>
      </c>
    </row>
    <row r="1203" spans="2:8" ht="15.75" x14ac:dyDescent="0.25">
      <c r="B1203" s="183">
        <v>83</v>
      </c>
      <c r="C1203" s="184" t="s">
        <v>8</v>
      </c>
      <c r="D1203" s="193" t="s">
        <v>238</v>
      </c>
      <c r="E1203" s="184">
        <v>1</v>
      </c>
      <c r="F1203" s="181">
        <v>163200</v>
      </c>
      <c r="G1203" s="181">
        <f t="shared" si="38"/>
        <v>31008</v>
      </c>
      <c r="H1203" s="181">
        <f t="shared" si="39"/>
        <v>194208</v>
      </c>
    </row>
    <row r="1204" spans="2:8" ht="15.75" x14ac:dyDescent="0.25">
      <c r="B1204" s="183">
        <v>84</v>
      </c>
      <c r="C1204" s="184" t="s">
        <v>8</v>
      </c>
      <c r="D1204" s="196" t="s">
        <v>239</v>
      </c>
      <c r="E1204" s="184">
        <v>1</v>
      </c>
      <c r="F1204" s="181">
        <v>107200</v>
      </c>
      <c r="G1204" s="181">
        <f t="shared" si="38"/>
        <v>20368</v>
      </c>
      <c r="H1204" s="181">
        <f t="shared" si="39"/>
        <v>127568</v>
      </c>
    </row>
    <row r="1205" spans="2:8" ht="15.75" x14ac:dyDescent="0.25">
      <c r="B1205" s="183">
        <v>85</v>
      </c>
      <c r="C1205" s="184" t="s">
        <v>8</v>
      </c>
      <c r="D1205" s="193" t="s">
        <v>240</v>
      </c>
      <c r="E1205" s="184">
        <v>1</v>
      </c>
      <c r="F1205" s="181">
        <v>1096000</v>
      </c>
      <c r="G1205" s="181">
        <f t="shared" si="38"/>
        <v>208240</v>
      </c>
      <c r="H1205" s="181">
        <f t="shared" si="39"/>
        <v>1304240</v>
      </c>
    </row>
    <row r="1206" spans="2:8" ht="15.75" x14ac:dyDescent="0.25">
      <c r="B1206" s="183">
        <v>86</v>
      </c>
      <c r="C1206" s="184" t="s">
        <v>8</v>
      </c>
      <c r="D1206" s="193" t="s">
        <v>241</v>
      </c>
      <c r="E1206" s="184">
        <v>1</v>
      </c>
      <c r="F1206" s="181">
        <v>472500</v>
      </c>
      <c r="G1206" s="181">
        <f t="shared" si="38"/>
        <v>89775</v>
      </c>
      <c r="H1206" s="181">
        <f t="shared" si="39"/>
        <v>562275</v>
      </c>
    </row>
    <row r="1207" spans="2:8" ht="15.75" x14ac:dyDescent="0.25">
      <c r="B1207" s="183">
        <v>87</v>
      </c>
      <c r="C1207" s="184" t="s">
        <v>8</v>
      </c>
      <c r="D1207" s="193" t="s">
        <v>400</v>
      </c>
      <c r="E1207" s="184">
        <v>1</v>
      </c>
      <c r="F1207" s="181">
        <v>78600</v>
      </c>
      <c r="G1207" s="181">
        <f t="shared" si="38"/>
        <v>14934</v>
      </c>
      <c r="H1207" s="181">
        <f t="shared" si="39"/>
        <v>93534</v>
      </c>
    </row>
    <row r="1208" spans="2:8" ht="15.75" x14ac:dyDescent="0.25">
      <c r="B1208" s="183">
        <v>88</v>
      </c>
      <c r="C1208" s="184" t="s">
        <v>8</v>
      </c>
      <c r="D1208" s="193" t="s">
        <v>243</v>
      </c>
      <c r="E1208" s="184">
        <v>1</v>
      </c>
      <c r="F1208" s="181">
        <v>104000</v>
      </c>
      <c r="G1208" s="181">
        <f t="shared" si="38"/>
        <v>19760</v>
      </c>
      <c r="H1208" s="181">
        <f t="shared" si="39"/>
        <v>123760</v>
      </c>
    </row>
    <row r="1209" spans="2:8" ht="15.75" x14ac:dyDescent="0.25">
      <c r="B1209" s="183">
        <v>89</v>
      </c>
      <c r="C1209" s="184" t="s">
        <v>8</v>
      </c>
      <c r="D1209" s="193" t="s">
        <v>245</v>
      </c>
      <c r="E1209" s="184">
        <v>1</v>
      </c>
      <c r="F1209" s="181">
        <v>105600</v>
      </c>
      <c r="G1209" s="181">
        <f t="shared" si="38"/>
        <v>20064</v>
      </c>
      <c r="H1209" s="181">
        <f t="shared" si="39"/>
        <v>125664</v>
      </c>
    </row>
    <row r="1210" spans="2:8" ht="15.75" x14ac:dyDescent="0.25">
      <c r="B1210" s="183">
        <v>90</v>
      </c>
      <c r="C1210" s="184" t="s">
        <v>8</v>
      </c>
      <c r="D1210" s="193" t="s">
        <v>246</v>
      </c>
      <c r="E1210" s="184">
        <v>1</v>
      </c>
      <c r="F1210" s="181">
        <v>81600</v>
      </c>
      <c r="G1210" s="181">
        <f t="shared" si="38"/>
        <v>15504</v>
      </c>
      <c r="H1210" s="181">
        <f t="shared" si="39"/>
        <v>97104</v>
      </c>
    </row>
    <row r="1211" spans="2:8" ht="15.75" x14ac:dyDescent="0.25">
      <c r="B1211" s="183">
        <v>91</v>
      </c>
      <c r="C1211" s="184" t="s">
        <v>8</v>
      </c>
      <c r="D1211" s="193" t="s">
        <v>247</v>
      </c>
      <c r="E1211" s="184">
        <v>1</v>
      </c>
      <c r="F1211" s="181">
        <v>59400</v>
      </c>
      <c r="G1211" s="181">
        <f t="shared" si="38"/>
        <v>11286</v>
      </c>
      <c r="H1211" s="181">
        <f t="shared" si="39"/>
        <v>70686</v>
      </c>
    </row>
    <row r="1212" spans="2:8" ht="15.75" x14ac:dyDescent="0.25">
      <c r="B1212" s="183">
        <v>92</v>
      </c>
      <c r="C1212" s="184" t="s">
        <v>8</v>
      </c>
      <c r="D1212" s="193" t="s">
        <v>248</v>
      </c>
      <c r="E1212" s="184">
        <v>1</v>
      </c>
      <c r="F1212" s="181">
        <v>183400</v>
      </c>
      <c r="G1212" s="181">
        <f t="shared" si="38"/>
        <v>34846</v>
      </c>
      <c r="H1212" s="181">
        <f t="shared" si="39"/>
        <v>218246</v>
      </c>
    </row>
    <row r="1213" spans="2:8" ht="15.75" x14ac:dyDescent="0.25">
      <c r="B1213" s="183">
        <v>93</v>
      </c>
      <c r="C1213" s="184" t="s">
        <v>8</v>
      </c>
      <c r="D1213" s="193" t="s">
        <v>249</v>
      </c>
      <c r="E1213" s="184">
        <v>1</v>
      </c>
      <c r="F1213" s="181">
        <v>184800</v>
      </c>
      <c r="G1213" s="181">
        <f t="shared" si="38"/>
        <v>35112</v>
      </c>
      <c r="H1213" s="181">
        <f t="shared" si="39"/>
        <v>219912</v>
      </c>
    </row>
    <row r="1214" spans="2:8" ht="15.75" x14ac:dyDescent="0.25">
      <c r="B1214" s="183">
        <v>94</v>
      </c>
      <c r="C1214" s="184" t="s">
        <v>8</v>
      </c>
      <c r="D1214" s="193" t="s">
        <v>250</v>
      </c>
      <c r="E1214" s="184">
        <v>1</v>
      </c>
      <c r="F1214" s="181">
        <v>700000</v>
      </c>
      <c r="G1214" s="181">
        <f t="shared" si="38"/>
        <v>133000</v>
      </c>
      <c r="H1214" s="181">
        <f t="shared" si="39"/>
        <v>833000</v>
      </c>
    </row>
    <row r="1215" spans="2:8" ht="15.75" x14ac:dyDescent="0.25">
      <c r="B1215" s="183">
        <v>95</v>
      </c>
      <c r="C1215" s="184" t="s">
        <v>8</v>
      </c>
      <c r="D1215" s="193" t="s">
        <v>251</v>
      </c>
      <c r="E1215" s="184">
        <v>1</v>
      </c>
      <c r="F1215" s="181">
        <v>493200</v>
      </c>
      <c r="G1215" s="181">
        <f t="shared" si="38"/>
        <v>93708</v>
      </c>
      <c r="H1215" s="181">
        <f t="shared" si="39"/>
        <v>586908</v>
      </c>
    </row>
    <row r="1216" spans="2:8" ht="15.75" x14ac:dyDescent="0.25">
      <c r="B1216" s="183">
        <v>96</v>
      </c>
      <c r="C1216" s="184" t="s">
        <v>8</v>
      </c>
      <c r="D1216" s="193" t="s">
        <v>401</v>
      </c>
      <c r="E1216" s="184">
        <v>1</v>
      </c>
      <c r="F1216" s="181">
        <v>176800</v>
      </c>
      <c r="G1216" s="181">
        <f t="shared" si="38"/>
        <v>33592</v>
      </c>
      <c r="H1216" s="181">
        <f t="shared" si="39"/>
        <v>210392</v>
      </c>
    </row>
    <row r="1217" spans="2:8" ht="15.75" x14ac:dyDescent="0.25">
      <c r="B1217" s="183">
        <v>97</v>
      </c>
      <c r="C1217" s="184" t="s">
        <v>8</v>
      </c>
      <c r="D1217" s="193" t="s">
        <v>252</v>
      </c>
      <c r="E1217" s="184">
        <v>1</v>
      </c>
      <c r="F1217" s="181">
        <v>63000</v>
      </c>
      <c r="G1217" s="181">
        <f t="shared" si="38"/>
        <v>11970</v>
      </c>
      <c r="H1217" s="181">
        <f t="shared" si="39"/>
        <v>74970</v>
      </c>
    </row>
    <row r="1218" spans="2:8" ht="15.75" x14ac:dyDescent="0.25">
      <c r="B1218" s="183">
        <v>98</v>
      </c>
      <c r="C1218" s="184" t="s">
        <v>8</v>
      </c>
      <c r="D1218" s="193" t="s">
        <v>253</v>
      </c>
      <c r="E1218" s="184">
        <v>1</v>
      </c>
      <c r="F1218" s="181">
        <v>108800</v>
      </c>
      <c r="G1218" s="181">
        <f t="shared" si="38"/>
        <v>20672</v>
      </c>
      <c r="H1218" s="181">
        <f t="shared" si="39"/>
        <v>129472</v>
      </c>
    </row>
    <row r="1219" spans="2:8" ht="15.75" x14ac:dyDescent="0.25">
      <c r="B1219" s="183">
        <v>99</v>
      </c>
      <c r="C1219" s="184" t="s">
        <v>8</v>
      </c>
      <c r="D1219" s="193" t="s">
        <v>254</v>
      </c>
      <c r="E1219" s="184">
        <v>1</v>
      </c>
      <c r="F1219" s="181">
        <v>126000</v>
      </c>
      <c r="G1219" s="181">
        <f t="shared" si="38"/>
        <v>23940</v>
      </c>
      <c r="H1219" s="181">
        <f t="shared" si="39"/>
        <v>149940</v>
      </c>
    </row>
    <row r="1220" spans="2:8" ht="15.75" x14ac:dyDescent="0.25">
      <c r="B1220" s="183">
        <v>100</v>
      </c>
      <c r="C1220" s="184" t="s">
        <v>8</v>
      </c>
      <c r="D1220" s="193" t="s">
        <v>255</v>
      </c>
      <c r="E1220" s="184">
        <v>1</v>
      </c>
      <c r="F1220" s="181">
        <v>191800</v>
      </c>
      <c r="G1220" s="181">
        <f t="shared" si="38"/>
        <v>36442</v>
      </c>
      <c r="H1220" s="181">
        <f t="shared" si="39"/>
        <v>228242</v>
      </c>
    </row>
    <row r="1221" spans="2:8" ht="15.75" x14ac:dyDescent="0.25">
      <c r="B1221" s="183">
        <v>101</v>
      </c>
      <c r="C1221" s="184" t="s">
        <v>8</v>
      </c>
      <c r="D1221" s="193" t="s">
        <v>256</v>
      </c>
      <c r="E1221" s="184">
        <v>1</v>
      </c>
      <c r="F1221" s="181">
        <v>61200</v>
      </c>
      <c r="G1221" s="181">
        <f t="shared" si="38"/>
        <v>11628</v>
      </c>
      <c r="H1221" s="181">
        <f t="shared" si="39"/>
        <v>72828</v>
      </c>
    </row>
    <row r="1222" spans="2:8" ht="15.75" x14ac:dyDescent="0.25">
      <c r="B1222" s="183">
        <v>102</v>
      </c>
      <c r="C1222" s="184" t="s">
        <v>8</v>
      </c>
      <c r="D1222" s="193" t="s">
        <v>257</v>
      </c>
      <c r="E1222" s="184">
        <v>1</v>
      </c>
      <c r="F1222" s="181">
        <v>111200</v>
      </c>
      <c r="G1222" s="181">
        <f t="shared" si="38"/>
        <v>21128</v>
      </c>
      <c r="H1222" s="181">
        <f t="shared" si="39"/>
        <v>132328</v>
      </c>
    </row>
    <row r="1223" spans="2:8" ht="15.75" x14ac:dyDescent="0.25">
      <c r="B1223" s="183">
        <v>103</v>
      </c>
      <c r="C1223" s="184" t="s">
        <v>8</v>
      </c>
      <c r="D1223" s="193" t="s">
        <v>258</v>
      </c>
      <c r="E1223" s="184">
        <v>1</v>
      </c>
      <c r="F1223" s="181">
        <v>165600</v>
      </c>
      <c r="G1223" s="181">
        <f t="shared" si="38"/>
        <v>31464</v>
      </c>
      <c r="H1223" s="181">
        <f t="shared" si="39"/>
        <v>197064</v>
      </c>
    </row>
    <row r="1224" spans="2:8" ht="15.75" x14ac:dyDescent="0.25">
      <c r="B1224" s="183">
        <v>104</v>
      </c>
      <c r="C1224" s="184" t="s">
        <v>8</v>
      </c>
      <c r="D1224" s="193" t="s">
        <v>259</v>
      </c>
      <c r="E1224" s="184">
        <v>1</v>
      </c>
      <c r="F1224" s="181">
        <v>120600</v>
      </c>
      <c r="G1224" s="181">
        <f t="shared" si="38"/>
        <v>22914</v>
      </c>
      <c r="H1224" s="181">
        <f t="shared" si="39"/>
        <v>143514</v>
      </c>
    </row>
    <row r="1225" spans="2:8" ht="15.75" x14ac:dyDescent="0.25">
      <c r="B1225" s="183">
        <v>105</v>
      </c>
      <c r="C1225" s="184" t="s">
        <v>8</v>
      </c>
      <c r="D1225" s="193" t="s">
        <v>260</v>
      </c>
      <c r="E1225" s="184">
        <v>1</v>
      </c>
      <c r="F1225" s="181">
        <v>126000</v>
      </c>
      <c r="G1225" s="181">
        <f t="shared" si="38"/>
        <v>23940</v>
      </c>
      <c r="H1225" s="181">
        <f t="shared" si="39"/>
        <v>149940</v>
      </c>
    </row>
    <row r="1226" spans="2:8" ht="15.75" x14ac:dyDescent="0.25">
      <c r="B1226" s="183">
        <v>106</v>
      </c>
      <c r="C1226" s="184" t="s">
        <v>8</v>
      </c>
      <c r="D1226" s="193" t="s">
        <v>261</v>
      </c>
      <c r="E1226" s="184">
        <v>1</v>
      </c>
      <c r="F1226" s="181">
        <v>120600</v>
      </c>
      <c r="G1226" s="181">
        <f t="shared" si="38"/>
        <v>22914</v>
      </c>
      <c r="H1226" s="181">
        <f t="shared" si="39"/>
        <v>143514</v>
      </c>
    </row>
    <row r="1227" spans="2:8" ht="15.75" x14ac:dyDescent="0.25">
      <c r="B1227" s="183">
        <v>107</v>
      </c>
      <c r="C1227" s="184" t="s">
        <v>8</v>
      </c>
      <c r="D1227" s="193" t="s">
        <v>262</v>
      </c>
      <c r="E1227" s="184">
        <v>1</v>
      </c>
      <c r="F1227" s="181">
        <v>104000</v>
      </c>
      <c r="G1227" s="181">
        <f t="shared" si="38"/>
        <v>19760</v>
      </c>
      <c r="H1227" s="181">
        <f t="shared" si="39"/>
        <v>123760</v>
      </c>
    </row>
    <row r="1228" spans="2:8" ht="15.75" x14ac:dyDescent="0.25">
      <c r="B1228" s="183">
        <v>108</v>
      </c>
      <c r="C1228" s="184" t="s">
        <v>8</v>
      </c>
      <c r="D1228" s="193" t="s">
        <v>263</v>
      </c>
      <c r="E1228" s="184">
        <v>1</v>
      </c>
      <c r="F1228" s="181">
        <v>107200</v>
      </c>
      <c r="G1228" s="181">
        <f t="shared" si="38"/>
        <v>20368</v>
      </c>
      <c r="H1228" s="181">
        <f t="shared" si="39"/>
        <v>127568</v>
      </c>
    </row>
    <row r="1229" spans="2:8" ht="15.75" x14ac:dyDescent="0.25">
      <c r="B1229" s="183">
        <v>109</v>
      </c>
      <c r="C1229" s="184" t="s">
        <v>8</v>
      </c>
      <c r="D1229" s="193" t="s">
        <v>264</v>
      </c>
      <c r="E1229" s="184">
        <v>1</v>
      </c>
      <c r="F1229" s="181">
        <v>204000</v>
      </c>
      <c r="G1229" s="181">
        <f t="shared" si="38"/>
        <v>38760</v>
      </c>
      <c r="H1229" s="181">
        <f t="shared" si="39"/>
        <v>242760</v>
      </c>
    </row>
    <row r="1230" spans="2:8" ht="15.75" x14ac:dyDescent="0.25">
      <c r="B1230" s="183">
        <v>110</v>
      </c>
      <c r="C1230" s="184" t="s">
        <v>8</v>
      </c>
      <c r="D1230" s="193" t="s">
        <v>265</v>
      </c>
      <c r="E1230" s="184">
        <v>1</v>
      </c>
      <c r="F1230" s="181">
        <v>195000</v>
      </c>
      <c r="G1230" s="181">
        <f t="shared" si="38"/>
        <v>37050</v>
      </c>
      <c r="H1230" s="181">
        <f t="shared" si="39"/>
        <v>232050</v>
      </c>
    </row>
    <row r="1231" spans="2:8" ht="15.75" x14ac:dyDescent="0.25">
      <c r="B1231" s="183">
        <v>111</v>
      </c>
      <c r="C1231" s="184" t="s">
        <v>8</v>
      </c>
      <c r="D1231" s="193" t="s">
        <v>266</v>
      </c>
      <c r="E1231" s="184">
        <v>1</v>
      </c>
      <c r="F1231" s="181">
        <v>97300</v>
      </c>
      <c r="G1231" s="181">
        <f t="shared" si="38"/>
        <v>18487</v>
      </c>
      <c r="H1231" s="181">
        <f t="shared" si="39"/>
        <v>115787</v>
      </c>
    </row>
    <row r="1232" spans="2:8" ht="15.75" x14ac:dyDescent="0.25">
      <c r="B1232" s="183">
        <v>112</v>
      </c>
      <c r="C1232" s="184" t="s">
        <v>8</v>
      </c>
      <c r="D1232" s="193" t="s">
        <v>267</v>
      </c>
      <c r="E1232" s="184">
        <v>1</v>
      </c>
      <c r="F1232" s="181">
        <v>241200</v>
      </c>
      <c r="G1232" s="181">
        <f t="shared" si="38"/>
        <v>45828</v>
      </c>
      <c r="H1232" s="181">
        <f t="shared" si="39"/>
        <v>287028</v>
      </c>
    </row>
    <row r="1233" spans="2:8" ht="15.75" x14ac:dyDescent="0.25">
      <c r="B1233" s="183">
        <v>113</v>
      </c>
      <c r="C1233" s="184" t="s">
        <v>8</v>
      </c>
      <c r="D1233" s="193" t="s">
        <v>268</v>
      </c>
      <c r="E1233" s="184">
        <v>1</v>
      </c>
      <c r="F1233" s="181">
        <v>370500</v>
      </c>
      <c r="G1233" s="181">
        <f t="shared" si="38"/>
        <v>70395</v>
      </c>
      <c r="H1233" s="181">
        <f t="shared" si="39"/>
        <v>440895</v>
      </c>
    </row>
    <row r="1234" spans="2:8" ht="15.75" x14ac:dyDescent="0.25">
      <c r="B1234" s="183">
        <v>114</v>
      </c>
      <c r="C1234" s="184" t="s">
        <v>8</v>
      </c>
      <c r="D1234" s="193" t="s">
        <v>269</v>
      </c>
      <c r="E1234" s="184">
        <v>1</v>
      </c>
      <c r="F1234" s="181">
        <v>194300</v>
      </c>
      <c r="G1234" s="181">
        <f t="shared" si="38"/>
        <v>36917</v>
      </c>
      <c r="H1234" s="181">
        <f t="shared" si="39"/>
        <v>231217</v>
      </c>
    </row>
    <row r="1235" spans="2:8" ht="15.75" x14ac:dyDescent="0.25">
      <c r="B1235" s="183">
        <v>115</v>
      </c>
      <c r="C1235" s="184" t="s">
        <v>8</v>
      </c>
      <c r="D1235" s="193" t="s">
        <v>270</v>
      </c>
      <c r="E1235" s="184">
        <v>1</v>
      </c>
      <c r="F1235" s="181">
        <v>990000</v>
      </c>
      <c r="G1235" s="181">
        <f t="shared" si="38"/>
        <v>188100</v>
      </c>
      <c r="H1235" s="181">
        <f t="shared" si="39"/>
        <v>1178100</v>
      </c>
    </row>
    <row r="1236" spans="2:8" ht="15.75" x14ac:dyDescent="0.25">
      <c r="B1236" s="183">
        <v>116</v>
      </c>
      <c r="C1236" s="184" t="s">
        <v>8</v>
      </c>
      <c r="D1236" s="193" t="s">
        <v>271</v>
      </c>
      <c r="E1236" s="184">
        <v>1</v>
      </c>
      <c r="F1236" s="181">
        <v>207000</v>
      </c>
      <c r="G1236" s="181">
        <f t="shared" si="38"/>
        <v>39330</v>
      </c>
      <c r="H1236" s="181">
        <f t="shared" si="39"/>
        <v>246330</v>
      </c>
    </row>
    <row r="1237" spans="2:8" ht="15.75" x14ac:dyDescent="0.25">
      <c r="B1237" s="183">
        <v>117</v>
      </c>
      <c r="C1237" s="184" t="s">
        <v>8</v>
      </c>
      <c r="D1237" s="193" t="s">
        <v>272</v>
      </c>
      <c r="E1237" s="184">
        <v>1</v>
      </c>
      <c r="F1237" s="181">
        <v>490000</v>
      </c>
      <c r="G1237" s="181">
        <f t="shared" si="38"/>
        <v>93100</v>
      </c>
      <c r="H1237" s="181">
        <f t="shared" si="39"/>
        <v>583100</v>
      </c>
    </row>
    <row r="1238" spans="2:8" ht="15.75" x14ac:dyDescent="0.25">
      <c r="B1238" s="183">
        <v>118</v>
      </c>
      <c r="C1238" s="184" t="s">
        <v>8</v>
      </c>
      <c r="D1238" s="193" t="s">
        <v>273</v>
      </c>
      <c r="E1238" s="184">
        <v>1</v>
      </c>
      <c r="F1238" s="181">
        <v>163200</v>
      </c>
      <c r="G1238" s="181">
        <f t="shared" si="38"/>
        <v>31008</v>
      </c>
      <c r="H1238" s="181">
        <f t="shared" si="39"/>
        <v>194208</v>
      </c>
    </row>
    <row r="1239" spans="2:8" ht="15.75" x14ac:dyDescent="0.25">
      <c r="B1239" s="183">
        <v>119</v>
      </c>
      <c r="C1239" s="184" t="s">
        <v>8</v>
      </c>
      <c r="D1239" s="193" t="s">
        <v>274</v>
      </c>
      <c r="E1239" s="184">
        <v>1</v>
      </c>
      <c r="F1239" s="181">
        <v>187600</v>
      </c>
      <c r="G1239" s="181">
        <f t="shared" si="38"/>
        <v>35644</v>
      </c>
      <c r="H1239" s="181">
        <f t="shared" si="39"/>
        <v>223244</v>
      </c>
    </row>
    <row r="1240" spans="2:8" ht="15.75" x14ac:dyDescent="0.25">
      <c r="B1240" s="183">
        <v>120</v>
      </c>
      <c r="C1240" s="184" t="s">
        <v>8</v>
      </c>
      <c r="D1240" s="193" t="s">
        <v>275</v>
      </c>
      <c r="E1240" s="184">
        <v>1</v>
      </c>
      <c r="F1240" s="181">
        <v>196000</v>
      </c>
      <c r="G1240" s="181">
        <f t="shared" si="38"/>
        <v>37240</v>
      </c>
      <c r="H1240" s="181">
        <f t="shared" si="39"/>
        <v>233240</v>
      </c>
    </row>
    <row r="1241" spans="2:8" ht="15.75" x14ac:dyDescent="0.25">
      <c r="B1241" s="183">
        <v>121</v>
      </c>
      <c r="C1241" s="184" t="s">
        <v>8</v>
      </c>
      <c r="D1241" s="193" t="s">
        <v>276</v>
      </c>
      <c r="E1241" s="184">
        <v>1</v>
      </c>
      <c r="F1241" s="181">
        <v>209600</v>
      </c>
      <c r="G1241" s="181">
        <f t="shared" si="38"/>
        <v>39824</v>
      </c>
      <c r="H1241" s="181">
        <f t="shared" si="39"/>
        <v>249424</v>
      </c>
    </row>
    <row r="1242" spans="2:8" ht="15.75" x14ac:dyDescent="0.25">
      <c r="B1242" s="183">
        <v>122</v>
      </c>
      <c r="C1242" s="184" t="s">
        <v>8</v>
      </c>
      <c r="D1242" s="193" t="s">
        <v>277</v>
      </c>
      <c r="E1242" s="184">
        <v>1</v>
      </c>
      <c r="F1242" s="181">
        <v>237600</v>
      </c>
      <c r="G1242" s="181">
        <f t="shared" si="38"/>
        <v>45144</v>
      </c>
      <c r="H1242" s="181">
        <f t="shared" si="39"/>
        <v>282744</v>
      </c>
    </row>
    <row r="1243" spans="2:8" ht="15.75" x14ac:dyDescent="0.25">
      <c r="B1243" s="183">
        <v>123</v>
      </c>
      <c r="C1243" s="184" t="s">
        <v>8</v>
      </c>
      <c r="D1243" s="193" t="s">
        <v>278</v>
      </c>
      <c r="E1243" s="184">
        <v>1</v>
      </c>
      <c r="F1243" s="181">
        <v>389200</v>
      </c>
      <c r="G1243" s="181">
        <f t="shared" si="38"/>
        <v>73948</v>
      </c>
      <c r="H1243" s="181">
        <f t="shared" si="39"/>
        <v>463148</v>
      </c>
    </row>
    <row r="1244" spans="2:8" ht="15.75" x14ac:dyDescent="0.25">
      <c r="B1244" s="183">
        <v>124</v>
      </c>
      <c r="C1244" s="184" t="s">
        <v>8</v>
      </c>
      <c r="D1244" s="193" t="s">
        <v>279</v>
      </c>
      <c r="E1244" s="184">
        <v>1</v>
      </c>
      <c r="F1244" s="181">
        <v>643200</v>
      </c>
      <c r="G1244" s="181">
        <f t="shared" si="38"/>
        <v>122208</v>
      </c>
      <c r="H1244" s="181">
        <f t="shared" si="39"/>
        <v>765408</v>
      </c>
    </row>
    <row r="1245" spans="2:8" ht="15.75" x14ac:dyDescent="0.25">
      <c r="B1245" s="183">
        <v>125</v>
      </c>
      <c r="C1245" s="184" t="s">
        <v>8</v>
      </c>
      <c r="D1245" s="193" t="s">
        <v>280</v>
      </c>
      <c r="E1245" s="184">
        <v>1</v>
      </c>
      <c r="F1245" s="181">
        <v>84500</v>
      </c>
      <c r="G1245" s="181">
        <f t="shared" si="38"/>
        <v>16055</v>
      </c>
      <c r="H1245" s="181">
        <f t="shared" si="39"/>
        <v>100555</v>
      </c>
    </row>
    <row r="1246" spans="2:8" ht="15.75" x14ac:dyDescent="0.25">
      <c r="B1246" s="183">
        <v>126</v>
      </c>
      <c r="C1246" s="184" t="s">
        <v>8</v>
      </c>
      <c r="D1246" s="193" t="s">
        <v>281</v>
      </c>
      <c r="E1246" s="184">
        <v>1</v>
      </c>
      <c r="F1246" s="181">
        <v>164400</v>
      </c>
      <c r="G1246" s="181">
        <f t="shared" si="38"/>
        <v>31236</v>
      </c>
      <c r="H1246" s="181">
        <f t="shared" si="39"/>
        <v>195636</v>
      </c>
    </row>
    <row r="1247" spans="2:8" ht="15.75" x14ac:dyDescent="0.25">
      <c r="B1247" s="183">
        <v>127</v>
      </c>
      <c r="C1247" s="184" t="s">
        <v>8</v>
      </c>
      <c r="D1247" s="193" t="s">
        <v>282</v>
      </c>
      <c r="E1247" s="184">
        <v>1</v>
      </c>
      <c r="F1247" s="181">
        <v>157200</v>
      </c>
      <c r="G1247" s="181">
        <f t="shared" si="38"/>
        <v>29868</v>
      </c>
      <c r="H1247" s="181">
        <f t="shared" si="39"/>
        <v>187068</v>
      </c>
    </row>
    <row r="1248" spans="2:8" ht="15.75" x14ac:dyDescent="0.25">
      <c r="B1248" s="183">
        <v>128</v>
      </c>
      <c r="C1248" s="184" t="s">
        <v>8</v>
      </c>
      <c r="D1248" s="193" t="s">
        <v>283</v>
      </c>
      <c r="E1248" s="184">
        <v>1</v>
      </c>
      <c r="F1248" s="181">
        <v>1282500</v>
      </c>
      <c r="G1248" s="181">
        <f t="shared" si="38"/>
        <v>243675</v>
      </c>
      <c r="H1248" s="181">
        <f t="shared" si="39"/>
        <v>1526175</v>
      </c>
    </row>
    <row r="1249" spans="2:8" ht="15.75" x14ac:dyDescent="0.25">
      <c r="B1249" s="183">
        <v>129</v>
      </c>
      <c r="C1249" s="184" t="s">
        <v>8</v>
      </c>
      <c r="D1249" s="196" t="s">
        <v>284</v>
      </c>
      <c r="E1249" s="184">
        <v>1</v>
      </c>
      <c r="F1249" s="181">
        <v>748000</v>
      </c>
      <c r="G1249" s="181">
        <f t="shared" ref="G1249:G1312" si="40">+F1249*19%</f>
        <v>142120</v>
      </c>
      <c r="H1249" s="181">
        <f t="shared" ref="H1249:H1312" si="41">+G1249+F1249</f>
        <v>890120</v>
      </c>
    </row>
    <row r="1250" spans="2:8" ht="15.75" x14ac:dyDescent="0.25">
      <c r="B1250" s="183">
        <v>130</v>
      </c>
      <c r="C1250" s="184" t="s">
        <v>8</v>
      </c>
      <c r="D1250" s="196" t="s">
        <v>285</v>
      </c>
      <c r="E1250" s="184">
        <v>1</v>
      </c>
      <c r="F1250" s="181">
        <v>490000</v>
      </c>
      <c r="G1250" s="181">
        <f t="shared" si="40"/>
        <v>93100</v>
      </c>
      <c r="H1250" s="181">
        <f t="shared" si="41"/>
        <v>583100</v>
      </c>
    </row>
    <row r="1251" spans="2:8" ht="15.75" x14ac:dyDescent="0.25">
      <c r="B1251" s="183">
        <v>131</v>
      </c>
      <c r="C1251" s="184" t="s">
        <v>8</v>
      </c>
      <c r="D1251" s="193" t="s">
        <v>402</v>
      </c>
      <c r="E1251" s="184">
        <v>1</v>
      </c>
      <c r="F1251" s="181">
        <v>607500</v>
      </c>
      <c r="G1251" s="181">
        <f t="shared" si="40"/>
        <v>115425</v>
      </c>
      <c r="H1251" s="181">
        <f t="shared" si="41"/>
        <v>722925</v>
      </c>
    </row>
    <row r="1252" spans="2:8" ht="15.75" x14ac:dyDescent="0.25">
      <c r="B1252" s="183">
        <v>132</v>
      </c>
      <c r="C1252" s="184" t="s">
        <v>8</v>
      </c>
      <c r="D1252" s="193" t="s">
        <v>403</v>
      </c>
      <c r="E1252" s="184">
        <v>1</v>
      </c>
      <c r="F1252" s="181">
        <v>78600</v>
      </c>
      <c r="G1252" s="181">
        <f t="shared" si="40"/>
        <v>14934</v>
      </c>
      <c r="H1252" s="181">
        <f t="shared" si="41"/>
        <v>93534</v>
      </c>
    </row>
    <row r="1253" spans="2:8" ht="15.75" x14ac:dyDescent="0.25">
      <c r="B1253" s="183">
        <v>133</v>
      </c>
      <c r="C1253" s="184" t="s">
        <v>8</v>
      </c>
      <c r="D1253" s="193" t="s">
        <v>404</v>
      </c>
      <c r="E1253" s="184">
        <v>1</v>
      </c>
      <c r="F1253" s="181">
        <v>82800</v>
      </c>
      <c r="G1253" s="181">
        <f t="shared" si="40"/>
        <v>15732</v>
      </c>
      <c r="H1253" s="181">
        <f t="shared" si="41"/>
        <v>98532</v>
      </c>
    </row>
    <row r="1254" spans="2:8" ht="15.75" x14ac:dyDescent="0.25">
      <c r="B1254" s="183">
        <v>134</v>
      </c>
      <c r="C1254" s="184" t="s">
        <v>8</v>
      </c>
      <c r="D1254" s="193" t="s">
        <v>288</v>
      </c>
      <c r="E1254" s="184">
        <v>1</v>
      </c>
      <c r="F1254" s="181">
        <v>160800</v>
      </c>
      <c r="G1254" s="181">
        <f t="shared" si="40"/>
        <v>30552</v>
      </c>
      <c r="H1254" s="181">
        <f t="shared" si="41"/>
        <v>191352</v>
      </c>
    </row>
    <row r="1255" spans="2:8" ht="15.75" x14ac:dyDescent="0.25">
      <c r="B1255" s="183">
        <v>135</v>
      </c>
      <c r="C1255" s="184" t="s">
        <v>8</v>
      </c>
      <c r="D1255" s="193" t="s">
        <v>289</v>
      </c>
      <c r="E1255" s="184">
        <v>1</v>
      </c>
      <c r="F1255" s="181">
        <v>107200</v>
      </c>
      <c r="G1255" s="181">
        <f t="shared" si="40"/>
        <v>20368</v>
      </c>
      <c r="H1255" s="181">
        <f t="shared" si="41"/>
        <v>127568</v>
      </c>
    </row>
    <row r="1256" spans="2:8" ht="15.75" x14ac:dyDescent="0.25">
      <c r="B1256" s="183">
        <v>136</v>
      </c>
      <c r="C1256" s="184" t="s">
        <v>8</v>
      </c>
      <c r="D1256" s="193" t="s">
        <v>290</v>
      </c>
      <c r="E1256" s="184">
        <v>1</v>
      </c>
      <c r="F1256" s="181">
        <v>105600</v>
      </c>
      <c r="G1256" s="181">
        <f t="shared" si="40"/>
        <v>20064</v>
      </c>
      <c r="H1256" s="181">
        <f t="shared" si="41"/>
        <v>125664</v>
      </c>
    </row>
    <row r="1257" spans="2:8" ht="15.75" x14ac:dyDescent="0.25">
      <c r="B1257" s="183">
        <v>137</v>
      </c>
      <c r="C1257" s="184" t="s">
        <v>8</v>
      </c>
      <c r="D1257" s="193" t="s">
        <v>291</v>
      </c>
      <c r="E1257" s="184">
        <v>1</v>
      </c>
      <c r="F1257" s="181">
        <v>109600</v>
      </c>
      <c r="G1257" s="181">
        <f t="shared" si="40"/>
        <v>20824</v>
      </c>
      <c r="H1257" s="181">
        <f t="shared" si="41"/>
        <v>130424</v>
      </c>
    </row>
    <row r="1258" spans="2:8" ht="15.75" x14ac:dyDescent="0.25">
      <c r="B1258" s="183">
        <v>138</v>
      </c>
      <c r="C1258" s="184" t="s">
        <v>8</v>
      </c>
      <c r="D1258" s="193" t="s">
        <v>405</v>
      </c>
      <c r="E1258" s="184">
        <v>1</v>
      </c>
      <c r="F1258" s="181">
        <v>104800</v>
      </c>
      <c r="G1258" s="181">
        <f t="shared" si="40"/>
        <v>19912</v>
      </c>
      <c r="H1258" s="181">
        <f t="shared" si="41"/>
        <v>124712</v>
      </c>
    </row>
    <row r="1259" spans="2:8" ht="15.75" x14ac:dyDescent="0.25">
      <c r="B1259" s="183">
        <v>139</v>
      </c>
      <c r="C1259" s="184" t="s">
        <v>8</v>
      </c>
      <c r="D1259" s="193" t="s">
        <v>293</v>
      </c>
      <c r="E1259" s="184">
        <v>1</v>
      </c>
      <c r="F1259" s="181">
        <v>59400</v>
      </c>
      <c r="G1259" s="181">
        <f t="shared" si="40"/>
        <v>11286</v>
      </c>
      <c r="H1259" s="181">
        <f t="shared" si="41"/>
        <v>70686</v>
      </c>
    </row>
    <row r="1260" spans="2:8" ht="15.75" x14ac:dyDescent="0.25">
      <c r="B1260" s="183">
        <v>140</v>
      </c>
      <c r="C1260" s="184" t="s">
        <v>8</v>
      </c>
      <c r="D1260" s="193" t="s">
        <v>294</v>
      </c>
      <c r="E1260" s="184">
        <v>1</v>
      </c>
      <c r="F1260" s="181">
        <v>58500</v>
      </c>
      <c r="G1260" s="181">
        <f t="shared" si="40"/>
        <v>11115</v>
      </c>
      <c r="H1260" s="181">
        <f t="shared" si="41"/>
        <v>69615</v>
      </c>
    </row>
    <row r="1261" spans="2:8" ht="15.75" x14ac:dyDescent="0.25">
      <c r="B1261" s="183">
        <v>141</v>
      </c>
      <c r="C1261" s="184" t="s">
        <v>8</v>
      </c>
      <c r="D1261" s="193" t="s">
        <v>295</v>
      </c>
      <c r="E1261" s="184">
        <v>1</v>
      </c>
      <c r="F1261" s="181">
        <v>84000</v>
      </c>
      <c r="G1261" s="181">
        <f t="shared" si="40"/>
        <v>15960</v>
      </c>
      <c r="H1261" s="181">
        <f t="shared" si="41"/>
        <v>99960</v>
      </c>
    </row>
    <row r="1262" spans="2:8" ht="15.75" x14ac:dyDescent="0.25">
      <c r="B1262" s="183">
        <v>142</v>
      </c>
      <c r="C1262" s="184" t="s">
        <v>8</v>
      </c>
      <c r="D1262" s="193" t="s">
        <v>296</v>
      </c>
      <c r="E1262" s="184">
        <v>1</v>
      </c>
      <c r="F1262" s="181">
        <v>472500</v>
      </c>
      <c r="G1262" s="181">
        <f t="shared" si="40"/>
        <v>89775</v>
      </c>
      <c r="H1262" s="181">
        <f t="shared" si="41"/>
        <v>562275</v>
      </c>
    </row>
    <row r="1263" spans="2:8" ht="15.75" x14ac:dyDescent="0.25">
      <c r="B1263" s="183">
        <v>143</v>
      </c>
      <c r="C1263" s="184" t="s">
        <v>8</v>
      </c>
      <c r="D1263" s="193" t="s">
        <v>297</v>
      </c>
      <c r="E1263" s="184">
        <v>1</v>
      </c>
      <c r="F1263" s="181">
        <v>162000</v>
      </c>
      <c r="G1263" s="181">
        <f t="shared" si="40"/>
        <v>30780</v>
      </c>
      <c r="H1263" s="181">
        <f t="shared" si="41"/>
        <v>192780</v>
      </c>
    </row>
    <row r="1264" spans="2:8" ht="15.75" x14ac:dyDescent="0.25">
      <c r="B1264" s="183">
        <v>144</v>
      </c>
      <c r="C1264" s="184" t="s">
        <v>8</v>
      </c>
      <c r="D1264" s="193" t="s">
        <v>298</v>
      </c>
      <c r="E1264" s="184">
        <v>1</v>
      </c>
      <c r="F1264" s="181">
        <v>191400</v>
      </c>
      <c r="G1264" s="181">
        <f t="shared" si="40"/>
        <v>36366</v>
      </c>
      <c r="H1264" s="181">
        <f t="shared" si="41"/>
        <v>227766</v>
      </c>
    </row>
    <row r="1265" spans="2:8" ht="15.75" x14ac:dyDescent="0.25">
      <c r="B1265" s="183">
        <v>145</v>
      </c>
      <c r="C1265" s="184" t="s">
        <v>8</v>
      </c>
      <c r="D1265" s="193" t="s">
        <v>299</v>
      </c>
      <c r="E1265" s="184">
        <v>1</v>
      </c>
      <c r="F1265" s="181">
        <v>162000</v>
      </c>
      <c r="G1265" s="181">
        <f t="shared" si="40"/>
        <v>30780</v>
      </c>
      <c r="H1265" s="181">
        <f t="shared" si="41"/>
        <v>192780</v>
      </c>
    </row>
    <row r="1266" spans="2:8" ht="15.75" x14ac:dyDescent="0.25">
      <c r="B1266" s="183">
        <v>146</v>
      </c>
      <c r="C1266" s="184" t="s">
        <v>8</v>
      </c>
      <c r="D1266" s="193" t="s">
        <v>300</v>
      </c>
      <c r="E1266" s="184">
        <v>1</v>
      </c>
      <c r="F1266" s="181">
        <v>27400</v>
      </c>
      <c r="G1266" s="181">
        <f t="shared" si="40"/>
        <v>5206</v>
      </c>
      <c r="H1266" s="181">
        <f t="shared" si="41"/>
        <v>32606</v>
      </c>
    </row>
    <row r="1267" spans="2:8" ht="15.75" x14ac:dyDescent="0.25">
      <c r="B1267" s="183">
        <v>147</v>
      </c>
      <c r="C1267" s="184" t="s">
        <v>8</v>
      </c>
      <c r="D1267" s="193" t="s">
        <v>301</v>
      </c>
      <c r="E1267" s="184">
        <v>1</v>
      </c>
      <c r="F1267" s="181">
        <v>246600</v>
      </c>
      <c r="G1267" s="181">
        <f t="shared" si="40"/>
        <v>46854</v>
      </c>
      <c r="H1267" s="181">
        <f t="shared" si="41"/>
        <v>293454</v>
      </c>
    </row>
    <row r="1268" spans="2:8" ht="15.75" x14ac:dyDescent="0.25">
      <c r="B1268" s="183">
        <v>148</v>
      </c>
      <c r="C1268" s="184" t="s">
        <v>8</v>
      </c>
      <c r="D1268" s="193" t="s">
        <v>302</v>
      </c>
      <c r="E1268" s="184">
        <v>1</v>
      </c>
      <c r="F1268" s="181">
        <v>27000</v>
      </c>
      <c r="G1268" s="181">
        <f t="shared" si="40"/>
        <v>5130</v>
      </c>
      <c r="H1268" s="181">
        <f t="shared" si="41"/>
        <v>32130</v>
      </c>
    </row>
    <row r="1269" spans="2:8" ht="15.75" x14ac:dyDescent="0.25">
      <c r="B1269" s="183">
        <v>149</v>
      </c>
      <c r="C1269" s="184" t="s">
        <v>8</v>
      </c>
      <c r="D1269" s="193" t="s">
        <v>303</v>
      </c>
      <c r="E1269" s="184">
        <v>1</v>
      </c>
      <c r="F1269" s="181">
        <v>27000</v>
      </c>
      <c r="G1269" s="181">
        <f t="shared" si="40"/>
        <v>5130</v>
      </c>
      <c r="H1269" s="181">
        <f t="shared" si="41"/>
        <v>32130</v>
      </c>
    </row>
    <row r="1270" spans="2:8" ht="15.75" x14ac:dyDescent="0.25">
      <c r="B1270" s="183">
        <v>150</v>
      </c>
      <c r="C1270" s="184" t="s">
        <v>8</v>
      </c>
      <c r="D1270" s="193" t="s">
        <v>304</v>
      </c>
      <c r="E1270" s="184">
        <v>1</v>
      </c>
      <c r="F1270" s="181">
        <v>27600</v>
      </c>
      <c r="G1270" s="181">
        <f t="shared" si="40"/>
        <v>5244</v>
      </c>
      <c r="H1270" s="181">
        <f t="shared" si="41"/>
        <v>32844</v>
      </c>
    </row>
    <row r="1271" spans="2:8" ht="15.75" x14ac:dyDescent="0.25">
      <c r="B1271" s="183">
        <v>151</v>
      </c>
      <c r="C1271" s="184" t="s">
        <v>8</v>
      </c>
      <c r="D1271" s="193" t="s">
        <v>305</v>
      </c>
      <c r="E1271" s="184">
        <v>1</v>
      </c>
      <c r="F1271" s="181">
        <v>26600</v>
      </c>
      <c r="G1271" s="181">
        <f t="shared" si="40"/>
        <v>5054</v>
      </c>
      <c r="H1271" s="181">
        <f t="shared" si="41"/>
        <v>31654</v>
      </c>
    </row>
    <row r="1272" spans="2:8" ht="15.75" x14ac:dyDescent="0.25">
      <c r="B1272" s="183">
        <v>152</v>
      </c>
      <c r="C1272" s="184" t="s">
        <v>8</v>
      </c>
      <c r="D1272" s="193" t="s">
        <v>306</v>
      </c>
      <c r="E1272" s="184">
        <v>1</v>
      </c>
      <c r="F1272" s="181">
        <v>224000</v>
      </c>
      <c r="G1272" s="181">
        <f t="shared" si="40"/>
        <v>42560</v>
      </c>
      <c r="H1272" s="181">
        <f t="shared" si="41"/>
        <v>266560</v>
      </c>
    </row>
    <row r="1273" spans="2:8" ht="15.75" x14ac:dyDescent="0.25">
      <c r="B1273" s="183">
        <v>153</v>
      </c>
      <c r="C1273" s="184" t="s">
        <v>8</v>
      </c>
      <c r="D1273" s="193" t="s">
        <v>307</v>
      </c>
      <c r="E1273" s="184">
        <v>1</v>
      </c>
      <c r="F1273" s="181">
        <v>194600</v>
      </c>
      <c r="G1273" s="181">
        <f t="shared" si="40"/>
        <v>36974</v>
      </c>
      <c r="H1273" s="181">
        <f t="shared" si="41"/>
        <v>231574</v>
      </c>
    </row>
    <row r="1274" spans="2:8" ht="15.75" x14ac:dyDescent="0.25">
      <c r="B1274" s="183">
        <v>154</v>
      </c>
      <c r="C1274" s="184" t="s">
        <v>8</v>
      </c>
      <c r="D1274" s="193" t="s">
        <v>308</v>
      </c>
      <c r="E1274" s="184">
        <v>1</v>
      </c>
      <c r="F1274" s="181">
        <v>183400</v>
      </c>
      <c r="G1274" s="181">
        <f t="shared" si="40"/>
        <v>34846</v>
      </c>
      <c r="H1274" s="181">
        <f t="shared" si="41"/>
        <v>218246</v>
      </c>
    </row>
    <row r="1275" spans="2:8" ht="15.75" x14ac:dyDescent="0.25">
      <c r="B1275" s="183">
        <v>155</v>
      </c>
      <c r="C1275" s="184" t="s">
        <v>8</v>
      </c>
      <c r="D1275" s="193" t="s">
        <v>309</v>
      </c>
      <c r="E1275" s="184">
        <v>1</v>
      </c>
      <c r="F1275" s="181">
        <v>369600</v>
      </c>
      <c r="G1275" s="181">
        <f t="shared" si="40"/>
        <v>70224</v>
      </c>
      <c r="H1275" s="181">
        <f t="shared" si="41"/>
        <v>439824</v>
      </c>
    </row>
    <row r="1276" spans="2:8" ht="15.75" x14ac:dyDescent="0.25">
      <c r="B1276" s="183">
        <v>156</v>
      </c>
      <c r="C1276" s="184" t="s">
        <v>8</v>
      </c>
      <c r="D1276" s="193" t="s">
        <v>310</v>
      </c>
      <c r="E1276" s="184">
        <v>1</v>
      </c>
      <c r="F1276" s="181">
        <v>27000</v>
      </c>
      <c r="G1276" s="181">
        <f t="shared" si="40"/>
        <v>5130</v>
      </c>
      <c r="H1276" s="181">
        <f t="shared" si="41"/>
        <v>32130</v>
      </c>
    </row>
    <row r="1277" spans="2:8" ht="15.75" x14ac:dyDescent="0.25">
      <c r="B1277" s="183">
        <v>157</v>
      </c>
      <c r="C1277" s="184" t="s">
        <v>8</v>
      </c>
      <c r="D1277" s="193" t="s">
        <v>311</v>
      </c>
      <c r="E1277" s="184">
        <v>1</v>
      </c>
      <c r="F1277" s="181">
        <v>182000</v>
      </c>
      <c r="G1277" s="181">
        <f t="shared" si="40"/>
        <v>34580</v>
      </c>
      <c r="H1277" s="181">
        <f t="shared" si="41"/>
        <v>216580</v>
      </c>
    </row>
    <row r="1278" spans="2:8" ht="15.75" x14ac:dyDescent="0.25">
      <c r="B1278" s="183">
        <v>158</v>
      </c>
      <c r="C1278" s="184" t="s">
        <v>8</v>
      </c>
      <c r="D1278" s="193" t="s">
        <v>313</v>
      </c>
      <c r="E1278" s="184">
        <v>1</v>
      </c>
      <c r="F1278" s="181">
        <v>193200</v>
      </c>
      <c r="G1278" s="181">
        <f t="shared" si="40"/>
        <v>36708</v>
      </c>
      <c r="H1278" s="181">
        <f t="shared" si="41"/>
        <v>229908</v>
      </c>
    </row>
    <row r="1279" spans="2:8" ht="15.75" x14ac:dyDescent="0.25">
      <c r="B1279" s="183">
        <v>159</v>
      </c>
      <c r="C1279" s="184" t="s">
        <v>8</v>
      </c>
      <c r="D1279" s="193" t="s">
        <v>314</v>
      </c>
      <c r="E1279" s="184">
        <v>1</v>
      </c>
      <c r="F1279" s="181">
        <v>193200</v>
      </c>
      <c r="G1279" s="181">
        <f t="shared" si="40"/>
        <v>36708</v>
      </c>
      <c r="H1279" s="181">
        <f t="shared" si="41"/>
        <v>229908</v>
      </c>
    </row>
    <row r="1280" spans="2:8" ht="15.75" x14ac:dyDescent="0.25">
      <c r="B1280" s="183">
        <v>160</v>
      </c>
      <c r="C1280" s="184" t="s">
        <v>8</v>
      </c>
      <c r="D1280" s="193" t="s">
        <v>315</v>
      </c>
      <c r="E1280" s="184">
        <v>1</v>
      </c>
      <c r="F1280" s="181">
        <v>184800</v>
      </c>
      <c r="G1280" s="181">
        <f t="shared" si="40"/>
        <v>35112</v>
      </c>
      <c r="H1280" s="181">
        <f t="shared" si="41"/>
        <v>219912</v>
      </c>
    </row>
    <row r="1281" spans="2:8" ht="15.75" x14ac:dyDescent="0.25">
      <c r="B1281" s="183">
        <v>161</v>
      </c>
      <c r="C1281" s="184" t="s">
        <v>8</v>
      </c>
      <c r="D1281" s="193" t="s">
        <v>316</v>
      </c>
      <c r="E1281" s="184">
        <v>1</v>
      </c>
      <c r="F1281" s="181">
        <v>194600</v>
      </c>
      <c r="G1281" s="181">
        <f t="shared" si="40"/>
        <v>36974</v>
      </c>
      <c r="H1281" s="181">
        <f t="shared" si="41"/>
        <v>231574</v>
      </c>
    </row>
    <row r="1282" spans="2:8" ht="15.75" x14ac:dyDescent="0.25">
      <c r="B1282" s="183">
        <v>162</v>
      </c>
      <c r="C1282" s="184" t="s">
        <v>8</v>
      </c>
      <c r="D1282" s="193" t="s">
        <v>317</v>
      </c>
      <c r="E1282" s="184">
        <v>1</v>
      </c>
      <c r="F1282" s="181">
        <v>82800</v>
      </c>
      <c r="G1282" s="181">
        <f t="shared" si="40"/>
        <v>15732</v>
      </c>
      <c r="H1282" s="181">
        <f t="shared" si="41"/>
        <v>98532</v>
      </c>
    </row>
    <row r="1283" spans="2:8" ht="15.75" x14ac:dyDescent="0.25">
      <c r="B1283" s="183">
        <v>163</v>
      </c>
      <c r="C1283" s="184" t="s">
        <v>8</v>
      </c>
      <c r="D1283" s="193" t="s">
        <v>318</v>
      </c>
      <c r="E1283" s="184">
        <v>1</v>
      </c>
      <c r="F1283" s="181">
        <v>234000</v>
      </c>
      <c r="G1283" s="181">
        <f t="shared" si="40"/>
        <v>44460</v>
      </c>
      <c r="H1283" s="181">
        <f t="shared" si="41"/>
        <v>278460</v>
      </c>
    </row>
    <row r="1284" spans="2:8" ht="15.75" x14ac:dyDescent="0.25">
      <c r="B1284" s="183">
        <v>164</v>
      </c>
      <c r="C1284" s="184" t="s">
        <v>8</v>
      </c>
      <c r="D1284" s="193" t="s">
        <v>319</v>
      </c>
      <c r="E1284" s="184">
        <v>1</v>
      </c>
      <c r="F1284" s="181">
        <v>224000</v>
      </c>
      <c r="G1284" s="181">
        <f t="shared" si="40"/>
        <v>42560</v>
      </c>
      <c r="H1284" s="181">
        <f t="shared" si="41"/>
        <v>266560</v>
      </c>
    </row>
    <row r="1285" spans="2:8" ht="15.75" x14ac:dyDescent="0.25">
      <c r="B1285" s="183">
        <v>165</v>
      </c>
      <c r="C1285" s="184" t="s">
        <v>8</v>
      </c>
      <c r="D1285" s="193" t="s">
        <v>320</v>
      </c>
      <c r="E1285" s="184">
        <v>1</v>
      </c>
      <c r="F1285" s="181">
        <v>2281500</v>
      </c>
      <c r="G1285" s="181">
        <f t="shared" si="40"/>
        <v>433485</v>
      </c>
      <c r="H1285" s="181">
        <f t="shared" si="41"/>
        <v>2714985</v>
      </c>
    </row>
    <row r="1286" spans="2:8" ht="15.75" x14ac:dyDescent="0.25">
      <c r="B1286" s="183">
        <v>166</v>
      </c>
      <c r="C1286" s="184" t="s">
        <v>8</v>
      </c>
      <c r="D1286" s="196" t="s">
        <v>321</v>
      </c>
      <c r="E1286" s="184">
        <v>1</v>
      </c>
      <c r="F1286" s="181">
        <v>80400</v>
      </c>
      <c r="G1286" s="181">
        <f t="shared" si="40"/>
        <v>15276</v>
      </c>
      <c r="H1286" s="181">
        <f t="shared" si="41"/>
        <v>95676</v>
      </c>
    </row>
    <row r="1287" spans="2:8" ht="15.75" x14ac:dyDescent="0.25">
      <c r="B1287" s="183">
        <v>167</v>
      </c>
      <c r="C1287" s="184" t="s">
        <v>8</v>
      </c>
      <c r="D1287" s="193" t="s">
        <v>322</v>
      </c>
      <c r="E1287" s="184">
        <v>1</v>
      </c>
      <c r="F1287" s="181">
        <v>163200</v>
      </c>
      <c r="G1287" s="181">
        <f t="shared" si="40"/>
        <v>31008</v>
      </c>
      <c r="H1287" s="181">
        <f t="shared" si="41"/>
        <v>194208</v>
      </c>
    </row>
    <row r="1288" spans="2:8" ht="15.75" x14ac:dyDescent="0.25">
      <c r="B1288" s="183">
        <v>168</v>
      </c>
      <c r="C1288" s="184" t="s">
        <v>8</v>
      </c>
      <c r="D1288" s="193" t="s">
        <v>323</v>
      </c>
      <c r="E1288" s="184">
        <v>1</v>
      </c>
      <c r="F1288" s="181">
        <v>691600</v>
      </c>
      <c r="G1288" s="181">
        <f t="shared" si="40"/>
        <v>131404</v>
      </c>
      <c r="H1288" s="181">
        <f t="shared" si="41"/>
        <v>823004</v>
      </c>
    </row>
    <row r="1289" spans="2:8" ht="15.75" x14ac:dyDescent="0.25">
      <c r="B1289" s="183">
        <v>169</v>
      </c>
      <c r="C1289" s="184" t="s">
        <v>8</v>
      </c>
      <c r="D1289" s="193" t="s">
        <v>324</v>
      </c>
      <c r="E1289" s="184">
        <v>1</v>
      </c>
      <c r="F1289" s="181">
        <v>234000</v>
      </c>
      <c r="G1289" s="181">
        <f t="shared" si="40"/>
        <v>44460</v>
      </c>
      <c r="H1289" s="181">
        <f t="shared" si="41"/>
        <v>278460</v>
      </c>
    </row>
    <row r="1290" spans="2:8" ht="15.75" x14ac:dyDescent="0.25">
      <c r="B1290" s="183">
        <v>170</v>
      </c>
      <c r="C1290" s="184" t="s">
        <v>8</v>
      </c>
      <c r="D1290" s="193" t="s">
        <v>325</v>
      </c>
      <c r="E1290" s="184">
        <v>1</v>
      </c>
      <c r="F1290" s="181">
        <v>1273000</v>
      </c>
      <c r="G1290" s="181">
        <f t="shared" si="40"/>
        <v>241870</v>
      </c>
      <c r="H1290" s="181">
        <f t="shared" si="41"/>
        <v>1514870</v>
      </c>
    </row>
    <row r="1291" spans="2:8" ht="15.75" x14ac:dyDescent="0.25">
      <c r="B1291" s="183">
        <v>171</v>
      </c>
      <c r="C1291" s="184" t="s">
        <v>8</v>
      </c>
      <c r="D1291" s="193" t="s">
        <v>326</v>
      </c>
      <c r="E1291" s="184">
        <v>1</v>
      </c>
      <c r="F1291" s="181">
        <v>108800</v>
      </c>
      <c r="G1291" s="181">
        <f t="shared" si="40"/>
        <v>20672</v>
      </c>
      <c r="H1291" s="181">
        <f t="shared" si="41"/>
        <v>129472</v>
      </c>
    </row>
    <row r="1292" spans="2:8" ht="15.75" x14ac:dyDescent="0.25">
      <c r="B1292" s="183">
        <v>172</v>
      </c>
      <c r="C1292" s="184" t="s">
        <v>8</v>
      </c>
      <c r="D1292" s="193" t="s">
        <v>406</v>
      </c>
      <c r="E1292" s="184">
        <v>1</v>
      </c>
      <c r="F1292" s="181">
        <v>117900</v>
      </c>
      <c r="G1292" s="181">
        <f t="shared" si="40"/>
        <v>22401</v>
      </c>
      <c r="H1292" s="181">
        <f t="shared" si="41"/>
        <v>140301</v>
      </c>
    </row>
    <row r="1293" spans="2:8" ht="15.75" x14ac:dyDescent="0.25">
      <c r="B1293" s="183">
        <v>173</v>
      </c>
      <c r="C1293" s="184" t="s">
        <v>8</v>
      </c>
      <c r="D1293" s="193" t="s">
        <v>328</v>
      </c>
      <c r="E1293" s="184">
        <v>1</v>
      </c>
      <c r="F1293" s="181">
        <v>235800</v>
      </c>
      <c r="G1293" s="181">
        <f t="shared" si="40"/>
        <v>44802</v>
      </c>
      <c r="H1293" s="181">
        <f t="shared" si="41"/>
        <v>280602</v>
      </c>
    </row>
    <row r="1294" spans="2:8" ht="15.75" x14ac:dyDescent="0.25">
      <c r="B1294" s="183">
        <v>174</v>
      </c>
      <c r="C1294" s="184" t="s">
        <v>8</v>
      </c>
      <c r="D1294" s="193" t="s">
        <v>329</v>
      </c>
      <c r="E1294" s="184">
        <v>1</v>
      </c>
      <c r="F1294" s="181">
        <v>34250</v>
      </c>
      <c r="G1294" s="181">
        <f t="shared" si="40"/>
        <v>6507.5</v>
      </c>
      <c r="H1294" s="181">
        <f t="shared" si="41"/>
        <v>40757.5</v>
      </c>
    </row>
    <row r="1295" spans="2:8" ht="15.75" x14ac:dyDescent="0.25">
      <c r="B1295" s="183">
        <v>175</v>
      </c>
      <c r="C1295" s="184" t="s">
        <v>8</v>
      </c>
      <c r="D1295" s="193" t="s">
        <v>330</v>
      </c>
      <c r="E1295" s="184">
        <v>1</v>
      </c>
      <c r="F1295" s="181">
        <v>34250</v>
      </c>
      <c r="G1295" s="181">
        <f t="shared" si="40"/>
        <v>6507.5</v>
      </c>
      <c r="H1295" s="181">
        <f t="shared" si="41"/>
        <v>40757.5</v>
      </c>
    </row>
    <row r="1296" spans="2:8" ht="15.75" x14ac:dyDescent="0.25">
      <c r="B1296" s="183">
        <v>176</v>
      </c>
      <c r="C1296" s="184" t="s">
        <v>8</v>
      </c>
      <c r="D1296" s="193" t="s">
        <v>331</v>
      </c>
      <c r="E1296" s="184">
        <v>1</v>
      </c>
      <c r="F1296" s="181">
        <v>34000</v>
      </c>
      <c r="G1296" s="181">
        <f t="shared" si="40"/>
        <v>6460</v>
      </c>
      <c r="H1296" s="181">
        <f t="shared" si="41"/>
        <v>40460</v>
      </c>
    </row>
    <row r="1297" spans="2:8" ht="15.75" x14ac:dyDescent="0.25">
      <c r="B1297" s="183">
        <v>177</v>
      </c>
      <c r="C1297" s="184" t="s">
        <v>8</v>
      </c>
      <c r="D1297" s="193" t="s">
        <v>332</v>
      </c>
      <c r="E1297" s="184">
        <v>1</v>
      </c>
      <c r="F1297" s="181">
        <v>35000</v>
      </c>
      <c r="G1297" s="181">
        <f t="shared" si="40"/>
        <v>6650</v>
      </c>
      <c r="H1297" s="181">
        <f t="shared" si="41"/>
        <v>41650</v>
      </c>
    </row>
    <row r="1298" spans="2:8" ht="15.75" x14ac:dyDescent="0.25">
      <c r="B1298" s="183">
        <v>178</v>
      </c>
      <c r="C1298" s="184" t="s">
        <v>8</v>
      </c>
      <c r="D1298" s="193" t="s">
        <v>333</v>
      </c>
      <c r="E1298" s="184">
        <v>1</v>
      </c>
      <c r="F1298" s="181">
        <v>124200</v>
      </c>
      <c r="G1298" s="181">
        <f t="shared" si="40"/>
        <v>23598</v>
      </c>
      <c r="H1298" s="181">
        <f t="shared" si="41"/>
        <v>147798</v>
      </c>
    </row>
    <row r="1299" spans="2:8" ht="15.75" x14ac:dyDescent="0.25">
      <c r="B1299" s="183">
        <v>179</v>
      </c>
      <c r="C1299" s="184" t="s">
        <v>8</v>
      </c>
      <c r="D1299" s="193" t="s">
        <v>334</v>
      </c>
      <c r="E1299" s="184">
        <v>1</v>
      </c>
      <c r="F1299" s="181">
        <v>124200</v>
      </c>
      <c r="G1299" s="181">
        <f t="shared" si="40"/>
        <v>23598</v>
      </c>
      <c r="H1299" s="181">
        <f t="shared" si="41"/>
        <v>147798</v>
      </c>
    </row>
    <row r="1300" spans="2:8" ht="15.75" x14ac:dyDescent="0.25">
      <c r="B1300" s="183">
        <v>180</v>
      </c>
      <c r="C1300" s="184" t="s">
        <v>8</v>
      </c>
      <c r="D1300" s="193" t="s">
        <v>335</v>
      </c>
      <c r="E1300" s="184">
        <v>1</v>
      </c>
      <c r="F1300" s="181">
        <v>117000</v>
      </c>
      <c r="G1300" s="181">
        <f t="shared" si="40"/>
        <v>22230</v>
      </c>
      <c r="H1300" s="181">
        <f t="shared" si="41"/>
        <v>139230</v>
      </c>
    </row>
    <row r="1301" spans="2:8" ht="15.75" x14ac:dyDescent="0.25">
      <c r="B1301" s="183">
        <v>181</v>
      </c>
      <c r="C1301" s="184" t="s">
        <v>8</v>
      </c>
      <c r="D1301" s="193" t="s">
        <v>336</v>
      </c>
      <c r="E1301" s="184">
        <v>1</v>
      </c>
      <c r="F1301" s="181">
        <v>117900</v>
      </c>
      <c r="G1301" s="181">
        <f t="shared" si="40"/>
        <v>22401</v>
      </c>
      <c r="H1301" s="181">
        <f t="shared" si="41"/>
        <v>140301</v>
      </c>
    </row>
    <row r="1302" spans="2:8" ht="15.75" x14ac:dyDescent="0.25">
      <c r="B1302" s="183">
        <v>182</v>
      </c>
      <c r="C1302" s="184" t="s">
        <v>8</v>
      </c>
      <c r="D1302" s="193" t="s">
        <v>337</v>
      </c>
      <c r="E1302" s="184">
        <v>1</v>
      </c>
      <c r="F1302" s="181">
        <v>125100</v>
      </c>
      <c r="G1302" s="181">
        <f t="shared" si="40"/>
        <v>23769</v>
      </c>
      <c r="H1302" s="181">
        <f t="shared" si="41"/>
        <v>148869</v>
      </c>
    </row>
    <row r="1303" spans="2:8" ht="15.75" x14ac:dyDescent="0.25">
      <c r="B1303" s="183">
        <v>183</v>
      </c>
      <c r="C1303" s="184" t="s">
        <v>8</v>
      </c>
      <c r="D1303" s="193" t="s">
        <v>338</v>
      </c>
      <c r="E1303" s="184">
        <v>1</v>
      </c>
      <c r="F1303" s="181">
        <v>121500</v>
      </c>
      <c r="G1303" s="181">
        <f t="shared" si="40"/>
        <v>23085</v>
      </c>
      <c r="H1303" s="181">
        <f t="shared" si="41"/>
        <v>144585</v>
      </c>
    </row>
    <row r="1304" spans="2:8" ht="15.75" x14ac:dyDescent="0.25">
      <c r="B1304" s="183">
        <v>184</v>
      </c>
      <c r="C1304" s="184" t="s">
        <v>8</v>
      </c>
      <c r="D1304" s="193" t="s">
        <v>339</v>
      </c>
      <c r="E1304" s="184">
        <v>1</v>
      </c>
      <c r="F1304" s="181">
        <v>123300</v>
      </c>
      <c r="G1304" s="181">
        <f t="shared" si="40"/>
        <v>23427</v>
      </c>
      <c r="H1304" s="181">
        <f t="shared" si="41"/>
        <v>146727</v>
      </c>
    </row>
    <row r="1305" spans="2:8" ht="15.75" x14ac:dyDescent="0.25">
      <c r="B1305" s="183">
        <v>185</v>
      </c>
      <c r="C1305" s="184" t="s">
        <v>8</v>
      </c>
      <c r="D1305" s="193" t="s">
        <v>340</v>
      </c>
      <c r="E1305" s="184">
        <v>1</v>
      </c>
      <c r="F1305" s="181">
        <v>121500</v>
      </c>
      <c r="G1305" s="181">
        <f t="shared" si="40"/>
        <v>23085</v>
      </c>
      <c r="H1305" s="181">
        <f t="shared" si="41"/>
        <v>144585</v>
      </c>
    </row>
    <row r="1306" spans="2:8" ht="15.75" x14ac:dyDescent="0.25">
      <c r="B1306" s="183">
        <v>186</v>
      </c>
      <c r="C1306" s="184" t="s">
        <v>8</v>
      </c>
      <c r="D1306" s="193" t="s">
        <v>341</v>
      </c>
      <c r="E1306" s="184">
        <v>1</v>
      </c>
      <c r="F1306" s="181">
        <v>1632000</v>
      </c>
      <c r="G1306" s="181">
        <f t="shared" si="40"/>
        <v>310080</v>
      </c>
      <c r="H1306" s="181">
        <f t="shared" si="41"/>
        <v>1942080</v>
      </c>
    </row>
    <row r="1307" spans="2:8" ht="15.75" x14ac:dyDescent="0.25">
      <c r="B1307" s="183">
        <v>187</v>
      </c>
      <c r="C1307" s="184" t="s">
        <v>8</v>
      </c>
      <c r="D1307" s="193" t="s">
        <v>342</v>
      </c>
      <c r="E1307" s="184">
        <v>1</v>
      </c>
      <c r="F1307" s="181">
        <v>1147500</v>
      </c>
      <c r="G1307" s="181">
        <f t="shared" si="40"/>
        <v>218025</v>
      </c>
      <c r="H1307" s="181">
        <f t="shared" si="41"/>
        <v>1365525</v>
      </c>
    </row>
    <row r="1308" spans="2:8" ht="15.75" x14ac:dyDescent="0.25">
      <c r="B1308" s="183">
        <v>188</v>
      </c>
      <c r="C1308" s="184" t="s">
        <v>8</v>
      </c>
      <c r="D1308" s="193" t="s">
        <v>343</v>
      </c>
      <c r="E1308" s="184">
        <v>1</v>
      </c>
      <c r="F1308" s="181">
        <v>288200</v>
      </c>
      <c r="G1308" s="181">
        <f t="shared" si="40"/>
        <v>54758</v>
      </c>
      <c r="H1308" s="181">
        <f t="shared" si="41"/>
        <v>342958</v>
      </c>
    </row>
    <row r="1309" spans="2:8" ht="15.75" x14ac:dyDescent="0.25">
      <c r="B1309" s="183">
        <v>189</v>
      </c>
      <c r="C1309" s="184" t="s">
        <v>8</v>
      </c>
      <c r="D1309" s="193" t="s">
        <v>344</v>
      </c>
      <c r="E1309" s="184">
        <v>1</v>
      </c>
      <c r="F1309" s="181">
        <v>305800</v>
      </c>
      <c r="G1309" s="181">
        <f t="shared" si="40"/>
        <v>58102</v>
      </c>
      <c r="H1309" s="181">
        <f t="shared" si="41"/>
        <v>363902</v>
      </c>
    </row>
    <row r="1310" spans="2:8" ht="15.75" x14ac:dyDescent="0.25">
      <c r="B1310" s="183">
        <v>190</v>
      </c>
      <c r="C1310" s="184" t="s">
        <v>8</v>
      </c>
      <c r="D1310" s="193" t="s">
        <v>345</v>
      </c>
      <c r="E1310" s="184">
        <v>1</v>
      </c>
      <c r="F1310" s="181">
        <v>286000</v>
      </c>
      <c r="G1310" s="181">
        <f t="shared" si="40"/>
        <v>54340</v>
      </c>
      <c r="H1310" s="181">
        <f t="shared" si="41"/>
        <v>340340</v>
      </c>
    </row>
    <row r="1311" spans="2:8" ht="15.75" x14ac:dyDescent="0.25">
      <c r="B1311" s="183">
        <v>191</v>
      </c>
      <c r="C1311" s="184" t="s">
        <v>8</v>
      </c>
      <c r="D1311" s="193" t="s">
        <v>407</v>
      </c>
      <c r="E1311" s="184">
        <v>1</v>
      </c>
      <c r="F1311" s="181">
        <v>168000</v>
      </c>
      <c r="G1311" s="181">
        <f t="shared" si="40"/>
        <v>31920</v>
      </c>
      <c r="H1311" s="181">
        <f t="shared" si="41"/>
        <v>199920</v>
      </c>
    </row>
    <row r="1312" spans="2:8" ht="15.75" x14ac:dyDescent="0.25">
      <c r="B1312" s="183">
        <v>192</v>
      </c>
      <c r="C1312" s="184" t="s">
        <v>8</v>
      </c>
      <c r="D1312" s="193" t="s">
        <v>347</v>
      </c>
      <c r="E1312" s="184">
        <v>1</v>
      </c>
      <c r="F1312" s="181">
        <v>105600</v>
      </c>
      <c r="G1312" s="181">
        <f t="shared" si="40"/>
        <v>20064</v>
      </c>
      <c r="H1312" s="181">
        <f t="shared" si="41"/>
        <v>125664</v>
      </c>
    </row>
    <row r="1313" spans="2:8" ht="15.75" x14ac:dyDescent="0.25">
      <c r="B1313" s="183">
        <v>193</v>
      </c>
      <c r="C1313" s="184" t="s">
        <v>8</v>
      </c>
      <c r="D1313" s="193" t="s">
        <v>348</v>
      </c>
      <c r="E1313" s="184">
        <v>1</v>
      </c>
      <c r="F1313" s="181">
        <v>16440</v>
      </c>
      <c r="G1313" s="181">
        <f t="shared" ref="G1313:G1355" si="42">+F1313*19%</f>
        <v>3123.6</v>
      </c>
      <c r="H1313" s="181">
        <f t="shared" ref="H1313:H1355" si="43">+G1313+F1313</f>
        <v>19563.599999999999</v>
      </c>
    </row>
    <row r="1314" spans="2:8" ht="15.75" x14ac:dyDescent="0.25">
      <c r="B1314" s="183">
        <v>194</v>
      </c>
      <c r="C1314" s="184" t="s">
        <v>8</v>
      </c>
      <c r="D1314" s="193" t="s">
        <v>349</v>
      </c>
      <c r="E1314" s="184">
        <v>1</v>
      </c>
      <c r="F1314" s="181">
        <v>121500</v>
      </c>
      <c r="G1314" s="181">
        <f t="shared" si="42"/>
        <v>23085</v>
      </c>
      <c r="H1314" s="181">
        <f t="shared" si="43"/>
        <v>144585</v>
      </c>
    </row>
    <row r="1315" spans="2:8" ht="15.75" x14ac:dyDescent="0.25">
      <c r="B1315" s="183">
        <v>195</v>
      </c>
      <c r="C1315" s="184" t="s">
        <v>8</v>
      </c>
      <c r="D1315" s="193" t="s">
        <v>350</v>
      </c>
      <c r="E1315" s="184">
        <v>1</v>
      </c>
      <c r="F1315" s="181">
        <v>458500</v>
      </c>
      <c r="G1315" s="181">
        <f t="shared" si="42"/>
        <v>87115</v>
      </c>
      <c r="H1315" s="181">
        <f t="shared" si="43"/>
        <v>545615</v>
      </c>
    </row>
    <row r="1316" spans="2:8" ht="15.75" x14ac:dyDescent="0.25">
      <c r="B1316" s="183">
        <v>196</v>
      </c>
      <c r="C1316" s="184" t="s">
        <v>8</v>
      </c>
      <c r="D1316" s="193" t="s">
        <v>351</v>
      </c>
      <c r="E1316" s="184">
        <v>1</v>
      </c>
      <c r="F1316" s="181">
        <v>345000</v>
      </c>
      <c r="G1316" s="181">
        <f t="shared" si="42"/>
        <v>65550</v>
      </c>
      <c r="H1316" s="181">
        <f t="shared" si="43"/>
        <v>410550</v>
      </c>
    </row>
    <row r="1317" spans="2:8" ht="15.75" x14ac:dyDescent="0.25">
      <c r="B1317" s="183">
        <v>197</v>
      </c>
      <c r="C1317" s="184" t="s">
        <v>8</v>
      </c>
      <c r="D1317" s="193" t="s">
        <v>352</v>
      </c>
      <c r="E1317" s="184">
        <v>1</v>
      </c>
      <c r="F1317" s="181">
        <v>84000</v>
      </c>
      <c r="G1317" s="181">
        <f t="shared" si="42"/>
        <v>15960</v>
      </c>
      <c r="H1317" s="181">
        <f t="shared" si="43"/>
        <v>99960</v>
      </c>
    </row>
    <row r="1318" spans="2:8" ht="15.75" x14ac:dyDescent="0.25">
      <c r="B1318" s="183">
        <v>198</v>
      </c>
      <c r="C1318" s="184" t="s">
        <v>8</v>
      </c>
      <c r="D1318" s="193" t="s">
        <v>353</v>
      </c>
      <c r="E1318" s="184">
        <v>1</v>
      </c>
      <c r="F1318" s="181">
        <v>78000</v>
      </c>
      <c r="G1318" s="181">
        <f t="shared" si="42"/>
        <v>14820</v>
      </c>
      <c r="H1318" s="181">
        <f t="shared" si="43"/>
        <v>92820</v>
      </c>
    </row>
    <row r="1319" spans="2:8" ht="15.75" x14ac:dyDescent="0.25">
      <c r="B1319" s="183">
        <v>199</v>
      </c>
      <c r="C1319" s="184" t="s">
        <v>8</v>
      </c>
      <c r="D1319" s="193" t="s">
        <v>354</v>
      </c>
      <c r="E1319" s="184">
        <v>1</v>
      </c>
      <c r="F1319" s="181">
        <v>79800</v>
      </c>
      <c r="G1319" s="181">
        <f t="shared" si="42"/>
        <v>15162</v>
      </c>
      <c r="H1319" s="181">
        <f t="shared" si="43"/>
        <v>94962</v>
      </c>
    </row>
    <row r="1320" spans="2:8" ht="15.75" x14ac:dyDescent="0.25">
      <c r="B1320" s="183">
        <v>200</v>
      </c>
      <c r="C1320" s="184" t="s">
        <v>8</v>
      </c>
      <c r="D1320" s="193" t="s">
        <v>355</v>
      </c>
      <c r="E1320" s="184">
        <v>1</v>
      </c>
      <c r="F1320" s="181">
        <v>476000</v>
      </c>
      <c r="G1320" s="181">
        <f t="shared" si="42"/>
        <v>90440</v>
      </c>
      <c r="H1320" s="181">
        <f t="shared" si="43"/>
        <v>566440</v>
      </c>
    </row>
    <row r="1321" spans="2:8" ht="15.75" x14ac:dyDescent="0.25">
      <c r="B1321" s="183">
        <v>201</v>
      </c>
      <c r="C1321" s="184" t="s">
        <v>8</v>
      </c>
      <c r="D1321" s="193" t="s">
        <v>356</v>
      </c>
      <c r="E1321" s="184">
        <v>1</v>
      </c>
      <c r="F1321" s="181">
        <v>479500</v>
      </c>
      <c r="G1321" s="181">
        <f t="shared" si="42"/>
        <v>91105</v>
      </c>
      <c r="H1321" s="181">
        <f t="shared" si="43"/>
        <v>570605</v>
      </c>
    </row>
    <row r="1322" spans="2:8" ht="15.75" x14ac:dyDescent="0.25">
      <c r="B1322" s="183">
        <v>202</v>
      </c>
      <c r="C1322" s="184" t="s">
        <v>8</v>
      </c>
      <c r="D1322" s="193" t="s">
        <v>357</v>
      </c>
      <c r="E1322" s="184">
        <v>1</v>
      </c>
      <c r="F1322" s="181">
        <v>59850</v>
      </c>
      <c r="G1322" s="181">
        <f t="shared" si="42"/>
        <v>11371.5</v>
      </c>
      <c r="H1322" s="181">
        <f t="shared" si="43"/>
        <v>71221.5</v>
      </c>
    </row>
    <row r="1323" spans="2:8" ht="15.75" x14ac:dyDescent="0.25">
      <c r="B1323" s="183">
        <v>203</v>
      </c>
      <c r="C1323" s="184" t="s">
        <v>8</v>
      </c>
      <c r="D1323" s="193" t="s">
        <v>358</v>
      </c>
      <c r="E1323" s="184">
        <v>1</v>
      </c>
      <c r="F1323" s="181">
        <v>472500</v>
      </c>
      <c r="G1323" s="181">
        <f t="shared" si="42"/>
        <v>89775</v>
      </c>
      <c r="H1323" s="181">
        <f t="shared" si="43"/>
        <v>562275</v>
      </c>
    </row>
    <row r="1324" spans="2:8" ht="15.75" x14ac:dyDescent="0.25">
      <c r="B1324" s="183">
        <v>204</v>
      </c>
      <c r="C1324" s="184" t="s">
        <v>8</v>
      </c>
      <c r="D1324" s="193" t="s">
        <v>408</v>
      </c>
      <c r="E1324" s="184">
        <v>1</v>
      </c>
      <c r="F1324" s="181">
        <v>303600</v>
      </c>
      <c r="G1324" s="181">
        <f t="shared" si="42"/>
        <v>57684</v>
      </c>
      <c r="H1324" s="181">
        <f t="shared" si="43"/>
        <v>361284</v>
      </c>
    </row>
    <row r="1325" spans="2:8" ht="15.75" x14ac:dyDescent="0.25">
      <c r="B1325" s="183">
        <v>205</v>
      </c>
      <c r="C1325" s="184" t="s">
        <v>8</v>
      </c>
      <c r="D1325" s="193" t="s">
        <v>409</v>
      </c>
      <c r="E1325" s="184">
        <v>1</v>
      </c>
      <c r="F1325" s="181">
        <v>286000</v>
      </c>
      <c r="G1325" s="181">
        <f t="shared" si="42"/>
        <v>54340</v>
      </c>
      <c r="H1325" s="181">
        <f t="shared" si="43"/>
        <v>340340</v>
      </c>
    </row>
    <row r="1326" spans="2:8" ht="15.75" x14ac:dyDescent="0.25">
      <c r="B1326" s="183">
        <v>206</v>
      </c>
      <c r="C1326" s="184" t="s">
        <v>8</v>
      </c>
      <c r="D1326" s="193" t="s">
        <v>361</v>
      </c>
      <c r="E1326" s="184">
        <v>1</v>
      </c>
      <c r="F1326" s="181">
        <v>305800</v>
      </c>
      <c r="G1326" s="181">
        <f t="shared" si="42"/>
        <v>58102</v>
      </c>
      <c r="H1326" s="181">
        <f t="shared" si="43"/>
        <v>363902</v>
      </c>
    </row>
    <row r="1327" spans="2:8" ht="15.75" x14ac:dyDescent="0.25">
      <c r="B1327" s="183">
        <v>207</v>
      </c>
      <c r="C1327" s="184" t="s">
        <v>8</v>
      </c>
      <c r="D1327" s="193" t="s">
        <v>362</v>
      </c>
      <c r="E1327" s="184">
        <v>1</v>
      </c>
      <c r="F1327" s="181">
        <v>465500</v>
      </c>
      <c r="G1327" s="181">
        <f t="shared" si="42"/>
        <v>88445</v>
      </c>
      <c r="H1327" s="181">
        <f t="shared" si="43"/>
        <v>553945</v>
      </c>
    </row>
    <row r="1328" spans="2:8" ht="15.75" x14ac:dyDescent="0.25">
      <c r="B1328" s="183">
        <v>208</v>
      </c>
      <c r="C1328" s="184" t="s">
        <v>8</v>
      </c>
      <c r="D1328" s="193" t="s">
        <v>363</v>
      </c>
      <c r="E1328" s="184">
        <v>1</v>
      </c>
      <c r="F1328" s="181">
        <v>197200</v>
      </c>
      <c r="G1328" s="181">
        <f t="shared" si="42"/>
        <v>37468</v>
      </c>
      <c r="H1328" s="181">
        <f t="shared" si="43"/>
        <v>234668</v>
      </c>
    </row>
    <row r="1329" spans="2:8" ht="15.75" x14ac:dyDescent="0.25">
      <c r="B1329" s="183">
        <v>209</v>
      </c>
      <c r="C1329" s="184" t="s">
        <v>8</v>
      </c>
      <c r="D1329" s="193" t="s">
        <v>364</v>
      </c>
      <c r="E1329" s="184">
        <v>1</v>
      </c>
      <c r="F1329" s="181">
        <v>201550</v>
      </c>
      <c r="G1329" s="181">
        <f t="shared" si="42"/>
        <v>38294.5</v>
      </c>
      <c r="H1329" s="181">
        <f t="shared" si="43"/>
        <v>239844.5</v>
      </c>
    </row>
    <row r="1330" spans="2:8" ht="15.75" x14ac:dyDescent="0.25">
      <c r="B1330" s="183">
        <v>210</v>
      </c>
      <c r="C1330" s="184" t="s">
        <v>8</v>
      </c>
      <c r="D1330" s="193" t="s">
        <v>365</v>
      </c>
      <c r="E1330" s="184">
        <v>1</v>
      </c>
      <c r="F1330" s="181">
        <v>198650</v>
      </c>
      <c r="G1330" s="181">
        <f t="shared" si="42"/>
        <v>37743.5</v>
      </c>
      <c r="H1330" s="181">
        <f t="shared" si="43"/>
        <v>236393.5</v>
      </c>
    </row>
    <row r="1331" spans="2:8" ht="15.75" x14ac:dyDescent="0.25">
      <c r="B1331" s="183">
        <v>211</v>
      </c>
      <c r="C1331" s="184" t="s">
        <v>8</v>
      </c>
      <c r="D1331" s="193" t="s">
        <v>366</v>
      </c>
      <c r="E1331" s="184">
        <v>1</v>
      </c>
      <c r="F1331" s="181">
        <v>203000</v>
      </c>
      <c r="G1331" s="181">
        <f t="shared" si="42"/>
        <v>38570</v>
      </c>
      <c r="H1331" s="181">
        <f t="shared" si="43"/>
        <v>241570</v>
      </c>
    </row>
    <row r="1332" spans="2:8" ht="15.75" x14ac:dyDescent="0.25">
      <c r="B1332" s="183">
        <v>212</v>
      </c>
      <c r="C1332" s="184" t="s">
        <v>8</v>
      </c>
      <c r="D1332" s="193" t="s">
        <v>367</v>
      </c>
      <c r="E1332" s="184">
        <v>1</v>
      </c>
      <c r="F1332" s="181">
        <v>195750</v>
      </c>
      <c r="G1332" s="181">
        <f t="shared" si="42"/>
        <v>37192.5</v>
      </c>
      <c r="H1332" s="181">
        <f t="shared" si="43"/>
        <v>232942.5</v>
      </c>
    </row>
    <row r="1333" spans="2:8" ht="15.75" x14ac:dyDescent="0.25">
      <c r="B1333" s="183">
        <v>213</v>
      </c>
      <c r="C1333" s="184" t="s">
        <v>8</v>
      </c>
      <c r="D1333" s="193" t="s">
        <v>368</v>
      </c>
      <c r="E1333" s="184">
        <v>1</v>
      </c>
      <c r="F1333" s="181">
        <v>24480</v>
      </c>
      <c r="G1333" s="181">
        <f t="shared" si="42"/>
        <v>4651.2</v>
      </c>
      <c r="H1333" s="181">
        <f t="shared" si="43"/>
        <v>29131.200000000001</v>
      </c>
    </row>
    <row r="1334" spans="2:8" ht="15.75" x14ac:dyDescent="0.25">
      <c r="B1334" s="183">
        <v>214</v>
      </c>
      <c r="C1334" s="184" t="s">
        <v>8</v>
      </c>
      <c r="D1334" s="193" t="s">
        <v>369</v>
      </c>
      <c r="E1334" s="184">
        <v>1</v>
      </c>
      <c r="F1334" s="181">
        <v>444800</v>
      </c>
      <c r="G1334" s="181">
        <f t="shared" si="42"/>
        <v>84512</v>
      </c>
      <c r="H1334" s="181">
        <f t="shared" si="43"/>
        <v>529312</v>
      </c>
    </row>
    <row r="1335" spans="2:8" ht="15.75" x14ac:dyDescent="0.25">
      <c r="B1335" s="183">
        <v>215</v>
      </c>
      <c r="C1335" s="184" t="s">
        <v>8</v>
      </c>
      <c r="D1335" s="193" t="s">
        <v>370</v>
      </c>
      <c r="E1335" s="184">
        <v>1</v>
      </c>
      <c r="F1335" s="181">
        <v>366800</v>
      </c>
      <c r="G1335" s="181">
        <f t="shared" si="42"/>
        <v>69692</v>
      </c>
      <c r="H1335" s="181">
        <f t="shared" si="43"/>
        <v>436492</v>
      </c>
    </row>
    <row r="1336" spans="2:8" ht="15.75" x14ac:dyDescent="0.25">
      <c r="B1336" s="183">
        <v>216</v>
      </c>
      <c r="C1336" s="184" t="s">
        <v>8</v>
      </c>
      <c r="D1336" s="193" t="s">
        <v>410</v>
      </c>
      <c r="E1336" s="184">
        <v>1</v>
      </c>
      <c r="F1336" s="181">
        <v>435200</v>
      </c>
      <c r="G1336" s="181">
        <f t="shared" si="42"/>
        <v>82688</v>
      </c>
      <c r="H1336" s="181">
        <f t="shared" si="43"/>
        <v>517888</v>
      </c>
    </row>
    <row r="1337" spans="2:8" ht="15.75" x14ac:dyDescent="0.25">
      <c r="B1337" s="183">
        <v>217</v>
      </c>
      <c r="C1337" s="184" t="s">
        <v>8</v>
      </c>
      <c r="D1337" s="193" t="s">
        <v>371</v>
      </c>
      <c r="E1337" s="184">
        <v>1</v>
      </c>
      <c r="F1337" s="181">
        <v>419200</v>
      </c>
      <c r="G1337" s="181">
        <f t="shared" si="42"/>
        <v>79648</v>
      </c>
      <c r="H1337" s="181">
        <f t="shared" si="43"/>
        <v>498848</v>
      </c>
    </row>
    <row r="1338" spans="2:8" ht="15.75" x14ac:dyDescent="0.25">
      <c r="B1338" s="183">
        <v>218</v>
      </c>
      <c r="C1338" s="184" t="s">
        <v>8</v>
      </c>
      <c r="D1338" s="193" t="s">
        <v>372</v>
      </c>
      <c r="E1338" s="184">
        <v>1</v>
      </c>
      <c r="F1338" s="181">
        <v>162000</v>
      </c>
      <c r="G1338" s="181">
        <f t="shared" si="42"/>
        <v>30780</v>
      </c>
      <c r="H1338" s="181">
        <f t="shared" si="43"/>
        <v>192780</v>
      </c>
    </row>
    <row r="1339" spans="2:8" ht="15.75" x14ac:dyDescent="0.25">
      <c r="B1339" s="183">
        <v>219</v>
      </c>
      <c r="C1339" s="184" t="s">
        <v>8</v>
      </c>
      <c r="D1339" s="193" t="s">
        <v>373</v>
      </c>
      <c r="E1339" s="184">
        <v>1</v>
      </c>
      <c r="F1339" s="181">
        <v>122400</v>
      </c>
      <c r="G1339" s="181">
        <f t="shared" si="42"/>
        <v>23256</v>
      </c>
      <c r="H1339" s="181">
        <f t="shared" si="43"/>
        <v>145656</v>
      </c>
    </row>
    <row r="1340" spans="2:8" ht="15.75" x14ac:dyDescent="0.25">
      <c r="B1340" s="183">
        <v>220</v>
      </c>
      <c r="C1340" s="184" t="s">
        <v>8</v>
      </c>
      <c r="D1340" s="193" t="s">
        <v>411</v>
      </c>
      <c r="E1340" s="184">
        <v>1</v>
      </c>
      <c r="F1340" s="181">
        <v>358800</v>
      </c>
      <c r="G1340" s="181">
        <f t="shared" si="42"/>
        <v>68172</v>
      </c>
      <c r="H1340" s="181">
        <f t="shared" si="43"/>
        <v>426972</v>
      </c>
    </row>
    <row r="1341" spans="2:8" ht="15.75" x14ac:dyDescent="0.25">
      <c r="B1341" s="183">
        <v>221</v>
      </c>
      <c r="C1341" s="184" t="s">
        <v>8</v>
      </c>
      <c r="D1341" s="193" t="s">
        <v>375</v>
      </c>
      <c r="E1341" s="184">
        <v>1</v>
      </c>
      <c r="F1341" s="181">
        <v>186200</v>
      </c>
      <c r="G1341" s="181">
        <f t="shared" si="42"/>
        <v>35378</v>
      </c>
      <c r="H1341" s="181">
        <f t="shared" si="43"/>
        <v>221578</v>
      </c>
    </row>
    <row r="1342" spans="2:8" ht="15.75" x14ac:dyDescent="0.25">
      <c r="B1342" s="183">
        <v>222</v>
      </c>
      <c r="C1342" s="184" t="s">
        <v>8</v>
      </c>
      <c r="D1342" s="193" t="s">
        <v>376</v>
      </c>
      <c r="E1342" s="184">
        <v>1</v>
      </c>
      <c r="F1342" s="181">
        <v>195000</v>
      </c>
      <c r="G1342" s="181">
        <f t="shared" si="42"/>
        <v>37050</v>
      </c>
      <c r="H1342" s="181">
        <f t="shared" si="43"/>
        <v>232050</v>
      </c>
    </row>
    <row r="1343" spans="2:8" ht="15.75" x14ac:dyDescent="0.25">
      <c r="B1343" s="183">
        <v>223</v>
      </c>
      <c r="C1343" s="184" t="s">
        <v>8</v>
      </c>
      <c r="D1343" s="193" t="s">
        <v>377</v>
      </c>
      <c r="E1343" s="184">
        <v>1</v>
      </c>
      <c r="F1343" s="181">
        <v>201000</v>
      </c>
      <c r="G1343" s="181">
        <f t="shared" si="42"/>
        <v>38190</v>
      </c>
      <c r="H1343" s="181">
        <f t="shared" si="43"/>
        <v>239190</v>
      </c>
    </row>
    <row r="1344" spans="2:8" ht="15.75" x14ac:dyDescent="0.25">
      <c r="B1344" s="183">
        <v>224</v>
      </c>
      <c r="C1344" s="184" t="s">
        <v>8</v>
      </c>
      <c r="D1344" s="193" t="s">
        <v>378</v>
      </c>
      <c r="E1344" s="184">
        <v>1</v>
      </c>
      <c r="F1344" s="181">
        <v>6850</v>
      </c>
      <c r="G1344" s="181">
        <f t="shared" si="42"/>
        <v>1301.5</v>
      </c>
      <c r="H1344" s="181">
        <f t="shared" si="43"/>
        <v>8151.5</v>
      </c>
    </row>
    <row r="1345" spans="1:8" ht="15.75" x14ac:dyDescent="0.25">
      <c r="B1345" s="183">
        <v>225</v>
      </c>
      <c r="C1345" s="184" t="s">
        <v>8</v>
      </c>
      <c r="D1345" s="193" t="s">
        <v>379</v>
      </c>
      <c r="E1345" s="184">
        <v>1</v>
      </c>
      <c r="F1345" s="181">
        <v>6800</v>
      </c>
      <c r="G1345" s="181">
        <f t="shared" si="42"/>
        <v>1292</v>
      </c>
      <c r="H1345" s="181">
        <f t="shared" si="43"/>
        <v>8092</v>
      </c>
    </row>
    <row r="1346" spans="1:8" ht="15.75" x14ac:dyDescent="0.25">
      <c r="B1346" s="183">
        <v>226</v>
      </c>
      <c r="C1346" s="184" t="s">
        <v>8</v>
      </c>
      <c r="D1346" s="193" t="s">
        <v>380</v>
      </c>
      <c r="E1346" s="184">
        <v>1</v>
      </c>
      <c r="F1346" s="181">
        <v>6950</v>
      </c>
      <c r="G1346" s="181">
        <f t="shared" si="42"/>
        <v>1320.5</v>
      </c>
      <c r="H1346" s="181">
        <f t="shared" si="43"/>
        <v>8270.5</v>
      </c>
    </row>
    <row r="1347" spans="1:8" ht="15.75" x14ac:dyDescent="0.25">
      <c r="B1347" s="183">
        <v>227</v>
      </c>
      <c r="C1347" s="184" t="s">
        <v>8</v>
      </c>
      <c r="D1347" s="193" t="s">
        <v>381</v>
      </c>
      <c r="E1347" s="184">
        <v>1</v>
      </c>
      <c r="F1347" s="181">
        <v>176800</v>
      </c>
      <c r="G1347" s="181">
        <f t="shared" si="42"/>
        <v>33592</v>
      </c>
      <c r="H1347" s="181">
        <f t="shared" si="43"/>
        <v>210392</v>
      </c>
    </row>
    <row r="1348" spans="1:8" ht="15.75" x14ac:dyDescent="0.25">
      <c r="B1348" s="183">
        <v>228</v>
      </c>
      <c r="C1348" s="184" t="s">
        <v>8</v>
      </c>
      <c r="D1348" s="193" t="s">
        <v>382</v>
      </c>
      <c r="E1348" s="184">
        <v>1</v>
      </c>
      <c r="F1348" s="181">
        <v>598500</v>
      </c>
      <c r="G1348" s="181">
        <f t="shared" si="42"/>
        <v>113715</v>
      </c>
      <c r="H1348" s="181">
        <f t="shared" si="43"/>
        <v>712215</v>
      </c>
    </row>
    <row r="1349" spans="1:8" ht="15.75" x14ac:dyDescent="0.25">
      <c r="B1349" s="183">
        <v>229</v>
      </c>
      <c r="C1349" s="184" t="s">
        <v>8</v>
      </c>
      <c r="D1349" s="193" t="s">
        <v>383</v>
      </c>
      <c r="E1349" s="184">
        <v>1</v>
      </c>
      <c r="F1349" s="181">
        <v>46550</v>
      </c>
      <c r="G1349" s="181">
        <f t="shared" si="42"/>
        <v>8844.5</v>
      </c>
      <c r="H1349" s="181">
        <f t="shared" si="43"/>
        <v>55394.5</v>
      </c>
    </row>
    <row r="1350" spans="1:8" ht="15.75" x14ac:dyDescent="0.25">
      <c r="B1350" s="183">
        <v>230</v>
      </c>
      <c r="C1350" s="184" t="s">
        <v>8</v>
      </c>
      <c r="D1350" s="193" t="s">
        <v>384</v>
      </c>
      <c r="E1350" s="184">
        <v>1</v>
      </c>
      <c r="F1350" s="181">
        <v>47950</v>
      </c>
      <c r="G1350" s="181">
        <f t="shared" si="42"/>
        <v>9110.5</v>
      </c>
      <c r="H1350" s="181">
        <f t="shared" si="43"/>
        <v>57060.5</v>
      </c>
    </row>
    <row r="1351" spans="1:8" ht="15.75" x14ac:dyDescent="0.25">
      <c r="B1351" s="183">
        <v>231</v>
      </c>
      <c r="C1351" s="184" t="s">
        <v>8</v>
      </c>
      <c r="D1351" s="193" t="s">
        <v>385</v>
      </c>
      <c r="E1351" s="184">
        <v>1</v>
      </c>
      <c r="F1351" s="181">
        <v>455000</v>
      </c>
      <c r="G1351" s="181">
        <f t="shared" si="42"/>
        <v>86450</v>
      </c>
      <c r="H1351" s="181">
        <f t="shared" si="43"/>
        <v>541450</v>
      </c>
    </row>
    <row r="1352" spans="1:8" ht="15.75" x14ac:dyDescent="0.25">
      <c r="B1352" s="183">
        <v>232</v>
      </c>
      <c r="C1352" s="184" t="s">
        <v>8</v>
      </c>
      <c r="D1352" s="193" t="s">
        <v>386</v>
      </c>
      <c r="E1352" s="184">
        <v>1</v>
      </c>
      <c r="F1352" s="181">
        <v>20250</v>
      </c>
      <c r="G1352" s="181">
        <f t="shared" si="42"/>
        <v>3847.5</v>
      </c>
      <c r="H1352" s="181">
        <f t="shared" si="43"/>
        <v>24097.5</v>
      </c>
    </row>
    <row r="1353" spans="1:8" ht="15.75" x14ac:dyDescent="0.25">
      <c r="B1353" s="183">
        <v>233</v>
      </c>
      <c r="C1353" s="184" t="s">
        <v>8</v>
      </c>
      <c r="D1353" s="193" t="s">
        <v>387</v>
      </c>
      <c r="E1353" s="184">
        <v>1</v>
      </c>
      <c r="F1353" s="181">
        <v>297000</v>
      </c>
      <c r="G1353" s="181">
        <f t="shared" si="42"/>
        <v>56430</v>
      </c>
      <c r="H1353" s="181">
        <f t="shared" si="43"/>
        <v>353430</v>
      </c>
    </row>
    <row r="1354" spans="1:8" ht="15.75" x14ac:dyDescent="0.25">
      <c r="B1354" s="183">
        <v>234</v>
      </c>
      <c r="C1354" s="184" t="s">
        <v>8</v>
      </c>
      <c r="D1354" s="193" t="s">
        <v>412</v>
      </c>
      <c r="E1354" s="184">
        <v>1</v>
      </c>
      <c r="F1354" s="181">
        <v>378000</v>
      </c>
      <c r="G1354" s="181">
        <f t="shared" si="42"/>
        <v>71820</v>
      </c>
      <c r="H1354" s="181">
        <f t="shared" si="43"/>
        <v>449820</v>
      </c>
    </row>
    <row r="1355" spans="1:8" ht="15.75" x14ac:dyDescent="0.25">
      <c r="B1355" s="183">
        <v>235</v>
      </c>
      <c r="C1355" s="184" t="s">
        <v>8</v>
      </c>
      <c r="D1355" s="193" t="s">
        <v>388</v>
      </c>
      <c r="E1355" s="184">
        <v>1</v>
      </c>
      <c r="F1355" s="181">
        <v>903500</v>
      </c>
      <c r="G1355" s="181">
        <f t="shared" si="42"/>
        <v>171665</v>
      </c>
      <c r="H1355" s="181">
        <f t="shared" si="43"/>
        <v>1075165</v>
      </c>
    </row>
    <row r="1356" spans="1:8" x14ac:dyDescent="0.25">
      <c r="A1356" s="175"/>
      <c r="B1356" s="185" t="s">
        <v>413</v>
      </c>
    </row>
    <row r="1357" spans="1:8" ht="45" x14ac:dyDescent="0.25">
      <c r="B1357" s="188" t="s">
        <v>147</v>
      </c>
      <c r="C1357" s="177" t="s">
        <v>73</v>
      </c>
      <c r="D1357" s="177" t="s">
        <v>74</v>
      </c>
      <c r="E1357" s="188" t="s">
        <v>148</v>
      </c>
      <c r="F1357" s="178" t="s">
        <v>5</v>
      </c>
      <c r="G1357" s="178" t="s">
        <v>6</v>
      </c>
      <c r="H1357" s="178" t="s">
        <v>7</v>
      </c>
    </row>
    <row r="1358" spans="1:8" ht="15.75" x14ac:dyDescent="0.25">
      <c r="B1358" s="183">
        <v>1</v>
      </c>
      <c r="C1358" s="184" t="s">
        <v>8</v>
      </c>
      <c r="D1358" s="193" t="s">
        <v>770</v>
      </c>
      <c r="E1358" s="184">
        <v>1</v>
      </c>
      <c r="F1358" s="181">
        <v>246600</v>
      </c>
      <c r="G1358" s="181">
        <f t="shared" ref="G1358:G1421" si="44">+F1358*19%</f>
        <v>46854</v>
      </c>
      <c r="H1358" s="181">
        <f t="shared" ref="H1358:H1421" si="45">+G1358+F1358</f>
        <v>293454</v>
      </c>
    </row>
    <row r="1359" spans="1:8" ht="15.75" x14ac:dyDescent="0.25">
      <c r="B1359" s="183">
        <v>2</v>
      </c>
      <c r="C1359" s="184" t="s">
        <v>8</v>
      </c>
      <c r="D1359" s="193" t="s">
        <v>845</v>
      </c>
      <c r="E1359" s="184">
        <v>1</v>
      </c>
      <c r="F1359" s="181">
        <v>910000</v>
      </c>
      <c r="G1359" s="181">
        <f t="shared" si="44"/>
        <v>172900</v>
      </c>
      <c r="H1359" s="181">
        <f t="shared" si="45"/>
        <v>1082900</v>
      </c>
    </row>
    <row r="1360" spans="1:8" ht="15.75" x14ac:dyDescent="0.25">
      <c r="B1360" s="183">
        <v>3</v>
      </c>
      <c r="C1360" s="184" t="s">
        <v>8</v>
      </c>
      <c r="D1360" s="193" t="s">
        <v>774</v>
      </c>
      <c r="E1360" s="184">
        <v>1</v>
      </c>
      <c r="F1360" s="181">
        <v>13205000</v>
      </c>
      <c r="G1360" s="181">
        <f t="shared" si="44"/>
        <v>2508950</v>
      </c>
      <c r="H1360" s="181">
        <f t="shared" si="45"/>
        <v>15713950</v>
      </c>
    </row>
    <row r="1361" spans="2:8" ht="15.75" x14ac:dyDescent="0.25">
      <c r="B1361" s="183">
        <v>4</v>
      </c>
      <c r="C1361" s="184" t="s">
        <v>8</v>
      </c>
      <c r="D1361" s="193" t="s">
        <v>252</v>
      </c>
      <c r="E1361" s="184">
        <v>1</v>
      </c>
      <c r="F1361" s="181">
        <v>121500</v>
      </c>
      <c r="G1361" s="181">
        <f t="shared" si="44"/>
        <v>23085</v>
      </c>
      <c r="H1361" s="181">
        <f t="shared" si="45"/>
        <v>144585</v>
      </c>
    </row>
    <row r="1362" spans="2:8" ht="15.75" x14ac:dyDescent="0.25">
      <c r="B1362" s="183">
        <v>5</v>
      </c>
      <c r="C1362" s="184" t="s">
        <v>8</v>
      </c>
      <c r="D1362" s="193" t="s">
        <v>253</v>
      </c>
      <c r="E1362" s="184">
        <v>1</v>
      </c>
      <c r="F1362" s="181">
        <v>201550</v>
      </c>
      <c r="G1362" s="181">
        <f t="shared" si="44"/>
        <v>38294.5</v>
      </c>
      <c r="H1362" s="181">
        <f t="shared" si="45"/>
        <v>239844.5</v>
      </c>
    </row>
    <row r="1363" spans="2:8" ht="15.75" x14ac:dyDescent="0.25">
      <c r="B1363" s="183">
        <v>6</v>
      </c>
      <c r="C1363" s="184" t="s">
        <v>8</v>
      </c>
      <c r="D1363" s="193" t="s">
        <v>254</v>
      </c>
      <c r="E1363" s="184">
        <v>1</v>
      </c>
      <c r="F1363" s="181">
        <v>229500</v>
      </c>
      <c r="G1363" s="181">
        <f t="shared" si="44"/>
        <v>43605</v>
      </c>
      <c r="H1363" s="181">
        <f t="shared" si="45"/>
        <v>273105</v>
      </c>
    </row>
    <row r="1364" spans="2:8" ht="15.75" x14ac:dyDescent="0.25">
      <c r="B1364" s="183">
        <v>7</v>
      </c>
      <c r="C1364" s="184" t="s">
        <v>8</v>
      </c>
      <c r="D1364" s="193" t="s">
        <v>270</v>
      </c>
      <c r="E1364" s="184">
        <v>1</v>
      </c>
      <c r="F1364" s="181">
        <v>1608000</v>
      </c>
      <c r="G1364" s="181">
        <f t="shared" si="44"/>
        <v>305520</v>
      </c>
      <c r="H1364" s="181">
        <f t="shared" si="45"/>
        <v>1913520</v>
      </c>
    </row>
    <row r="1365" spans="2:8" ht="15.75" x14ac:dyDescent="0.25">
      <c r="B1365" s="183">
        <v>8</v>
      </c>
      <c r="C1365" s="184" t="s">
        <v>8</v>
      </c>
      <c r="D1365" s="193" t="s">
        <v>771</v>
      </c>
      <c r="E1365" s="184">
        <v>1</v>
      </c>
      <c r="F1365" s="181">
        <v>210800</v>
      </c>
      <c r="G1365" s="181">
        <f t="shared" si="44"/>
        <v>40052</v>
      </c>
      <c r="H1365" s="181">
        <f t="shared" si="45"/>
        <v>250852</v>
      </c>
    </row>
    <row r="1366" spans="2:8" ht="15.75" x14ac:dyDescent="0.25">
      <c r="B1366" s="183">
        <v>9</v>
      </c>
      <c r="C1366" s="184" t="s">
        <v>8</v>
      </c>
      <c r="D1366" s="193" t="s">
        <v>771</v>
      </c>
      <c r="E1366" s="184">
        <v>1</v>
      </c>
      <c r="F1366" s="181">
        <v>203050</v>
      </c>
      <c r="G1366" s="181">
        <f t="shared" si="44"/>
        <v>38579.5</v>
      </c>
      <c r="H1366" s="181">
        <f t="shared" si="45"/>
        <v>241629.5</v>
      </c>
    </row>
    <row r="1367" spans="2:8" ht="15.75" x14ac:dyDescent="0.25">
      <c r="B1367" s="183">
        <v>10</v>
      </c>
      <c r="C1367" s="184" t="s">
        <v>8</v>
      </c>
      <c r="D1367" s="193" t="s">
        <v>846</v>
      </c>
      <c r="E1367" s="184">
        <v>1</v>
      </c>
      <c r="F1367" s="181">
        <v>84000</v>
      </c>
      <c r="G1367" s="181">
        <f t="shared" si="44"/>
        <v>15960</v>
      </c>
      <c r="H1367" s="181">
        <f t="shared" si="45"/>
        <v>99960</v>
      </c>
    </row>
    <row r="1368" spans="2:8" ht="15.75" x14ac:dyDescent="0.25">
      <c r="B1368" s="183">
        <v>11</v>
      </c>
      <c r="C1368" s="184" t="s">
        <v>8</v>
      </c>
      <c r="D1368" s="193" t="s">
        <v>847</v>
      </c>
      <c r="E1368" s="184">
        <v>1</v>
      </c>
      <c r="F1368" s="181">
        <v>2412000</v>
      </c>
      <c r="G1368" s="181">
        <f t="shared" si="44"/>
        <v>458280</v>
      </c>
      <c r="H1368" s="181">
        <f t="shared" si="45"/>
        <v>2870280</v>
      </c>
    </row>
    <row r="1369" spans="2:8" ht="15.75" x14ac:dyDescent="0.25">
      <c r="B1369" s="183">
        <v>12</v>
      </c>
      <c r="C1369" s="184" t="s">
        <v>8</v>
      </c>
      <c r="D1369" s="193" t="s">
        <v>775</v>
      </c>
      <c r="E1369" s="184">
        <v>1</v>
      </c>
      <c r="F1369" s="181">
        <v>184800</v>
      </c>
      <c r="G1369" s="181">
        <f t="shared" si="44"/>
        <v>35112</v>
      </c>
      <c r="H1369" s="181">
        <f t="shared" si="45"/>
        <v>219912</v>
      </c>
    </row>
    <row r="1370" spans="2:8" ht="15.75" x14ac:dyDescent="0.25">
      <c r="B1370" s="183">
        <v>13</v>
      </c>
      <c r="C1370" s="184" t="s">
        <v>8</v>
      </c>
      <c r="D1370" s="193" t="s">
        <v>848</v>
      </c>
      <c r="E1370" s="184">
        <v>1</v>
      </c>
      <c r="F1370" s="181">
        <v>250800</v>
      </c>
      <c r="G1370" s="181">
        <f t="shared" si="44"/>
        <v>47652</v>
      </c>
      <c r="H1370" s="181">
        <f t="shared" si="45"/>
        <v>298452</v>
      </c>
    </row>
    <row r="1371" spans="2:8" ht="15.75" x14ac:dyDescent="0.25">
      <c r="B1371" s="183">
        <v>14</v>
      </c>
      <c r="C1371" s="184" t="s">
        <v>8</v>
      </c>
      <c r="D1371" s="193" t="s">
        <v>849</v>
      </c>
      <c r="E1371" s="184">
        <v>1</v>
      </c>
      <c r="F1371" s="181">
        <v>266000</v>
      </c>
      <c r="G1371" s="181">
        <f t="shared" si="44"/>
        <v>50540</v>
      </c>
      <c r="H1371" s="181">
        <f t="shared" si="45"/>
        <v>316540</v>
      </c>
    </row>
    <row r="1372" spans="2:8" ht="15.75" x14ac:dyDescent="0.25">
      <c r="B1372" s="183">
        <v>15</v>
      </c>
      <c r="C1372" s="184" t="s">
        <v>8</v>
      </c>
      <c r="D1372" s="193" t="s">
        <v>850</v>
      </c>
      <c r="E1372" s="184">
        <v>1</v>
      </c>
      <c r="F1372" s="181">
        <v>864500</v>
      </c>
      <c r="G1372" s="181">
        <f t="shared" si="44"/>
        <v>164255</v>
      </c>
      <c r="H1372" s="181">
        <f t="shared" si="45"/>
        <v>1028755</v>
      </c>
    </row>
    <row r="1373" spans="2:8" ht="15.75" x14ac:dyDescent="0.25">
      <c r="B1373" s="183">
        <v>16</v>
      </c>
      <c r="C1373" s="184" t="s">
        <v>8</v>
      </c>
      <c r="D1373" s="193" t="s">
        <v>758</v>
      </c>
      <c r="E1373" s="184">
        <v>1</v>
      </c>
      <c r="F1373" s="181">
        <v>858000</v>
      </c>
      <c r="G1373" s="181">
        <f t="shared" si="44"/>
        <v>163020</v>
      </c>
      <c r="H1373" s="181">
        <f t="shared" si="45"/>
        <v>1021020</v>
      </c>
    </row>
    <row r="1374" spans="2:8" ht="15.75" x14ac:dyDescent="0.25">
      <c r="B1374" s="183">
        <v>17</v>
      </c>
      <c r="C1374" s="184" t="s">
        <v>8</v>
      </c>
      <c r="D1374" s="193" t="s">
        <v>762</v>
      </c>
      <c r="E1374" s="184">
        <v>1</v>
      </c>
      <c r="F1374" s="181">
        <v>1263500</v>
      </c>
      <c r="G1374" s="181">
        <f t="shared" si="44"/>
        <v>240065</v>
      </c>
      <c r="H1374" s="181">
        <f t="shared" si="45"/>
        <v>1503565</v>
      </c>
    </row>
    <row r="1375" spans="2:8" ht="15.75" x14ac:dyDescent="0.25">
      <c r="B1375" s="183">
        <v>18</v>
      </c>
      <c r="C1375" s="184" t="s">
        <v>8</v>
      </c>
      <c r="D1375" s="193" t="s">
        <v>851</v>
      </c>
      <c r="E1375" s="184">
        <v>1</v>
      </c>
      <c r="F1375" s="181">
        <v>633600</v>
      </c>
      <c r="G1375" s="181">
        <f t="shared" si="44"/>
        <v>120384</v>
      </c>
      <c r="H1375" s="181">
        <f t="shared" si="45"/>
        <v>753984</v>
      </c>
    </row>
    <row r="1376" spans="2:8" ht="15.75" x14ac:dyDescent="0.25">
      <c r="B1376" s="183">
        <v>19</v>
      </c>
      <c r="C1376" s="184" t="s">
        <v>8</v>
      </c>
      <c r="D1376" s="193" t="s">
        <v>755</v>
      </c>
      <c r="E1376" s="184">
        <v>1</v>
      </c>
      <c r="F1376" s="181">
        <v>336000</v>
      </c>
      <c r="G1376" s="181">
        <f t="shared" si="44"/>
        <v>63840</v>
      </c>
      <c r="H1376" s="181">
        <f t="shared" si="45"/>
        <v>399840</v>
      </c>
    </row>
    <row r="1377" spans="2:8" ht="15.75" x14ac:dyDescent="0.25">
      <c r="B1377" s="183">
        <v>20</v>
      </c>
      <c r="C1377" s="184" t="s">
        <v>8</v>
      </c>
      <c r="D1377" s="193" t="s">
        <v>756</v>
      </c>
      <c r="E1377" s="184">
        <v>1</v>
      </c>
      <c r="F1377" s="181">
        <v>324000</v>
      </c>
      <c r="G1377" s="181">
        <f t="shared" si="44"/>
        <v>61560</v>
      </c>
      <c r="H1377" s="181">
        <f t="shared" si="45"/>
        <v>385560</v>
      </c>
    </row>
    <row r="1378" spans="2:8" ht="15.75" x14ac:dyDescent="0.25">
      <c r="B1378" s="183">
        <v>21</v>
      </c>
      <c r="C1378" s="184" t="s">
        <v>8</v>
      </c>
      <c r="D1378" s="193" t="s">
        <v>852</v>
      </c>
      <c r="E1378" s="184">
        <v>1</v>
      </c>
      <c r="F1378" s="181">
        <v>156000</v>
      </c>
      <c r="G1378" s="181">
        <f t="shared" si="44"/>
        <v>29640</v>
      </c>
      <c r="H1378" s="181">
        <f t="shared" si="45"/>
        <v>185640</v>
      </c>
    </row>
    <row r="1379" spans="2:8" ht="15.75" x14ac:dyDescent="0.25">
      <c r="B1379" s="183">
        <v>22</v>
      </c>
      <c r="C1379" s="184" t="s">
        <v>8</v>
      </c>
      <c r="D1379" s="193" t="s">
        <v>853</v>
      </c>
      <c r="E1379" s="184">
        <v>1</v>
      </c>
      <c r="F1379" s="181">
        <v>286000</v>
      </c>
      <c r="G1379" s="181">
        <f t="shared" si="44"/>
        <v>54340</v>
      </c>
      <c r="H1379" s="181">
        <f t="shared" si="45"/>
        <v>340340</v>
      </c>
    </row>
    <row r="1380" spans="2:8" ht="15.75" x14ac:dyDescent="0.25">
      <c r="B1380" s="183">
        <v>23</v>
      </c>
      <c r="C1380" s="184" t="s">
        <v>8</v>
      </c>
      <c r="D1380" s="193" t="s">
        <v>760</v>
      </c>
      <c r="E1380" s="184">
        <v>1</v>
      </c>
      <c r="F1380" s="181">
        <v>193200</v>
      </c>
      <c r="G1380" s="181">
        <f t="shared" si="44"/>
        <v>36708</v>
      </c>
      <c r="H1380" s="181">
        <f t="shared" si="45"/>
        <v>229908</v>
      </c>
    </row>
    <row r="1381" spans="2:8" ht="15.75" x14ac:dyDescent="0.25">
      <c r="B1381" s="183">
        <v>24</v>
      </c>
      <c r="C1381" s="184" t="s">
        <v>8</v>
      </c>
      <c r="D1381" s="193" t="s">
        <v>766</v>
      </c>
      <c r="E1381" s="184">
        <v>1</v>
      </c>
      <c r="F1381" s="181">
        <v>241200</v>
      </c>
      <c r="G1381" s="181">
        <f t="shared" si="44"/>
        <v>45828</v>
      </c>
      <c r="H1381" s="181">
        <f t="shared" si="45"/>
        <v>287028</v>
      </c>
    </row>
    <row r="1382" spans="2:8" ht="15.75" x14ac:dyDescent="0.25">
      <c r="B1382" s="183">
        <v>25</v>
      </c>
      <c r="C1382" s="184" t="s">
        <v>8</v>
      </c>
      <c r="D1382" s="193" t="s">
        <v>764</v>
      </c>
      <c r="E1382" s="184">
        <v>1</v>
      </c>
      <c r="F1382" s="181">
        <v>79200</v>
      </c>
      <c r="G1382" s="181">
        <f t="shared" si="44"/>
        <v>15048</v>
      </c>
      <c r="H1382" s="181">
        <f t="shared" si="45"/>
        <v>94248</v>
      </c>
    </row>
    <row r="1383" spans="2:8" ht="15.75" x14ac:dyDescent="0.25">
      <c r="B1383" s="183">
        <v>26</v>
      </c>
      <c r="C1383" s="184" t="s">
        <v>8</v>
      </c>
      <c r="D1383" s="193" t="s">
        <v>854</v>
      </c>
      <c r="E1383" s="184">
        <v>1</v>
      </c>
      <c r="F1383" s="181">
        <v>79200</v>
      </c>
      <c r="G1383" s="181">
        <f t="shared" si="44"/>
        <v>15048</v>
      </c>
      <c r="H1383" s="181">
        <f t="shared" si="45"/>
        <v>94248</v>
      </c>
    </row>
    <row r="1384" spans="2:8" ht="15.75" x14ac:dyDescent="0.25">
      <c r="B1384" s="183">
        <v>27</v>
      </c>
      <c r="C1384" s="184" t="s">
        <v>8</v>
      </c>
      <c r="D1384" s="193" t="s">
        <v>765</v>
      </c>
      <c r="E1384" s="184">
        <v>1</v>
      </c>
      <c r="F1384" s="181">
        <v>82800</v>
      </c>
      <c r="G1384" s="181">
        <f t="shared" si="44"/>
        <v>15732</v>
      </c>
      <c r="H1384" s="181">
        <f t="shared" si="45"/>
        <v>98532</v>
      </c>
    </row>
    <row r="1385" spans="2:8" ht="15.75" x14ac:dyDescent="0.25">
      <c r="B1385" s="183">
        <v>28</v>
      </c>
      <c r="C1385" s="184" t="s">
        <v>8</v>
      </c>
      <c r="D1385" s="193" t="s">
        <v>855</v>
      </c>
      <c r="E1385" s="184">
        <v>1</v>
      </c>
      <c r="F1385" s="181">
        <v>897000</v>
      </c>
      <c r="G1385" s="181">
        <f t="shared" si="44"/>
        <v>170430</v>
      </c>
      <c r="H1385" s="181">
        <f t="shared" si="45"/>
        <v>1067430</v>
      </c>
    </row>
    <row r="1386" spans="2:8" ht="15.75" x14ac:dyDescent="0.25">
      <c r="B1386" s="183">
        <v>29</v>
      </c>
      <c r="C1386" s="184" t="s">
        <v>8</v>
      </c>
      <c r="D1386" s="193" t="s">
        <v>763</v>
      </c>
      <c r="E1386" s="184">
        <v>1</v>
      </c>
      <c r="F1386" s="181">
        <v>1105000</v>
      </c>
      <c r="G1386" s="181">
        <f t="shared" si="44"/>
        <v>209950</v>
      </c>
      <c r="H1386" s="181">
        <f t="shared" si="45"/>
        <v>1314950</v>
      </c>
    </row>
    <row r="1387" spans="2:8" ht="15.75" x14ac:dyDescent="0.25">
      <c r="B1387" s="183">
        <v>30</v>
      </c>
      <c r="C1387" s="184" t="s">
        <v>8</v>
      </c>
      <c r="D1387" s="193" t="s">
        <v>731</v>
      </c>
      <c r="E1387" s="184">
        <v>1</v>
      </c>
      <c r="F1387" s="181">
        <v>1147500</v>
      </c>
      <c r="G1387" s="181">
        <f t="shared" si="44"/>
        <v>218025</v>
      </c>
      <c r="H1387" s="181">
        <f t="shared" si="45"/>
        <v>1365525</v>
      </c>
    </row>
    <row r="1388" spans="2:8" ht="15.75" x14ac:dyDescent="0.25">
      <c r="B1388" s="183">
        <v>31</v>
      </c>
      <c r="C1388" s="184" t="s">
        <v>8</v>
      </c>
      <c r="D1388" s="193" t="s">
        <v>856</v>
      </c>
      <c r="E1388" s="184">
        <v>1</v>
      </c>
      <c r="F1388" s="181">
        <v>458500</v>
      </c>
      <c r="G1388" s="181">
        <f t="shared" si="44"/>
        <v>87115</v>
      </c>
      <c r="H1388" s="181">
        <f t="shared" si="45"/>
        <v>545615</v>
      </c>
    </row>
    <row r="1389" spans="2:8" ht="15.75" x14ac:dyDescent="0.25">
      <c r="B1389" s="183">
        <v>32</v>
      </c>
      <c r="C1389" s="184" t="s">
        <v>8</v>
      </c>
      <c r="D1389" s="193" t="s">
        <v>857</v>
      </c>
      <c r="E1389" s="184">
        <v>1</v>
      </c>
      <c r="F1389" s="181">
        <v>455000</v>
      </c>
      <c r="G1389" s="181">
        <f t="shared" si="44"/>
        <v>86450</v>
      </c>
      <c r="H1389" s="181">
        <f t="shared" si="45"/>
        <v>541450</v>
      </c>
    </row>
    <row r="1390" spans="2:8" ht="15.75" x14ac:dyDescent="0.25">
      <c r="B1390" s="183">
        <v>33</v>
      </c>
      <c r="C1390" s="184" t="s">
        <v>8</v>
      </c>
      <c r="D1390" s="193" t="s">
        <v>732</v>
      </c>
      <c r="E1390" s="184">
        <v>1</v>
      </c>
      <c r="F1390" s="181">
        <v>616500</v>
      </c>
      <c r="G1390" s="181">
        <f t="shared" si="44"/>
        <v>117135</v>
      </c>
      <c r="H1390" s="181">
        <f t="shared" si="45"/>
        <v>733635</v>
      </c>
    </row>
    <row r="1391" spans="2:8" ht="15.75" x14ac:dyDescent="0.25">
      <c r="B1391" s="183">
        <v>34</v>
      </c>
      <c r="C1391" s="184" t="s">
        <v>8</v>
      </c>
      <c r="D1391" s="193" t="s">
        <v>858</v>
      </c>
      <c r="E1391" s="184">
        <v>1</v>
      </c>
      <c r="F1391" s="181">
        <v>6800</v>
      </c>
      <c r="G1391" s="181">
        <f t="shared" si="44"/>
        <v>1292</v>
      </c>
      <c r="H1391" s="181">
        <f t="shared" si="45"/>
        <v>8092</v>
      </c>
    </row>
    <row r="1392" spans="2:8" ht="15.75" x14ac:dyDescent="0.25">
      <c r="B1392" s="183">
        <v>35</v>
      </c>
      <c r="C1392" s="184" t="s">
        <v>8</v>
      </c>
      <c r="D1392" s="193" t="s">
        <v>859</v>
      </c>
      <c r="E1392" s="184">
        <v>1</v>
      </c>
      <c r="F1392" s="181">
        <v>7000</v>
      </c>
      <c r="G1392" s="181">
        <f t="shared" si="44"/>
        <v>1330</v>
      </c>
      <c r="H1392" s="181">
        <f t="shared" si="45"/>
        <v>8330</v>
      </c>
    </row>
    <row r="1393" spans="2:8" ht="15.75" x14ac:dyDescent="0.25">
      <c r="B1393" s="183">
        <v>36</v>
      </c>
      <c r="C1393" s="184" t="s">
        <v>8</v>
      </c>
      <c r="D1393" s="193" t="s">
        <v>860</v>
      </c>
      <c r="E1393" s="184">
        <v>1</v>
      </c>
      <c r="F1393" s="181">
        <v>6700</v>
      </c>
      <c r="G1393" s="181">
        <f t="shared" si="44"/>
        <v>1273</v>
      </c>
      <c r="H1393" s="181">
        <f t="shared" si="45"/>
        <v>7973</v>
      </c>
    </row>
    <row r="1394" spans="2:8" ht="15.75" x14ac:dyDescent="0.25">
      <c r="B1394" s="183">
        <v>37</v>
      </c>
      <c r="C1394" s="184" t="s">
        <v>8</v>
      </c>
      <c r="D1394" s="193" t="s">
        <v>861</v>
      </c>
      <c r="E1394" s="184">
        <v>1</v>
      </c>
      <c r="F1394" s="181">
        <v>129200</v>
      </c>
      <c r="G1394" s="181">
        <f t="shared" si="44"/>
        <v>24548</v>
      </c>
      <c r="H1394" s="181">
        <f t="shared" si="45"/>
        <v>153748</v>
      </c>
    </row>
    <row r="1395" spans="2:8" ht="15.75" x14ac:dyDescent="0.25">
      <c r="B1395" s="183">
        <v>38</v>
      </c>
      <c r="C1395" s="184" t="s">
        <v>8</v>
      </c>
      <c r="D1395" s="193" t="s">
        <v>862</v>
      </c>
      <c r="E1395" s="184">
        <v>1</v>
      </c>
      <c r="F1395" s="181">
        <v>63000</v>
      </c>
      <c r="G1395" s="181">
        <f t="shared" si="44"/>
        <v>11970</v>
      </c>
      <c r="H1395" s="181">
        <f t="shared" si="45"/>
        <v>74970</v>
      </c>
    </row>
    <row r="1396" spans="2:8" ht="15.75" x14ac:dyDescent="0.25">
      <c r="B1396" s="183">
        <v>39</v>
      </c>
      <c r="C1396" s="184" t="s">
        <v>8</v>
      </c>
      <c r="D1396" s="193" t="s">
        <v>863</v>
      </c>
      <c r="E1396" s="184">
        <v>1</v>
      </c>
      <c r="F1396" s="181">
        <v>182250</v>
      </c>
      <c r="G1396" s="181">
        <f t="shared" si="44"/>
        <v>34627.5</v>
      </c>
      <c r="H1396" s="181">
        <f t="shared" si="45"/>
        <v>216877.5</v>
      </c>
    </row>
    <row r="1397" spans="2:8" ht="15.75" x14ac:dyDescent="0.25">
      <c r="B1397" s="183">
        <v>40</v>
      </c>
      <c r="C1397" s="184" t="s">
        <v>8</v>
      </c>
      <c r="D1397" s="193" t="s">
        <v>864</v>
      </c>
      <c r="E1397" s="184">
        <v>1</v>
      </c>
      <c r="F1397" s="181">
        <v>201000</v>
      </c>
      <c r="G1397" s="181">
        <f t="shared" si="44"/>
        <v>38190</v>
      </c>
      <c r="H1397" s="181">
        <f t="shared" si="45"/>
        <v>239190</v>
      </c>
    </row>
    <row r="1398" spans="2:8" ht="15.75" x14ac:dyDescent="0.25">
      <c r="B1398" s="183">
        <v>41</v>
      </c>
      <c r="C1398" s="184" t="s">
        <v>8</v>
      </c>
      <c r="D1398" s="193" t="s">
        <v>865</v>
      </c>
      <c r="E1398" s="184">
        <v>1</v>
      </c>
      <c r="F1398" s="181">
        <v>210000</v>
      </c>
      <c r="G1398" s="181">
        <f t="shared" si="44"/>
        <v>39900</v>
      </c>
      <c r="H1398" s="181">
        <f t="shared" si="45"/>
        <v>249900</v>
      </c>
    </row>
    <row r="1399" spans="2:8" ht="15.75" x14ac:dyDescent="0.25">
      <c r="B1399" s="183">
        <v>42</v>
      </c>
      <c r="C1399" s="184" t="s">
        <v>8</v>
      </c>
      <c r="D1399" s="193" t="s">
        <v>866</v>
      </c>
      <c r="E1399" s="184">
        <v>1</v>
      </c>
      <c r="F1399" s="181">
        <v>79200</v>
      </c>
      <c r="G1399" s="181">
        <f t="shared" si="44"/>
        <v>15048</v>
      </c>
      <c r="H1399" s="181">
        <f t="shared" si="45"/>
        <v>94248</v>
      </c>
    </row>
    <row r="1400" spans="2:8" ht="15.75" x14ac:dyDescent="0.25">
      <c r="B1400" s="183">
        <v>43</v>
      </c>
      <c r="C1400" s="184" t="s">
        <v>8</v>
      </c>
      <c r="D1400" s="193" t="s">
        <v>867</v>
      </c>
      <c r="E1400" s="184">
        <v>1</v>
      </c>
      <c r="F1400" s="181">
        <v>108000</v>
      </c>
      <c r="G1400" s="181">
        <f t="shared" si="44"/>
        <v>20520</v>
      </c>
      <c r="H1400" s="181">
        <f t="shared" si="45"/>
        <v>128520</v>
      </c>
    </row>
    <row r="1401" spans="2:8" ht="15.75" x14ac:dyDescent="0.25">
      <c r="B1401" s="183">
        <v>44</v>
      </c>
      <c r="C1401" s="184" t="s">
        <v>8</v>
      </c>
      <c r="D1401" s="193" t="s">
        <v>868</v>
      </c>
      <c r="E1401" s="184">
        <v>1</v>
      </c>
      <c r="F1401" s="181">
        <v>163200</v>
      </c>
      <c r="G1401" s="181">
        <f t="shared" si="44"/>
        <v>31008</v>
      </c>
      <c r="H1401" s="181">
        <f t="shared" si="45"/>
        <v>194208</v>
      </c>
    </row>
    <row r="1402" spans="2:8" ht="15.75" x14ac:dyDescent="0.25">
      <c r="B1402" s="183">
        <v>45</v>
      </c>
      <c r="C1402" s="184" t="s">
        <v>8</v>
      </c>
      <c r="D1402" s="193" t="s">
        <v>869</v>
      </c>
      <c r="E1402" s="184">
        <v>1</v>
      </c>
      <c r="F1402" s="181">
        <v>110400</v>
      </c>
      <c r="G1402" s="181">
        <f t="shared" si="44"/>
        <v>20976</v>
      </c>
      <c r="H1402" s="181">
        <f t="shared" si="45"/>
        <v>131376</v>
      </c>
    </row>
    <row r="1403" spans="2:8" ht="15.75" x14ac:dyDescent="0.25">
      <c r="B1403" s="183">
        <v>46</v>
      </c>
      <c r="C1403" s="184" t="s">
        <v>8</v>
      </c>
      <c r="D1403" s="193" t="s">
        <v>746</v>
      </c>
      <c r="E1403" s="184">
        <v>1</v>
      </c>
      <c r="F1403" s="181">
        <v>60750</v>
      </c>
      <c r="G1403" s="181">
        <f t="shared" si="44"/>
        <v>11542.5</v>
      </c>
      <c r="H1403" s="181">
        <f t="shared" si="45"/>
        <v>72292.5</v>
      </c>
    </row>
    <row r="1404" spans="2:8" ht="15.75" x14ac:dyDescent="0.25">
      <c r="B1404" s="183">
        <v>47</v>
      </c>
      <c r="C1404" s="184" t="s">
        <v>8</v>
      </c>
      <c r="D1404" s="193" t="s">
        <v>740</v>
      </c>
      <c r="E1404" s="184">
        <v>1</v>
      </c>
      <c r="F1404" s="181">
        <v>108800</v>
      </c>
      <c r="G1404" s="181">
        <f t="shared" si="44"/>
        <v>20672</v>
      </c>
      <c r="H1404" s="181">
        <f t="shared" si="45"/>
        <v>129472</v>
      </c>
    </row>
    <row r="1405" spans="2:8" ht="15.75" x14ac:dyDescent="0.25">
      <c r="B1405" s="183">
        <v>48</v>
      </c>
      <c r="C1405" s="184" t="s">
        <v>8</v>
      </c>
      <c r="D1405" s="193" t="s">
        <v>737</v>
      </c>
      <c r="E1405" s="184">
        <v>1</v>
      </c>
      <c r="F1405" s="181">
        <v>59400</v>
      </c>
      <c r="G1405" s="181">
        <f t="shared" si="44"/>
        <v>11286</v>
      </c>
      <c r="H1405" s="181">
        <f t="shared" si="45"/>
        <v>70686</v>
      </c>
    </row>
    <row r="1406" spans="2:8" ht="15.75" x14ac:dyDescent="0.25">
      <c r="B1406" s="183">
        <v>49</v>
      </c>
      <c r="C1406" s="184" t="s">
        <v>8</v>
      </c>
      <c r="D1406" s="193" t="s">
        <v>870</v>
      </c>
      <c r="E1406" s="184">
        <v>1</v>
      </c>
      <c r="F1406" s="181">
        <v>486500</v>
      </c>
      <c r="G1406" s="181">
        <f t="shared" si="44"/>
        <v>92435</v>
      </c>
      <c r="H1406" s="181">
        <f t="shared" si="45"/>
        <v>578935</v>
      </c>
    </row>
    <row r="1407" spans="2:8" ht="15.75" x14ac:dyDescent="0.25">
      <c r="B1407" s="183">
        <v>50</v>
      </c>
      <c r="C1407" s="184" t="s">
        <v>8</v>
      </c>
      <c r="D1407" s="193" t="s">
        <v>871</v>
      </c>
      <c r="E1407" s="184">
        <v>1</v>
      </c>
      <c r="F1407" s="181">
        <v>1147500</v>
      </c>
      <c r="G1407" s="181">
        <f t="shared" si="44"/>
        <v>218025</v>
      </c>
      <c r="H1407" s="181">
        <f t="shared" si="45"/>
        <v>1365525</v>
      </c>
    </row>
    <row r="1408" spans="2:8" ht="15.75" x14ac:dyDescent="0.25">
      <c r="B1408" s="183">
        <v>51</v>
      </c>
      <c r="C1408" s="184" t="s">
        <v>8</v>
      </c>
      <c r="D1408" s="193" t="s">
        <v>747</v>
      </c>
      <c r="E1408" s="184">
        <v>1</v>
      </c>
      <c r="F1408" s="181">
        <v>469000</v>
      </c>
      <c r="G1408" s="181">
        <f t="shared" si="44"/>
        <v>89110</v>
      </c>
      <c r="H1408" s="181">
        <f t="shared" si="45"/>
        <v>558110</v>
      </c>
    </row>
    <row r="1409" spans="2:8" ht="15.75" x14ac:dyDescent="0.25">
      <c r="B1409" s="183">
        <v>52</v>
      </c>
      <c r="C1409" s="184" t="s">
        <v>8</v>
      </c>
      <c r="D1409" s="193" t="s">
        <v>745</v>
      </c>
      <c r="E1409" s="184">
        <v>1</v>
      </c>
      <c r="F1409" s="181">
        <v>126350</v>
      </c>
      <c r="G1409" s="181">
        <f t="shared" si="44"/>
        <v>24006.5</v>
      </c>
      <c r="H1409" s="181">
        <f t="shared" si="45"/>
        <v>150356.5</v>
      </c>
    </row>
    <row r="1410" spans="2:8" ht="15.75" x14ac:dyDescent="0.25">
      <c r="B1410" s="183">
        <v>53</v>
      </c>
      <c r="C1410" s="184" t="s">
        <v>8</v>
      </c>
      <c r="D1410" s="193" t="s">
        <v>872</v>
      </c>
      <c r="E1410" s="184">
        <v>1</v>
      </c>
      <c r="F1410" s="181">
        <v>162000</v>
      </c>
      <c r="G1410" s="181">
        <f t="shared" si="44"/>
        <v>30780</v>
      </c>
      <c r="H1410" s="181">
        <f t="shared" si="45"/>
        <v>192780</v>
      </c>
    </row>
    <row r="1411" spans="2:8" ht="15.75" x14ac:dyDescent="0.25">
      <c r="B1411" s="183">
        <v>54</v>
      </c>
      <c r="C1411" s="184" t="s">
        <v>8</v>
      </c>
      <c r="D1411" s="193" t="s">
        <v>873</v>
      </c>
      <c r="E1411" s="184">
        <v>1</v>
      </c>
      <c r="F1411" s="181">
        <v>108800</v>
      </c>
      <c r="G1411" s="181">
        <f t="shared" si="44"/>
        <v>20672</v>
      </c>
      <c r="H1411" s="181">
        <f t="shared" si="45"/>
        <v>129472</v>
      </c>
    </row>
    <row r="1412" spans="2:8" ht="15.75" x14ac:dyDescent="0.25">
      <c r="B1412" s="183">
        <v>55</v>
      </c>
      <c r="C1412" s="184" t="s">
        <v>8</v>
      </c>
      <c r="D1412" s="193" t="s">
        <v>874</v>
      </c>
      <c r="E1412" s="184">
        <v>1</v>
      </c>
      <c r="F1412" s="181">
        <v>105600</v>
      </c>
      <c r="G1412" s="181">
        <f t="shared" si="44"/>
        <v>20064</v>
      </c>
      <c r="H1412" s="181">
        <f t="shared" si="45"/>
        <v>125664</v>
      </c>
    </row>
    <row r="1413" spans="2:8" ht="15.75" x14ac:dyDescent="0.25">
      <c r="B1413" s="183">
        <v>56</v>
      </c>
      <c r="C1413" s="184" t="s">
        <v>8</v>
      </c>
      <c r="D1413" s="193" t="s">
        <v>875</v>
      </c>
      <c r="E1413" s="184">
        <v>1</v>
      </c>
      <c r="F1413" s="181">
        <v>124200</v>
      </c>
      <c r="G1413" s="181">
        <f t="shared" si="44"/>
        <v>23598</v>
      </c>
      <c r="H1413" s="181">
        <f t="shared" si="45"/>
        <v>147798</v>
      </c>
    </row>
    <row r="1414" spans="2:8" ht="15.75" x14ac:dyDescent="0.25">
      <c r="B1414" s="183">
        <v>57</v>
      </c>
      <c r="C1414" s="184" t="s">
        <v>8</v>
      </c>
      <c r="D1414" s="193" t="s">
        <v>876</v>
      </c>
      <c r="E1414" s="184">
        <v>1</v>
      </c>
      <c r="F1414" s="181">
        <v>594000</v>
      </c>
      <c r="G1414" s="181">
        <f t="shared" si="44"/>
        <v>112860</v>
      </c>
      <c r="H1414" s="181">
        <f t="shared" si="45"/>
        <v>706860</v>
      </c>
    </row>
    <row r="1415" spans="2:8" ht="15.75" x14ac:dyDescent="0.25">
      <c r="B1415" s="183">
        <v>58</v>
      </c>
      <c r="C1415" s="184" t="s">
        <v>8</v>
      </c>
      <c r="D1415" s="193" t="s">
        <v>877</v>
      </c>
      <c r="E1415" s="184">
        <v>1</v>
      </c>
      <c r="F1415" s="181">
        <v>612000</v>
      </c>
      <c r="G1415" s="181">
        <f t="shared" si="44"/>
        <v>116280</v>
      </c>
      <c r="H1415" s="181">
        <f t="shared" si="45"/>
        <v>728280</v>
      </c>
    </row>
    <row r="1416" spans="2:8" ht="15.75" x14ac:dyDescent="0.25">
      <c r="B1416" s="183">
        <v>59</v>
      </c>
      <c r="C1416" s="184" t="s">
        <v>8</v>
      </c>
      <c r="D1416" s="193" t="s">
        <v>878</v>
      </c>
      <c r="E1416" s="184">
        <v>1</v>
      </c>
      <c r="F1416" s="181">
        <v>612000</v>
      </c>
      <c r="G1416" s="181">
        <f t="shared" si="44"/>
        <v>116280</v>
      </c>
      <c r="H1416" s="181">
        <f t="shared" si="45"/>
        <v>728280</v>
      </c>
    </row>
    <row r="1417" spans="2:8" ht="15.75" x14ac:dyDescent="0.25">
      <c r="B1417" s="183">
        <v>60</v>
      </c>
      <c r="C1417" s="184" t="s">
        <v>8</v>
      </c>
      <c r="D1417" s="193" t="s">
        <v>879</v>
      </c>
      <c r="E1417" s="184">
        <v>1</v>
      </c>
      <c r="F1417" s="181">
        <v>462400</v>
      </c>
      <c r="G1417" s="181">
        <f t="shared" si="44"/>
        <v>87856</v>
      </c>
      <c r="H1417" s="181">
        <f t="shared" si="45"/>
        <v>550256</v>
      </c>
    </row>
    <row r="1418" spans="2:8" ht="15.75" x14ac:dyDescent="0.25">
      <c r="B1418" s="183">
        <v>61</v>
      </c>
      <c r="C1418" s="184" t="s">
        <v>8</v>
      </c>
      <c r="D1418" s="193" t="s">
        <v>880</v>
      </c>
      <c r="E1418" s="184">
        <v>1</v>
      </c>
      <c r="F1418" s="181">
        <v>483000</v>
      </c>
      <c r="G1418" s="181">
        <f t="shared" si="44"/>
        <v>91770</v>
      </c>
      <c r="H1418" s="181">
        <f t="shared" si="45"/>
        <v>574770</v>
      </c>
    </row>
    <row r="1419" spans="2:8" ht="15.75" x14ac:dyDescent="0.25">
      <c r="B1419" s="183">
        <v>62</v>
      </c>
      <c r="C1419" s="184" t="s">
        <v>8</v>
      </c>
      <c r="D1419" s="193" t="s">
        <v>881</v>
      </c>
      <c r="E1419" s="184">
        <v>1</v>
      </c>
      <c r="F1419" s="181">
        <v>340000</v>
      </c>
      <c r="G1419" s="181">
        <f t="shared" si="44"/>
        <v>64600</v>
      </c>
      <c r="H1419" s="181">
        <f t="shared" si="45"/>
        <v>404600</v>
      </c>
    </row>
    <row r="1420" spans="2:8" ht="15.75" x14ac:dyDescent="0.25">
      <c r="B1420" s="183">
        <v>63</v>
      </c>
      <c r="C1420" s="184" t="s">
        <v>8</v>
      </c>
      <c r="D1420" s="193" t="s">
        <v>882</v>
      </c>
      <c r="E1420" s="184">
        <v>1</v>
      </c>
      <c r="F1420" s="181">
        <v>108800</v>
      </c>
      <c r="G1420" s="181">
        <f t="shared" si="44"/>
        <v>20672</v>
      </c>
      <c r="H1420" s="181">
        <f t="shared" si="45"/>
        <v>129472</v>
      </c>
    </row>
    <row r="1421" spans="2:8" ht="15.75" x14ac:dyDescent="0.25">
      <c r="B1421" s="183">
        <v>64</v>
      </c>
      <c r="C1421" s="184" t="s">
        <v>8</v>
      </c>
      <c r="D1421" s="193" t="s">
        <v>883</v>
      </c>
      <c r="E1421" s="184">
        <v>1</v>
      </c>
      <c r="F1421" s="181">
        <v>108000</v>
      </c>
      <c r="G1421" s="181">
        <f t="shared" si="44"/>
        <v>20520</v>
      </c>
      <c r="H1421" s="181">
        <f t="shared" si="45"/>
        <v>128520</v>
      </c>
    </row>
    <row r="1422" spans="2:8" ht="15.75" x14ac:dyDescent="0.25">
      <c r="B1422" s="183">
        <v>65</v>
      </c>
      <c r="C1422" s="184" t="s">
        <v>8</v>
      </c>
      <c r="D1422" s="193" t="s">
        <v>325</v>
      </c>
      <c r="E1422" s="184">
        <v>1</v>
      </c>
      <c r="F1422" s="181">
        <v>1608000</v>
      </c>
      <c r="G1422" s="181">
        <f t="shared" ref="G1422:G1485" si="46">+F1422*19%</f>
        <v>305520</v>
      </c>
      <c r="H1422" s="181">
        <f t="shared" ref="H1422:H1485" si="47">+G1422+F1422</f>
        <v>1913520</v>
      </c>
    </row>
    <row r="1423" spans="2:8" ht="15.75" x14ac:dyDescent="0.25">
      <c r="B1423" s="183">
        <v>66</v>
      </c>
      <c r="C1423" s="184" t="s">
        <v>8</v>
      </c>
      <c r="D1423" s="193" t="s">
        <v>624</v>
      </c>
      <c r="E1423" s="184">
        <v>1</v>
      </c>
      <c r="F1423" s="181">
        <v>187600</v>
      </c>
      <c r="G1423" s="181">
        <f t="shared" si="46"/>
        <v>35644</v>
      </c>
      <c r="H1423" s="181">
        <f t="shared" si="47"/>
        <v>223244</v>
      </c>
    </row>
    <row r="1424" spans="2:8" ht="15.75" x14ac:dyDescent="0.25">
      <c r="B1424" s="183">
        <v>67</v>
      </c>
      <c r="C1424" s="184" t="s">
        <v>8</v>
      </c>
      <c r="D1424" s="193" t="s">
        <v>623</v>
      </c>
      <c r="E1424" s="184">
        <v>1</v>
      </c>
      <c r="F1424" s="181">
        <v>196000</v>
      </c>
      <c r="G1424" s="181">
        <f t="shared" si="46"/>
        <v>37240</v>
      </c>
      <c r="H1424" s="181">
        <f t="shared" si="47"/>
        <v>233240</v>
      </c>
    </row>
    <row r="1425" spans="2:8" ht="15.75" x14ac:dyDescent="0.25">
      <c r="B1425" s="183">
        <v>68</v>
      </c>
      <c r="C1425" s="184" t="s">
        <v>8</v>
      </c>
      <c r="D1425" s="193" t="s">
        <v>181</v>
      </c>
      <c r="E1425" s="184">
        <v>1</v>
      </c>
      <c r="F1425" s="181">
        <v>903500</v>
      </c>
      <c r="G1425" s="181">
        <f t="shared" si="46"/>
        <v>171665</v>
      </c>
      <c r="H1425" s="181">
        <f t="shared" si="47"/>
        <v>1075165</v>
      </c>
    </row>
    <row r="1426" spans="2:8" ht="15.75" x14ac:dyDescent="0.25">
      <c r="B1426" s="183">
        <v>69</v>
      </c>
      <c r="C1426" s="184" t="s">
        <v>8</v>
      </c>
      <c r="D1426" s="193" t="s">
        <v>628</v>
      </c>
      <c r="E1426" s="184">
        <v>1</v>
      </c>
      <c r="F1426" s="181">
        <v>1122000</v>
      </c>
      <c r="G1426" s="181">
        <f t="shared" si="46"/>
        <v>213180</v>
      </c>
      <c r="H1426" s="181">
        <f t="shared" si="47"/>
        <v>1335180</v>
      </c>
    </row>
    <row r="1427" spans="2:8" ht="15.75" x14ac:dyDescent="0.25">
      <c r="B1427" s="183">
        <v>70</v>
      </c>
      <c r="C1427" s="184" t="s">
        <v>8</v>
      </c>
      <c r="D1427" s="193" t="s">
        <v>308</v>
      </c>
      <c r="E1427" s="184">
        <v>1</v>
      </c>
      <c r="F1427" s="181">
        <v>193200</v>
      </c>
      <c r="G1427" s="181">
        <f t="shared" si="46"/>
        <v>36708</v>
      </c>
      <c r="H1427" s="181">
        <f t="shared" si="47"/>
        <v>229908</v>
      </c>
    </row>
    <row r="1428" spans="2:8" ht="15.75" x14ac:dyDescent="0.25">
      <c r="B1428" s="183">
        <v>71</v>
      </c>
      <c r="C1428" s="184" t="s">
        <v>8</v>
      </c>
      <c r="D1428" s="193" t="s">
        <v>627</v>
      </c>
      <c r="E1428" s="184">
        <v>1</v>
      </c>
      <c r="F1428" s="181">
        <v>1005000</v>
      </c>
      <c r="G1428" s="181">
        <f t="shared" si="46"/>
        <v>190950</v>
      </c>
      <c r="H1428" s="181">
        <f t="shared" si="47"/>
        <v>1195950</v>
      </c>
    </row>
    <row r="1429" spans="2:8" ht="15.75" x14ac:dyDescent="0.25">
      <c r="B1429" s="183">
        <v>72</v>
      </c>
      <c r="C1429" s="184" t="s">
        <v>8</v>
      </c>
      <c r="D1429" s="193" t="s">
        <v>625</v>
      </c>
      <c r="E1429" s="184">
        <v>1</v>
      </c>
      <c r="F1429" s="181">
        <v>330000</v>
      </c>
      <c r="G1429" s="181">
        <f t="shared" si="46"/>
        <v>62700</v>
      </c>
      <c r="H1429" s="181">
        <f t="shared" si="47"/>
        <v>392700</v>
      </c>
    </row>
    <row r="1430" spans="2:8" ht="15.75" x14ac:dyDescent="0.25">
      <c r="B1430" s="183">
        <v>73</v>
      </c>
      <c r="C1430" s="184" t="s">
        <v>8</v>
      </c>
      <c r="D1430" s="193" t="s">
        <v>626</v>
      </c>
      <c r="E1430" s="184">
        <v>1</v>
      </c>
      <c r="F1430" s="181">
        <v>193200</v>
      </c>
      <c r="G1430" s="181">
        <f t="shared" si="46"/>
        <v>36708</v>
      </c>
      <c r="H1430" s="181">
        <f t="shared" si="47"/>
        <v>229908</v>
      </c>
    </row>
    <row r="1431" spans="2:8" ht="15.75" x14ac:dyDescent="0.25">
      <c r="B1431" s="183">
        <v>74</v>
      </c>
      <c r="C1431" s="184" t="s">
        <v>8</v>
      </c>
      <c r="D1431" s="193" t="s">
        <v>884</v>
      </c>
      <c r="E1431" s="184">
        <v>1</v>
      </c>
      <c r="F1431" s="181">
        <v>486500</v>
      </c>
      <c r="G1431" s="181">
        <f t="shared" si="46"/>
        <v>92435</v>
      </c>
      <c r="H1431" s="181">
        <f t="shared" si="47"/>
        <v>578935</v>
      </c>
    </row>
    <row r="1432" spans="2:8" ht="15.75" x14ac:dyDescent="0.25">
      <c r="B1432" s="183">
        <v>75</v>
      </c>
      <c r="C1432" s="184" t="s">
        <v>8</v>
      </c>
      <c r="D1432" s="193" t="s">
        <v>412</v>
      </c>
      <c r="E1432" s="184">
        <v>1</v>
      </c>
      <c r="F1432" s="181">
        <v>3400000</v>
      </c>
      <c r="G1432" s="181">
        <f t="shared" si="46"/>
        <v>646000</v>
      </c>
      <c r="H1432" s="181">
        <f t="shared" si="47"/>
        <v>4046000</v>
      </c>
    </row>
    <row r="1433" spans="2:8" ht="15.75" x14ac:dyDescent="0.25">
      <c r="B1433" s="183">
        <v>76</v>
      </c>
      <c r="C1433" s="184" t="s">
        <v>8</v>
      </c>
      <c r="D1433" s="193" t="s">
        <v>885</v>
      </c>
      <c r="E1433" s="184">
        <v>1</v>
      </c>
      <c r="F1433" s="181">
        <v>1139000</v>
      </c>
      <c r="G1433" s="181">
        <f t="shared" si="46"/>
        <v>216410</v>
      </c>
      <c r="H1433" s="181">
        <f t="shared" si="47"/>
        <v>1355410</v>
      </c>
    </row>
    <row r="1434" spans="2:8" ht="15.75" x14ac:dyDescent="0.25">
      <c r="B1434" s="183">
        <v>77</v>
      </c>
      <c r="C1434" s="184" t="s">
        <v>8</v>
      </c>
      <c r="D1434" s="193" t="s">
        <v>886</v>
      </c>
      <c r="E1434" s="184">
        <v>1</v>
      </c>
      <c r="F1434" s="181">
        <v>1301500</v>
      </c>
      <c r="G1434" s="181">
        <f t="shared" si="46"/>
        <v>247285</v>
      </c>
      <c r="H1434" s="181">
        <f t="shared" si="47"/>
        <v>1548785</v>
      </c>
    </row>
    <row r="1435" spans="2:8" ht="15.75" x14ac:dyDescent="0.25">
      <c r="B1435" s="183">
        <v>78</v>
      </c>
      <c r="C1435" s="184" t="s">
        <v>8</v>
      </c>
      <c r="D1435" s="193" t="s">
        <v>685</v>
      </c>
      <c r="E1435" s="184">
        <v>1</v>
      </c>
      <c r="F1435" s="181">
        <v>419200</v>
      </c>
      <c r="G1435" s="181">
        <f t="shared" si="46"/>
        <v>79648</v>
      </c>
      <c r="H1435" s="181">
        <f t="shared" si="47"/>
        <v>498848</v>
      </c>
    </row>
    <row r="1436" spans="2:8" ht="15.75" x14ac:dyDescent="0.25">
      <c r="B1436" s="183">
        <v>79</v>
      </c>
      <c r="C1436" s="184" t="s">
        <v>8</v>
      </c>
      <c r="D1436" s="193" t="s">
        <v>887</v>
      </c>
      <c r="E1436" s="184">
        <v>1</v>
      </c>
      <c r="F1436" s="181">
        <v>1620000</v>
      </c>
      <c r="G1436" s="181">
        <f t="shared" si="46"/>
        <v>307800</v>
      </c>
      <c r="H1436" s="181">
        <f t="shared" si="47"/>
        <v>1927800</v>
      </c>
    </row>
    <row r="1437" spans="2:8" ht="15.75" x14ac:dyDescent="0.25">
      <c r="B1437" s="183">
        <v>80</v>
      </c>
      <c r="C1437" s="184" t="s">
        <v>8</v>
      </c>
      <c r="D1437" s="193" t="s">
        <v>888</v>
      </c>
      <c r="E1437" s="184">
        <v>1</v>
      </c>
      <c r="F1437" s="181">
        <v>851500</v>
      </c>
      <c r="G1437" s="181">
        <f t="shared" si="46"/>
        <v>161785</v>
      </c>
      <c r="H1437" s="181">
        <f t="shared" si="47"/>
        <v>1013285</v>
      </c>
    </row>
    <row r="1438" spans="2:8" ht="15.75" x14ac:dyDescent="0.25">
      <c r="B1438" s="183">
        <v>81</v>
      </c>
      <c r="C1438" s="184" t="s">
        <v>8</v>
      </c>
      <c r="D1438" s="193" t="s">
        <v>889</v>
      </c>
      <c r="E1438" s="184">
        <v>1</v>
      </c>
      <c r="F1438" s="181">
        <v>910000</v>
      </c>
      <c r="G1438" s="181">
        <f t="shared" si="46"/>
        <v>172900</v>
      </c>
      <c r="H1438" s="181">
        <f t="shared" si="47"/>
        <v>1082900</v>
      </c>
    </row>
    <row r="1439" spans="2:8" ht="15.75" x14ac:dyDescent="0.25">
      <c r="B1439" s="183">
        <v>82</v>
      </c>
      <c r="C1439" s="184" t="s">
        <v>8</v>
      </c>
      <c r="D1439" s="193" t="s">
        <v>890</v>
      </c>
      <c r="E1439" s="184">
        <v>1</v>
      </c>
      <c r="F1439" s="181">
        <v>903500</v>
      </c>
      <c r="G1439" s="181">
        <f t="shared" si="46"/>
        <v>171665</v>
      </c>
      <c r="H1439" s="181">
        <f t="shared" si="47"/>
        <v>1075165</v>
      </c>
    </row>
    <row r="1440" spans="2:8" ht="15.75" x14ac:dyDescent="0.25">
      <c r="B1440" s="183">
        <v>83</v>
      </c>
      <c r="C1440" s="184" t="s">
        <v>8</v>
      </c>
      <c r="D1440" s="193" t="s">
        <v>891</v>
      </c>
      <c r="E1440" s="184">
        <v>1</v>
      </c>
      <c r="F1440" s="181">
        <v>910000</v>
      </c>
      <c r="G1440" s="181">
        <f t="shared" si="46"/>
        <v>172900</v>
      </c>
      <c r="H1440" s="181">
        <f t="shared" si="47"/>
        <v>1082900</v>
      </c>
    </row>
    <row r="1441" spans="2:8" ht="15.75" x14ac:dyDescent="0.25">
      <c r="B1441" s="183">
        <v>84</v>
      </c>
      <c r="C1441" s="184" t="s">
        <v>8</v>
      </c>
      <c r="D1441" s="193" t="s">
        <v>892</v>
      </c>
      <c r="E1441" s="184">
        <v>1</v>
      </c>
      <c r="F1441" s="181">
        <v>877500</v>
      </c>
      <c r="G1441" s="181">
        <f t="shared" si="46"/>
        <v>166725</v>
      </c>
      <c r="H1441" s="181">
        <f t="shared" si="47"/>
        <v>1044225</v>
      </c>
    </row>
    <row r="1442" spans="2:8" ht="15.75" x14ac:dyDescent="0.25">
      <c r="B1442" s="183">
        <v>85</v>
      </c>
      <c r="C1442" s="184" t="s">
        <v>8</v>
      </c>
      <c r="D1442" s="193" t="s">
        <v>893</v>
      </c>
      <c r="E1442" s="184">
        <v>1</v>
      </c>
      <c r="F1442" s="181">
        <v>897000</v>
      </c>
      <c r="G1442" s="181">
        <f t="shared" si="46"/>
        <v>170430</v>
      </c>
      <c r="H1442" s="181">
        <f t="shared" si="47"/>
        <v>1067430</v>
      </c>
    </row>
    <row r="1443" spans="2:8" ht="15.75" x14ac:dyDescent="0.25">
      <c r="B1443" s="183">
        <v>86</v>
      </c>
      <c r="C1443" s="184" t="s">
        <v>8</v>
      </c>
      <c r="D1443" s="193" t="s">
        <v>894</v>
      </c>
      <c r="E1443" s="184">
        <v>1</v>
      </c>
      <c r="F1443" s="181">
        <v>890500</v>
      </c>
      <c r="G1443" s="181">
        <f t="shared" si="46"/>
        <v>169195</v>
      </c>
      <c r="H1443" s="181">
        <f t="shared" si="47"/>
        <v>1059695</v>
      </c>
    </row>
    <row r="1444" spans="2:8" ht="15.75" x14ac:dyDescent="0.25">
      <c r="B1444" s="183">
        <v>87</v>
      </c>
      <c r="C1444" s="184" t="s">
        <v>8</v>
      </c>
      <c r="D1444" s="193" t="s">
        <v>895</v>
      </c>
      <c r="E1444" s="184">
        <v>1</v>
      </c>
      <c r="F1444" s="181">
        <v>589500</v>
      </c>
      <c r="G1444" s="181">
        <f t="shared" si="46"/>
        <v>112005</v>
      </c>
      <c r="H1444" s="181">
        <f t="shared" si="47"/>
        <v>701505</v>
      </c>
    </row>
    <row r="1445" spans="2:8" ht="15.75" x14ac:dyDescent="0.25">
      <c r="B1445" s="183">
        <v>88</v>
      </c>
      <c r="C1445" s="184" t="s">
        <v>8</v>
      </c>
      <c r="D1445" s="193" t="s">
        <v>896</v>
      </c>
      <c r="E1445" s="184">
        <v>1</v>
      </c>
      <c r="F1445" s="181">
        <v>612000</v>
      </c>
      <c r="G1445" s="181">
        <f t="shared" si="46"/>
        <v>116280</v>
      </c>
      <c r="H1445" s="181">
        <f t="shared" si="47"/>
        <v>728280</v>
      </c>
    </row>
    <row r="1446" spans="2:8" ht="15.75" x14ac:dyDescent="0.25">
      <c r="B1446" s="183">
        <v>89</v>
      </c>
      <c r="C1446" s="184" t="s">
        <v>8</v>
      </c>
      <c r="D1446" s="193" t="s">
        <v>897</v>
      </c>
      <c r="E1446" s="184">
        <v>1</v>
      </c>
      <c r="F1446" s="181">
        <v>630000</v>
      </c>
      <c r="G1446" s="181">
        <f t="shared" si="46"/>
        <v>119700</v>
      </c>
      <c r="H1446" s="181">
        <f t="shared" si="47"/>
        <v>749700</v>
      </c>
    </row>
    <row r="1447" spans="2:8" ht="15.75" x14ac:dyDescent="0.25">
      <c r="B1447" s="183">
        <v>90</v>
      </c>
      <c r="C1447" s="184" t="s">
        <v>8</v>
      </c>
      <c r="D1447" s="193" t="s">
        <v>898</v>
      </c>
      <c r="E1447" s="184">
        <v>1</v>
      </c>
      <c r="F1447" s="181">
        <v>612000</v>
      </c>
      <c r="G1447" s="181">
        <f t="shared" si="46"/>
        <v>116280</v>
      </c>
      <c r="H1447" s="181">
        <f t="shared" si="47"/>
        <v>728280</v>
      </c>
    </row>
    <row r="1448" spans="2:8" ht="15.75" x14ac:dyDescent="0.25">
      <c r="B1448" s="183">
        <v>91</v>
      </c>
      <c r="C1448" s="184" t="s">
        <v>8</v>
      </c>
      <c r="D1448" s="193" t="s">
        <v>692</v>
      </c>
      <c r="E1448" s="184">
        <v>1</v>
      </c>
      <c r="F1448" s="181">
        <v>662400</v>
      </c>
      <c r="G1448" s="181">
        <f t="shared" si="46"/>
        <v>125856</v>
      </c>
      <c r="H1448" s="181">
        <f t="shared" si="47"/>
        <v>788256</v>
      </c>
    </row>
    <row r="1449" spans="2:8" ht="15.75" x14ac:dyDescent="0.25">
      <c r="B1449" s="183">
        <v>92</v>
      </c>
      <c r="C1449" s="184" t="s">
        <v>8</v>
      </c>
      <c r="D1449" s="193" t="s">
        <v>899</v>
      </c>
      <c r="E1449" s="184">
        <v>1</v>
      </c>
      <c r="F1449" s="181">
        <v>158400</v>
      </c>
      <c r="G1449" s="181">
        <f t="shared" si="46"/>
        <v>30096</v>
      </c>
      <c r="H1449" s="181">
        <f t="shared" si="47"/>
        <v>188496</v>
      </c>
    </row>
    <row r="1450" spans="2:8" ht="15.75" x14ac:dyDescent="0.25">
      <c r="B1450" s="183">
        <v>93</v>
      </c>
      <c r="C1450" s="184" t="s">
        <v>8</v>
      </c>
      <c r="D1450" s="193" t="s">
        <v>900</v>
      </c>
      <c r="E1450" s="184">
        <v>1</v>
      </c>
      <c r="F1450" s="181">
        <v>2010000</v>
      </c>
      <c r="G1450" s="181">
        <f t="shared" si="46"/>
        <v>381900</v>
      </c>
      <c r="H1450" s="181">
        <f t="shared" si="47"/>
        <v>2391900</v>
      </c>
    </row>
    <row r="1451" spans="2:8" ht="15.75" x14ac:dyDescent="0.25">
      <c r="B1451" s="183">
        <v>94</v>
      </c>
      <c r="C1451" s="184" t="s">
        <v>8</v>
      </c>
      <c r="D1451" s="193" t="s">
        <v>901</v>
      </c>
      <c r="E1451" s="184">
        <v>1</v>
      </c>
      <c r="F1451" s="181">
        <v>2025000</v>
      </c>
      <c r="G1451" s="181">
        <f t="shared" si="46"/>
        <v>384750</v>
      </c>
      <c r="H1451" s="181">
        <f t="shared" si="47"/>
        <v>2409750</v>
      </c>
    </row>
    <row r="1452" spans="2:8" ht="15.75" x14ac:dyDescent="0.25">
      <c r="B1452" s="183">
        <v>95</v>
      </c>
      <c r="C1452" s="184" t="s">
        <v>8</v>
      </c>
      <c r="D1452" s="193" t="s">
        <v>902</v>
      </c>
      <c r="E1452" s="184">
        <v>1</v>
      </c>
      <c r="F1452" s="181">
        <v>108000</v>
      </c>
      <c r="G1452" s="181">
        <f t="shared" si="46"/>
        <v>20520</v>
      </c>
      <c r="H1452" s="181">
        <f t="shared" si="47"/>
        <v>128520</v>
      </c>
    </row>
    <row r="1453" spans="2:8" ht="15.75" x14ac:dyDescent="0.25">
      <c r="B1453" s="183">
        <v>96</v>
      </c>
      <c r="C1453" s="184" t="s">
        <v>8</v>
      </c>
      <c r="D1453" s="193" t="s">
        <v>903</v>
      </c>
      <c r="E1453" s="184">
        <v>1</v>
      </c>
      <c r="F1453" s="181">
        <v>305800</v>
      </c>
      <c r="G1453" s="181">
        <f t="shared" si="46"/>
        <v>58102</v>
      </c>
      <c r="H1453" s="181">
        <f t="shared" si="47"/>
        <v>363902</v>
      </c>
    </row>
    <row r="1454" spans="2:8" ht="15.75" x14ac:dyDescent="0.25">
      <c r="B1454" s="183">
        <v>97</v>
      </c>
      <c r="C1454" s="184" t="s">
        <v>8</v>
      </c>
      <c r="D1454" s="193" t="s">
        <v>904</v>
      </c>
      <c r="E1454" s="184">
        <v>1</v>
      </c>
      <c r="F1454" s="181">
        <v>303600</v>
      </c>
      <c r="G1454" s="181">
        <f t="shared" si="46"/>
        <v>57684</v>
      </c>
      <c r="H1454" s="181">
        <f t="shared" si="47"/>
        <v>361284</v>
      </c>
    </row>
    <row r="1455" spans="2:8" ht="15.75" x14ac:dyDescent="0.25">
      <c r="B1455" s="183">
        <v>98</v>
      </c>
      <c r="C1455" s="184" t="s">
        <v>8</v>
      </c>
      <c r="D1455" s="193" t="s">
        <v>905</v>
      </c>
      <c r="E1455" s="184">
        <v>1</v>
      </c>
      <c r="F1455" s="181">
        <v>196000</v>
      </c>
      <c r="G1455" s="181">
        <f t="shared" si="46"/>
        <v>37240</v>
      </c>
      <c r="H1455" s="181">
        <f t="shared" si="47"/>
        <v>233240</v>
      </c>
    </row>
    <row r="1456" spans="2:8" ht="15.75" x14ac:dyDescent="0.25">
      <c r="B1456" s="183">
        <v>99</v>
      </c>
      <c r="C1456" s="184" t="s">
        <v>8</v>
      </c>
      <c r="D1456" s="193" t="s">
        <v>906</v>
      </c>
      <c r="E1456" s="184">
        <v>1</v>
      </c>
      <c r="F1456" s="181">
        <v>308000</v>
      </c>
      <c r="G1456" s="181">
        <f t="shared" si="46"/>
        <v>58520</v>
      </c>
      <c r="H1456" s="181">
        <f t="shared" si="47"/>
        <v>366520</v>
      </c>
    </row>
    <row r="1457" spans="2:8" ht="15.75" x14ac:dyDescent="0.25">
      <c r="B1457" s="183">
        <v>100</v>
      </c>
      <c r="C1457" s="184" t="s">
        <v>8</v>
      </c>
      <c r="D1457" s="193" t="s">
        <v>907</v>
      </c>
      <c r="E1457" s="184">
        <v>1</v>
      </c>
      <c r="F1457" s="181">
        <v>59400</v>
      </c>
      <c r="G1457" s="181">
        <f t="shared" si="46"/>
        <v>11286</v>
      </c>
      <c r="H1457" s="181">
        <f t="shared" si="47"/>
        <v>70686</v>
      </c>
    </row>
    <row r="1458" spans="2:8" ht="15.75" x14ac:dyDescent="0.25">
      <c r="B1458" s="183">
        <v>101</v>
      </c>
      <c r="C1458" s="184" t="s">
        <v>8</v>
      </c>
      <c r="D1458" s="193" t="s">
        <v>699</v>
      </c>
      <c r="E1458" s="184">
        <v>1</v>
      </c>
      <c r="F1458" s="181">
        <v>182000</v>
      </c>
      <c r="G1458" s="181">
        <f t="shared" si="46"/>
        <v>34580</v>
      </c>
      <c r="H1458" s="181">
        <f t="shared" si="47"/>
        <v>216580</v>
      </c>
    </row>
    <row r="1459" spans="2:8" ht="15.75" x14ac:dyDescent="0.25">
      <c r="B1459" s="183">
        <v>102</v>
      </c>
      <c r="C1459" s="184" t="s">
        <v>8</v>
      </c>
      <c r="D1459" s="193" t="s">
        <v>908</v>
      </c>
      <c r="E1459" s="184">
        <v>1</v>
      </c>
      <c r="F1459" s="181">
        <v>1584000</v>
      </c>
      <c r="G1459" s="181">
        <f t="shared" si="46"/>
        <v>300960</v>
      </c>
      <c r="H1459" s="181">
        <f t="shared" si="47"/>
        <v>1884960</v>
      </c>
    </row>
    <row r="1460" spans="2:8" ht="15.75" x14ac:dyDescent="0.25">
      <c r="B1460" s="183">
        <v>103</v>
      </c>
      <c r="C1460" s="184" t="s">
        <v>8</v>
      </c>
      <c r="D1460" s="193" t="s">
        <v>909</v>
      </c>
      <c r="E1460" s="184">
        <v>1</v>
      </c>
      <c r="F1460" s="181">
        <v>327500</v>
      </c>
      <c r="G1460" s="181">
        <f t="shared" si="46"/>
        <v>62225</v>
      </c>
      <c r="H1460" s="181">
        <f t="shared" si="47"/>
        <v>389725</v>
      </c>
    </row>
    <row r="1461" spans="2:8" ht="15.75" x14ac:dyDescent="0.25">
      <c r="B1461" s="183">
        <v>104</v>
      </c>
      <c r="C1461" s="184" t="s">
        <v>8</v>
      </c>
      <c r="D1461" s="193" t="s">
        <v>910</v>
      </c>
      <c r="E1461" s="184">
        <v>1</v>
      </c>
      <c r="F1461" s="181">
        <v>164400</v>
      </c>
      <c r="G1461" s="181">
        <f t="shared" si="46"/>
        <v>31236</v>
      </c>
      <c r="H1461" s="181">
        <f t="shared" si="47"/>
        <v>195636</v>
      </c>
    </row>
    <row r="1462" spans="2:8" ht="15.75" x14ac:dyDescent="0.25">
      <c r="B1462" s="183">
        <v>105</v>
      </c>
      <c r="C1462" s="184" t="s">
        <v>8</v>
      </c>
      <c r="D1462" s="193" t="s">
        <v>911</v>
      </c>
      <c r="E1462" s="184">
        <v>1</v>
      </c>
      <c r="F1462" s="181">
        <v>1190000</v>
      </c>
      <c r="G1462" s="181">
        <f t="shared" si="46"/>
        <v>226100</v>
      </c>
      <c r="H1462" s="181">
        <f t="shared" si="47"/>
        <v>1416100</v>
      </c>
    </row>
    <row r="1463" spans="2:8" ht="15.75" x14ac:dyDescent="0.25">
      <c r="B1463" s="183">
        <v>106</v>
      </c>
      <c r="C1463" s="184" t="s">
        <v>8</v>
      </c>
      <c r="D1463" s="193" t="s">
        <v>912</v>
      </c>
      <c r="E1463" s="184">
        <v>1</v>
      </c>
      <c r="F1463" s="181">
        <v>380800</v>
      </c>
      <c r="G1463" s="181">
        <f t="shared" si="46"/>
        <v>72352</v>
      </c>
      <c r="H1463" s="181">
        <f t="shared" si="47"/>
        <v>453152</v>
      </c>
    </row>
    <row r="1464" spans="2:8" ht="15.75" x14ac:dyDescent="0.25">
      <c r="B1464" s="183">
        <v>107</v>
      </c>
      <c r="C1464" s="184" t="s">
        <v>8</v>
      </c>
      <c r="D1464" s="193" t="s">
        <v>913</v>
      </c>
      <c r="E1464" s="184">
        <v>1</v>
      </c>
      <c r="F1464" s="181">
        <v>603000</v>
      </c>
      <c r="G1464" s="181">
        <f t="shared" si="46"/>
        <v>114570</v>
      </c>
      <c r="H1464" s="181">
        <f t="shared" si="47"/>
        <v>717570</v>
      </c>
    </row>
    <row r="1465" spans="2:8" ht="15.75" x14ac:dyDescent="0.25">
      <c r="B1465" s="183">
        <v>108</v>
      </c>
      <c r="C1465" s="184" t="s">
        <v>8</v>
      </c>
      <c r="D1465" s="193" t="s">
        <v>914</v>
      </c>
      <c r="E1465" s="184">
        <v>1</v>
      </c>
      <c r="F1465" s="181">
        <v>871000</v>
      </c>
      <c r="G1465" s="181">
        <f t="shared" si="46"/>
        <v>165490</v>
      </c>
      <c r="H1465" s="181">
        <f t="shared" si="47"/>
        <v>1036490</v>
      </c>
    </row>
    <row r="1466" spans="2:8" ht="15.75" x14ac:dyDescent="0.25">
      <c r="B1466" s="183">
        <v>109</v>
      </c>
      <c r="C1466" s="184" t="s">
        <v>8</v>
      </c>
      <c r="D1466" s="193" t="s">
        <v>915</v>
      </c>
      <c r="E1466" s="184">
        <v>1</v>
      </c>
      <c r="F1466" s="181">
        <v>505400</v>
      </c>
      <c r="G1466" s="181">
        <f t="shared" si="46"/>
        <v>96026</v>
      </c>
      <c r="H1466" s="181">
        <f t="shared" si="47"/>
        <v>601426</v>
      </c>
    </row>
    <row r="1467" spans="2:8" ht="15.75" x14ac:dyDescent="0.25">
      <c r="B1467" s="183">
        <v>110</v>
      </c>
      <c r="C1467" s="184" t="s">
        <v>8</v>
      </c>
      <c r="D1467" s="193" t="s">
        <v>916</v>
      </c>
      <c r="E1467" s="184">
        <v>1</v>
      </c>
      <c r="F1467" s="181">
        <v>182000</v>
      </c>
      <c r="G1467" s="181">
        <f t="shared" si="46"/>
        <v>34580</v>
      </c>
      <c r="H1467" s="181">
        <f t="shared" si="47"/>
        <v>216580</v>
      </c>
    </row>
    <row r="1468" spans="2:8" ht="15.75" x14ac:dyDescent="0.25">
      <c r="B1468" s="183">
        <v>111</v>
      </c>
      <c r="C1468" s="184" t="s">
        <v>8</v>
      </c>
      <c r="D1468" s="193" t="s">
        <v>917</v>
      </c>
      <c r="E1468" s="184">
        <v>1</v>
      </c>
      <c r="F1468" s="181">
        <v>372400</v>
      </c>
      <c r="G1468" s="181">
        <f t="shared" si="46"/>
        <v>70756</v>
      </c>
      <c r="H1468" s="181">
        <f t="shared" si="47"/>
        <v>443156</v>
      </c>
    </row>
    <row r="1469" spans="2:8" ht="15.75" x14ac:dyDescent="0.25">
      <c r="B1469" s="183">
        <v>112</v>
      </c>
      <c r="C1469" s="184" t="s">
        <v>8</v>
      </c>
      <c r="D1469" s="193" t="s">
        <v>918</v>
      </c>
      <c r="E1469" s="184">
        <v>1</v>
      </c>
      <c r="F1469" s="181">
        <v>40800</v>
      </c>
      <c r="G1469" s="181">
        <f t="shared" si="46"/>
        <v>7752</v>
      </c>
      <c r="H1469" s="181">
        <f t="shared" si="47"/>
        <v>48552</v>
      </c>
    </row>
    <row r="1470" spans="2:8" ht="15.75" x14ac:dyDescent="0.25">
      <c r="B1470" s="183">
        <v>113</v>
      </c>
      <c r="C1470" s="184" t="s">
        <v>8</v>
      </c>
      <c r="D1470" s="193" t="s">
        <v>919</v>
      </c>
      <c r="E1470" s="184">
        <v>1</v>
      </c>
      <c r="F1470" s="181">
        <v>486500</v>
      </c>
      <c r="G1470" s="181">
        <f t="shared" si="46"/>
        <v>92435</v>
      </c>
      <c r="H1470" s="181">
        <f t="shared" si="47"/>
        <v>578935</v>
      </c>
    </row>
    <row r="1471" spans="2:8" ht="15.75" x14ac:dyDescent="0.25">
      <c r="B1471" s="183">
        <v>114</v>
      </c>
      <c r="C1471" s="184" t="s">
        <v>8</v>
      </c>
      <c r="D1471" s="193" t="s">
        <v>920</v>
      </c>
      <c r="E1471" s="184">
        <v>1</v>
      </c>
      <c r="F1471" s="181">
        <v>1560000</v>
      </c>
      <c r="G1471" s="181">
        <f t="shared" si="46"/>
        <v>296400</v>
      </c>
      <c r="H1471" s="181">
        <f t="shared" si="47"/>
        <v>1856400</v>
      </c>
    </row>
    <row r="1472" spans="2:8" ht="15.75" x14ac:dyDescent="0.25">
      <c r="B1472" s="183">
        <v>115</v>
      </c>
      <c r="C1472" s="184" t="s">
        <v>8</v>
      </c>
      <c r="D1472" s="193" t="s">
        <v>713</v>
      </c>
      <c r="E1472" s="184">
        <v>1</v>
      </c>
      <c r="F1472" s="181">
        <v>657600</v>
      </c>
      <c r="G1472" s="181">
        <f t="shared" si="46"/>
        <v>124944</v>
      </c>
      <c r="H1472" s="181">
        <f t="shared" si="47"/>
        <v>782544</v>
      </c>
    </row>
    <row r="1473" spans="2:8" ht="15.75" x14ac:dyDescent="0.25">
      <c r="B1473" s="183">
        <v>116</v>
      </c>
      <c r="C1473" s="184" t="s">
        <v>8</v>
      </c>
      <c r="D1473" s="193" t="s">
        <v>714</v>
      </c>
      <c r="E1473" s="184">
        <v>1</v>
      </c>
      <c r="F1473" s="181">
        <v>532000</v>
      </c>
      <c r="G1473" s="181">
        <f t="shared" si="46"/>
        <v>101080</v>
      </c>
      <c r="H1473" s="181">
        <f t="shared" si="47"/>
        <v>633080</v>
      </c>
    </row>
    <row r="1474" spans="2:8" ht="15.75" x14ac:dyDescent="0.25">
      <c r="B1474" s="183">
        <v>117</v>
      </c>
      <c r="C1474" s="184" t="s">
        <v>8</v>
      </c>
      <c r="D1474" s="193" t="s">
        <v>921</v>
      </c>
      <c r="E1474" s="184">
        <v>1</v>
      </c>
      <c r="F1474" s="181">
        <v>18340</v>
      </c>
      <c r="G1474" s="181">
        <f t="shared" si="46"/>
        <v>3484.6</v>
      </c>
      <c r="H1474" s="181">
        <f t="shared" si="47"/>
        <v>21824.6</v>
      </c>
    </row>
    <row r="1475" spans="2:8" ht="15.75" x14ac:dyDescent="0.25">
      <c r="B1475" s="183">
        <v>118</v>
      </c>
      <c r="C1475" s="184" t="s">
        <v>8</v>
      </c>
      <c r="D1475" s="193" t="s">
        <v>922</v>
      </c>
      <c r="E1475" s="184">
        <v>1</v>
      </c>
      <c r="F1475" s="181">
        <v>416000</v>
      </c>
      <c r="G1475" s="181">
        <f t="shared" si="46"/>
        <v>79040</v>
      </c>
      <c r="H1475" s="181">
        <f t="shared" si="47"/>
        <v>495040</v>
      </c>
    </row>
    <row r="1476" spans="2:8" ht="15.75" x14ac:dyDescent="0.25">
      <c r="B1476" s="183">
        <v>119</v>
      </c>
      <c r="C1476" s="184" t="s">
        <v>8</v>
      </c>
      <c r="D1476" s="193" t="s">
        <v>707</v>
      </c>
      <c r="E1476" s="184">
        <v>1</v>
      </c>
      <c r="F1476" s="181">
        <v>416000</v>
      </c>
      <c r="G1476" s="181">
        <f t="shared" si="46"/>
        <v>79040</v>
      </c>
      <c r="H1476" s="181">
        <f t="shared" si="47"/>
        <v>495040</v>
      </c>
    </row>
    <row r="1477" spans="2:8" ht="15.75" x14ac:dyDescent="0.25">
      <c r="B1477" s="183">
        <v>120</v>
      </c>
      <c r="C1477" s="184" t="s">
        <v>8</v>
      </c>
      <c r="D1477" s="193" t="s">
        <v>711</v>
      </c>
      <c r="E1477" s="184">
        <v>1</v>
      </c>
      <c r="F1477" s="181">
        <v>158400</v>
      </c>
      <c r="G1477" s="181">
        <f t="shared" si="46"/>
        <v>30096</v>
      </c>
      <c r="H1477" s="181">
        <f t="shared" si="47"/>
        <v>188496</v>
      </c>
    </row>
    <row r="1478" spans="2:8" ht="15.75" x14ac:dyDescent="0.25">
      <c r="B1478" s="183">
        <v>121</v>
      </c>
      <c r="C1478" s="184" t="s">
        <v>8</v>
      </c>
      <c r="D1478" s="193" t="s">
        <v>923</v>
      </c>
      <c r="E1478" s="184">
        <v>1</v>
      </c>
      <c r="F1478" s="181">
        <v>4795000</v>
      </c>
      <c r="G1478" s="181">
        <f t="shared" si="46"/>
        <v>911050</v>
      </c>
      <c r="H1478" s="181">
        <f t="shared" si="47"/>
        <v>5706050</v>
      </c>
    </row>
    <row r="1479" spans="2:8" ht="15.75" x14ac:dyDescent="0.25">
      <c r="B1479" s="183">
        <v>122</v>
      </c>
      <c r="C1479" s="184" t="s">
        <v>8</v>
      </c>
      <c r="D1479" s="193" t="s">
        <v>924</v>
      </c>
      <c r="E1479" s="184">
        <v>1</v>
      </c>
      <c r="F1479" s="181">
        <v>1005000</v>
      </c>
      <c r="G1479" s="181">
        <f t="shared" si="46"/>
        <v>190950</v>
      </c>
      <c r="H1479" s="181">
        <f t="shared" si="47"/>
        <v>1195950</v>
      </c>
    </row>
    <row r="1480" spans="2:8" ht="15.75" x14ac:dyDescent="0.25">
      <c r="B1480" s="183">
        <v>123</v>
      </c>
      <c r="C1480" s="184" t="s">
        <v>8</v>
      </c>
      <c r="D1480" s="193" t="s">
        <v>789</v>
      </c>
      <c r="E1480" s="184">
        <v>1</v>
      </c>
      <c r="F1480" s="181">
        <v>108000</v>
      </c>
      <c r="G1480" s="181">
        <f t="shared" si="46"/>
        <v>20520</v>
      </c>
      <c r="H1480" s="181">
        <f t="shared" si="47"/>
        <v>128520</v>
      </c>
    </row>
    <row r="1481" spans="2:8" ht="15.75" x14ac:dyDescent="0.25">
      <c r="B1481" s="183">
        <v>124</v>
      </c>
      <c r="C1481" s="184" t="s">
        <v>8</v>
      </c>
      <c r="D1481" s="193" t="s">
        <v>709</v>
      </c>
      <c r="E1481" s="184">
        <v>1</v>
      </c>
      <c r="F1481" s="181">
        <v>428800</v>
      </c>
      <c r="G1481" s="181">
        <f t="shared" si="46"/>
        <v>81472</v>
      </c>
      <c r="H1481" s="181">
        <f t="shared" si="47"/>
        <v>510272</v>
      </c>
    </row>
    <row r="1482" spans="2:8" ht="15.75" x14ac:dyDescent="0.25">
      <c r="B1482" s="183">
        <v>125</v>
      </c>
      <c r="C1482" s="184" t="s">
        <v>8</v>
      </c>
      <c r="D1482" s="193" t="s">
        <v>708</v>
      </c>
      <c r="E1482" s="184">
        <v>1</v>
      </c>
      <c r="F1482" s="181">
        <v>448000</v>
      </c>
      <c r="G1482" s="181">
        <f t="shared" si="46"/>
        <v>85120</v>
      </c>
      <c r="H1482" s="181">
        <f t="shared" si="47"/>
        <v>533120</v>
      </c>
    </row>
    <row r="1483" spans="2:8" ht="15.75" x14ac:dyDescent="0.25">
      <c r="B1483" s="183">
        <v>126</v>
      </c>
      <c r="C1483" s="184" t="s">
        <v>8</v>
      </c>
      <c r="D1483" s="193" t="s">
        <v>710</v>
      </c>
      <c r="E1483" s="184">
        <v>1</v>
      </c>
      <c r="F1483" s="181">
        <v>183400</v>
      </c>
      <c r="G1483" s="181">
        <f t="shared" si="46"/>
        <v>34846</v>
      </c>
      <c r="H1483" s="181">
        <f t="shared" si="47"/>
        <v>218246</v>
      </c>
    </row>
    <row r="1484" spans="2:8" ht="15.75" x14ac:dyDescent="0.25">
      <c r="B1484" s="183">
        <v>127</v>
      </c>
      <c r="C1484" s="184" t="s">
        <v>8</v>
      </c>
      <c r="D1484" s="193" t="s">
        <v>925</v>
      </c>
      <c r="E1484" s="184">
        <v>1</v>
      </c>
      <c r="F1484" s="181">
        <v>4900000</v>
      </c>
      <c r="G1484" s="181">
        <f t="shared" si="46"/>
        <v>931000</v>
      </c>
      <c r="H1484" s="181">
        <f t="shared" si="47"/>
        <v>5831000</v>
      </c>
    </row>
    <row r="1485" spans="2:8" ht="15.75" x14ac:dyDescent="0.25">
      <c r="B1485" s="183">
        <v>128</v>
      </c>
      <c r="C1485" s="184" t="s">
        <v>8</v>
      </c>
      <c r="D1485" s="193" t="s">
        <v>926</v>
      </c>
      <c r="E1485" s="184">
        <v>1</v>
      </c>
      <c r="F1485" s="181">
        <v>1042500</v>
      </c>
      <c r="G1485" s="181">
        <f t="shared" si="46"/>
        <v>198075</v>
      </c>
      <c r="H1485" s="181">
        <f t="shared" si="47"/>
        <v>1240575</v>
      </c>
    </row>
    <row r="1486" spans="2:8" ht="15.75" x14ac:dyDescent="0.25">
      <c r="B1486" s="183">
        <v>129</v>
      </c>
      <c r="C1486" s="184" t="s">
        <v>8</v>
      </c>
      <c r="D1486" s="193" t="s">
        <v>927</v>
      </c>
      <c r="E1486" s="184">
        <v>1</v>
      </c>
      <c r="F1486" s="181">
        <v>594000</v>
      </c>
      <c r="G1486" s="181">
        <f t="shared" ref="G1486:G1549" si="48">+F1486*19%</f>
        <v>112860</v>
      </c>
      <c r="H1486" s="181">
        <f t="shared" ref="H1486:H1549" si="49">+G1486+F1486</f>
        <v>706860</v>
      </c>
    </row>
    <row r="1487" spans="2:8" ht="15.75" x14ac:dyDescent="0.25">
      <c r="B1487" s="183">
        <v>130</v>
      </c>
      <c r="C1487" s="184" t="s">
        <v>8</v>
      </c>
      <c r="D1487" s="193" t="s">
        <v>928</v>
      </c>
      <c r="E1487" s="184">
        <v>1</v>
      </c>
      <c r="F1487" s="181">
        <v>616500</v>
      </c>
      <c r="G1487" s="181">
        <f t="shared" si="48"/>
        <v>117135</v>
      </c>
      <c r="H1487" s="181">
        <f t="shared" si="49"/>
        <v>733635</v>
      </c>
    </row>
    <row r="1488" spans="2:8" ht="15.75" x14ac:dyDescent="0.25">
      <c r="B1488" s="183">
        <v>131</v>
      </c>
      <c r="C1488" s="184" t="s">
        <v>8</v>
      </c>
      <c r="D1488" s="193" t="s">
        <v>929</v>
      </c>
      <c r="E1488" s="184">
        <v>1</v>
      </c>
      <c r="F1488" s="181">
        <v>160800</v>
      </c>
      <c r="G1488" s="181">
        <f t="shared" si="48"/>
        <v>30552</v>
      </c>
      <c r="H1488" s="181">
        <f t="shared" si="49"/>
        <v>191352</v>
      </c>
    </row>
    <row r="1489" spans="2:8" ht="15.75" x14ac:dyDescent="0.25">
      <c r="B1489" s="183">
        <v>132</v>
      </c>
      <c r="C1489" s="184" t="s">
        <v>8</v>
      </c>
      <c r="D1489" s="193" t="s">
        <v>930</v>
      </c>
      <c r="E1489" s="184">
        <v>1</v>
      </c>
      <c r="F1489" s="181">
        <v>63000</v>
      </c>
      <c r="G1489" s="181">
        <f t="shared" si="48"/>
        <v>11970</v>
      </c>
      <c r="H1489" s="181">
        <f t="shared" si="49"/>
        <v>74970</v>
      </c>
    </row>
    <row r="1490" spans="2:8" ht="15.75" x14ac:dyDescent="0.25">
      <c r="B1490" s="183">
        <v>133</v>
      </c>
      <c r="C1490" s="184" t="s">
        <v>8</v>
      </c>
      <c r="D1490" s="193" t="s">
        <v>931</v>
      </c>
      <c r="E1490" s="184">
        <v>1</v>
      </c>
      <c r="F1490" s="181">
        <v>19650</v>
      </c>
      <c r="G1490" s="181">
        <f t="shared" si="48"/>
        <v>3733.5</v>
      </c>
      <c r="H1490" s="181">
        <f t="shared" si="49"/>
        <v>23383.5</v>
      </c>
    </row>
    <row r="1491" spans="2:8" ht="15.75" x14ac:dyDescent="0.25">
      <c r="B1491" s="183">
        <v>134</v>
      </c>
      <c r="C1491" s="184" t="s">
        <v>8</v>
      </c>
      <c r="D1491" s="193" t="s">
        <v>656</v>
      </c>
      <c r="E1491" s="184">
        <v>1</v>
      </c>
      <c r="F1491" s="181">
        <v>452200</v>
      </c>
      <c r="G1491" s="181">
        <f t="shared" si="48"/>
        <v>85918</v>
      </c>
      <c r="H1491" s="181">
        <f t="shared" si="49"/>
        <v>538118</v>
      </c>
    </row>
    <row r="1492" spans="2:8" ht="15.75" x14ac:dyDescent="0.25">
      <c r="B1492" s="183">
        <v>135</v>
      </c>
      <c r="C1492" s="184" t="s">
        <v>8</v>
      </c>
      <c r="D1492" s="193" t="s">
        <v>932</v>
      </c>
      <c r="E1492" s="184">
        <v>1</v>
      </c>
      <c r="F1492" s="181">
        <v>1572000</v>
      </c>
      <c r="G1492" s="181">
        <f t="shared" si="48"/>
        <v>298680</v>
      </c>
      <c r="H1492" s="181">
        <f t="shared" si="49"/>
        <v>1870680</v>
      </c>
    </row>
    <row r="1493" spans="2:8" ht="15.75" x14ac:dyDescent="0.25">
      <c r="B1493" s="183">
        <v>136</v>
      </c>
      <c r="C1493" s="184" t="s">
        <v>8</v>
      </c>
      <c r="D1493" s="193" t="s">
        <v>933</v>
      </c>
      <c r="E1493" s="184">
        <v>1</v>
      </c>
      <c r="F1493" s="181">
        <v>643200</v>
      </c>
      <c r="G1493" s="181">
        <f t="shared" si="48"/>
        <v>122208</v>
      </c>
      <c r="H1493" s="181">
        <f t="shared" si="49"/>
        <v>765408</v>
      </c>
    </row>
    <row r="1494" spans="2:8" ht="15.75" x14ac:dyDescent="0.25">
      <c r="B1494" s="183">
        <v>137</v>
      </c>
      <c r="C1494" s="184" t="s">
        <v>8</v>
      </c>
      <c r="D1494" s="193" t="s">
        <v>934</v>
      </c>
      <c r="E1494" s="184">
        <v>1</v>
      </c>
      <c r="F1494" s="181">
        <v>504000</v>
      </c>
      <c r="G1494" s="181">
        <f t="shared" si="48"/>
        <v>95760</v>
      </c>
      <c r="H1494" s="181">
        <f t="shared" si="49"/>
        <v>599760</v>
      </c>
    </row>
    <row r="1495" spans="2:8" ht="15.75" x14ac:dyDescent="0.25">
      <c r="B1495" s="183">
        <v>138</v>
      </c>
      <c r="C1495" s="184" t="s">
        <v>8</v>
      </c>
      <c r="D1495" s="193" t="s">
        <v>935</v>
      </c>
      <c r="E1495" s="184">
        <v>1</v>
      </c>
      <c r="F1495" s="181">
        <v>482400</v>
      </c>
      <c r="G1495" s="181">
        <f t="shared" si="48"/>
        <v>91656</v>
      </c>
      <c r="H1495" s="181">
        <f t="shared" si="49"/>
        <v>574056</v>
      </c>
    </row>
    <row r="1496" spans="2:8" ht="15.75" x14ac:dyDescent="0.25">
      <c r="B1496" s="183">
        <v>139</v>
      </c>
      <c r="C1496" s="184" t="s">
        <v>8</v>
      </c>
      <c r="D1496" s="193" t="s">
        <v>936</v>
      </c>
      <c r="E1496" s="184">
        <v>1</v>
      </c>
      <c r="F1496" s="181">
        <v>496800</v>
      </c>
      <c r="G1496" s="181">
        <f t="shared" si="48"/>
        <v>94392</v>
      </c>
      <c r="H1496" s="181">
        <f t="shared" si="49"/>
        <v>591192</v>
      </c>
    </row>
    <row r="1497" spans="2:8" ht="15.75" x14ac:dyDescent="0.25">
      <c r="B1497" s="183">
        <v>140</v>
      </c>
      <c r="C1497" s="184" t="s">
        <v>8</v>
      </c>
      <c r="D1497" s="193" t="s">
        <v>937</v>
      </c>
      <c r="E1497" s="184">
        <v>1</v>
      </c>
      <c r="F1497" s="181">
        <v>496800</v>
      </c>
      <c r="G1497" s="181">
        <f t="shared" si="48"/>
        <v>94392</v>
      </c>
      <c r="H1497" s="181">
        <f t="shared" si="49"/>
        <v>591192</v>
      </c>
    </row>
    <row r="1498" spans="2:8" ht="15.75" x14ac:dyDescent="0.25">
      <c r="B1498" s="183">
        <v>141</v>
      </c>
      <c r="C1498" s="184" t="s">
        <v>8</v>
      </c>
      <c r="D1498" s="193" t="s">
        <v>938</v>
      </c>
      <c r="E1498" s="184">
        <v>1</v>
      </c>
      <c r="F1498" s="181">
        <v>486000</v>
      </c>
      <c r="G1498" s="181">
        <f t="shared" si="48"/>
        <v>92340</v>
      </c>
      <c r="H1498" s="181">
        <f t="shared" si="49"/>
        <v>578340</v>
      </c>
    </row>
    <row r="1499" spans="2:8" ht="15.75" x14ac:dyDescent="0.25">
      <c r="B1499" s="183">
        <v>142</v>
      </c>
      <c r="C1499" s="184" t="s">
        <v>8</v>
      </c>
      <c r="D1499" s="193" t="s">
        <v>665</v>
      </c>
      <c r="E1499" s="184">
        <v>1</v>
      </c>
      <c r="F1499" s="181">
        <v>61650</v>
      </c>
      <c r="G1499" s="181">
        <f t="shared" si="48"/>
        <v>11713.5</v>
      </c>
      <c r="H1499" s="181">
        <f t="shared" si="49"/>
        <v>73363.5</v>
      </c>
    </row>
    <row r="1500" spans="2:8" ht="15.75" x14ac:dyDescent="0.25">
      <c r="B1500" s="183">
        <v>143</v>
      </c>
      <c r="C1500" s="184" t="s">
        <v>8</v>
      </c>
      <c r="D1500" s="193" t="s">
        <v>939</v>
      </c>
      <c r="E1500" s="184">
        <v>1</v>
      </c>
      <c r="F1500" s="181">
        <v>49000</v>
      </c>
      <c r="G1500" s="181">
        <f t="shared" si="48"/>
        <v>9310</v>
      </c>
      <c r="H1500" s="181">
        <f t="shared" si="49"/>
        <v>58310</v>
      </c>
    </row>
    <row r="1501" spans="2:8" ht="15.75" x14ac:dyDescent="0.25">
      <c r="B1501" s="183">
        <v>144</v>
      </c>
      <c r="C1501" s="184" t="s">
        <v>8</v>
      </c>
      <c r="D1501" s="193" t="s">
        <v>940</v>
      </c>
      <c r="E1501" s="184">
        <v>1</v>
      </c>
      <c r="F1501" s="181">
        <v>20550</v>
      </c>
      <c r="G1501" s="181">
        <f t="shared" si="48"/>
        <v>3904.5</v>
      </c>
      <c r="H1501" s="181">
        <f t="shared" si="49"/>
        <v>24454.5</v>
      </c>
    </row>
    <row r="1502" spans="2:8" ht="15.75" x14ac:dyDescent="0.25">
      <c r="B1502" s="183">
        <v>145</v>
      </c>
      <c r="C1502" s="184" t="s">
        <v>8</v>
      </c>
      <c r="D1502" s="193" t="s">
        <v>941</v>
      </c>
      <c r="E1502" s="184">
        <v>1</v>
      </c>
      <c r="F1502" s="181">
        <v>81000</v>
      </c>
      <c r="G1502" s="181">
        <f t="shared" si="48"/>
        <v>15390</v>
      </c>
      <c r="H1502" s="181">
        <f t="shared" si="49"/>
        <v>96390</v>
      </c>
    </row>
    <row r="1503" spans="2:8" ht="15.75" x14ac:dyDescent="0.25">
      <c r="B1503" s="183">
        <v>146</v>
      </c>
      <c r="C1503" s="184" t="s">
        <v>8</v>
      </c>
      <c r="D1503" s="193" t="s">
        <v>942</v>
      </c>
      <c r="E1503" s="184">
        <v>1</v>
      </c>
      <c r="F1503" s="181">
        <v>45500</v>
      </c>
      <c r="G1503" s="181">
        <f t="shared" si="48"/>
        <v>8645</v>
      </c>
      <c r="H1503" s="181">
        <f t="shared" si="49"/>
        <v>54145</v>
      </c>
    </row>
    <row r="1504" spans="2:8" ht="15.75" x14ac:dyDescent="0.25">
      <c r="B1504" s="183">
        <v>147</v>
      </c>
      <c r="C1504" s="184" t="s">
        <v>8</v>
      </c>
      <c r="D1504" s="193" t="s">
        <v>668</v>
      </c>
      <c r="E1504" s="184">
        <v>1</v>
      </c>
      <c r="F1504" s="181">
        <v>166800</v>
      </c>
      <c r="G1504" s="181">
        <f t="shared" si="48"/>
        <v>31692</v>
      </c>
      <c r="H1504" s="181">
        <f t="shared" si="49"/>
        <v>198492</v>
      </c>
    </row>
    <row r="1505" spans="2:8" ht="15.75" x14ac:dyDescent="0.25">
      <c r="B1505" s="183">
        <v>148</v>
      </c>
      <c r="C1505" s="184" t="s">
        <v>8</v>
      </c>
      <c r="D1505" s="193" t="s">
        <v>943</v>
      </c>
      <c r="E1505" s="184">
        <v>1</v>
      </c>
      <c r="F1505" s="181">
        <v>248400</v>
      </c>
      <c r="G1505" s="181">
        <f t="shared" si="48"/>
        <v>47196</v>
      </c>
      <c r="H1505" s="181">
        <f t="shared" si="49"/>
        <v>295596</v>
      </c>
    </row>
    <row r="1506" spans="2:8" ht="15.75" x14ac:dyDescent="0.25">
      <c r="B1506" s="183">
        <v>149</v>
      </c>
      <c r="C1506" s="184" t="s">
        <v>8</v>
      </c>
      <c r="D1506" s="193" t="s">
        <v>944</v>
      </c>
      <c r="E1506" s="184">
        <v>1</v>
      </c>
      <c r="F1506" s="181">
        <v>458500</v>
      </c>
      <c r="G1506" s="181">
        <f t="shared" si="48"/>
        <v>87115</v>
      </c>
      <c r="H1506" s="181">
        <f t="shared" si="49"/>
        <v>545615</v>
      </c>
    </row>
    <row r="1507" spans="2:8" ht="15.75" x14ac:dyDescent="0.25">
      <c r="B1507" s="183">
        <v>150</v>
      </c>
      <c r="C1507" s="184" t="s">
        <v>8</v>
      </c>
      <c r="D1507" s="193" t="s">
        <v>945</v>
      </c>
      <c r="E1507" s="184">
        <v>1</v>
      </c>
      <c r="F1507" s="181">
        <v>476000</v>
      </c>
      <c r="G1507" s="181">
        <f t="shared" si="48"/>
        <v>90440</v>
      </c>
      <c r="H1507" s="181">
        <f t="shared" si="49"/>
        <v>566440</v>
      </c>
    </row>
    <row r="1508" spans="2:8" ht="15.75" x14ac:dyDescent="0.25">
      <c r="B1508" s="183">
        <v>151</v>
      </c>
      <c r="C1508" s="184" t="s">
        <v>8</v>
      </c>
      <c r="D1508" s="193" t="s">
        <v>679</v>
      </c>
      <c r="E1508" s="184">
        <v>1</v>
      </c>
      <c r="F1508" s="181">
        <v>6720000</v>
      </c>
      <c r="G1508" s="181">
        <f t="shared" si="48"/>
        <v>1276800</v>
      </c>
      <c r="H1508" s="181">
        <f t="shared" si="49"/>
        <v>7996800</v>
      </c>
    </row>
    <row r="1509" spans="2:8" ht="15.75" x14ac:dyDescent="0.25">
      <c r="B1509" s="183">
        <v>152</v>
      </c>
      <c r="C1509" s="184" t="s">
        <v>8</v>
      </c>
      <c r="D1509" s="193" t="s">
        <v>660</v>
      </c>
      <c r="E1509" s="184">
        <v>1</v>
      </c>
      <c r="F1509" s="181">
        <v>458500</v>
      </c>
      <c r="G1509" s="181">
        <f t="shared" si="48"/>
        <v>87115</v>
      </c>
      <c r="H1509" s="181">
        <f t="shared" si="49"/>
        <v>545615</v>
      </c>
    </row>
    <row r="1510" spans="2:8" ht="15.75" x14ac:dyDescent="0.25">
      <c r="B1510" s="183">
        <v>153</v>
      </c>
      <c r="C1510" s="184" t="s">
        <v>8</v>
      </c>
      <c r="D1510" s="193" t="s">
        <v>946</v>
      </c>
      <c r="E1510" s="184">
        <v>1</v>
      </c>
      <c r="F1510" s="181">
        <v>1644000</v>
      </c>
      <c r="G1510" s="181">
        <f t="shared" si="48"/>
        <v>312360</v>
      </c>
      <c r="H1510" s="181">
        <f t="shared" si="49"/>
        <v>1956360</v>
      </c>
    </row>
    <row r="1511" spans="2:8" ht="15.75" x14ac:dyDescent="0.25">
      <c r="B1511" s="183">
        <v>154</v>
      </c>
      <c r="C1511" s="184" t="s">
        <v>8</v>
      </c>
      <c r="D1511" s="193" t="s">
        <v>947</v>
      </c>
      <c r="E1511" s="184">
        <v>1</v>
      </c>
      <c r="F1511" s="181">
        <v>624000</v>
      </c>
      <c r="G1511" s="181">
        <f t="shared" si="48"/>
        <v>118560</v>
      </c>
      <c r="H1511" s="181">
        <f t="shared" si="49"/>
        <v>742560</v>
      </c>
    </row>
    <row r="1512" spans="2:8" ht="15.75" x14ac:dyDescent="0.25">
      <c r="B1512" s="183">
        <v>155</v>
      </c>
      <c r="C1512" s="184" t="s">
        <v>8</v>
      </c>
      <c r="D1512" s="193" t="s">
        <v>948</v>
      </c>
      <c r="E1512" s="184">
        <v>1</v>
      </c>
      <c r="F1512" s="181">
        <v>482400</v>
      </c>
      <c r="G1512" s="181">
        <f t="shared" si="48"/>
        <v>91656</v>
      </c>
      <c r="H1512" s="181">
        <f t="shared" si="49"/>
        <v>574056</v>
      </c>
    </row>
    <row r="1513" spans="2:8" ht="15.75" x14ac:dyDescent="0.25">
      <c r="B1513" s="183">
        <v>156</v>
      </c>
      <c r="C1513" s="184" t="s">
        <v>8</v>
      </c>
      <c r="D1513" s="193" t="s">
        <v>949</v>
      </c>
      <c r="E1513" s="184">
        <v>1</v>
      </c>
      <c r="F1513" s="181">
        <v>475200</v>
      </c>
      <c r="G1513" s="181">
        <f t="shared" si="48"/>
        <v>90288</v>
      </c>
      <c r="H1513" s="181">
        <f t="shared" si="49"/>
        <v>565488</v>
      </c>
    </row>
    <row r="1514" spans="2:8" ht="15.75" x14ac:dyDescent="0.25">
      <c r="B1514" s="183">
        <v>157</v>
      </c>
      <c r="C1514" s="184" t="s">
        <v>8</v>
      </c>
      <c r="D1514" s="193" t="s">
        <v>950</v>
      </c>
      <c r="E1514" s="184">
        <v>1</v>
      </c>
      <c r="F1514" s="181">
        <v>475200</v>
      </c>
      <c r="G1514" s="181">
        <f t="shared" si="48"/>
        <v>90288</v>
      </c>
      <c r="H1514" s="181">
        <f t="shared" si="49"/>
        <v>565488</v>
      </c>
    </row>
    <row r="1515" spans="2:8" ht="15.75" x14ac:dyDescent="0.25">
      <c r="B1515" s="183">
        <v>158</v>
      </c>
      <c r="C1515" s="184" t="s">
        <v>8</v>
      </c>
      <c r="D1515" s="193" t="s">
        <v>951</v>
      </c>
      <c r="E1515" s="184">
        <v>1</v>
      </c>
      <c r="F1515" s="181">
        <v>46200</v>
      </c>
      <c r="G1515" s="181">
        <f t="shared" si="48"/>
        <v>8778</v>
      </c>
      <c r="H1515" s="181">
        <f t="shared" si="49"/>
        <v>54978</v>
      </c>
    </row>
    <row r="1516" spans="2:8" ht="15.75" x14ac:dyDescent="0.25">
      <c r="B1516" s="183">
        <v>159</v>
      </c>
      <c r="C1516" s="184" t="s">
        <v>8</v>
      </c>
      <c r="D1516" s="193" t="s">
        <v>952</v>
      </c>
      <c r="E1516" s="184">
        <v>1</v>
      </c>
      <c r="F1516" s="181">
        <v>1620000</v>
      </c>
      <c r="G1516" s="181">
        <f t="shared" si="48"/>
        <v>307800</v>
      </c>
      <c r="H1516" s="181">
        <f t="shared" si="49"/>
        <v>1927800</v>
      </c>
    </row>
    <row r="1517" spans="2:8" ht="15.75" x14ac:dyDescent="0.25">
      <c r="B1517" s="183">
        <v>160</v>
      </c>
      <c r="C1517" s="184" t="s">
        <v>8</v>
      </c>
      <c r="D1517" s="193" t="s">
        <v>661</v>
      </c>
      <c r="E1517" s="184">
        <v>1</v>
      </c>
      <c r="F1517" s="181">
        <v>628800</v>
      </c>
      <c r="G1517" s="181">
        <f t="shared" si="48"/>
        <v>119472</v>
      </c>
      <c r="H1517" s="181">
        <f t="shared" si="49"/>
        <v>748272</v>
      </c>
    </row>
    <row r="1518" spans="2:8" ht="15.75" x14ac:dyDescent="0.25">
      <c r="B1518" s="183">
        <v>161</v>
      </c>
      <c r="C1518" s="184" t="s">
        <v>8</v>
      </c>
      <c r="D1518" s="193" t="s">
        <v>953</v>
      </c>
      <c r="E1518" s="184">
        <v>1</v>
      </c>
      <c r="F1518" s="181">
        <v>489600</v>
      </c>
      <c r="G1518" s="181">
        <f t="shared" si="48"/>
        <v>93024</v>
      </c>
      <c r="H1518" s="181">
        <f t="shared" si="49"/>
        <v>582624</v>
      </c>
    </row>
    <row r="1519" spans="2:8" ht="15.75" x14ac:dyDescent="0.25">
      <c r="B1519" s="183">
        <v>162</v>
      </c>
      <c r="C1519" s="184" t="s">
        <v>8</v>
      </c>
      <c r="D1519" s="193" t="s">
        <v>954</v>
      </c>
      <c r="E1519" s="184">
        <v>1</v>
      </c>
      <c r="F1519" s="181">
        <v>489600</v>
      </c>
      <c r="G1519" s="181">
        <f t="shared" si="48"/>
        <v>93024</v>
      </c>
      <c r="H1519" s="181">
        <f t="shared" si="49"/>
        <v>582624</v>
      </c>
    </row>
    <row r="1520" spans="2:8" ht="15.75" x14ac:dyDescent="0.25">
      <c r="B1520" s="183">
        <v>163</v>
      </c>
      <c r="C1520" s="184" t="s">
        <v>8</v>
      </c>
      <c r="D1520" s="193" t="s">
        <v>955</v>
      </c>
      <c r="E1520" s="184">
        <v>1</v>
      </c>
      <c r="F1520" s="181">
        <v>468000</v>
      </c>
      <c r="G1520" s="181">
        <f t="shared" si="48"/>
        <v>88920</v>
      </c>
      <c r="H1520" s="181">
        <f t="shared" si="49"/>
        <v>556920</v>
      </c>
    </row>
    <row r="1521" spans="2:8" ht="15.75" x14ac:dyDescent="0.25">
      <c r="B1521" s="183">
        <v>164</v>
      </c>
      <c r="C1521" s="184" t="s">
        <v>8</v>
      </c>
      <c r="D1521" s="193" t="s">
        <v>956</v>
      </c>
      <c r="E1521" s="184">
        <v>1</v>
      </c>
      <c r="F1521" s="181">
        <v>504000</v>
      </c>
      <c r="G1521" s="181">
        <f t="shared" si="48"/>
        <v>95760</v>
      </c>
      <c r="H1521" s="181">
        <f t="shared" si="49"/>
        <v>599760</v>
      </c>
    </row>
    <row r="1522" spans="2:8" ht="15.75" x14ac:dyDescent="0.25">
      <c r="B1522" s="183">
        <v>165</v>
      </c>
      <c r="C1522" s="184" t="s">
        <v>8</v>
      </c>
      <c r="D1522" s="193" t="s">
        <v>957</v>
      </c>
      <c r="E1522" s="184">
        <v>1</v>
      </c>
      <c r="F1522" s="181">
        <v>493200</v>
      </c>
      <c r="G1522" s="181">
        <f t="shared" si="48"/>
        <v>93708</v>
      </c>
      <c r="H1522" s="181">
        <f t="shared" si="49"/>
        <v>586908</v>
      </c>
    </row>
    <row r="1523" spans="2:8" ht="15.75" x14ac:dyDescent="0.25">
      <c r="B1523" s="183">
        <v>166</v>
      </c>
      <c r="C1523" s="184" t="s">
        <v>8</v>
      </c>
      <c r="D1523" s="193" t="s">
        <v>958</v>
      </c>
      <c r="E1523" s="184">
        <v>1</v>
      </c>
      <c r="F1523" s="181">
        <v>496800</v>
      </c>
      <c r="G1523" s="181">
        <f t="shared" si="48"/>
        <v>94392</v>
      </c>
      <c r="H1523" s="181">
        <f t="shared" si="49"/>
        <v>591192</v>
      </c>
    </row>
    <row r="1524" spans="2:8" ht="15.75" x14ac:dyDescent="0.25">
      <c r="B1524" s="183">
        <v>167</v>
      </c>
      <c r="C1524" s="184" t="s">
        <v>8</v>
      </c>
      <c r="D1524" s="193" t="s">
        <v>959</v>
      </c>
      <c r="E1524" s="184">
        <v>1</v>
      </c>
      <c r="F1524" s="181">
        <v>20400</v>
      </c>
      <c r="G1524" s="181">
        <f t="shared" si="48"/>
        <v>3876</v>
      </c>
      <c r="H1524" s="181">
        <f t="shared" si="49"/>
        <v>24276</v>
      </c>
    </row>
    <row r="1525" spans="2:8" ht="15.75" x14ac:dyDescent="0.25">
      <c r="B1525" s="183">
        <v>168</v>
      </c>
      <c r="C1525" s="184" t="s">
        <v>8</v>
      </c>
      <c r="D1525" s="193" t="s">
        <v>960</v>
      </c>
      <c r="E1525" s="184">
        <v>1</v>
      </c>
      <c r="F1525" s="181">
        <v>60300</v>
      </c>
      <c r="G1525" s="181">
        <f t="shared" si="48"/>
        <v>11457</v>
      </c>
      <c r="H1525" s="181">
        <f t="shared" si="49"/>
        <v>71757</v>
      </c>
    </row>
    <row r="1526" spans="2:8" ht="15.75" x14ac:dyDescent="0.25">
      <c r="B1526" s="183">
        <v>169</v>
      </c>
      <c r="C1526" s="184" t="s">
        <v>8</v>
      </c>
      <c r="D1526" s="193" t="s">
        <v>961</v>
      </c>
      <c r="E1526" s="184">
        <v>1</v>
      </c>
      <c r="F1526" s="181">
        <v>21000</v>
      </c>
      <c r="G1526" s="181">
        <f t="shared" si="48"/>
        <v>3990</v>
      </c>
      <c r="H1526" s="181">
        <f t="shared" si="49"/>
        <v>24990</v>
      </c>
    </row>
    <row r="1527" spans="2:8" ht="15.75" x14ac:dyDescent="0.25">
      <c r="B1527" s="183">
        <v>170</v>
      </c>
      <c r="C1527" s="184" t="s">
        <v>8</v>
      </c>
      <c r="D1527" s="193" t="s">
        <v>962</v>
      </c>
      <c r="E1527" s="184">
        <v>1</v>
      </c>
      <c r="F1527" s="181">
        <v>46200</v>
      </c>
      <c r="G1527" s="181">
        <f t="shared" si="48"/>
        <v>8778</v>
      </c>
      <c r="H1527" s="181">
        <f t="shared" si="49"/>
        <v>54978</v>
      </c>
    </row>
    <row r="1528" spans="2:8" ht="15.75" x14ac:dyDescent="0.25">
      <c r="B1528" s="183">
        <v>171</v>
      </c>
      <c r="C1528" s="184" t="s">
        <v>8</v>
      </c>
      <c r="D1528" s="193" t="s">
        <v>941</v>
      </c>
      <c r="E1528" s="184">
        <v>1</v>
      </c>
      <c r="F1528" s="181">
        <v>107200</v>
      </c>
      <c r="G1528" s="181">
        <f t="shared" si="48"/>
        <v>20368</v>
      </c>
      <c r="H1528" s="181">
        <f t="shared" si="49"/>
        <v>127568</v>
      </c>
    </row>
    <row r="1529" spans="2:8" ht="15.75" x14ac:dyDescent="0.25">
      <c r="B1529" s="183">
        <v>172</v>
      </c>
      <c r="C1529" s="184" t="s">
        <v>8</v>
      </c>
      <c r="D1529" s="193" t="s">
        <v>681</v>
      </c>
      <c r="E1529" s="184">
        <v>1</v>
      </c>
      <c r="F1529" s="181">
        <v>1644000</v>
      </c>
      <c r="G1529" s="181">
        <f t="shared" si="48"/>
        <v>312360</v>
      </c>
      <c r="H1529" s="181">
        <f t="shared" si="49"/>
        <v>1956360</v>
      </c>
    </row>
    <row r="1530" spans="2:8" ht="15.75" x14ac:dyDescent="0.25">
      <c r="B1530" s="183">
        <v>173</v>
      </c>
      <c r="C1530" s="184" t="s">
        <v>8</v>
      </c>
      <c r="D1530" s="193" t="s">
        <v>682</v>
      </c>
      <c r="E1530" s="184">
        <v>1</v>
      </c>
      <c r="F1530" s="181">
        <v>187600</v>
      </c>
      <c r="G1530" s="181">
        <f t="shared" si="48"/>
        <v>35644</v>
      </c>
      <c r="H1530" s="181">
        <f t="shared" si="49"/>
        <v>223244</v>
      </c>
    </row>
    <row r="1531" spans="2:8" ht="15.75" x14ac:dyDescent="0.25">
      <c r="B1531" s="183">
        <v>174</v>
      </c>
      <c r="C1531" s="184" t="s">
        <v>8</v>
      </c>
      <c r="D1531" s="193" t="s">
        <v>654</v>
      </c>
      <c r="E1531" s="184">
        <v>1</v>
      </c>
      <c r="F1531" s="181">
        <v>6480000</v>
      </c>
      <c r="G1531" s="181">
        <f t="shared" si="48"/>
        <v>1231200</v>
      </c>
      <c r="H1531" s="181">
        <f t="shared" si="49"/>
        <v>7711200</v>
      </c>
    </row>
    <row r="1532" spans="2:8" ht="15.75" x14ac:dyDescent="0.25">
      <c r="B1532" s="183">
        <v>175</v>
      </c>
      <c r="C1532" s="184" t="s">
        <v>8</v>
      </c>
      <c r="D1532" s="193" t="s">
        <v>634</v>
      </c>
      <c r="E1532" s="184">
        <v>1</v>
      </c>
      <c r="F1532" s="181">
        <v>1037400</v>
      </c>
      <c r="G1532" s="181">
        <f t="shared" si="48"/>
        <v>197106</v>
      </c>
      <c r="H1532" s="181">
        <f t="shared" si="49"/>
        <v>1234506</v>
      </c>
    </row>
    <row r="1533" spans="2:8" ht="15.75" x14ac:dyDescent="0.25">
      <c r="B1533" s="183">
        <v>176</v>
      </c>
      <c r="C1533" s="184" t="s">
        <v>8</v>
      </c>
      <c r="D1533" s="193" t="s">
        <v>633</v>
      </c>
      <c r="E1533" s="184">
        <v>1</v>
      </c>
      <c r="F1533" s="181">
        <v>1608000</v>
      </c>
      <c r="G1533" s="181">
        <f t="shared" si="48"/>
        <v>305520</v>
      </c>
      <c r="H1533" s="181">
        <f t="shared" si="49"/>
        <v>1913520</v>
      </c>
    </row>
    <row r="1534" spans="2:8" ht="15.75" x14ac:dyDescent="0.25">
      <c r="B1534" s="183">
        <v>177</v>
      </c>
      <c r="C1534" s="184" t="s">
        <v>8</v>
      </c>
      <c r="D1534" s="193" t="s">
        <v>963</v>
      </c>
      <c r="E1534" s="184">
        <v>1</v>
      </c>
      <c r="F1534" s="181">
        <v>292600</v>
      </c>
      <c r="G1534" s="181">
        <f t="shared" si="48"/>
        <v>55594</v>
      </c>
      <c r="H1534" s="181">
        <f t="shared" si="49"/>
        <v>348194</v>
      </c>
    </row>
    <row r="1535" spans="2:8" ht="15.75" x14ac:dyDescent="0.25">
      <c r="B1535" s="183">
        <v>178</v>
      </c>
      <c r="C1535" s="184" t="s">
        <v>8</v>
      </c>
      <c r="D1535" s="193" t="s">
        <v>964</v>
      </c>
      <c r="E1535" s="184">
        <v>1</v>
      </c>
      <c r="F1535" s="181">
        <v>465500</v>
      </c>
      <c r="G1535" s="181">
        <f t="shared" si="48"/>
        <v>88445</v>
      </c>
      <c r="H1535" s="181">
        <f t="shared" si="49"/>
        <v>553945</v>
      </c>
    </row>
    <row r="1536" spans="2:8" ht="15.75" x14ac:dyDescent="0.25">
      <c r="B1536" s="183">
        <v>179</v>
      </c>
      <c r="C1536" s="184" t="s">
        <v>8</v>
      </c>
      <c r="D1536" s="193" t="s">
        <v>642</v>
      </c>
      <c r="E1536" s="184">
        <v>1</v>
      </c>
      <c r="F1536" s="181">
        <v>1035000</v>
      </c>
      <c r="G1536" s="181">
        <f t="shared" si="48"/>
        <v>196650</v>
      </c>
      <c r="H1536" s="181">
        <f t="shared" si="49"/>
        <v>1231650</v>
      </c>
    </row>
    <row r="1537" spans="2:8" ht="15.75" x14ac:dyDescent="0.25">
      <c r="B1537" s="183">
        <v>180</v>
      </c>
      <c r="C1537" s="184" t="s">
        <v>8</v>
      </c>
      <c r="D1537" s="193" t="s">
        <v>965</v>
      </c>
      <c r="E1537" s="184">
        <v>1</v>
      </c>
      <c r="F1537" s="181">
        <v>364000</v>
      </c>
      <c r="G1537" s="181">
        <f t="shared" si="48"/>
        <v>69160</v>
      </c>
      <c r="H1537" s="181">
        <f t="shared" si="49"/>
        <v>433160</v>
      </c>
    </row>
    <row r="1538" spans="2:8" ht="15.75" x14ac:dyDescent="0.25">
      <c r="B1538" s="183">
        <v>181</v>
      </c>
      <c r="C1538" s="184" t="s">
        <v>8</v>
      </c>
      <c r="D1538" s="193" t="s">
        <v>208</v>
      </c>
      <c r="E1538" s="184">
        <v>1</v>
      </c>
      <c r="F1538" s="181">
        <v>4620000</v>
      </c>
      <c r="G1538" s="181">
        <f t="shared" si="48"/>
        <v>877800</v>
      </c>
      <c r="H1538" s="181">
        <f t="shared" si="49"/>
        <v>5497800</v>
      </c>
    </row>
    <row r="1539" spans="2:8" ht="15.75" x14ac:dyDescent="0.25">
      <c r="B1539" s="183">
        <v>182</v>
      </c>
      <c r="C1539" s="184" t="s">
        <v>8</v>
      </c>
      <c r="D1539" s="193" t="s">
        <v>966</v>
      </c>
      <c r="E1539" s="184">
        <v>1</v>
      </c>
      <c r="F1539" s="181">
        <v>234000</v>
      </c>
      <c r="G1539" s="181">
        <f t="shared" si="48"/>
        <v>44460</v>
      </c>
      <c r="H1539" s="181">
        <f t="shared" si="49"/>
        <v>278460</v>
      </c>
    </row>
    <row r="1540" spans="2:8" ht="15.75" x14ac:dyDescent="0.25">
      <c r="B1540" s="183">
        <v>183</v>
      </c>
      <c r="C1540" s="184" t="s">
        <v>8</v>
      </c>
      <c r="D1540" s="193" t="s">
        <v>644</v>
      </c>
      <c r="E1540" s="184">
        <v>1</v>
      </c>
      <c r="F1540" s="181">
        <v>7645000</v>
      </c>
      <c r="G1540" s="181">
        <f t="shared" si="48"/>
        <v>1452550</v>
      </c>
      <c r="H1540" s="181">
        <f t="shared" si="49"/>
        <v>9097550</v>
      </c>
    </row>
    <row r="1541" spans="2:8" ht="15.75" x14ac:dyDescent="0.25">
      <c r="B1541" s="183">
        <v>184</v>
      </c>
      <c r="C1541" s="184" t="s">
        <v>8</v>
      </c>
      <c r="D1541" s="193" t="s">
        <v>967</v>
      </c>
      <c r="E1541" s="184">
        <v>1</v>
      </c>
      <c r="F1541" s="181">
        <v>288200</v>
      </c>
      <c r="G1541" s="181">
        <f t="shared" si="48"/>
        <v>54758</v>
      </c>
      <c r="H1541" s="181">
        <f t="shared" si="49"/>
        <v>342958</v>
      </c>
    </row>
    <row r="1542" spans="2:8" ht="15.75" x14ac:dyDescent="0.25">
      <c r="B1542" s="183">
        <v>185</v>
      </c>
      <c r="C1542" s="184" t="s">
        <v>8</v>
      </c>
      <c r="D1542" s="193" t="s">
        <v>968</v>
      </c>
      <c r="E1542" s="184">
        <v>1</v>
      </c>
      <c r="F1542" s="181">
        <v>79200</v>
      </c>
      <c r="G1542" s="181">
        <f t="shared" si="48"/>
        <v>15048</v>
      </c>
      <c r="H1542" s="181">
        <f t="shared" si="49"/>
        <v>94248</v>
      </c>
    </row>
    <row r="1543" spans="2:8" ht="15.75" x14ac:dyDescent="0.25">
      <c r="B1543" s="183">
        <v>186</v>
      </c>
      <c r="C1543" s="184" t="s">
        <v>8</v>
      </c>
      <c r="D1543" s="193" t="s">
        <v>647</v>
      </c>
      <c r="E1543" s="184">
        <v>1</v>
      </c>
      <c r="F1543" s="181">
        <v>366800</v>
      </c>
      <c r="G1543" s="181">
        <f t="shared" si="48"/>
        <v>69692</v>
      </c>
      <c r="H1543" s="181">
        <f t="shared" si="49"/>
        <v>436492</v>
      </c>
    </row>
    <row r="1544" spans="2:8" ht="15.75" x14ac:dyDescent="0.25">
      <c r="B1544" s="183">
        <v>187</v>
      </c>
      <c r="C1544" s="184" t="s">
        <v>8</v>
      </c>
      <c r="D1544" s="193" t="s">
        <v>969</v>
      </c>
      <c r="E1544" s="184">
        <v>1</v>
      </c>
      <c r="F1544" s="181">
        <v>244800</v>
      </c>
      <c r="G1544" s="181">
        <f t="shared" si="48"/>
        <v>46512</v>
      </c>
      <c r="H1544" s="181">
        <f t="shared" si="49"/>
        <v>291312</v>
      </c>
    </row>
    <row r="1545" spans="2:8" ht="15.75" x14ac:dyDescent="0.25">
      <c r="B1545" s="183">
        <v>188</v>
      </c>
      <c r="C1545" s="184" t="s">
        <v>8</v>
      </c>
      <c r="D1545" s="193" t="s">
        <v>970</v>
      </c>
      <c r="E1545" s="184">
        <v>1</v>
      </c>
      <c r="F1545" s="181">
        <v>54000</v>
      </c>
      <c r="G1545" s="181">
        <f t="shared" si="48"/>
        <v>10260</v>
      </c>
      <c r="H1545" s="181">
        <f t="shared" si="49"/>
        <v>64260</v>
      </c>
    </row>
    <row r="1546" spans="2:8" ht="15.75" x14ac:dyDescent="0.25">
      <c r="B1546" s="183">
        <v>189</v>
      </c>
      <c r="C1546" s="184" t="s">
        <v>8</v>
      </c>
      <c r="D1546" s="193" t="s">
        <v>971</v>
      </c>
      <c r="E1546" s="184">
        <v>1</v>
      </c>
      <c r="F1546" s="181">
        <v>4690000</v>
      </c>
      <c r="G1546" s="181">
        <f t="shared" si="48"/>
        <v>891100</v>
      </c>
      <c r="H1546" s="181">
        <f t="shared" si="49"/>
        <v>5581100</v>
      </c>
    </row>
    <row r="1547" spans="2:8" ht="15.75" x14ac:dyDescent="0.25">
      <c r="B1547" s="183">
        <v>190</v>
      </c>
      <c r="C1547" s="184" t="s">
        <v>8</v>
      </c>
      <c r="D1547" s="193" t="s">
        <v>650</v>
      </c>
      <c r="E1547" s="184">
        <v>1</v>
      </c>
      <c r="F1547" s="181">
        <v>2025000</v>
      </c>
      <c r="G1547" s="181">
        <f t="shared" si="48"/>
        <v>384750</v>
      </c>
      <c r="H1547" s="181">
        <f t="shared" si="49"/>
        <v>2409750</v>
      </c>
    </row>
    <row r="1548" spans="2:8" ht="15.75" x14ac:dyDescent="0.25">
      <c r="B1548" s="183">
        <v>191</v>
      </c>
      <c r="C1548" s="184" t="s">
        <v>8</v>
      </c>
      <c r="D1548" s="193" t="s">
        <v>972</v>
      </c>
      <c r="E1548" s="184">
        <v>1</v>
      </c>
      <c r="F1548" s="181">
        <v>386400</v>
      </c>
      <c r="G1548" s="181">
        <f t="shared" si="48"/>
        <v>73416</v>
      </c>
      <c r="H1548" s="181">
        <f t="shared" si="49"/>
        <v>459816</v>
      </c>
    </row>
    <row r="1549" spans="2:8" ht="15.75" x14ac:dyDescent="0.25">
      <c r="B1549" s="183">
        <v>192</v>
      </c>
      <c r="C1549" s="184" t="s">
        <v>8</v>
      </c>
      <c r="D1549" s="193" t="s">
        <v>180</v>
      </c>
      <c r="E1549" s="184">
        <v>1</v>
      </c>
      <c r="F1549" s="181">
        <v>720500</v>
      </c>
      <c r="G1549" s="181">
        <f t="shared" si="48"/>
        <v>136895</v>
      </c>
      <c r="H1549" s="181">
        <f t="shared" si="49"/>
        <v>857395</v>
      </c>
    </row>
    <row r="1550" spans="2:8" ht="15.75" x14ac:dyDescent="0.25">
      <c r="B1550" s="183">
        <v>193</v>
      </c>
      <c r="C1550" s="184" t="s">
        <v>8</v>
      </c>
      <c r="D1550" s="193" t="s">
        <v>181</v>
      </c>
      <c r="E1550" s="184">
        <v>1</v>
      </c>
      <c r="F1550" s="181">
        <v>884000</v>
      </c>
      <c r="G1550" s="181">
        <f t="shared" ref="G1550:G1613" si="50">+F1550*19%</f>
        <v>167960</v>
      </c>
      <c r="H1550" s="181">
        <f t="shared" ref="H1550:H1613" si="51">+G1550+F1550</f>
        <v>1051960</v>
      </c>
    </row>
    <row r="1551" spans="2:8" ht="15.75" x14ac:dyDescent="0.25">
      <c r="B1551" s="183">
        <v>194</v>
      </c>
      <c r="C1551" s="184" t="s">
        <v>8</v>
      </c>
      <c r="D1551" s="193" t="s">
        <v>774</v>
      </c>
      <c r="E1551" s="184">
        <v>1</v>
      </c>
      <c r="F1551" s="181">
        <v>15180000</v>
      </c>
      <c r="G1551" s="181">
        <f t="shared" si="50"/>
        <v>2884200</v>
      </c>
      <c r="H1551" s="181">
        <f t="shared" si="51"/>
        <v>18064200</v>
      </c>
    </row>
    <row r="1552" spans="2:8" ht="15.75" x14ac:dyDescent="0.25">
      <c r="B1552" s="183">
        <v>195</v>
      </c>
      <c r="C1552" s="184" t="s">
        <v>8</v>
      </c>
      <c r="D1552" s="193" t="s">
        <v>973</v>
      </c>
      <c r="E1552" s="184">
        <v>1</v>
      </c>
      <c r="F1552" s="181">
        <v>884000</v>
      </c>
      <c r="G1552" s="181">
        <f t="shared" si="50"/>
        <v>167960</v>
      </c>
      <c r="H1552" s="181">
        <f t="shared" si="51"/>
        <v>1051960</v>
      </c>
    </row>
    <row r="1553" spans="2:8" ht="15.75" x14ac:dyDescent="0.25">
      <c r="B1553" s="183">
        <v>196</v>
      </c>
      <c r="C1553" s="184" t="s">
        <v>8</v>
      </c>
      <c r="D1553" s="193" t="s">
        <v>974</v>
      </c>
      <c r="E1553" s="184">
        <v>1</v>
      </c>
      <c r="F1553" s="181">
        <v>890500</v>
      </c>
      <c r="G1553" s="181">
        <f t="shared" si="50"/>
        <v>169195</v>
      </c>
      <c r="H1553" s="181">
        <f t="shared" si="51"/>
        <v>1059695</v>
      </c>
    </row>
    <row r="1554" spans="2:8" ht="15.75" x14ac:dyDescent="0.25">
      <c r="B1554" s="183">
        <v>197</v>
      </c>
      <c r="C1554" s="184" t="s">
        <v>8</v>
      </c>
      <c r="D1554" s="193" t="s">
        <v>975</v>
      </c>
      <c r="E1554" s="184">
        <v>1</v>
      </c>
      <c r="F1554" s="181">
        <v>877500</v>
      </c>
      <c r="G1554" s="181">
        <f t="shared" si="50"/>
        <v>166725</v>
      </c>
      <c r="H1554" s="181">
        <f t="shared" si="51"/>
        <v>1044225</v>
      </c>
    </row>
    <row r="1555" spans="2:8" ht="15.75" x14ac:dyDescent="0.25">
      <c r="B1555" s="183">
        <v>198</v>
      </c>
      <c r="C1555" s="184" t="s">
        <v>8</v>
      </c>
      <c r="D1555" s="193" t="s">
        <v>653</v>
      </c>
      <c r="E1555" s="184">
        <v>1</v>
      </c>
      <c r="F1555" s="181">
        <v>246600</v>
      </c>
      <c r="G1555" s="181">
        <f t="shared" si="50"/>
        <v>46854</v>
      </c>
      <c r="H1555" s="181">
        <f t="shared" si="51"/>
        <v>293454</v>
      </c>
    </row>
    <row r="1556" spans="2:8" ht="15.75" x14ac:dyDescent="0.25">
      <c r="B1556" s="183">
        <v>199</v>
      </c>
      <c r="C1556" s="184" t="s">
        <v>8</v>
      </c>
      <c r="D1556" s="193" t="s">
        <v>635</v>
      </c>
      <c r="E1556" s="184">
        <v>1</v>
      </c>
      <c r="F1556" s="181">
        <v>1050000</v>
      </c>
      <c r="G1556" s="181">
        <f t="shared" si="50"/>
        <v>199500</v>
      </c>
      <c r="H1556" s="181">
        <f t="shared" si="51"/>
        <v>1249500</v>
      </c>
    </row>
    <row r="1557" spans="2:8" ht="15.75" x14ac:dyDescent="0.25">
      <c r="B1557" s="183">
        <v>200</v>
      </c>
      <c r="C1557" s="184" t="s">
        <v>8</v>
      </c>
      <c r="D1557" s="193" t="s">
        <v>638</v>
      </c>
      <c r="E1557" s="184">
        <v>1</v>
      </c>
      <c r="F1557" s="181">
        <v>630000</v>
      </c>
      <c r="G1557" s="181">
        <f t="shared" si="50"/>
        <v>119700</v>
      </c>
      <c r="H1557" s="181">
        <f t="shared" si="51"/>
        <v>749700</v>
      </c>
    </row>
    <row r="1558" spans="2:8" ht="15.75" x14ac:dyDescent="0.25">
      <c r="B1558" s="183">
        <v>201</v>
      </c>
      <c r="C1558" s="184" t="s">
        <v>8</v>
      </c>
      <c r="D1558" s="193" t="s">
        <v>976</v>
      </c>
      <c r="E1558" s="184">
        <v>1</v>
      </c>
      <c r="F1558" s="181">
        <v>5754000</v>
      </c>
      <c r="G1558" s="181">
        <f t="shared" si="50"/>
        <v>1093260</v>
      </c>
      <c r="H1558" s="181">
        <f t="shared" si="51"/>
        <v>6847260</v>
      </c>
    </row>
    <row r="1559" spans="2:8" ht="15.75" x14ac:dyDescent="0.25">
      <c r="B1559" s="183">
        <v>202</v>
      </c>
      <c r="C1559" s="184" t="s">
        <v>8</v>
      </c>
      <c r="D1559" s="193" t="s">
        <v>787</v>
      </c>
      <c r="E1559" s="184">
        <v>1</v>
      </c>
      <c r="F1559" s="181">
        <v>1156000</v>
      </c>
      <c r="G1559" s="181">
        <f t="shared" si="50"/>
        <v>219640</v>
      </c>
      <c r="H1559" s="181">
        <f t="shared" si="51"/>
        <v>1375640</v>
      </c>
    </row>
    <row r="1560" spans="2:8" ht="15.75" x14ac:dyDescent="0.25">
      <c r="B1560" s="183">
        <v>203</v>
      </c>
      <c r="C1560" s="184" t="s">
        <v>8</v>
      </c>
      <c r="D1560" s="193" t="s">
        <v>788</v>
      </c>
      <c r="E1560" s="184">
        <v>1</v>
      </c>
      <c r="F1560" s="181">
        <v>1113500</v>
      </c>
      <c r="G1560" s="181">
        <f t="shared" si="50"/>
        <v>211565</v>
      </c>
      <c r="H1560" s="181">
        <f t="shared" si="51"/>
        <v>1325065</v>
      </c>
    </row>
    <row r="1561" spans="2:8" ht="15.75" x14ac:dyDescent="0.25">
      <c r="B1561" s="183">
        <v>204</v>
      </c>
      <c r="C1561" s="184" t="s">
        <v>8</v>
      </c>
      <c r="D1561" s="193" t="s">
        <v>784</v>
      </c>
      <c r="E1561" s="184">
        <v>1</v>
      </c>
      <c r="F1561" s="181">
        <v>369600</v>
      </c>
      <c r="G1561" s="181">
        <f t="shared" si="50"/>
        <v>70224</v>
      </c>
      <c r="H1561" s="181">
        <f t="shared" si="51"/>
        <v>439824</v>
      </c>
    </row>
    <row r="1562" spans="2:8" ht="15.75" x14ac:dyDescent="0.25">
      <c r="B1562" s="183">
        <v>205</v>
      </c>
      <c r="C1562" s="184" t="s">
        <v>8</v>
      </c>
      <c r="D1562" s="193" t="s">
        <v>977</v>
      </c>
      <c r="E1562" s="184">
        <v>1</v>
      </c>
      <c r="F1562" s="181">
        <v>237600</v>
      </c>
      <c r="G1562" s="181">
        <f t="shared" si="50"/>
        <v>45144</v>
      </c>
      <c r="H1562" s="181">
        <f t="shared" si="51"/>
        <v>282744</v>
      </c>
    </row>
    <row r="1563" spans="2:8" ht="15.75" x14ac:dyDescent="0.25">
      <c r="B1563" s="183">
        <v>206</v>
      </c>
      <c r="C1563" s="184" t="s">
        <v>8</v>
      </c>
      <c r="D1563" s="193" t="s">
        <v>792</v>
      </c>
      <c r="E1563" s="184">
        <v>1</v>
      </c>
      <c r="F1563" s="181">
        <v>643200</v>
      </c>
      <c r="G1563" s="181">
        <f t="shared" si="50"/>
        <v>122208</v>
      </c>
      <c r="H1563" s="181">
        <f t="shared" si="51"/>
        <v>765408</v>
      </c>
    </row>
    <row r="1564" spans="2:8" ht="15.75" x14ac:dyDescent="0.25">
      <c r="B1564" s="183">
        <v>207</v>
      </c>
      <c r="C1564" s="184" t="s">
        <v>8</v>
      </c>
      <c r="D1564" s="193" t="s">
        <v>978</v>
      </c>
      <c r="E1564" s="184">
        <v>1</v>
      </c>
      <c r="F1564" s="181">
        <v>462000</v>
      </c>
      <c r="G1564" s="181">
        <f t="shared" si="50"/>
        <v>87780</v>
      </c>
      <c r="H1564" s="181">
        <f t="shared" si="51"/>
        <v>549780</v>
      </c>
    </row>
    <row r="1565" spans="2:8" ht="15.75" x14ac:dyDescent="0.25">
      <c r="B1565" s="183">
        <v>208</v>
      </c>
      <c r="C1565" s="184" t="s">
        <v>8</v>
      </c>
      <c r="D1565" s="193" t="s">
        <v>979</v>
      </c>
      <c r="E1565" s="184">
        <v>1</v>
      </c>
      <c r="F1565" s="181">
        <v>1584000</v>
      </c>
      <c r="G1565" s="181">
        <f t="shared" si="50"/>
        <v>300960</v>
      </c>
      <c r="H1565" s="181">
        <f t="shared" si="51"/>
        <v>1884960</v>
      </c>
    </row>
    <row r="1566" spans="2:8" ht="15.75" x14ac:dyDescent="0.25">
      <c r="B1566" s="183">
        <v>209</v>
      </c>
      <c r="C1566" s="184" t="s">
        <v>8</v>
      </c>
      <c r="D1566" s="193" t="s">
        <v>980</v>
      </c>
      <c r="E1566" s="184">
        <v>1</v>
      </c>
      <c r="F1566" s="181">
        <v>335000</v>
      </c>
      <c r="G1566" s="181">
        <f t="shared" si="50"/>
        <v>63650</v>
      </c>
      <c r="H1566" s="181">
        <f t="shared" si="51"/>
        <v>398650</v>
      </c>
    </row>
    <row r="1567" spans="2:8" ht="15.75" x14ac:dyDescent="0.25">
      <c r="B1567" s="183">
        <v>210</v>
      </c>
      <c r="C1567" s="184" t="s">
        <v>8</v>
      </c>
      <c r="D1567" s="193" t="s">
        <v>981</v>
      </c>
      <c r="E1567" s="184">
        <v>1</v>
      </c>
      <c r="F1567" s="181">
        <v>6500000</v>
      </c>
      <c r="G1567" s="181">
        <f t="shared" si="50"/>
        <v>1235000</v>
      </c>
      <c r="H1567" s="181">
        <f t="shared" si="51"/>
        <v>7735000</v>
      </c>
    </row>
    <row r="1568" spans="2:8" ht="15.75" x14ac:dyDescent="0.25">
      <c r="B1568" s="183">
        <v>211</v>
      </c>
      <c r="C1568" s="184" t="s">
        <v>8</v>
      </c>
      <c r="D1568" s="193" t="s">
        <v>785</v>
      </c>
      <c r="E1568" s="184">
        <v>1</v>
      </c>
      <c r="F1568" s="181">
        <v>1147500</v>
      </c>
      <c r="G1568" s="181">
        <f t="shared" si="50"/>
        <v>218025</v>
      </c>
      <c r="H1568" s="181">
        <f t="shared" si="51"/>
        <v>1365525</v>
      </c>
    </row>
    <row r="1569" spans="2:8" ht="15.75" x14ac:dyDescent="0.25">
      <c r="B1569" s="183">
        <v>212</v>
      </c>
      <c r="C1569" s="184" t="s">
        <v>8</v>
      </c>
      <c r="D1569" s="193" t="s">
        <v>982</v>
      </c>
      <c r="E1569" s="184">
        <v>1</v>
      </c>
      <c r="F1569" s="181">
        <v>119700</v>
      </c>
      <c r="G1569" s="181">
        <f t="shared" si="50"/>
        <v>22743</v>
      </c>
      <c r="H1569" s="181">
        <f t="shared" si="51"/>
        <v>142443</v>
      </c>
    </row>
    <row r="1570" spans="2:8" ht="15.75" x14ac:dyDescent="0.25">
      <c r="B1570" s="183">
        <v>213</v>
      </c>
      <c r="C1570" s="184" t="s">
        <v>8</v>
      </c>
      <c r="D1570" s="193" t="s">
        <v>983</v>
      </c>
      <c r="E1570" s="184">
        <v>1</v>
      </c>
      <c r="F1570" s="181">
        <v>164400</v>
      </c>
      <c r="G1570" s="181">
        <f t="shared" si="50"/>
        <v>31236</v>
      </c>
      <c r="H1570" s="181">
        <f t="shared" si="51"/>
        <v>195636</v>
      </c>
    </row>
    <row r="1571" spans="2:8" ht="15.75" x14ac:dyDescent="0.25">
      <c r="B1571" s="183">
        <v>214</v>
      </c>
      <c r="C1571" s="184" t="s">
        <v>8</v>
      </c>
      <c r="D1571" s="193" t="s">
        <v>984</v>
      </c>
      <c r="E1571" s="184">
        <v>1</v>
      </c>
      <c r="F1571" s="181">
        <v>864500</v>
      </c>
      <c r="G1571" s="181">
        <f t="shared" si="50"/>
        <v>164255</v>
      </c>
      <c r="H1571" s="181">
        <f t="shared" si="51"/>
        <v>1028755</v>
      </c>
    </row>
    <row r="1572" spans="2:8" ht="15.75" x14ac:dyDescent="0.25">
      <c r="B1572" s="183">
        <v>215</v>
      </c>
      <c r="C1572" s="184" t="s">
        <v>8</v>
      </c>
      <c r="D1572" s="193" t="s">
        <v>794</v>
      </c>
      <c r="E1572" s="184">
        <v>1</v>
      </c>
      <c r="F1572" s="181">
        <v>19650</v>
      </c>
      <c r="G1572" s="181">
        <f t="shared" si="50"/>
        <v>3733.5</v>
      </c>
      <c r="H1572" s="181">
        <f t="shared" si="51"/>
        <v>23383.5</v>
      </c>
    </row>
    <row r="1573" spans="2:8" ht="15.75" x14ac:dyDescent="0.25">
      <c r="B1573" s="183">
        <v>216</v>
      </c>
      <c r="C1573" s="184" t="s">
        <v>8</v>
      </c>
      <c r="D1573" s="193" t="s">
        <v>795</v>
      </c>
      <c r="E1573" s="184">
        <v>1</v>
      </c>
      <c r="F1573" s="181">
        <v>20100</v>
      </c>
      <c r="G1573" s="181">
        <f t="shared" si="50"/>
        <v>3819</v>
      </c>
      <c r="H1573" s="181">
        <f t="shared" si="51"/>
        <v>23919</v>
      </c>
    </row>
    <row r="1574" spans="2:8" ht="15.75" x14ac:dyDescent="0.25">
      <c r="B1574" s="183">
        <v>217</v>
      </c>
      <c r="C1574" s="184" t="s">
        <v>8</v>
      </c>
      <c r="D1574" s="193" t="s">
        <v>796</v>
      </c>
      <c r="E1574" s="184">
        <v>1</v>
      </c>
      <c r="F1574" s="181">
        <v>20400</v>
      </c>
      <c r="G1574" s="181">
        <f t="shared" si="50"/>
        <v>3876</v>
      </c>
      <c r="H1574" s="181">
        <f t="shared" si="51"/>
        <v>24276</v>
      </c>
    </row>
    <row r="1575" spans="2:8" ht="15.75" x14ac:dyDescent="0.25">
      <c r="B1575" s="183">
        <v>218</v>
      </c>
      <c r="C1575" s="184" t="s">
        <v>8</v>
      </c>
      <c r="D1575" s="193" t="s">
        <v>797</v>
      </c>
      <c r="E1575" s="184">
        <v>1</v>
      </c>
      <c r="F1575" s="181">
        <v>19800</v>
      </c>
      <c r="G1575" s="181">
        <f t="shared" si="50"/>
        <v>3762</v>
      </c>
      <c r="H1575" s="181">
        <f t="shared" si="51"/>
        <v>23562</v>
      </c>
    </row>
    <row r="1576" spans="2:8" ht="15.75" x14ac:dyDescent="0.25">
      <c r="B1576" s="183">
        <v>219</v>
      </c>
      <c r="C1576" s="184" t="s">
        <v>8</v>
      </c>
      <c r="D1576" s="193" t="s">
        <v>798</v>
      </c>
      <c r="E1576" s="184">
        <v>1</v>
      </c>
      <c r="F1576" s="181">
        <v>20550</v>
      </c>
      <c r="G1576" s="181">
        <f t="shared" si="50"/>
        <v>3904.5</v>
      </c>
      <c r="H1576" s="181">
        <f t="shared" si="51"/>
        <v>24454.5</v>
      </c>
    </row>
    <row r="1577" spans="2:8" ht="15.75" x14ac:dyDescent="0.25">
      <c r="B1577" s="183">
        <v>220</v>
      </c>
      <c r="C1577" s="184" t="s">
        <v>8</v>
      </c>
      <c r="D1577" s="193" t="s">
        <v>799</v>
      </c>
      <c r="E1577" s="184">
        <v>1</v>
      </c>
      <c r="F1577" s="181">
        <v>20850</v>
      </c>
      <c r="G1577" s="181">
        <f t="shared" si="50"/>
        <v>3961.5</v>
      </c>
      <c r="H1577" s="181">
        <f t="shared" si="51"/>
        <v>24811.5</v>
      </c>
    </row>
    <row r="1578" spans="2:8" ht="15.75" x14ac:dyDescent="0.25">
      <c r="B1578" s="183">
        <v>221</v>
      </c>
      <c r="C1578" s="184" t="s">
        <v>8</v>
      </c>
      <c r="D1578" s="193" t="s">
        <v>800</v>
      </c>
      <c r="E1578" s="184">
        <v>1</v>
      </c>
      <c r="F1578" s="181">
        <v>20250</v>
      </c>
      <c r="G1578" s="181">
        <f t="shared" si="50"/>
        <v>3847.5</v>
      </c>
      <c r="H1578" s="181">
        <f t="shared" si="51"/>
        <v>24097.5</v>
      </c>
    </row>
    <row r="1579" spans="2:8" ht="15.75" x14ac:dyDescent="0.25">
      <c r="B1579" s="183">
        <v>222</v>
      </c>
      <c r="C1579" s="184" t="s">
        <v>8</v>
      </c>
      <c r="D1579" s="193" t="s">
        <v>801</v>
      </c>
      <c r="E1579" s="184">
        <v>1</v>
      </c>
      <c r="F1579" s="181">
        <v>20700</v>
      </c>
      <c r="G1579" s="181">
        <f t="shared" si="50"/>
        <v>3933</v>
      </c>
      <c r="H1579" s="181">
        <f t="shared" si="51"/>
        <v>24633</v>
      </c>
    </row>
    <row r="1580" spans="2:8" ht="15.75" x14ac:dyDescent="0.25">
      <c r="B1580" s="183">
        <v>223</v>
      </c>
      <c r="C1580" s="184" t="s">
        <v>8</v>
      </c>
      <c r="D1580" s="193" t="s">
        <v>802</v>
      </c>
      <c r="E1580" s="184">
        <v>1</v>
      </c>
      <c r="F1580" s="181">
        <v>20400</v>
      </c>
      <c r="G1580" s="181">
        <f t="shared" si="50"/>
        <v>3876</v>
      </c>
      <c r="H1580" s="181">
        <f t="shared" si="51"/>
        <v>24276</v>
      </c>
    </row>
    <row r="1581" spans="2:8" ht="15.75" x14ac:dyDescent="0.25">
      <c r="B1581" s="183">
        <v>224</v>
      </c>
      <c r="C1581" s="184" t="s">
        <v>8</v>
      </c>
      <c r="D1581" s="193" t="s">
        <v>803</v>
      </c>
      <c r="E1581" s="184">
        <v>1</v>
      </c>
      <c r="F1581" s="181">
        <v>20100</v>
      </c>
      <c r="G1581" s="181">
        <f t="shared" si="50"/>
        <v>3819</v>
      </c>
      <c r="H1581" s="181">
        <f t="shared" si="51"/>
        <v>23919</v>
      </c>
    </row>
    <row r="1582" spans="2:8" ht="15.75" x14ac:dyDescent="0.25">
      <c r="B1582" s="183">
        <v>225</v>
      </c>
      <c r="C1582" s="184" t="s">
        <v>8</v>
      </c>
      <c r="D1582" s="193" t="s">
        <v>164</v>
      </c>
      <c r="E1582" s="184">
        <v>1</v>
      </c>
      <c r="F1582" s="181">
        <v>20850</v>
      </c>
      <c r="G1582" s="181">
        <f t="shared" si="50"/>
        <v>3961.5</v>
      </c>
      <c r="H1582" s="181">
        <f t="shared" si="51"/>
        <v>24811.5</v>
      </c>
    </row>
    <row r="1583" spans="2:8" ht="15.75" x14ac:dyDescent="0.25">
      <c r="B1583" s="183">
        <v>226</v>
      </c>
      <c r="C1583" s="184" t="s">
        <v>8</v>
      </c>
      <c r="D1583" s="193" t="s">
        <v>804</v>
      </c>
      <c r="E1583" s="184">
        <v>1</v>
      </c>
      <c r="F1583" s="181">
        <v>19500</v>
      </c>
      <c r="G1583" s="181">
        <f t="shared" si="50"/>
        <v>3705</v>
      </c>
      <c r="H1583" s="181">
        <f t="shared" si="51"/>
        <v>23205</v>
      </c>
    </row>
    <row r="1584" spans="2:8" ht="15.75" x14ac:dyDescent="0.25">
      <c r="B1584" s="183">
        <v>227</v>
      </c>
      <c r="C1584" s="184" t="s">
        <v>8</v>
      </c>
      <c r="D1584" s="193" t="s">
        <v>805</v>
      </c>
      <c r="E1584" s="184">
        <v>1</v>
      </c>
      <c r="F1584" s="181">
        <v>20400</v>
      </c>
      <c r="G1584" s="181">
        <f t="shared" si="50"/>
        <v>3876</v>
      </c>
      <c r="H1584" s="181">
        <f t="shared" si="51"/>
        <v>24276</v>
      </c>
    </row>
    <row r="1585" spans="2:8" ht="15.75" x14ac:dyDescent="0.25">
      <c r="B1585" s="183">
        <v>228</v>
      </c>
      <c r="C1585" s="184" t="s">
        <v>8</v>
      </c>
      <c r="D1585" s="193" t="s">
        <v>806</v>
      </c>
      <c r="E1585" s="184">
        <v>1</v>
      </c>
      <c r="F1585" s="181">
        <v>20250</v>
      </c>
      <c r="G1585" s="181">
        <f t="shared" si="50"/>
        <v>3847.5</v>
      </c>
      <c r="H1585" s="181">
        <f t="shared" si="51"/>
        <v>24097.5</v>
      </c>
    </row>
    <row r="1586" spans="2:8" ht="15.75" x14ac:dyDescent="0.25">
      <c r="B1586" s="183">
        <v>229</v>
      </c>
      <c r="C1586" s="184" t="s">
        <v>8</v>
      </c>
      <c r="D1586" s="193" t="s">
        <v>807</v>
      </c>
      <c r="E1586" s="184">
        <v>1</v>
      </c>
      <c r="F1586" s="181">
        <v>19800</v>
      </c>
      <c r="G1586" s="181">
        <f t="shared" si="50"/>
        <v>3762</v>
      </c>
      <c r="H1586" s="181">
        <f t="shared" si="51"/>
        <v>23562</v>
      </c>
    </row>
    <row r="1587" spans="2:8" ht="15.75" x14ac:dyDescent="0.25">
      <c r="B1587" s="183">
        <v>230</v>
      </c>
      <c r="C1587" s="184" t="s">
        <v>8</v>
      </c>
      <c r="D1587" s="193" t="s">
        <v>808</v>
      </c>
      <c r="E1587" s="184">
        <v>1</v>
      </c>
      <c r="F1587" s="181">
        <v>20400</v>
      </c>
      <c r="G1587" s="181">
        <f t="shared" si="50"/>
        <v>3876</v>
      </c>
      <c r="H1587" s="181">
        <f t="shared" si="51"/>
        <v>24276</v>
      </c>
    </row>
    <row r="1588" spans="2:8" ht="15.75" x14ac:dyDescent="0.25">
      <c r="B1588" s="183">
        <v>231</v>
      </c>
      <c r="C1588" s="184" t="s">
        <v>8</v>
      </c>
      <c r="D1588" s="193" t="s">
        <v>809</v>
      </c>
      <c r="E1588" s="184">
        <v>1</v>
      </c>
      <c r="F1588" s="181">
        <v>19950</v>
      </c>
      <c r="G1588" s="181">
        <f t="shared" si="50"/>
        <v>3790.5</v>
      </c>
      <c r="H1588" s="181">
        <f t="shared" si="51"/>
        <v>23740.5</v>
      </c>
    </row>
    <row r="1589" spans="2:8" ht="15.75" x14ac:dyDescent="0.25">
      <c r="B1589" s="183">
        <v>232</v>
      </c>
      <c r="C1589" s="184" t="s">
        <v>8</v>
      </c>
      <c r="D1589" s="193" t="s">
        <v>810</v>
      </c>
      <c r="E1589" s="184">
        <v>1</v>
      </c>
      <c r="F1589" s="181">
        <v>19650</v>
      </c>
      <c r="G1589" s="181">
        <f t="shared" si="50"/>
        <v>3733.5</v>
      </c>
      <c r="H1589" s="181">
        <f t="shared" si="51"/>
        <v>23383.5</v>
      </c>
    </row>
    <row r="1590" spans="2:8" ht="15.75" x14ac:dyDescent="0.25">
      <c r="B1590" s="183">
        <v>233</v>
      </c>
      <c r="C1590" s="184" t="s">
        <v>8</v>
      </c>
      <c r="D1590" s="193" t="s">
        <v>811</v>
      </c>
      <c r="E1590" s="184">
        <v>1</v>
      </c>
      <c r="F1590" s="181">
        <v>19650</v>
      </c>
      <c r="G1590" s="181">
        <f t="shared" si="50"/>
        <v>3733.5</v>
      </c>
      <c r="H1590" s="181">
        <f t="shared" si="51"/>
        <v>23383.5</v>
      </c>
    </row>
    <row r="1591" spans="2:8" ht="15.75" x14ac:dyDescent="0.25">
      <c r="B1591" s="183">
        <v>234</v>
      </c>
      <c r="C1591" s="184" t="s">
        <v>8</v>
      </c>
      <c r="D1591" s="193" t="s">
        <v>805</v>
      </c>
      <c r="E1591" s="184">
        <v>1</v>
      </c>
      <c r="F1591" s="181">
        <v>20250</v>
      </c>
      <c r="G1591" s="181">
        <f t="shared" si="50"/>
        <v>3847.5</v>
      </c>
      <c r="H1591" s="181">
        <f t="shared" si="51"/>
        <v>24097.5</v>
      </c>
    </row>
    <row r="1592" spans="2:8" ht="15.75" x14ac:dyDescent="0.25">
      <c r="B1592" s="183">
        <v>235</v>
      </c>
      <c r="C1592" s="184" t="s">
        <v>8</v>
      </c>
      <c r="D1592" s="193" t="s">
        <v>812</v>
      </c>
      <c r="E1592" s="184">
        <v>1</v>
      </c>
      <c r="F1592" s="181">
        <v>350000</v>
      </c>
      <c r="G1592" s="181">
        <f t="shared" si="50"/>
        <v>66500</v>
      </c>
      <c r="H1592" s="181">
        <f t="shared" si="51"/>
        <v>416500</v>
      </c>
    </row>
    <row r="1593" spans="2:8" ht="15.75" x14ac:dyDescent="0.25">
      <c r="B1593" s="183">
        <v>236</v>
      </c>
      <c r="C1593" s="184" t="s">
        <v>8</v>
      </c>
      <c r="D1593" s="193" t="s">
        <v>813</v>
      </c>
      <c r="E1593" s="184">
        <v>1</v>
      </c>
      <c r="F1593" s="181">
        <v>60750</v>
      </c>
      <c r="G1593" s="181">
        <f t="shared" si="50"/>
        <v>11542.5</v>
      </c>
      <c r="H1593" s="181">
        <f t="shared" si="51"/>
        <v>72292.5</v>
      </c>
    </row>
    <row r="1594" spans="2:8" ht="15.75" x14ac:dyDescent="0.25">
      <c r="B1594" s="183">
        <v>237</v>
      </c>
      <c r="C1594" s="184" t="s">
        <v>8</v>
      </c>
      <c r="D1594" s="193" t="s">
        <v>814</v>
      </c>
      <c r="E1594" s="184">
        <v>1</v>
      </c>
      <c r="F1594" s="181">
        <v>63000</v>
      </c>
      <c r="G1594" s="181">
        <f t="shared" si="50"/>
        <v>11970</v>
      </c>
      <c r="H1594" s="181">
        <f t="shared" si="51"/>
        <v>74970</v>
      </c>
    </row>
    <row r="1595" spans="2:8" ht="15.75" x14ac:dyDescent="0.25">
      <c r="B1595" s="183">
        <v>238</v>
      </c>
      <c r="C1595" s="184" t="s">
        <v>8</v>
      </c>
      <c r="D1595" s="193" t="s">
        <v>815</v>
      </c>
      <c r="E1595" s="184">
        <v>1</v>
      </c>
      <c r="F1595" s="181">
        <v>62550</v>
      </c>
      <c r="G1595" s="181">
        <f t="shared" si="50"/>
        <v>11884.5</v>
      </c>
      <c r="H1595" s="181">
        <f t="shared" si="51"/>
        <v>74434.5</v>
      </c>
    </row>
    <row r="1596" spans="2:8" ht="15.75" x14ac:dyDescent="0.25">
      <c r="B1596" s="183">
        <v>239</v>
      </c>
      <c r="C1596" s="184" t="s">
        <v>8</v>
      </c>
      <c r="D1596" s="193" t="s">
        <v>816</v>
      </c>
      <c r="E1596" s="184">
        <v>1</v>
      </c>
      <c r="F1596" s="181">
        <v>58500</v>
      </c>
      <c r="G1596" s="181">
        <f t="shared" si="50"/>
        <v>11115</v>
      </c>
      <c r="H1596" s="181">
        <f t="shared" si="51"/>
        <v>69615</v>
      </c>
    </row>
    <row r="1597" spans="2:8" ht="15.75" x14ac:dyDescent="0.25">
      <c r="B1597" s="183">
        <v>240</v>
      </c>
      <c r="C1597" s="184" t="s">
        <v>8</v>
      </c>
      <c r="D1597" s="193" t="s">
        <v>817</v>
      </c>
      <c r="E1597" s="184">
        <v>1</v>
      </c>
      <c r="F1597" s="181">
        <v>62100</v>
      </c>
      <c r="G1597" s="181">
        <f t="shared" si="50"/>
        <v>11799</v>
      </c>
      <c r="H1597" s="181">
        <f t="shared" si="51"/>
        <v>73899</v>
      </c>
    </row>
    <row r="1598" spans="2:8" ht="15.75" x14ac:dyDescent="0.25">
      <c r="B1598" s="183">
        <v>241</v>
      </c>
      <c r="C1598" s="184" t="s">
        <v>8</v>
      </c>
      <c r="D1598" s="193" t="s">
        <v>818</v>
      </c>
      <c r="E1598" s="184">
        <v>1</v>
      </c>
      <c r="F1598" s="181">
        <v>386400</v>
      </c>
      <c r="G1598" s="181">
        <f t="shared" si="50"/>
        <v>73416</v>
      </c>
      <c r="H1598" s="181">
        <f t="shared" si="51"/>
        <v>459816</v>
      </c>
    </row>
    <row r="1599" spans="2:8" ht="15.75" x14ac:dyDescent="0.25">
      <c r="B1599" s="183">
        <v>242</v>
      </c>
      <c r="C1599" s="184" t="s">
        <v>8</v>
      </c>
      <c r="D1599" s="193" t="s">
        <v>819</v>
      </c>
      <c r="E1599" s="184">
        <v>1</v>
      </c>
      <c r="F1599" s="181">
        <v>380800</v>
      </c>
      <c r="G1599" s="181">
        <f t="shared" si="50"/>
        <v>72352</v>
      </c>
      <c r="H1599" s="181">
        <f t="shared" si="51"/>
        <v>453152</v>
      </c>
    </row>
    <row r="1600" spans="2:8" ht="15.75" x14ac:dyDescent="0.25">
      <c r="B1600" s="183">
        <v>243</v>
      </c>
      <c r="C1600" s="184" t="s">
        <v>8</v>
      </c>
      <c r="D1600" s="193" t="s">
        <v>820</v>
      </c>
      <c r="E1600" s="184">
        <v>1</v>
      </c>
      <c r="F1600" s="181">
        <v>58950</v>
      </c>
      <c r="G1600" s="181">
        <f t="shared" si="50"/>
        <v>11200.5</v>
      </c>
      <c r="H1600" s="181">
        <f t="shared" si="51"/>
        <v>70150.5</v>
      </c>
    </row>
    <row r="1601" spans="2:8" ht="15.75" x14ac:dyDescent="0.25">
      <c r="B1601" s="183">
        <v>244</v>
      </c>
      <c r="C1601" s="184" t="s">
        <v>8</v>
      </c>
      <c r="D1601" s="193" t="s">
        <v>821</v>
      </c>
      <c r="E1601" s="184">
        <v>1</v>
      </c>
      <c r="F1601" s="181">
        <v>7000</v>
      </c>
      <c r="G1601" s="181">
        <f t="shared" si="50"/>
        <v>1330</v>
      </c>
      <c r="H1601" s="181">
        <f t="shared" si="51"/>
        <v>8330</v>
      </c>
    </row>
    <row r="1602" spans="2:8" ht="15.75" x14ac:dyDescent="0.25">
      <c r="B1602" s="183">
        <v>245</v>
      </c>
      <c r="C1602" s="184" t="s">
        <v>8</v>
      </c>
      <c r="D1602" s="193" t="s">
        <v>822</v>
      </c>
      <c r="E1602" s="184">
        <v>1</v>
      </c>
      <c r="F1602" s="181">
        <v>6650</v>
      </c>
      <c r="G1602" s="181">
        <f t="shared" si="50"/>
        <v>1263.5</v>
      </c>
      <c r="H1602" s="181">
        <f t="shared" si="51"/>
        <v>7913.5</v>
      </c>
    </row>
    <row r="1603" spans="2:8" ht="15.75" x14ac:dyDescent="0.25">
      <c r="B1603" s="183">
        <v>246</v>
      </c>
      <c r="C1603" s="184" t="s">
        <v>8</v>
      </c>
      <c r="D1603" s="193" t="s">
        <v>823</v>
      </c>
      <c r="E1603" s="184">
        <v>1</v>
      </c>
      <c r="F1603" s="181">
        <v>6600</v>
      </c>
      <c r="G1603" s="181">
        <f t="shared" si="50"/>
        <v>1254</v>
      </c>
      <c r="H1603" s="181">
        <f t="shared" si="51"/>
        <v>7854</v>
      </c>
    </row>
    <row r="1604" spans="2:8" ht="15.75" x14ac:dyDescent="0.25">
      <c r="B1604" s="183">
        <v>247</v>
      </c>
      <c r="C1604" s="184" t="s">
        <v>8</v>
      </c>
      <c r="D1604" s="193" t="s">
        <v>824</v>
      </c>
      <c r="E1604" s="184">
        <v>1</v>
      </c>
      <c r="F1604" s="181">
        <v>6900</v>
      </c>
      <c r="G1604" s="181">
        <f t="shared" si="50"/>
        <v>1311</v>
      </c>
      <c r="H1604" s="181">
        <f t="shared" si="51"/>
        <v>8211</v>
      </c>
    </row>
    <row r="1605" spans="2:8" ht="15.75" x14ac:dyDescent="0.25">
      <c r="B1605" s="183">
        <v>248</v>
      </c>
      <c r="C1605" s="184" t="s">
        <v>8</v>
      </c>
      <c r="D1605" s="193" t="s">
        <v>825</v>
      </c>
      <c r="E1605" s="184">
        <v>1</v>
      </c>
      <c r="F1605" s="181">
        <v>6650</v>
      </c>
      <c r="G1605" s="181">
        <f t="shared" si="50"/>
        <v>1263.5</v>
      </c>
      <c r="H1605" s="181">
        <f t="shared" si="51"/>
        <v>7913.5</v>
      </c>
    </row>
    <row r="1606" spans="2:8" ht="15.75" x14ac:dyDescent="0.25">
      <c r="B1606" s="183">
        <v>249</v>
      </c>
      <c r="C1606" s="184" t="s">
        <v>8</v>
      </c>
      <c r="D1606" s="193" t="s">
        <v>826</v>
      </c>
      <c r="E1606" s="184">
        <v>1</v>
      </c>
      <c r="F1606" s="181">
        <v>6500</v>
      </c>
      <c r="G1606" s="181">
        <f t="shared" si="50"/>
        <v>1235</v>
      </c>
      <c r="H1606" s="181">
        <f t="shared" si="51"/>
        <v>7735</v>
      </c>
    </row>
    <row r="1607" spans="2:8" ht="15.75" x14ac:dyDescent="0.25">
      <c r="B1607" s="183">
        <v>250</v>
      </c>
      <c r="C1607" s="184" t="s">
        <v>8</v>
      </c>
      <c r="D1607" s="193" t="s">
        <v>827</v>
      </c>
      <c r="E1607" s="184">
        <v>1</v>
      </c>
      <c r="F1607" s="181">
        <v>26800</v>
      </c>
      <c r="G1607" s="181">
        <f t="shared" si="50"/>
        <v>5092</v>
      </c>
      <c r="H1607" s="181">
        <f t="shared" si="51"/>
        <v>31892</v>
      </c>
    </row>
    <row r="1608" spans="2:8" ht="15.75" x14ac:dyDescent="0.25">
      <c r="B1608" s="183">
        <v>251</v>
      </c>
      <c r="C1608" s="184" t="s">
        <v>8</v>
      </c>
      <c r="D1608" s="193" t="s">
        <v>828</v>
      </c>
      <c r="E1608" s="184">
        <v>1</v>
      </c>
      <c r="F1608" s="181">
        <v>19500</v>
      </c>
      <c r="G1608" s="181">
        <f t="shared" si="50"/>
        <v>3705</v>
      </c>
      <c r="H1608" s="181">
        <f t="shared" si="51"/>
        <v>23205</v>
      </c>
    </row>
    <row r="1609" spans="2:8" ht="15.75" x14ac:dyDescent="0.25">
      <c r="B1609" s="183">
        <v>252</v>
      </c>
      <c r="C1609" s="184" t="s">
        <v>8</v>
      </c>
      <c r="D1609" s="193" t="s">
        <v>829</v>
      </c>
      <c r="E1609" s="184">
        <v>1</v>
      </c>
      <c r="F1609" s="181">
        <v>21000</v>
      </c>
      <c r="G1609" s="181">
        <f t="shared" si="50"/>
        <v>3990</v>
      </c>
      <c r="H1609" s="181">
        <f t="shared" si="51"/>
        <v>24990</v>
      </c>
    </row>
    <row r="1610" spans="2:8" ht="15.75" x14ac:dyDescent="0.25">
      <c r="B1610" s="183">
        <v>253</v>
      </c>
      <c r="C1610" s="184" t="s">
        <v>8</v>
      </c>
      <c r="D1610" s="193" t="s">
        <v>830</v>
      </c>
      <c r="E1610" s="184">
        <v>1</v>
      </c>
      <c r="F1610" s="181">
        <v>23940</v>
      </c>
      <c r="G1610" s="181">
        <f t="shared" si="50"/>
        <v>4548.6000000000004</v>
      </c>
      <c r="H1610" s="181">
        <f t="shared" si="51"/>
        <v>28488.6</v>
      </c>
    </row>
    <row r="1611" spans="2:8" ht="15.75" x14ac:dyDescent="0.25">
      <c r="B1611" s="183">
        <v>254</v>
      </c>
      <c r="C1611" s="184" t="s">
        <v>8</v>
      </c>
      <c r="D1611" s="193" t="s">
        <v>831</v>
      </c>
      <c r="E1611" s="184">
        <v>1</v>
      </c>
      <c r="F1611" s="181">
        <v>187600</v>
      </c>
      <c r="G1611" s="181">
        <f t="shared" si="50"/>
        <v>35644</v>
      </c>
      <c r="H1611" s="181">
        <f t="shared" si="51"/>
        <v>223244</v>
      </c>
    </row>
    <row r="1612" spans="2:8" ht="15.75" x14ac:dyDescent="0.25">
      <c r="B1612" s="183">
        <v>255</v>
      </c>
      <c r="C1612" s="184" t="s">
        <v>8</v>
      </c>
      <c r="D1612" s="193" t="s">
        <v>832</v>
      </c>
      <c r="E1612" s="184">
        <v>1</v>
      </c>
      <c r="F1612" s="181">
        <v>13400</v>
      </c>
      <c r="G1612" s="181">
        <f t="shared" si="50"/>
        <v>2546</v>
      </c>
      <c r="H1612" s="181">
        <f t="shared" si="51"/>
        <v>15946</v>
      </c>
    </row>
    <row r="1613" spans="2:8" ht="15.75" x14ac:dyDescent="0.25">
      <c r="B1613" s="183">
        <v>256</v>
      </c>
      <c r="C1613" s="184" t="s">
        <v>8</v>
      </c>
      <c r="D1613" s="193" t="s">
        <v>833</v>
      </c>
      <c r="E1613" s="184">
        <v>1</v>
      </c>
      <c r="F1613" s="181">
        <v>13400</v>
      </c>
      <c r="G1613" s="181">
        <f t="shared" si="50"/>
        <v>2546</v>
      </c>
      <c r="H1613" s="181">
        <f t="shared" si="51"/>
        <v>15946</v>
      </c>
    </row>
    <row r="1614" spans="2:8" ht="15.75" x14ac:dyDescent="0.25">
      <c r="B1614" s="183">
        <v>257</v>
      </c>
      <c r="C1614" s="184" t="s">
        <v>8</v>
      </c>
      <c r="D1614" s="193" t="s">
        <v>834</v>
      </c>
      <c r="E1614" s="184">
        <v>1</v>
      </c>
      <c r="F1614" s="181">
        <v>13300</v>
      </c>
      <c r="G1614" s="181">
        <f t="shared" ref="G1614:G1623" si="52">+F1614*19%</f>
        <v>2527</v>
      </c>
      <c r="H1614" s="181">
        <f t="shared" ref="H1614:H1623" si="53">+G1614+F1614</f>
        <v>15827</v>
      </c>
    </row>
    <row r="1615" spans="2:8" ht="15.75" x14ac:dyDescent="0.25">
      <c r="B1615" s="183">
        <v>258</v>
      </c>
      <c r="C1615" s="184" t="s">
        <v>8</v>
      </c>
      <c r="D1615" s="193" t="s">
        <v>835</v>
      </c>
      <c r="E1615" s="184">
        <v>1</v>
      </c>
      <c r="F1615" s="181">
        <v>13900</v>
      </c>
      <c r="G1615" s="181">
        <f t="shared" si="52"/>
        <v>2641</v>
      </c>
      <c r="H1615" s="181">
        <f t="shared" si="53"/>
        <v>16541</v>
      </c>
    </row>
    <row r="1616" spans="2:8" ht="15.75" x14ac:dyDescent="0.25">
      <c r="B1616" s="183">
        <v>259</v>
      </c>
      <c r="C1616" s="184" t="s">
        <v>8</v>
      </c>
      <c r="D1616" s="193" t="s">
        <v>836</v>
      </c>
      <c r="E1616" s="184">
        <v>1</v>
      </c>
      <c r="F1616" s="181">
        <v>25020</v>
      </c>
      <c r="G1616" s="181">
        <f t="shared" si="52"/>
        <v>4753.8</v>
      </c>
      <c r="H1616" s="181">
        <f t="shared" si="53"/>
        <v>29773.8</v>
      </c>
    </row>
    <row r="1617" spans="1:8" ht="15.75" x14ac:dyDescent="0.25">
      <c r="B1617" s="183">
        <v>260</v>
      </c>
      <c r="C1617" s="184" t="s">
        <v>8</v>
      </c>
      <c r="D1617" s="193" t="s">
        <v>837</v>
      </c>
      <c r="E1617" s="184">
        <v>1</v>
      </c>
      <c r="F1617" s="181">
        <v>13400</v>
      </c>
      <c r="G1617" s="181">
        <f t="shared" si="52"/>
        <v>2546</v>
      </c>
      <c r="H1617" s="181">
        <f t="shared" si="53"/>
        <v>15946</v>
      </c>
    </row>
    <row r="1618" spans="1:8" ht="15.75" x14ac:dyDescent="0.25">
      <c r="B1618" s="183">
        <v>261</v>
      </c>
      <c r="C1618" s="184" t="s">
        <v>8</v>
      </c>
      <c r="D1618" s="193" t="s">
        <v>838</v>
      </c>
      <c r="E1618" s="184">
        <v>1</v>
      </c>
      <c r="F1618" s="181">
        <v>13300</v>
      </c>
      <c r="G1618" s="181">
        <f t="shared" si="52"/>
        <v>2527</v>
      </c>
      <c r="H1618" s="181">
        <f t="shared" si="53"/>
        <v>15827</v>
      </c>
    </row>
    <row r="1619" spans="1:8" ht="15.75" x14ac:dyDescent="0.25">
      <c r="B1619" s="183">
        <v>262</v>
      </c>
      <c r="C1619" s="184" t="s">
        <v>8</v>
      </c>
      <c r="D1619" s="193" t="s">
        <v>839</v>
      </c>
      <c r="E1619" s="184">
        <v>1</v>
      </c>
      <c r="F1619" s="181">
        <v>13400</v>
      </c>
      <c r="G1619" s="181">
        <f t="shared" si="52"/>
        <v>2546</v>
      </c>
      <c r="H1619" s="181">
        <f t="shared" si="53"/>
        <v>15946</v>
      </c>
    </row>
    <row r="1620" spans="1:8" ht="15.75" x14ac:dyDescent="0.25">
      <c r="B1620" s="183">
        <v>263</v>
      </c>
      <c r="C1620" s="184" t="s">
        <v>8</v>
      </c>
      <c r="D1620" s="193" t="s">
        <v>840</v>
      </c>
      <c r="E1620" s="184">
        <v>1</v>
      </c>
      <c r="F1620" s="181">
        <v>14000</v>
      </c>
      <c r="G1620" s="181">
        <f t="shared" si="52"/>
        <v>2660</v>
      </c>
      <c r="H1620" s="181">
        <f t="shared" si="53"/>
        <v>16660</v>
      </c>
    </row>
    <row r="1621" spans="1:8" ht="15.75" x14ac:dyDescent="0.25">
      <c r="B1621" s="183">
        <v>264</v>
      </c>
      <c r="C1621" s="184" t="s">
        <v>8</v>
      </c>
      <c r="D1621" s="193" t="s">
        <v>841</v>
      </c>
      <c r="E1621" s="184">
        <v>1</v>
      </c>
      <c r="F1621" s="181">
        <v>14000</v>
      </c>
      <c r="G1621" s="181">
        <f t="shared" si="52"/>
        <v>2660</v>
      </c>
      <c r="H1621" s="181">
        <f t="shared" si="53"/>
        <v>16660</v>
      </c>
    </row>
    <row r="1622" spans="1:8" ht="15.75" x14ac:dyDescent="0.25">
      <c r="B1622" s="183">
        <v>265</v>
      </c>
      <c r="C1622" s="184" t="s">
        <v>8</v>
      </c>
      <c r="D1622" s="193" t="s">
        <v>842</v>
      </c>
      <c r="E1622" s="184">
        <v>1</v>
      </c>
      <c r="F1622" s="181">
        <v>14000</v>
      </c>
      <c r="G1622" s="181">
        <f t="shared" si="52"/>
        <v>2660</v>
      </c>
      <c r="H1622" s="181">
        <f t="shared" si="53"/>
        <v>16660</v>
      </c>
    </row>
    <row r="1623" spans="1:8" ht="15.75" x14ac:dyDescent="0.25">
      <c r="B1623" s="183">
        <v>266</v>
      </c>
      <c r="C1623" s="184" t="s">
        <v>8</v>
      </c>
      <c r="D1623" s="193" t="s">
        <v>843</v>
      </c>
      <c r="E1623" s="184">
        <v>1</v>
      </c>
      <c r="F1623" s="181">
        <v>13900</v>
      </c>
      <c r="G1623" s="181">
        <f t="shared" si="52"/>
        <v>2641</v>
      </c>
      <c r="H1623" s="181">
        <f t="shared" si="53"/>
        <v>16541</v>
      </c>
    </row>
    <row r="1624" spans="1:8" x14ac:dyDescent="0.25">
      <c r="A1624" s="175"/>
      <c r="B1624" s="185" t="s">
        <v>414</v>
      </c>
    </row>
    <row r="1625" spans="1:8" ht="40.5" customHeight="1" x14ac:dyDescent="0.25">
      <c r="B1625" s="188" t="s">
        <v>147</v>
      </c>
      <c r="C1625" s="177" t="s">
        <v>73</v>
      </c>
      <c r="D1625" s="177" t="s">
        <v>74</v>
      </c>
      <c r="E1625" s="188" t="s">
        <v>148</v>
      </c>
      <c r="F1625" s="178" t="s">
        <v>5</v>
      </c>
      <c r="G1625" s="178" t="s">
        <v>6</v>
      </c>
      <c r="H1625" s="178" t="s">
        <v>7</v>
      </c>
    </row>
    <row r="1626" spans="1:8" ht="15.75" x14ac:dyDescent="0.25">
      <c r="B1626" s="183">
        <v>1</v>
      </c>
      <c r="C1626" s="174" t="s">
        <v>27</v>
      </c>
      <c r="D1626" s="197" t="s">
        <v>1023</v>
      </c>
      <c r="E1626" s="184">
        <v>1</v>
      </c>
      <c r="F1626" s="181">
        <v>123300</v>
      </c>
      <c r="G1626" s="181">
        <f t="shared" ref="G1626:G1648" si="54">+F1626*19%</f>
        <v>23427</v>
      </c>
      <c r="H1626" s="181">
        <f t="shared" ref="H1626:H1648" si="55">+G1626+F1626</f>
        <v>146727</v>
      </c>
    </row>
    <row r="1627" spans="1:8" ht="31.5" x14ac:dyDescent="0.25">
      <c r="B1627" s="183">
        <v>2</v>
      </c>
      <c r="C1627" s="174" t="s">
        <v>27</v>
      </c>
      <c r="D1627" s="197" t="s">
        <v>1024</v>
      </c>
      <c r="E1627" s="184">
        <v>1</v>
      </c>
      <c r="F1627" s="181">
        <v>472500</v>
      </c>
      <c r="G1627" s="181">
        <f t="shared" si="54"/>
        <v>89775</v>
      </c>
      <c r="H1627" s="181">
        <f t="shared" si="55"/>
        <v>562275</v>
      </c>
    </row>
    <row r="1628" spans="1:8" ht="31.5" x14ac:dyDescent="0.25">
      <c r="B1628" s="183">
        <v>3</v>
      </c>
      <c r="C1628" s="174" t="s">
        <v>27</v>
      </c>
      <c r="D1628" s="197" t="s">
        <v>1025</v>
      </c>
      <c r="E1628" s="184">
        <v>1</v>
      </c>
      <c r="F1628" s="181">
        <v>490000</v>
      </c>
      <c r="G1628" s="181">
        <f t="shared" si="54"/>
        <v>93100</v>
      </c>
      <c r="H1628" s="181">
        <f t="shared" si="55"/>
        <v>583100</v>
      </c>
    </row>
    <row r="1629" spans="1:8" ht="31.5" x14ac:dyDescent="0.25">
      <c r="B1629" s="183">
        <v>4</v>
      </c>
      <c r="C1629" s="174" t="s">
        <v>27</v>
      </c>
      <c r="D1629" s="197" t="s">
        <v>1026</v>
      </c>
      <c r="E1629" s="184">
        <v>1</v>
      </c>
      <c r="F1629" s="181">
        <v>490000</v>
      </c>
      <c r="G1629" s="181">
        <f t="shared" si="54"/>
        <v>93100</v>
      </c>
      <c r="H1629" s="181">
        <f t="shared" si="55"/>
        <v>583100</v>
      </c>
    </row>
    <row r="1630" spans="1:8" ht="15.75" x14ac:dyDescent="0.25">
      <c r="B1630" s="183">
        <v>5</v>
      </c>
      <c r="C1630" s="174" t="s">
        <v>27</v>
      </c>
      <c r="D1630" s="197" t="s">
        <v>1027</v>
      </c>
      <c r="E1630" s="184">
        <v>1</v>
      </c>
      <c r="F1630" s="181">
        <v>585000</v>
      </c>
      <c r="G1630" s="181">
        <f t="shared" si="54"/>
        <v>111150</v>
      </c>
      <c r="H1630" s="181">
        <f t="shared" si="55"/>
        <v>696150</v>
      </c>
    </row>
    <row r="1631" spans="1:8" ht="15.75" x14ac:dyDescent="0.25">
      <c r="B1631" s="183">
        <v>6</v>
      </c>
      <c r="C1631" s="174" t="s">
        <v>27</v>
      </c>
      <c r="D1631" s="197" t="s">
        <v>1028</v>
      </c>
      <c r="E1631" s="184">
        <v>1</v>
      </c>
      <c r="F1631" s="181">
        <v>759000</v>
      </c>
      <c r="G1631" s="181">
        <f t="shared" si="54"/>
        <v>144210</v>
      </c>
      <c r="H1631" s="181">
        <f t="shared" si="55"/>
        <v>903210</v>
      </c>
    </row>
    <row r="1632" spans="1:8" ht="31.5" x14ac:dyDescent="0.25">
      <c r="B1632" s="183">
        <v>7</v>
      </c>
      <c r="C1632" s="174" t="s">
        <v>27</v>
      </c>
      <c r="D1632" s="197" t="s">
        <v>1029</v>
      </c>
      <c r="E1632" s="184">
        <v>1</v>
      </c>
      <c r="F1632" s="181">
        <v>520600</v>
      </c>
      <c r="G1632" s="181">
        <f t="shared" si="54"/>
        <v>98914</v>
      </c>
      <c r="H1632" s="181">
        <f t="shared" si="55"/>
        <v>619514</v>
      </c>
    </row>
    <row r="1633" spans="2:8" ht="31.5" x14ac:dyDescent="0.25">
      <c r="B1633" s="183">
        <v>8</v>
      </c>
      <c r="C1633" s="174" t="s">
        <v>27</v>
      </c>
      <c r="D1633" s="197" t="s">
        <v>1030</v>
      </c>
      <c r="E1633" s="184">
        <v>1</v>
      </c>
      <c r="F1633" s="181">
        <v>509200</v>
      </c>
      <c r="G1633" s="181">
        <f t="shared" si="54"/>
        <v>96748</v>
      </c>
      <c r="H1633" s="181">
        <f t="shared" si="55"/>
        <v>605948</v>
      </c>
    </row>
    <row r="1634" spans="2:8" ht="31.5" x14ac:dyDescent="0.25">
      <c r="B1634" s="183">
        <v>9</v>
      </c>
      <c r="C1634" s="174" t="s">
        <v>27</v>
      </c>
      <c r="D1634" s="197" t="s">
        <v>1031</v>
      </c>
      <c r="E1634" s="184">
        <v>1</v>
      </c>
      <c r="F1634" s="181">
        <v>234000</v>
      </c>
      <c r="G1634" s="181">
        <f t="shared" si="54"/>
        <v>44460</v>
      </c>
      <c r="H1634" s="181">
        <f t="shared" si="55"/>
        <v>278460</v>
      </c>
    </row>
    <row r="1635" spans="2:8" ht="31.5" x14ac:dyDescent="0.25">
      <c r="B1635" s="183">
        <v>10</v>
      </c>
      <c r="C1635" s="174" t="s">
        <v>27</v>
      </c>
      <c r="D1635" s="197" t="s">
        <v>1032</v>
      </c>
      <c r="E1635" s="184">
        <v>1</v>
      </c>
      <c r="F1635" s="181">
        <v>248400</v>
      </c>
      <c r="G1635" s="181">
        <f t="shared" si="54"/>
        <v>47196</v>
      </c>
      <c r="H1635" s="181">
        <f t="shared" si="55"/>
        <v>295596</v>
      </c>
    </row>
    <row r="1636" spans="2:8" ht="15.75" x14ac:dyDescent="0.25">
      <c r="B1636" s="183">
        <v>11</v>
      </c>
      <c r="C1636" s="174" t="s">
        <v>27</v>
      </c>
      <c r="D1636" s="197" t="s">
        <v>1033</v>
      </c>
      <c r="E1636" s="184">
        <v>1</v>
      </c>
      <c r="F1636" s="181">
        <v>416000</v>
      </c>
      <c r="G1636" s="181">
        <f t="shared" si="54"/>
        <v>79040</v>
      </c>
      <c r="H1636" s="181">
        <f t="shared" si="55"/>
        <v>495040</v>
      </c>
    </row>
    <row r="1637" spans="2:8" ht="31.5" x14ac:dyDescent="0.25">
      <c r="B1637" s="183">
        <v>12</v>
      </c>
      <c r="C1637" s="174" t="s">
        <v>27</v>
      </c>
      <c r="D1637" s="197" t="s">
        <v>1034</v>
      </c>
      <c r="E1637" s="184">
        <v>1</v>
      </c>
      <c r="F1637" s="181">
        <v>490000</v>
      </c>
      <c r="G1637" s="181">
        <f t="shared" si="54"/>
        <v>93100</v>
      </c>
      <c r="H1637" s="181">
        <f t="shared" si="55"/>
        <v>583100</v>
      </c>
    </row>
    <row r="1638" spans="2:8" ht="31.5" x14ac:dyDescent="0.25">
      <c r="B1638" s="183">
        <v>13</v>
      </c>
      <c r="C1638" s="174" t="s">
        <v>27</v>
      </c>
      <c r="D1638" s="197" t="s">
        <v>1035</v>
      </c>
      <c r="E1638" s="184">
        <v>1</v>
      </c>
      <c r="F1638" s="181">
        <v>331200</v>
      </c>
      <c r="G1638" s="181">
        <f t="shared" si="54"/>
        <v>62928</v>
      </c>
      <c r="H1638" s="181">
        <f t="shared" si="55"/>
        <v>394128</v>
      </c>
    </row>
    <row r="1639" spans="2:8" ht="15.75" x14ac:dyDescent="0.25">
      <c r="B1639" s="183">
        <v>14</v>
      </c>
      <c r="C1639" s="174" t="s">
        <v>27</v>
      </c>
      <c r="D1639" s="197" t="s">
        <v>1036</v>
      </c>
      <c r="E1639" s="184">
        <v>1</v>
      </c>
      <c r="F1639" s="181">
        <v>191800</v>
      </c>
      <c r="G1639" s="181">
        <f t="shared" si="54"/>
        <v>36442</v>
      </c>
      <c r="H1639" s="181">
        <f t="shared" si="55"/>
        <v>228242</v>
      </c>
    </row>
    <row r="1640" spans="2:8" ht="31.5" x14ac:dyDescent="0.25">
      <c r="B1640" s="183">
        <v>15</v>
      </c>
      <c r="C1640" s="174" t="s">
        <v>27</v>
      </c>
      <c r="D1640" s="197" t="s">
        <v>1037</v>
      </c>
      <c r="E1640" s="184">
        <v>1</v>
      </c>
      <c r="F1640" s="181">
        <v>871000</v>
      </c>
      <c r="G1640" s="181">
        <f t="shared" si="54"/>
        <v>165490</v>
      </c>
      <c r="H1640" s="181">
        <f t="shared" si="55"/>
        <v>1036490</v>
      </c>
    </row>
    <row r="1641" spans="2:8" ht="31.5" x14ac:dyDescent="0.25">
      <c r="B1641" s="183">
        <v>16</v>
      </c>
      <c r="C1641" s="174" t="s">
        <v>27</v>
      </c>
      <c r="D1641" s="197" t="s">
        <v>1038</v>
      </c>
      <c r="E1641" s="184">
        <v>1</v>
      </c>
      <c r="F1641" s="181">
        <v>190400</v>
      </c>
      <c r="G1641" s="181">
        <f t="shared" si="54"/>
        <v>36176</v>
      </c>
      <c r="H1641" s="181">
        <f t="shared" si="55"/>
        <v>226576</v>
      </c>
    </row>
    <row r="1642" spans="2:8" ht="31.5" x14ac:dyDescent="0.25">
      <c r="B1642" s="183">
        <v>17</v>
      </c>
      <c r="C1642" s="174" t="s">
        <v>27</v>
      </c>
      <c r="D1642" s="197" t="s">
        <v>1039</v>
      </c>
      <c r="E1642" s="184">
        <v>1</v>
      </c>
      <c r="F1642" s="181">
        <v>1122000</v>
      </c>
      <c r="G1642" s="181">
        <f t="shared" si="54"/>
        <v>213180</v>
      </c>
      <c r="H1642" s="181">
        <f t="shared" si="55"/>
        <v>1335180</v>
      </c>
    </row>
    <row r="1643" spans="2:8" ht="15.75" x14ac:dyDescent="0.25">
      <c r="B1643" s="183">
        <v>18</v>
      </c>
      <c r="C1643" s="174" t="s">
        <v>27</v>
      </c>
      <c r="D1643" s="197" t="s">
        <v>1040</v>
      </c>
      <c r="E1643" s="184">
        <v>1</v>
      </c>
      <c r="F1643" s="181">
        <v>3350000</v>
      </c>
      <c r="G1643" s="181">
        <f t="shared" si="54"/>
        <v>636500</v>
      </c>
      <c r="H1643" s="181">
        <f t="shared" si="55"/>
        <v>3986500</v>
      </c>
    </row>
    <row r="1644" spans="2:8" ht="15.75" x14ac:dyDescent="0.25">
      <c r="B1644" s="183">
        <v>19</v>
      </c>
      <c r="C1644" s="174" t="s">
        <v>27</v>
      </c>
      <c r="D1644" s="197" t="s">
        <v>1041</v>
      </c>
      <c r="E1644" s="184">
        <v>1</v>
      </c>
      <c r="F1644" s="181">
        <v>1572000</v>
      </c>
      <c r="G1644" s="181">
        <f t="shared" si="54"/>
        <v>298680</v>
      </c>
      <c r="H1644" s="181">
        <f t="shared" si="55"/>
        <v>1870680</v>
      </c>
    </row>
    <row r="1645" spans="2:8" ht="31.5" x14ac:dyDescent="0.25">
      <c r="B1645" s="183">
        <v>20</v>
      </c>
      <c r="C1645" s="174" t="s">
        <v>27</v>
      </c>
      <c r="D1645" s="197" t="s">
        <v>1042</v>
      </c>
      <c r="E1645" s="184">
        <v>1</v>
      </c>
      <c r="F1645" s="181">
        <v>3250000</v>
      </c>
      <c r="G1645" s="181">
        <f t="shared" si="54"/>
        <v>617500</v>
      </c>
      <c r="H1645" s="181">
        <f t="shared" si="55"/>
        <v>3867500</v>
      </c>
    </row>
    <row r="1646" spans="2:8" ht="15.75" x14ac:dyDescent="0.25">
      <c r="B1646" s="183">
        <v>21</v>
      </c>
      <c r="C1646" s="174" t="s">
        <v>27</v>
      </c>
      <c r="D1646" s="197" t="s">
        <v>1043</v>
      </c>
      <c r="E1646" s="184">
        <v>1</v>
      </c>
      <c r="F1646" s="181">
        <v>897600</v>
      </c>
      <c r="G1646" s="181">
        <f t="shared" si="54"/>
        <v>170544</v>
      </c>
      <c r="H1646" s="181">
        <f t="shared" si="55"/>
        <v>1068144</v>
      </c>
    </row>
    <row r="1647" spans="2:8" ht="15.75" x14ac:dyDescent="0.25">
      <c r="B1647" s="183">
        <v>22</v>
      </c>
      <c r="C1647" s="174" t="s">
        <v>27</v>
      </c>
      <c r="D1647" s="197" t="s">
        <v>1044</v>
      </c>
      <c r="E1647" s="184">
        <v>1</v>
      </c>
      <c r="F1647" s="181">
        <v>455000</v>
      </c>
      <c r="G1647" s="181">
        <f t="shared" si="54"/>
        <v>86450</v>
      </c>
      <c r="H1647" s="181">
        <f t="shared" si="55"/>
        <v>541450</v>
      </c>
    </row>
    <row r="1648" spans="2:8" ht="31.5" x14ac:dyDescent="0.25">
      <c r="B1648" s="183">
        <v>23</v>
      </c>
      <c r="C1648" s="174" t="s">
        <v>27</v>
      </c>
      <c r="D1648" s="197" t="s">
        <v>1045</v>
      </c>
      <c r="E1648" s="184">
        <v>1</v>
      </c>
      <c r="F1648" s="181">
        <v>4725000</v>
      </c>
      <c r="G1648" s="181">
        <f t="shared" si="54"/>
        <v>897750</v>
      </c>
      <c r="H1648" s="181">
        <f t="shared" si="55"/>
        <v>5622750</v>
      </c>
    </row>
    <row r="1649" spans="1:8" x14ac:dyDescent="0.25">
      <c r="A1649" s="175"/>
      <c r="B1649" s="185" t="s">
        <v>415</v>
      </c>
    </row>
    <row r="1650" spans="1:8" ht="48" customHeight="1" x14ac:dyDescent="0.25">
      <c r="B1650" s="188" t="s">
        <v>147</v>
      </c>
      <c r="C1650" s="177" t="s">
        <v>73</v>
      </c>
      <c r="D1650" s="177" t="s">
        <v>74</v>
      </c>
      <c r="E1650" s="188" t="s">
        <v>148</v>
      </c>
      <c r="F1650" s="178" t="s">
        <v>5</v>
      </c>
      <c r="G1650" s="178" t="s">
        <v>6</v>
      </c>
      <c r="H1650" s="178" t="s">
        <v>7</v>
      </c>
    </row>
    <row r="1651" spans="1:8" x14ac:dyDescent="0.25">
      <c r="B1651" s="183">
        <v>1</v>
      </c>
      <c r="C1651" s="198" t="s">
        <v>27</v>
      </c>
      <c r="D1651" s="199" t="s">
        <v>325</v>
      </c>
      <c r="E1651" s="184">
        <v>1</v>
      </c>
      <c r="F1651" s="181">
        <v>232320</v>
      </c>
      <c r="G1651" s="181">
        <f t="shared" ref="G1651:G1714" si="56">+F1651*19%</f>
        <v>44140.800000000003</v>
      </c>
      <c r="H1651" s="181">
        <f t="shared" ref="H1651:H1714" si="57">+G1651+F1651</f>
        <v>276460.79999999999</v>
      </c>
    </row>
    <row r="1652" spans="1:8" x14ac:dyDescent="0.25">
      <c r="B1652" s="183">
        <v>2</v>
      </c>
      <c r="C1652" s="198" t="s">
        <v>27</v>
      </c>
      <c r="D1652" s="199" t="s">
        <v>623</v>
      </c>
      <c r="E1652" s="184">
        <v>1</v>
      </c>
      <c r="F1652" s="181">
        <v>275370</v>
      </c>
      <c r="G1652" s="181">
        <f t="shared" si="56"/>
        <v>52320.3</v>
      </c>
      <c r="H1652" s="181">
        <f t="shared" si="57"/>
        <v>327690.3</v>
      </c>
    </row>
    <row r="1653" spans="1:8" x14ac:dyDescent="0.25">
      <c r="B1653" s="183">
        <v>3</v>
      </c>
      <c r="C1653" s="198" t="s">
        <v>27</v>
      </c>
      <c r="D1653" s="199" t="s">
        <v>624</v>
      </c>
      <c r="E1653" s="184">
        <v>1</v>
      </c>
      <c r="F1653" s="181">
        <v>349790</v>
      </c>
      <c r="G1653" s="181">
        <f t="shared" si="56"/>
        <v>66460.100000000006</v>
      </c>
      <c r="H1653" s="181">
        <f t="shared" si="57"/>
        <v>416250.1</v>
      </c>
    </row>
    <row r="1654" spans="1:8" x14ac:dyDescent="0.25">
      <c r="B1654" s="183">
        <v>4</v>
      </c>
      <c r="C1654" s="198" t="s">
        <v>27</v>
      </c>
      <c r="D1654" s="199" t="s">
        <v>625</v>
      </c>
      <c r="E1654" s="184">
        <v>1</v>
      </c>
      <c r="F1654" s="181">
        <v>385000</v>
      </c>
      <c r="G1654" s="181">
        <f t="shared" si="56"/>
        <v>73150</v>
      </c>
      <c r="H1654" s="181">
        <f t="shared" si="57"/>
        <v>458150</v>
      </c>
    </row>
    <row r="1655" spans="1:8" x14ac:dyDescent="0.25">
      <c r="B1655" s="183">
        <v>5</v>
      </c>
      <c r="C1655" s="198" t="s">
        <v>27</v>
      </c>
      <c r="D1655" s="199" t="s">
        <v>181</v>
      </c>
      <c r="E1655" s="184">
        <v>1</v>
      </c>
      <c r="F1655" s="181">
        <v>311880</v>
      </c>
      <c r="G1655" s="181">
        <f t="shared" si="56"/>
        <v>59257.2</v>
      </c>
      <c r="H1655" s="181">
        <f t="shared" si="57"/>
        <v>371137.2</v>
      </c>
    </row>
    <row r="1656" spans="1:8" x14ac:dyDescent="0.25">
      <c r="B1656" s="183">
        <v>6</v>
      </c>
      <c r="C1656" s="198" t="s">
        <v>27</v>
      </c>
      <c r="D1656" s="199" t="s">
        <v>626</v>
      </c>
      <c r="E1656" s="184">
        <v>1</v>
      </c>
      <c r="F1656" s="181">
        <v>200020</v>
      </c>
      <c r="G1656" s="181">
        <f t="shared" si="56"/>
        <v>38003.800000000003</v>
      </c>
      <c r="H1656" s="181">
        <f t="shared" si="57"/>
        <v>238023.8</v>
      </c>
    </row>
    <row r="1657" spans="1:8" x14ac:dyDescent="0.25">
      <c r="B1657" s="183">
        <v>7</v>
      </c>
      <c r="C1657" s="198" t="s">
        <v>27</v>
      </c>
      <c r="D1657" s="199" t="s">
        <v>627</v>
      </c>
      <c r="E1657" s="184">
        <v>1</v>
      </c>
      <c r="F1657" s="181">
        <v>238070</v>
      </c>
      <c r="G1657" s="181">
        <f t="shared" si="56"/>
        <v>45233.3</v>
      </c>
      <c r="H1657" s="181">
        <f t="shared" si="57"/>
        <v>283303.3</v>
      </c>
    </row>
    <row r="1658" spans="1:8" x14ac:dyDescent="0.25">
      <c r="B1658" s="183">
        <v>8</v>
      </c>
      <c r="C1658" s="198" t="s">
        <v>27</v>
      </c>
      <c r="D1658" s="199" t="s">
        <v>628</v>
      </c>
      <c r="E1658" s="184">
        <v>1</v>
      </c>
      <c r="F1658" s="181">
        <v>322480</v>
      </c>
      <c r="G1658" s="181">
        <f t="shared" si="56"/>
        <v>61271.199999999997</v>
      </c>
      <c r="H1658" s="181">
        <f t="shared" si="57"/>
        <v>383751.2</v>
      </c>
    </row>
    <row r="1659" spans="1:8" x14ac:dyDescent="0.25">
      <c r="B1659" s="183">
        <v>9</v>
      </c>
      <c r="C1659" s="198" t="s">
        <v>27</v>
      </c>
      <c r="D1659" s="199" t="s">
        <v>629</v>
      </c>
      <c r="E1659" s="184">
        <v>1</v>
      </c>
      <c r="F1659" s="181">
        <v>405600</v>
      </c>
      <c r="G1659" s="181">
        <f t="shared" si="56"/>
        <v>77064</v>
      </c>
      <c r="H1659" s="181">
        <f t="shared" si="57"/>
        <v>482664</v>
      </c>
    </row>
    <row r="1660" spans="1:8" x14ac:dyDescent="0.25">
      <c r="B1660" s="183">
        <v>10</v>
      </c>
      <c r="C1660" s="198" t="s">
        <v>27</v>
      </c>
      <c r="D1660" s="199" t="s">
        <v>630</v>
      </c>
      <c r="E1660" s="184">
        <v>1</v>
      </c>
      <c r="F1660" s="181">
        <v>235980</v>
      </c>
      <c r="G1660" s="181">
        <f t="shared" si="56"/>
        <v>44836.2</v>
      </c>
      <c r="H1660" s="181">
        <f t="shared" si="57"/>
        <v>280816.2</v>
      </c>
    </row>
    <row r="1661" spans="1:8" x14ac:dyDescent="0.25">
      <c r="B1661" s="183">
        <v>11</v>
      </c>
      <c r="C1661" s="198" t="s">
        <v>27</v>
      </c>
      <c r="D1661" s="199" t="s">
        <v>631</v>
      </c>
      <c r="E1661" s="184">
        <v>1</v>
      </c>
      <c r="F1661" s="181">
        <v>371250</v>
      </c>
      <c r="G1661" s="181">
        <f t="shared" si="56"/>
        <v>70537.5</v>
      </c>
      <c r="H1661" s="181">
        <f t="shared" si="57"/>
        <v>441787.5</v>
      </c>
    </row>
    <row r="1662" spans="1:8" x14ac:dyDescent="0.25">
      <c r="B1662" s="183">
        <v>12</v>
      </c>
      <c r="C1662" s="198" t="s">
        <v>27</v>
      </c>
      <c r="D1662" s="199" t="s">
        <v>632</v>
      </c>
      <c r="E1662" s="184">
        <v>1</v>
      </c>
      <c r="F1662" s="181">
        <v>216480</v>
      </c>
      <c r="G1662" s="181">
        <f t="shared" si="56"/>
        <v>41131.199999999997</v>
      </c>
      <c r="H1662" s="181">
        <f t="shared" si="57"/>
        <v>257611.2</v>
      </c>
    </row>
    <row r="1663" spans="1:8" x14ac:dyDescent="0.25">
      <c r="B1663" s="183">
        <v>13</v>
      </c>
      <c r="C1663" s="198" t="s">
        <v>27</v>
      </c>
      <c r="D1663" s="199" t="s">
        <v>633</v>
      </c>
      <c r="E1663" s="184">
        <v>1</v>
      </c>
      <c r="F1663" s="181">
        <v>162500</v>
      </c>
      <c r="G1663" s="181">
        <f t="shared" si="56"/>
        <v>30875</v>
      </c>
      <c r="H1663" s="181">
        <f t="shared" si="57"/>
        <v>193375</v>
      </c>
    </row>
    <row r="1664" spans="1:8" x14ac:dyDescent="0.25">
      <c r="B1664" s="183">
        <v>14</v>
      </c>
      <c r="C1664" s="198" t="s">
        <v>27</v>
      </c>
      <c r="D1664" s="199" t="s">
        <v>634</v>
      </c>
      <c r="E1664" s="184">
        <v>1</v>
      </c>
      <c r="F1664" s="181">
        <v>189040</v>
      </c>
      <c r="G1664" s="181">
        <f t="shared" si="56"/>
        <v>35917.599999999999</v>
      </c>
      <c r="H1664" s="181">
        <f t="shared" si="57"/>
        <v>224957.6</v>
      </c>
    </row>
    <row r="1665" spans="2:8" x14ac:dyDescent="0.25">
      <c r="B1665" s="183">
        <v>15</v>
      </c>
      <c r="C1665" s="198" t="s">
        <v>27</v>
      </c>
      <c r="D1665" s="199" t="s">
        <v>635</v>
      </c>
      <c r="E1665" s="184">
        <v>1</v>
      </c>
      <c r="F1665" s="181">
        <v>142800</v>
      </c>
      <c r="G1665" s="181">
        <f t="shared" si="56"/>
        <v>27132</v>
      </c>
      <c r="H1665" s="181">
        <f t="shared" si="57"/>
        <v>169932</v>
      </c>
    </row>
    <row r="1666" spans="2:8" x14ac:dyDescent="0.25">
      <c r="B1666" s="183">
        <v>16</v>
      </c>
      <c r="C1666" s="198" t="s">
        <v>27</v>
      </c>
      <c r="D1666" s="199" t="s">
        <v>636</v>
      </c>
      <c r="E1666" s="184">
        <v>1</v>
      </c>
      <c r="F1666" s="181">
        <v>319950</v>
      </c>
      <c r="G1666" s="181">
        <f t="shared" si="56"/>
        <v>60790.5</v>
      </c>
      <c r="H1666" s="181">
        <f t="shared" si="57"/>
        <v>380740.5</v>
      </c>
    </row>
    <row r="1667" spans="2:8" x14ac:dyDescent="0.25">
      <c r="B1667" s="183">
        <v>17</v>
      </c>
      <c r="C1667" s="198" t="s">
        <v>27</v>
      </c>
      <c r="D1667" s="199" t="s">
        <v>637</v>
      </c>
      <c r="E1667" s="184">
        <v>1</v>
      </c>
      <c r="F1667" s="181">
        <v>195750</v>
      </c>
      <c r="G1667" s="181">
        <f t="shared" si="56"/>
        <v>37192.5</v>
      </c>
      <c r="H1667" s="181">
        <f t="shared" si="57"/>
        <v>232942.5</v>
      </c>
    </row>
    <row r="1668" spans="2:8" x14ac:dyDescent="0.25">
      <c r="B1668" s="183">
        <v>18</v>
      </c>
      <c r="C1668" s="198" t="s">
        <v>27</v>
      </c>
      <c r="D1668" s="199" t="s">
        <v>638</v>
      </c>
      <c r="E1668" s="184">
        <v>1</v>
      </c>
      <c r="F1668" s="181">
        <v>319700</v>
      </c>
      <c r="G1668" s="181">
        <f t="shared" si="56"/>
        <v>60743</v>
      </c>
      <c r="H1668" s="181">
        <f t="shared" si="57"/>
        <v>380443</v>
      </c>
    </row>
    <row r="1669" spans="2:8" x14ac:dyDescent="0.25">
      <c r="B1669" s="183">
        <v>19</v>
      </c>
      <c r="C1669" s="198" t="s">
        <v>27</v>
      </c>
      <c r="D1669" s="199" t="s">
        <v>639</v>
      </c>
      <c r="E1669" s="184">
        <v>1</v>
      </c>
      <c r="F1669" s="181">
        <v>303800</v>
      </c>
      <c r="G1669" s="181">
        <f t="shared" si="56"/>
        <v>57722</v>
      </c>
      <c r="H1669" s="181">
        <f t="shared" si="57"/>
        <v>361522</v>
      </c>
    </row>
    <row r="1670" spans="2:8" x14ac:dyDescent="0.25">
      <c r="B1670" s="183">
        <v>20</v>
      </c>
      <c r="C1670" s="198" t="s">
        <v>27</v>
      </c>
      <c r="D1670" s="199" t="s">
        <v>640</v>
      </c>
      <c r="E1670" s="184">
        <v>1</v>
      </c>
      <c r="F1670" s="181">
        <v>333600</v>
      </c>
      <c r="G1670" s="181">
        <f t="shared" si="56"/>
        <v>63384</v>
      </c>
      <c r="H1670" s="181">
        <f t="shared" si="57"/>
        <v>396984</v>
      </c>
    </row>
    <row r="1671" spans="2:8" x14ac:dyDescent="0.25">
      <c r="B1671" s="183">
        <v>21</v>
      </c>
      <c r="C1671" s="198" t="s">
        <v>27</v>
      </c>
      <c r="D1671" s="199" t="s">
        <v>641</v>
      </c>
      <c r="E1671" s="184">
        <v>1</v>
      </c>
      <c r="F1671" s="181">
        <v>146300</v>
      </c>
      <c r="G1671" s="181">
        <f t="shared" si="56"/>
        <v>27797</v>
      </c>
      <c r="H1671" s="181">
        <f t="shared" si="57"/>
        <v>174097</v>
      </c>
    </row>
    <row r="1672" spans="2:8" x14ac:dyDescent="0.25">
      <c r="B1672" s="183">
        <v>22</v>
      </c>
      <c r="C1672" s="198" t="s">
        <v>27</v>
      </c>
      <c r="D1672" s="199" t="s">
        <v>642</v>
      </c>
      <c r="E1672" s="184">
        <v>1</v>
      </c>
      <c r="F1672" s="181">
        <v>255150</v>
      </c>
      <c r="G1672" s="181">
        <f t="shared" si="56"/>
        <v>48478.5</v>
      </c>
      <c r="H1672" s="181">
        <f t="shared" si="57"/>
        <v>303628.5</v>
      </c>
    </row>
    <row r="1673" spans="2:8" x14ac:dyDescent="0.25">
      <c r="B1673" s="183">
        <v>23</v>
      </c>
      <c r="C1673" s="198" t="s">
        <v>27</v>
      </c>
      <c r="D1673" s="199" t="s">
        <v>643</v>
      </c>
      <c r="E1673" s="184">
        <v>1</v>
      </c>
      <c r="F1673" s="181">
        <v>410800</v>
      </c>
      <c r="G1673" s="181">
        <f t="shared" si="56"/>
        <v>78052</v>
      </c>
      <c r="H1673" s="181">
        <f t="shared" si="57"/>
        <v>488852</v>
      </c>
    </row>
    <row r="1674" spans="2:8" x14ac:dyDescent="0.25">
      <c r="B1674" s="183">
        <v>24</v>
      </c>
      <c r="C1674" s="198" t="s">
        <v>27</v>
      </c>
      <c r="D1674" s="199" t="s">
        <v>180</v>
      </c>
      <c r="E1674" s="184">
        <v>1</v>
      </c>
      <c r="F1674" s="181">
        <v>190190</v>
      </c>
      <c r="G1674" s="181">
        <f t="shared" si="56"/>
        <v>36136.1</v>
      </c>
      <c r="H1674" s="181">
        <f t="shared" si="57"/>
        <v>226326.1</v>
      </c>
    </row>
    <row r="1675" spans="2:8" x14ac:dyDescent="0.25">
      <c r="B1675" s="183">
        <v>25</v>
      </c>
      <c r="C1675" s="198" t="s">
        <v>27</v>
      </c>
      <c r="D1675" s="199" t="s">
        <v>644</v>
      </c>
      <c r="E1675" s="184">
        <v>1</v>
      </c>
      <c r="F1675" s="181">
        <v>238420</v>
      </c>
      <c r="G1675" s="181">
        <f t="shared" si="56"/>
        <v>45299.8</v>
      </c>
      <c r="H1675" s="181">
        <f t="shared" si="57"/>
        <v>283719.8</v>
      </c>
    </row>
    <row r="1676" spans="2:8" x14ac:dyDescent="0.25">
      <c r="B1676" s="183">
        <v>26</v>
      </c>
      <c r="C1676" s="198" t="s">
        <v>27</v>
      </c>
      <c r="D1676" s="199" t="s">
        <v>645</v>
      </c>
      <c r="E1676" s="184">
        <v>1</v>
      </c>
      <c r="F1676" s="181">
        <v>395300</v>
      </c>
      <c r="G1676" s="181">
        <f t="shared" si="56"/>
        <v>75107</v>
      </c>
      <c r="H1676" s="181">
        <f t="shared" si="57"/>
        <v>470407</v>
      </c>
    </row>
    <row r="1677" spans="2:8" x14ac:dyDescent="0.25">
      <c r="B1677" s="183">
        <v>27</v>
      </c>
      <c r="C1677" s="198" t="s">
        <v>27</v>
      </c>
      <c r="D1677" s="199" t="s">
        <v>646</v>
      </c>
      <c r="E1677" s="184">
        <v>1</v>
      </c>
      <c r="F1677" s="181">
        <v>371000</v>
      </c>
      <c r="G1677" s="181">
        <f t="shared" si="56"/>
        <v>70490</v>
      </c>
      <c r="H1677" s="181">
        <f t="shared" si="57"/>
        <v>441490</v>
      </c>
    </row>
    <row r="1678" spans="2:8" x14ac:dyDescent="0.25">
      <c r="B1678" s="183">
        <v>28</v>
      </c>
      <c r="C1678" s="198" t="s">
        <v>27</v>
      </c>
      <c r="D1678" s="199" t="s">
        <v>647</v>
      </c>
      <c r="E1678" s="184">
        <v>1</v>
      </c>
      <c r="F1678" s="181">
        <v>386760</v>
      </c>
      <c r="G1678" s="181">
        <f t="shared" si="56"/>
        <v>73484.399999999994</v>
      </c>
      <c r="H1678" s="181">
        <f t="shared" si="57"/>
        <v>460244.4</v>
      </c>
    </row>
    <row r="1679" spans="2:8" x14ac:dyDescent="0.25">
      <c r="B1679" s="183">
        <v>29</v>
      </c>
      <c r="C1679" s="198" t="s">
        <v>27</v>
      </c>
      <c r="D1679" s="199" t="s">
        <v>648</v>
      </c>
      <c r="E1679" s="184">
        <v>1</v>
      </c>
      <c r="F1679" s="181">
        <v>428120</v>
      </c>
      <c r="G1679" s="181">
        <f t="shared" si="56"/>
        <v>81342.8</v>
      </c>
      <c r="H1679" s="181">
        <f t="shared" si="57"/>
        <v>509462.8</v>
      </c>
    </row>
    <row r="1680" spans="2:8" x14ac:dyDescent="0.25">
      <c r="B1680" s="183">
        <v>30</v>
      </c>
      <c r="C1680" s="198" t="s">
        <v>27</v>
      </c>
      <c r="D1680" s="199" t="s">
        <v>649</v>
      </c>
      <c r="E1680" s="184">
        <v>1</v>
      </c>
      <c r="F1680" s="181">
        <v>227700</v>
      </c>
      <c r="G1680" s="181">
        <f t="shared" si="56"/>
        <v>43263</v>
      </c>
      <c r="H1680" s="181">
        <f t="shared" si="57"/>
        <v>270963</v>
      </c>
    </row>
    <row r="1681" spans="2:8" x14ac:dyDescent="0.25">
      <c r="B1681" s="183">
        <v>31</v>
      </c>
      <c r="C1681" s="198" t="s">
        <v>27</v>
      </c>
      <c r="D1681" s="199" t="s">
        <v>650</v>
      </c>
      <c r="E1681" s="184">
        <v>1</v>
      </c>
      <c r="F1681" s="181">
        <v>247970</v>
      </c>
      <c r="G1681" s="181">
        <f t="shared" si="56"/>
        <v>47114.3</v>
      </c>
      <c r="H1681" s="181">
        <f t="shared" si="57"/>
        <v>295084.3</v>
      </c>
    </row>
    <row r="1682" spans="2:8" x14ac:dyDescent="0.25">
      <c r="B1682" s="183">
        <v>32</v>
      </c>
      <c r="C1682" s="198" t="s">
        <v>27</v>
      </c>
      <c r="D1682" s="199" t="s">
        <v>651</v>
      </c>
      <c r="E1682" s="184">
        <v>1</v>
      </c>
      <c r="F1682" s="181">
        <v>213900</v>
      </c>
      <c r="G1682" s="181">
        <f t="shared" si="56"/>
        <v>40641</v>
      </c>
      <c r="H1682" s="181">
        <f t="shared" si="57"/>
        <v>254541</v>
      </c>
    </row>
    <row r="1683" spans="2:8" x14ac:dyDescent="0.25">
      <c r="B1683" s="183">
        <v>33</v>
      </c>
      <c r="C1683" s="198" t="s">
        <v>27</v>
      </c>
      <c r="D1683" s="199" t="s">
        <v>652</v>
      </c>
      <c r="E1683" s="184">
        <v>1</v>
      </c>
      <c r="F1683" s="181">
        <v>260300</v>
      </c>
      <c r="G1683" s="181">
        <f t="shared" si="56"/>
        <v>49457</v>
      </c>
      <c r="H1683" s="181">
        <f t="shared" si="57"/>
        <v>309757</v>
      </c>
    </row>
    <row r="1684" spans="2:8" x14ac:dyDescent="0.25">
      <c r="B1684" s="183">
        <v>34</v>
      </c>
      <c r="C1684" s="198" t="s">
        <v>27</v>
      </c>
      <c r="D1684" s="199" t="s">
        <v>653</v>
      </c>
      <c r="E1684" s="184">
        <v>1</v>
      </c>
      <c r="F1684" s="181">
        <v>309970</v>
      </c>
      <c r="G1684" s="181">
        <f t="shared" si="56"/>
        <v>58894.3</v>
      </c>
      <c r="H1684" s="181">
        <f t="shared" si="57"/>
        <v>368864.3</v>
      </c>
    </row>
    <row r="1685" spans="2:8" x14ac:dyDescent="0.25">
      <c r="B1685" s="183">
        <v>35</v>
      </c>
      <c r="C1685" s="198" t="s">
        <v>27</v>
      </c>
      <c r="D1685" s="199" t="s">
        <v>208</v>
      </c>
      <c r="E1685" s="184">
        <v>1</v>
      </c>
      <c r="F1685" s="181">
        <v>418080</v>
      </c>
      <c r="G1685" s="181">
        <f t="shared" si="56"/>
        <v>79435.199999999997</v>
      </c>
      <c r="H1685" s="181">
        <f t="shared" si="57"/>
        <v>497515.2</v>
      </c>
    </row>
    <row r="1686" spans="2:8" x14ac:dyDescent="0.25">
      <c r="B1686" s="183">
        <v>36</v>
      </c>
      <c r="C1686" s="198" t="s">
        <v>27</v>
      </c>
      <c r="D1686" s="199" t="s">
        <v>654</v>
      </c>
      <c r="E1686" s="184">
        <v>1</v>
      </c>
      <c r="F1686" s="181">
        <v>368200</v>
      </c>
      <c r="G1686" s="181">
        <f t="shared" si="56"/>
        <v>69958</v>
      </c>
      <c r="H1686" s="181">
        <f t="shared" si="57"/>
        <v>438158</v>
      </c>
    </row>
    <row r="1687" spans="2:8" x14ac:dyDescent="0.25">
      <c r="B1687" s="183">
        <v>37</v>
      </c>
      <c r="C1687" s="198" t="s">
        <v>27</v>
      </c>
      <c r="D1687" s="199" t="s">
        <v>655</v>
      </c>
      <c r="E1687" s="184">
        <v>1</v>
      </c>
      <c r="F1687" s="181">
        <v>172620</v>
      </c>
      <c r="G1687" s="181">
        <f t="shared" si="56"/>
        <v>32797.800000000003</v>
      </c>
      <c r="H1687" s="181">
        <f t="shared" si="57"/>
        <v>205417.8</v>
      </c>
    </row>
    <row r="1688" spans="2:8" x14ac:dyDescent="0.25">
      <c r="B1688" s="183">
        <v>38</v>
      </c>
      <c r="C1688" s="198" t="s">
        <v>27</v>
      </c>
      <c r="D1688" s="200" t="s">
        <v>656</v>
      </c>
      <c r="E1688" s="184">
        <v>1</v>
      </c>
      <c r="F1688" s="181">
        <v>662400</v>
      </c>
      <c r="G1688" s="181">
        <f t="shared" si="56"/>
        <v>125856</v>
      </c>
      <c r="H1688" s="181">
        <f t="shared" si="57"/>
        <v>788256</v>
      </c>
    </row>
    <row r="1689" spans="2:8" x14ac:dyDescent="0.25">
      <c r="B1689" s="183">
        <v>39</v>
      </c>
      <c r="C1689" s="198" t="s">
        <v>27</v>
      </c>
      <c r="D1689" s="200" t="s">
        <v>657</v>
      </c>
      <c r="E1689" s="184">
        <v>1</v>
      </c>
      <c r="F1689" s="181">
        <v>672000</v>
      </c>
      <c r="G1689" s="181">
        <f t="shared" si="56"/>
        <v>127680</v>
      </c>
      <c r="H1689" s="181">
        <f t="shared" si="57"/>
        <v>799680</v>
      </c>
    </row>
    <row r="1690" spans="2:8" x14ac:dyDescent="0.25">
      <c r="B1690" s="183">
        <v>40</v>
      </c>
      <c r="C1690" s="198" t="s">
        <v>27</v>
      </c>
      <c r="D1690" s="200" t="s">
        <v>658</v>
      </c>
      <c r="E1690" s="184">
        <v>1</v>
      </c>
      <c r="F1690" s="181">
        <v>317870</v>
      </c>
      <c r="G1690" s="181">
        <f t="shared" si="56"/>
        <v>60395.3</v>
      </c>
      <c r="H1690" s="181">
        <f t="shared" si="57"/>
        <v>378265.3</v>
      </c>
    </row>
    <row r="1691" spans="2:8" x14ac:dyDescent="0.25">
      <c r="B1691" s="183">
        <v>41</v>
      </c>
      <c r="C1691" s="198" t="s">
        <v>27</v>
      </c>
      <c r="D1691" s="200" t="s">
        <v>659</v>
      </c>
      <c r="E1691" s="184">
        <v>1</v>
      </c>
      <c r="F1691" s="181">
        <v>61650</v>
      </c>
      <c r="G1691" s="181">
        <f t="shared" si="56"/>
        <v>11713.5</v>
      </c>
      <c r="H1691" s="181">
        <f t="shared" si="57"/>
        <v>73363.5</v>
      </c>
    </row>
    <row r="1692" spans="2:8" x14ac:dyDescent="0.25">
      <c r="B1692" s="183">
        <v>42</v>
      </c>
      <c r="C1692" s="198" t="s">
        <v>27</v>
      </c>
      <c r="D1692" s="200" t="s">
        <v>660</v>
      </c>
      <c r="E1692" s="184">
        <v>1</v>
      </c>
      <c r="F1692" s="181">
        <v>259000</v>
      </c>
      <c r="G1692" s="181">
        <f t="shared" si="56"/>
        <v>49210</v>
      </c>
      <c r="H1692" s="181">
        <f t="shared" si="57"/>
        <v>308210</v>
      </c>
    </row>
    <row r="1693" spans="2:8" x14ac:dyDescent="0.25">
      <c r="B1693" s="183">
        <v>43</v>
      </c>
      <c r="C1693" s="198" t="s">
        <v>27</v>
      </c>
      <c r="D1693" s="200" t="s">
        <v>661</v>
      </c>
      <c r="E1693" s="184">
        <v>1</v>
      </c>
      <c r="F1693" s="181">
        <v>357750</v>
      </c>
      <c r="G1693" s="181">
        <f t="shared" si="56"/>
        <v>67972.5</v>
      </c>
      <c r="H1693" s="181">
        <f t="shared" si="57"/>
        <v>425722.5</v>
      </c>
    </row>
    <row r="1694" spans="2:8" x14ac:dyDescent="0.25">
      <c r="B1694" s="183">
        <v>44</v>
      </c>
      <c r="C1694" s="198" t="s">
        <v>27</v>
      </c>
      <c r="D1694" s="200" t="s">
        <v>662</v>
      </c>
      <c r="E1694" s="184">
        <v>1</v>
      </c>
      <c r="F1694" s="181">
        <v>293800</v>
      </c>
      <c r="G1694" s="181">
        <f t="shared" si="56"/>
        <v>55822</v>
      </c>
      <c r="H1694" s="181">
        <f t="shared" si="57"/>
        <v>349622</v>
      </c>
    </row>
    <row r="1695" spans="2:8" x14ac:dyDescent="0.25">
      <c r="B1695" s="183">
        <v>45</v>
      </c>
      <c r="C1695" s="198" t="s">
        <v>27</v>
      </c>
      <c r="D1695" s="200" t="s">
        <v>663</v>
      </c>
      <c r="E1695" s="184">
        <v>1</v>
      </c>
      <c r="F1695" s="181">
        <v>222600</v>
      </c>
      <c r="G1695" s="181">
        <f t="shared" si="56"/>
        <v>42294</v>
      </c>
      <c r="H1695" s="181">
        <f t="shared" si="57"/>
        <v>264894</v>
      </c>
    </row>
    <row r="1696" spans="2:8" x14ac:dyDescent="0.25">
      <c r="B1696" s="183">
        <v>46</v>
      </c>
      <c r="C1696" s="198" t="s">
        <v>27</v>
      </c>
      <c r="D1696" s="200" t="s">
        <v>664</v>
      </c>
      <c r="E1696" s="184">
        <v>1</v>
      </c>
      <c r="F1696" s="181">
        <v>358940</v>
      </c>
      <c r="G1696" s="181">
        <f t="shared" si="56"/>
        <v>68198.600000000006</v>
      </c>
      <c r="H1696" s="181">
        <f t="shared" si="57"/>
        <v>427138.6</v>
      </c>
    </row>
    <row r="1697" spans="2:8" x14ac:dyDescent="0.25">
      <c r="B1697" s="183">
        <v>47</v>
      </c>
      <c r="C1697" s="198" t="s">
        <v>27</v>
      </c>
      <c r="D1697" s="200" t="s">
        <v>665</v>
      </c>
      <c r="E1697" s="184">
        <v>1</v>
      </c>
      <c r="F1697" s="181">
        <v>403920</v>
      </c>
      <c r="G1697" s="181">
        <f t="shared" si="56"/>
        <v>76744.800000000003</v>
      </c>
      <c r="H1697" s="181">
        <f t="shared" si="57"/>
        <v>480664.8</v>
      </c>
    </row>
    <row r="1698" spans="2:8" x14ac:dyDescent="0.25">
      <c r="B1698" s="183">
        <v>48</v>
      </c>
      <c r="C1698" s="198" t="s">
        <v>27</v>
      </c>
      <c r="D1698" s="200" t="s">
        <v>666</v>
      </c>
      <c r="E1698" s="184">
        <v>1</v>
      </c>
      <c r="F1698" s="181">
        <v>228480</v>
      </c>
      <c r="G1698" s="181">
        <f t="shared" si="56"/>
        <v>43411.199999999997</v>
      </c>
      <c r="H1698" s="181">
        <f t="shared" si="57"/>
        <v>271891.20000000001</v>
      </c>
    </row>
    <row r="1699" spans="2:8" x14ac:dyDescent="0.25">
      <c r="B1699" s="183">
        <v>49</v>
      </c>
      <c r="C1699" s="198" t="s">
        <v>27</v>
      </c>
      <c r="D1699" s="200" t="s">
        <v>667</v>
      </c>
      <c r="E1699" s="184">
        <v>1</v>
      </c>
      <c r="F1699" s="181">
        <v>393300</v>
      </c>
      <c r="G1699" s="181">
        <f t="shared" si="56"/>
        <v>74727</v>
      </c>
      <c r="H1699" s="181">
        <f t="shared" si="57"/>
        <v>468027</v>
      </c>
    </row>
    <row r="1700" spans="2:8" x14ac:dyDescent="0.25">
      <c r="B1700" s="183">
        <v>50</v>
      </c>
      <c r="C1700" s="198" t="s">
        <v>27</v>
      </c>
      <c r="D1700" s="200" t="s">
        <v>668</v>
      </c>
      <c r="E1700" s="184">
        <v>1</v>
      </c>
      <c r="F1700" s="181">
        <v>306240</v>
      </c>
      <c r="G1700" s="181">
        <f t="shared" si="56"/>
        <v>58185.599999999999</v>
      </c>
      <c r="H1700" s="181">
        <f t="shared" si="57"/>
        <v>364425.6</v>
      </c>
    </row>
    <row r="1701" spans="2:8" x14ac:dyDescent="0.25">
      <c r="B1701" s="183">
        <v>51</v>
      </c>
      <c r="C1701" s="198" t="s">
        <v>27</v>
      </c>
      <c r="D1701" s="200" t="s">
        <v>669</v>
      </c>
      <c r="E1701" s="184">
        <v>1</v>
      </c>
      <c r="F1701" s="181">
        <v>334100</v>
      </c>
      <c r="G1701" s="181">
        <f t="shared" si="56"/>
        <v>63479</v>
      </c>
      <c r="H1701" s="181">
        <f t="shared" si="57"/>
        <v>397579</v>
      </c>
    </row>
    <row r="1702" spans="2:8" x14ac:dyDescent="0.25">
      <c r="B1702" s="183">
        <v>52</v>
      </c>
      <c r="C1702" s="198" t="s">
        <v>27</v>
      </c>
      <c r="D1702" s="200" t="s">
        <v>670</v>
      </c>
      <c r="E1702" s="184">
        <v>1</v>
      </c>
      <c r="F1702" s="181">
        <v>395760</v>
      </c>
      <c r="G1702" s="181">
        <f t="shared" si="56"/>
        <v>75194.399999999994</v>
      </c>
      <c r="H1702" s="181">
        <f t="shared" si="57"/>
        <v>470954.4</v>
      </c>
    </row>
    <row r="1703" spans="2:8" x14ac:dyDescent="0.25">
      <c r="B1703" s="183">
        <v>53</v>
      </c>
      <c r="C1703" s="198" t="s">
        <v>27</v>
      </c>
      <c r="D1703" s="200" t="s">
        <v>671</v>
      </c>
      <c r="E1703" s="184">
        <v>1</v>
      </c>
      <c r="F1703" s="181">
        <v>197600</v>
      </c>
      <c r="G1703" s="181">
        <f t="shared" si="56"/>
        <v>37544</v>
      </c>
      <c r="H1703" s="181">
        <f t="shared" si="57"/>
        <v>235144</v>
      </c>
    </row>
    <row r="1704" spans="2:8" x14ac:dyDescent="0.25">
      <c r="B1704" s="183">
        <v>54</v>
      </c>
      <c r="C1704" s="198" t="s">
        <v>27</v>
      </c>
      <c r="D1704" s="200" t="s">
        <v>672</v>
      </c>
      <c r="E1704" s="184">
        <v>1</v>
      </c>
      <c r="F1704" s="181">
        <v>180700</v>
      </c>
      <c r="G1704" s="181">
        <f t="shared" si="56"/>
        <v>34333</v>
      </c>
      <c r="H1704" s="181">
        <f t="shared" si="57"/>
        <v>215033</v>
      </c>
    </row>
    <row r="1705" spans="2:8" x14ac:dyDescent="0.25">
      <c r="B1705" s="183">
        <v>55</v>
      </c>
      <c r="C1705" s="198" t="s">
        <v>27</v>
      </c>
      <c r="D1705" s="200" t="s">
        <v>673</v>
      </c>
      <c r="E1705" s="184">
        <v>1</v>
      </c>
      <c r="F1705" s="181">
        <v>355840</v>
      </c>
      <c r="G1705" s="181">
        <f t="shared" si="56"/>
        <v>67609.600000000006</v>
      </c>
      <c r="H1705" s="181">
        <f t="shared" si="57"/>
        <v>423449.59999999998</v>
      </c>
    </row>
    <row r="1706" spans="2:8" x14ac:dyDescent="0.25">
      <c r="B1706" s="183">
        <v>56</v>
      </c>
      <c r="C1706" s="198" t="s">
        <v>27</v>
      </c>
      <c r="D1706" s="200" t="s">
        <v>674</v>
      </c>
      <c r="E1706" s="184">
        <v>1</v>
      </c>
      <c r="F1706" s="181">
        <v>432480</v>
      </c>
      <c r="G1706" s="181">
        <f t="shared" si="56"/>
        <v>82171.199999999997</v>
      </c>
      <c r="H1706" s="181">
        <f t="shared" si="57"/>
        <v>514651.2</v>
      </c>
    </row>
    <row r="1707" spans="2:8" x14ac:dyDescent="0.25">
      <c r="B1707" s="183">
        <v>57</v>
      </c>
      <c r="C1707" s="198" t="s">
        <v>27</v>
      </c>
      <c r="D1707" s="200" t="s">
        <v>675</v>
      </c>
      <c r="E1707" s="184">
        <v>1</v>
      </c>
      <c r="F1707" s="181">
        <v>319200</v>
      </c>
      <c r="G1707" s="181">
        <f t="shared" si="56"/>
        <v>60648</v>
      </c>
      <c r="H1707" s="181">
        <f t="shared" si="57"/>
        <v>379848</v>
      </c>
    </row>
    <row r="1708" spans="2:8" x14ac:dyDescent="0.25">
      <c r="B1708" s="183">
        <v>58</v>
      </c>
      <c r="C1708" s="198" t="s">
        <v>27</v>
      </c>
      <c r="D1708" s="200" t="s">
        <v>676</v>
      </c>
      <c r="E1708" s="184">
        <v>1</v>
      </c>
      <c r="F1708" s="181">
        <v>260000</v>
      </c>
      <c r="G1708" s="181">
        <f t="shared" si="56"/>
        <v>49400</v>
      </c>
      <c r="H1708" s="181">
        <f t="shared" si="57"/>
        <v>309400</v>
      </c>
    </row>
    <row r="1709" spans="2:8" x14ac:dyDescent="0.25">
      <c r="B1709" s="183">
        <v>59</v>
      </c>
      <c r="C1709" s="198" t="s">
        <v>27</v>
      </c>
      <c r="D1709" s="200" t="s">
        <v>677</v>
      </c>
      <c r="E1709" s="184">
        <v>1</v>
      </c>
      <c r="F1709" s="181">
        <v>367160</v>
      </c>
      <c r="G1709" s="181">
        <f t="shared" si="56"/>
        <v>69760.399999999994</v>
      </c>
      <c r="H1709" s="181">
        <f t="shared" si="57"/>
        <v>436920.4</v>
      </c>
    </row>
    <row r="1710" spans="2:8" x14ac:dyDescent="0.25">
      <c r="B1710" s="183">
        <v>60</v>
      </c>
      <c r="C1710" s="198" t="s">
        <v>27</v>
      </c>
      <c r="D1710" s="200" t="s">
        <v>658</v>
      </c>
      <c r="E1710" s="184">
        <v>1</v>
      </c>
      <c r="F1710" s="181">
        <v>292600</v>
      </c>
      <c r="G1710" s="181">
        <f t="shared" si="56"/>
        <v>55594</v>
      </c>
      <c r="H1710" s="181">
        <f t="shared" si="57"/>
        <v>348194</v>
      </c>
    </row>
    <row r="1711" spans="2:8" x14ac:dyDescent="0.25">
      <c r="B1711" s="183">
        <v>61</v>
      </c>
      <c r="C1711" s="198" t="s">
        <v>27</v>
      </c>
      <c r="D1711" s="200" t="s">
        <v>678</v>
      </c>
      <c r="E1711" s="184">
        <v>1</v>
      </c>
      <c r="F1711" s="181">
        <v>231420</v>
      </c>
      <c r="G1711" s="181">
        <f t="shared" si="56"/>
        <v>43969.8</v>
      </c>
      <c r="H1711" s="181">
        <f t="shared" si="57"/>
        <v>275389.8</v>
      </c>
    </row>
    <row r="1712" spans="2:8" x14ac:dyDescent="0.25">
      <c r="B1712" s="183">
        <v>62</v>
      </c>
      <c r="C1712" s="198" t="s">
        <v>27</v>
      </c>
      <c r="D1712" s="200" t="s">
        <v>679</v>
      </c>
      <c r="E1712" s="184">
        <v>1</v>
      </c>
      <c r="F1712" s="181">
        <v>372520</v>
      </c>
      <c r="G1712" s="181">
        <f t="shared" si="56"/>
        <v>70778.8</v>
      </c>
      <c r="H1712" s="181">
        <f t="shared" si="57"/>
        <v>443298.8</v>
      </c>
    </row>
    <row r="1713" spans="2:8" x14ac:dyDescent="0.25">
      <c r="B1713" s="183">
        <v>63</v>
      </c>
      <c r="C1713" s="198" t="s">
        <v>27</v>
      </c>
      <c r="D1713" s="200" t="s">
        <v>680</v>
      </c>
      <c r="E1713" s="184">
        <v>1</v>
      </c>
      <c r="F1713" s="181">
        <v>309150</v>
      </c>
      <c r="G1713" s="181">
        <f t="shared" si="56"/>
        <v>58738.5</v>
      </c>
      <c r="H1713" s="181">
        <f t="shared" si="57"/>
        <v>367888.5</v>
      </c>
    </row>
    <row r="1714" spans="2:8" x14ac:dyDescent="0.25">
      <c r="B1714" s="183">
        <v>64</v>
      </c>
      <c r="C1714" s="198" t="s">
        <v>27</v>
      </c>
      <c r="D1714" s="200" t="s">
        <v>681</v>
      </c>
      <c r="E1714" s="184">
        <v>1</v>
      </c>
      <c r="F1714" s="181">
        <v>369200</v>
      </c>
      <c r="G1714" s="181">
        <f t="shared" si="56"/>
        <v>70148</v>
      </c>
      <c r="H1714" s="181">
        <f t="shared" si="57"/>
        <v>439348</v>
      </c>
    </row>
    <row r="1715" spans="2:8" x14ac:dyDescent="0.25">
      <c r="B1715" s="183">
        <v>65</v>
      </c>
      <c r="C1715" s="198" t="s">
        <v>27</v>
      </c>
      <c r="D1715" s="200" t="s">
        <v>682</v>
      </c>
      <c r="E1715" s="184">
        <v>1</v>
      </c>
      <c r="F1715" s="181">
        <v>292120</v>
      </c>
      <c r="G1715" s="181">
        <f t="shared" ref="G1715:G1778" si="58">+F1715*19%</f>
        <v>55502.8</v>
      </c>
      <c r="H1715" s="181">
        <f t="shared" ref="H1715:H1778" si="59">+G1715+F1715</f>
        <v>347622.8</v>
      </c>
    </row>
    <row r="1716" spans="2:8" x14ac:dyDescent="0.25">
      <c r="B1716" s="183">
        <v>66</v>
      </c>
      <c r="C1716" s="198" t="s">
        <v>27</v>
      </c>
      <c r="D1716" s="199" t="s">
        <v>412</v>
      </c>
      <c r="E1716" s="184">
        <v>1</v>
      </c>
      <c r="F1716" s="181">
        <v>166160</v>
      </c>
      <c r="G1716" s="181">
        <f t="shared" si="58"/>
        <v>31570.400000000001</v>
      </c>
      <c r="H1716" s="181">
        <f t="shared" si="59"/>
        <v>197730.4</v>
      </c>
    </row>
    <row r="1717" spans="2:8" x14ac:dyDescent="0.25">
      <c r="B1717" s="183">
        <v>67</v>
      </c>
      <c r="C1717" s="198" t="s">
        <v>27</v>
      </c>
      <c r="D1717" s="199" t="s">
        <v>683</v>
      </c>
      <c r="E1717" s="184">
        <v>1</v>
      </c>
      <c r="F1717" s="181">
        <v>183300</v>
      </c>
      <c r="G1717" s="181">
        <f t="shared" si="58"/>
        <v>34827</v>
      </c>
      <c r="H1717" s="181">
        <f t="shared" si="59"/>
        <v>218127</v>
      </c>
    </row>
    <row r="1718" spans="2:8" x14ac:dyDescent="0.25">
      <c r="B1718" s="183">
        <v>68</v>
      </c>
      <c r="C1718" s="198" t="s">
        <v>27</v>
      </c>
      <c r="D1718" s="199" t="s">
        <v>684</v>
      </c>
      <c r="E1718" s="184">
        <v>1</v>
      </c>
      <c r="F1718" s="181">
        <v>201600</v>
      </c>
      <c r="G1718" s="181">
        <f t="shared" si="58"/>
        <v>38304</v>
      </c>
      <c r="H1718" s="181">
        <f t="shared" si="59"/>
        <v>239904</v>
      </c>
    </row>
    <row r="1719" spans="2:8" x14ac:dyDescent="0.25">
      <c r="B1719" s="183">
        <v>69</v>
      </c>
      <c r="C1719" s="198" t="s">
        <v>27</v>
      </c>
      <c r="D1719" s="199" t="s">
        <v>685</v>
      </c>
      <c r="E1719" s="184">
        <v>1</v>
      </c>
      <c r="F1719" s="181">
        <v>430650</v>
      </c>
      <c r="G1719" s="181">
        <f t="shared" si="58"/>
        <v>81823.5</v>
      </c>
      <c r="H1719" s="181">
        <f t="shared" si="59"/>
        <v>512473.5</v>
      </c>
    </row>
    <row r="1720" spans="2:8" x14ac:dyDescent="0.25">
      <c r="B1720" s="183">
        <v>70</v>
      </c>
      <c r="C1720" s="198" t="s">
        <v>27</v>
      </c>
      <c r="D1720" s="199" t="s">
        <v>686</v>
      </c>
      <c r="E1720" s="184">
        <v>1</v>
      </c>
      <c r="F1720" s="181">
        <v>278000</v>
      </c>
      <c r="G1720" s="181">
        <f t="shared" si="58"/>
        <v>52820</v>
      </c>
      <c r="H1720" s="181">
        <f t="shared" si="59"/>
        <v>330820</v>
      </c>
    </row>
    <row r="1721" spans="2:8" x14ac:dyDescent="0.25">
      <c r="B1721" s="183">
        <v>71</v>
      </c>
      <c r="C1721" s="198" t="s">
        <v>27</v>
      </c>
      <c r="D1721" s="199" t="s">
        <v>687</v>
      </c>
      <c r="E1721" s="184">
        <v>1</v>
      </c>
      <c r="F1721" s="181">
        <v>335160</v>
      </c>
      <c r="G1721" s="181">
        <f t="shared" si="58"/>
        <v>63680.4</v>
      </c>
      <c r="H1721" s="181">
        <f t="shared" si="59"/>
        <v>398840.4</v>
      </c>
    </row>
    <row r="1722" spans="2:8" x14ac:dyDescent="0.25">
      <c r="B1722" s="183">
        <v>72</v>
      </c>
      <c r="C1722" s="198" t="s">
        <v>27</v>
      </c>
      <c r="D1722" s="199" t="s">
        <v>688</v>
      </c>
      <c r="E1722" s="184">
        <v>1</v>
      </c>
      <c r="F1722" s="181">
        <v>138320</v>
      </c>
      <c r="G1722" s="181">
        <f t="shared" si="58"/>
        <v>26280.799999999999</v>
      </c>
      <c r="H1722" s="181">
        <f t="shared" si="59"/>
        <v>164600.79999999999</v>
      </c>
    </row>
    <row r="1723" spans="2:8" x14ac:dyDescent="0.25">
      <c r="B1723" s="183">
        <v>73</v>
      </c>
      <c r="C1723" s="198" t="s">
        <v>27</v>
      </c>
      <c r="D1723" s="199" t="s">
        <v>689</v>
      </c>
      <c r="E1723" s="184">
        <v>1</v>
      </c>
      <c r="F1723" s="181">
        <v>405280</v>
      </c>
      <c r="G1723" s="181">
        <f t="shared" si="58"/>
        <v>77003.199999999997</v>
      </c>
      <c r="H1723" s="181">
        <f t="shared" si="59"/>
        <v>482283.2</v>
      </c>
    </row>
    <row r="1724" spans="2:8" x14ac:dyDescent="0.25">
      <c r="B1724" s="183">
        <v>74</v>
      </c>
      <c r="C1724" s="198" t="s">
        <v>27</v>
      </c>
      <c r="D1724" s="199" t="s">
        <v>690</v>
      </c>
      <c r="E1724" s="184">
        <v>1</v>
      </c>
      <c r="F1724" s="181">
        <v>331500</v>
      </c>
      <c r="G1724" s="181">
        <f t="shared" si="58"/>
        <v>62985</v>
      </c>
      <c r="H1724" s="181">
        <f t="shared" si="59"/>
        <v>394485</v>
      </c>
    </row>
    <row r="1725" spans="2:8" x14ac:dyDescent="0.25">
      <c r="B1725" s="183">
        <v>75</v>
      </c>
      <c r="C1725" s="198" t="s">
        <v>27</v>
      </c>
      <c r="D1725" s="199" t="s">
        <v>691</v>
      </c>
      <c r="E1725" s="184">
        <v>1</v>
      </c>
      <c r="F1725" s="181">
        <v>249600</v>
      </c>
      <c r="G1725" s="181">
        <f t="shared" si="58"/>
        <v>47424</v>
      </c>
      <c r="H1725" s="181">
        <f t="shared" si="59"/>
        <v>297024</v>
      </c>
    </row>
    <row r="1726" spans="2:8" x14ac:dyDescent="0.25">
      <c r="B1726" s="183">
        <v>76</v>
      </c>
      <c r="C1726" s="198" t="s">
        <v>27</v>
      </c>
      <c r="D1726" s="199" t="s">
        <v>692</v>
      </c>
      <c r="E1726" s="184">
        <v>1</v>
      </c>
      <c r="F1726" s="181">
        <v>154700</v>
      </c>
      <c r="G1726" s="181">
        <f t="shared" si="58"/>
        <v>29393</v>
      </c>
      <c r="H1726" s="181">
        <f t="shared" si="59"/>
        <v>184093</v>
      </c>
    </row>
    <row r="1727" spans="2:8" x14ac:dyDescent="0.25">
      <c r="B1727" s="183">
        <v>77</v>
      </c>
      <c r="C1727" s="198" t="s">
        <v>27</v>
      </c>
      <c r="D1727" s="199" t="s">
        <v>693</v>
      </c>
      <c r="E1727" s="184">
        <v>1</v>
      </c>
      <c r="F1727" s="181">
        <v>361680</v>
      </c>
      <c r="G1727" s="181">
        <f t="shared" si="58"/>
        <v>68719.199999999997</v>
      </c>
      <c r="H1727" s="181">
        <f t="shared" si="59"/>
        <v>430399.2</v>
      </c>
    </row>
    <row r="1728" spans="2:8" x14ac:dyDescent="0.25">
      <c r="B1728" s="183">
        <v>78</v>
      </c>
      <c r="C1728" s="198" t="s">
        <v>27</v>
      </c>
      <c r="D1728" s="199" t="s">
        <v>694</v>
      </c>
      <c r="E1728" s="184">
        <v>1</v>
      </c>
      <c r="F1728" s="181">
        <v>343620</v>
      </c>
      <c r="G1728" s="181">
        <f t="shared" si="58"/>
        <v>65287.8</v>
      </c>
      <c r="H1728" s="181">
        <f t="shared" si="59"/>
        <v>408907.8</v>
      </c>
    </row>
    <row r="1729" spans="2:8" x14ac:dyDescent="0.25">
      <c r="B1729" s="183">
        <v>79</v>
      </c>
      <c r="C1729" s="198" t="s">
        <v>27</v>
      </c>
      <c r="D1729" s="199" t="s">
        <v>695</v>
      </c>
      <c r="E1729" s="184">
        <v>1</v>
      </c>
      <c r="F1729" s="181">
        <v>325620</v>
      </c>
      <c r="G1729" s="181">
        <f t="shared" si="58"/>
        <v>61867.8</v>
      </c>
      <c r="H1729" s="181">
        <f t="shared" si="59"/>
        <v>387487.8</v>
      </c>
    </row>
    <row r="1730" spans="2:8" x14ac:dyDescent="0.25">
      <c r="B1730" s="183">
        <v>80</v>
      </c>
      <c r="C1730" s="198" t="s">
        <v>27</v>
      </c>
      <c r="D1730" s="199" t="s">
        <v>696</v>
      </c>
      <c r="E1730" s="184">
        <v>1</v>
      </c>
      <c r="F1730" s="181">
        <v>158920</v>
      </c>
      <c r="G1730" s="181">
        <f t="shared" si="58"/>
        <v>30194.799999999999</v>
      </c>
      <c r="H1730" s="181">
        <f t="shared" si="59"/>
        <v>189114.8</v>
      </c>
    </row>
    <row r="1731" spans="2:8" x14ac:dyDescent="0.25">
      <c r="B1731" s="183">
        <v>81</v>
      </c>
      <c r="C1731" s="198" t="s">
        <v>27</v>
      </c>
      <c r="D1731" s="199" t="s">
        <v>697</v>
      </c>
      <c r="E1731" s="184">
        <v>1</v>
      </c>
      <c r="F1731" s="181">
        <v>414960</v>
      </c>
      <c r="G1731" s="181">
        <f t="shared" si="58"/>
        <v>78842.399999999994</v>
      </c>
      <c r="H1731" s="181">
        <f t="shared" si="59"/>
        <v>493802.4</v>
      </c>
    </row>
    <row r="1732" spans="2:8" x14ac:dyDescent="0.25">
      <c r="B1732" s="183">
        <v>82</v>
      </c>
      <c r="C1732" s="198" t="s">
        <v>27</v>
      </c>
      <c r="D1732" s="199" t="s">
        <v>698</v>
      </c>
      <c r="E1732" s="184">
        <v>1</v>
      </c>
      <c r="F1732" s="181">
        <v>409640</v>
      </c>
      <c r="G1732" s="181">
        <f t="shared" si="58"/>
        <v>77831.600000000006</v>
      </c>
      <c r="H1732" s="181">
        <f t="shared" si="59"/>
        <v>487471.6</v>
      </c>
    </row>
    <row r="1733" spans="2:8" x14ac:dyDescent="0.25">
      <c r="B1733" s="183">
        <v>83</v>
      </c>
      <c r="C1733" s="198" t="s">
        <v>27</v>
      </c>
      <c r="D1733" s="199" t="s">
        <v>699</v>
      </c>
      <c r="E1733" s="184">
        <v>1</v>
      </c>
      <c r="F1733" s="181">
        <v>271920</v>
      </c>
      <c r="G1733" s="181">
        <f t="shared" si="58"/>
        <v>51664.800000000003</v>
      </c>
      <c r="H1733" s="181">
        <f t="shared" si="59"/>
        <v>323584.8</v>
      </c>
    </row>
    <row r="1734" spans="2:8" x14ac:dyDescent="0.25">
      <c r="B1734" s="183">
        <v>84</v>
      </c>
      <c r="C1734" s="198" t="s">
        <v>27</v>
      </c>
      <c r="D1734" s="199" t="s">
        <v>700</v>
      </c>
      <c r="E1734" s="184">
        <v>1</v>
      </c>
      <c r="F1734" s="181">
        <v>282960</v>
      </c>
      <c r="G1734" s="181">
        <f t="shared" si="58"/>
        <v>53762.400000000001</v>
      </c>
      <c r="H1734" s="181">
        <f t="shared" si="59"/>
        <v>336722.4</v>
      </c>
    </row>
    <row r="1735" spans="2:8" x14ac:dyDescent="0.25">
      <c r="B1735" s="183">
        <v>85</v>
      </c>
      <c r="C1735" s="198" t="s">
        <v>27</v>
      </c>
      <c r="D1735" s="199" t="s">
        <v>701</v>
      </c>
      <c r="E1735" s="184">
        <v>1</v>
      </c>
      <c r="F1735" s="181">
        <v>146900</v>
      </c>
      <c r="G1735" s="181">
        <f t="shared" si="58"/>
        <v>27911</v>
      </c>
      <c r="H1735" s="181">
        <f t="shared" si="59"/>
        <v>174811</v>
      </c>
    </row>
    <row r="1736" spans="2:8" x14ac:dyDescent="0.25">
      <c r="B1736" s="183">
        <v>86</v>
      </c>
      <c r="C1736" s="198" t="s">
        <v>27</v>
      </c>
      <c r="D1736" s="199" t="s">
        <v>702</v>
      </c>
      <c r="E1736" s="184">
        <v>1</v>
      </c>
      <c r="F1736" s="181">
        <v>418080</v>
      </c>
      <c r="G1736" s="181">
        <f t="shared" si="58"/>
        <v>79435.199999999997</v>
      </c>
      <c r="H1736" s="181">
        <f t="shared" si="59"/>
        <v>497515.2</v>
      </c>
    </row>
    <row r="1737" spans="2:8" x14ac:dyDescent="0.25">
      <c r="B1737" s="183">
        <v>87</v>
      </c>
      <c r="C1737" s="198" t="s">
        <v>27</v>
      </c>
      <c r="D1737" s="199" t="s">
        <v>703</v>
      </c>
      <c r="E1737" s="184">
        <v>1</v>
      </c>
      <c r="F1737" s="181">
        <v>221000</v>
      </c>
      <c r="G1737" s="181">
        <f t="shared" si="58"/>
        <v>41990</v>
      </c>
      <c r="H1737" s="181">
        <f t="shared" si="59"/>
        <v>262990</v>
      </c>
    </row>
    <row r="1738" spans="2:8" x14ac:dyDescent="0.25">
      <c r="B1738" s="183">
        <v>88</v>
      </c>
      <c r="C1738" s="198" t="s">
        <v>27</v>
      </c>
      <c r="D1738" s="199" t="s">
        <v>704</v>
      </c>
      <c r="E1738" s="184">
        <v>1</v>
      </c>
      <c r="F1738" s="181">
        <v>275370</v>
      </c>
      <c r="G1738" s="181">
        <f t="shared" si="58"/>
        <v>52320.3</v>
      </c>
      <c r="H1738" s="181">
        <f t="shared" si="59"/>
        <v>327690.3</v>
      </c>
    </row>
    <row r="1739" spans="2:8" x14ac:dyDescent="0.25">
      <c r="B1739" s="183">
        <v>89</v>
      </c>
      <c r="C1739" s="198" t="s">
        <v>27</v>
      </c>
      <c r="D1739" s="199" t="s">
        <v>705</v>
      </c>
      <c r="E1739" s="184">
        <v>1</v>
      </c>
      <c r="F1739" s="181">
        <v>345840</v>
      </c>
      <c r="G1739" s="181">
        <f t="shared" si="58"/>
        <v>65709.600000000006</v>
      </c>
      <c r="H1739" s="181">
        <f t="shared" si="59"/>
        <v>411549.6</v>
      </c>
    </row>
    <row r="1740" spans="2:8" x14ac:dyDescent="0.25">
      <c r="B1740" s="183">
        <v>90</v>
      </c>
      <c r="C1740" s="198" t="s">
        <v>27</v>
      </c>
      <c r="D1740" s="199" t="s">
        <v>706</v>
      </c>
      <c r="E1740" s="184">
        <v>1</v>
      </c>
      <c r="F1740" s="181">
        <v>188640</v>
      </c>
      <c r="G1740" s="181">
        <f t="shared" si="58"/>
        <v>35841.599999999999</v>
      </c>
      <c r="H1740" s="181">
        <f t="shared" si="59"/>
        <v>224481.6</v>
      </c>
    </row>
    <row r="1741" spans="2:8" x14ac:dyDescent="0.25">
      <c r="B1741" s="183">
        <v>91</v>
      </c>
      <c r="C1741" s="198" t="s">
        <v>27</v>
      </c>
      <c r="D1741" s="199" t="s">
        <v>707</v>
      </c>
      <c r="E1741" s="184">
        <v>1</v>
      </c>
      <c r="F1741" s="181">
        <v>202800</v>
      </c>
      <c r="G1741" s="181">
        <f t="shared" si="58"/>
        <v>38532</v>
      </c>
      <c r="H1741" s="181">
        <f t="shared" si="59"/>
        <v>241332</v>
      </c>
    </row>
    <row r="1742" spans="2:8" x14ac:dyDescent="0.25">
      <c r="B1742" s="183">
        <v>92</v>
      </c>
      <c r="C1742" s="198" t="s">
        <v>27</v>
      </c>
      <c r="D1742" s="199" t="s">
        <v>708</v>
      </c>
      <c r="E1742" s="184">
        <v>1</v>
      </c>
      <c r="F1742" s="181">
        <v>395010</v>
      </c>
      <c r="G1742" s="181">
        <f t="shared" si="58"/>
        <v>75051.899999999994</v>
      </c>
      <c r="H1742" s="181">
        <f t="shared" si="59"/>
        <v>470061.9</v>
      </c>
    </row>
    <row r="1743" spans="2:8" x14ac:dyDescent="0.25">
      <c r="B1743" s="183">
        <v>93</v>
      </c>
      <c r="C1743" s="198" t="s">
        <v>27</v>
      </c>
      <c r="D1743" s="199" t="s">
        <v>709</v>
      </c>
      <c r="E1743" s="184">
        <v>1</v>
      </c>
      <c r="F1743" s="181">
        <v>234600</v>
      </c>
      <c r="G1743" s="181">
        <f t="shared" si="58"/>
        <v>44574</v>
      </c>
      <c r="H1743" s="181">
        <f t="shared" si="59"/>
        <v>279174</v>
      </c>
    </row>
    <row r="1744" spans="2:8" x14ac:dyDescent="0.25">
      <c r="B1744" s="183">
        <v>94</v>
      </c>
      <c r="C1744" s="198" t="s">
        <v>27</v>
      </c>
      <c r="D1744" s="199" t="s">
        <v>710</v>
      </c>
      <c r="E1744" s="184">
        <v>1</v>
      </c>
      <c r="F1744" s="181">
        <v>241860</v>
      </c>
      <c r="G1744" s="181">
        <f t="shared" si="58"/>
        <v>45953.4</v>
      </c>
      <c r="H1744" s="181">
        <f t="shared" si="59"/>
        <v>287813.40000000002</v>
      </c>
    </row>
    <row r="1745" spans="2:8" x14ac:dyDescent="0.25">
      <c r="B1745" s="183">
        <v>95</v>
      </c>
      <c r="C1745" s="198" t="s">
        <v>27</v>
      </c>
      <c r="D1745" s="199" t="s">
        <v>711</v>
      </c>
      <c r="E1745" s="184">
        <v>1</v>
      </c>
      <c r="F1745" s="181">
        <v>155440</v>
      </c>
      <c r="G1745" s="181">
        <f t="shared" si="58"/>
        <v>29533.599999999999</v>
      </c>
      <c r="H1745" s="181">
        <f t="shared" si="59"/>
        <v>184973.6</v>
      </c>
    </row>
    <row r="1746" spans="2:8" x14ac:dyDescent="0.25">
      <c r="B1746" s="183">
        <v>96</v>
      </c>
      <c r="C1746" s="198" t="s">
        <v>27</v>
      </c>
      <c r="D1746" s="199" t="s">
        <v>712</v>
      </c>
      <c r="E1746" s="184">
        <v>1</v>
      </c>
      <c r="F1746" s="181">
        <v>180780</v>
      </c>
      <c r="G1746" s="181">
        <f t="shared" si="58"/>
        <v>34348.199999999997</v>
      </c>
      <c r="H1746" s="181">
        <f t="shared" si="59"/>
        <v>215128.2</v>
      </c>
    </row>
    <row r="1747" spans="2:8" x14ac:dyDescent="0.25">
      <c r="B1747" s="183">
        <v>97</v>
      </c>
      <c r="C1747" s="198" t="s">
        <v>27</v>
      </c>
      <c r="D1747" s="199" t="s">
        <v>713</v>
      </c>
      <c r="E1747" s="184">
        <v>1</v>
      </c>
      <c r="F1747" s="181">
        <v>350000</v>
      </c>
      <c r="G1747" s="181">
        <f t="shared" si="58"/>
        <v>66500</v>
      </c>
      <c r="H1747" s="181">
        <f t="shared" si="59"/>
        <v>416500</v>
      </c>
    </row>
    <row r="1748" spans="2:8" x14ac:dyDescent="0.25">
      <c r="B1748" s="183">
        <v>98</v>
      </c>
      <c r="C1748" s="198" t="s">
        <v>27</v>
      </c>
      <c r="D1748" s="199" t="s">
        <v>714</v>
      </c>
      <c r="E1748" s="184">
        <v>1</v>
      </c>
      <c r="F1748" s="181">
        <v>295100</v>
      </c>
      <c r="G1748" s="181">
        <f t="shared" si="58"/>
        <v>56069</v>
      </c>
      <c r="H1748" s="181">
        <f t="shared" si="59"/>
        <v>351169</v>
      </c>
    </row>
    <row r="1749" spans="2:8" x14ac:dyDescent="0.25">
      <c r="B1749" s="183">
        <v>99</v>
      </c>
      <c r="C1749" s="198" t="s">
        <v>27</v>
      </c>
      <c r="D1749" s="199" t="s">
        <v>715</v>
      </c>
      <c r="E1749" s="184">
        <v>1</v>
      </c>
      <c r="F1749" s="181">
        <v>197280</v>
      </c>
      <c r="G1749" s="181">
        <f t="shared" si="58"/>
        <v>37483.199999999997</v>
      </c>
      <c r="H1749" s="181">
        <f t="shared" si="59"/>
        <v>234763.2</v>
      </c>
    </row>
    <row r="1750" spans="2:8" x14ac:dyDescent="0.25">
      <c r="B1750" s="183">
        <v>100</v>
      </c>
      <c r="C1750" s="198" t="s">
        <v>27</v>
      </c>
      <c r="D1750" s="199" t="s">
        <v>716</v>
      </c>
      <c r="E1750" s="184">
        <v>1</v>
      </c>
      <c r="F1750" s="181">
        <v>171450</v>
      </c>
      <c r="G1750" s="181">
        <f t="shared" si="58"/>
        <v>32575.5</v>
      </c>
      <c r="H1750" s="181">
        <f t="shared" si="59"/>
        <v>204025.5</v>
      </c>
    </row>
    <row r="1751" spans="2:8" x14ac:dyDescent="0.25">
      <c r="B1751" s="183">
        <v>101</v>
      </c>
      <c r="C1751" s="198" t="s">
        <v>27</v>
      </c>
      <c r="D1751" s="199" t="s">
        <v>717</v>
      </c>
      <c r="E1751" s="184">
        <v>1</v>
      </c>
      <c r="F1751" s="181">
        <v>197400</v>
      </c>
      <c r="G1751" s="181">
        <f t="shared" si="58"/>
        <v>37506</v>
      </c>
      <c r="H1751" s="181">
        <f t="shared" si="59"/>
        <v>234906</v>
      </c>
    </row>
    <row r="1752" spans="2:8" x14ac:dyDescent="0.25">
      <c r="B1752" s="183">
        <v>102</v>
      </c>
      <c r="C1752" s="198" t="s">
        <v>27</v>
      </c>
      <c r="D1752" s="199" t="s">
        <v>718</v>
      </c>
      <c r="E1752" s="184">
        <v>1</v>
      </c>
      <c r="F1752" s="181">
        <v>255150</v>
      </c>
      <c r="G1752" s="181">
        <f t="shared" si="58"/>
        <v>48478.5</v>
      </c>
      <c r="H1752" s="181">
        <f t="shared" si="59"/>
        <v>303628.5</v>
      </c>
    </row>
    <row r="1753" spans="2:8" x14ac:dyDescent="0.25">
      <c r="B1753" s="183">
        <v>103</v>
      </c>
      <c r="C1753" s="198" t="s">
        <v>27</v>
      </c>
      <c r="D1753" s="199" t="s">
        <v>719</v>
      </c>
      <c r="E1753" s="184">
        <v>1</v>
      </c>
      <c r="F1753" s="181">
        <v>397600</v>
      </c>
      <c r="G1753" s="181">
        <f t="shared" si="58"/>
        <v>75544</v>
      </c>
      <c r="H1753" s="181">
        <f t="shared" si="59"/>
        <v>473144</v>
      </c>
    </row>
    <row r="1754" spans="2:8" x14ac:dyDescent="0.25">
      <c r="B1754" s="183">
        <v>104</v>
      </c>
      <c r="C1754" s="198" t="s">
        <v>27</v>
      </c>
      <c r="D1754" s="199" t="s">
        <v>720</v>
      </c>
      <c r="E1754" s="184">
        <v>1</v>
      </c>
      <c r="F1754" s="181">
        <v>264620</v>
      </c>
      <c r="G1754" s="181">
        <f t="shared" si="58"/>
        <v>50277.8</v>
      </c>
      <c r="H1754" s="181">
        <f t="shared" si="59"/>
        <v>314897.8</v>
      </c>
    </row>
    <row r="1755" spans="2:8" x14ac:dyDescent="0.25">
      <c r="B1755" s="183">
        <v>105</v>
      </c>
      <c r="C1755" s="198" t="s">
        <v>27</v>
      </c>
      <c r="D1755" s="199" t="s">
        <v>721</v>
      </c>
      <c r="E1755" s="184">
        <v>1</v>
      </c>
      <c r="F1755" s="181">
        <v>342240</v>
      </c>
      <c r="G1755" s="181">
        <f t="shared" si="58"/>
        <v>65025.599999999999</v>
      </c>
      <c r="H1755" s="181">
        <f t="shared" si="59"/>
        <v>407265.6</v>
      </c>
    </row>
    <row r="1756" spans="2:8" x14ac:dyDescent="0.25">
      <c r="B1756" s="183">
        <v>106</v>
      </c>
      <c r="C1756" s="198" t="s">
        <v>27</v>
      </c>
      <c r="D1756" s="199" t="s">
        <v>722</v>
      </c>
      <c r="E1756" s="184">
        <v>1</v>
      </c>
      <c r="F1756" s="181">
        <v>365820</v>
      </c>
      <c r="G1756" s="181">
        <f t="shared" si="58"/>
        <v>69505.8</v>
      </c>
      <c r="H1756" s="181">
        <f t="shared" si="59"/>
        <v>435325.8</v>
      </c>
    </row>
    <row r="1757" spans="2:8" x14ac:dyDescent="0.25">
      <c r="B1757" s="183">
        <v>107</v>
      </c>
      <c r="C1757" s="198" t="s">
        <v>27</v>
      </c>
      <c r="D1757" s="199" t="s">
        <v>318</v>
      </c>
      <c r="E1757" s="184">
        <v>1</v>
      </c>
      <c r="F1757" s="181">
        <v>215160</v>
      </c>
      <c r="G1757" s="181">
        <f t="shared" si="58"/>
        <v>40880.400000000001</v>
      </c>
      <c r="H1757" s="181">
        <f t="shared" si="59"/>
        <v>256040.4</v>
      </c>
    </row>
    <row r="1758" spans="2:8" x14ac:dyDescent="0.25">
      <c r="B1758" s="183">
        <v>108</v>
      </c>
      <c r="C1758" s="198" t="s">
        <v>27</v>
      </c>
      <c r="D1758" s="199" t="s">
        <v>723</v>
      </c>
      <c r="E1758" s="184">
        <v>1</v>
      </c>
      <c r="F1758" s="181">
        <v>163750</v>
      </c>
      <c r="G1758" s="181">
        <f t="shared" si="58"/>
        <v>31112.5</v>
      </c>
      <c r="H1758" s="181">
        <f t="shared" si="59"/>
        <v>194862.5</v>
      </c>
    </row>
    <row r="1759" spans="2:8" x14ac:dyDescent="0.25">
      <c r="B1759" s="183">
        <v>109</v>
      </c>
      <c r="C1759" s="198" t="s">
        <v>27</v>
      </c>
      <c r="D1759" s="199" t="s">
        <v>724</v>
      </c>
      <c r="E1759" s="184">
        <v>1</v>
      </c>
      <c r="F1759" s="181">
        <v>353600</v>
      </c>
      <c r="G1759" s="181">
        <f t="shared" si="58"/>
        <v>67184</v>
      </c>
      <c r="H1759" s="181">
        <f t="shared" si="59"/>
        <v>420784</v>
      </c>
    </row>
    <row r="1760" spans="2:8" x14ac:dyDescent="0.25">
      <c r="B1760" s="183">
        <v>110</v>
      </c>
      <c r="C1760" s="198" t="s">
        <v>27</v>
      </c>
      <c r="D1760" s="199" t="s">
        <v>725</v>
      </c>
      <c r="E1760" s="184">
        <v>1</v>
      </c>
      <c r="F1760" s="181">
        <v>406980</v>
      </c>
      <c r="G1760" s="181">
        <f t="shared" si="58"/>
        <v>77326.2</v>
      </c>
      <c r="H1760" s="181">
        <f t="shared" si="59"/>
        <v>484306.2</v>
      </c>
    </row>
    <row r="1761" spans="2:8" x14ac:dyDescent="0.25">
      <c r="B1761" s="183">
        <v>111</v>
      </c>
      <c r="C1761" s="198" t="s">
        <v>27</v>
      </c>
      <c r="D1761" s="199" t="s">
        <v>726</v>
      </c>
      <c r="E1761" s="184">
        <v>1</v>
      </c>
      <c r="F1761" s="181">
        <v>226800</v>
      </c>
      <c r="G1761" s="181">
        <f t="shared" si="58"/>
        <v>43092</v>
      </c>
      <c r="H1761" s="181">
        <f t="shared" si="59"/>
        <v>269892</v>
      </c>
    </row>
    <row r="1762" spans="2:8" x14ac:dyDescent="0.25">
      <c r="B1762" s="183">
        <v>112</v>
      </c>
      <c r="C1762" s="198" t="s">
        <v>27</v>
      </c>
      <c r="D1762" s="199" t="s">
        <v>727</v>
      </c>
      <c r="E1762" s="184">
        <v>1</v>
      </c>
      <c r="F1762" s="181">
        <v>274000</v>
      </c>
      <c r="G1762" s="181">
        <f t="shared" si="58"/>
        <v>52060</v>
      </c>
      <c r="H1762" s="181">
        <f t="shared" si="59"/>
        <v>326060</v>
      </c>
    </row>
    <row r="1763" spans="2:8" x14ac:dyDescent="0.25">
      <c r="B1763" s="183">
        <v>113</v>
      </c>
      <c r="C1763" s="198" t="s">
        <v>27</v>
      </c>
      <c r="D1763" s="199" t="s">
        <v>728</v>
      </c>
      <c r="E1763" s="184">
        <v>1</v>
      </c>
      <c r="F1763" s="181">
        <v>280630</v>
      </c>
      <c r="G1763" s="181">
        <f t="shared" si="58"/>
        <v>53319.7</v>
      </c>
      <c r="H1763" s="181">
        <f t="shared" si="59"/>
        <v>333949.7</v>
      </c>
    </row>
    <row r="1764" spans="2:8" x14ac:dyDescent="0.25">
      <c r="B1764" s="183">
        <v>114</v>
      </c>
      <c r="C1764" s="198" t="s">
        <v>27</v>
      </c>
      <c r="D1764" s="199" t="s">
        <v>729</v>
      </c>
      <c r="E1764" s="184">
        <v>1</v>
      </c>
      <c r="F1764" s="181">
        <v>290250</v>
      </c>
      <c r="G1764" s="181">
        <f t="shared" si="58"/>
        <v>55147.5</v>
      </c>
      <c r="H1764" s="181">
        <f t="shared" si="59"/>
        <v>345397.5</v>
      </c>
    </row>
    <row r="1765" spans="2:8" x14ac:dyDescent="0.25">
      <c r="B1765" s="183">
        <v>115</v>
      </c>
      <c r="C1765" s="198" t="s">
        <v>27</v>
      </c>
      <c r="D1765" s="199" t="s">
        <v>730</v>
      </c>
      <c r="E1765" s="184">
        <v>1</v>
      </c>
      <c r="F1765" s="181">
        <v>406000</v>
      </c>
      <c r="G1765" s="181">
        <f t="shared" si="58"/>
        <v>77140</v>
      </c>
      <c r="H1765" s="181">
        <f t="shared" si="59"/>
        <v>483140</v>
      </c>
    </row>
    <row r="1766" spans="2:8" x14ac:dyDescent="0.25">
      <c r="B1766" s="183">
        <v>116</v>
      </c>
      <c r="C1766" s="198" t="s">
        <v>27</v>
      </c>
      <c r="D1766" s="199" t="s">
        <v>731</v>
      </c>
      <c r="E1766" s="184">
        <v>1</v>
      </c>
      <c r="F1766" s="181">
        <v>366800</v>
      </c>
      <c r="G1766" s="181">
        <f t="shared" si="58"/>
        <v>69692</v>
      </c>
      <c r="H1766" s="181">
        <f t="shared" si="59"/>
        <v>436492</v>
      </c>
    </row>
    <row r="1767" spans="2:8" x14ac:dyDescent="0.25">
      <c r="B1767" s="183">
        <v>117</v>
      </c>
      <c r="C1767" s="198" t="s">
        <v>27</v>
      </c>
      <c r="D1767" s="199" t="s">
        <v>297</v>
      </c>
      <c r="E1767" s="184">
        <v>1</v>
      </c>
      <c r="F1767" s="181">
        <v>195750</v>
      </c>
      <c r="G1767" s="181">
        <f t="shared" si="58"/>
        <v>37192.5</v>
      </c>
      <c r="H1767" s="181">
        <f t="shared" si="59"/>
        <v>232942.5</v>
      </c>
    </row>
    <row r="1768" spans="2:8" x14ac:dyDescent="0.25">
      <c r="B1768" s="183">
        <v>118</v>
      </c>
      <c r="C1768" s="198" t="s">
        <v>27</v>
      </c>
      <c r="D1768" s="199" t="s">
        <v>732</v>
      </c>
      <c r="E1768" s="184">
        <v>1</v>
      </c>
      <c r="F1768" s="181">
        <v>284280</v>
      </c>
      <c r="G1768" s="181">
        <f t="shared" si="58"/>
        <v>54013.2</v>
      </c>
      <c r="H1768" s="181">
        <f t="shared" si="59"/>
        <v>338293.2</v>
      </c>
    </row>
    <row r="1769" spans="2:8" x14ac:dyDescent="0.25">
      <c r="B1769" s="183">
        <v>119</v>
      </c>
      <c r="C1769" s="198" t="s">
        <v>27</v>
      </c>
      <c r="D1769" s="199" t="s">
        <v>733</v>
      </c>
      <c r="E1769" s="184">
        <v>1</v>
      </c>
      <c r="F1769" s="181">
        <v>172900</v>
      </c>
      <c r="G1769" s="181">
        <f t="shared" si="58"/>
        <v>32851</v>
      </c>
      <c r="H1769" s="181">
        <f t="shared" si="59"/>
        <v>205751</v>
      </c>
    </row>
    <row r="1770" spans="2:8" x14ac:dyDescent="0.25">
      <c r="B1770" s="183">
        <v>120</v>
      </c>
      <c r="C1770" s="198" t="s">
        <v>27</v>
      </c>
      <c r="D1770" s="199" t="s">
        <v>734</v>
      </c>
      <c r="E1770" s="184">
        <v>1</v>
      </c>
      <c r="F1770" s="181">
        <v>309120</v>
      </c>
      <c r="G1770" s="181">
        <f t="shared" si="58"/>
        <v>58732.800000000003</v>
      </c>
      <c r="H1770" s="181">
        <f t="shared" si="59"/>
        <v>367852.79999999999</v>
      </c>
    </row>
    <row r="1771" spans="2:8" x14ac:dyDescent="0.25">
      <c r="B1771" s="183">
        <v>121</v>
      </c>
      <c r="C1771" s="198" t="s">
        <v>27</v>
      </c>
      <c r="D1771" s="199" t="s">
        <v>735</v>
      </c>
      <c r="E1771" s="184">
        <v>1</v>
      </c>
      <c r="F1771" s="181">
        <v>212520</v>
      </c>
      <c r="G1771" s="181">
        <f t="shared" si="58"/>
        <v>40378.800000000003</v>
      </c>
      <c r="H1771" s="181">
        <f t="shared" si="59"/>
        <v>252898.8</v>
      </c>
    </row>
    <row r="1772" spans="2:8" x14ac:dyDescent="0.25">
      <c r="B1772" s="183">
        <v>122</v>
      </c>
      <c r="C1772" s="198" t="s">
        <v>27</v>
      </c>
      <c r="D1772" s="199" t="s">
        <v>736</v>
      </c>
      <c r="E1772" s="184">
        <v>1</v>
      </c>
      <c r="F1772" s="181">
        <v>265780</v>
      </c>
      <c r="G1772" s="181">
        <f t="shared" si="58"/>
        <v>50498.2</v>
      </c>
      <c r="H1772" s="181">
        <f t="shared" si="59"/>
        <v>316278.2</v>
      </c>
    </row>
    <row r="1773" spans="2:8" x14ac:dyDescent="0.25">
      <c r="B1773" s="183">
        <v>123</v>
      </c>
      <c r="C1773" s="198" t="s">
        <v>27</v>
      </c>
      <c r="D1773" s="199" t="s">
        <v>737</v>
      </c>
      <c r="E1773" s="184">
        <v>1</v>
      </c>
      <c r="F1773" s="181">
        <v>430560</v>
      </c>
      <c r="G1773" s="181">
        <f t="shared" si="58"/>
        <v>81806.399999999994</v>
      </c>
      <c r="H1773" s="181">
        <f t="shared" si="59"/>
        <v>512366.4</v>
      </c>
    </row>
    <row r="1774" spans="2:8" x14ac:dyDescent="0.25">
      <c r="B1774" s="183">
        <v>124</v>
      </c>
      <c r="C1774" s="198" t="s">
        <v>27</v>
      </c>
      <c r="D1774" s="199" t="s">
        <v>738</v>
      </c>
      <c r="E1774" s="184">
        <v>1</v>
      </c>
      <c r="F1774" s="181">
        <v>147660</v>
      </c>
      <c r="G1774" s="181">
        <f t="shared" si="58"/>
        <v>28055.4</v>
      </c>
      <c r="H1774" s="181">
        <f t="shared" si="59"/>
        <v>175715.4</v>
      </c>
    </row>
    <row r="1775" spans="2:8" x14ac:dyDescent="0.25">
      <c r="B1775" s="183">
        <v>125</v>
      </c>
      <c r="C1775" s="198" t="s">
        <v>27</v>
      </c>
      <c r="D1775" s="199" t="s">
        <v>739</v>
      </c>
      <c r="E1775" s="184">
        <v>1</v>
      </c>
      <c r="F1775" s="181">
        <v>411240</v>
      </c>
      <c r="G1775" s="181">
        <f t="shared" si="58"/>
        <v>78135.600000000006</v>
      </c>
      <c r="H1775" s="181">
        <f t="shared" si="59"/>
        <v>489375.6</v>
      </c>
    </row>
    <row r="1776" spans="2:8" x14ac:dyDescent="0.25">
      <c r="B1776" s="183">
        <v>126</v>
      </c>
      <c r="C1776" s="198" t="s">
        <v>27</v>
      </c>
      <c r="D1776" s="199" t="s">
        <v>740</v>
      </c>
      <c r="E1776" s="184">
        <v>1</v>
      </c>
      <c r="F1776" s="181">
        <v>255150</v>
      </c>
      <c r="G1776" s="181">
        <f t="shared" si="58"/>
        <v>48478.5</v>
      </c>
      <c r="H1776" s="181">
        <f t="shared" si="59"/>
        <v>303628.5</v>
      </c>
    </row>
    <row r="1777" spans="2:8" x14ac:dyDescent="0.25">
      <c r="B1777" s="183">
        <v>127</v>
      </c>
      <c r="C1777" s="198" t="s">
        <v>27</v>
      </c>
      <c r="D1777" s="199" t="s">
        <v>741</v>
      </c>
      <c r="E1777" s="184">
        <v>1</v>
      </c>
      <c r="F1777" s="181">
        <v>201500</v>
      </c>
      <c r="G1777" s="181">
        <f t="shared" si="58"/>
        <v>38285</v>
      </c>
      <c r="H1777" s="181">
        <f t="shared" si="59"/>
        <v>239785</v>
      </c>
    </row>
    <row r="1778" spans="2:8" x14ac:dyDescent="0.25">
      <c r="B1778" s="183">
        <v>128</v>
      </c>
      <c r="C1778" s="198" t="s">
        <v>27</v>
      </c>
      <c r="D1778" s="199" t="s">
        <v>742</v>
      </c>
      <c r="E1778" s="184">
        <v>1</v>
      </c>
      <c r="F1778" s="181">
        <v>248810</v>
      </c>
      <c r="G1778" s="181">
        <f t="shared" si="58"/>
        <v>47273.9</v>
      </c>
      <c r="H1778" s="181">
        <f t="shared" si="59"/>
        <v>296083.90000000002</v>
      </c>
    </row>
    <row r="1779" spans="2:8" x14ac:dyDescent="0.25">
      <c r="B1779" s="183">
        <v>129</v>
      </c>
      <c r="C1779" s="198" t="s">
        <v>27</v>
      </c>
      <c r="D1779" s="199" t="s">
        <v>1046</v>
      </c>
      <c r="E1779" s="184">
        <v>1</v>
      </c>
      <c r="F1779" s="181">
        <v>386240</v>
      </c>
      <c r="G1779" s="181">
        <f t="shared" ref="G1779:G1842" si="60">+F1779*19%</f>
        <v>73385.600000000006</v>
      </c>
      <c r="H1779" s="181">
        <f t="shared" ref="H1779:H1842" si="61">+G1779+F1779</f>
        <v>459625.6</v>
      </c>
    </row>
    <row r="1780" spans="2:8" x14ac:dyDescent="0.25">
      <c r="B1780" s="183">
        <v>130</v>
      </c>
      <c r="C1780" s="198" t="s">
        <v>27</v>
      </c>
      <c r="D1780" s="199" t="s">
        <v>744</v>
      </c>
      <c r="E1780" s="184">
        <v>1</v>
      </c>
      <c r="F1780" s="181">
        <v>204000</v>
      </c>
      <c r="G1780" s="181">
        <f t="shared" si="60"/>
        <v>38760</v>
      </c>
      <c r="H1780" s="181">
        <f t="shared" si="61"/>
        <v>242760</v>
      </c>
    </row>
    <row r="1781" spans="2:8" x14ac:dyDescent="0.25">
      <c r="B1781" s="183">
        <v>131</v>
      </c>
      <c r="C1781" s="198" t="s">
        <v>27</v>
      </c>
      <c r="D1781" s="199" t="s">
        <v>745</v>
      </c>
      <c r="E1781" s="184">
        <v>1</v>
      </c>
      <c r="F1781" s="181">
        <v>284620</v>
      </c>
      <c r="G1781" s="181">
        <f t="shared" si="60"/>
        <v>54077.8</v>
      </c>
      <c r="H1781" s="181">
        <f t="shared" si="61"/>
        <v>338697.8</v>
      </c>
    </row>
    <row r="1782" spans="2:8" x14ac:dyDescent="0.25">
      <c r="B1782" s="183">
        <v>132</v>
      </c>
      <c r="C1782" s="198" t="s">
        <v>27</v>
      </c>
      <c r="D1782" s="199" t="s">
        <v>746</v>
      </c>
      <c r="E1782" s="184">
        <v>1</v>
      </c>
      <c r="F1782" s="181">
        <v>159850</v>
      </c>
      <c r="G1782" s="181">
        <f t="shared" si="60"/>
        <v>30371.5</v>
      </c>
      <c r="H1782" s="181">
        <f t="shared" si="61"/>
        <v>190221.5</v>
      </c>
    </row>
    <row r="1783" spans="2:8" x14ac:dyDescent="0.25">
      <c r="B1783" s="183">
        <v>133</v>
      </c>
      <c r="C1783" s="198" t="s">
        <v>27</v>
      </c>
      <c r="D1783" s="199" t="s">
        <v>747</v>
      </c>
      <c r="E1783" s="184">
        <v>1</v>
      </c>
      <c r="F1783" s="181">
        <v>267400</v>
      </c>
      <c r="G1783" s="181">
        <f t="shared" si="60"/>
        <v>50806</v>
      </c>
      <c r="H1783" s="181">
        <f t="shared" si="61"/>
        <v>318206</v>
      </c>
    </row>
    <row r="1784" spans="2:8" x14ac:dyDescent="0.25">
      <c r="B1784" s="183">
        <v>134</v>
      </c>
      <c r="C1784" s="198" t="s">
        <v>27</v>
      </c>
      <c r="D1784" s="199" t="s">
        <v>748</v>
      </c>
      <c r="E1784" s="184">
        <v>1</v>
      </c>
      <c r="F1784" s="181">
        <v>272700</v>
      </c>
      <c r="G1784" s="181">
        <f t="shared" si="60"/>
        <v>51813</v>
      </c>
      <c r="H1784" s="181">
        <f t="shared" si="61"/>
        <v>324513</v>
      </c>
    </row>
    <row r="1785" spans="2:8" x14ac:dyDescent="0.25">
      <c r="B1785" s="183">
        <v>135</v>
      </c>
      <c r="C1785" s="198" t="s">
        <v>27</v>
      </c>
      <c r="D1785" s="199" t="s">
        <v>749</v>
      </c>
      <c r="E1785" s="184">
        <v>1</v>
      </c>
      <c r="F1785" s="181">
        <v>331540</v>
      </c>
      <c r="G1785" s="181">
        <f t="shared" si="60"/>
        <v>62992.6</v>
      </c>
      <c r="H1785" s="181">
        <f t="shared" si="61"/>
        <v>394532.6</v>
      </c>
    </row>
    <row r="1786" spans="2:8" x14ac:dyDescent="0.25">
      <c r="B1786" s="183">
        <v>136</v>
      </c>
      <c r="C1786" s="198" t="s">
        <v>27</v>
      </c>
      <c r="D1786" s="199" t="s">
        <v>750</v>
      </c>
      <c r="E1786" s="184">
        <v>1</v>
      </c>
      <c r="F1786" s="181">
        <v>150420</v>
      </c>
      <c r="G1786" s="181">
        <f t="shared" si="60"/>
        <v>28579.8</v>
      </c>
      <c r="H1786" s="181">
        <f t="shared" si="61"/>
        <v>178999.8</v>
      </c>
    </row>
    <row r="1787" spans="2:8" x14ac:dyDescent="0.25">
      <c r="B1787" s="183">
        <v>137</v>
      </c>
      <c r="C1787" s="198" t="s">
        <v>27</v>
      </c>
      <c r="D1787" s="199" t="s">
        <v>1047</v>
      </c>
      <c r="E1787" s="184">
        <v>1</v>
      </c>
      <c r="F1787" s="181">
        <v>160480</v>
      </c>
      <c r="G1787" s="181">
        <f t="shared" si="60"/>
        <v>30491.200000000001</v>
      </c>
      <c r="H1787" s="181">
        <f t="shared" si="61"/>
        <v>190971.2</v>
      </c>
    </row>
    <row r="1788" spans="2:8" x14ac:dyDescent="0.25">
      <c r="B1788" s="183">
        <v>138</v>
      </c>
      <c r="C1788" s="198" t="s">
        <v>27</v>
      </c>
      <c r="D1788" s="199" t="s">
        <v>751</v>
      </c>
      <c r="E1788" s="184">
        <v>1</v>
      </c>
      <c r="F1788" s="181">
        <v>200100</v>
      </c>
      <c r="G1788" s="181">
        <f t="shared" si="60"/>
        <v>38019</v>
      </c>
      <c r="H1788" s="181">
        <f t="shared" si="61"/>
        <v>238119</v>
      </c>
    </row>
    <row r="1789" spans="2:8" x14ac:dyDescent="0.25">
      <c r="B1789" s="183">
        <v>139</v>
      </c>
      <c r="C1789" s="198" t="s">
        <v>27</v>
      </c>
      <c r="D1789" s="199" t="s">
        <v>752</v>
      </c>
      <c r="E1789" s="184">
        <v>1</v>
      </c>
      <c r="F1789" s="181">
        <v>159600</v>
      </c>
      <c r="G1789" s="181">
        <f t="shared" si="60"/>
        <v>30324</v>
      </c>
      <c r="H1789" s="181">
        <f t="shared" si="61"/>
        <v>189924</v>
      </c>
    </row>
    <row r="1790" spans="2:8" x14ac:dyDescent="0.25">
      <c r="B1790" s="183">
        <v>140</v>
      </c>
      <c r="C1790" s="198" t="s">
        <v>27</v>
      </c>
      <c r="D1790" s="201" t="s">
        <v>753</v>
      </c>
      <c r="E1790" s="184">
        <v>1</v>
      </c>
      <c r="F1790" s="181">
        <v>227420</v>
      </c>
      <c r="G1790" s="181">
        <f t="shared" si="60"/>
        <v>43209.8</v>
      </c>
      <c r="H1790" s="181">
        <f t="shared" si="61"/>
        <v>270629.8</v>
      </c>
    </row>
    <row r="1791" spans="2:8" x14ac:dyDescent="0.25">
      <c r="B1791" s="183">
        <v>141</v>
      </c>
      <c r="C1791" s="198" t="s">
        <v>27</v>
      </c>
      <c r="D1791" s="199" t="s">
        <v>754</v>
      </c>
      <c r="E1791" s="184">
        <v>1</v>
      </c>
      <c r="F1791" s="181">
        <v>378300</v>
      </c>
      <c r="G1791" s="181">
        <f t="shared" si="60"/>
        <v>71877</v>
      </c>
      <c r="H1791" s="181">
        <f t="shared" si="61"/>
        <v>450177</v>
      </c>
    </row>
    <row r="1792" spans="2:8" x14ac:dyDescent="0.25">
      <c r="B1792" s="183">
        <v>142</v>
      </c>
      <c r="C1792" s="198" t="s">
        <v>27</v>
      </c>
      <c r="D1792" s="199" t="s">
        <v>755</v>
      </c>
      <c r="E1792" s="184">
        <v>1</v>
      </c>
      <c r="F1792" s="181">
        <v>381480</v>
      </c>
      <c r="G1792" s="181">
        <f t="shared" si="60"/>
        <v>72481.2</v>
      </c>
      <c r="H1792" s="181">
        <f t="shared" si="61"/>
        <v>453961.2</v>
      </c>
    </row>
    <row r="1793" spans="2:8" x14ac:dyDescent="0.25">
      <c r="B1793" s="183">
        <v>143</v>
      </c>
      <c r="C1793" s="198" t="s">
        <v>27</v>
      </c>
      <c r="D1793" s="199" t="s">
        <v>756</v>
      </c>
      <c r="E1793" s="184">
        <v>1</v>
      </c>
      <c r="F1793" s="181">
        <v>309400</v>
      </c>
      <c r="G1793" s="181">
        <f t="shared" si="60"/>
        <v>58786</v>
      </c>
      <c r="H1793" s="181">
        <f t="shared" si="61"/>
        <v>368186</v>
      </c>
    </row>
    <row r="1794" spans="2:8" x14ac:dyDescent="0.25">
      <c r="B1794" s="183">
        <v>144</v>
      </c>
      <c r="C1794" s="198" t="s">
        <v>27</v>
      </c>
      <c r="D1794" s="199" t="s">
        <v>757</v>
      </c>
      <c r="E1794" s="184">
        <v>1</v>
      </c>
      <c r="F1794" s="181">
        <v>139380</v>
      </c>
      <c r="G1794" s="181">
        <f t="shared" si="60"/>
        <v>26482.2</v>
      </c>
      <c r="H1794" s="181">
        <f t="shared" si="61"/>
        <v>165862.20000000001</v>
      </c>
    </row>
    <row r="1795" spans="2:8" x14ac:dyDescent="0.25">
      <c r="B1795" s="183">
        <v>145</v>
      </c>
      <c r="C1795" s="198" t="s">
        <v>27</v>
      </c>
      <c r="D1795" s="199" t="s">
        <v>758</v>
      </c>
      <c r="E1795" s="184">
        <v>1</v>
      </c>
      <c r="F1795" s="181">
        <v>383830</v>
      </c>
      <c r="G1795" s="181">
        <f t="shared" si="60"/>
        <v>72927.7</v>
      </c>
      <c r="H1795" s="181">
        <f t="shared" si="61"/>
        <v>456757.7</v>
      </c>
    </row>
    <row r="1796" spans="2:8" x14ac:dyDescent="0.25">
      <c r="B1796" s="183">
        <v>146</v>
      </c>
      <c r="C1796" s="198" t="s">
        <v>27</v>
      </c>
      <c r="D1796" s="199" t="s">
        <v>759</v>
      </c>
      <c r="E1796" s="184">
        <v>1</v>
      </c>
      <c r="F1796" s="181">
        <v>218420</v>
      </c>
      <c r="G1796" s="181">
        <f t="shared" si="60"/>
        <v>41499.800000000003</v>
      </c>
      <c r="H1796" s="181">
        <f t="shared" si="61"/>
        <v>259919.8</v>
      </c>
    </row>
    <row r="1797" spans="2:8" x14ac:dyDescent="0.25">
      <c r="B1797" s="183">
        <v>147</v>
      </c>
      <c r="C1797" s="198" t="s">
        <v>27</v>
      </c>
      <c r="D1797" s="199" t="s">
        <v>760</v>
      </c>
      <c r="E1797" s="184">
        <v>1</v>
      </c>
      <c r="F1797" s="181">
        <v>273240</v>
      </c>
      <c r="G1797" s="181">
        <f t="shared" si="60"/>
        <v>51915.6</v>
      </c>
      <c r="H1797" s="181">
        <f t="shared" si="61"/>
        <v>325155.59999999998</v>
      </c>
    </row>
    <row r="1798" spans="2:8" x14ac:dyDescent="0.25">
      <c r="B1798" s="183">
        <v>148</v>
      </c>
      <c r="C1798" s="198" t="s">
        <v>27</v>
      </c>
      <c r="D1798" s="199" t="s">
        <v>761</v>
      </c>
      <c r="E1798" s="184">
        <v>1</v>
      </c>
      <c r="F1798" s="181">
        <v>154100</v>
      </c>
      <c r="G1798" s="181">
        <f t="shared" si="60"/>
        <v>29279</v>
      </c>
      <c r="H1798" s="181">
        <f t="shared" si="61"/>
        <v>183379</v>
      </c>
    </row>
    <row r="1799" spans="2:8" x14ac:dyDescent="0.25">
      <c r="B1799" s="183">
        <v>149</v>
      </c>
      <c r="C1799" s="198" t="s">
        <v>27</v>
      </c>
      <c r="D1799" s="199" t="s">
        <v>762</v>
      </c>
      <c r="E1799" s="184">
        <v>1</v>
      </c>
      <c r="F1799" s="181">
        <v>282900</v>
      </c>
      <c r="G1799" s="181">
        <f t="shared" si="60"/>
        <v>53751</v>
      </c>
      <c r="H1799" s="181">
        <f t="shared" si="61"/>
        <v>336651</v>
      </c>
    </row>
    <row r="1800" spans="2:8" x14ac:dyDescent="0.25">
      <c r="B1800" s="183">
        <v>150</v>
      </c>
      <c r="C1800" s="198" t="s">
        <v>27</v>
      </c>
      <c r="D1800" s="199" t="s">
        <v>763</v>
      </c>
      <c r="E1800" s="184">
        <v>1</v>
      </c>
      <c r="F1800" s="181">
        <v>246030</v>
      </c>
      <c r="G1800" s="181">
        <f t="shared" si="60"/>
        <v>46745.7</v>
      </c>
      <c r="H1800" s="181">
        <f t="shared" si="61"/>
        <v>292775.7</v>
      </c>
    </row>
    <row r="1801" spans="2:8" x14ac:dyDescent="0.25">
      <c r="B1801" s="183">
        <v>151</v>
      </c>
      <c r="C1801" s="198" t="s">
        <v>27</v>
      </c>
      <c r="D1801" s="199" t="s">
        <v>764</v>
      </c>
      <c r="E1801" s="184">
        <v>1</v>
      </c>
      <c r="F1801" s="181">
        <v>341900</v>
      </c>
      <c r="G1801" s="181">
        <f t="shared" si="60"/>
        <v>64961</v>
      </c>
      <c r="H1801" s="181">
        <f t="shared" si="61"/>
        <v>406861</v>
      </c>
    </row>
    <row r="1802" spans="2:8" x14ac:dyDescent="0.25">
      <c r="B1802" s="183">
        <v>152</v>
      </c>
      <c r="C1802" s="198" t="s">
        <v>27</v>
      </c>
      <c r="D1802" s="199" t="s">
        <v>765</v>
      </c>
      <c r="E1802" s="184">
        <v>1</v>
      </c>
      <c r="F1802" s="181">
        <v>350880</v>
      </c>
      <c r="G1802" s="181">
        <f t="shared" si="60"/>
        <v>66667.199999999997</v>
      </c>
      <c r="H1802" s="181">
        <f t="shared" si="61"/>
        <v>417547.2</v>
      </c>
    </row>
    <row r="1803" spans="2:8" x14ac:dyDescent="0.25">
      <c r="B1803" s="183">
        <v>153</v>
      </c>
      <c r="C1803" s="198" t="s">
        <v>27</v>
      </c>
      <c r="D1803" s="199" t="s">
        <v>766</v>
      </c>
      <c r="E1803" s="184">
        <v>1</v>
      </c>
      <c r="F1803" s="181">
        <v>257850</v>
      </c>
      <c r="G1803" s="181">
        <f t="shared" si="60"/>
        <v>48991.5</v>
      </c>
      <c r="H1803" s="181">
        <f t="shared" si="61"/>
        <v>306841.5</v>
      </c>
    </row>
    <row r="1804" spans="2:8" x14ac:dyDescent="0.25">
      <c r="B1804" s="183">
        <v>154</v>
      </c>
      <c r="C1804" s="198" t="s">
        <v>27</v>
      </c>
      <c r="D1804" s="199" t="s">
        <v>767</v>
      </c>
      <c r="E1804" s="184">
        <v>1</v>
      </c>
      <c r="F1804" s="181">
        <v>391920</v>
      </c>
      <c r="G1804" s="181">
        <f t="shared" si="60"/>
        <v>74464.800000000003</v>
      </c>
      <c r="H1804" s="181">
        <f t="shared" si="61"/>
        <v>466384.8</v>
      </c>
    </row>
    <row r="1805" spans="2:8" x14ac:dyDescent="0.25">
      <c r="B1805" s="183">
        <v>155</v>
      </c>
      <c r="C1805" s="198" t="s">
        <v>27</v>
      </c>
      <c r="D1805" s="199" t="s">
        <v>768</v>
      </c>
      <c r="E1805" s="184">
        <v>1</v>
      </c>
      <c r="F1805" s="181">
        <v>341550</v>
      </c>
      <c r="G1805" s="181">
        <f t="shared" si="60"/>
        <v>64894.5</v>
      </c>
      <c r="H1805" s="181">
        <f t="shared" si="61"/>
        <v>406444.5</v>
      </c>
    </row>
    <row r="1806" spans="2:8" x14ac:dyDescent="0.25">
      <c r="B1806" s="183">
        <v>156</v>
      </c>
      <c r="C1806" s="198" t="s">
        <v>27</v>
      </c>
      <c r="D1806" s="199" t="s">
        <v>769</v>
      </c>
      <c r="E1806" s="184">
        <v>1</v>
      </c>
      <c r="F1806" s="181">
        <v>345600</v>
      </c>
      <c r="G1806" s="181">
        <f t="shared" si="60"/>
        <v>65664</v>
      </c>
      <c r="H1806" s="181">
        <f t="shared" si="61"/>
        <v>411264</v>
      </c>
    </row>
    <row r="1807" spans="2:8" x14ac:dyDescent="0.25">
      <c r="B1807" s="183">
        <v>157</v>
      </c>
      <c r="C1807" s="198" t="s">
        <v>27</v>
      </c>
      <c r="D1807" s="199" t="s">
        <v>770</v>
      </c>
      <c r="E1807" s="184">
        <v>1</v>
      </c>
      <c r="F1807" s="181">
        <v>293040</v>
      </c>
      <c r="G1807" s="181">
        <f t="shared" si="60"/>
        <v>55677.599999999999</v>
      </c>
      <c r="H1807" s="181">
        <f t="shared" si="61"/>
        <v>348717.6</v>
      </c>
    </row>
    <row r="1808" spans="2:8" x14ac:dyDescent="0.25">
      <c r="B1808" s="183">
        <v>158</v>
      </c>
      <c r="C1808" s="198" t="s">
        <v>27</v>
      </c>
      <c r="D1808" s="199" t="s">
        <v>771</v>
      </c>
      <c r="E1808" s="184">
        <v>1</v>
      </c>
      <c r="F1808" s="181">
        <v>293760</v>
      </c>
      <c r="G1808" s="181">
        <f t="shared" si="60"/>
        <v>55814.400000000001</v>
      </c>
      <c r="H1808" s="181">
        <f t="shared" si="61"/>
        <v>349574.40000000002</v>
      </c>
    </row>
    <row r="1809" spans="2:8" x14ac:dyDescent="0.25">
      <c r="B1809" s="183">
        <v>159</v>
      </c>
      <c r="C1809" s="198" t="s">
        <v>27</v>
      </c>
      <c r="D1809" s="199" t="s">
        <v>772</v>
      </c>
      <c r="E1809" s="184">
        <v>1</v>
      </c>
      <c r="F1809" s="181">
        <v>325000</v>
      </c>
      <c r="G1809" s="181">
        <f t="shared" si="60"/>
        <v>61750</v>
      </c>
      <c r="H1809" s="181">
        <f t="shared" si="61"/>
        <v>386750</v>
      </c>
    </row>
    <row r="1810" spans="2:8" x14ac:dyDescent="0.25">
      <c r="B1810" s="183">
        <v>160</v>
      </c>
      <c r="C1810" s="198" t="s">
        <v>27</v>
      </c>
      <c r="D1810" s="199" t="s">
        <v>773</v>
      </c>
      <c r="E1810" s="184">
        <v>1</v>
      </c>
      <c r="F1810" s="181">
        <v>392850</v>
      </c>
      <c r="G1810" s="181">
        <f t="shared" si="60"/>
        <v>74641.5</v>
      </c>
      <c r="H1810" s="181">
        <f t="shared" si="61"/>
        <v>467491.5</v>
      </c>
    </row>
    <row r="1811" spans="2:8" x14ac:dyDescent="0.25">
      <c r="B1811" s="183">
        <v>161</v>
      </c>
      <c r="C1811" s="198" t="s">
        <v>27</v>
      </c>
      <c r="D1811" s="199" t="s">
        <v>774</v>
      </c>
      <c r="E1811" s="184">
        <v>1</v>
      </c>
      <c r="F1811" s="181">
        <v>226630</v>
      </c>
      <c r="G1811" s="181">
        <f t="shared" si="60"/>
        <v>43059.7</v>
      </c>
      <c r="H1811" s="181">
        <f t="shared" si="61"/>
        <v>269689.7</v>
      </c>
    </row>
    <row r="1812" spans="2:8" x14ac:dyDescent="0.25">
      <c r="B1812" s="183">
        <v>162</v>
      </c>
      <c r="C1812" s="198" t="s">
        <v>27</v>
      </c>
      <c r="D1812" s="199" t="s">
        <v>775</v>
      </c>
      <c r="E1812" s="184">
        <v>1</v>
      </c>
      <c r="F1812" s="181">
        <v>231400</v>
      </c>
      <c r="G1812" s="181">
        <f t="shared" si="60"/>
        <v>43966</v>
      </c>
      <c r="H1812" s="181">
        <f t="shared" si="61"/>
        <v>275366</v>
      </c>
    </row>
    <row r="1813" spans="2:8" x14ac:dyDescent="0.25">
      <c r="B1813" s="183">
        <v>163</v>
      </c>
      <c r="C1813" s="198" t="s">
        <v>27</v>
      </c>
      <c r="D1813" s="199" t="s">
        <v>776</v>
      </c>
      <c r="E1813" s="184">
        <v>1</v>
      </c>
      <c r="F1813" s="181">
        <v>340360</v>
      </c>
      <c r="G1813" s="181">
        <f t="shared" si="60"/>
        <v>64668.4</v>
      </c>
      <c r="H1813" s="181">
        <f t="shared" si="61"/>
        <v>405028.4</v>
      </c>
    </row>
    <row r="1814" spans="2:8" x14ac:dyDescent="0.25">
      <c r="B1814" s="183">
        <v>164</v>
      </c>
      <c r="C1814" s="198" t="s">
        <v>27</v>
      </c>
      <c r="D1814" s="199" t="s">
        <v>777</v>
      </c>
      <c r="E1814" s="184">
        <v>1</v>
      </c>
      <c r="F1814" s="181">
        <v>212800</v>
      </c>
      <c r="G1814" s="181">
        <f t="shared" si="60"/>
        <v>40432</v>
      </c>
      <c r="H1814" s="181">
        <f t="shared" si="61"/>
        <v>253232</v>
      </c>
    </row>
    <row r="1815" spans="2:8" x14ac:dyDescent="0.25">
      <c r="B1815" s="183">
        <v>165</v>
      </c>
      <c r="C1815" s="198" t="s">
        <v>27</v>
      </c>
      <c r="D1815" s="199" t="s">
        <v>254</v>
      </c>
      <c r="E1815" s="184">
        <v>1</v>
      </c>
      <c r="F1815" s="181">
        <v>399550</v>
      </c>
      <c r="G1815" s="181">
        <f t="shared" si="60"/>
        <v>75914.5</v>
      </c>
      <c r="H1815" s="181">
        <f t="shared" si="61"/>
        <v>475464.5</v>
      </c>
    </row>
    <row r="1816" spans="2:8" x14ac:dyDescent="0.25">
      <c r="B1816" s="183">
        <v>166</v>
      </c>
      <c r="C1816" s="198" t="s">
        <v>27</v>
      </c>
      <c r="D1816" s="199" t="s">
        <v>253</v>
      </c>
      <c r="E1816" s="184">
        <v>1</v>
      </c>
      <c r="F1816" s="181">
        <v>392040</v>
      </c>
      <c r="G1816" s="181">
        <f t="shared" si="60"/>
        <v>74487.600000000006</v>
      </c>
      <c r="H1816" s="181">
        <f t="shared" si="61"/>
        <v>466527.6</v>
      </c>
    </row>
    <row r="1817" spans="2:8" x14ac:dyDescent="0.25">
      <c r="B1817" s="183">
        <v>167</v>
      </c>
      <c r="C1817" s="198" t="s">
        <v>27</v>
      </c>
      <c r="D1817" s="199" t="s">
        <v>252</v>
      </c>
      <c r="E1817" s="184">
        <v>1</v>
      </c>
      <c r="F1817" s="181">
        <v>302220</v>
      </c>
      <c r="G1817" s="181">
        <f t="shared" si="60"/>
        <v>57421.8</v>
      </c>
      <c r="H1817" s="181">
        <f t="shared" si="61"/>
        <v>359641.8</v>
      </c>
    </row>
    <row r="1818" spans="2:8" x14ac:dyDescent="0.25">
      <c r="B1818" s="183">
        <v>168</v>
      </c>
      <c r="C1818" s="198" t="s">
        <v>27</v>
      </c>
      <c r="D1818" s="199" t="s">
        <v>778</v>
      </c>
      <c r="E1818" s="184">
        <v>1</v>
      </c>
      <c r="F1818" s="181">
        <v>138020</v>
      </c>
      <c r="G1818" s="181">
        <f t="shared" si="60"/>
        <v>26223.8</v>
      </c>
      <c r="H1818" s="181">
        <f t="shared" si="61"/>
        <v>164243.79999999999</v>
      </c>
    </row>
    <row r="1819" spans="2:8" x14ac:dyDescent="0.25">
      <c r="B1819" s="183">
        <v>169</v>
      </c>
      <c r="C1819" s="198" t="s">
        <v>27</v>
      </c>
      <c r="D1819" s="199" t="s">
        <v>779</v>
      </c>
      <c r="E1819" s="184">
        <v>1</v>
      </c>
      <c r="F1819" s="181">
        <v>309150</v>
      </c>
      <c r="G1819" s="181">
        <f t="shared" si="60"/>
        <v>58738.5</v>
      </c>
      <c r="H1819" s="181">
        <f t="shared" si="61"/>
        <v>367888.5</v>
      </c>
    </row>
    <row r="1820" spans="2:8" x14ac:dyDescent="0.25">
      <c r="B1820" s="183">
        <v>170</v>
      </c>
      <c r="C1820" s="198" t="s">
        <v>27</v>
      </c>
      <c r="D1820" s="199" t="s">
        <v>780</v>
      </c>
      <c r="E1820" s="184">
        <v>1</v>
      </c>
      <c r="F1820" s="181">
        <v>372240</v>
      </c>
      <c r="G1820" s="181">
        <f t="shared" si="60"/>
        <v>70725.600000000006</v>
      </c>
      <c r="H1820" s="181">
        <f t="shared" si="61"/>
        <v>442965.6</v>
      </c>
    </row>
    <row r="1821" spans="2:8" x14ac:dyDescent="0.25">
      <c r="B1821" s="183">
        <v>171</v>
      </c>
      <c r="C1821" s="198" t="s">
        <v>27</v>
      </c>
      <c r="D1821" s="199" t="s">
        <v>781</v>
      </c>
      <c r="E1821" s="184">
        <v>1</v>
      </c>
      <c r="F1821" s="181">
        <v>183540</v>
      </c>
      <c r="G1821" s="181">
        <f t="shared" si="60"/>
        <v>34872.6</v>
      </c>
      <c r="H1821" s="181">
        <f t="shared" si="61"/>
        <v>218412.6</v>
      </c>
    </row>
    <row r="1822" spans="2:8" x14ac:dyDescent="0.25">
      <c r="B1822" s="183">
        <v>172</v>
      </c>
      <c r="C1822" s="198" t="s">
        <v>27</v>
      </c>
      <c r="D1822" s="199" t="s">
        <v>782</v>
      </c>
      <c r="E1822" s="184">
        <v>1</v>
      </c>
      <c r="F1822" s="181">
        <v>175500</v>
      </c>
      <c r="G1822" s="181">
        <f t="shared" si="60"/>
        <v>33345</v>
      </c>
      <c r="H1822" s="181">
        <f t="shared" si="61"/>
        <v>208845</v>
      </c>
    </row>
    <row r="1823" spans="2:8" x14ac:dyDescent="0.25">
      <c r="B1823" s="183">
        <v>173</v>
      </c>
      <c r="C1823" s="198" t="s">
        <v>27</v>
      </c>
      <c r="D1823" s="199" t="s">
        <v>783</v>
      </c>
      <c r="E1823" s="184">
        <v>1</v>
      </c>
      <c r="F1823" s="181">
        <v>251100</v>
      </c>
      <c r="G1823" s="181">
        <f t="shared" si="60"/>
        <v>47709</v>
      </c>
      <c r="H1823" s="181">
        <f t="shared" si="61"/>
        <v>298809</v>
      </c>
    </row>
    <row r="1824" spans="2:8" x14ac:dyDescent="0.25">
      <c r="B1824" s="183">
        <v>174</v>
      </c>
      <c r="C1824" s="198" t="s">
        <v>27</v>
      </c>
      <c r="D1824" s="199" t="s">
        <v>784</v>
      </c>
      <c r="E1824" s="184">
        <v>1</v>
      </c>
      <c r="F1824" s="181">
        <v>219120</v>
      </c>
      <c r="G1824" s="181">
        <f t="shared" si="60"/>
        <v>41632.800000000003</v>
      </c>
      <c r="H1824" s="181">
        <f t="shared" si="61"/>
        <v>260752.8</v>
      </c>
    </row>
    <row r="1825" spans="2:8" x14ac:dyDescent="0.25">
      <c r="B1825" s="183">
        <v>175</v>
      </c>
      <c r="C1825" s="198" t="s">
        <v>27</v>
      </c>
      <c r="D1825" s="199" t="s">
        <v>785</v>
      </c>
      <c r="E1825" s="184">
        <v>1</v>
      </c>
      <c r="F1825" s="181">
        <v>413630</v>
      </c>
      <c r="G1825" s="181">
        <f t="shared" si="60"/>
        <v>78589.7</v>
      </c>
      <c r="H1825" s="181">
        <f t="shared" si="61"/>
        <v>492219.7</v>
      </c>
    </row>
    <row r="1826" spans="2:8" x14ac:dyDescent="0.25">
      <c r="B1826" s="183">
        <v>176</v>
      </c>
      <c r="C1826" s="198" t="s">
        <v>27</v>
      </c>
      <c r="D1826" s="199" t="s">
        <v>786</v>
      </c>
      <c r="E1826" s="184">
        <v>1</v>
      </c>
      <c r="F1826" s="181">
        <v>210600</v>
      </c>
      <c r="G1826" s="181">
        <f t="shared" si="60"/>
        <v>40014</v>
      </c>
      <c r="H1826" s="181">
        <f t="shared" si="61"/>
        <v>250614</v>
      </c>
    </row>
    <row r="1827" spans="2:8" x14ac:dyDescent="0.25">
      <c r="B1827" s="183">
        <v>177</v>
      </c>
      <c r="C1827" s="198" t="s">
        <v>27</v>
      </c>
      <c r="D1827" s="199" t="s">
        <v>787</v>
      </c>
      <c r="E1827" s="184">
        <v>1</v>
      </c>
      <c r="F1827" s="181">
        <v>158600</v>
      </c>
      <c r="G1827" s="181">
        <f t="shared" si="60"/>
        <v>30134</v>
      </c>
      <c r="H1827" s="181">
        <f t="shared" si="61"/>
        <v>188734</v>
      </c>
    </row>
    <row r="1828" spans="2:8" x14ac:dyDescent="0.25">
      <c r="B1828" s="183">
        <v>178</v>
      </c>
      <c r="C1828" s="198" t="s">
        <v>27</v>
      </c>
      <c r="D1828" s="199" t="s">
        <v>788</v>
      </c>
      <c r="E1828" s="184">
        <v>1</v>
      </c>
      <c r="F1828" s="181">
        <v>361560</v>
      </c>
      <c r="G1828" s="181">
        <f t="shared" si="60"/>
        <v>68696.399999999994</v>
      </c>
      <c r="H1828" s="181">
        <f t="shared" si="61"/>
        <v>430256.4</v>
      </c>
    </row>
    <row r="1829" spans="2:8" x14ac:dyDescent="0.25">
      <c r="B1829" s="183">
        <v>179</v>
      </c>
      <c r="C1829" s="198" t="s">
        <v>27</v>
      </c>
      <c r="D1829" s="199" t="s">
        <v>789</v>
      </c>
      <c r="E1829" s="184">
        <v>1</v>
      </c>
      <c r="F1829" s="181">
        <v>311880</v>
      </c>
      <c r="G1829" s="181">
        <f t="shared" si="60"/>
        <v>59257.2</v>
      </c>
      <c r="H1829" s="181">
        <f t="shared" si="61"/>
        <v>371137.2</v>
      </c>
    </row>
    <row r="1830" spans="2:8" x14ac:dyDescent="0.25">
      <c r="B1830" s="183">
        <v>180</v>
      </c>
      <c r="C1830" s="198" t="s">
        <v>27</v>
      </c>
      <c r="D1830" s="199" t="s">
        <v>790</v>
      </c>
      <c r="E1830" s="184">
        <v>1</v>
      </c>
      <c r="F1830" s="181">
        <v>300840</v>
      </c>
      <c r="G1830" s="181">
        <f t="shared" si="60"/>
        <v>57159.6</v>
      </c>
      <c r="H1830" s="181">
        <f t="shared" si="61"/>
        <v>357999.6</v>
      </c>
    </row>
    <row r="1831" spans="2:8" x14ac:dyDescent="0.25">
      <c r="B1831" s="183">
        <v>181</v>
      </c>
      <c r="C1831" s="198" t="s">
        <v>27</v>
      </c>
      <c r="D1831" s="199" t="s">
        <v>791</v>
      </c>
      <c r="E1831" s="184">
        <v>1</v>
      </c>
      <c r="F1831" s="181">
        <v>252080</v>
      </c>
      <c r="G1831" s="181">
        <f t="shared" si="60"/>
        <v>47895.199999999997</v>
      </c>
      <c r="H1831" s="181">
        <f t="shared" si="61"/>
        <v>299975.2</v>
      </c>
    </row>
    <row r="1832" spans="2:8" x14ac:dyDescent="0.25">
      <c r="B1832" s="183">
        <v>182</v>
      </c>
      <c r="C1832" s="198" t="s">
        <v>27</v>
      </c>
      <c r="D1832" s="199" t="s">
        <v>792</v>
      </c>
      <c r="E1832" s="184">
        <v>1</v>
      </c>
      <c r="F1832" s="181">
        <v>375200</v>
      </c>
      <c r="G1832" s="181">
        <f t="shared" si="60"/>
        <v>71288</v>
      </c>
      <c r="H1832" s="181">
        <f t="shared" si="61"/>
        <v>446488</v>
      </c>
    </row>
    <row r="1833" spans="2:8" x14ac:dyDescent="0.25">
      <c r="B1833" s="183">
        <v>183</v>
      </c>
      <c r="C1833" s="198" t="s">
        <v>27</v>
      </c>
      <c r="D1833" s="199" t="s">
        <v>793</v>
      </c>
      <c r="E1833" s="184">
        <v>1</v>
      </c>
      <c r="F1833" s="181">
        <v>58500</v>
      </c>
      <c r="G1833" s="181">
        <f t="shared" si="60"/>
        <v>11115</v>
      </c>
      <c r="H1833" s="181">
        <f t="shared" si="61"/>
        <v>69615</v>
      </c>
    </row>
    <row r="1834" spans="2:8" x14ac:dyDescent="0.25">
      <c r="B1834" s="183">
        <v>184</v>
      </c>
      <c r="C1834" s="198" t="s">
        <v>27</v>
      </c>
      <c r="D1834" s="199" t="s">
        <v>794</v>
      </c>
      <c r="E1834" s="184">
        <v>1</v>
      </c>
      <c r="F1834" s="181">
        <v>19950</v>
      </c>
      <c r="G1834" s="181">
        <f t="shared" si="60"/>
        <v>3790.5</v>
      </c>
      <c r="H1834" s="181">
        <f t="shared" si="61"/>
        <v>23740.5</v>
      </c>
    </row>
    <row r="1835" spans="2:8" x14ac:dyDescent="0.25">
      <c r="B1835" s="183">
        <v>185</v>
      </c>
      <c r="C1835" s="198" t="s">
        <v>27</v>
      </c>
      <c r="D1835" s="199" t="s">
        <v>795</v>
      </c>
      <c r="E1835" s="184">
        <v>1</v>
      </c>
      <c r="F1835" s="181">
        <v>20250</v>
      </c>
      <c r="G1835" s="181">
        <f t="shared" si="60"/>
        <v>3847.5</v>
      </c>
      <c r="H1835" s="181">
        <f t="shared" si="61"/>
        <v>24097.5</v>
      </c>
    </row>
    <row r="1836" spans="2:8" x14ac:dyDescent="0.25">
      <c r="B1836" s="183">
        <v>186</v>
      </c>
      <c r="C1836" s="198" t="s">
        <v>27</v>
      </c>
      <c r="D1836" s="199" t="s">
        <v>796</v>
      </c>
      <c r="E1836" s="184">
        <v>1</v>
      </c>
      <c r="F1836" s="181">
        <v>20400</v>
      </c>
      <c r="G1836" s="181">
        <f t="shared" si="60"/>
        <v>3876</v>
      </c>
      <c r="H1836" s="181">
        <f t="shared" si="61"/>
        <v>24276</v>
      </c>
    </row>
    <row r="1837" spans="2:8" x14ac:dyDescent="0.25">
      <c r="B1837" s="183">
        <v>187</v>
      </c>
      <c r="C1837" s="198" t="s">
        <v>27</v>
      </c>
      <c r="D1837" s="199" t="s">
        <v>797</v>
      </c>
      <c r="E1837" s="184">
        <v>1</v>
      </c>
      <c r="F1837" s="181">
        <v>19800</v>
      </c>
      <c r="G1837" s="181">
        <f t="shared" si="60"/>
        <v>3762</v>
      </c>
      <c r="H1837" s="181">
        <f t="shared" si="61"/>
        <v>23562</v>
      </c>
    </row>
    <row r="1838" spans="2:8" x14ac:dyDescent="0.25">
      <c r="B1838" s="183">
        <v>188</v>
      </c>
      <c r="C1838" s="198" t="s">
        <v>27</v>
      </c>
      <c r="D1838" s="199" t="s">
        <v>798</v>
      </c>
      <c r="E1838" s="184">
        <v>1</v>
      </c>
      <c r="F1838" s="181">
        <v>20700</v>
      </c>
      <c r="G1838" s="181">
        <f t="shared" si="60"/>
        <v>3933</v>
      </c>
      <c r="H1838" s="181">
        <f t="shared" si="61"/>
        <v>24633</v>
      </c>
    </row>
    <row r="1839" spans="2:8" x14ac:dyDescent="0.25">
      <c r="B1839" s="183">
        <v>189</v>
      </c>
      <c r="C1839" s="198" t="s">
        <v>27</v>
      </c>
      <c r="D1839" s="199" t="s">
        <v>799</v>
      </c>
      <c r="E1839" s="184">
        <v>1</v>
      </c>
      <c r="F1839" s="181">
        <v>20100</v>
      </c>
      <c r="G1839" s="181">
        <f t="shared" si="60"/>
        <v>3819</v>
      </c>
      <c r="H1839" s="181">
        <f t="shared" si="61"/>
        <v>23919</v>
      </c>
    </row>
    <row r="1840" spans="2:8" x14ac:dyDescent="0.25">
      <c r="B1840" s="183">
        <v>190</v>
      </c>
      <c r="C1840" s="198" t="s">
        <v>27</v>
      </c>
      <c r="D1840" s="199" t="s">
        <v>800</v>
      </c>
      <c r="E1840" s="184">
        <v>1</v>
      </c>
      <c r="F1840" s="181">
        <v>20550</v>
      </c>
      <c r="G1840" s="181">
        <f t="shared" si="60"/>
        <v>3904.5</v>
      </c>
      <c r="H1840" s="181">
        <f t="shared" si="61"/>
        <v>24454.5</v>
      </c>
    </row>
    <row r="1841" spans="2:8" x14ac:dyDescent="0.25">
      <c r="B1841" s="183">
        <v>191</v>
      </c>
      <c r="C1841" s="198" t="s">
        <v>27</v>
      </c>
      <c r="D1841" s="199" t="s">
        <v>801</v>
      </c>
      <c r="E1841" s="184">
        <v>1</v>
      </c>
      <c r="F1841" s="181">
        <v>21000</v>
      </c>
      <c r="G1841" s="181">
        <f t="shared" si="60"/>
        <v>3990</v>
      </c>
      <c r="H1841" s="181">
        <f t="shared" si="61"/>
        <v>24990</v>
      </c>
    </row>
    <row r="1842" spans="2:8" x14ac:dyDescent="0.25">
      <c r="B1842" s="183">
        <v>192</v>
      </c>
      <c r="C1842" s="198" t="s">
        <v>27</v>
      </c>
      <c r="D1842" s="199" t="s">
        <v>802</v>
      </c>
      <c r="E1842" s="184">
        <v>1</v>
      </c>
      <c r="F1842" s="181">
        <v>19950</v>
      </c>
      <c r="G1842" s="181">
        <f t="shared" si="60"/>
        <v>3790.5</v>
      </c>
      <c r="H1842" s="181">
        <f t="shared" si="61"/>
        <v>23740.5</v>
      </c>
    </row>
    <row r="1843" spans="2:8" x14ac:dyDescent="0.25">
      <c r="B1843" s="183">
        <v>193</v>
      </c>
      <c r="C1843" s="198" t="s">
        <v>27</v>
      </c>
      <c r="D1843" s="199" t="s">
        <v>803</v>
      </c>
      <c r="E1843" s="184">
        <v>1</v>
      </c>
      <c r="F1843" s="181">
        <v>20850</v>
      </c>
      <c r="G1843" s="181">
        <f t="shared" ref="G1843:G1885" si="62">+F1843*19%</f>
        <v>3961.5</v>
      </c>
      <c r="H1843" s="181">
        <f t="shared" ref="H1843:H1885" si="63">+G1843+F1843</f>
        <v>24811.5</v>
      </c>
    </row>
    <row r="1844" spans="2:8" x14ac:dyDescent="0.25">
      <c r="B1844" s="183">
        <v>194</v>
      </c>
      <c r="C1844" s="198" t="s">
        <v>27</v>
      </c>
      <c r="D1844" s="199" t="s">
        <v>164</v>
      </c>
      <c r="E1844" s="184">
        <v>1</v>
      </c>
      <c r="F1844" s="181">
        <v>21000</v>
      </c>
      <c r="G1844" s="181">
        <f t="shared" si="62"/>
        <v>3990</v>
      </c>
      <c r="H1844" s="181">
        <f t="shared" si="63"/>
        <v>24990</v>
      </c>
    </row>
    <row r="1845" spans="2:8" x14ac:dyDescent="0.25">
      <c r="B1845" s="183">
        <v>195</v>
      </c>
      <c r="C1845" s="198" t="s">
        <v>27</v>
      </c>
      <c r="D1845" s="199" t="s">
        <v>804</v>
      </c>
      <c r="E1845" s="184">
        <v>1</v>
      </c>
      <c r="F1845" s="181">
        <v>19650</v>
      </c>
      <c r="G1845" s="181">
        <f t="shared" si="62"/>
        <v>3733.5</v>
      </c>
      <c r="H1845" s="181">
        <f t="shared" si="63"/>
        <v>23383.5</v>
      </c>
    </row>
    <row r="1846" spans="2:8" x14ac:dyDescent="0.25">
      <c r="B1846" s="183">
        <v>196</v>
      </c>
      <c r="C1846" s="198" t="s">
        <v>27</v>
      </c>
      <c r="D1846" s="199" t="s">
        <v>805</v>
      </c>
      <c r="E1846" s="184">
        <v>1</v>
      </c>
      <c r="F1846" s="181">
        <v>21000</v>
      </c>
      <c r="G1846" s="181">
        <f t="shared" si="62"/>
        <v>3990</v>
      </c>
      <c r="H1846" s="181">
        <f t="shared" si="63"/>
        <v>24990</v>
      </c>
    </row>
    <row r="1847" spans="2:8" x14ac:dyDescent="0.25">
      <c r="B1847" s="183">
        <v>197</v>
      </c>
      <c r="C1847" s="198" t="s">
        <v>27</v>
      </c>
      <c r="D1847" s="199" t="s">
        <v>806</v>
      </c>
      <c r="E1847" s="184">
        <v>1</v>
      </c>
      <c r="F1847" s="181">
        <v>20400</v>
      </c>
      <c r="G1847" s="181">
        <f t="shared" si="62"/>
        <v>3876</v>
      </c>
      <c r="H1847" s="181">
        <f t="shared" si="63"/>
        <v>24276</v>
      </c>
    </row>
    <row r="1848" spans="2:8" x14ac:dyDescent="0.25">
      <c r="B1848" s="183">
        <v>198</v>
      </c>
      <c r="C1848" s="198" t="s">
        <v>27</v>
      </c>
      <c r="D1848" s="199" t="s">
        <v>807</v>
      </c>
      <c r="E1848" s="184">
        <v>1</v>
      </c>
      <c r="F1848" s="181">
        <v>19500</v>
      </c>
      <c r="G1848" s="181">
        <f t="shared" si="62"/>
        <v>3705</v>
      </c>
      <c r="H1848" s="181">
        <f t="shared" si="63"/>
        <v>23205</v>
      </c>
    </row>
    <row r="1849" spans="2:8" x14ac:dyDescent="0.25">
      <c r="B1849" s="183">
        <v>199</v>
      </c>
      <c r="C1849" s="198" t="s">
        <v>27</v>
      </c>
      <c r="D1849" s="199" t="s">
        <v>808</v>
      </c>
      <c r="E1849" s="184">
        <v>1</v>
      </c>
      <c r="F1849" s="181">
        <v>20100</v>
      </c>
      <c r="G1849" s="181">
        <f t="shared" si="62"/>
        <v>3819</v>
      </c>
      <c r="H1849" s="181">
        <f t="shared" si="63"/>
        <v>23919</v>
      </c>
    </row>
    <row r="1850" spans="2:8" x14ac:dyDescent="0.25">
      <c r="B1850" s="183">
        <v>200</v>
      </c>
      <c r="C1850" s="198" t="s">
        <v>27</v>
      </c>
      <c r="D1850" s="199" t="s">
        <v>809</v>
      </c>
      <c r="E1850" s="184">
        <v>1</v>
      </c>
      <c r="F1850" s="181">
        <v>21000</v>
      </c>
      <c r="G1850" s="181">
        <f t="shared" si="62"/>
        <v>3990</v>
      </c>
      <c r="H1850" s="181">
        <f t="shared" si="63"/>
        <v>24990</v>
      </c>
    </row>
    <row r="1851" spans="2:8" x14ac:dyDescent="0.25">
      <c r="B1851" s="183">
        <v>201</v>
      </c>
      <c r="C1851" s="198" t="s">
        <v>27</v>
      </c>
      <c r="D1851" s="199" t="s">
        <v>810</v>
      </c>
      <c r="E1851" s="184">
        <v>1</v>
      </c>
      <c r="F1851" s="181">
        <v>20850</v>
      </c>
      <c r="G1851" s="181">
        <f t="shared" si="62"/>
        <v>3961.5</v>
      </c>
      <c r="H1851" s="181">
        <f t="shared" si="63"/>
        <v>24811.5</v>
      </c>
    </row>
    <row r="1852" spans="2:8" x14ac:dyDescent="0.25">
      <c r="B1852" s="183">
        <v>202</v>
      </c>
      <c r="C1852" s="198" t="s">
        <v>27</v>
      </c>
      <c r="D1852" s="199" t="s">
        <v>811</v>
      </c>
      <c r="E1852" s="184">
        <v>1</v>
      </c>
      <c r="F1852" s="181">
        <v>21000</v>
      </c>
      <c r="G1852" s="181">
        <f t="shared" si="62"/>
        <v>3990</v>
      </c>
      <c r="H1852" s="181">
        <f t="shared" si="63"/>
        <v>24990</v>
      </c>
    </row>
    <row r="1853" spans="2:8" x14ac:dyDescent="0.25">
      <c r="B1853" s="183">
        <v>203</v>
      </c>
      <c r="C1853" s="198" t="s">
        <v>27</v>
      </c>
      <c r="D1853" s="199" t="s">
        <v>805</v>
      </c>
      <c r="E1853" s="184">
        <v>1</v>
      </c>
      <c r="F1853" s="181">
        <v>20250</v>
      </c>
      <c r="G1853" s="181">
        <f t="shared" si="62"/>
        <v>3847.5</v>
      </c>
      <c r="H1853" s="181">
        <f t="shared" si="63"/>
        <v>24097.5</v>
      </c>
    </row>
    <row r="1854" spans="2:8" x14ac:dyDescent="0.25">
      <c r="B1854" s="183">
        <v>204</v>
      </c>
      <c r="C1854" s="198" t="s">
        <v>27</v>
      </c>
      <c r="D1854" s="199" t="s">
        <v>812</v>
      </c>
      <c r="E1854" s="184">
        <v>1</v>
      </c>
      <c r="F1854" s="181">
        <v>198000</v>
      </c>
      <c r="G1854" s="181">
        <f t="shared" si="62"/>
        <v>37620</v>
      </c>
      <c r="H1854" s="181">
        <f t="shared" si="63"/>
        <v>235620</v>
      </c>
    </row>
    <row r="1855" spans="2:8" x14ac:dyDescent="0.25">
      <c r="B1855" s="183">
        <v>205</v>
      </c>
      <c r="C1855" s="198" t="s">
        <v>27</v>
      </c>
      <c r="D1855" s="199" t="s">
        <v>813</v>
      </c>
      <c r="E1855" s="184">
        <v>1</v>
      </c>
      <c r="F1855" s="181">
        <v>61650</v>
      </c>
      <c r="G1855" s="181">
        <f t="shared" si="62"/>
        <v>11713.5</v>
      </c>
      <c r="H1855" s="181">
        <f t="shared" si="63"/>
        <v>73363.5</v>
      </c>
    </row>
    <row r="1856" spans="2:8" x14ac:dyDescent="0.25">
      <c r="B1856" s="183">
        <v>206</v>
      </c>
      <c r="C1856" s="198" t="s">
        <v>27</v>
      </c>
      <c r="D1856" s="199" t="s">
        <v>814</v>
      </c>
      <c r="E1856" s="184">
        <v>1</v>
      </c>
      <c r="F1856" s="181">
        <v>59850</v>
      </c>
      <c r="G1856" s="181">
        <f t="shared" si="62"/>
        <v>11371.5</v>
      </c>
      <c r="H1856" s="181">
        <f t="shared" si="63"/>
        <v>71221.5</v>
      </c>
    </row>
    <row r="1857" spans="2:8" x14ac:dyDescent="0.25">
      <c r="B1857" s="183">
        <v>207</v>
      </c>
      <c r="C1857" s="198" t="s">
        <v>27</v>
      </c>
      <c r="D1857" s="199" t="s">
        <v>815</v>
      </c>
      <c r="E1857" s="184">
        <v>1</v>
      </c>
      <c r="F1857" s="181">
        <v>59400</v>
      </c>
      <c r="G1857" s="181">
        <f t="shared" si="62"/>
        <v>11286</v>
      </c>
      <c r="H1857" s="181">
        <f t="shared" si="63"/>
        <v>70686</v>
      </c>
    </row>
    <row r="1858" spans="2:8" x14ac:dyDescent="0.25">
      <c r="B1858" s="183">
        <v>208</v>
      </c>
      <c r="C1858" s="198" t="s">
        <v>27</v>
      </c>
      <c r="D1858" s="199" t="s">
        <v>816</v>
      </c>
      <c r="E1858" s="184">
        <v>1</v>
      </c>
      <c r="F1858" s="181">
        <v>60300</v>
      </c>
      <c r="G1858" s="181">
        <f t="shared" si="62"/>
        <v>11457</v>
      </c>
      <c r="H1858" s="181">
        <f t="shared" si="63"/>
        <v>71757</v>
      </c>
    </row>
    <row r="1859" spans="2:8" x14ac:dyDescent="0.25">
      <c r="B1859" s="183">
        <v>209</v>
      </c>
      <c r="C1859" s="198" t="s">
        <v>27</v>
      </c>
      <c r="D1859" s="199" t="s">
        <v>817</v>
      </c>
      <c r="E1859" s="184">
        <v>1</v>
      </c>
      <c r="F1859" s="181">
        <v>60300</v>
      </c>
      <c r="G1859" s="181">
        <f t="shared" si="62"/>
        <v>11457</v>
      </c>
      <c r="H1859" s="181">
        <f t="shared" si="63"/>
        <v>71757</v>
      </c>
    </row>
    <row r="1860" spans="2:8" x14ac:dyDescent="0.25">
      <c r="B1860" s="183">
        <v>210</v>
      </c>
      <c r="C1860" s="198" t="s">
        <v>27</v>
      </c>
      <c r="D1860" s="199" t="s">
        <v>818</v>
      </c>
      <c r="E1860" s="184">
        <v>1</v>
      </c>
      <c r="F1860" s="181">
        <v>205500</v>
      </c>
      <c r="G1860" s="181">
        <f t="shared" si="62"/>
        <v>39045</v>
      </c>
      <c r="H1860" s="181">
        <f t="shared" si="63"/>
        <v>244545</v>
      </c>
    </row>
    <row r="1861" spans="2:8" x14ac:dyDescent="0.25">
      <c r="B1861" s="183">
        <v>211</v>
      </c>
      <c r="C1861" s="198" t="s">
        <v>27</v>
      </c>
      <c r="D1861" s="199" t="s">
        <v>819</v>
      </c>
      <c r="E1861" s="184">
        <v>1</v>
      </c>
      <c r="F1861" s="181">
        <v>87100</v>
      </c>
      <c r="G1861" s="181">
        <f t="shared" si="62"/>
        <v>16549</v>
      </c>
      <c r="H1861" s="181">
        <f t="shared" si="63"/>
        <v>103649</v>
      </c>
    </row>
    <row r="1862" spans="2:8" x14ac:dyDescent="0.25">
      <c r="B1862" s="183">
        <v>212</v>
      </c>
      <c r="C1862" s="198" t="s">
        <v>27</v>
      </c>
      <c r="D1862" s="199" t="s">
        <v>820</v>
      </c>
      <c r="E1862" s="184">
        <v>1</v>
      </c>
      <c r="F1862" s="181">
        <v>62550</v>
      </c>
      <c r="G1862" s="181">
        <f t="shared" si="62"/>
        <v>11884.5</v>
      </c>
      <c r="H1862" s="181">
        <f t="shared" si="63"/>
        <v>74434.5</v>
      </c>
    </row>
    <row r="1863" spans="2:8" x14ac:dyDescent="0.25">
      <c r="B1863" s="183">
        <v>213</v>
      </c>
      <c r="C1863" s="198" t="s">
        <v>27</v>
      </c>
      <c r="D1863" s="199" t="s">
        <v>821</v>
      </c>
      <c r="E1863" s="184">
        <v>1</v>
      </c>
      <c r="F1863" s="181">
        <v>60750</v>
      </c>
      <c r="G1863" s="181">
        <f t="shared" si="62"/>
        <v>11542.5</v>
      </c>
      <c r="H1863" s="181">
        <f t="shared" si="63"/>
        <v>72292.5</v>
      </c>
    </row>
    <row r="1864" spans="2:8" x14ac:dyDescent="0.25">
      <c r="B1864" s="183">
        <v>214</v>
      </c>
      <c r="C1864" s="198" t="s">
        <v>27</v>
      </c>
      <c r="D1864" s="199" t="s">
        <v>822</v>
      </c>
      <c r="E1864" s="184">
        <v>1</v>
      </c>
      <c r="F1864" s="181">
        <v>6650</v>
      </c>
      <c r="G1864" s="181">
        <f t="shared" si="62"/>
        <v>1263.5</v>
      </c>
      <c r="H1864" s="181">
        <f t="shared" si="63"/>
        <v>7913.5</v>
      </c>
    </row>
    <row r="1865" spans="2:8" x14ac:dyDescent="0.25">
      <c r="B1865" s="183">
        <v>215</v>
      </c>
      <c r="C1865" s="198" t="s">
        <v>27</v>
      </c>
      <c r="D1865" s="199" t="s">
        <v>823</v>
      </c>
      <c r="E1865" s="184">
        <v>1</v>
      </c>
      <c r="F1865" s="181">
        <v>6900</v>
      </c>
      <c r="G1865" s="181">
        <f t="shared" si="62"/>
        <v>1311</v>
      </c>
      <c r="H1865" s="181">
        <f t="shared" si="63"/>
        <v>8211</v>
      </c>
    </row>
    <row r="1866" spans="2:8" x14ac:dyDescent="0.25">
      <c r="B1866" s="183">
        <v>216</v>
      </c>
      <c r="C1866" s="198" t="s">
        <v>27</v>
      </c>
      <c r="D1866" s="199" t="s">
        <v>824</v>
      </c>
      <c r="E1866" s="184">
        <v>1</v>
      </c>
      <c r="F1866" s="181">
        <v>6900</v>
      </c>
      <c r="G1866" s="181">
        <f t="shared" si="62"/>
        <v>1311</v>
      </c>
      <c r="H1866" s="181">
        <f t="shared" si="63"/>
        <v>8211</v>
      </c>
    </row>
    <row r="1867" spans="2:8" x14ac:dyDescent="0.25">
      <c r="B1867" s="183">
        <v>217</v>
      </c>
      <c r="C1867" s="198" t="s">
        <v>27</v>
      </c>
      <c r="D1867" s="199" t="s">
        <v>825</v>
      </c>
      <c r="E1867" s="184">
        <v>1</v>
      </c>
      <c r="F1867" s="181">
        <v>6950</v>
      </c>
      <c r="G1867" s="181">
        <f t="shared" si="62"/>
        <v>1320.5</v>
      </c>
      <c r="H1867" s="181">
        <f t="shared" si="63"/>
        <v>8270.5</v>
      </c>
    </row>
    <row r="1868" spans="2:8" x14ac:dyDescent="0.25">
      <c r="B1868" s="183">
        <v>218</v>
      </c>
      <c r="C1868" s="198" t="s">
        <v>27</v>
      </c>
      <c r="D1868" s="199" t="s">
        <v>826</v>
      </c>
      <c r="E1868" s="184">
        <v>1</v>
      </c>
      <c r="F1868" s="181">
        <v>6950</v>
      </c>
      <c r="G1868" s="181">
        <f t="shared" si="62"/>
        <v>1320.5</v>
      </c>
      <c r="H1868" s="181">
        <f t="shared" si="63"/>
        <v>8270.5</v>
      </c>
    </row>
    <row r="1869" spans="2:8" x14ac:dyDescent="0.25">
      <c r="B1869" s="183">
        <v>219</v>
      </c>
      <c r="C1869" s="198" t="s">
        <v>27</v>
      </c>
      <c r="D1869" s="199" t="s">
        <v>827</v>
      </c>
      <c r="E1869" s="184">
        <v>1</v>
      </c>
      <c r="F1869" s="181">
        <v>27200</v>
      </c>
      <c r="G1869" s="181">
        <f t="shared" si="62"/>
        <v>5168</v>
      </c>
      <c r="H1869" s="181">
        <f t="shared" si="63"/>
        <v>32368</v>
      </c>
    </row>
    <row r="1870" spans="2:8" x14ac:dyDescent="0.25">
      <c r="B1870" s="183">
        <v>220</v>
      </c>
      <c r="C1870" s="198" t="s">
        <v>27</v>
      </c>
      <c r="D1870" s="199" t="s">
        <v>828</v>
      </c>
      <c r="E1870" s="184">
        <v>1</v>
      </c>
      <c r="F1870" s="181">
        <v>7000</v>
      </c>
      <c r="G1870" s="181">
        <f t="shared" si="62"/>
        <v>1330</v>
      </c>
      <c r="H1870" s="181">
        <f t="shared" si="63"/>
        <v>8330</v>
      </c>
    </row>
    <row r="1871" spans="2:8" x14ac:dyDescent="0.25">
      <c r="B1871" s="183">
        <v>221</v>
      </c>
      <c r="C1871" s="198" t="s">
        <v>27</v>
      </c>
      <c r="D1871" s="199" t="s">
        <v>829</v>
      </c>
      <c r="E1871" s="184">
        <v>1</v>
      </c>
      <c r="F1871" s="181">
        <v>6750</v>
      </c>
      <c r="G1871" s="181">
        <f t="shared" si="62"/>
        <v>1282.5</v>
      </c>
      <c r="H1871" s="181">
        <f t="shared" si="63"/>
        <v>8032.5</v>
      </c>
    </row>
    <row r="1872" spans="2:8" x14ac:dyDescent="0.25">
      <c r="B1872" s="183">
        <v>222</v>
      </c>
      <c r="C1872" s="198" t="s">
        <v>27</v>
      </c>
      <c r="D1872" s="199" t="s">
        <v>830</v>
      </c>
      <c r="E1872" s="184">
        <v>1</v>
      </c>
      <c r="F1872" s="181">
        <v>13700</v>
      </c>
      <c r="G1872" s="181">
        <f t="shared" si="62"/>
        <v>2603</v>
      </c>
      <c r="H1872" s="181">
        <f t="shared" si="63"/>
        <v>16303</v>
      </c>
    </row>
    <row r="1873" spans="1:8" x14ac:dyDescent="0.25">
      <c r="B1873" s="183">
        <v>223</v>
      </c>
      <c r="C1873" s="198" t="s">
        <v>27</v>
      </c>
      <c r="D1873" s="199" t="s">
        <v>831</v>
      </c>
      <c r="E1873" s="184">
        <v>1</v>
      </c>
      <c r="F1873" s="181">
        <v>84000</v>
      </c>
      <c r="G1873" s="181">
        <f t="shared" si="62"/>
        <v>15960</v>
      </c>
      <c r="H1873" s="181">
        <f t="shared" si="63"/>
        <v>99960</v>
      </c>
    </row>
    <row r="1874" spans="1:8" x14ac:dyDescent="0.25">
      <c r="B1874" s="183">
        <v>224</v>
      </c>
      <c r="C1874" s="198" t="s">
        <v>27</v>
      </c>
      <c r="D1874" s="199" t="s">
        <v>832</v>
      </c>
      <c r="E1874" s="184">
        <v>1</v>
      </c>
      <c r="F1874" s="181">
        <v>13400</v>
      </c>
      <c r="G1874" s="181">
        <f t="shared" si="62"/>
        <v>2546</v>
      </c>
      <c r="H1874" s="181">
        <f t="shared" si="63"/>
        <v>15946</v>
      </c>
    </row>
    <row r="1875" spans="1:8" x14ac:dyDescent="0.25">
      <c r="B1875" s="183">
        <v>225</v>
      </c>
      <c r="C1875" s="198" t="s">
        <v>27</v>
      </c>
      <c r="D1875" s="199" t="s">
        <v>833</v>
      </c>
      <c r="E1875" s="184">
        <v>1</v>
      </c>
      <c r="F1875" s="181">
        <v>13500</v>
      </c>
      <c r="G1875" s="181">
        <f t="shared" si="62"/>
        <v>2565</v>
      </c>
      <c r="H1875" s="181">
        <f t="shared" si="63"/>
        <v>16065</v>
      </c>
    </row>
    <row r="1876" spans="1:8" x14ac:dyDescent="0.25">
      <c r="B1876" s="183">
        <v>226</v>
      </c>
      <c r="C1876" s="198" t="s">
        <v>27</v>
      </c>
      <c r="D1876" s="199" t="s">
        <v>834</v>
      </c>
      <c r="E1876" s="184">
        <v>1</v>
      </c>
      <c r="F1876" s="181">
        <v>13600</v>
      </c>
      <c r="G1876" s="181">
        <f t="shared" si="62"/>
        <v>2584</v>
      </c>
      <c r="H1876" s="181">
        <f t="shared" si="63"/>
        <v>16184</v>
      </c>
    </row>
    <row r="1877" spans="1:8" x14ac:dyDescent="0.25">
      <c r="B1877" s="183">
        <v>227</v>
      </c>
      <c r="C1877" s="198" t="s">
        <v>27</v>
      </c>
      <c r="D1877" s="199" t="s">
        <v>835</v>
      </c>
      <c r="E1877" s="184">
        <v>1</v>
      </c>
      <c r="F1877" s="181">
        <v>13600</v>
      </c>
      <c r="G1877" s="181">
        <f t="shared" si="62"/>
        <v>2584</v>
      </c>
      <c r="H1877" s="181">
        <f t="shared" si="63"/>
        <v>16184</v>
      </c>
    </row>
    <row r="1878" spans="1:8" x14ac:dyDescent="0.25">
      <c r="B1878" s="183">
        <v>228</v>
      </c>
      <c r="C1878" s="198" t="s">
        <v>27</v>
      </c>
      <c r="D1878" s="199" t="s">
        <v>836</v>
      </c>
      <c r="E1878" s="184">
        <v>1</v>
      </c>
      <c r="F1878" s="181">
        <v>25200</v>
      </c>
      <c r="G1878" s="181">
        <f t="shared" si="62"/>
        <v>4788</v>
      </c>
      <c r="H1878" s="181">
        <f t="shared" si="63"/>
        <v>29988</v>
      </c>
    </row>
    <row r="1879" spans="1:8" x14ac:dyDescent="0.25">
      <c r="B1879" s="183">
        <v>229</v>
      </c>
      <c r="C1879" s="198" t="s">
        <v>27</v>
      </c>
      <c r="D1879" s="199" t="s">
        <v>837</v>
      </c>
      <c r="E1879" s="184">
        <v>1</v>
      </c>
      <c r="F1879" s="181">
        <v>13300</v>
      </c>
      <c r="G1879" s="181">
        <f t="shared" si="62"/>
        <v>2527</v>
      </c>
      <c r="H1879" s="181">
        <f t="shared" si="63"/>
        <v>15827</v>
      </c>
    </row>
    <row r="1880" spans="1:8" x14ac:dyDescent="0.25">
      <c r="B1880" s="183">
        <v>230</v>
      </c>
      <c r="C1880" s="198" t="s">
        <v>27</v>
      </c>
      <c r="D1880" s="199" t="s">
        <v>838</v>
      </c>
      <c r="E1880" s="184">
        <v>1</v>
      </c>
      <c r="F1880" s="181">
        <v>13900</v>
      </c>
      <c r="G1880" s="181">
        <f t="shared" si="62"/>
        <v>2641</v>
      </c>
      <c r="H1880" s="181">
        <f t="shared" si="63"/>
        <v>16541</v>
      </c>
    </row>
    <row r="1881" spans="1:8" x14ac:dyDescent="0.25">
      <c r="B1881" s="183">
        <v>231</v>
      </c>
      <c r="C1881" s="198" t="s">
        <v>27</v>
      </c>
      <c r="D1881" s="199" t="s">
        <v>839</v>
      </c>
      <c r="E1881" s="184">
        <v>1</v>
      </c>
      <c r="F1881" s="181">
        <v>13600</v>
      </c>
      <c r="G1881" s="181">
        <f t="shared" si="62"/>
        <v>2584</v>
      </c>
      <c r="H1881" s="181">
        <f t="shared" si="63"/>
        <v>16184</v>
      </c>
    </row>
    <row r="1882" spans="1:8" x14ac:dyDescent="0.25">
      <c r="B1882" s="183">
        <v>232</v>
      </c>
      <c r="C1882" s="198" t="s">
        <v>27</v>
      </c>
      <c r="D1882" s="199" t="s">
        <v>840</v>
      </c>
      <c r="E1882" s="184">
        <v>1</v>
      </c>
      <c r="F1882" s="181">
        <v>13000</v>
      </c>
      <c r="G1882" s="181">
        <f t="shared" si="62"/>
        <v>2470</v>
      </c>
      <c r="H1882" s="181">
        <f t="shared" si="63"/>
        <v>15470</v>
      </c>
    </row>
    <row r="1883" spans="1:8" x14ac:dyDescent="0.25">
      <c r="B1883" s="183">
        <v>233</v>
      </c>
      <c r="C1883" s="198" t="s">
        <v>27</v>
      </c>
      <c r="D1883" s="199" t="s">
        <v>841</v>
      </c>
      <c r="E1883" s="184">
        <v>1</v>
      </c>
      <c r="F1883" s="181">
        <v>13300</v>
      </c>
      <c r="G1883" s="181">
        <f t="shared" si="62"/>
        <v>2527</v>
      </c>
      <c r="H1883" s="181">
        <f t="shared" si="63"/>
        <v>15827</v>
      </c>
    </row>
    <row r="1884" spans="1:8" x14ac:dyDescent="0.25">
      <c r="B1884" s="183">
        <v>234</v>
      </c>
      <c r="C1884" s="198" t="s">
        <v>27</v>
      </c>
      <c r="D1884" s="199" t="s">
        <v>842</v>
      </c>
      <c r="E1884" s="184">
        <v>1</v>
      </c>
      <c r="F1884" s="181">
        <v>13300</v>
      </c>
      <c r="G1884" s="181">
        <f t="shared" si="62"/>
        <v>2527</v>
      </c>
      <c r="H1884" s="181">
        <f t="shared" si="63"/>
        <v>15827</v>
      </c>
    </row>
    <row r="1885" spans="1:8" x14ac:dyDescent="0.25">
      <c r="B1885" s="183">
        <v>235</v>
      </c>
      <c r="C1885" s="198" t="s">
        <v>27</v>
      </c>
      <c r="D1885" s="199" t="s">
        <v>843</v>
      </c>
      <c r="E1885" s="184">
        <v>1</v>
      </c>
      <c r="F1885" s="181">
        <v>13900</v>
      </c>
      <c r="G1885" s="181">
        <f t="shared" si="62"/>
        <v>2641</v>
      </c>
      <c r="H1885" s="181">
        <f t="shared" si="63"/>
        <v>16541</v>
      </c>
    </row>
    <row r="1886" spans="1:8" x14ac:dyDescent="0.25">
      <c r="A1886" s="175"/>
      <c r="B1886" s="185" t="s">
        <v>416</v>
      </c>
    </row>
    <row r="1887" spans="1:8" ht="45" x14ac:dyDescent="0.25">
      <c r="B1887" s="188" t="s">
        <v>147</v>
      </c>
      <c r="C1887" s="177" t="s">
        <v>73</v>
      </c>
      <c r="D1887" s="177" t="s">
        <v>74</v>
      </c>
      <c r="E1887" s="188" t="s">
        <v>148</v>
      </c>
      <c r="F1887" s="178" t="s">
        <v>5</v>
      </c>
      <c r="G1887" s="178" t="s">
        <v>6</v>
      </c>
      <c r="H1887" s="178" t="s">
        <v>7</v>
      </c>
    </row>
    <row r="1888" spans="1:8" x14ac:dyDescent="0.25">
      <c r="B1888" s="183">
        <v>1</v>
      </c>
      <c r="C1888" s="198" t="s">
        <v>27</v>
      </c>
      <c r="D1888" s="202" t="s">
        <v>1048</v>
      </c>
      <c r="E1888" s="184">
        <v>1</v>
      </c>
      <c r="F1888" s="181">
        <v>117000</v>
      </c>
      <c r="G1888" s="181">
        <f t="shared" ref="G1888:G1951" si="64">+F1888*19%</f>
        <v>22230</v>
      </c>
      <c r="H1888" s="181">
        <f t="shared" ref="H1888:H1951" si="65">+G1888+F1888</f>
        <v>139230</v>
      </c>
    </row>
    <row r="1889" spans="2:8" ht="45" x14ac:dyDescent="0.25">
      <c r="B1889" s="183">
        <v>2</v>
      </c>
      <c r="C1889" s="198" t="s">
        <v>27</v>
      </c>
      <c r="D1889" s="202" t="s">
        <v>1049</v>
      </c>
      <c r="E1889" s="184">
        <v>1</v>
      </c>
      <c r="F1889" s="181">
        <v>63000</v>
      </c>
      <c r="G1889" s="181">
        <f t="shared" si="64"/>
        <v>11970</v>
      </c>
      <c r="H1889" s="181">
        <f t="shared" si="65"/>
        <v>74970</v>
      </c>
    </row>
    <row r="1890" spans="2:8" ht="60" x14ac:dyDescent="0.25">
      <c r="B1890" s="183">
        <v>3</v>
      </c>
      <c r="C1890" s="198" t="s">
        <v>27</v>
      </c>
      <c r="D1890" s="203" t="s">
        <v>1050</v>
      </c>
      <c r="E1890" s="184">
        <v>1</v>
      </c>
      <c r="F1890" s="181">
        <v>19500</v>
      </c>
      <c r="G1890" s="181">
        <f t="shared" si="64"/>
        <v>3705</v>
      </c>
      <c r="H1890" s="181">
        <f t="shared" si="65"/>
        <v>23205</v>
      </c>
    </row>
    <row r="1891" spans="2:8" ht="60" x14ac:dyDescent="0.25">
      <c r="B1891" s="183">
        <v>4</v>
      </c>
      <c r="C1891" s="198" t="s">
        <v>27</v>
      </c>
      <c r="D1891" s="203" t="s">
        <v>1051</v>
      </c>
      <c r="E1891" s="184">
        <v>1</v>
      </c>
      <c r="F1891" s="181">
        <v>19950</v>
      </c>
      <c r="G1891" s="181">
        <f t="shared" si="64"/>
        <v>3790.5</v>
      </c>
      <c r="H1891" s="181">
        <f t="shared" si="65"/>
        <v>23740.5</v>
      </c>
    </row>
    <row r="1892" spans="2:8" ht="60" x14ac:dyDescent="0.25">
      <c r="B1892" s="183">
        <v>5</v>
      </c>
      <c r="C1892" s="198" t="s">
        <v>27</v>
      </c>
      <c r="D1892" s="204" t="s">
        <v>1052</v>
      </c>
      <c r="E1892" s="184">
        <v>1</v>
      </c>
      <c r="F1892" s="181">
        <v>486500</v>
      </c>
      <c r="G1892" s="181">
        <f t="shared" si="64"/>
        <v>92435</v>
      </c>
      <c r="H1892" s="181">
        <f t="shared" si="65"/>
        <v>578935</v>
      </c>
    </row>
    <row r="1893" spans="2:8" ht="60" x14ac:dyDescent="0.25">
      <c r="B1893" s="183">
        <v>6</v>
      </c>
      <c r="C1893" s="198" t="s">
        <v>27</v>
      </c>
      <c r="D1893" s="204" t="s">
        <v>1053</v>
      </c>
      <c r="E1893" s="184">
        <v>1</v>
      </c>
      <c r="F1893" s="181">
        <v>47600</v>
      </c>
      <c r="G1893" s="181">
        <f t="shared" si="64"/>
        <v>9044</v>
      </c>
      <c r="H1893" s="181">
        <f t="shared" si="65"/>
        <v>56644</v>
      </c>
    </row>
    <row r="1894" spans="2:8" ht="60" x14ac:dyDescent="0.25">
      <c r="B1894" s="183">
        <v>7</v>
      </c>
      <c r="C1894" s="198" t="s">
        <v>27</v>
      </c>
      <c r="D1894" s="203" t="s">
        <v>1054</v>
      </c>
      <c r="E1894" s="184">
        <v>1</v>
      </c>
      <c r="F1894" s="181">
        <v>19650</v>
      </c>
      <c r="G1894" s="181">
        <f t="shared" si="64"/>
        <v>3733.5</v>
      </c>
      <c r="H1894" s="181">
        <f t="shared" si="65"/>
        <v>23383.5</v>
      </c>
    </row>
    <row r="1895" spans="2:8" ht="60" x14ac:dyDescent="0.25">
      <c r="B1895" s="183">
        <v>8</v>
      </c>
      <c r="C1895" s="198" t="s">
        <v>27</v>
      </c>
      <c r="D1895" s="203" t="s">
        <v>1055</v>
      </c>
      <c r="E1895" s="184">
        <v>1</v>
      </c>
      <c r="F1895" s="181">
        <v>20850</v>
      </c>
      <c r="G1895" s="181">
        <f t="shared" si="64"/>
        <v>3961.5</v>
      </c>
      <c r="H1895" s="181">
        <f t="shared" si="65"/>
        <v>24811.5</v>
      </c>
    </row>
    <row r="1896" spans="2:8" ht="45" x14ac:dyDescent="0.25">
      <c r="B1896" s="183">
        <v>9</v>
      </c>
      <c r="C1896" s="198" t="s">
        <v>27</v>
      </c>
      <c r="D1896" s="204" t="s">
        <v>1056</v>
      </c>
      <c r="E1896" s="184">
        <v>1</v>
      </c>
      <c r="F1896" s="181">
        <v>737000</v>
      </c>
      <c r="G1896" s="181">
        <f t="shared" si="64"/>
        <v>140030</v>
      </c>
      <c r="H1896" s="181">
        <f t="shared" si="65"/>
        <v>877030</v>
      </c>
    </row>
    <row r="1897" spans="2:8" ht="45" x14ac:dyDescent="0.25">
      <c r="B1897" s="183">
        <v>10</v>
      </c>
      <c r="C1897" s="198" t="s">
        <v>27</v>
      </c>
      <c r="D1897" s="204" t="s">
        <v>1057</v>
      </c>
      <c r="E1897" s="184">
        <v>1</v>
      </c>
      <c r="F1897" s="181">
        <v>472500</v>
      </c>
      <c r="G1897" s="181">
        <f t="shared" si="64"/>
        <v>89775</v>
      </c>
      <c r="H1897" s="181">
        <f t="shared" si="65"/>
        <v>562275</v>
      </c>
    </row>
    <row r="1898" spans="2:8" ht="45" x14ac:dyDescent="0.25">
      <c r="B1898" s="183">
        <v>11</v>
      </c>
      <c r="C1898" s="198" t="s">
        <v>27</v>
      </c>
      <c r="D1898" s="204" t="s">
        <v>1058</v>
      </c>
      <c r="E1898" s="184">
        <v>1</v>
      </c>
      <c r="F1898" s="181">
        <v>516800</v>
      </c>
      <c r="G1898" s="181">
        <f t="shared" si="64"/>
        <v>98192</v>
      </c>
      <c r="H1898" s="181">
        <f t="shared" si="65"/>
        <v>614992</v>
      </c>
    </row>
    <row r="1899" spans="2:8" ht="45" x14ac:dyDescent="0.25">
      <c r="B1899" s="183">
        <v>12</v>
      </c>
      <c r="C1899" s="198" t="s">
        <v>27</v>
      </c>
      <c r="D1899" s="204" t="s">
        <v>1059</v>
      </c>
      <c r="E1899" s="184">
        <v>1</v>
      </c>
      <c r="F1899" s="181">
        <v>47250</v>
      </c>
      <c r="G1899" s="181">
        <f t="shared" si="64"/>
        <v>8977.5</v>
      </c>
      <c r="H1899" s="181">
        <f t="shared" si="65"/>
        <v>56227.5</v>
      </c>
    </row>
    <row r="1900" spans="2:8" ht="45" x14ac:dyDescent="0.25">
      <c r="B1900" s="183">
        <v>13</v>
      </c>
      <c r="C1900" s="198" t="s">
        <v>27</v>
      </c>
      <c r="D1900" s="204" t="s">
        <v>1060</v>
      </c>
      <c r="E1900" s="184">
        <v>1</v>
      </c>
      <c r="F1900" s="181">
        <v>106400</v>
      </c>
      <c r="G1900" s="181">
        <f t="shared" si="64"/>
        <v>20216</v>
      </c>
      <c r="H1900" s="181">
        <f t="shared" si="65"/>
        <v>126616</v>
      </c>
    </row>
    <row r="1901" spans="2:8" ht="30" x14ac:dyDescent="0.25">
      <c r="B1901" s="183">
        <v>14</v>
      </c>
      <c r="C1901" s="198" t="s">
        <v>27</v>
      </c>
      <c r="D1901" s="204" t="s">
        <v>1061</v>
      </c>
      <c r="E1901" s="184">
        <v>1</v>
      </c>
      <c r="F1901" s="181">
        <v>20400</v>
      </c>
      <c r="G1901" s="181">
        <f t="shared" si="64"/>
        <v>3876</v>
      </c>
      <c r="H1901" s="181">
        <f t="shared" si="65"/>
        <v>24276</v>
      </c>
    </row>
    <row r="1902" spans="2:8" ht="30" x14ac:dyDescent="0.25">
      <c r="B1902" s="183">
        <v>15</v>
      </c>
      <c r="C1902" s="198" t="s">
        <v>27</v>
      </c>
      <c r="D1902" s="204" t="s">
        <v>1062</v>
      </c>
      <c r="E1902" s="184">
        <v>1</v>
      </c>
      <c r="F1902" s="181">
        <v>975000</v>
      </c>
      <c r="G1902" s="181">
        <f t="shared" si="64"/>
        <v>185250</v>
      </c>
      <c r="H1902" s="181">
        <f t="shared" si="65"/>
        <v>1160250</v>
      </c>
    </row>
    <row r="1903" spans="2:8" x14ac:dyDescent="0.25">
      <c r="B1903" s="183">
        <v>16</v>
      </c>
      <c r="C1903" s="198" t="s">
        <v>27</v>
      </c>
      <c r="D1903" s="204" t="s">
        <v>1063</v>
      </c>
      <c r="E1903" s="184">
        <v>1</v>
      </c>
      <c r="F1903" s="181">
        <v>1656000</v>
      </c>
      <c r="G1903" s="181">
        <f t="shared" si="64"/>
        <v>314640</v>
      </c>
      <c r="H1903" s="181">
        <f t="shared" si="65"/>
        <v>1970640</v>
      </c>
    </row>
    <row r="1904" spans="2:8" ht="30" x14ac:dyDescent="0.25">
      <c r="B1904" s="183">
        <v>17</v>
      </c>
      <c r="C1904" s="198" t="s">
        <v>27</v>
      </c>
      <c r="D1904" s="203" t="s">
        <v>1064</v>
      </c>
      <c r="E1904" s="184">
        <v>1</v>
      </c>
      <c r="F1904" s="181">
        <v>164400</v>
      </c>
      <c r="G1904" s="181">
        <f t="shared" si="64"/>
        <v>31236</v>
      </c>
      <c r="H1904" s="181">
        <f t="shared" si="65"/>
        <v>195636</v>
      </c>
    </row>
    <row r="1905" spans="2:8" ht="30" x14ac:dyDescent="0.25">
      <c r="B1905" s="183">
        <v>18</v>
      </c>
      <c r="C1905" s="198" t="s">
        <v>27</v>
      </c>
      <c r="D1905" s="203" t="s">
        <v>1065</v>
      </c>
      <c r="E1905" s="184">
        <v>1</v>
      </c>
      <c r="F1905" s="181">
        <v>465500</v>
      </c>
      <c r="G1905" s="181">
        <f t="shared" si="64"/>
        <v>88445</v>
      </c>
      <c r="H1905" s="181">
        <f t="shared" si="65"/>
        <v>553945</v>
      </c>
    </row>
    <row r="1906" spans="2:8" ht="30" x14ac:dyDescent="0.25">
      <c r="B1906" s="183">
        <v>19</v>
      </c>
      <c r="C1906" s="198" t="s">
        <v>27</v>
      </c>
      <c r="D1906" s="203" t="s">
        <v>1066</v>
      </c>
      <c r="E1906" s="184">
        <v>1</v>
      </c>
      <c r="F1906" s="181">
        <v>241200</v>
      </c>
      <c r="G1906" s="181">
        <f t="shared" si="64"/>
        <v>45828</v>
      </c>
      <c r="H1906" s="181">
        <f t="shared" si="65"/>
        <v>287028</v>
      </c>
    </row>
    <row r="1907" spans="2:8" ht="30" x14ac:dyDescent="0.25">
      <c r="B1907" s="183">
        <v>20</v>
      </c>
      <c r="C1907" s="198" t="s">
        <v>27</v>
      </c>
      <c r="D1907" s="203" t="s">
        <v>1067</v>
      </c>
      <c r="E1907" s="184">
        <v>1</v>
      </c>
      <c r="F1907" s="181">
        <v>532000</v>
      </c>
      <c r="G1907" s="181">
        <f t="shared" si="64"/>
        <v>101080</v>
      </c>
      <c r="H1907" s="181">
        <f t="shared" si="65"/>
        <v>633080</v>
      </c>
    </row>
    <row r="1908" spans="2:8" ht="30" x14ac:dyDescent="0.25">
      <c r="B1908" s="183">
        <v>21</v>
      </c>
      <c r="C1908" s="198" t="s">
        <v>27</v>
      </c>
      <c r="D1908" s="205" t="s">
        <v>1068</v>
      </c>
      <c r="E1908" s="184">
        <v>1</v>
      </c>
      <c r="F1908" s="181">
        <v>513000</v>
      </c>
      <c r="G1908" s="181">
        <f t="shared" si="64"/>
        <v>97470</v>
      </c>
      <c r="H1908" s="181">
        <f t="shared" si="65"/>
        <v>610470</v>
      </c>
    </row>
    <row r="1909" spans="2:8" x14ac:dyDescent="0.25">
      <c r="B1909" s="183">
        <v>22</v>
      </c>
      <c r="C1909" s="198" t="s">
        <v>27</v>
      </c>
      <c r="D1909" s="204" t="s">
        <v>1069</v>
      </c>
      <c r="E1909" s="184">
        <v>1</v>
      </c>
      <c r="F1909" s="181">
        <v>509200</v>
      </c>
      <c r="G1909" s="181">
        <f t="shared" si="64"/>
        <v>96748</v>
      </c>
      <c r="H1909" s="181">
        <f t="shared" si="65"/>
        <v>605948</v>
      </c>
    </row>
    <row r="1910" spans="2:8" x14ac:dyDescent="0.25">
      <c r="B1910" s="183">
        <v>23</v>
      </c>
      <c r="C1910" s="198" t="s">
        <v>27</v>
      </c>
      <c r="D1910" s="204" t="s">
        <v>1070</v>
      </c>
      <c r="E1910" s="184">
        <v>1</v>
      </c>
      <c r="F1910" s="181">
        <v>509200</v>
      </c>
      <c r="G1910" s="181">
        <f t="shared" si="64"/>
        <v>96748</v>
      </c>
      <c r="H1910" s="181">
        <f t="shared" si="65"/>
        <v>605948</v>
      </c>
    </row>
    <row r="1911" spans="2:8" x14ac:dyDescent="0.25">
      <c r="B1911" s="183">
        <v>24</v>
      </c>
      <c r="C1911" s="198" t="s">
        <v>27</v>
      </c>
      <c r="D1911" s="204" t="s">
        <v>1071</v>
      </c>
      <c r="E1911" s="184">
        <v>1</v>
      </c>
      <c r="F1911" s="181">
        <v>513000</v>
      </c>
      <c r="G1911" s="181">
        <f t="shared" si="64"/>
        <v>97470</v>
      </c>
      <c r="H1911" s="181">
        <f t="shared" si="65"/>
        <v>610470</v>
      </c>
    </row>
    <row r="1912" spans="2:8" x14ac:dyDescent="0.25">
      <c r="B1912" s="183">
        <v>25</v>
      </c>
      <c r="C1912" s="198" t="s">
        <v>27</v>
      </c>
      <c r="D1912" s="203" t="s">
        <v>1072</v>
      </c>
      <c r="E1912" s="184">
        <v>1</v>
      </c>
      <c r="F1912" s="181">
        <v>532000</v>
      </c>
      <c r="G1912" s="181">
        <f t="shared" si="64"/>
        <v>101080</v>
      </c>
      <c r="H1912" s="181">
        <f t="shared" si="65"/>
        <v>633080</v>
      </c>
    </row>
    <row r="1913" spans="2:8" ht="45" x14ac:dyDescent="0.25">
      <c r="B1913" s="183">
        <v>26</v>
      </c>
      <c r="C1913" s="198" t="s">
        <v>27</v>
      </c>
      <c r="D1913" s="203" t="s">
        <v>1073</v>
      </c>
      <c r="E1913" s="184">
        <v>1</v>
      </c>
      <c r="F1913" s="181">
        <v>1668000</v>
      </c>
      <c r="G1913" s="181">
        <f t="shared" si="64"/>
        <v>316920</v>
      </c>
      <c r="H1913" s="181">
        <f t="shared" si="65"/>
        <v>1984920</v>
      </c>
    </row>
    <row r="1914" spans="2:8" ht="45" x14ac:dyDescent="0.25">
      <c r="B1914" s="183">
        <v>27</v>
      </c>
      <c r="C1914" s="198" t="s">
        <v>27</v>
      </c>
      <c r="D1914" s="203" t="s">
        <v>1074</v>
      </c>
      <c r="E1914" s="184">
        <v>1</v>
      </c>
      <c r="F1914" s="181">
        <v>1330000</v>
      </c>
      <c r="G1914" s="181">
        <f t="shared" si="64"/>
        <v>252700</v>
      </c>
      <c r="H1914" s="181">
        <f t="shared" si="65"/>
        <v>1582700</v>
      </c>
    </row>
    <row r="1915" spans="2:8" ht="30" x14ac:dyDescent="0.25">
      <c r="B1915" s="183">
        <v>28</v>
      </c>
      <c r="C1915" s="198" t="s">
        <v>27</v>
      </c>
      <c r="D1915" s="203" t="s">
        <v>1075</v>
      </c>
      <c r="E1915" s="184">
        <v>1</v>
      </c>
      <c r="F1915" s="181">
        <v>630000</v>
      </c>
      <c r="G1915" s="181">
        <f t="shared" si="64"/>
        <v>119700</v>
      </c>
      <c r="H1915" s="181">
        <f t="shared" si="65"/>
        <v>749700</v>
      </c>
    </row>
    <row r="1916" spans="2:8" ht="30" x14ac:dyDescent="0.25">
      <c r="B1916" s="183">
        <v>29</v>
      </c>
      <c r="C1916" s="198" t="s">
        <v>27</v>
      </c>
      <c r="D1916" s="203" t="s">
        <v>1076</v>
      </c>
      <c r="E1916" s="184">
        <v>1</v>
      </c>
      <c r="F1916" s="181">
        <v>455000</v>
      </c>
      <c r="G1916" s="181">
        <f t="shared" si="64"/>
        <v>86450</v>
      </c>
      <c r="H1916" s="181">
        <f t="shared" si="65"/>
        <v>541450</v>
      </c>
    </row>
    <row r="1917" spans="2:8" x14ac:dyDescent="0.25">
      <c r="B1917" s="183">
        <v>30</v>
      </c>
      <c r="C1917" s="198" t="s">
        <v>27</v>
      </c>
      <c r="D1917" s="203" t="s">
        <v>1077</v>
      </c>
      <c r="E1917" s="184">
        <v>1</v>
      </c>
      <c r="F1917" s="181">
        <v>1584000</v>
      </c>
      <c r="G1917" s="181">
        <f t="shared" si="64"/>
        <v>300960</v>
      </c>
      <c r="H1917" s="181">
        <f t="shared" si="65"/>
        <v>1884960</v>
      </c>
    </row>
    <row r="1918" spans="2:8" ht="90" x14ac:dyDescent="0.25">
      <c r="B1918" s="183">
        <v>31</v>
      </c>
      <c r="C1918" s="198" t="s">
        <v>27</v>
      </c>
      <c r="D1918" s="204" t="s">
        <v>1078</v>
      </c>
      <c r="E1918" s="184">
        <v>1</v>
      </c>
      <c r="F1918" s="181">
        <v>486500</v>
      </c>
      <c r="G1918" s="181">
        <f t="shared" si="64"/>
        <v>92435</v>
      </c>
      <c r="H1918" s="181">
        <f t="shared" si="65"/>
        <v>578935</v>
      </c>
    </row>
    <row r="1919" spans="2:8" ht="90" x14ac:dyDescent="0.25">
      <c r="B1919" s="183">
        <v>32</v>
      </c>
      <c r="C1919" s="198" t="s">
        <v>27</v>
      </c>
      <c r="D1919" s="204" t="s">
        <v>1079</v>
      </c>
      <c r="E1919" s="184">
        <v>1</v>
      </c>
      <c r="F1919" s="181">
        <v>3300000</v>
      </c>
      <c r="G1919" s="181">
        <f t="shared" si="64"/>
        <v>627000</v>
      </c>
      <c r="H1919" s="181">
        <f t="shared" si="65"/>
        <v>3927000</v>
      </c>
    </row>
    <row r="1920" spans="2:8" ht="45" x14ac:dyDescent="0.25">
      <c r="B1920" s="183">
        <v>33</v>
      </c>
      <c r="C1920" s="198" t="s">
        <v>27</v>
      </c>
      <c r="D1920" s="203" t="s">
        <v>1080</v>
      </c>
      <c r="E1920" s="184">
        <v>1</v>
      </c>
      <c r="F1920" s="181">
        <v>3058000</v>
      </c>
      <c r="G1920" s="181">
        <f t="shared" si="64"/>
        <v>581020</v>
      </c>
      <c r="H1920" s="181">
        <f t="shared" si="65"/>
        <v>3639020</v>
      </c>
    </row>
    <row r="1921" spans="2:8" ht="45" x14ac:dyDescent="0.25">
      <c r="B1921" s="183">
        <v>34</v>
      </c>
      <c r="C1921" s="198" t="s">
        <v>27</v>
      </c>
      <c r="D1921" s="203" t="s">
        <v>1081</v>
      </c>
      <c r="E1921" s="184">
        <v>1</v>
      </c>
      <c r="F1921" s="181">
        <v>864500</v>
      </c>
      <c r="G1921" s="181">
        <f t="shared" si="64"/>
        <v>164255</v>
      </c>
      <c r="H1921" s="181">
        <f t="shared" si="65"/>
        <v>1028755</v>
      </c>
    </row>
    <row r="1922" spans="2:8" ht="45" x14ac:dyDescent="0.25">
      <c r="B1922" s="183">
        <v>35</v>
      </c>
      <c r="C1922" s="198" t="s">
        <v>27</v>
      </c>
      <c r="D1922" s="203" t="s">
        <v>1082</v>
      </c>
      <c r="E1922" s="184">
        <v>1</v>
      </c>
      <c r="F1922" s="181">
        <v>20550</v>
      </c>
      <c r="G1922" s="181">
        <f t="shared" si="64"/>
        <v>3904.5</v>
      </c>
      <c r="H1922" s="181">
        <f t="shared" si="65"/>
        <v>24454.5</v>
      </c>
    </row>
    <row r="1923" spans="2:8" x14ac:dyDescent="0.25">
      <c r="B1923" s="183">
        <v>36</v>
      </c>
      <c r="C1923" s="198" t="s">
        <v>27</v>
      </c>
      <c r="D1923" s="204" t="s">
        <v>1083</v>
      </c>
      <c r="E1923" s="184">
        <v>1</v>
      </c>
      <c r="F1923" s="181">
        <v>1876000</v>
      </c>
      <c r="G1923" s="181">
        <f t="shared" si="64"/>
        <v>356440</v>
      </c>
      <c r="H1923" s="181">
        <f t="shared" si="65"/>
        <v>2232440</v>
      </c>
    </row>
    <row r="1924" spans="2:8" ht="30" x14ac:dyDescent="0.25">
      <c r="B1924" s="183">
        <v>37</v>
      </c>
      <c r="C1924" s="198" t="s">
        <v>27</v>
      </c>
      <c r="D1924" s="204" t="s">
        <v>1084</v>
      </c>
      <c r="E1924" s="184">
        <v>1</v>
      </c>
      <c r="F1924" s="181">
        <v>19650</v>
      </c>
      <c r="G1924" s="181">
        <f t="shared" si="64"/>
        <v>3733.5</v>
      </c>
      <c r="H1924" s="181">
        <f t="shared" si="65"/>
        <v>23383.5</v>
      </c>
    </row>
    <row r="1925" spans="2:8" x14ac:dyDescent="0.25">
      <c r="B1925" s="183">
        <v>38</v>
      </c>
      <c r="C1925" s="198" t="s">
        <v>27</v>
      </c>
      <c r="D1925" s="204" t="s">
        <v>1085</v>
      </c>
      <c r="E1925" s="184">
        <v>1</v>
      </c>
      <c r="F1925" s="181">
        <v>858000</v>
      </c>
      <c r="G1925" s="181">
        <f t="shared" si="64"/>
        <v>163020</v>
      </c>
      <c r="H1925" s="181">
        <f t="shared" si="65"/>
        <v>1021020</v>
      </c>
    </row>
    <row r="1926" spans="2:8" x14ac:dyDescent="0.25">
      <c r="B1926" s="183">
        <v>39</v>
      </c>
      <c r="C1926" s="198" t="s">
        <v>27</v>
      </c>
      <c r="D1926" s="204" t="s">
        <v>1086</v>
      </c>
      <c r="E1926" s="184">
        <v>1</v>
      </c>
      <c r="F1926" s="181">
        <v>1130500</v>
      </c>
      <c r="G1926" s="181">
        <f t="shared" si="64"/>
        <v>214795</v>
      </c>
      <c r="H1926" s="181">
        <f t="shared" si="65"/>
        <v>1345295</v>
      </c>
    </row>
    <row r="1927" spans="2:8" ht="30" x14ac:dyDescent="0.25">
      <c r="B1927" s="183">
        <v>40</v>
      </c>
      <c r="C1927" s="198" t="s">
        <v>27</v>
      </c>
      <c r="D1927" s="204" t="s">
        <v>1087</v>
      </c>
      <c r="E1927" s="184">
        <v>1</v>
      </c>
      <c r="F1927" s="181">
        <v>182000</v>
      </c>
      <c r="G1927" s="181">
        <f t="shared" si="64"/>
        <v>34580</v>
      </c>
      <c r="H1927" s="181">
        <f t="shared" si="65"/>
        <v>216580</v>
      </c>
    </row>
    <row r="1928" spans="2:8" ht="30" x14ac:dyDescent="0.25">
      <c r="B1928" s="183">
        <v>41</v>
      </c>
      <c r="C1928" s="198" t="s">
        <v>27</v>
      </c>
      <c r="D1928" s="204" t="s">
        <v>1088</v>
      </c>
      <c r="E1928" s="184">
        <v>1</v>
      </c>
      <c r="F1928" s="181">
        <v>1668000</v>
      </c>
      <c r="G1928" s="181">
        <f t="shared" si="64"/>
        <v>316920</v>
      </c>
      <c r="H1928" s="181">
        <f t="shared" si="65"/>
        <v>1984920</v>
      </c>
    </row>
    <row r="1929" spans="2:8" x14ac:dyDescent="0.25">
      <c r="B1929" s="183">
        <v>42</v>
      </c>
      <c r="C1929" s="198" t="s">
        <v>27</v>
      </c>
      <c r="D1929" s="203" t="s">
        <v>1089</v>
      </c>
      <c r="E1929" s="184">
        <v>1</v>
      </c>
      <c r="F1929" s="181">
        <v>1181500</v>
      </c>
      <c r="G1929" s="181">
        <f t="shared" si="64"/>
        <v>224485</v>
      </c>
      <c r="H1929" s="181">
        <f t="shared" si="65"/>
        <v>1405985</v>
      </c>
    </row>
    <row r="1930" spans="2:8" x14ac:dyDescent="0.25">
      <c r="B1930" s="183">
        <v>43</v>
      </c>
      <c r="C1930" s="198" t="s">
        <v>27</v>
      </c>
      <c r="D1930" s="203" t="s">
        <v>1090</v>
      </c>
      <c r="E1930" s="184">
        <v>1</v>
      </c>
      <c r="F1930" s="181">
        <v>483000</v>
      </c>
      <c r="G1930" s="181">
        <f t="shared" si="64"/>
        <v>91770</v>
      </c>
      <c r="H1930" s="181">
        <f t="shared" si="65"/>
        <v>574770</v>
      </c>
    </row>
    <row r="1931" spans="2:8" x14ac:dyDescent="0.25">
      <c r="B1931" s="183">
        <v>44</v>
      </c>
      <c r="C1931" s="198" t="s">
        <v>27</v>
      </c>
      <c r="D1931" s="203" t="s">
        <v>1091</v>
      </c>
      <c r="E1931" s="184">
        <v>1</v>
      </c>
      <c r="F1931" s="181">
        <v>1173000</v>
      </c>
      <c r="G1931" s="181">
        <f t="shared" si="64"/>
        <v>222870</v>
      </c>
      <c r="H1931" s="181">
        <f t="shared" si="65"/>
        <v>1395870</v>
      </c>
    </row>
    <row r="1932" spans="2:8" ht="30" x14ac:dyDescent="0.25">
      <c r="B1932" s="183">
        <v>45</v>
      </c>
      <c r="C1932" s="198" t="s">
        <v>27</v>
      </c>
      <c r="D1932" s="203" t="s">
        <v>1092</v>
      </c>
      <c r="E1932" s="184">
        <v>1</v>
      </c>
      <c r="F1932" s="181">
        <v>194600</v>
      </c>
      <c r="G1932" s="181">
        <f t="shared" si="64"/>
        <v>36974</v>
      </c>
      <c r="H1932" s="181">
        <f t="shared" si="65"/>
        <v>231574</v>
      </c>
    </row>
    <row r="1933" spans="2:8" ht="30" x14ac:dyDescent="0.25">
      <c r="B1933" s="183">
        <v>46</v>
      </c>
      <c r="C1933" s="198" t="s">
        <v>27</v>
      </c>
      <c r="D1933" s="203" t="s">
        <v>1093</v>
      </c>
      <c r="E1933" s="184">
        <v>1</v>
      </c>
      <c r="F1933" s="181">
        <v>585000</v>
      </c>
      <c r="G1933" s="181">
        <f t="shared" si="64"/>
        <v>111150</v>
      </c>
      <c r="H1933" s="181">
        <f t="shared" si="65"/>
        <v>696150</v>
      </c>
    </row>
    <row r="1934" spans="2:8" x14ac:dyDescent="0.25">
      <c r="B1934" s="183">
        <v>47</v>
      </c>
      <c r="C1934" s="198" t="s">
        <v>27</v>
      </c>
      <c r="D1934" s="203" t="s">
        <v>1094</v>
      </c>
      <c r="E1934" s="184">
        <v>1</v>
      </c>
      <c r="F1934" s="181">
        <v>630000</v>
      </c>
      <c r="G1934" s="181">
        <f t="shared" si="64"/>
        <v>119700</v>
      </c>
      <c r="H1934" s="181">
        <f t="shared" si="65"/>
        <v>749700</v>
      </c>
    </row>
    <row r="1935" spans="2:8" x14ac:dyDescent="0.25">
      <c r="B1935" s="183">
        <v>48</v>
      </c>
      <c r="C1935" s="198" t="s">
        <v>27</v>
      </c>
      <c r="D1935" s="203" t="s">
        <v>1095</v>
      </c>
      <c r="E1935" s="184">
        <v>1</v>
      </c>
      <c r="F1935" s="181">
        <v>625500</v>
      </c>
      <c r="G1935" s="181">
        <f t="shared" si="64"/>
        <v>118845</v>
      </c>
      <c r="H1935" s="181">
        <f t="shared" si="65"/>
        <v>744345</v>
      </c>
    </row>
    <row r="1936" spans="2:8" ht="30" x14ac:dyDescent="0.25">
      <c r="B1936" s="183">
        <v>49</v>
      </c>
      <c r="C1936" s="198" t="s">
        <v>27</v>
      </c>
      <c r="D1936" s="203" t="s">
        <v>1096</v>
      </c>
      <c r="E1936" s="184">
        <v>1</v>
      </c>
      <c r="F1936" s="181">
        <v>465500</v>
      </c>
      <c r="G1936" s="181">
        <f t="shared" si="64"/>
        <v>88445</v>
      </c>
      <c r="H1936" s="181">
        <f t="shared" si="65"/>
        <v>553945</v>
      </c>
    </row>
    <row r="1937" spans="2:8" ht="30" x14ac:dyDescent="0.25">
      <c r="B1937" s="183">
        <v>50</v>
      </c>
      <c r="C1937" s="198" t="s">
        <v>27</v>
      </c>
      <c r="D1937" s="203" t="s">
        <v>1097</v>
      </c>
      <c r="E1937" s="184">
        <v>1</v>
      </c>
      <c r="F1937" s="181">
        <v>157200</v>
      </c>
      <c r="G1937" s="181">
        <f t="shared" si="64"/>
        <v>29868</v>
      </c>
      <c r="H1937" s="181">
        <f t="shared" si="65"/>
        <v>187068</v>
      </c>
    </row>
    <row r="1938" spans="2:8" x14ac:dyDescent="0.25">
      <c r="B1938" s="183">
        <v>51</v>
      </c>
      <c r="C1938" s="198" t="s">
        <v>27</v>
      </c>
      <c r="D1938" s="203" t="s">
        <v>1098</v>
      </c>
      <c r="E1938" s="184">
        <v>1</v>
      </c>
      <c r="F1938" s="181">
        <v>1656000</v>
      </c>
      <c r="G1938" s="181">
        <f t="shared" si="64"/>
        <v>314640</v>
      </c>
      <c r="H1938" s="181">
        <f t="shared" si="65"/>
        <v>1970640</v>
      </c>
    </row>
    <row r="1939" spans="2:8" ht="30" x14ac:dyDescent="0.25">
      <c r="B1939" s="183">
        <v>52</v>
      </c>
      <c r="C1939" s="198" t="s">
        <v>27</v>
      </c>
      <c r="D1939" s="203" t="s">
        <v>1099</v>
      </c>
      <c r="E1939" s="184">
        <v>1</v>
      </c>
      <c r="F1939" s="181">
        <v>63000</v>
      </c>
      <c r="G1939" s="181">
        <f t="shared" si="64"/>
        <v>11970</v>
      </c>
      <c r="H1939" s="181">
        <f t="shared" si="65"/>
        <v>74970</v>
      </c>
    </row>
    <row r="1940" spans="2:8" ht="30" x14ac:dyDescent="0.25">
      <c r="B1940" s="183">
        <v>53</v>
      </c>
      <c r="C1940" s="198" t="s">
        <v>27</v>
      </c>
      <c r="D1940" s="203" t="s">
        <v>1100</v>
      </c>
      <c r="E1940" s="184">
        <v>1</v>
      </c>
      <c r="F1940" s="181">
        <v>20250</v>
      </c>
      <c r="G1940" s="181">
        <f t="shared" si="64"/>
        <v>3847.5</v>
      </c>
      <c r="H1940" s="181">
        <f t="shared" si="65"/>
        <v>24097.5</v>
      </c>
    </row>
    <row r="1941" spans="2:8" x14ac:dyDescent="0.25">
      <c r="B1941" s="183">
        <v>54</v>
      </c>
      <c r="C1941" s="198" t="s">
        <v>27</v>
      </c>
      <c r="D1941" s="203" t="s">
        <v>1101</v>
      </c>
      <c r="E1941" s="184">
        <v>1</v>
      </c>
      <c r="F1941" s="181">
        <v>14960000</v>
      </c>
      <c r="G1941" s="181">
        <f t="shared" si="64"/>
        <v>2842400</v>
      </c>
      <c r="H1941" s="181">
        <f t="shared" si="65"/>
        <v>17802400</v>
      </c>
    </row>
    <row r="1942" spans="2:8" ht="30" x14ac:dyDescent="0.25">
      <c r="B1942" s="183">
        <v>55</v>
      </c>
      <c r="C1942" s="198" t="s">
        <v>27</v>
      </c>
      <c r="D1942" s="203" t="s">
        <v>1102</v>
      </c>
      <c r="E1942" s="184">
        <v>1</v>
      </c>
      <c r="F1942" s="181">
        <v>375200</v>
      </c>
      <c r="G1942" s="181">
        <f t="shared" si="64"/>
        <v>71288</v>
      </c>
      <c r="H1942" s="181">
        <f t="shared" si="65"/>
        <v>446488</v>
      </c>
    </row>
    <row r="1943" spans="2:8" ht="30" x14ac:dyDescent="0.25">
      <c r="B1943" s="183">
        <v>56</v>
      </c>
      <c r="C1943" s="198" t="s">
        <v>27</v>
      </c>
      <c r="D1943" s="203" t="s">
        <v>1103</v>
      </c>
      <c r="E1943" s="184">
        <v>1</v>
      </c>
      <c r="F1943" s="181">
        <v>12825000</v>
      </c>
      <c r="G1943" s="181">
        <f t="shared" si="64"/>
        <v>2436750</v>
      </c>
      <c r="H1943" s="181">
        <f t="shared" si="65"/>
        <v>15261750</v>
      </c>
    </row>
    <row r="1944" spans="2:8" ht="30" x14ac:dyDescent="0.25">
      <c r="B1944" s="183">
        <v>57</v>
      </c>
      <c r="C1944" s="198" t="s">
        <v>27</v>
      </c>
      <c r="D1944" s="203" t="s">
        <v>1104</v>
      </c>
      <c r="E1944" s="184">
        <v>1</v>
      </c>
      <c r="F1944" s="181">
        <v>6255000</v>
      </c>
      <c r="G1944" s="181">
        <f t="shared" si="64"/>
        <v>1188450</v>
      </c>
      <c r="H1944" s="181">
        <f t="shared" si="65"/>
        <v>7443450</v>
      </c>
    </row>
    <row r="1945" spans="2:8" x14ac:dyDescent="0.25">
      <c r="B1945" s="183">
        <v>58</v>
      </c>
      <c r="C1945" s="198" t="s">
        <v>27</v>
      </c>
      <c r="D1945" s="204" t="s">
        <v>1105</v>
      </c>
      <c r="E1945" s="184">
        <v>1</v>
      </c>
      <c r="F1945" s="181">
        <v>239400</v>
      </c>
      <c r="G1945" s="181">
        <f t="shared" si="64"/>
        <v>45486</v>
      </c>
      <c r="H1945" s="181">
        <f t="shared" si="65"/>
        <v>284886</v>
      </c>
    </row>
    <row r="1946" spans="2:8" x14ac:dyDescent="0.25">
      <c r="B1946" s="183">
        <v>59</v>
      </c>
      <c r="C1946" s="198" t="s">
        <v>27</v>
      </c>
      <c r="D1946" s="203" t="s">
        <v>1106</v>
      </c>
      <c r="E1946" s="184">
        <v>1</v>
      </c>
      <c r="F1946" s="181">
        <v>214400</v>
      </c>
      <c r="G1946" s="181">
        <f t="shared" si="64"/>
        <v>40736</v>
      </c>
      <c r="H1946" s="181">
        <f t="shared" si="65"/>
        <v>255136</v>
      </c>
    </row>
    <row r="1947" spans="2:8" x14ac:dyDescent="0.25">
      <c r="B1947" s="183">
        <v>60</v>
      </c>
      <c r="C1947" s="198" t="s">
        <v>27</v>
      </c>
      <c r="D1947" s="203" t="s">
        <v>1107</v>
      </c>
      <c r="E1947" s="184">
        <v>1</v>
      </c>
      <c r="F1947" s="181">
        <v>20700</v>
      </c>
      <c r="G1947" s="181">
        <f t="shared" si="64"/>
        <v>3933</v>
      </c>
      <c r="H1947" s="181">
        <f t="shared" si="65"/>
        <v>24633</v>
      </c>
    </row>
    <row r="1948" spans="2:8" x14ac:dyDescent="0.25">
      <c r="B1948" s="183">
        <v>61</v>
      </c>
      <c r="C1948" s="198" t="s">
        <v>27</v>
      </c>
      <c r="D1948" s="203" t="s">
        <v>1108</v>
      </c>
      <c r="E1948" s="184">
        <v>1</v>
      </c>
      <c r="F1948" s="181">
        <v>49000</v>
      </c>
      <c r="G1948" s="181">
        <f t="shared" si="64"/>
        <v>9310</v>
      </c>
      <c r="H1948" s="181">
        <f t="shared" si="65"/>
        <v>58310</v>
      </c>
    </row>
    <row r="1949" spans="2:8" x14ac:dyDescent="0.25">
      <c r="B1949" s="183">
        <v>62</v>
      </c>
      <c r="C1949" s="198" t="s">
        <v>27</v>
      </c>
      <c r="D1949" s="203" t="s">
        <v>1109</v>
      </c>
      <c r="E1949" s="184">
        <v>1</v>
      </c>
      <c r="F1949" s="181">
        <v>21000</v>
      </c>
      <c r="G1949" s="181">
        <f t="shared" si="64"/>
        <v>3990</v>
      </c>
      <c r="H1949" s="181">
        <f t="shared" si="65"/>
        <v>24990</v>
      </c>
    </row>
    <row r="1950" spans="2:8" x14ac:dyDescent="0.25">
      <c r="B1950" s="183">
        <v>63</v>
      </c>
      <c r="C1950" s="198" t="s">
        <v>27</v>
      </c>
      <c r="D1950" s="203" t="s">
        <v>1110</v>
      </c>
      <c r="E1950" s="184">
        <v>1</v>
      </c>
      <c r="F1950" s="181">
        <v>19650</v>
      </c>
      <c r="G1950" s="181">
        <f t="shared" si="64"/>
        <v>3733.5</v>
      </c>
      <c r="H1950" s="181">
        <f t="shared" si="65"/>
        <v>23383.5</v>
      </c>
    </row>
    <row r="1951" spans="2:8" x14ac:dyDescent="0.25">
      <c r="B1951" s="183">
        <v>64</v>
      </c>
      <c r="C1951" s="198" t="s">
        <v>27</v>
      </c>
      <c r="D1951" s="204" t="s">
        <v>1111</v>
      </c>
      <c r="E1951" s="184">
        <v>1</v>
      </c>
      <c r="F1951" s="181">
        <v>19500</v>
      </c>
      <c r="G1951" s="181">
        <f t="shared" si="64"/>
        <v>3705</v>
      </c>
      <c r="H1951" s="181">
        <f t="shared" si="65"/>
        <v>23205</v>
      </c>
    </row>
    <row r="1952" spans="2:8" x14ac:dyDescent="0.25">
      <c r="B1952" s="183">
        <v>65</v>
      </c>
      <c r="C1952" s="198" t="s">
        <v>27</v>
      </c>
      <c r="D1952" s="203" t="s">
        <v>1112</v>
      </c>
      <c r="E1952" s="184">
        <v>1</v>
      </c>
      <c r="F1952" s="181">
        <v>20550</v>
      </c>
      <c r="G1952" s="181">
        <f t="shared" ref="G1952:G2015" si="66">+F1952*19%</f>
        <v>3904.5</v>
      </c>
      <c r="H1952" s="181">
        <f t="shared" ref="H1952:H2015" si="67">+G1952+F1952</f>
        <v>24454.5</v>
      </c>
    </row>
    <row r="1953" spans="2:8" x14ac:dyDescent="0.25">
      <c r="B1953" s="183">
        <v>66</v>
      </c>
      <c r="C1953" s="198" t="s">
        <v>27</v>
      </c>
      <c r="D1953" s="203" t="s">
        <v>1113</v>
      </c>
      <c r="E1953" s="184">
        <v>1</v>
      </c>
      <c r="F1953" s="181">
        <v>13600</v>
      </c>
      <c r="G1953" s="181">
        <f t="shared" si="66"/>
        <v>2584</v>
      </c>
      <c r="H1953" s="181">
        <f t="shared" si="67"/>
        <v>16184</v>
      </c>
    </row>
    <row r="1954" spans="2:8" x14ac:dyDescent="0.25">
      <c r="B1954" s="183">
        <v>67</v>
      </c>
      <c r="C1954" s="198" t="s">
        <v>27</v>
      </c>
      <c r="D1954" s="203" t="s">
        <v>1114</v>
      </c>
      <c r="E1954" s="184">
        <v>1</v>
      </c>
      <c r="F1954" s="181">
        <v>46550</v>
      </c>
      <c r="G1954" s="181">
        <f t="shared" si="66"/>
        <v>8844.5</v>
      </c>
      <c r="H1954" s="181">
        <f t="shared" si="67"/>
        <v>55394.5</v>
      </c>
    </row>
    <row r="1955" spans="2:8" x14ac:dyDescent="0.25">
      <c r="B1955" s="183">
        <v>68</v>
      </c>
      <c r="C1955" s="198" t="s">
        <v>27</v>
      </c>
      <c r="D1955" s="203" t="s">
        <v>1115</v>
      </c>
      <c r="E1955" s="184">
        <v>1</v>
      </c>
      <c r="F1955" s="181">
        <v>47600</v>
      </c>
      <c r="G1955" s="181">
        <f t="shared" si="66"/>
        <v>9044</v>
      </c>
      <c r="H1955" s="181">
        <f t="shared" si="67"/>
        <v>56644</v>
      </c>
    </row>
    <row r="1956" spans="2:8" x14ac:dyDescent="0.25">
      <c r="B1956" s="183">
        <v>69</v>
      </c>
      <c r="C1956" s="198" t="s">
        <v>27</v>
      </c>
      <c r="D1956" s="205" t="s">
        <v>1116</v>
      </c>
      <c r="E1956" s="184">
        <v>1</v>
      </c>
      <c r="F1956" s="181">
        <v>643200</v>
      </c>
      <c r="G1956" s="181">
        <f t="shared" si="66"/>
        <v>122208</v>
      </c>
      <c r="H1956" s="181">
        <f t="shared" si="67"/>
        <v>765408</v>
      </c>
    </row>
    <row r="1957" spans="2:8" x14ac:dyDescent="0.25">
      <c r="B1957" s="183">
        <v>70</v>
      </c>
      <c r="C1957" s="198" t="s">
        <v>27</v>
      </c>
      <c r="D1957" s="205" t="s">
        <v>1117</v>
      </c>
      <c r="E1957" s="184">
        <v>1</v>
      </c>
      <c r="F1957" s="181">
        <v>486000</v>
      </c>
      <c r="G1957" s="181">
        <f t="shared" si="66"/>
        <v>92340</v>
      </c>
      <c r="H1957" s="181">
        <f t="shared" si="67"/>
        <v>578340</v>
      </c>
    </row>
    <row r="1958" spans="2:8" x14ac:dyDescent="0.25">
      <c r="B1958" s="183">
        <v>71</v>
      </c>
      <c r="C1958" s="198" t="s">
        <v>27</v>
      </c>
      <c r="D1958" s="205" t="s">
        <v>1118</v>
      </c>
      <c r="E1958" s="184">
        <v>1</v>
      </c>
      <c r="F1958" s="181">
        <v>468000</v>
      </c>
      <c r="G1958" s="181">
        <f t="shared" si="66"/>
        <v>88920</v>
      </c>
      <c r="H1958" s="181">
        <f t="shared" si="67"/>
        <v>556920</v>
      </c>
    </row>
    <row r="1959" spans="2:8" x14ac:dyDescent="0.25">
      <c r="B1959" s="183">
        <v>72</v>
      </c>
      <c r="C1959" s="198" t="s">
        <v>27</v>
      </c>
      <c r="D1959" s="205" t="s">
        <v>1119</v>
      </c>
      <c r="E1959" s="184">
        <v>1</v>
      </c>
      <c r="F1959" s="181">
        <v>500400</v>
      </c>
      <c r="G1959" s="181">
        <f t="shared" si="66"/>
        <v>95076</v>
      </c>
      <c r="H1959" s="181">
        <f t="shared" si="67"/>
        <v>595476</v>
      </c>
    </row>
    <row r="1960" spans="2:8" x14ac:dyDescent="0.25">
      <c r="B1960" s="183">
        <v>73</v>
      </c>
      <c r="C1960" s="198" t="s">
        <v>27</v>
      </c>
      <c r="D1960" s="205" t="s">
        <v>1120</v>
      </c>
      <c r="E1960" s="184">
        <v>1</v>
      </c>
      <c r="F1960" s="181">
        <v>496800</v>
      </c>
      <c r="G1960" s="181">
        <f t="shared" si="66"/>
        <v>94392</v>
      </c>
      <c r="H1960" s="181">
        <f t="shared" si="67"/>
        <v>591192</v>
      </c>
    </row>
    <row r="1961" spans="2:8" ht="17.25" customHeight="1" x14ac:dyDescent="0.25">
      <c r="B1961" s="183">
        <v>74</v>
      </c>
      <c r="C1961" s="198" t="s">
        <v>27</v>
      </c>
      <c r="D1961" s="205" t="s">
        <v>1121</v>
      </c>
      <c r="E1961" s="184">
        <v>1</v>
      </c>
      <c r="F1961" s="181">
        <v>624000</v>
      </c>
      <c r="G1961" s="181">
        <f t="shared" si="66"/>
        <v>118560</v>
      </c>
      <c r="H1961" s="181">
        <f t="shared" si="67"/>
        <v>742560</v>
      </c>
    </row>
    <row r="1962" spans="2:8" ht="17.25" customHeight="1" x14ac:dyDescent="0.25">
      <c r="B1962" s="183">
        <v>75</v>
      </c>
      <c r="C1962" s="198" t="s">
        <v>27</v>
      </c>
      <c r="D1962" s="205" t="s">
        <v>1122</v>
      </c>
      <c r="E1962" s="184">
        <v>1</v>
      </c>
      <c r="F1962" s="181">
        <v>478800</v>
      </c>
      <c r="G1962" s="181">
        <f t="shared" si="66"/>
        <v>90972</v>
      </c>
      <c r="H1962" s="181">
        <f t="shared" si="67"/>
        <v>569772</v>
      </c>
    </row>
    <row r="1963" spans="2:8" x14ac:dyDescent="0.25">
      <c r="B1963" s="183">
        <v>76</v>
      </c>
      <c r="C1963" s="198" t="s">
        <v>27</v>
      </c>
      <c r="D1963" s="205" t="s">
        <v>1123</v>
      </c>
      <c r="E1963" s="184">
        <v>1</v>
      </c>
      <c r="F1963" s="181">
        <v>500400</v>
      </c>
      <c r="G1963" s="181">
        <f t="shared" si="66"/>
        <v>95076</v>
      </c>
      <c r="H1963" s="181">
        <f t="shared" si="67"/>
        <v>595476</v>
      </c>
    </row>
    <row r="1964" spans="2:8" x14ac:dyDescent="0.25">
      <c r="B1964" s="183">
        <v>77</v>
      </c>
      <c r="C1964" s="198" t="s">
        <v>27</v>
      </c>
      <c r="D1964" s="205" t="s">
        <v>1124</v>
      </c>
      <c r="E1964" s="184">
        <v>1</v>
      </c>
      <c r="F1964" s="181">
        <v>500400</v>
      </c>
      <c r="G1964" s="181">
        <f t="shared" si="66"/>
        <v>95076</v>
      </c>
      <c r="H1964" s="181">
        <f t="shared" si="67"/>
        <v>595476</v>
      </c>
    </row>
    <row r="1965" spans="2:8" x14ac:dyDescent="0.25">
      <c r="B1965" s="183">
        <v>78</v>
      </c>
      <c r="C1965" s="198" t="s">
        <v>27</v>
      </c>
      <c r="D1965" s="206" t="s">
        <v>1125</v>
      </c>
      <c r="E1965" s="184">
        <v>1</v>
      </c>
      <c r="F1965" s="181">
        <v>468000</v>
      </c>
      <c r="G1965" s="181">
        <f t="shared" si="66"/>
        <v>88920</v>
      </c>
      <c r="H1965" s="181">
        <f t="shared" si="67"/>
        <v>556920</v>
      </c>
    </row>
    <row r="1966" spans="2:8" ht="30" x14ac:dyDescent="0.25">
      <c r="B1966" s="183">
        <v>79</v>
      </c>
      <c r="C1966" s="198" t="s">
        <v>27</v>
      </c>
      <c r="D1966" s="204" t="s">
        <v>1126</v>
      </c>
      <c r="E1966" s="184">
        <v>1</v>
      </c>
      <c r="F1966" s="181">
        <v>239400</v>
      </c>
      <c r="G1966" s="181">
        <f t="shared" si="66"/>
        <v>45486</v>
      </c>
      <c r="H1966" s="181">
        <f t="shared" si="67"/>
        <v>284886</v>
      </c>
    </row>
    <row r="1967" spans="2:8" x14ac:dyDescent="0.25">
      <c r="B1967" s="183">
        <v>80</v>
      </c>
      <c r="C1967" s="198" t="s">
        <v>27</v>
      </c>
      <c r="D1967" s="203" t="s">
        <v>1127</v>
      </c>
      <c r="E1967" s="184">
        <v>1</v>
      </c>
      <c r="F1967" s="181">
        <v>20400</v>
      </c>
      <c r="G1967" s="181">
        <f t="shared" si="66"/>
        <v>3876</v>
      </c>
      <c r="H1967" s="181">
        <f t="shared" si="67"/>
        <v>24276</v>
      </c>
    </row>
    <row r="1968" spans="2:8" ht="30" x14ac:dyDescent="0.25">
      <c r="B1968" s="183">
        <v>81</v>
      </c>
      <c r="C1968" s="198" t="s">
        <v>27</v>
      </c>
      <c r="D1968" s="204" t="s">
        <v>1128</v>
      </c>
      <c r="E1968" s="184">
        <v>1</v>
      </c>
      <c r="F1968" s="181">
        <v>21000</v>
      </c>
      <c r="G1968" s="181">
        <f t="shared" si="66"/>
        <v>3990</v>
      </c>
      <c r="H1968" s="181">
        <f t="shared" si="67"/>
        <v>24990</v>
      </c>
    </row>
    <row r="1969" spans="2:8" x14ac:dyDescent="0.25">
      <c r="B1969" s="183">
        <v>82</v>
      </c>
      <c r="C1969" s="198" t="s">
        <v>27</v>
      </c>
      <c r="D1969" s="204" t="s">
        <v>1129</v>
      </c>
      <c r="E1969" s="184">
        <v>1</v>
      </c>
      <c r="F1969" s="181">
        <v>20550</v>
      </c>
      <c r="G1969" s="181">
        <f t="shared" si="66"/>
        <v>3904.5</v>
      </c>
      <c r="H1969" s="181">
        <f t="shared" si="67"/>
        <v>24454.5</v>
      </c>
    </row>
    <row r="1970" spans="2:8" ht="30" x14ac:dyDescent="0.25">
      <c r="B1970" s="183">
        <v>83</v>
      </c>
      <c r="C1970" s="198" t="s">
        <v>27</v>
      </c>
      <c r="D1970" s="204" t="s">
        <v>1130</v>
      </c>
      <c r="E1970" s="184">
        <v>1</v>
      </c>
      <c r="F1970" s="181">
        <v>486500</v>
      </c>
      <c r="G1970" s="181">
        <f t="shared" si="66"/>
        <v>92435</v>
      </c>
      <c r="H1970" s="181">
        <f t="shared" si="67"/>
        <v>578935</v>
      </c>
    </row>
    <row r="1971" spans="2:8" x14ac:dyDescent="0.25">
      <c r="B1971" s="183">
        <v>84</v>
      </c>
      <c r="C1971" s="198" t="s">
        <v>27</v>
      </c>
      <c r="D1971" s="204" t="s">
        <v>1131</v>
      </c>
      <c r="E1971" s="184">
        <v>1</v>
      </c>
      <c r="F1971" s="181">
        <v>486500</v>
      </c>
      <c r="G1971" s="181">
        <f t="shared" si="66"/>
        <v>92435</v>
      </c>
      <c r="H1971" s="181">
        <f t="shared" si="67"/>
        <v>578935</v>
      </c>
    </row>
    <row r="1972" spans="2:8" ht="45" x14ac:dyDescent="0.25">
      <c r="B1972" s="183">
        <v>85</v>
      </c>
      <c r="C1972" s="198" t="s">
        <v>27</v>
      </c>
      <c r="D1972" s="203" t="s">
        <v>1132</v>
      </c>
      <c r="E1972" s="184">
        <v>1</v>
      </c>
      <c r="F1972" s="181">
        <v>638400</v>
      </c>
      <c r="G1972" s="181">
        <f t="shared" si="66"/>
        <v>121296</v>
      </c>
      <c r="H1972" s="181">
        <f t="shared" si="67"/>
        <v>759696</v>
      </c>
    </row>
    <row r="1973" spans="2:8" ht="30" x14ac:dyDescent="0.25">
      <c r="B1973" s="183">
        <v>86</v>
      </c>
      <c r="C1973" s="198" t="s">
        <v>27</v>
      </c>
      <c r="D1973" s="203" t="s">
        <v>1133</v>
      </c>
      <c r="E1973" s="184">
        <v>1</v>
      </c>
      <c r="F1973" s="181">
        <v>731500</v>
      </c>
      <c r="G1973" s="181">
        <f t="shared" si="66"/>
        <v>138985</v>
      </c>
      <c r="H1973" s="181">
        <f t="shared" si="67"/>
        <v>870485</v>
      </c>
    </row>
    <row r="1974" spans="2:8" x14ac:dyDescent="0.25">
      <c r="B1974" s="183">
        <v>87</v>
      </c>
      <c r="C1974" s="198" t="s">
        <v>27</v>
      </c>
      <c r="D1974" s="203" t="s">
        <v>1134</v>
      </c>
      <c r="E1974" s="184">
        <v>1</v>
      </c>
      <c r="F1974" s="181">
        <v>6576000</v>
      </c>
      <c r="G1974" s="181">
        <f t="shared" si="66"/>
        <v>1249440</v>
      </c>
      <c r="H1974" s="181">
        <f t="shared" si="67"/>
        <v>7825440</v>
      </c>
    </row>
    <row r="1975" spans="2:8" x14ac:dyDescent="0.25">
      <c r="B1975" s="183">
        <v>88</v>
      </c>
      <c r="C1975" s="198" t="s">
        <v>27</v>
      </c>
      <c r="D1975" s="203" t="s">
        <v>1135</v>
      </c>
      <c r="E1975" s="184">
        <v>1</v>
      </c>
      <c r="F1975" s="181">
        <v>11390000</v>
      </c>
      <c r="G1975" s="181">
        <f t="shared" si="66"/>
        <v>2164100</v>
      </c>
      <c r="H1975" s="181">
        <f t="shared" si="67"/>
        <v>13554100</v>
      </c>
    </row>
    <row r="1976" spans="2:8" x14ac:dyDescent="0.25">
      <c r="B1976" s="183">
        <v>89</v>
      </c>
      <c r="C1976" s="198" t="s">
        <v>27</v>
      </c>
      <c r="D1976" s="203" t="s">
        <v>1136</v>
      </c>
      <c r="E1976" s="184">
        <v>1</v>
      </c>
      <c r="F1976" s="181">
        <v>445200</v>
      </c>
      <c r="G1976" s="181">
        <f t="shared" si="66"/>
        <v>84588</v>
      </c>
      <c r="H1976" s="181">
        <f t="shared" si="67"/>
        <v>529788</v>
      </c>
    </row>
    <row r="1977" spans="2:8" x14ac:dyDescent="0.25">
      <c r="B1977" s="183">
        <v>90</v>
      </c>
      <c r="C1977" s="198" t="s">
        <v>27</v>
      </c>
      <c r="D1977" s="205" t="s">
        <v>1137</v>
      </c>
      <c r="E1977" s="184">
        <v>1</v>
      </c>
      <c r="F1977" s="181">
        <v>487760</v>
      </c>
      <c r="G1977" s="181">
        <f t="shared" si="66"/>
        <v>92674.4</v>
      </c>
      <c r="H1977" s="181">
        <f t="shared" si="67"/>
        <v>580434.4</v>
      </c>
    </row>
    <row r="1978" spans="2:8" x14ac:dyDescent="0.25">
      <c r="B1978" s="183">
        <v>91</v>
      </c>
      <c r="C1978" s="198" t="s">
        <v>27</v>
      </c>
      <c r="D1978" s="203" t="s">
        <v>1138</v>
      </c>
      <c r="E1978" s="184">
        <v>1</v>
      </c>
      <c r="F1978" s="181">
        <v>440860</v>
      </c>
      <c r="G1978" s="181">
        <f t="shared" si="66"/>
        <v>83763.399999999994</v>
      </c>
      <c r="H1978" s="181">
        <f t="shared" si="67"/>
        <v>524623.4</v>
      </c>
    </row>
    <row r="1979" spans="2:8" ht="30" x14ac:dyDescent="0.25">
      <c r="B1979" s="183">
        <v>92</v>
      </c>
      <c r="C1979" s="198" t="s">
        <v>27</v>
      </c>
      <c r="D1979" s="203" t="s">
        <v>1139</v>
      </c>
      <c r="E1979" s="184">
        <v>1</v>
      </c>
      <c r="F1979" s="181">
        <v>460920</v>
      </c>
      <c r="G1979" s="181">
        <f t="shared" si="66"/>
        <v>87574.8</v>
      </c>
      <c r="H1979" s="181">
        <f t="shared" si="67"/>
        <v>548494.80000000005</v>
      </c>
    </row>
    <row r="1980" spans="2:8" ht="30" x14ac:dyDescent="0.25">
      <c r="B1980" s="183">
        <v>93</v>
      </c>
      <c r="C1980" s="198" t="s">
        <v>27</v>
      </c>
      <c r="D1980" s="203" t="s">
        <v>1140</v>
      </c>
      <c r="E1980" s="184">
        <v>1</v>
      </c>
      <c r="F1980" s="181">
        <v>491400</v>
      </c>
      <c r="G1980" s="181">
        <f t="shared" si="66"/>
        <v>93366</v>
      </c>
      <c r="H1980" s="181">
        <f t="shared" si="67"/>
        <v>584766</v>
      </c>
    </row>
    <row r="1981" spans="2:8" ht="30" x14ac:dyDescent="0.25">
      <c r="B1981" s="183">
        <v>94</v>
      </c>
      <c r="C1981" s="198" t="s">
        <v>27</v>
      </c>
      <c r="D1981" s="203" t="s">
        <v>1141</v>
      </c>
      <c r="E1981" s="184">
        <v>1</v>
      </c>
      <c r="F1981" s="181">
        <v>400040</v>
      </c>
      <c r="G1981" s="181">
        <f t="shared" si="66"/>
        <v>76007.600000000006</v>
      </c>
      <c r="H1981" s="181">
        <f t="shared" si="67"/>
        <v>476047.6</v>
      </c>
    </row>
    <row r="1982" spans="2:8" x14ac:dyDescent="0.25">
      <c r="B1982" s="183">
        <v>95</v>
      </c>
      <c r="C1982" s="198" t="s">
        <v>27</v>
      </c>
      <c r="D1982" s="205" t="s">
        <v>1142</v>
      </c>
      <c r="E1982" s="184">
        <v>1</v>
      </c>
      <c r="F1982" s="181">
        <v>418880</v>
      </c>
      <c r="G1982" s="181">
        <f t="shared" si="66"/>
        <v>79587.199999999997</v>
      </c>
      <c r="H1982" s="181">
        <f t="shared" si="67"/>
        <v>498467.2</v>
      </c>
    </row>
    <row r="1983" spans="2:8" x14ac:dyDescent="0.25">
      <c r="B1983" s="183">
        <v>96</v>
      </c>
      <c r="C1983" s="198" t="s">
        <v>27</v>
      </c>
      <c r="D1983" s="205" t="s">
        <v>1143</v>
      </c>
      <c r="E1983" s="184">
        <v>1</v>
      </c>
      <c r="F1983" s="181">
        <v>414800</v>
      </c>
      <c r="G1983" s="181">
        <f t="shared" si="66"/>
        <v>78812</v>
      </c>
      <c r="H1983" s="181">
        <f t="shared" si="67"/>
        <v>493612</v>
      </c>
    </row>
    <row r="1984" spans="2:8" x14ac:dyDescent="0.25">
      <c r="B1984" s="183">
        <v>97</v>
      </c>
      <c r="C1984" s="198" t="s">
        <v>27</v>
      </c>
      <c r="D1984" s="205" t="s">
        <v>1144</v>
      </c>
      <c r="E1984" s="184">
        <v>1</v>
      </c>
      <c r="F1984" s="181">
        <v>396340</v>
      </c>
      <c r="G1984" s="181">
        <f t="shared" si="66"/>
        <v>75304.600000000006</v>
      </c>
      <c r="H1984" s="181">
        <f t="shared" si="67"/>
        <v>471644.6</v>
      </c>
    </row>
    <row r="1985" spans="2:8" x14ac:dyDescent="0.25">
      <c r="B1985" s="183">
        <v>98</v>
      </c>
      <c r="C1985" s="198" t="s">
        <v>27</v>
      </c>
      <c r="D1985" s="205" t="s">
        <v>1145</v>
      </c>
      <c r="E1985" s="184">
        <v>1</v>
      </c>
      <c r="F1985" s="181">
        <v>430920</v>
      </c>
      <c r="G1985" s="181">
        <f t="shared" si="66"/>
        <v>81874.8</v>
      </c>
      <c r="H1985" s="181">
        <f t="shared" si="67"/>
        <v>512794.8</v>
      </c>
    </row>
    <row r="1986" spans="2:8" x14ac:dyDescent="0.25">
      <c r="B1986" s="183">
        <v>99</v>
      </c>
      <c r="C1986" s="198" t="s">
        <v>27</v>
      </c>
      <c r="D1986" s="205" t="s">
        <v>1146</v>
      </c>
      <c r="E1986" s="184">
        <v>1</v>
      </c>
      <c r="F1986" s="181">
        <v>502500</v>
      </c>
      <c r="G1986" s="181">
        <f t="shared" si="66"/>
        <v>95475</v>
      </c>
      <c r="H1986" s="181">
        <f t="shared" si="67"/>
        <v>597975</v>
      </c>
    </row>
    <row r="1987" spans="2:8" x14ac:dyDescent="0.25">
      <c r="B1987" s="183">
        <v>100</v>
      </c>
      <c r="C1987" s="198" t="s">
        <v>27</v>
      </c>
      <c r="D1987" s="205" t="s">
        <v>1147</v>
      </c>
      <c r="E1987" s="184">
        <v>1</v>
      </c>
      <c r="F1987" s="181">
        <v>515690</v>
      </c>
      <c r="G1987" s="181">
        <f t="shared" si="66"/>
        <v>97981.1</v>
      </c>
      <c r="H1987" s="181">
        <f t="shared" si="67"/>
        <v>613671.1</v>
      </c>
    </row>
    <row r="1988" spans="2:8" x14ac:dyDescent="0.25">
      <c r="B1988" s="183">
        <v>101</v>
      </c>
      <c r="C1988" s="198" t="s">
        <v>27</v>
      </c>
      <c r="D1988" s="205" t="s">
        <v>1148</v>
      </c>
      <c r="E1988" s="184">
        <v>1</v>
      </c>
      <c r="F1988" s="181">
        <v>399100</v>
      </c>
      <c r="G1988" s="181">
        <f t="shared" si="66"/>
        <v>75829</v>
      </c>
      <c r="H1988" s="181">
        <f t="shared" si="67"/>
        <v>474929</v>
      </c>
    </row>
    <row r="1989" spans="2:8" x14ac:dyDescent="0.25">
      <c r="B1989" s="183">
        <v>102</v>
      </c>
      <c r="C1989" s="198" t="s">
        <v>27</v>
      </c>
      <c r="D1989" s="205" t="s">
        <v>1149</v>
      </c>
      <c r="E1989" s="184">
        <v>1</v>
      </c>
      <c r="F1989" s="181">
        <v>485520</v>
      </c>
      <c r="G1989" s="181">
        <f t="shared" si="66"/>
        <v>92248.8</v>
      </c>
      <c r="H1989" s="181">
        <f t="shared" si="67"/>
        <v>577768.80000000005</v>
      </c>
    </row>
    <row r="1990" spans="2:8" x14ac:dyDescent="0.25">
      <c r="B1990" s="183">
        <v>103</v>
      </c>
      <c r="C1990" s="198" t="s">
        <v>27</v>
      </c>
      <c r="D1990" s="205" t="s">
        <v>1150</v>
      </c>
      <c r="E1990" s="184">
        <v>1</v>
      </c>
      <c r="F1990" s="181">
        <v>437570</v>
      </c>
      <c r="G1990" s="181">
        <f t="shared" si="66"/>
        <v>83138.3</v>
      </c>
      <c r="H1990" s="181">
        <f t="shared" si="67"/>
        <v>520708.3</v>
      </c>
    </row>
    <row r="1991" spans="2:8" x14ac:dyDescent="0.25">
      <c r="B1991" s="183">
        <v>104</v>
      </c>
      <c r="C1991" s="198" t="s">
        <v>27</v>
      </c>
      <c r="D1991" s="205" t="s">
        <v>1151</v>
      </c>
      <c r="E1991" s="184">
        <v>1</v>
      </c>
      <c r="F1991" s="181">
        <v>453260</v>
      </c>
      <c r="G1991" s="181">
        <f t="shared" si="66"/>
        <v>86119.4</v>
      </c>
      <c r="H1991" s="181">
        <f t="shared" si="67"/>
        <v>539379.4</v>
      </c>
    </row>
    <row r="1992" spans="2:8" x14ac:dyDescent="0.25">
      <c r="B1992" s="183">
        <v>105</v>
      </c>
      <c r="C1992" s="198" t="s">
        <v>27</v>
      </c>
      <c r="D1992" s="205" t="s">
        <v>1152</v>
      </c>
      <c r="E1992" s="184">
        <v>1</v>
      </c>
      <c r="F1992" s="181">
        <v>456960</v>
      </c>
      <c r="G1992" s="181">
        <f t="shared" si="66"/>
        <v>86822.399999999994</v>
      </c>
      <c r="H1992" s="181">
        <f t="shared" si="67"/>
        <v>543782.40000000002</v>
      </c>
    </row>
    <row r="1993" spans="2:8" x14ac:dyDescent="0.25">
      <c r="B1993" s="183">
        <v>106</v>
      </c>
      <c r="C1993" s="198" t="s">
        <v>27</v>
      </c>
      <c r="D1993" s="203" t="s">
        <v>1153</v>
      </c>
      <c r="E1993" s="184">
        <v>1</v>
      </c>
      <c r="F1993" s="181">
        <v>519860</v>
      </c>
      <c r="G1993" s="181">
        <f t="shared" si="66"/>
        <v>98773.4</v>
      </c>
      <c r="H1993" s="181">
        <f t="shared" si="67"/>
        <v>618633.4</v>
      </c>
    </row>
    <row r="1994" spans="2:8" x14ac:dyDescent="0.25">
      <c r="B1994" s="183">
        <v>107</v>
      </c>
      <c r="C1994" s="198" t="s">
        <v>27</v>
      </c>
      <c r="D1994" s="203" t="s">
        <v>1154</v>
      </c>
      <c r="E1994" s="184">
        <v>1</v>
      </c>
      <c r="F1994" s="181">
        <v>419420</v>
      </c>
      <c r="G1994" s="181">
        <f t="shared" si="66"/>
        <v>79689.8</v>
      </c>
      <c r="H1994" s="181">
        <f t="shared" si="67"/>
        <v>499109.8</v>
      </c>
    </row>
    <row r="1995" spans="2:8" x14ac:dyDescent="0.25">
      <c r="B1995" s="183">
        <v>108</v>
      </c>
      <c r="C1995" s="198" t="s">
        <v>27</v>
      </c>
      <c r="D1995" s="203" t="s">
        <v>1155</v>
      </c>
      <c r="E1995" s="184">
        <v>1</v>
      </c>
      <c r="F1995" s="181">
        <v>416740</v>
      </c>
      <c r="G1995" s="181">
        <f t="shared" si="66"/>
        <v>79180.600000000006</v>
      </c>
      <c r="H1995" s="181">
        <f t="shared" si="67"/>
        <v>495920.6</v>
      </c>
    </row>
    <row r="1996" spans="2:8" x14ac:dyDescent="0.25">
      <c r="B1996" s="183">
        <v>109</v>
      </c>
      <c r="C1996" s="198" t="s">
        <v>27</v>
      </c>
      <c r="D1996" s="203" t="s">
        <v>1156</v>
      </c>
      <c r="E1996" s="184">
        <v>1</v>
      </c>
      <c r="F1996" s="181">
        <v>481460</v>
      </c>
      <c r="G1996" s="181">
        <f t="shared" si="66"/>
        <v>91477.4</v>
      </c>
      <c r="H1996" s="181">
        <f t="shared" si="67"/>
        <v>572937.4</v>
      </c>
    </row>
    <row r="1997" spans="2:8" x14ac:dyDescent="0.25">
      <c r="B1997" s="183">
        <v>110</v>
      </c>
      <c r="C1997" s="198" t="s">
        <v>27</v>
      </c>
      <c r="D1997" s="204" t="s">
        <v>1157</v>
      </c>
      <c r="E1997" s="184">
        <v>1</v>
      </c>
      <c r="F1997" s="181">
        <v>429760</v>
      </c>
      <c r="G1997" s="181">
        <f t="shared" si="66"/>
        <v>81654.399999999994</v>
      </c>
      <c r="H1997" s="181">
        <f t="shared" si="67"/>
        <v>511414.4</v>
      </c>
    </row>
    <row r="1998" spans="2:8" x14ac:dyDescent="0.25">
      <c r="B1998" s="183">
        <v>111</v>
      </c>
      <c r="C1998" s="198" t="s">
        <v>27</v>
      </c>
      <c r="D1998" s="203" t="s">
        <v>1158</v>
      </c>
      <c r="E1998" s="184">
        <v>1</v>
      </c>
      <c r="F1998" s="181">
        <v>486420</v>
      </c>
      <c r="G1998" s="181">
        <f t="shared" si="66"/>
        <v>92419.8</v>
      </c>
      <c r="H1998" s="181">
        <f t="shared" si="67"/>
        <v>578839.80000000005</v>
      </c>
    </row>
    <row r="1999" spans="2:8" x14ac:dyDescent="0.25">
      <c r="B1999" s="183">
        <v>112</v>
      </c>
      <c r="C1999" s="198" t="s">
        <v>27</v>
      </c>
      <c r="D1999" s="205" t="s">
        <v>1159</v>
      </c>
      <c r="E1999" s="184">
        <v>1</v>
      </c>
      <c r="F1999" s="181">
        <v>487890</v>
      </c>
      <c r="G1999" s="181">
        <f t="shared" si="66"/>
        <v>92699.1</v>
      </c>
      <c r="H1999" s="181">
        <f t="shared" si="67"/>
        <v>580589.1</v>
      </c>
    </row>
    <row r="2000" spans="2:8" x14ac:dyDescent="0.25">
      <c r="B2000" s="183">
        <v>113</v>
      </c>
      <c r="C2000" s="198" t="s">
        <v>27</v>
      </c>
      <c r="D2000" s="205" t="s">
        <v>1160</v>
      </c>
      <c r="E2000" s="184">
        <v>1</v>
      </c>
      <c r="F2000" s="181">
        <v>406890</v>
      </c>
      <c r="G2000" s="181">
        <f t="shared" si="66"/>
        <v>77309.100000000006</v>
      </c>
      <c r="H2000" s="181">
        <f t="shared" si="67"/>
        <v>484199.1</v>
      </c>
    </row>
    <row r="2001" spans="2:8" ht="30" x14ac:dyDescent="0.25">
      <c r="B2001" s="183">
        <v>114</v>
      </c>
      <c r="C2001" s="198" t="s">
        <v>27</v>
      </c>
      <c r="D2001" s="203" t="s">
        <v>1161</v>
      </c>
      <c r="E2001" s="184">
        <v>1</v>
      </c>
      <c r="F2001" s="181">
        <v>390720</v>
      </c>
      <c r="G2001" s="181">
        <f t="shared" si="66"/>
        <v>74236.800000000003</v>
      </c>
      <c r="H2001" s="181">
        <f t="shared" si="67"/>
        <v>464956.8</v>
      </c>
    </row>
    <row r="2002" spans="2:8" ht="30" x14ac:dyDescent="0.25">
      <c r="B2002" s="183">
        <v>115</v>
      </c>
      <c r="C2002" s="198" t="s">
        <v>27</v>
      </c>
      <c r="D2002" s="203" t="s">
        <v>1162</v>
      </c>
      <c r="E2002" s="184">
        <v>1</v>
      </c>
      <c r="F2002" s="181">
        <v>389940</v>
      </c>
      <c r="G2002" s="181">
        <f t="shared" si="66"/>
        <v>74088.600000000006</v>
      </c>
      <c r="H2002" s="181">
        <f t="shared" si="67"/>
        <v>464028.6</v>
      </c>
    </row>
    <row r="2003" spans="2:8" x14ac:dyDescent="0.25">
      <c r="B2003" s="183">
        <v>116</v>
      </c>
      <c r="C2003" s="198" t="s">
        <v>27</v>
      </c>
      <c r="D2003" s="204" t="s">
        <v>1163</v>
      </c>
      <c r="E2003" s="184">
        <v>1</v>
      </c>
      <c r="F2003" s="181">
        <v>511520</v>
      </c>
      <c r="G2003" s="181">
        <f t="shared" si="66"/>
        <v>97188.800000000003</v>
      </c>
      <c r="H2003" s="181">
        <f t="shared" si="67"/>
        <v>608708.80000000005</v>
      </c>
    </row>
    <row r="2004" spans="2:8" x14ac:dyDescent="0.25">
      <c r="B2004" s="183">
        <v>117</v>
      </c>
      <c r="C2004" s="198" t="s">
        <v>27</v>
      </c>
      <c r="D2004" s="204" t="s">
        <v>1164</v>
      </c>
      <c r="E2004" s="184">
        <v>1</v>
      </c>
      <c r="F2004" s="181">
        <v>450640</v>
      </c>
      <c r="G2004" s="181">
        <f t="shared" si="66"/>
        <v>85621.6</v>
      </c>
      <c r="H2004" s="181">
        <f t="shared" si="67"/>
        <v>536261.6</v>
      </c>
    </row>
    <row r="2005" spans="2:8" x14ac:dyDescent="0.25">
      <c r="B2005" s="183">
        <v>118</v>
      </c>
      <c r="C2005" s="198" t="s">
        <v>27</v>
      </c>
      <c r="D2005" s="203" t="s">
        <v>1165</v>
      </c>
      <c r="E2005" s="184">
        <v>1</v>
      </c>
      <c r="F2005" s="181">
        <v>379350</v>
      </c>
      <c r="G2005" s="181">
        <f t="shared" si="66"/>
        <v>72076.5</v>
      </c>
      <c r="H2005" s="181">
        <f t="shared" si="67"/>
        <v>451426.5</v>
      </c>
    </row>
    <row r="2006" spans="2:8" x14ac:dyDescent="0.25">
      <c r="B2006" s="183">
        <v>119</v>
      </c>
      <c r="C2006" s="198" t="s">
        <v>27</v>
      </c>
      <c r="D2006" s="203" t="s">
        <v>1166</v>
      </c>
      <c r="E2006" s="184">
        <v>1</v>
      </c>
      <c r="F2006" s="181">
        <v>5895000</v>
      </c>
      <c r="G2006" s="181">
        <f t="shared" si="66"/>
        <v>1120050</v>
      </c>
      <c r="H2006" s="181">
        <f t="shared" si="67"/>
        <v>7015050</v>
      </c>
    </row>
    <row r="2007" spans="2:8" x14ac:dyDescent="0.25">
      <c r="B2007" s="183">
        <v>120</v>
      </c>
      <c r="C2007" s="198" t="s">
        <v>27</v>
      </c>
      <c r="D2007" s="203" t="s">
        <v>1167</v>
      </c>
      <c r="E2007" s="184">
        <v>1</v>
      </c>
      <c r="F2007" s="181">
        <v>493120</v>
      </c>
      <c r="G2007" s="181">
        <f t="shared" si="66"/>
        <v>93692.800000000003</v>
      </c>
      <c r="H2007" s="181">
        <f t="shared" si="67"/>
        <v>586812.80000000005</v>
      </c>
    </row>
    <row r="2008" spans="2:8" x14ac:dyDescent="0.25">
      <c r="B2008" s="183">
        <v>121</v>
      </c>
      <c r="C2008" s="198" t="s">
        <v>27</v>
      </c>
      <c r="D2008" s="203" t="s">
        <v>1168</v>
      </c>
      <c r="E2008" s="184">
        <v>1</v>
      </c>
      <c r="F2008" s="181">
        <v>407270</v>
      </c>
      <c r="G2008" s="181">
        <f t="shared" si="66"/>
        <v>77381.3</v>
      </c>
      <c r="H2008" s="181">
        <f t="shared" si="67"/>
        <v>484651.3</v>
      </c>
    </row>
    <row r="2009" spans="2:8" x14ac:dyDescent="0.25">
      <c r="B2009" s="183">
        <v>122</v>
      </c>
      <c r="C2009" s="198" t="s">
        <v>27</v>
      </c>
      <c r="D2009" s="203" t="s">
        <v>1169</v>
      </c>
      <c r="E2009" s="184">
        <v>1</v>
      </c>
      <c r="F2009" s="181">
        <v>1995000</v>
      </c>
      <c r="G2009" s="181">
        <f t="shared" si="66"/>
        <v>379050</v>
      </c>
      <c r="H2009" s="181">
        <f t="shared" si="67"/>
        <v>2374050</v>
      </c>
    </row>
    <row r="2010" spans="2:8" x14ac:dyDescent="0.25">
      <c r="B2010" s="183">
        <v>123</v>
      </c>
      <c r="C2010" s="198" t="s">
        <v>27</v>
      </c>
      <c r="D2010" s="204" t="s">
        <v>1170</v>
      </c>
      <c r="E2010" s="184">
        <v>1</v>
      </c>
      <c r="F2010" s="181">
        <v>517080</v>
      </c>
      <c r="G2010" s="181">
        <f t="shared" si="66"/>
        <v>98245.2</v>
      </c>
      <c r="H2010" s="181">
        <f t="shared" si="67"/>
        <v>615325.19999999995</v>
      </c>
    </row>
    <row r="2011" spans="2:8" x14ac:dyDescent="0.25">
      <c r="B2011" s="183">
        <v>124</v>
      </c>
      <c r="C2011" s="198" t="s">
        <v>27</v>
      </c>
      <c r="D2011" s="204" t="s">
        <v>1171</v>
      </c>
      <c r="E2011" s="184">
        <v>1</v>
      </c>
      <c r="F2011" s="181">
        <v>455600</v>
      </c>
      <c r="G2011" s="181">
        <f t="shared" si="66"/>
        <v>86564</v>
      </c>
      <c r="H2011" s="181">
        <f t="shared" si="67"/>
        <v>542164</v>
      </c>
    </row>
    <row r="2012" spans="2:8" x14ac:dyDescent="0.25">
      <c r="B2012" s="183">
        <v>125</v>
      </c>
      <c r="C2012" s="198" t="s">
        <v>27</v>
      </c>
      <c r="D2012" s="204" t="s">
        <v>1172</v>
      </c>
      <c r="E2012" s="184">
        <v>1</v>
      </c>
      <c r="F2012" s="181">
        <v>410050</v>
      </c>
      <c r="G2012" s="181">
        <f t="shared" si="66"/>
        <v>77909.5</v>
      </c>
      <c r="H2012" s="181">
        <f t="shared" si="67"/>
        <v>487959.5</v>
      </c>
    </row>
    <row r="2013" spans="2:8" ht="30" x14ac:dyDescent="0.25">
      <c r="B2013" s="183">
        <v>126</v>
      </c>
      <c r="C2013" s="198" t="s">
        <v>27</v>
      </c>
      <c r="D2013" s="204" t="s">
        <v>1173</v>
      </c>
      <c r="E2013" s="184">
        <v>1</v>
      </c>
      <c r="F2013" s="181">
        <v>1965000</v>
      </c>
      <c r="G2013" s="181">
        <f t="shared" si="66"/>
        <v>373350</v>
      </c>
      <c r="H2013" s="181">
        <f t="shared" si="67"/>
        <v>2338350</v>
      </c>
    </row>
    <row r="2014" spans="2:8" ht="30" x14ac:dyDescent="0.25">
      <c r="B2014" s="183">
        <v>127</v>
      </c>
      <c r="C2014" s="198" t="s">
        <v>27</v>
      </c>
      <c r="D2014" s="204" t="s">
        <v>1174</v>
      </c>
      <c r="E2014" s="184">
        <v>1</v>
      </c>
      <c r="F2014" s="181">
        <v>426400</v>
      </c>
      <c r="G2014" s="181">
        <f t="shared" si="66"/>
        <v>81016</v>
      </c>
      <c r="H2014" s="181">
        <f t="shared" si="67"/>
        <v>507416</v>
      </c>
    </row>
    <row r="2015" spans="2:8" ht="30" x14ac:dyDescent="0.25">
      <c r="B2015" s="183">
        <v>128</v>
      </c>
      <c r="C2015" s="198" t="s">
        <v>27</v>
      </c>
      <c r="D2015" s="204" t="s">
        <v>1175</v>
      </c>
      <c r="E2015" s="184">
        <v>1</v>
      </c>
      <c r="F2015" s="181">
        <v>434200</v>
      </c>
      <c r="G2015" s="181">
        <f t="shared" si="66"/>
        <v>82498</v>
      </c>
      <c r="H2015" s="181">
        <f t="shared" si="67"/>
        <v>516698</v>
      </c>
    </row>
    <row r="2016" spans="2:8" ht="30" x14ac:dyDescent="0.25">
      <c r="B2016" s="183">
        <v>129</v>
      </c>
      <c r="C2016" s="198" t="s">
        <v>27</v>
      </c>
      <c r="D2016" s="204" t="s">
        <v>1176</v>
      </c>
      <c r="E2016" s="184">
        <v>1</v>
      </c>
      <c r="F2016" s="181">
        <v>2030000</v>
      </c>
      <c r="G2016" s="181">
        <f t="shared" ref="G2016:G2079" si="68">+F2016*19%</f>
        <v>385700</v>
      </c>
      <c r="H2016" s="181">
        <f t="shared" ref="H2016:H2079" si="69">+G2016+F2016</f>
        <v>2415700</v>
      </c>
    </row>
    <row r="2017" spans="2:8" ht="30" x14ac:dyDescent="0.25">
      <c r="B2017" s="183">
        <v>130</v>
      </c>
      <c r="C2017" s="198" t="s">
        <v>27</v>
      </c>
      <c r="D2017" s="203" t="s">
        <v>1177</v>
      </c>
      <c r="E2017" s="184">
        <v>1</v>
      </c>
      <c r="F2017" s="181">
        <v>110400</v>
      </c>
      <c r="G2017" s="181">
        <f t="shared" si="68"/>
        <v>20976</v>
      </c>
      <c r="H2017" s="181">
        <f t="shared" si="69"/>
        <v>131376</v>
      </c>
    </row>
    <row r="2018" spans="2:8" x14ac:dyDescent="0.25">
      <c r="B2018" s="183">
        <v>131</v>
      </c>
      <c r="C2018" s="198" t="s">
        <v>27</v>
      </c>
      <c r="D2018" s="204" t="s">
        <v>1178</v>
      </c>
      <c r="E2018" s="184">
        <v>1</v>
      </c>
      <c r="F2018" s="181">
        <v>433350</v>
      </c>
      <c r="G2018" s="181">
        <f t="shared" si="68"/>
        <v>82336.5</v>
      </c>
      <c r="H2018" s="181">
        <f t="shared" si="69"/>
        <v>515686.5</v>
      </c>
    </row>
    <row r="2019" spans="2:8" x14ac:dyDescent="0.25">
      <c r="B2019" s="183">
        <v>132</v>
      </c>
      <c r="C2019" s="198" t="s">
        <v>27</v>
      </c>
      <c r="D2019" s="203" t="s">
        <v>1179</v>
      </c>
      <c r="E2019" s="184">
        <v>1</v>
      </c>
      <c r="F2019" s="181">
        <v>505530</v>
      </c>
      <c r="G2019" s="181">
        <f t="shared" si="68"/>
        <v>96050.7</v>
      </c>
      <c r="H2019" s="181">
        <f t="shared" si="69"/>
        <v>601580.69999999995</v>
      </c>
    </row>
    <row r="2020" spans="2:8" ht="30" x14ac:dyDescent="0.25">
      <c r="B2020" s="183">
        <v>133</v>
      </c>
      <c r="C2020" s="198" t="s">
        <v>27</v>
      </c>
      <c r="D2020" s="203" t="s">
        <v>1180</v>
      </c>
      <c r="E2020" s="184">
        <v>1</v>
      </c>
      <c r="F2020" s="181">
        <v>427460</v>
      </c>
      <c r="G2020" s="181">
        <f t="shared" si="68"/>
        <v>81217.399999999994</v>
      </c>
      <c r="H2020" s="181">
        <f t="shared" si="69"/>
        <v>508677.4</v>
      </c>
    </row>
    <row r="2021" spans="2:8" x14ac:dyDescent="0.25">
      <c r="B2021" s="183">
        <v>134</v>
      </c>
      <c r="C2021" s="198" t="s">
        <v>27</v>
      </c>
      <c r="D2021" s="203" t="s">
        <v>1181</v>
      </c>
      <c r="E2021" s="184">
        <v>1</v>
      </c>
      <c r="F2021" s="181">
        <v>400320</v>
      </c>
      <c r="G2021" s="181">
        <f t="shared" si="68"/>
        <v>76060.800000000003</v>
      </c>
      <c r="H2021" s="181">
        <f t="shared" si="69"/>
        <v>476380.8</v>
      </c>
    </row>
    <row r="2022" spans="2:8" ht="30" x14ac:dyDescent="0.25">
      <c r="B2022" s="183">
        <v>135</v>
      </c>
      <c r="C2022" s="198" t="s">
        <v>27</v>
      </c>
      <c r="D2022" s="203" t="s">
        <v>1182</v>
      </c>
      <c r="E2022" s="184">
        <v>1</v>
      </c>
      <c r="F2022" s="181">
        <v>108800</v>
      </c>
      <c r="G2022" s="181">
        <f t="shared" si="68"/>
        <v>20672</v>
      </c>
      <c r="H2022" s="181">
        <f t="shared" si="69"/>
        <v>129472</v>
      </c>
    </row>
    <row r="2023" spans="2:8" ht="30" x14ac:dyDescent="0.25">
      <c r="B2023" s="183">
        <v>136</v>
      </c>
      <c r="C2023" s="198" t="s">
        <v>27</v>
      </c>
      <c r="D2023" s="203" t="s">
        <v>1183</v>
      </c>
      <c r="E2023" s="184">
        <v>1</v>
      </c>
      <c r="F2023" s="181">
        <v>982500</v>
      </c>
      <c r="G2023" s="181">
        <f t="shared" si="68"/>
        <v>186675</v>
      </c>
      <c r="H2023" s="181">
        <f t="shared" si="69"/>
        <v>1169175</v>
      </c>
    </row>
    <row r="2024" spans="2:8" ht="30" x14ac:dyDescent="0.25">
      <c r="B2024" s="183">
        <v>137</v>
      </c>
      <c r="C2024" s="198" t="s">
        <v>27</v>
      </c>
      <c r="D2024" s="203" t="s">
        <v>1184</v>
      </c>
      <c r="E2024" s="184">
        <v>1</v>
      </c>
      <c r="F2024" s="181">
        <v>389940</v>
      </c>
      <c r="G2024" s="181">
        <f t="shared" si="68"/>
        <v>74088.600000000006</v>
      </c>
      <c r="H2024" s="181">
        <f t="shared" si="69"/>
        <v>464028.6</v>
      </c>
    </row>
    <row r="2025" spans="2:8" ht="30" x14ac:dyDescent="0.25">
      <c r="B2025" s="183">
        <v>138</v>
      </c>
      <c r="C2025" s="198" t="s">
        <v>27</v>
      </c>
      <c r="D2025" s="203" t="s">
        <v>1185</v>
      </c>
      <c r="E2025" s="184">
        <v>1</v>
      </c>
      <c r="F2025" s="181">
        <v>426360</v>
      </c>
      <c r="G2025" s="181">
        <f t="shared" si="68"/>
        <v>81008.399999999994</v>
      </c>
      <c r="H2025" s="181">
        <f t="shared" si="69"/>
        <v>507368.4</v>
      </c>
    </row>
    <row r="2026" spans="2:8" ht="30" x14ac:dyDescent="0.25">
      <c r="B2026" s="183">
        <v>139</v>
      </c>
      <c r="C2026" s="198" t="s">
        <v>27</v>
      </c>
      <c r="D2026" s="203" t="s">
        <v>1186</v>
      </c>
      <c r="E2026" s="184">
        <v>1</v>
      </c>
      <c r="F2026" s="181">
        <v>397440</v>
      </c>
      <c r="G2026" s="181">
        <f t="shared" si="68"/>
        <v>75513.600000000006</v>
      </c>
      <c r="H2026" s="181">
        <f t="shared" si="69"/>
        <v>472953.59999999998</v>
      </c>
    </row>
    <row r="2027" spans="2:8" ht="30" x14ac:dyDescent="0.25">
      <c r="B2027" s="183">
        <v>140</v>
      </c>
      <c r="C2027" s="198" t="s">
        <v>27</v>
      </c>
      <c r="D2027" s="204" t="s">
        <v>1187</v>
      </c>
      <c r="E2027" s="184">
        <v>1</v>
      </c>
      <c r="F2027" s="181">
        <v>422550</v>
      </c>
      <c r="G2027" s="181">
        <f t="shared" si="68"/>
        <v>80284.5</v>
      </c>
      <c r="H2027" s="181">
        <f t="shared" si="69"/>
        <v>502834.5</v>
      </c>
    </row>
    <row r="2028" spans="2:8" ht="30" x14ac:dyDescent="0.25">
      <c r="B2028" s="183">
        <v>141</v>
      </c>
      <c r="C2028" s="198" t="s">
        <v>27</v>
      </c>
      <c r="D2028" s="204" t="s">
        <v>1188</v>
      </c>
      <c r="E2028" s="184">
        <v>1</v>
      </c>
      <c r="F2028" s="181">
        <v>408480</v>
      </c>
      <c r="G2028" s="181">
        <f t="shared" si="68"/>
        <v>77611.199999999997</v>
      </c>
      <c r="H2028" s="181">
        <f t="shared" si="69"/>
        <v>486091.2</v>
      </c>
    </row>
    <row r="2029" spans="2:8" x14ac:dyDescent="0.25">
      <c r="B2029" s="183">
        <v>142</v>
      </c>
      <c r="C2029" s="198" t="s">
        <v>27</v>
      </c>
      <c r="D2029" s="203" t="s">
        <v>1189</v>
      </c>
      <c r="E2029" s="184">
        <v>1</v>
      </c>
      <c r="F2029" s="181">
        <v>479700</v>
      </c>
      <c r="G2029" s="181">
        <f t="shared" si="68"/>
        <v>91143</v>
      </c>
      <c r="H2029" s="181">
        <f t="shared" si="69"/>
        <v>570843</v>
      </c>
    </row>
    <row r="2030" spans="2:8" x14ac:dyDescent="0.25">
      <c r="B2030" s="183">
        <v>143</v>
      </c>
      <c r="C2030" s="198" t="s">
        <v>27</v>
      </c>
      <c r="D2030" s="205" t="s">
        <v>1190</v>
      </c>
      <c r="E2030" s="184">
        <v>1</v>
      </c>
      <c r="F2030" s="181">
        <v>451520</v>
      </c>
      <c r="G2030" s="181">
        <f t="shared" si="68"/>
        <v>85788.800000000003</v>
      </c>
      <c r="H2030" s="181">
        <f t="shared" si="69"/>
        <v>537308.80000000005</v>
      </c>
    </row>
    <row r="2031" spans="2:8" ht="16.5" customHeight="1" x14ac:dyDescent="0.25">
      <c r="B2031" s="183">
        <v>144</v>
      </c>
      <c r="C2031" s="198" t="s">
        <v>27</v>
      </c>
      <c r="D2031" s="205" t="s">
        <v>1191</v>
      </c>
      <c r="E2031" s="184">
        <v>1</v>
      </c>
      <c r="F2031" s="181">
        <v>489900</v>
      </c>
      <c r="G2031" s="181">
        <f t="shared" si="68"/>
        <v>93081</v>
      </c>
      <c r="H2031" s="181">
        <f t="shared" si="69"/>
        <v>582981</v>
      </c>
    </row>
    <row r="2032" spans="2:8" x14ac:dyDescent="0.25">
      <c r="B2032" s="183">
        <v>145</v>
      </c>
      <c r="C2032" s="198" t="s">
        <v>27</v>
      </c>
      <c r="D2032" s="203" t="s">
        <v>1192</v>
      </c>
      <c r="E2032" s="184">
        <v>1</v>
      </c>
      <c r="F2032" s="181">
        <v>410800</v>
      </c>
      <c r="G2032" s="181">
        <f t="shared" si="68"/>
        <v>78052</v>
      </c>
      <c r="H2032" s="181">
        <f t="shared" si="69"/>
        <v>488852</v>
      </c>
    </row>
    <row r="2033" spans="2:8" x14ac:dyDescent="0.25">
      <c r="B2033" s="183">
        <v>146</v>
      </c>
      <c r="C2033" s="198" t="s">
        <v>27</v>
      </c>
      <c r="D2033" s="203" t="s">
        <v>1193</v>
      </c>
      <c r="E2033" s="184">
        <v>1</v>
      </c>
      <c r="F2033" s="181">
        <v>381480</v>
      </c>
      <c r="G2033" s="181">
        <f t="shared" si="68"/>
        <v>72481.2</v>
      </c>
      <c r="H2033" s="181">
        <f t="shared" si="69"/>
        <v>453961.2</v>
      </c>
    </row>
    <row r="2034" spans="2:8" ht="30" x14ac:dyDescent="0.25">
      <c r="B2034" s="183">
        <v>147</v>
      </c>
      <c r="C2034" s="198" t="s">
        <v>27</v>
      </c>
      <c r="D2034" s="203" t="s">
        <v>1194</v>
      </c>
      <c r="E2034" s="184">
        <v>1</v>
      </c>
      <c r="F2034" s="181">
        <v>494100</v>
      </c>
      <c r="G2034" s="181">
        <f t="shared" si="68"/>
        <v>93879</v>
      </c>
      <c r="H2034" s="181">
        <f t="shared" si="69"/>
        <v>587979</v>
      </c>
    </row>
    <row r="2035" spans="2:8" ht="30" x14ac:dyDescent="0.25">
      <c r="B2035" s="183">
        <v>148</v>
      </c>
      <c r="C2035" s="198" t="s">
        <v>27</v>
      </c>
      <c r="D2035" s="204" t="s">
        <v>1195</v>
      </c>
      <c r="E2035" s="184">
        <v>1</v>
      </c>
      <c r="F2035" s="181">
        <v>395620</v>
      </c>
      <c r="G2035" s="181">
        <f t="shared" si="68"/>
        <v>75167.8</v>
      </c>
      <c r="H2035" s="181">
        <f t="shared" si="69"/>
        <v>470787.8</v>
      </c>
    </row>
    <row r="2036" spans="2:8" ht="30" x14ac:dyDescent="0.25">
      <c r="B2036" s="183">
        <v>149</v>
      </c>
      <c r="C2036" s="198" t="s">
        <v>27</v>
      </c>
      <c r="D2036" s="203" t="s">
        <v>1196</v>
      </c>
      <c r="E2036" s="184">
        <v>1</v>
      </c>
      <c r="F2036" s="181">
        <v>26000</v>
      </c>
      <c r="G2036" s="181">
        <f t="shared" si="68"/>
        <v>4940</v>
      </c>
      <c r="H2036" s="181">
        <f t="shared" si="69"/>
        <v>30940</v>
      </c>
    </row>
    <row r="2037" spans="2:8" ht="30" x14ac:dyDescent="0.25">
      <c r="B2037" s="183">
        <v>150</v>
      </c>
      <c r="C2037" s="198" t="s">
        <v>27</v>
      </c>
      <c r="D2037" s="203" t="s">
        <v>1197</v>
      </c>
      <c r="E2037" s="184">
        <v>1</v>
      </c>
      <c r="F2037" s="181">
        <v>61200</v>
      </c>
      <c r="G2037" s="181">
        <f t="shared" si="68"/>
        <v>11628</v>
      </c>
      <c r="H2037" s="181">
        <f t="shared" si="69"/>
        <v>72828</v>
      </c>
    </row>
    <row r="2038" spans="2:8" ht="30" x14ac:dyDescent="0.25">
      <c r="B2038" s="183">
        <v>151</v>
      </c>
      <c r="C2038" s="198" t="s">
        <v>27</v>
      </c>
      <c r="D2038" s="203" t="s">
        <v>1198</v>
      </c>
      <c r="E2038" s="184">
        <v>1</v>
      </c>
      <c r="F2038" s="181">
        <v>59850</v>
      </c>
      <c r="G2038" s="181">
        <f t="shared" si="68"/>
        <v>11371.5</v>
      </c>
      <c r="H2038" s="181">
        <f t="shared" si="69"/>
        <v>71221.5</v>
      </c>
    </row>
    <row r="2039" spans="2:8" ht="30" x14ac:dyDescent="0.25">
      <c r="B2039" s="183">
        <v>152</v>
      </c>
      <c r="C2039" s="198" t="s">
        <v>27</v>
      </c>
      <c r="D2039" s="203" t="s">
        <v>1199</v>
      </c>
      <c r="E2039" s="184">
        <v>1</v>
      </c>
      <c r="F2039" s="181">
        <v>60750</v>
      </c>
      <c r="G2039" s="181">
        <f t="shared" si="68"/>
        <v>11542.5</v>
      </c>
      <c r="H2039" s="181">
        <f t="shared" si="69"/>
        <v>72292.5</v>
      </c>
    </row>
    <row r="2040" spans="2:8" ht="30" x14ac:dyDescent="0.25">
      <c r="B2040" s="183">
        <v>153</v>
      </c>
      <c r="C2040" s="198" t="s">
        <v>27</v>
      </c>
      <c r="D2040" s="203" t="s">
        <v>1200</v>
      </c>
      <c r="E2040" s="184">
        <v>1</v>
      </c>
      <c r="F2040" s="181">
        <v>58950</v>
      </c>
      <c r="G2040" s="181">
        <f t="shared" si="68"/>
        <v>11200.5</v>
      </c>
      <c r="H2040" s="181">
        <f t="shared" si="69"/>
        <v>70150.5</v>
      </c>
    </row>
    <row r="2041" spans="2:8" ht="30" x14ac:dyDescent="0.25">
      <c r="B2041" s="183">
        <v>154</v>
      </c>
      <c r="C2041" s="198" t="s">
        <v>27</v>
      </c>
      <c r="D2041" s="203" t="s">
        <v>1201</v>
      </c>
      <c r="E2041" s="184">
        <v>1</v>
      </c>
      <c r="F2041" s="181">
        <v>60300</v>
      </c>
      <c r="G2041" s="181">
        <f t="shared" si="68"/>
        <v>11457</v>
      </c>
      <c r="H2041" s="181">
        <f t="shared" si="69"/>
        <v>71757</v>
      </c>
    </row>
    <row r="2042" spans="2:8" ht="30" x14ac:dyDescent="0.25">
      <c r="B2042" s="183">
        <v>155</v>
      </c>
      <c r="C2042" s="198" t="s">
        <v>27</v>
      </c>
      <c r="D2042" s="204" t="s">
        <v>1202</v>
      </c>
      <c r="E2042" s="184">
        <v>1</v>
      </c>
      <c r="F2042" s="181">
        <v>7000</v>
      </c>
      <c r="G2042" s="181">
        <f t="shared" si="68"/>
        <v>1330</v>
      </c>
      <c r="H2042" s="181">
        <f t="shared" si="69"/>
        <v>8330</v>
      </c>
    </row>
    <row r="2043" spans="2:8" ht="30" x14ac:dyDescent="0.25">
      <c r="B2043" s="183">
        <v>156</v>
      </c>
      <c r="C2043" s="198" t="s">
        <v>27</v>
      </c>
      <c r="D2043" s="204" t="s">
        <v>1203</v>
      </c>
      <c r="E2043" s="184">
        <v>1</v>
      </c>
      <c r="F2043" s="181">
        <v>503550</v>
      </c>
      <c r="G2043" s="181">
        <f t="shared" si="68"/>
        <v>95674.5</v>
      </c>
      <c r="H2043" s="181">
        <f t="shared" si="69"/>
        <v>599224.5</v>
      </c>
    </row>
    <row r="2044" spans="2:8" ht="30" x14ac:dyDescent="0.25">
      <c r="B2044" s="183">
        <v>157</v>
      </c>
      <c r="C2044" s="198" t="s">
        <v>27</v>
      </c>
      <c r="D2044" s="204" t="s">
        <v>1204</v>
      </c>
      <c r="E2044" s="184">
        <v>1</v>
      </c>
      <c r="F2044" s="181">
        <v>62550</v>
      </c>
      <c r="G2044" s="181">
        <f t="shared" si="68"/>
        <v>11884.5</v>
      </c>
      <c r="H2044" s="181">
        <f t="shared" si="69"/>
        <v>74434.5</v>
      </c>
    </row>
    <row r="2045" spans="2:8" ht="30" x14ac:dyDescent="0.25">
      <c r="B2045" s="183">
        <v>158</v>
      </c>
      <c r="C2045" s="198" t="s">
        <v>27</v>
      </c>
      <c r="D2045" s="204" t="s">
        <v>1205</v>
      </c>
      <c r="E2045" s="184">
        <v>1</v>
      </c>
      <c r="F2045" s="181">
        <v>437920</v>
      </c>
      <c r="G2045" s="181">
        <f t="shared" si="68"/>
        <v>83204.800000000003</v>
      </c>
      <c r="H2045" s="181">
        <f t="shared" si="69"/>
        <v>521124.8</v>
      </c>
    </row>
    <row r="2046" spans="2:8" ht="30" x14ac:dyDescent="0.25">
      <c r="B2046" s="183">
        <v>159</v>
      </c>
      <c r="C2046" s="198" t="s">
        <v>27</v>
      </c>
      <c r="D2046" s="204" t="s">
        <v>1206</v>
      </c>
      <c r="E2046" s="184">
        <v>1</v>
      </c>
      <c r="F2046" s="181">
        <v>416760</v>
      </c>
      <c r="G2046" s="181">
        <f t="shared" si="68"/>
        <v>79184.399999999994</v>
      </c>
      <c r="H2046" s="181">
        <f t="shared" si="69"/>
        <v>495944.4</v>
      </c>
    </row>
    <row r="2047" spans="2:8" ht="30" x14ac:dyDescent="0.25">
      <c r="B2047" s="183">
        <v>160</v>
      </c>
      <c r="C2047" s="198" t="s">
        <v>27</v>
      </c>
      <c r="D2047" s="204" t="s">
        <v>1207</v>
      </c>
      <c r="E2047" s="184">
        <v>1</v>
      </c>
      <c r="F2047" s="181">
        <v>445740</v>
      </c>
      <c r="G2047" s="181">
        <f t="shared" si="68"/>
        <v>84690.6</v>
      </c>
      <c r="H2047" s="181">
        <f t="shared" si="69"/>
        <v>530430.6</v>
      </c>
    </row>
    <row r="2048" spans="2:8" ht="30" x14ac:dyDescent="0.25">
      <c r="B2048" s="183">
        <v>161</v>
      </c>
      <c r="C2048" s="198" t="s">
        <v>27</v>
      </c>
      <c r="D2048" s="204" t="s">
        <v>1208</v>
      </c>
      <c r="E2048" s="184">
        <v>1</v>
      </c>
      <c r="F2048" s="181">
        <v>62100</v>
      </c>
      <c r="G2048" s="181">
        <f t="shared" si="68"/>
        <v>11799</v>
      </c>
      <c r="H2048" s="181">
        <f t="shared" si="69"/>
        <v>73899</v>
      </c>
    </row>
    <row r="2049" spans="2:8" ht="30" x14ac:dyDescent="0.25">
      <c r="B2049" s="183">
        <v>162</v>
      </c>
      <c r="C2049" s="198" t="s">
        <v>27</v>
      </c>
      <c r="D2049" s="203" t="s">
        <v>1209</v>
      </c>
      <c r="E2049" s="184">
        <v>1</v>
      </c>
      <c r="F2049" s="181">
        <v>13200</v>
      </c>
      <c r="G2049" s="181">
        <f t="shared" si="68"/>
        <v>2508</v>
      </c>
      <c r="H2049" s="181">
        <f t="shared" si="69"/>
        <v>15708</v>
      </c>
    </row>
    <row r="2050" spans="2:8" ht="30" x14ac:dyDescent="0.25">
      <c r="B2050" s="183">
        <v>163</v>
      </c>
      <c r="C2050" s="198" t="s">
        <v>27</v>
      </c>
      <c r="D2050" s="203" t="s">
        <v>1210</v>
      </c>
      <c r="E2050" s="184">
        <v>1</v>
      </c>
      <c r="F2050" s="181">
        <v>13700</v>
      </c>
      <c r="G2050" s="181">
        <f t="shared" si="68"/>
        <v>2603</v>
      </c>
      <c r="H2050" s="181">
        <f t="shared" si="69"/>
        <v>16303</v>
      </c>
    </row>
    <row r="2051" spans="2:8" ht="30" x14ac:dyDescent="0.25">
      <c r="B2051" s="183">
        <v>164</v>
      </c>
      <c r="C2051" s="198" t="s">
        <v>27</v>
      </c>
      <c r="D2051" s="203" t="s">
        <v>1211</v>
      </c>
      <c r="E2051" s="184">
        <v>1</v>
      </c>
      <c r="F2051" s="181">
        <v>13500</v>
      </c>
      <c r="G2051" s="181">
        <f t="shared" si="68"/>
        <v>2565</v>
      </c>
      <c r="H2051" s="181">
        <f t="shared" si="69"/>
        <v>16065</v>
      </c>
    </row>
    <row r="2052" spans="2:8" ht="30" x14ac:dyDescent="0.25">
      <c r="B2052" s="183">
        <v>165</v>
      </c>
      <c r="C2052" s="198" t="s">
        <v>27</v>
      </c>
      <c r="D2052" s="203" t="s">
        <v>1212</v>
      </c>
      <c r="E2052" s="184">
        <v>1</v>
      </c>
      <c r="F2052" s="181">
        <v>13700</v>
      </c>
      <c r="G2052" s="181">
        <f t="shared" si="68"/>
        <v>2603</v>
      </c>
      <c r="H2052" s="181">
        <f t="shared" si="69"/>
        <v>16303</v>
      </c>
    </row>
    <row r="2053" spans="2:8" ht="30" x14ac:dyDescent="0.25">
      <c r="B2053" s="183">
        <v>166</v>
      </c>
      <c r="C2053" s="198" t="s">
        <v>27</v>
      </c>
      <c r="D2053" s="203" t="s">
        <v>1213</v>
      </c>
      <c r="E2053" s="184">
        <v>1</v>
      </c>
      <c r="F2053" s="181">
        <v>13700</v>
      </c>
      <c r="G2053" s="181">
        <f t="shared" si="68"/>
        <v>2603</v>
      </c>
      <c r="H2053" s="181">
        <f t="shared" si="69"/>
        <v>16303</v>
      </c>
    </row>
    <row r="2054" spans="2:8" ht="30" x14ac:dyDescent="0.25">
      <c r="B2054" s="183">
        <v>167</v>
      </c>
      <c r="C2054" s="198" t="s">
        <v>27</v>
      </c>
      <c r="D2054" s="203" t="s">
        <v>1214</v>
      </c>
      <c r="E2054" s="184">
        <v>1</v>
      </c>
      <c r="F2054" s="181">
        <v>6750</v>
      </c>
      <c r="G2054" s="181">
        <f t="shared" si="68"/>
        <v>1282.5</v>
      </c>
      <c r="H2054" s="181">
        <f t="shared" si="69"/>
        <v>8032.5</v>
      </c>
    </row>
    <row r="2055" spans="2:8" ht="30" x14ac:dyDescent="0.25">
      <c r="B2055" s="183">
        <v>168</v>
      </c>
      <c r="C2055" s="198" t="s">
        <v>27</v>
      </c>
      <c r="D2055" s="203" t="s">
        <v>1215</v>
      </c>
      <c r="E2055" s="184">
        <v>1</v>
      </c>
      <c r="F2055" s="181">
        <v>7000</v>
      </c>
      <c r="G2055" s="181">
        <f t="shared" si="68"/>
        <v>1330</v>
      </c>
      <c r="H2055" s="181">
        <f t="shared" si="69"/>
        <v>8330</v>
      </c>
    </row>
    <row r="2056" spans="2:8" ht="30" x14ac:dyDescent="0.25">
      <c r="B2056" s="183">
        <v>169</v>
      </c>
      <c r="C2056" s="198" t="s">
        <v>27</v>
      </c>
      <c r="D2056" s="203" t="s">
        <v>1216</v>
      </c>
      <c r="E2056" s="184">
        <v>1</v>
      </c>
      <c r="F2056" s="181">
        <v>6650</v>
      </c>
      <c r="G2056" s="181">
        <f t="shared" si="68"/>
        <v>1263.5</v>
      </c>
      <c r="H2056" s="181">
        <f t="shared" si="69"/>
        <v>7913.5</v>
      </c>
    </row>
    <row r="2057" spans="2:8" ht="30" x14ac:dyDescent="0.25">
      <c r="B2057" s="183">
        <v>170</v>
      </c>
      <c r="C2057" s="198" t="s">
        <v>27</v>
      </c>
      <c r="D2057" s="203" t="s">
        <v>1217</v>
      </c>
      <c r="E2057" s="184">
        <v>1</v>
      </c>
      <c r="F2057" s="181">
        <v>6700</v>
      </c>
      <c r="G2057" s="181">
        <f t="shared" si="68"/>
        <v>1273</v>
      </c>
      <c r="H2057" s="181">
        <f t="shared" si="69"/>
        <v>7973</v>
      </c>
    </row>
    <row r="2058" spans="2:8" ht="30" x14ac:dyDescent="0.25">
      <c r="B2058" s="183">
        <v>171</v>
      </c>
      <c r="C2058" s="198" t="s">
        <v>27</v>
      </c>
      <c r="D2058" s="203" t="s">
        <v>1218</v>
      </c>
      <c r="E2058" s="184">
        <v>1</v>
      </c>
      <c r="F2058" s="181">
        <v>6800</v>
      </c>
      <c r="G2058" s="181">
        <f t="shared" si="68"/>
        <v>1292</v>
      </c>
      <c r="H2058" s="181">
        <f t="shared" si="69"/>
        <v>8092</v>
      </c>
    </row>
    <row r="2059" spans="2:8" ht="30" x14ac:dyDescent="0.25">
      <c r="B2059" s="183">
        <v>172</v>
      </c>
      <c r="C2059" s="198" t="s">
        <v>27</v>
      </c>
      <c r="D2059" s="203" t="s">
        <v>1219</v>
      </c>
      <c r="E2059" s="184">
        <v>1</v>
      </c>
      <c r="F2059" s="181">
        <v>460320</v>
      </c>
      <c r="G2059" s="181">
        <f t="shared" si="68"/>
        <v>87460.800000000003</v>
      </c>
      <c r="H2059" s="181">
        <f t="shared" si="69"/>
        <v>547780.80000000005</v>
      </c>
    </row>
    <row r="2060" spans="2:8" x14ac:dyDescent="0.25">
      <c r="B2060" s="183">
        <v>173</v>
      </c>
      <c r="C2060" s="198" t="s">
        <v>27</v>
      </c>
      <c r="D2060" s="203" t="s">
        <v>1220</v>
      </c>
      <c r="E2060" s="184">
        <v>1</v>
      </c>
      <c r="F2060" s="181">
        <v>398480</v>
      </c>
      <c r="G2060" s="181">
        <f t="shared" si="68"/>
        <v>75711.199999999997</v>
      </c>
      <c r="H2060" s="181">
        <f t="shared" si="69"/>
        <v>474191.2</v>
      </c>
    </row>
    <row r="2061" spans="2:8" x14ac:dyDescent="0.25">
      <c r="B2061" s="183">
        <v>174</v>
      </c>
      <c r="C2061" s="198" t="s">
        <v>27</v>
      </c>
      <c r="D2061" s="203" t="s">
        <v>1221</v>
      </c>
      <c r="E2061" s="184">
        <v>1</v>
      </c>
      <c r="F2061" s="181">
        <v>388600</v>
      </c>
      <c r="G2061" s="181">
        <f t="shared" si="68"/>
        <v>73834</v>
      </c>
      <c r="H2061" s="181">
        <f t="shared" si="69"/>
        <v>462434</v>
      </c>
    </row>
    <row r="2062" spans="2:8" x14ac:dyDescent="0.25">
      <c r="B2062" s="183">
        <v>175</v>
      </c>
      <c r="C2062" s="198" t="s">
        <v>27</v>
      </c>
      <c r="D2062" s="203" t="s">
        <v>1222</v>
      </c>
      <c r="E2062" s="184">
        <v>1</v>
      </c>
      <c r="F2062" s="181">
        <v>453470</v>
      </c>
      <c r="G2062" s="181">
        <f t="shared" si="68"/>
        <v>86159.3</v>
      </c>
      <c r="H2062" s="181">
        <f t="shared" si="69"/>
        <v>539629.30000000005</v>
      </c>
    </row>
    <row r="2063" spans="2:8" x14ac:dyDescent="0.25">
      <c r="B2063" s="183">
        <v>176</v>
      </c>
      <c r="C2063" s="198" t="s">
        <v>27</v>
      </c>
      <c r="D2063" s="204" t="s">
        <v>1223</v>
      </c>
      <c r="E2063" s="184">
        <v>1</v>
      </c>
      <c r="F2063" s="181">
        <v>500080</v>
      </c>
      <c r="G2063" s="181">
        <f t="shared" si="68"/>
        <v>95015.2</v>
      </c>
      <c r="H2063" s="181">
        <f t="shared" si="69"/>
        <v>595095.19999999995</v>
      </c>
    </row>
    <row r="2064" spans="2:8" ht="30" x14ac:dyDescent="0.25">
      <c r="B2064" s="183">
        <v>177</v>
      </c>
      <c r="C2064" s="198" t="s">
        <v>27</v>
      </c>
      <c r="D2064" s="203" t="s">
        <v>1224</v>
      </c>
      <c r="E2064" s="184">
        <v>1</v>
      </c>
      <c r="F2064" s="181">
        <v>123500</v>
      </c>
      <c r="G2064" s="181">
        <f t="shared" si="68"/>
        <v>23465</v>
      </c>
      <c r="H2064" s="181">
        <f t="shared" si="69"/>
        <v>146965</v>
      </c>
    </row>
    <row r="2065" spans="2:8" ht="30" x14ac:dyDescent="0.25">
      <c r="B2065" s="183">
        <v>178</v>
      </c>
      <c r="C2065" s="198" t="s">
        <v>27</v>
      </c>
      <c r="D2065" s="203" t="s">
        <v>1225</v>
      </c>
      <c r="E2065" s="184">
        <v>1</v>
      </c>
      <c r="F2065" s="181">
        <v>446080</v>
      </c>
      <c r="G2065" s="181">
        <f t="shared" si="68"/>
        <v>84755.199999999997</v>
      </c>
      <c r="H2065" s="181">
        <f t="shared" si="69"/>
        <v>530835.19999999995</v>
      </c>
    </row>
    <row r="2066" spans="2:8" ht="30" x14ac:dyDescent="0.25">
      <c r="B2066" s="183">
        <v>179</v>
      </c>
      <c r="C2066" s="198" t="s">
        <v>27</v>
      </c>
      <c r="D2066" s="203" t="s">
        <v>1226</v>
      </c>
      <c r="E2066" s="184">
        <v>1</v>
      </c>
      <c r="F2066" s="181">
        <v>465500</v>
      </c>
      <c r="G2066" s="181">
        <f t="shared" si="68"/>
        <v>88445</v>
      </c>
      <c r="H2066" s="181">
        <f t="shared" si="69"/>
        <v>553945</v>
      </c>
    </row>
    <row r="2067" spans="2:8" ht="30" x14ac:dyDescent="0.25">
      <c r="B2067" s="183">
        <v>180</v>
      </c>
      <c r="C2067" s="198" t="s">
        <v>27</v>
      </c>
      <c r="D2067" s="203" t="s">
        <v>1227</v>
      </c>
      <c r="E2067" s="184">
        <v>1</v>
      </c>
      <c r="F2067" s="181">
        <v>474640</v>
      </c>
      <c r="G2067" s="181">
        <f t="shared" si="68"/>
        <v>90181.6</v>
      </c>
      <c r="H2067" s="181">
        <f t="shared" si="69"/>
        <v>564821.6</v>
      </c>
    </row>
    <row r="2068" spans="2:8" ht="30" x14ac:dyDescent="0.25">
      <c r="B2068" s="183">
        <v>181</v>
      </c>
      <c r="C2068" s="198" t="s">
        <v>27</v>
      </c>
      <c r="D2068" s="203" t="s">
        <v>1228</v>
      </c>
      <c r="E2068" s="184">
        <v>1</v>
      </c>
      <c r="F2068" s="181">
        <v>111200</v>
      </c>
      <c r="G2068" s="181">
        <f t="shared" si="68"/>
        <v>21128</v>
      </c>
      <c r="H2068" s="181">
        <f t="shared" si="69"/>
        <v>132328</v>
      </c>
    </row>
    <row r="2069" spans="2:8" ht="30" x14ac:dyDescent="0.25">
      <c r="B2069" s="183">
        <v>182</v>
      </c>
      <c r="C2069" s="198" t="s">
        <v>27</v>
      </c>
      <c r="D2069" s="203" t="s">
        <v>1229</v>
      </c>
      <c r="E2069" s="184">
        <v>1</v>
      </c>
      <c r="F2069" s="181">
        <v>472600</v>
      </c>
      <c r="G2069" s="181">
        <f t="shared" si="68"/>
        <v>89794</v>
      </c>
      <c r="H2069" s="181">
        <f t="shared" si="69"/>
        <v>562394</v>
      </c>
    </row>
    <row r="2070" spans="2:8" ht="30" x14ac:dyDescent="0.25">
      <c r="B2070" s="183">
        <v>183</v>
      </c>
      <c r="C2070" s="198" t="s">
        <v>27</v>
      </c>
      <c r="D2070" s="203" t="s">
        <v>1230</v>
      </c>
      <c r="E2070" s="184">
        <v>1</v>
      </c>
      <c r="F2070" s="181">
        <v>405240</v>
      </c>
      <c r="G2070" s="181">
        <f t="shared" si="68"/>
        <v>76995.600000000006</v>
      </c>
      <c r="H2070" s="181">
        <f t="shared" si="69"/>
        <v>482235.6</v>
      </c>
    </row>
    <row r="2071" spans="2:8" ht="30" x14ac:dyDescent="0.25">
      <c r="B2071" s="183">
        <v>184</v>
      </c>
      <c r="C2071" s="198" t="s">
        <v>27</v>
      </c>
      <c r="D2071" s="203" t="s">
        <v>1231</v>
      </c>
      <c r="E2071" s="184">
        <v>1</v>
      </c>
      <c r="F2071" s="181">
        <v>469200</v>
      </c>
      <c r="G2071" s="181">
        <f t="shared" si="68"/>
        <v>89148</v>
      </c>
      <c r="H2071" s="181">
        <f t="shared" si="69"/>
        <v>558348</v>
      </c>
    </row>
    <row r="2072" spans="2:8" ht="30" x14ac:dyDescent="0.25">
      <c r="B2072" s="183">
        <v>185</v>
      </c>
      <c r="C2072" s="198" t="s">
        <v>27</v>
      </c>
      <c r="D2072" s="203" t="s">
        <v>1232</v>
      </c>
      <c r="E2072" s="184">
        <v>1</v>
      </c>
      <c r="F2072" s="181">
        <v>388800</v>
      </c>
      <c r="G2072" s="181">
        <f t="shared" si="68"/>
        <v>73872</v>
      </c>
      <c r="H2072" s="181">
        <f t="shared" si="69"/>
        <v>462672</v>
      </c>
    </row>
    <row r="2073" spans="2:8" ht="30" x14ac:dyDescent="0.25">
      <c r="B2073" s="183">
        <v>186</v>
      </c>
      <c r="C2073" s="198" t="s">
        <v>27</v>
      </c>
      <c r="D2073" s="203" t="s">
        <v>1233</v>
      </c>
      <c r="E2073" s="184">
        <v>1</v>
      </c>
      <c r="F2073" s="181">
        <v>501410</v>
      </c>
      <c r="G2073" s="181">
        <f t="shared" si="68"/>
        <v>95267.9</v>
      </c>
      <c r="H2073" s="181">
        <f t="shared" si="69"/>
        <v>596677.9</v>
      </c>
    </row>
    <row r="2074" spans="2:8" ht="30" x14ac:dyDescent="0.25">
      <c r="B2074" s="183">
        <v>187</v>
      </c>
      <c r="C2074" s="198" t="s">
        <v>27</v>
      </c>
      <c r="D2074" s="203" t="s">
        <v>1234</v>
      </c>
      <c r="E2074" s="184">
        <v>1</v>
      </c>
      <c r="F2074" s="181">
        <v>436230</v>
      </c>
      <c r="G2074" s="181">
        <f t="shared" si="68"/>
        <v>82883.7</v>
      </c>
      <c r="H2074" s="181">
        <f t="shared" si="69"/>
        <v>519113.7</v>
      </c>
    </row>
    <row r="2075" spans="2:8" ht="30" x14ac:dyDescent="0.25">
      <c r="B2075" s="183">
        <v>188</v>
      </c>
      <c r="C2075" s="198" t="s">
        <v>27</v>
      </c>
      <c r="D2075" s="203" t="s">
        <v>1235</v>
      </c>
      <c r="E2075" s="184">
        <v>1</v>
      </c>
      <c r="F2075" s="181">
        <v>434920</v>
      </c>
      <c r="G2075" s="181">
        <f t="shared" si="68"/>
        <v>82634.8</v>
      </c>
      <c r="H2075" s="181">
        <f t="shared" si="69"/>
        <v>517554.8</v>
      </c>
    </row>
    <row r="2076" spans="2:8" ht="30" x14ac:dyDescent="0.25">
      <c r="B2076" s="183">
        <v>189</v>
      </c>
      <c r="C2076" s="198" t="s">
        <v>27</v>
      </c>
      <c r="D2076" s="203" t="s">
        <v>1236</v>
      </c>
      <c r="E2076" s="184">
        <v>1</v>
      </c>
      <c r="F2076" s="181">
        <v>406350</v>
      </c>
      <c r="G2076" s="181">
        <f t="shared" si="68"/>
        <v>77206.5</v>
      </c>
      <c r="H2076" s="181">
        <f t="shared" si="69"/>
        <v>483556.5</v>
      </c>
    </row>
    <row r="2077" spans="2:8" ht="30" x14ac:dyDescent="0.25">
      <c r="B2077" s="183">
        <v>190</v>
      </c>
      <c r="C2077" s="198" t="s">
        <v>27</v>
      </c>
      <c r="D2077" s="203" t="s">
        <v>1237</v>
      </c>
      <c r="E2077" s="184">
        <v>1</v>
      </c>
      <c r="F2077" s="181">
        <v>491280</v>
      </c>
      <c r="G2077" s="181">
        <f t="shared" si="68"/>
        <v>93343.2</v>
      </c>
      <c r="H2077" s="181">
        <f t="shared" si="69"/>
        <v>584623.19999999995</v>
      </c>
    </row>
    <row r="2078" spans="2:8" ht="30" x14ac:dyDescent="0.25">
      <c r="B2078" s="183">
        <v>191</v>
      </c>
      <c r="C2078" s="198" t="s">
        <v>27</v>
      </c>
      <c r="D2078" s="203" t="s">
        <v>1238</v>
      </c>
      <c r="E2078" s="184">
        <v>1</v>
      </c>
      <c r="F2078" s="181">
        <v>427440</v>
      </c>
      <c r="G2078" s="181">
        <f t="shared" si="68"/>
        <v>81213.600000000006</v>
      </c>
      <c r="H2078" s="181">
        <f t="shared" si="69"/>
        <v>508653.6</v>
      </c>
    </row>
    <row r="2079" spans="2:8" ht="30" x14ac:dyDescent="0.25">
      <c r="B2079" s="183">
        <v>192</v>
      </c>
      <c r="C2079" s="198" t="s">
        <v>27</v>
      </c>
      <c r="D2079" s="203" t="s">
        <v>1239</v>
      </c>
      <c r="E2079" s="184">
        <v>1</v>
      </c>
      <c r="F2079" s="181">
        <v>453700</v>
      </c>
      <c r="G2079" s="181">
        <f t="shared" si="68"/>
        <v>86203</v>
      </c>
      <c r="H2079" s="181">
        <f t="shared" si="69"/>
        <v>539903</v>
      </c>
    </row>
    <row r="2080" spans="2:8" ht="30" x14ac:dyDescent="0.25">
      <c r="B2080" s="183">
        <v>193</v>
      </c>
      <c r="C2080" s="198" t="s">
        <v>27</v>
      </c>
      <c r="D2080" s="203" t="s">
        <v>1240</v>
      </c>
      <c r="E2080" s="184">
        <v>1</v>
      </c>
      <c r="F2080" s="181">
        <v>479550</v>
      </c>
      <c r="G2080" s="181">
        <f t="shared" ref="G2080:G2143" si="70">+F2080*19%</f>
        <v>91114.5</v>
      </c>
      <c r="H2080" s="181">
        <f t="shared" ref="H2080:H2143" si="71">+G2080+F2080</f>
        <v>570664.5</v>
      </c>
    </row>
    <row r="2081" spans="2:8" x14ac:dyDescent="0.25">
      <c r="B2081" s="183">
        <v>194</v>
      </c>
      <c r="C2081" s="198" t="s">
        <v>27</v>
      </c>
      <c r="D2081" s="204" t="s">
        <v>1241</v>
      </c>
      <c r="E2081" s="184">
        <v>1</v>
      </c>
      <c r="F2081" s="181">
        <v>461500</v>
      </c>
      <c r="G2081" s="181">
        <f t="shared" si="70"/>
        <v>87685</v>
      </c>
      <c r="H2081" s="181">
        <f t="shared" si="71"/>
        <v>549185</v>
      </c>
    </row>
    <row r="2082" spans="2:8" ht="30" x14ac:dyDescent="0.25">
      <c r="B2082" s="183">
        <v>195</v>
      </c>
      <c r="C2082" s="198" t="s">
        <v>27</v>
      </c>
      <c r="D2082" s="204" t="s">
        <v>1242</v>
      </c>
      <c r="E2082" s="184">
        <v>1</v>
      </c>
      <c r="F2082" s="181">
        <v>453260</v>
      </c>
      <c r="G2082" s="181">
        <f t="shared" si="70"/>
        <v>86119.4</v>
      </c>
      <c r="H2082" s="181">
        <f t="shared" si="71"/>
        <v>539379.4</v>
      </c>
    </row>
    <row r="2083" spans="2:8" ht="30" x14ac:dyDescent="0.25">
      <c r="B2083" s="183">
        <v>196</v>
      </c>
      <c r="C2083" s="198" t="s">
        <v>27</v>
      </c>
      <c r="D2083" s="204" t="s">
        <v>1243</v>
      </c>
      <c r="E2083" s="184">
        <v>1</v>
      </c>
      <c r="F2083" s="181">
        <v>510000</v>
      </c>
      <c r="G2083" s="181">
        <f t="shared" si="70"/>
        <v>96900</v>
      </c>
      <c r="H2083" s="181">
        <f t="shared" si="71"/>
        <v>606900</v>
      </c>
    </row>
    <row r="2084" spans="2:8" ht="30" x14ac:dyDescent="0.25">
      <c r="B2084" s="183">
        <v>197</v>
      </c>
      <c r="C2084" s="198" t="s">
        <v>27</v>
      </c>
      <c r="D2084" s="203" t="s">
        <v>1244</v>
      </c>
      <c r="E2084" s="184">
        <v>1</v>
      </c>
      <c r="F2084" s="181">
        <v>380900</v>
      </c>
      <c r="G2084" s="181">
        <f t="shared" si="70"/>
        <v>72371</v>
      </c>
      <c r="H2084" s="181">
        <f t="shared" si="71"/>
        <v>453271</v>
      </c>
    </row>
    <row r="2085" spans="2:8" x14ac:dyDescent="0.25">
      <c r="B2085" s="183">
        <v>198</v>
      </c>
      <c r="C2085" s="198" t="s">
        <v>27</v>
      </c>
      <c r="D2085" s="203" t="s">
        <v>1245</v>
      </c>
      <c r="E2085" s="184">
        <v>1</v>
      </c>
      <c r="F2085" s="181">
        <v>488400</v>
      </c>
      <c r="G2085" s="181">
        <f t="shared" si="70"/>
        <v>92796</v>
      </c>
      <c r="H2085" s="181">
        <f t="shared" si="71"/>
        <v>581196</v>
      </c>
    </row>
    <row r="2086" spans="2:8" x14ac:dyDescent="0.25">
      <c r="B2086" s="183">
        <v>199</v>
      </c>
      <c r="C2086" s="198" t="s">
        <v>27</v>
      </c>
      <c r="D2086" s="203" t="s">
        <v>1246</v>
      </c>
      <c r="E2086" s="184">
        <v>1</v>
      </c>
      <c r="F2086" s="181">
        <v>481950</v>
      </c>
      <c r="G2086" s="181">
        <f t="shared" si="70"/>
        <v>91570.5</v>
      </c>
      <c r="H2086" s="181">
        <f t="shared" si="71"/>
        <v>573520.5</v>
      </c>
    </row>
    <row r="2087" spans="2:8" ht="30" x14ac:dyDescent="0.25">
      <c r="B2087" s="183">
        <v>200</v>
      </c>
      <c r="C2087" s="198" t="s">
        <v>27</v>
      </c>
      <c r="D2087" s="204" t="s">
        <v>1247</v>
      </c>
      <c r="E2087" s="184">
        <v>1</v>
      </c>
      <c r="F2087" s="181">
        <v>447480</v>
      </c>
      <c r="G2087" s="181">
        <f t="shared" si="70"/>
        <v>85021.2</v>
      </c>
      <c r="H2087" s="181">
        <f t="shared" si="71"/>
        <v>532501.19999999995</v>
      </c>
    </row>
    <row r="2088" spans="2:8" x14ac:dyDescent="0.25">
      <c r="B2088" s="183">
        <v>201</v>
      </c>
      <c r="C2088" s="198" t="s">
        <v>27</v>
      </c>
      <c r="D2088" s="203" t="s">
        <v>1248</v>
      </c>
      <c r="E2088" s="184">
        <v>1</v>
      </c>
      <c r="F2088" s="181">
        <v>1680000</v>
      </c>
      <c r="G2088" s="181">
        <f t="shared" si="70"/>
        <v>319200</v>
      </c>
      <c r="H2088" s="181">
        <f t="shared" si="71"/>
        <v>1999200</v>
      </c>
    </row>
    <row r="2089" spans="2:8" x14ac:dyDescent="0.25">
      <c r="B2089" s="183">
        <v>202</v>
      </c>
      <c r="C2089" s="198" t="s">
        <v>27</v>
      </c>
      <c r="D2089" s="203" t="s">
        <v>1249</v>
      </c>
      <c r="E2089" s="184">
        <v>1</v>
      </c>
      <c r="F2089" s="181">
        <v>458280</v>
      </c>
      <c r="G2089" s="181">
        <f t="shared" si="70"/>
        <v>87073.2</v>
      </c>
      <c r="H2089" s="181">
        <f t="shared" si="71"/>
        <v>545353.19999999995</v>
      </c>
    </row>
    <row r="2090" spans="2:8" x14ac:dyDescent="0.25">
      <c r="B2090" s="183">
        <v>203</v>
      </c>
      <c r="C2090" s="198" t="s">
        <v>27</v>
      </c>
      <c r="D2090" s="203" t="s">
        <v>1250</v>
      </c>
      <c r="E2090" s="184">
        <v>1</v>
      </c>
      <c r="F2090" s="181">
        <v>490440</v>
      </c>
      <c r="G2090" s="181">
        <f t="shared" si="70"/>
        <v>93183.6</v>
      </c>
      <c r="H2090" s="181">
        <f t="shared" si="71"/>
        <v>583623.6</v>
      </c>
    </row>
    <row r="2091" spans="2:8" x14ac:dyDescent="0.25">
      <c r="B2091" s="183">
        <v>204</v>
      </c>
      <c r="C2091" s="198" t="s">
        <v>27</v>
      </c>
      <c r="D2091" s="203" t="s">
        <v>1251</v>
      </c>
      <c r="E2091" s="184">
        <v>1</v>
      </c>
      <c r="F2091" s="181">
        <v>486200</v>
      </c>
      <c r="G2091" s="181">
        <f t="shared" si="70"/>
        <v>92378</v>
      </c>
      <c r="H2091" s="181">
        <f t="shared" si="71"/>
        <v>578578</v>
      </c>
    </row>
    <row r="2092" spans="2:8" x14ac:dyDescent="0.25">
      <c r="B2092" s="183">
        <v>205</v>
      </c>
      <c r="C2092" s="198" t="s">
        <v>27</v>
      </c>
      <c r="D2092" s="203" t="s">
        <v>1252</v>
      </c>
      <c r="E2092" s="184">
        <v>1</v>
      </c>
      <c r="F2092" s="181">
        <v>400660</v>
      </c>
      <c r="G2092" s="181">
        <f t="shared" si="70"/>
        <v>76125.399999999994</v>
      </c>
      <c r="H2092" s="181">
        <f t="shared" si="71"/>
        <v>476785.4</v>
      </c>
    </row>
    <row r="2093" spans="2:8" x14ac:dyDescent="0.25">
      <c r="B2093" s="183">
        <v>206</v>
      </c>
      <c r="C2093" s="198" t="s">
        <v>27</v>
      </c>
      <c r="D2093" s="203" t="s">
        <v>1253</v>
      </c>
      <c r="E2093" s="184">
        <v>1</v>
      </c>
      <c r="F2093" s="181">
        <v>475200</v>
      </c>
      <c r="G2093" s="181">
        <f t="shared" si="70"/>
        <v>90288</v>
      </c>
      <c r="H2093" s="181">
        <f t="shared" si="71"/>
        <v>565488</v>
      </c>
    </row>
    <row r="2094" spans="2:8" x14ac:dyDescent="0.25">
      <c r="B2094" s="183">
        <v>207</v>
      </c>
      <c r="C2094" s="198" t="s">
        <v>27</v>
      </c>
      <c r="D2094" s="203" t="s">
        <v>1254</v>
      </c>
      <c r="E2094" s="184">
        <v>1</v>
      </c>
      <c r="F2094" s="181">
        <v>454240</v>
      </c>
      <c r="G2094" s="181">
        <f t="shared" si="70"/>
        <v>86305.600000000006</v>
      </c>
      <c r="H2094" s="181">
        <f t="shared" si="71"/>
        <v>540545.6</v>
      </c>
    </row>
    <row r="2095" spans="2:8" x14ac:dyDescent="0.25">
      <c r="B2095" s="183">
        <v>208</v>
      </c>
      <c r="C2095" s="198" t="s">
        <v>27</v>
      </c>
      <c r="D2095" s="203" t="s">
        <v>1255</v>
      </c>
      <c r="E2095" s="184">
        <v>1</v>
      </c>
      <c r="F2095" s="181">
        <v>467600</v>
      </c>
      <c r="G2095" s="181">
        <f t="shared" si="70"/>
        <v>88844</v>
      </c>
      <c r="H2095" s="181">
        <f t="shared" si="71"/>
        <v>556444</v>
      </c>
    </row>
    <row r="2096" spans="2:8" x14ac:dyDescent="0.25">
      <c r="B2096" s="183">
        <v>209</v>
      </c>
      <c r="C2096" s="198" t="s">
        <v>27</v>
      </c>
      <c r="D2096" s="203" t="s">
        <v>1256</v>
      </c>
      <c r="E2096" s="184">
        <v>1</v>
      </c>
      <c r="F2096" s="181">
        <v>442020</v>
      </c>
      <c r="G2096" s="181">
        <f t="shared" si="70"/>
        <v>83983.8</v>
      </c>
      <c r="H2096" s="181">
        <f t="shared" si="71"/>
        <v>526003.80000000005</v>
      </c>
    </row>
    <row r="2097" spans="2:8" x14ac:dyDescent="0.25">
      <c r="B2097" s="183">
        <v>210</v>
      </c>
      <c r="C2097" s="198" t="s">
        <v>27</v>
      </c>
      <c r="D2097" s="203" t="s">
        <v>1257</v>
      </c>
      <c r="E2097" s="184">
        <v>1</v>
      </c>
      <c r="F2097" s="181">
        <v>375060</v>
      </c>
      <c r="G2097" s="181">
        <f t="shared" si="70"/>
        <v>71261.399999999994</v>
      </c>
      <c r="H2097" s="181">
        <f t="shared" si="71"/>
        <v>446321.4</v>
      </c>
    </row>
    <row r="2098" spans="2:8" x14ac:dyDescent="0.25">
      <c r="B2098" s="183">
        <v>211</v>
      </c>
      <c r="C2098" s="198" t="s">
        <v>27</v>
      </c>
      <c r="D2098" s="203" t="s">
        <v>1258</v>
      </c>
      <c r="E2098" s="184">
        <v>1</v>
      </c>
      <c r="F2098" s="181">
        <v>476140</v>
      </c>
      <c r="G2098" s="181">
        <f t="shared" si="70"/>
        <v>90466.6</v>
      </c>
      <c r="H2098" s="181">
        <f t="shared" si="71"/>
        <v>566606.6</v>
      </c>
    </row>
    <row r="2099" spans="2:8" x14ac:dyDescent="0.25">
      <c r="B2099" s="183">
        <v>212</v>
      </c>
      <c r="C2099" s="198" t="s">
        <v>27</v>
      </c>
      <c r="D2099" s="203" t="s">
        <v>1259</v>
      </c>
      <c r="E2099" s="184">
        <v>1</v>
      </c>
      <c r="F2099" s="181">
        <v>437570</v>
      </c>
      <c r="G2099" s="181">
        <f t="shared" si="70"/>
        <v>83138.3</v>
      </c>
      <c r="H2099" s="181">
        <f t="shared" si="71"/>
        <v>520708.3</v>
      </c>
    </row>
    <row r="2100" spans="2:8" x14ac:dyDescent="0.25">
      <c r="B2100" s="183">
        <v>213</v>
      </c>
      <c r="C2100" s="198" t="s">
        <v>27</v>
      </c>
      <c r="D2100" s="203" t="s">
        <v>1260</v>
      </c>
      <c r="E2100" s="184">
        <v>1</v>
      </c>
      <c r="F2100" s="181">
        <v>451520</v>
      </c>
      <c r="G2100" s="181">
        <f t="shared" si="70"/>
        <v>85788.800000000003</v>
      </c>
      <c r="H2100" s="181">
        <f t="shared" si="71"/>
        <v>537308.80000000005</v>
      </c>
    </row>
    <row r="2101" spans="2:8" x14ac:dyDescent="0.25">
      <c r="B2101" s="183">
        <v>214</v>
      </c>
      <c r="C2101" s="198" t="s">
        <v>27</v>
      </c>
      <c r="D2101" s="203" t="s">
        <v>1261</v>
      </c>
      <c r="E2101" s="184">
        <v>1</v>
      </c>
      <c r="F2101" s="181">
        <v>382800</v>
      </c>
      <c r="G2101" s="181">
        <f t="shared" si="70"/>
        <v>72732</v>
      </c>
      <c r="H2101" s="181">
        <f t="shared" si="71"/>
        <v>455532</v>
      </c>
    </row>
    <row r="2102" spans="2:8" x14ac:dyDescent="0.25">
      <c r="B2102" s="183">
        <v>215</v>
      </c>
      <c r="C2102" s="198" t="s">
        <v>27</v>
      </c>
      <c r="D2102" s="203" t="s">
        <v>1262</v>
      </c>
      <c r="E2102" s="184">
        <v>1</v>
      </c>
      <c r="F2102" s="181">
        <v>498750</v>
      </c>
      <c r="G2102" s="181">
        <f t="shared" si="70"/>
        <v>94762.5</v>
      </c>
      <c r="H2102" s="181">
        <f t="shared" si="71"/>
        <v>593512.5</v>
      </c>
    </row>
    <row r="2103" spans="2:8" x14ac:dyDescent="0.25">
      <c r="B2103" s="183">
        <v>216</v>
      </c>
      <c r="C2103" s="198" t="s">
        <v>27</v>
      </c>
      <c r="D2103" s="203" t="s">
        <v>1263</v>
      </c>
      <c r="E2103" s="184">
        <v>1</v>
      </c>
      <c r="F2103" s="181">
        <v>394680</v>
      </c>
      <c r="G2103" s="181">
        <f t="shared" si="70"/>
        <v>74989.2</v>
      </c>
      <c r="H2103" s="181">
        <f t="shared" si="71"/>
        <v>469669.2</v>
      </c>
    </row>
    <row r="2104" spans="2:8" x14ac:dyDescent="0.25">
      <c r="B2104" s="183">
        <v>217</v>
      </c>
      <c r="C2104" s="198" t="s">
        <v>27</v>
      </c>
      <c r="D2104" s="203" t="s">
        <v>1264</v>
      </c>
      <c r="E2104" s="184">
        <v>1</v>
      </c>
      <c r="F2104" s="181">
        <v>428370</v>
      </c>
      <c r="G2104" s="181">
        <f t="shared" si="70"/>
        <v>81390.3</v>
      </c>
      <c r="H2104" s="181">
        <f t="shared" si="71"/>
        <v>509760.3</v>
      </c>
    </row>
    <row r="2105" spans="2:8" ht="30" x14ac:dyDescent="0.25">
      <c r="B2105" s="183">
        <v>218</v>
      </c>
      <c r="C2105" s="198" t="s">
        <v>27</v>
      </c>
      <c r="D2105" s="203" t="s">
        <v>1265</v>
      </c>
      <c r="E2105" s="184">
        <v>1</v>
      </c>
      <c r="F2105" s="181">
        <v>413960</v>
      </c>
      <c r="G2105" s="181">
        <f t="shared" si="70"/>
        <v>78652.399999999994</v>
      </c>
      <c r="H2105" s="181">
        <f t="shared" si="71"/>
        <v>492612.4</v>
      </c>
    </row>
    <row r="2106" spans="2:8" ht="30" x14ac:dyDescent="0.25">
      <c r="B2106" s="183">
        <v>219</v>
      </c>
      <c r="C2106" s="198" t="s">
        <v>27</v>
      </c>
      <c r="D2106" s="203" t="s">
        <v>1266</v>
      </c>
      <c r="E2106" s="184">
        <v>1</v>
      </c>
      <c r="F2106" s="181">
        <v>405520</v>
      </c>
      <c r="G2106" s="181">
        <f t="shared" si="70"/>
        <v>77048.800000000003</v>
      </c>
      <c r="H2106" s="181">
        <f t="shared" si="71"/>
        <v>482568.8</v>
      </c>
    </row>
    <row r="2107" spans="2:8" ht="30" x14ac:dyDescent="0.25">
      <c r="B2107" s="183">
        <v>220</v>
      </c>
      <c r="C2107" s="198" t="s">
        <v>27</v>
      </c>
      <c r="D2107" s="203" t="s">
        <v>1267</v>
      </c>
      <c r="E2107" s="184">
        <v>1</v>
      </c>
      <c r="F2107" s="181">
        <v>425040</v>
      </c>
      <c r="G2107" s="181">
        <f t="shared" si="70"/>
        <v>80757.600000000006</v>
      </c>
      <c r="H2107" s="181">
        <f t="shared" si="71"/>
        <v>505797.6</v>
      </c>
    </row>
    <row r="2108" spans="2:8" ht="30" x14ac:dyDescent="0.25">
      <c r="B2108" s="183">
        <v>221</v>
      </c>
      <c r="C2108" s="198" t="s">
        <v>27</v>
      </c>
      <c r="D2108" s="204" t="s">
        <v>1268</v>
      </c>
      <c r="E2108" s="184">
        <v>1</v>
      </c>
      <c r="F2108" s="181">
        <v>438840</v>
      </c>
      <c r="G2108" s="181">
        <f t="shared" si="70"/>
        <v>83379.600000000006</v>
      </c>
      <c r="H2108" s="181">
        <f t="shared" si="71"/>
        <v>522219.6</v>
      </c>
    </row>
    <row r="2109" spans="2:8" ht="30" x14ac:dyDescent="0.25">
      <c r="B2109" s="183">
        <v>222</v>
      </c>
      <c r="C2109" s="198" t="s">
        <v>27</v>
      </c>
      <c r="D2109" s="204" t="s">
        <v>1269</v>
      </c>
      <c r="E2109" s="184">
        <v>1</v>
      </c>
      <c r="F2109" s="181">
        <v>497140</v>
      </c>
      <c r="G2109" s="181">
        <f t="shared" si="70"/>
        <v>94456.6</v>
      </c>
      <c r="H2109" s="181">
        <f t="shared" si="71"/>
        <v>591596.6</v>
      </c>
    </row>
    <row r="2110" spans="2:8" ht="30" x14ac:dyDescent="0.25">
      <c r="B2110" s="183">
        <v>223</v>
      </c>
      <c r="C2110" s="198" t="s">
        <v>27</v>
      </c>
      <c r="D2110" s="204" t="s">
        <v>1270</v>
      </c>
      <c r="E2110" s="184">
        <v>1</v>
      </c>
      <c r="F2110" s="181">
        <v>473990</v>
      </c>
      <c r="G2110" s="181">
        <f t="shared" si="70"/>
        <v>90058.1</v>
      </c>
      <c r="H2110" s="181">
        <f t="shared" si="71"/>
        <v>564048.1</v>
      </c>
    </row>
    <row r="2111" spans="2:8" ht="30" x14ac:dyDescent="0.25">
      <c r="B2111" s="183">
        <v>224</v>
      </c>
      <c r="C2111" s="198" t="s">
        <v>27</v>
      </c>
      <c r="D2111" s="204" t="s">
        <v>1271</v>
      </c>
      <c r="E2111" s="184">
        <v>1</v>
      </c>
      <c r="F2111" s="181">
        <v>432900</v>
      </c>
      <c r="G2111" s="181">
        <f t="shared" si="70"/>
        <v>82251</v>
      </c>
      <c r="H2111" s="181">
        <f t="shared" si="71"/>
        <v>515151</v>
      </c>
    </row>
    <row r="2112" spans="2:8" ht="30" x14ac:dyDescent="0.25">
      <c r="B2112" s="183">
        <v>225</v>
      </c>
      <c r="C2112" s="198" t="s">
        <v>27</v>
      </c>
      <c r="D2112" s="203" t="s">
        <v>1272</v>
      </c>
      <c r="E2112" s="184">
        <v>1</v>
      </c>
      <c r="F2112" s="181">
        <v>417200</v>
      </c>
      <c r="G2112" s="181">
        <f t="shared" si="70"/>
        <v>79268</v>
      </c>
      <c r="H2112" s="181">
        <f t="shared" si="71"/>
        <v>496468</v>
      </c>
    </row>
    <row r="2113" spans="2:8" ht="30" x14ac:dyDescent="0.25">
      <c r="B2113" s="183">
        <v>226</v>
      </c>
      <c r="C2113" s="198" t="s">
        <v>27</v>
      </c>
      <c r="D2113" s="203" t="s">
        <v>1273</v>
      </c>
      <c r="E2113" s="184">
        <v>1</v>
      </c>
      <c r="F2113" s="181">
        <v>404600</v>
      </c>
      <c r="G2113" s="181">
        <f t="shared" si="70"/>
        <v>76874</v>
      </c>
      <c r="H2113" s="181">
        <f t="shared" si="71"/>
        <v>481474</v>
      </c>
    </row>
    <row r="2114" spans="2:8" ht="30" x14ac:dyDescent="0.25">
      <c r="B2114" s="183">
        <v>227</v>
      </c>
      <c r="C2114" s="198" t="s">
        <v>27</v>
      </c>
      <c r="D2114" s="203" t="s">
        <v>1274</v>
      </c>
      <c r="E2114" s="184">
        <v>1</v>
      </c>
      <c r="F2114" s="181">
        <v>408000</v>
      </c>
      <c r="G2114" s="181">
        <f t="shared" si="70"/>
        <v>77520</v>
      </c>
      <c r="H2114" s="181">
        <f t="shared" si="71"/>
        <v>485520</v>
      </c>
    </row>
    <row r="2115" spans="2:8" ht="30" x14ac:dyDescent="0.25">
      <c r="B2115" s="183">
        <v>228</v>
      </c>
      <c r="C2115" s="198" t="s">
        <v>27</v>
      </c>
      <c r="D2115" s="203" t="s">
        <v>1275</v>
      </c>
      <c r="E2115" s="184">
        <v>1</v>
      </c>
      <c r="F2115" s="181">
        <v>440220</v>
      </c>
      <c r="G2115" s="181">
        <f t="shared" si="70"/>
        <v>83641.8</v>
      </c>
      <c r="H2115" s="181">
        <f t="shared" si="71"/>
        <v>523861.8</v>
      </c>
    </row>
    <row r="2116" spans="2:8" ht="30" x14ac:dyDescent="0.25">
      <c r="B2116" s="183">
        <v>229</v>
      </c>
      <c r="C2116" s="198" t="s">
        <v>27</v>
      </c>
      <c r="D2116" s="203" t="s">
        <v>1276</v>
      </c>
      <c r="E2116" s="184">
        <v>1</v>
      </c>
      <c r="F2116" s="181">
        <v>486780</v>
      </c>
      <c r="G2116" s="181">
        <f t="shared" si="70"/>
        <v>92488.2</v>
      </c>
      <c r="H2116" s="181">
        <f t="shared" si="71"/>
        <v>579268.19999999995</v>
      </c>
    </row>
    <row r="2117" spans="2:8" ht="30" x14ac:dyDescent="0.25">
      <c r="B2117" s="183">
        <v>230</v>
      </c>
      <c r="C2117" s="198" t="s">
        <v>27</v>
      </c>
      <c r="D2117" s="203" t="s">
        <v>1277</v>
      </c>
      <c r="E2117" s="184">
        <v>1</v>
      </c>
      <c r="F2117" s="181">
        <v>455400</v>
      </c>
      <c r="G2117" s="181">
        <f t="shared" si="70"/>
        <v>86526</v>
      </c>
      <c r="H2117" s="181">
        <f t="shared" si="71"/>
        <v>541926</v>
      </c>
    </row>
    <row r="2118" spans="2:8" ht="30" x14ac:dyDescent="0.25">
      <c r="B2118" s="183">
        <v>231</v>
      </c>
      <c r="C2118" s="198" t="s">
        <v>27</v>
      </c>
      <c r="D2118" s="203" t="s">
        <v>1278</v>
      </c>
      <c r="E2118" s="184">
        <v>1</v>
      </c>
      <c r="F2118" s="181">
        <v>487500</v>
      </c>
      <c r="G2118" s="181">
        <f t="shared" si="70"/>
        <v>92625</v>
      </c>
      <c r="H2118" s="181">
        <f t="shared" si="71"/>
        <v>580125</v>
      </c>
    </row>
    <row r="2119" spans="2:8" ht="30" x14ac:dyDescent="0.25">
      <c r="B2119" s="183">
        <v>232</v>
      </c>
      <c r="C2119" s="198" t="s">
        <v>27</v>
      </c>
      <c r="D2119" s="203" t="s">
        <v>1279</v>
      </c>
      <c r="E2119" s="184">
        <v>1</v>
      </c>
      <c r="F2119" s="181">
        <v>414480</v>
      </c>
      <c r="G2119" s="181">
        <f t="shared" si="70"/>
        <v>78751.199999999997</v>
      </c>
      <c r="H2119" s="181">
        <f t="shared" si="71"/>
        <v>493231.2</v>
      </c>
    </row>
    <row r="2120" spans="2:8" ht="30" x14ac:dyDescent="0.25">
      <c r="B2120" s="183">
        <v>233</v>
      </c>
      <c r="C2120" s="198" t="s">
        <v>27</v>
      </c>
      <c r="D2120" s="203" t="s">
        <v>1280</v>
      </c>
      <c r="E2120" s="184">
        <v>1</v>
      </c>
      <c r="F2120" s="181">
        <v>434280</v>
      </c>
      <c r="G2120" s="181">
        <f t="shared" si="70"/>
        <v>82513.2</v>
      </c>
      <c r="H2120" s="181">
        <f t="shared" si="71"/>
        <v>516793.2</v>
      </c>
    </row>
    <row r="2121" spans="2:8" ht="30" x14ac:dyDescent="0.25">
      <c r="B2121" s="183">
        <v>234</v>
      </c>
      <c r="C2121" s="198" t="s">
        <v>27</v>
      </c>
      <c r="D2121" s="203" t="s">
        <v>1281</v>
      </c>
      <c r="E2121" s="184">
        <v>1</v>
      </c>
      <c r="F2121" s="181">
        <v>487720</v>
      </c>
      <c r="G2121" s="181">
        <f t="shared" si="70"/>
        <v>92666.8</v>
      </c>
      <c r="H2121" s="181">
        <f t="shared" si="71"/>
        <v>580386.80000000005</v>
      </c>
    </row>
    <row r="2122" spans="2:8" ht="30" x14ac:dyDescent="0.25">
      <c r="B2122" s="183">
        <v>235</v>
      </c>
      <c r="C2122" s="198" t="s">
        <v>27</v>
      </c>
      <c r="D2122" s="203" t="s">
        <v>1282</v>
      </c>
      <c r="E2122" s="184">
        <v>1</v>
      </c>
      <c r="F2122" s="181">
        <v>463680</v>
      </c>
      <c r="G2122" s="181">
        <f t="shared" si="70"/>
        <v>88099.199999999997</v>
      </c>
      <c r="H2122" s="181">
        <f t="shared" si="71"/>
        <v>551779.19999999995</v>
      </c>
    </row>
    <row r="2123" spans="2:8" ht="30" x14ac:dyDescent="0.25">
      <c r="B2123" s="183">
        <v>236</v>
      </c>
      <c r="C2123" s="198" t="s">
        <v>27</v>
      </c>
      <c r="D2123" s="203" t="s">
        <v>1283</v>
      </c>
      <c r="E2123" s="184">
        <v>1</v>
      </c>
      <c r="F2123" s="181">
        <v>484700</v>
      </c>
      <c r="G2123" s="181">
        <f t="shared" si="70"/>
        <v>92093</v>
      </c>
      <c r="H2123" s="181">
        <f t="shared" si="71"/>
        <v>576793</v>
      </c>
    </row>
    <row r="2124" spans="2:8" ht="30" x14ac:dyDescent="0.25">
      <c r="B2124" s="183">
        <v>237</v>
      </c>
      <c r="C2124" s="198" t="s">
        <v>27</v>
      </c>
      <c r="D2124" s="203" t="s">
        <v>1284</v>
      </c>
      <c r="E2124" s="184">
        <v>1</v>
      </c>
      <c r="F2124" s="181">
        <v>408310</v>
      </c>
      <c r="G2124" s="181">
        <f t="shared" si="70"/>
        <v>77578.899999999994</v>
      </c>
      <c r="H2124" s="181">
        <f t="shared" si="71"/>
        <v>485888.9</v>
      </c>
    </row>
    <row r="2125" spans="2:8" ht="30" x14ac:dyDescent="0.25">
      <c r="B2125" s="183">
        <v>238</v>
      </c>
      <c r="C2125" s="198" t="s">
        <v>27</v>
      </c>
      <c r="D2125" s="203" t="s">
        <v>1285</v>
      </c>
      <c r="E2125" s="184">
        <v>1</v>
      </c>
      <c r="F2125" s="181">
        <v>421200</v>
      </c>
      <c r="G2125" s="181">
        <f t="shared" si="70"/>
        <v>80028</v>
      </c>
      <c r="H2125" s="181">
        <f t="shared" si="71"/>
        <v>501228</v>
      </c>
    </row>
    <row r="2126" spans="2:8" ht="30" x14ac:dyDescent="0.25">
      <c r="B2126" s="183">
        <v>239</v>
      </c>
      <c r="C2126" s="198" t="s">
        <v>27</v>
      </c>
      <c r="D2126" s="204" t="s">
        <v>1286</v>
      </c>
      <c r="E2126" s="184">
        <v>1</v>
      </c>
      <c r="F2126" s="181">
        <v>396340</v>
      </c>
      <c r="G2126" s="181">
        <f t="shared" si="70"/>
        <v>75304.600000000006</v>
      </c>
      <c r="H2126" s="181">
        <f t="shared" si="71"/>
        <v>471644.6</v>
      </c>
    </row>
    <row r="2127" spans="2:8" ht="30" x14ac:dyDescent="0.25">
      <c r="B2127" s="183">
        <v>240</v>
      </c>
      <c r="C2127" s="198" t="s">
        <v>27</v>
      </c>
      <c r="D2127" s="204" t="s">
        <v>1287</v>
      </c>
      <c r="E2127" s="184">
        <v>1</v>
      </c>
      <c r="F2127" s="181">
        <v>452880</v>
      </c>
      <c r="G2127" s="181">
        <f t="shared" si="70"/>
        <v>86047.2</v>
      </c>
      <c r="H2127" s="181">
        <f t="shared" si="71"/>
        <v>538927.19999999995</v>
      </c>
    </row>
    <row r="2128" spans="2:8" ht="30" x14ac:dyDescent="0.25">
      <c r="B2128" s="183">
        <v>241</v>
      </c>
      <c r="C2128" s="198" t="s">
        <v>27</v>
      </c>
      <c r="D2128" s="204" t="s">
        <v>1288</v>
      </c>
      <c r="E2128" s="184">
        <v>1</v>
      </c>
      <c r="F2128" s="181">
        <v>377280</v>
      </c>
      <c r="G2128" s="181">
        <f t="shared" si="70"/>
        <v>71683.199999999997</v>
      </c>
      <c r="H2128" s="181">
        <f t="shared" si="71"/>
        <v>448963.2</v>
      </c>
    </row>
    <row r="2129" spans="2:8" ht="30" x14ac:dyDescent="0.25">
      <c r="B2129" s="183">
        <v>242</v>
      </c>
      <c r="C2129" s="198" t="s">
        <v>27</v>
      </c>
      <c r="D2129" s="204" t="s">
        <v>1289</v>
      </c>
      <c r="E2129" s="184">
        <v>1</v>
      </c>
      <c r="F2129" s="181">
        <v>483600</v>
      </c>
      <c r="G2129" s="181">
        <f t="shared" si="70"/>
        <v>91884</v>
      </c>
      <c r="H2129" s="181">
        <f t="shared" si="71"/>
        <v>575484</v>
      </c>
    </row>
    <row r="2130" spans="2:8" ht="30" x14ac:dyDescent="0.25">
      <c r="B2130" s="183">
        <v>243</v>
      </c>
      <c r="C2130" s="198" t="s">
        <v>27</v>
      </c>
      <c r="D2130" s="204" t="s">
        <v>1290</v>
      </c>
      <c r="E2130" s="184">
        <v>1</v>
      </c>
      <c r="F2130" s="181">
        <v>469000</v>
      </c>
      <c r="G2130" s="181">
        <f t="shared" si="70"/>
        <v>89110</v>
      </c>
      <c r="H2130" s="181">
        <f t="shared" si="71"/>
        <v>558110</v>
      </c>
    </row>
    <row r="2131" spans="2:8" ht="30" x14ac:dyDescent="0.25">
      <c r="B2131" s="183">
        <v>244</v>
      </c>
      <c r="C2131" s="198" t="s">
        <v>27</v>
      </c>
      <c r="D2131" s="204" t="s">
        <v>1291</v>
      </c>
      <c r="E2131" s="184">
        <v>1</v>
      </c>
      <c r="F2131" s="181">
        <v>483720</v>
      </c>
      <c r="G2131" s="181">
        <f t="shared" si="70"/>
        <v>91906.8</v>
      </c>
      <c r="H2131" s="181">
        <f t="shared" si="71"/>
        <v>575626.80000000005</v>
      </c>
    </row>
    <row r="2132" spans="2:8" ht="30" x14ac:dyDescent="0.25">
      <c r="B2132" s="183">
        <v>245</v>
      </c>
      <c r="C2132" s="198" t="s">
        <v>27</v>
      </c>
      <c r="D2132" s="204" t="s">
        <v>1292</v>
      </c>
      <c r="E2132" s="184">
        <v>1</v>
      </c>
      <c r="F2132" s="181">
        <v>406980</v>
      </c>
      <c r="G2132" s="181">
        <f t="shared" si="70"/>
        <v>77326.2</v>
      </c>
      <c r="H2132" s="181">
        <f t="shared" si="71"/>
        <v>484306.2</v>
      </c>
    </row>
    <row r="2133" spans="2:8" ht="30" x14ac:dyDescent="0.25">
      <c r="B2133" s="183">
        <v>246</v>
      </c>
      <c r="C2133" s="198" t="s">
        <v>27</v>
      </c>
      <c r="D2133" s="204" t="s">
        <v>1293</v>
      </c>
      <c r="E2133" s="184">
        <v>1</v>
      </c>
      <c r="F2133" s="181">
        <v>478160</v>
      </c>
      <c r="G2133" s="181">
        <f t="shared" si="70"/>
        <v>90850.4</v>
      </c>
      <c r="H2133" s="181">
        <f t="shared" si="71"/>
        <v>569010.4</v>
      </c>
    </row>
    <row r="2134" spans="2:8" ht="30" x14ac:dyDescent="0.25">
      <c r="B2134" s="183">
        <v>247</v>
      </c>
      <c r="C2134" s="198" t="s">
        <v>27</v>
      </c>
      <c r="D2134" s="204" t="s">
        <v>1294</v>
      </c>
      <c r="E2134" s="184">
        <v>1</v>
      </c>
      <c r="F2134" s="181">
        <v>463680</v>
      </c>
      <c r="G2134" s="181">
        <f t="shared" si="70"/>
        <v>88099.199999999997</v>
      </c>
      <c r="H2134" s="181">
        <f t="shared" si="71"/>
        <v>551779.19999999995</v>
      </c>
    </row>
    <row r="2135" spans="2:8" ht="30" x14ac:dyDescent="0.25">
      <c r="B2135" s="183">
        <v>248</v>
      </c>
      <c r="C2135" s="198" t="s">
        <v>27</v>
      </c>
      <c r="D2135" s="204" t="s">
        <v>1295</v>
      </c>
      <c r="E2135" s="184">
        <v>1</v>
      </c>
      <c r="F2135" s="181">
        <v>513360</v>
      </c>
      <c r="G2135" s="181">
        <f t="shared" si="70"/>
        <v>97538.4</v>
      </c>
      <c r="H2135" s="181">
        <f t="shared" si="71"/>
        <v>610898.4</v>
      </c>
    </row>
    <row r="2136" spans="2:8" ht="30" x14ac:dyDescent="0.25">
      <c r="B2136" s="183">
        <v>249</v>
      </c>
      <c r="C2136" s="198" t="s">
        <v>27</v>
      </c>
      <c r="D2136" s="203" t="s">
        <v>1296</v>
      </c>
      <c r="E2136" s="184">
        <v>1</v>
      </c>
      <c r="F2136" s="181">
        <v>443410</v>
      </c>
      <c r="G2136" s="181">
        <f t="shared" si="70"/>
        <v>84247.9</v>
      </c>
      <c r="H2136" s="181">
        <f t="shared" si="71"/>
        <v>527657.9</v>
      </c>
    </row>
    <row r="2137" spans="2:8" ht="30" x14ac:dyDescent="0.25">
      <c r="B2137" s="183">
        <v>250</v>
      </c>
      <c r="C2137" s="198" t="s">
        <v>27</v>
      </c>
      <c r="D2137" s="203" t="s">
        <v>1297</v>
      </c>
      <c r="E2137" s="184">
        <v>1</v>
      </c>
      <c r="F2137" s="181">
        <v>492320</v>
      </c>
      <c r="G2137" s="181">
        <f t="shared" si="70"/>
        <v>93540.800000000003</v>
      </c>
      <c r="H2137" s="181">
        <f t="shared" si="71"/>
        <v>585860.80000000005</v>
      </c>
    </row>
    <row r="2138" spans="2:8" ht="30" x14ac:dyDescent="0.25">
      <c r="B2138" s="183">
        <v>251</v>
      </c>
      <c r="C2138" s="198" t="s">
        <v>27</v>
      </c>
      <c r="D2138" s="203" t="s">
        <v>1298</v>
      </c>
      <c r="E2138" s="184">
        <v>1</v>
      </c>
      <c r="F2138" s="181">
        <v>494460</v>
      </c>
      <c r="G2138" s="181">
        <f t="shared" si="70"/>
        <v>93947.4</v>
      </c>
      <c r="H2138" s="181">
        <f t="shared" si="71"/>
        <v>588407.4</v>
      </c>
    </row>
    <row r="2139" spans="2:8" ht="30" x14ac:dyDescent="0.25">
      <c r="B2139" s="183">
        <v>252</v>
      </c>
      <c r="C2139" s="198" t="s">
        <v>27</v>
      </c>
      <c r="D2139" s="203" t="s">
        <v>1299</v>
      </c>
      <c r="E2139" s="184">
        <v>1</v>
      </c>
      <c r="F2139" s="181">
        <v>458950</v>
      </c>
      <c r="G2139" s="181">
        <f t="shared" si="70"/>
        <v>87200.5</v>
      </c>
      <c r="H2139" s="181">
        <f t="shared" si="71"/>
        <v>546150.5</v>
      </c>
    </row>
    <row r="2140" spans="2:8" ht="30" x14ac:dyDescent="0.25">
      <c r="B2140" s="183">
        <v>253</v>
      </c>
      <c r="C2140" s="198" t="s">
        <v>27</v>
      </c>
      <c r="D2140" s="203" t="s">
        <v>1300</v>
      </c>
      <c r="E2140" s="184">
        <v>1</v>
      </c>
      <c r="F2140" s="181">
        <v>440230</v>
      </c>
      <c r="G2140" s="181">
        <f t="shared" si="70"/>
        <v>83643.7</v>
      </c>
      <c r="H2140" s="181">
        <f t="shared" si="71"/>
        <v>523873.7</v>
      </c>
    </row>
    <row r="2141" spans="2:8" ht="30" x14ac:dyDescent="0.25">
      <c r="B2141" s="183">
        <v>254</v>
      </c>
      <c r="C2141" s="198" t="s">
        <v>27</v>
      </c>
      <c r="D2141" s="203" t="s">
        <v>1301</v>
      </c>
      <c r="E2141" s="184">
        <v>1</v>
      </c>
      <c r="F2141" s="181">
        <v>502200</v>
      </c>
      <c r="G2141" s="181">
        <f t="shared" si="70"/>
        <v>95418</v>
      </c>
      <c r="H2141" s="181">
        <f t="shared" si="71"/>
        <v>597618</v>
      </c>
    </row>
    <row r="2142" spans="2:8" ht="30" x14ac:dyDescent="0.25">
      <c r="B2142" s="183">
        <v>255</v>
      </c>
      <c r="C2142" s="198" t="s">
        <v>27</v>
      </c>
      <c r="D2142" s="203" t="s">
        <v>1302</v>
      </c>
      <c r="E2142" s="184">
        <v>1</v>
      </c>
      <c r="F2142" s="181">
        <v>471920</v>
      </c>
      <c r="G2142" s="181">
        <f t="shared" si="70"/>
        <v>89664.8</v>
      </c>
      <c r="H2142" s="181">
        <f t="shared" si="71"/>
        <v>561584.80000000005</v>
      </c>
    </row>
    <row r="2143" spans="2:8" ht="30" x14ac:dyDescent="0.25">
      <c r="B2143" s="183">
        <v>256</v>
      </c>
      <c r="C2143" s="198" t="s">
        <v>27</v>
      </c>
      <c r="D2143" s="203" t="s">
        <v>1303</v>
      </c>
      <c r="E2143" s="184">
        <v>1</v>
      </c>
      <c r="F2143" s="181">
        <v>477840</v>
      </c>
      <c r="G2143" s="181">
        <f t="shared" si="70"/>
        <v>90789.6</v>
      </c>
      <c r="H2143" s="181">
        <f t="shared" si="71"/>
        <v>568629.6</v>
      </c>
    </row>
    <row r="2144" spans="2:8" ht="30" x14ac:dyDescent="0.25">
      <c r="B2144" s="183">
        <v>257</v>
      </c>
      <c r="C2144" s="198" t="s">
        <v>27</v>
      </c>
      <c r="D2144" s="203" t="s">
        <v>1304</v>
      </c>
      <c r="E2144" s="184">
        <v>1</v>
      </c>
      <c r="F2144" s="181">
        <v>415270</v>
      </c>
      <c r="G2144" s="181">
        <f t="shared" ref="G2144:G2173" si="72">+F2144*19%</f>
        <v>78901.3</v>
      </c>
      <c r="H2144" s="181">
        <f t="shared" ref="H2144:H2173" si="73">+G2144+F2144</f>
        <v>494171.3</v>
      </c>
    </row>
    <row r="2145" spans="2:8" ht="30" x14ac:dyDescent="0.25">
      <c r="B2145" s="183">
        <v>258</v>
      </c>
      <c r="C2145" s="198" t="s">
        <v>27</v>
      </c>
      <c r="D2145" s="203" t="s">
        <v>1305</v>
      </c>
      <c r="E2145" s="184">
        <v>1</v>
      </c>
      <c r="F2145" s="181">
        <v>445900</v>
      </c>
      <c r="G2145" s="181">
        <f t="shared" si="72"/>
        <v>84721</v>
      </c>
      <c r="H2145" s="181">
        <f t="shared" si="73"/>
        <v>530621</v>
      </c>
    </row>
    <row r="2146" spans="2:8" ht="30" x14ac:dyDescent="0.25">
      <c r="B2146" s="183">
        <v>259</v>
      </c>
      <c r="C2146" s="198" t="s">
        <v>27</v>
      </c>
      <c r="D2146" s="203" t="s">
        <v>1306</v>
      </c>
      <c r="E2146" s="184">
        <v>1</v>
      </c>
      <c r="F2146" s="181">
        <v>408200</v>
      </c>
      <c r="G2146" s="181">
        <f t="shared" si="72"/>
        <v>77558</v>
      </c>
      <c r="H2146" s="181">
        <f t="shared" si="73"/>
        <v>485758</v>
      </c>
    </row>
    <row r="2147" spans="2:8" ht="30" x14ac:dyDescent="0.25">
      <c r="B2147" s="183">
        <v>260</v>
      </c>
      <c r="C2147" s="198" t="s">
        <v>27</v>
      </c>
      <c r="D2147" s="203" t="s">
        <v>1307</v>
      </c>
      <c r="E2147" s="184">
        <v>1</v>
      </c>
      <c r="F2147" s="181">
        <v>432480</v>
      </c>
      <c r="G2147" s="181">
        <f t="shared" si="72"/>
        <v>82171.199999999997</v>
      </c>
      <c r="H2147" s="181">
        <f t="shared" si="73"/>
        <v>514651.2</v>
      </c>
    </row>
    <row r="2148" spans="2:8" ht="30" x14ac:dyDescent="0.25">
      <c r="B2148" s="183">
        <v>261</v>
      </c>
      <c r="C2148" s="198" t="s">
        <v>27</v>
      </c>
      <c r="D2148" s="203" t="s">
        <v>1308</v>
      </c>
      <c r="E2148" s="184">
        <v>1</v>
      </c>
      <c r="F2148" s="181">
        <v>395930</v>
      </c>
      <c r="G2148" s="181">
        <f t="shared" si="72"/>
        <v>75226.7</v>
      </c>
      <c r="H2148" s="181">
        <f t="shared" si="73"/>
        <v>471156.7</v>
      </c>
    </row>
    <row r="2149" spans="2:8" ht="30" x14ac:dyDescent="0.25">
      <c r="B2149" s="183">
        <v>262</v>
      </c>
      <c r="C2149" s="198" t="s">
        <v>27</v>
      </c>
      <c r="D2149" s="203" t="s">
        <v>1309</v>
      </c>
      <c r="E2149" s="184">
        <v>1</v>
      </c>
      <c r="F2149" s="181">
        <v>434700</v>
      </c>
      <c r="G2149" s="181">
        <f t="shared" si="72"/>
        <v>82593</v>
      </c>
      <c r="H2149" s="181">
        <f t="shared" si="73"/>
        <v>517293</v>
      </c>
    </row>
    <row r="2150" spans="2:8" ht="30" x14ac:dyDescent="0.25">
      <c r="B2150" s="183">
        <v>263</v>
      </c>
      <c r="C2150" s="198" t="s">
        <v>27</v>
      </c>
      <c r="D2150" s="203" t="s">
        <v>1310</v>
      </c>
      <c r="E2150" s="184">
        <v>1</v>
      </c>
      <c r="F2150" s="181">
        <v>411000</v>
      </c>
      <c r="G2150" s="181">
        <f t="shared" si="72"/>
        <v>78090</v>
      </c>
      <c r="H2150" s="181">
        <f t="shared" si="73"/>
        <v>489090</v>
      </c>
    </row>
    <row r="2151" spans="2:8" ht="30" x14ac:dyDescent="0.25">
      <c r="B2151" s="183">
        <v>264</v>
      </c>
      <c r="C2151" s="198" t="s">
        <v>27</v>
      </c>
      <c r="D2151" s="203" t="s">
        <v>1311</v>
      </c>
      <c r="E2151" s="184">
        <v>1</v>
      </c>
      <c r="F2151" s="181">
        <v>440860</v>
      </c>
      <c r="G2151" s="181">
        <f t="shared" si="72"/>
        <v>83763.399999999994</v>
      </c>
      <c r="H2151" s="181">
        <f t="shared" si="73"/>
        <v>524623.4</v>
      </c>
    </row>
    <row r="2152" spans="2:8" ht="30" x14ac:dyDescent="0.25">
      <c r="B2152" s="183">
        <v>265</v>
      </c>
      <c r="C2152" s="198" t="s">
        <v>27</v>
      </c>
      <c r="D2152" s="203" t="s">
        <v>1312</v>
      </c>
      <c r="E2152" s="184">
        <v>1</v>
      </c>
      <c r="F2152" s="181">
        <v>456300</v>
      </c>
      <c r="G2152" s="181">
        <f t="shared" si="72"/>
        <v>86697</v>
      </c>
      <c r="H2152" s="181">
        <f t="shared" si="73"/>
        <v>542997</v>
      </c>
    </row>
    <row r="2153" spans="2:8" ht="30" x14ac:dyDescent="0.25">
      <c r="B2153" s="183">
        <v>266</v>
      </c>
      <c r="C2153" s="198" t="s">
        <v>27</v>
      </c>
      <c r="D2153" s="203" t="s">
        <v>1313</v>
      </c>
      <c r="E2153" s="184">
        <v>1</v>
      </c>
      <c r="F2153" s="181">
        <v>423720</v>
      </c>
      <c r="G2153" s="181">
        <f t="shared" si="72"/>
        <v>80506.8</v>
      </c>
      <c r="H2153" s="181">
        <f t="shared" si="73"/>
        <v>504226.8</v>
      </c>
    </row>
    <row r="2154" spans="2:8" ht="30" x14ac:dyDescent="0.25">
      <c r="B2154" s="183">
        <v>267</v>
      </c>
      <c r="C2154" s="198" t="s">
        <v>27</v>
      </c>
      <c r="D2154" s="203" t="s">
        <v>1314</v>
      </c>
      <c r="E2154" s="184">
        <v>1</v>
      </c>
      <c r="F2154" s="181">
        <v>513800</v>
      </c>
      <c r="G2154" s="181">
        <f t="shared" si="72"/>
        <v>97622</v>
      </c>
      <c r="H2154" s="181">
        <f t="shared" si="73"/>
        <v>611422</v>
      </c>
    </row>
    <row r="2155" spans="2:8" ht="30" x14ac:dyDescent="0.25">
      <c r="B2155" s="183">
        <v>268</v>
      </c>
      <c r="C2155" s="198" t="s">
        <v>27</v>
      </c>
      <c r="D2155" s="203" t="s">
        <v>1315</v>
      </c>
      <c r="E2155" s="184">
        <v>1</v>
      </c>
      <c r="F2155" s="181">
        <v>388960</v>
      </c>
      <c r="G2155" s="181">
        <f t="shared" si="72"/>
        <v>73902.399999999994</v>
      </c>
      <c r="H2155" s="181">
        <f t="shared" si="73"/>
        <v>462862.4</v>
      </c>
    </row>
    <row r="2156" spans="2:8" ht="30" x14ac:dyDescent="0.25">
      <c r="B2156" s="183">
        <v>269</v>
      </c>
      <c r="C2156" s="198" t="s">
        <v>27</v>
      </c>
      <c r="D2156" s="203" t="s">
        <v>1316</v>
      </c>
      <c r="E2156" s="184">
        <v>1</v>
      </c>
      <c r="F2156" s="181">
        <v>435200</v>
      </c>
      <c r="G2156" s="181">
        <f t="shared" si="72"/>
        <v>82688</v>
      </c>
      <c r="H2156" s="181">
        <f t="shared" si="73"/>
        <v>517888</v>
      </c>
    </row>
    <row r="2157" spans="2:8" ht="30" x14ac:dyDescent="0.25">
      <c r="B2157" s="183">
        <v>270</v>
      </c>
      <c r="C2157" s="198" t="s">
        <v>27</v>
      </c>
      <c r="D2157" s="203" t="s">
        <v>1317</v>
      </c>
      <c r="E2157" s="184">
        <v>1</v>
      </c>
      <c r="F2157" s="181">
        <v>464800</v>
      </c>
      <c r="G2157" s="181">
        <f t="shared" si="72"/>
        <v>88312</v>
      </c>
      <c r="H2157" s="181">
        <f t="shared" si="73"/>
        <v>553112</v>
      </c>
    </row>
    <row r="2158" spans="2:8" ht="30" x14ac:dyDescent="0.25">
      <c r="B2158" s="183">
        <v>271</v>
      </c>
      <c r="C2158" s="198" t="s">
        <v>27</v>
      </c>
      <c r="D2158" s="203" t="s">
        <v>1318</v>
      </c>
      <c r="E2158" s="184">
        <v>1</v>
      </c>
      <c r="F2158" s="181">
        <v>421610</v>
      </c>
      <c r="G2158" s="181">
        <f t="shared" si="72"/>
        <v>80105.899999999994</v>
      </c>
      <c r="H2158" s="181">
        <f t="shared" si="73"/>
        <v>501715.9</v>
      </c>
    </row>
    <row r="2159" spans="2:8" ht="30" x14ac:dyDescent="0.25">
      <c r="B2159" s="183">
        <v>272</v>
      </c>
      <c r="C2159" s="198" t="s">
        <v>27</v>
      </c>
      <c r="D2159" s="203" t="s">
        <v>1319</v>
      </c>
      <c r="E2159" s="184">
        <v>1</v>
      </c>
      <c r="F2159" s="181">
        <v>442980</v>
      </c>
      <c r="G2159" s="181">
        <f t="shared" si="72"/>
        <v>84166.2</v>
      </c>
      <c r="H2159" s="181">
        <f t="shared" si="73"/>
        <v>527146.19999999995</v>
      </c>
    </row>
    <row r="2160" spans="2:8" ht="30" x14ac:dyDescent="0.25">
      <c r="B2160" s="183">
        <v>273</v>
      </c>
      <c r="C2160" s="198" t="s">
        <v>27</v>
      </c>
      <c r="D2160" s="203" t="s">
        <v>1320</v>
      </c>
      <c r="E2160" s="184">
        <v>1</v>
      </c>
      <c r="F2160" s="181">
        <v>492060</v>
      </c>
      <c r="G2160" s="181">
        <f t="shared" si="72"/>
        <v>93491.4</v>
      </c>
      <c r="H2160" s="181">
        <f t="shared" si="73"/>
        <v>585551.4</v>
      </c>
    </row>
    <row r="2161" spans="1:8" x14ac:dyDescent="0.25">
      <c r="B2161" s="183">
        <v>274</v>
      </c>
      <c r="C2161" s="198" t="s">
        <v>27</v>
      </c>
      <c r="D2161" s="203" t="s">
        <v>1321</v>
      </c>
      <c r="E2161" s="184">
        <v>1</v>
      </c>
      <c r="F2161" s="181">
        <v>447560</v>
      </c>
      <c r="G2161" s="181">
        <f t="shared" si="72"/>
        <v>85036.4</v>
      </c>
      <c r="H2161" s="181">
        <f t="shared" si="73"/>
        <v>532596.4</v>
      </c>
    </row>
    <row r="2162" spans="1:8" ht="30" x14ac:dyDescent="0.25">
      <c r="B2162" s="183">
        <v>275</v>
      </c>
      <c r="C2162" s="198" t="s">
        <v>27</v>
      </c>
      <c r="D2162" s="203" t="s">
        <v>1322</v>
      </c>
      <c r="E2162" s="184">
        <v>1</v>
      </c>
      <c r="F2162" s="181">
        <v>462300</v>
      </c>
      <c r="G2162" s="181">
        <f t="shared" si="72"/>
        <v>87837</v>
      </c>
      <c r="H2162" s="181">
        <f t="shared" si="73"/>
        <v>550137</v>
      </c>
    </row>
    <row r="2163" spans="1:8" ht="18.75" customHeight="1" x14ac:dyDescent="0.25">
      <c r="B2163" s="183">
        <v>276</v>
      </c>
      <c r="C2163" s="198" t="s">
        <v>27</v>
      </c>
      <c r="D2163" s="204" t="s">
        <v>1323</v>
      </c>
      <c r="E2163" s="184">
        <v>1</v>
      </c>
      <c r="F2163" s="181">
        <v>515200</v>
      </c>
      <c r="G2163" s="181">
        <f t="shared" si="72"/>
        <v>97888</v>
      </c>
      <c r="H2163" s="181">
        <f t="shared" si="73"/>
        <v>613088</v>
      </c>
    </row>
    <row r="2164" spans="1:8" ht="30" x14ac:dyDescent="0.25">
      <c r="B2164" s="183">
        <v>277</v>
      </c>
      <c r="C2164" s="198" t="s">
        <v>27</v>
      </c>
      <c r="D2164" s="204" t="s">
        <v>1324</v>
      </c>
      <c r="E2164" s="184">
        <v>1</v>
      </c>
      <c r="F2164" s="181">
        <v>450900</v>
      </c>
      <c r="G2164" s="181">
        <f t="shared" si="72"/>
        <v>85671</v>
      </c>
      <c r="H2164" s="181">
        <f t="shared" si="73"/>
        <v>536571</v>
      </c>
    </row>
    <row r="2165" spans="1:8" ht="30" x14ac:dyDescent="0.25">
      <c r="B2165" s="183">
        <v>278</v>
      </c>
      <c r="C2165" s="198" t="s">
        <v>27</v>
      </c>
      <c r="D2165" s="204" t="s">
        <v>1325</v>
      </c>
      <c r="E2165" s="184">
        <v>1</v>
      </c>
      <c r="F2165" s="181">
        <v>470580</v>
      </c>
      <c r="G2165" s="181">
        <f t="shared" si="72"/>
        <v>89410.2</v>
      </c>
      <c r="H2165" s="181">
        <f t="shared" si="73"/>
        <v>559990.19999999995</v>
      </c>
    </row>
    <row r="2166" spans="1:8" ht="30" x14ac:dyDescent="0.25">
      <c r="B2166" s="183">
        <v>279</v>
      </c>
      <c r="C2166" s="198" t="s">
        <v>27</v>
      </c>
      <c r="D2166" s="204" t="s">
        <v>1326</v>
      </c>
      <c r="E2166" s="184">
        <v>1</v>
      </c>
      <c r="F2166" s="181">
        <v>444600</v>
      </c>
      <c r="G2166" s="181">
        <f t="shared" si="72"/>
        <v>84474</v>
      </c>
      <c r="H2166" s="181">
        <f t="shared" si="73"/>
        <v>529074</v>
      </c>
    </row>
    <row r="2167" spans="1:8" ht="30" x14ac:dyDescent="0.25">
      <c r="B2167" s="183">
        <v>280</v>
      </c>
      <c r="C2167" s="198" t="s">
        <v>27</v>
      </c>
      <c r="D2167" s="204" t="s">
        <v>1327</v>
      </c>
      <c r="E2167" s="184">
        <v>1</v>
      </c>
      <c r="F2167" s="181">
        <v>501200</v>
      </c>
      <c r="G2167" s="181">
        <f t="shared" si="72"/>
        <v>95228</v>
      </c>
      <c r="H2167" s="181">
        <f t="shared" si="73"/>
        <v>596428</v>
      </c>
    </row>
    <row r="2168" spans="1:8" ht="30" x14ac:dyDescent="0.25">
      <c r="B2168" s="183">
        <v>281</v>
      </c>
      <c r="C2168" s="198" t="s">
        <v>27</v>
      </c>
      <c r="D2168" s="204" t="s">
        <v>1328</v>
      </c>
      <c r="E2168" s="184">
        <v>1</v>
      </c>
      <c r="F2168" s="181">
        <v>441000</v>
      </c>
      <c r="G2168" s="181">
        <f t="shared" si="72"/>
        <v>83790</v>
      </c>
      <c r="H2168" s="181">
        <f t="shared" si="73"/>
        <v>524790</v>
      </c>
    </row>
    <row r="2169" spans="1:8" ht="30" x14ac:dyDescent="0.25">
      <c r="B2169" s="183">
        <v>282</v>
      </c>
      <c r="C2169" s="198" t="s">
        <v>27</v>
      </c>
      <c r="D2169" s="204" t="s">
        <v>1329</v>
      </c>
      <c r="E2169" s="184">
        <v>1</v>
      </c>
      <c r="F2169" s="181">
        <v>426420</v>
      </c>
      <c r="G2169" s="181">
        <f t="shared" si="72"/>
        <v>81019.8</v>
      </c>
      <c r="H2169" s="181">
        <f t="shared" si="73"/>
        <v>507439.8</v>
      </c>
    </row>
    <row r="2170" spans="1:8" ht="30" x14ac:dyDescent="0.25">
      <c r="B2170" s="183">
        <v>283</v>
      </c>
      <c r="C2170" s="198" t="s">
        <v>27</v>
      </c>
      <c r="D2170" s="204" t="s">
        <v>1330</v>
      </c>
      <c r="E2170" s="184">
        <v>1</v>
      </c>
      <c r="F2170" s="181">
        <v>402600</v>
      </c>
      <c r="G2170" s="181">
        <f t="shared" si="72"/>
        <v>76494</v>
      </c>
      <c r="H2170" s="181">
        <f t="shared" si="73"/>
        <v>479094</v>
      </c>
    </row>
    <row r="2171" spans="1:8" ht="30" x14ac:dyDescent="0.25">
      <c r="B2171" s="183">
        <v>284</v>
      </c>
      <c r="C2171" s="198" t="s">
        <v>27</v>
      </c>
      <c r="D2171" s="204" t="s">
        <v>1331</v>
      </c>
      <c r="E2171" s="184">
        <v>1</v>
      </c>
      <c r="F2171" s="181">
        <v>411840</v>
      </c>
      <c r="G2171" s="181">
        <f t="shared" si="72"/>
        <v>78249.600000000006</v>
      </c>
      <c r="H2171" s="181">
        <f t="shared" si="73"/>
        <v>490089.6</v>
      </c>
    </row>
    <row r="2172" spans="1:8" x14ac:dyDescent="0.25">
      <c r="B2172" s="183">
        <v>285</v>
      </c>
      <c r="C2172" s="198" t="s">
        <v>27</v>
      </c>
      <c r="D2172" s="204" t="s">
        <v>1332</v>
      </c>
      <c r="E2172" s="184">
        <v>1</v>
      </c>
      <c r="F2172" s="181">
        <v>491780</v>
      </c>
      <c r="G2172" s="181">
        <f t="shared" si="72"/>
        <v>93438.2</v>
      </c>
      <c r="H2172" s="181">
        <f t="shared" si="73"/>
        <v>585218.19999999995</v>
      </c>
    </row>
    <row r="2173" spans="1:8" ht="30" x14ac:dyDescent="0.25">
      <c r="B2173" s="183">
        <v>286</v>
      </c>
      <c r="C2173" s="198" t="s">
        <v>27</v>
      </c>
      <c r="D2173" s="203" t="s">
        <v>1333</v>
      </c>
      <c r="E2173" s="184">
        <v>1</v>
      </c>
      <c r="F2173" s="181">
        <v>421820</v>
      </c>
      <c r="G2173" s="181">
        <f t="shared" si="72"/>
        <v>80145.8</v>
      </c>
      <c r="H2173" s="181">
        <f t="shared" si="73"/>
        <v>501965.8</v>
      </c>
    </row>
    <row r="2174" spans="1:8" x14ac:dyDescent="0.25">
      <c r="A2174" s="175"/>
      <c r="B2174" s="185" t="s">
        <v>417</v>
      </c>
    </row>
    <row r="2175" spans="1:8" ht="45" x14ac:dyDescent="0.25">
      <c r="B2175" s="188" t="s">
        <v>147</v>
      </c>
      <c r="C2175" s="177" t="s">
        <v>73</v>
      </c>
      <c r="D2175" s="177" t="s">
        <v>74</v>
      </c>
      <c r="E2175" s="188" t="s">
        <v>148</v>
      </c>
      <c r="F2175" s="178" t="s">
        <v>5</v>
      </c>
      <c r="G2175" s="178" t="s">
        <v>6</v>
      </c>
      <c r="H2175" s="178" t="s">
        <v>7</v>
      </c>
    </row>
    <row r="2176" spans="1:8" x14ac:dyDescent="0.25">
      <c r="B2176" s="183">
        <v>1</v>
      </c>
      <c r="C2176" s="198" t="s">
        <v>27</v>
      </c>
      <c r="D2176" s="186" t="s">
        <v>1048</v>
      </c>
      <c r="E2176" s="184">
        <v>1</v>
      </c>
      <c r="F2176" s="181">
        <v>133000</v>
      </c>
      <c r="G2176" s="181">
        <f t="shared" ref="G2176:G2239" si="74">+F2176*19%</f>
        <v>25270</v>
      </c>
      <c r="H2176" s="181">
        <f t="shared" ref="H2176:H2239" si="75">+G2176+F2176</f>
        <v>158270</v>
      </c>
    </row>
    <row r="2177" spans="2:8" x14ac:dyDescent="0.25">
      <c r="B2177" s="183">
        <v>2</v>
      </c>
      <c r="C2177" s="198" t="s">
        <v>27</v>
      </c>
      <c r="D2177" s="186" t="s">
        <v>1334</v>
      </c>
      <c r="E2177" s="184">
        <v>1</v>
      </c>
      <c r="F2177" s="181">
        <v>238920</v>
      </c>
      <c r="G2177" s="181">
        <f t="shared" si="74"/>
        <v>45394.8</v>
      </c>
      <c r="H2177" s="181">
        <f t="shared" si="75"/>
        <v>284314.8</v>
      </c>
    </row>
    <row r="2178" spans="2:8" x14ac:dyDescent="0.25">
      <c r="B2178" s="183">
        <v>3</v>
      </c>
      <c r="C2178" s="198" t="s">
        <v>27</v>
      </c>
      <c r="D2178" s="186" t="s">
        <v>1335</v>
      </c>
      <c r="E2178" s="184">
        <v>1</v>
      </c>
      <c r="F2178" s="181">
        <v>283590</v>
      </c>
      <c r="G2178" s="181">
        <f t="shared" si="74"/>
        <v>53882.1</v>
      </c>
      <c r="H2178" s="181">
        <f t="shared" si="75"/>
        <v>337472.1</v>
      </c>
    </row>
    <row r="2179" spans="2:8" x14ac:dyDescent="0.25">
      <c r="B2179" s="183">
        <v>4</v>
      </c>
      <c r="C2179" s="198" t="s">
        <v>27</v>
      </c>
      <c r="D2179" s="186" t="s">
        <v>1336</v>
      </c>
      <c r="E2179" s="184">
        <v>1</v>
      </c>
      <c r="F2179" s="181">
        <v>391300</v>
      </c>
      <c r="G2179" s="181">
        <f t="shared" si="74"/>
        <v>74347</v>
      </c>
      <c r="H2179" s="181">
        <f t="shared" si="75"/>
        <v>465647</v>
      </c>
    </row>
    <row r="2180" spans="2:8" x14ac:dyDescent="0.25">
      <c r="B2180" s="183">
        <v>5</v>
      </c>
      <c r="C2180" s="198" t="s">
        <v>27</v>
      </c>
      <c r="D2180" s="186" t="s">
        <v>1337</v>
      </c>
      <c r="E2180" s="184">
        <v>1</v>
      </c>
      <c r="F2180" s="181">
        <v>330170</v>
      </c>
      <c r="G2180" s="181">
        <f t="shared" si="74"/>
        <v>62732.3</v>
      </c>
      <c r="H2180" s="181">
        <f t="shared" si="75"/>
        <v>392902.3</v>
      </c>
    </row>
    <row r="2181" spans="2:8" x14ac:dyDescent="0.25">
      <c r="B2181" s="183">
        <v>6</v>
      </c>
      <c r="C2181" s="198" t="s">
        <v>27</v>
      </c>
      <c r="D2181" s="186" t="s">
        <v>1338</v>
      </c>
      <c r="E2181" s="184">
        <v>1</v>
      </c>
      <c r="F2181" s="181">
        <v>7336000</v>
      </c>
      <c r="G2181" s="181">
        <f t="shared" si="74"/>
        <v>1393840</v>
      </c>
      <c r="H2181" s="181">
        <f t="shared" si="75"/>
        <v>8729840</v>
      </c>
    </row>
    <row r="2182" spans="2:8" x14ac:dyDescent="0.25">
      <c r="B2182" s="183">
        <v>7</v>
      </c>
      <c r="C2182" s="198" t="s">
        <v>27</v>
      </c>
      <c r="D2182" s="186" t="s">
        <v>208</v>
      </c>
      <c r="E2182" s="184">
        <v>1</v>
      </c>
      <c r="F2182" s="181">
        <v>6672000</v>
      </c>
      <c r="G2182" s="181">
        <f t="shared" si="74"/>
        <v>1267680</v>
      </c>
      <c r="H2182" s="181">
        <f t="shared" si="75"/>
        <v>7939680</v>
      </c>
    </row>
    <row r="2183" spans="2:8" x14ac:dyDescent="0.25">
      <c r="B2183" s="183">
        <v>8</v>
      </c>
      <c r="C2183" s="198" t="s">
        <v>27</v>
      </c>
      <c r="D2183" s="186" t="s">
        <v>1339</v>
      </c>
      <c r="E2183" s="184">
        <v>1</v>
      </c>
      <c r="F2183" s="181">
        <v>1782000</v>
      </c>
      <c r="G2183" s="181">
        <f t="shared" si="74"/>
        <v>338580</v>
      </c>
      <c r="H2183" s="181">
        <f t="shared" si="75"/>
        <v>2120580</v>
      </c>
    </row>
    <row r="2184" spans="2:8" x14ac:dyDescent="0.25">
      <c r="B2184" s="183">
        <v>9</v>
      </c>
      <c r="C2184" s="198" t="s">
        <v>27</v>
      </c>
      <c r="D2184" s="186" t="s">
        <v>1340</v>
      </c>
      <c r="E2184" s="184">
        <v>1</v>
      </c>
      <c r="F2184" s="181">
        <v>231420</v>
      </c>
      <c r="G2184" s="181">
        <f t="shared" si="74"/>
        <v>43969.8</v>
      </c>
      <c r="H2184" s="181">
        <f t="shared" si="75"/>
        <v>275389.8</v>
      </c>
    </row>
    <row r="2185" spans="2:8" x14ac:dyDescent="0.25">
      <c r="B2185" s="183">
        <v>10</v>
      </c>
      <c r="C2185" s="198" t="s">
        <v>27</v>
      </c>
      <c r="D2185" s="186" t="s">
        <v>1341</v>
      </c>
      <c r="E2185" s="184">
        <v>1</v>
      </c>
      <c r="F2185" s="181">
        <v>409360</v>
      </c>
      <c r="G2185" s="181">
        <f t="shared" si="74"/>
        <v>77778.399999999994</v>
      </c>
      <c r="H2185" s="181">
        <f t="shared" si="75"/>
        <v>487138.4</v>
      </c>
    </row>
    <row r="2186" spans="2:8" x14ac:dyDescent="0.25">
      <c r="B2186" s="183">
        <v>11</v>
      </c>
      <c r="C2186" s="198" t="s">
        <v>27</v>
      </c>
      <c r="D2186" s="186" t="s">
        <v>1342</v>
      </c>
      <c r="E2186" s="184">
        <v>1</v>
      </c>
      <c r="F2186" s="181">
        <v>429180</v>
      </c>
      <c r="G2186" s="181">
        <f t="shared" si="74"/>
        <v>81544.2</v>
      </c>
      <c r="H2186" s="181">
        <f t="shared" si="75"/>
        <v>510724.2</v>
      </c>
    </row>
    <row r="2187" spans="2:8" x14ac:dyDescent="0.25">
      <c r="B2187" s="183">
        <v>12</v>
      </c>
      <c r="C2187" s="198" t="s">
        <v>27</v>
      </c>
      <c r="D2187" s="186" t="s">
        <v>1343</v>
      </c>
      <c r="E2187" s="184">
        <v>1</v>
      </c>
      <c r="F2187" s="181">
        <v>239080</v>
      </c>
      <c r="G2187" s="181">
        <f t="shared" si="74"/>
        <v>45425.2</v>
      </c>
      <c r="H2187" s="181">
        <f t="shared" si="75"/>
        <v>284505.2</v>
      </c>
    </row>
    <row r="2188" spans="2:8" x14ac:dyDescent="0.25">
      <c r="B2188" s="183">
        <v>13</v>
      </c>
      <c r="C2188" s="198" t="s">
        <v>27</v>
      </c>
      <c r="D2188" s="186" t="s">
        <v>1344</v>
      </c>
      <c r="E2188" s="184">
        <v>1</v>
      </c>
      <c r="F2188" s="181">
        <v>306360</v>
      </c>
      <c r="G2188" s="181">
        <f t="shared" si="74"/>
        <v>58208.4</v>
      </c>
      <c r="H2188" s="181">
        <f t="shared" si="75"/>
        <v>364568.4</v>
      </c>
    </row>
    <row r="2189" spans="2:8" x14ac:dyDescent="0.25">
      <c r="B2189" s="183">
        <v>14</v>
      </c>
      <c r="C2189" s="198" t="s">
        <v>27</v>
      </c>
      <c r="D2189" s="186" t="s">
        <v>1345</v>
      </c>
      <c r="E2189" s="184">
        <v>1</v>
      </c>
      <c r="F2189" s="181">
        <v>468600</v>
      </c>
      <c r="G2189" s="181">
        <f t="shared" si="74"/>
        <v>89034</v>
      </c>
      <c r="H2189" s="181">
        <f t="shared" si="75"/>
        <v>557634</v>
      </c>
    </row>
    <row r="2190" spans="2:8" x14ac:dyDescent="0.25">
      <c r="B2190" s="183">
        <v>15</v>
      </c>
      <c r="C2190" s="198" t="s">
        <v>27</v>
      </c>
      <c r="D2190" s="186" t="s">
        <v>1346</v>
      </c>
      <c r="E2190" s="184">
        <v>1</v>
      </c>
      <c r="F2190" s="181">
        <v>116160</v>
      </c>
      <c r="G2190" s="181">
        <f t="shared" si="74"/>
        <v>22070.400000000001</v>
      </c>
      <c r="H2190" s="181">
        <f t="shared" si="75"/>
        <v>138230.39999999999</v>
      </c>
    </row>
    <row r="2191" spans="2:8" x14ac:dyDescent="0.25">
      <c r="B2191" s="183">
        <v>16</v>
      </c>
      <c r="C2191" s="198" t="s">
        <v>27</v>
      </c>
      <c r="D2191" s="186" t="s">
        <v>1347</v>
      </c>
      <c r="E2191" s="184">
        <v>1</v>
      </c>
      <c r="F2191" s="181">
        <v>375360</v>
      </c>
      <c r="G2191" s="181">
        <f t="shared" si="74"/>
        <v>71318.399999999994</v>
      </c>
      <c r="H2191" s="181">
        <f t="shared" si="75"/>
        <v>446678.4</v>
      </c>
    </row>
    <row r="2192" spans="2:8" x14ac:dyDescent="0.25">
      <c r="B2192" s="183">
        <v>17</v>
      </c>
      <c r="C2192" s="198" t="s">
        <v>27</v>
      </c>
      <c r="D2192" s="186" t="s">
        <v>176</v>
      </c>
      <c r="E2192" s="184">
        <v>1</v>
      </c>
      <c r="F2192" s="181">
        <v>310800</v>
      </c>
      <c r="G2192" s="181">
        <f t="shared" si="74"/>
        <v>59052</v>
      </c>
      <c r="H2192" s="181">
        <f t="shared" si="75"/>
        <v>369852</v>
      </c>
    </row>
    <row r="2193" spans="2:8" x14ac:dyDescent="0.25">
      <c r="B2193" s="183">
        <v>18</v>
      </c>
      <c r="C2193" s="198" t="s">
        <v>27</v>
      </c>
      <c r="D2193" s="186" t="s">
        <v>1348</v>
      </c>
      <c r="E2193" s="184">
        <v>1</v>
      </c>
      <c r="F2193" s="181">
        <v>326650</v>
      </c>
      <c r="G2193" s="181">
        <f t="shared" si="74"/>
        <v>62063.5</v>
      </c>
      <c r="H2193" s="181">
        <f t="shared" si="75"/>
        <v>388713.5</v>
      </c>
    </row>
    <row r="2194" spans="2:8" x14ac:dyDescent="0.25">
      <c r="B2194" s="183">
        <v>19</v>
      </c>
      <c r="C2194" s="198" t="s">
        <v>27</v>
      </c>
      <c r="D2194" s="186" t="s">
        <v>1349</v>
      </c>
      <c r="E2194" s="184">
        <v>1</v>
      </c>
      <c r="F2194" s="181">
        <v>157200</v>
      </c>
      <c r="G2194" s="181">
        <f t="shared" si="74"/>
        <v>29868</v>
      </c>
      <c r="H2194" s="181">
        <f t="shared" si="75"/>
        <v>187068</v>
      </c>
    </row>
    <row r="2195" spans="2:8" x14ac:dyDescent="0.25">
      <c r="B2195" s="183">
        <v>20</v>
      </c>
      <c r="C2195" s="198" t="s">
        <v>27</v>
      </c>
      <c r="D2195" s="186" t="s">
        <v>1350</v>
      </c>
      <c r="E2195" s="184">
        <v>1</v>
      </c>
      <c r="F2195" s="181">
        <v>432600</v>
      </c>
      <c r="G2195" s="181">
        <f t="shared" si="74"/>
        <v>82194</v>
      </c>
      <c r="H2195" s="181">
        <f t="shared" si="75"/>
        <v>514794</v>
      </c>
    </row>
    <row r="2196" spans="2:8" x14ac:dyDescent="0.25">
      <c r="B2196" s="183">
        <v>21</v>
      </c>
      <c r="C2196" s="198" t="s">
        <v>27</v>
      </c>
      <c r="D2196" s="186" t="s">
        <v>1351</v>
      </c>
      <c r="E2196" s="184">
        <v>1</v>
      </c>
      <c r="F2196" s="181">
        <v>114800</v>
      </c>
      <c r="G2196" s="181">
        <f t="shared" si="74"/>
        <v>21812</v>
      </c>
      <c r="H2196" s="181">
        <f t="shared" si="75"/>
        <v>136612</v>
      </c>
    </row>
    <row r="2197" spans="2:8" x14ac:dyDescent="0.25">
      <c r="B2197" s="183">
        <v>22</v>
      </c>
      <c r="C2197" s="198" t="s">
        <v>27</v>
      </c>
      <c r="D2197" s="186" t="s">
        <v>1352</v>
      </c>
      <c r="E2197" s="184">
        <v>1</v>
      </c>
      <c r="F2197" s="181">
        <v>112660</v>
      </c>
      <c r="G2197" s="181">
        <f t="shared" si="74"/>
        <v>21405.4</v>
      </c>
      <c r="H2197" s="181">
        <f t="shared" si="75"/>
        <v>134065.4</v>
      </c>
    </row>
    <row r="2198" spans="2:8" x14ac:dyDescent="0.25">
      <c r="B2198" s="183">
        <v>23</v>
      </c>
      <c r="C2198" s="198" t="s">
        <v>27</v>
      </c>
      <c r="D2198" s="186" t="s">
        <v>1353</v>
      </c>
      <c r="E2198" s="184">
        <v>1</v>
      </c>
      <c r="F2198" s="181">
        <v>159720</v>
      </c>
      <c r="G2198" s="181">
        <f t="shared" si="74"/>
        <v>30346.799999999999</v>
      </c>
      <c r="H2198" s="181">
        <f t="shared" si="75"/>
        <v>190066.8</v>
      </c>
    </row>
    <row r="2199" spans="2:8" x14ac:dyDescent="0.25">
      <c r="B2199" s="183">
        <v>24</v>
      </c>
      <c r="C2199" s="198" t="s">
        <v>27</v>
      </c>
      <c r="D2199" s="186" t="s">
        <v>1354</v>
      </c>
      <c r="E2199" s="184">
        <v>1</v>
      </c>
      <c r="F2199" s="181">
        <v>350880</v>
      </c>
      <c r="G2199" s="181">
        <f t="shared" si="74"/>
        <v>66667.199999999997</v>
      </c>
      <c r="H2199" s="181">
        <f t="shared" si="75"/>
        <v>417547.2</v>
      </c>
    </row>
    <row r="2200" spans="2:8" x14ac:dyDescent="0.25">
      <c r="B2200" s="183">
        <v>25</v>
      </c>
      <c r="C2200" s="198" t="s">
        <v>27</v>
      </c>
      <c r="D2200" s="186" t="s">
        <v>1355</v>
      </c>
      <c r="E2200" s="184">
        <v>1</v>
      </c>
      <c r="F2200" s="181">
        <v>266500</v>
      </c>
      <c r="G2200" s="181">
        <f t="shared" si="74"/>
        <v>50635</v>
      </c>
      <c r="H2200" s="181">
        <f t="shared" si="75"/>
        <v>317135</v>
      </c>
    </row>
    <row r="2201" spans="2:8" x14ac:dyDescent="0.25">
      <c r="B2201" s="183">
        <v>26</v>
      </c>
      <c r="C2201" s="198" t="s">
        <v>27</v>
      </c>
      <c r="D2201" s="186" t="s">
        <v>1356</v>
      </c>
      <c r="E2201" s="184">
        <v>1</v>
      </c>
      <c r="F2201" s="181">
        <v>413160</v>
      </c>
      <c r="G2201" s="181">
        <f t="shared" si="74"/>
        <v>78500.399999999994</v>
      </c>
      <c r="H2201" s="181">
        <f t="shared" si="75"/>
        <v>491660.4</v>
      </c>
    </row>
    <row r="2202" spans="2:8" x14ac:dyDescent="0.25">
      <c r="B2202" s="183">
        <v>27</v>
      </c>
      <c r="C2202" s="198" t="s">
        <v>27</v>
      </c>
      <c r="D2202" s="186" t="s">
        <v>1357</v>
      </c>
      <c r="E2202" s="184">
        <v>1</v>
      </c>
      <c r="F2202" s="181">
        <v>407100</v>
      </c>
      <c r="G2202" s="181">
        <f t="shared" si="74"/>
        <v>77349</v>
      </c>
      <c r="H2202" s="181">
        <f t="shared" si="75"/>
        <v>484449</v>
      </c>
    </row>
    <row r="2203" spans="2:8" x14ac:dyDescent="0.25">
      <c r="B2203" s="183">
        <v>28</v>
      </c>
      <c r="C2203" s="198" t="s">
        <v>27</v>
      </c>
      <c r="D2203" s="186" t="s">
        <v>1358</v>
      </c>
      <c r="E2203" s="184">
        <v>1</v>
      </c>
      <c r="F2203" s="181">
        <v>280800</v>
      </c>
      <c r="G2203" s="181">
        <f t="shared" si="74"/>
        <v>53352</v>
      </c>
      <c r="H2203" s="181">
        <f t="shared" si="75"/>
        <v>334152</v>
      </c>
    </row>
    <row r="2204" spans="2:8" x14ac:dyDescent="0.25">
      <c r="B2204" s="183">
        <v>29</v>
      </c>
      <c r="C2204" s="198" t="s">
        <v>27</v>
      </c>
      <c r="D2204" s="186" t="s">
        <v>1359</v>
      </c>
      <c r="E2204" s="184">
        <v>1</v>
      </c>
      <c r="F2204" s="181">
        <v>490460</v>
      </c>
      <c r="G2204" s="181">
        <f t="shared" si="74"/>
        <v>93187.4</v>
      </c>
      <c r="H2204" s="181">
        <f t="shared" si="75"/>
        <v>583647.4</v>
      </c>
    </row>
    <row r="2205" spans="2:8" x14ac:dyDescent="0.25">
      <c r="B2205" s="183">
        <v>30</v>
      </c>
      <c r="C2205" s="198" t="s">
        <v>27</v>
      </c>
      <c r="D2205" s="186" t="s">
        <v>632</v>
      </c>
      <c r="E2205" s="184">
        <v>1</v>
      </c>
      <c r="F2205" s="181">
        <v>306600</v>
      </c>
      <c r="G2205" s="181">
        <f t="shared" si="74"/>
        <v>58254</v>
      </c>
      <c r="H2205" s="181">
        <f t="shared" si="75"/>
        <v>364854</v>
      </c>
    </row>
    <row r="2206" spans="2:8" x14ac:dyDescent="0.25">
      <c r="B2206" s="183">
        <v>31</v>
      </c>
      <c r="C2206" s="198" t="s">
        <v>27</v>
      </c>
      <c r="D2206" s="186" t="s">
        <v>1360</v>
      </c>
      <c r="E2206" s="184">
        <v>1</v>
      </c>
      <c r="F2206" s="181">
        <v>258720</v>
      </c>
      <c r="G2206" s="181">
        <f t="shared" si="74"/>
        <v>49156.800000000003</v>
      </c>
      <c r="H2206" s="181">
        <f t="shared" si="75"/>
        <v>307876.8</v>
      </c>
    </row>
    <row r="2207" spans="2:8" x14ac:dyDescent="0.25">
      <c r="B2207" s="183">
        <v>32</v>
      </c>
      <c r="C2207" s="198" t="s">
        <v>27</v>
      </c>
      <c r="D2207" s="186" t="s">
        <v>1361</v>
      </c>
      <c r="E2207" s="184">
        <v>1</v>
      </c>
      <c r="F2207" s="181">
        <v>451100</v>
      </c>
      <c r="G2207" s="181">
        <f t="shared" si="74"/>
        <v>85709</v>
      </c>
      <c r="H2207" s="181">
        <f t="shared" si="75"/>
        <v>536809</v>
      </c>
    </row>
    <row r="2208" spans="2:8" x14ac:dyDescent="0.25">
      <c r="B2208" s="183">
        <v>33</v>
      </c>
      <c r="C2208" s="198" t="s">
        <v>27</v>
      </c>
      <c r="D2208" s="186" t="s">
        <v>1362</v>
      </c>
      <c r="E2208" s="184">
        <v>1</v>
      </c>
      <c r="F2208" s="181">
        <v>371000</v>
      </c>
      <c r="G2208" s="181">
        <f t="shared" si="74"/>
        <v>70490</v>
      </c>
      <c r="H2208" s="181">
        <f t="shared" si="75"/>
        <v>441490</v>
      </c>
    </row>
    <row r="2209" spans="2:8" x14ac:dyDescent="0.25">
      <c r="B2209" s="183">
        <v>34</v>
      </c>
      <c r="C2209" s="198" t="s">
        <v>27</v>
      </c>
      <c r="D2209" s="186" t="s">
        <v>1363</v>
      </c>
      <c r="E2209" s="184">
        <v>1</v>
      </c>
      <c r="F2209" s="181">
        <v>343040</v>
      </c>
      <c r="G2209" s="181">
        <f t="shared" si="74"/>
        <v>65177.599999999999</v>
      </c>
      <c r="H2209" s="181">
        <f t="shared" si="75"/>
        <v>408217.59999999998</v>
      </c>
    </row>
    <row r="2210" spans="2:8" x14ac:dyDescent="0.25">
      <c r="B2210" s="183">
        <v>35</v>
      </c>
      <c r="C2210" s="198" t="s">
        <v>27</v>
      </c>
      <c r="D2210" s="186" t="s">
        <v>1364</v>
      </c>
      <c r="E2210" s="184">
        <v>1</v>
      </c>
      <c r="F2210" s="181">
        <v>474600</v>
      </c>
      <c r="G2210" s="181">
        <f t="shared" si="74"/>
        <v>90174</v>
      </c>
      <c r="H2210" s="181">
        <f t="shared" si="75"/>
        <v>564774</v>
      </c>
    </row>
    <row r="2211" spans="2:8" x14ac:dyDescent="0.25">
      <c r="B2211" s="183">
        <v>36</v>
      </c>
      <c r="C2211" s="198" t="s">
        <v>27</v>
      </c>
      <c r="D2211" s="186" t="s">
        <v>1365</v>
      </c>
      <c r="E2211" s="184">
        <v>1</v>
      </c>
      <c r="F2211" s="181">
        <v>214200</v>
      </c>
      <c r="G2211" s="181">
        <f t="shared" si="74"/>
        <v>40698</v>
      </c>
      <c r="H2211" s="181">
        <f t="shared" si="75"/>
        <v>254898</v>
      </c>
    </row>
    <row r="2212" spans="2:8" x14ac:dyDescent="0.25">
      <c r="B2212" s="183">
        <v>37</v>
      </c>
      <c r="C2212" s="198" t="s">
        <v>27</v>
      </c>
      <c r="D2212" s="186" t="s">
        <v>1366</v>
      </c>
      <c r="E2212" s="184">
        <v>1</v>
      </c>
      <c r="F2212" s="181">
        <v>284270</v>
      </c>
      <c r="G2212" s="181">
        <f t="shared" si="74"/>
        <v>54011.3</v>
      </c>
      <c r="H2212" s="181">
        <f t="shared" si="75"/>
        <v>338281.3</v>
      </c>
    </row>
    <row r="2213" spans="2:8" x14ac:dyDescent="0.25">
      <c r="B2213" s="183">
        <v>38</v>
      </c>
      <c r="C2213" s="198" t="s">
        <v>27</v>
      </c>
      <c r="D2213" s="186" t="s">
        <v>1367</v>
      </c>
      <c r="E2213" s="184">
        <v>1</v>
      </c>
      <c r="F2213" s="181">
        <v>342720</v>
      </c>
      <c r="G2213" s="181">
        <f t="shared" si="74"/>
        <v>65116.800000000003</v>
      </c>
      <c r="H2213" s="181">
        <f t="shared" si="75"/>
        <v>407836.8</v>
      </c>
    </row>
    <row r="2214" spans="2:8" x14ac:dyDescent="0.25">
      <c r="B2214" s="183">
        <v>39</v>
      </c>
      <c r="C2214" s="198" t="s">
        <v>27</v>
      </c>
      <c r="D2214" s="186" t="s">
        <v>1368</v>
      </c>
      <c r="E2214" s="184">
        <v>1</v>
      </c>
      <c r="F2214" s="181">
        <v>280060</v>
      </c>
      <c r="G2214" s="181">
        <f t="shared" si="74"/>
        <v>53211.4</v>
      </c>
      <c r="H2214" s="181">
        <f t="shared" si="75"/>
        <v>333271.40000000002</v>
      </c>
    </row>
    <row r="2215" spans="2:8" x14ac:dyDescent="0.25">
      <c r="B2215" s="183">
        <v>40</v>
      </c>
      <c r="C2215" s="198" t="s">
        <v>27</v>
      </c>
      <c r="D2215" s="186" t="s">
        <v>180</v>
      </c>
      <c r="E2215" s="184">
        <v>1</v>
      </c>
      <c r="F2215" s="181">
        <v>461040</v>
      </c>
      <c r="G2215" s="181">
        <f t="shared" si="74"/>
        <v>87597.6</v>
      </c>
      <c r="H2215" s="181">
        <f t="shared" si="75"/>
        <v>548637.6</v>
      </c>
    </row>
    <row r="2216" spans="2:8" x14ac:dyDescent="0.25">
      <c r="B2216" s="183">
        <v>41</v>
      </c>
      <c r="C2216" s="198" t="s">
        <v>27</v>
      </c>
      <c r="D2216" s="186" t="s">
        <v>1369</v>
      </c>
      <c r="E2216" s="184">
        <v>1</v>
      </c>
      <c r="F2216" s="181">
        <v>358400</v>
      </c>
      <c r="G2216" s="181">
        <f t="shared" si="74"/>
        <v>68096</v>
      </c>
      <c r="H2216" s="181">
        <f t="shared" si="75"/>
        <v>426496</v>
      </c>
    </row>
    <row r="2217" spans="2:8" x14ac:dyDescent="0.25">
      <c r="B2217" s="183">
        <v>42</v>
      </c>
      <c r="C2217" s="198" t="s">
        <v>27</v>
      </c>
      <c r="D2217" s="186" t="s">
        <v>1370</v>
      </c>
      <c r="E2217" s="184">
        <v>1</v>
      </c>
      <c r="F2217" s="181">
        <v>152550</v>
      </c>
      <c r="G2217" s="181">
        <f t="shared" si="74"/>
        <v>28984.5</v>
      </c>
      <c r="H2217" s="181">
        <f t="shared" si="75"/>
        <v>181534.5</v>
      </c>
    </row>
    <row r="2218" spans="2:8" x14ac:dyDescent="0.25">
      <c r="B2218" s="183">
        <v>43</v>
      </c>
      <c r="C2218" s="198" t="s">
        <v>27</v>
      </c>
      <c r="D2218" s="186" t="s">
        <v>1371</v>
      </c>
      <c r="E2218" s="184">
        <v>1</v>
      </c>
      <c r="F2218" s="181">
        <v>475530</v>
      </c>
      <c r="G2218" s="181">
        <f t="shared" si="74"/>
        <v>90350.7</v>
      </c>
      <c r="H2218" s="181">
        <f t="shared" si="75"/>
        <v>565880.69999999995</v>
      </c>
    </row>
    <row r="2219" spans="2:8" x14ac:dyDescent="0.25">
      <c r="B2219" s="183">
        <v>44</v>
      </c>
      <c r="C2219" s="198" t="s">
        <v>27</v>
      </c>
      <c r="D2219" s="186" t="s">
        <v>1372</v>
      </c>
      <c r="E2219" s="184">
        <v>1</v>
      </c>
      <c r="F2219" s="181">
        <v>348400</v>
      </c>
      <c r="G2219" s="181">
        <f t="shared" si="74"/>
        <v>66196</v>
      </c>
      <c r="H2219" s="181">
        <f t="shared" si="75"/>
        <v>414596</v>
      </c>
    </row>
    <row r="2220" spans="2:8" x14ac:dyDescent="0.25">
      <c r="B2220" s="183">
        <v>45</v>
      </c>
      <c r="C2220" s="198" t="s">
        <v>27</v>
      </c>
      <c r="D2220" s="186" t="s">
        <v>1373</v>
      </c>
      <c r="E2220" s="184">
        <v>1</v>
      </c>
      <c r="F2220" s="181">
        <v>146060</v>
      </c>
      <c r="G2220" s="181">
        <f t="shared" si="74"/>
        <v>27751.4</v>
      </c>
      <c r="H2220" s="181">
        <f t="shared" si="75"/>
        <v>173811.4</v>
      </c>
    </row>
    <row r="2221" spans="2:8" x14ac:dyDescent="0.25">
      <c r="B2221" s="183">
        <v>46</v>
      </c>
      <c r="C2221" s="198" t="s">
        <v>27</v>
      </c>
      <c r="D2221" s="186" t="s">
        <v>1374</v>
      </c>
      <c r="E2221" s="184">
        <v>1</v>
      </c>
      <c r="F2221" s="181">
        <v>903500</v>
      </c>
      <c r="G2221" s="181">
        <f t="shared" si="74"/>
        <v>171665</v>
      </c>
      <c r="H2221" s="181">
        <f t="shared" si="75"/>
        <v>1075165</v>
      </c>
    </row>
    <row r="2222" spans="2:8" x14ac:dyDescent="0.25">
      <c r="B2222" s="183">
        <v>47</v>
      </c>
      <c r="C2222" s="198" t="s">
        <v>27</v>
      </c>
      <c r="D2222" s="186" t="s">
        <v>1375</v>
      </c>
      <c r="E2222" s="184">
        <v>1</v>
      </c>
      <c r="F2222" s="181">
        <v>286890</v>
      </c>
      <c r="G2222" s="181">
        <f t="shared" si="74"/>
        <v>54509.1</v>
      </c>
      <c r="H2222" s="181">
        <f t="shared" si="75"/>
        <v>341399.1</v>
      </c>
    </row>
    <row r="2223" spans="2:8" x14ac:dyDescent="0.25">
      <c r="B2223" s="183">
        <v>48</v>
      </c>
      <c r="C2223" s="198" t="s">
        <v>27</v>
      </c>
      <c r="D2223" s="186" t="s">
        <v>1376</v>
      </c>
      <c r="E2223" s="184">
        <v>1</v>
      </c>
      <c r="F2223" s="181">
        <v>236640</v>
      </c>
      <c r="G2223" s="181">
        <f t="shared" si="74"/>
        <v>44961.599999999999</v>
      </c>
      <c r="H2223" s="181">
        <f t="shared" si="75"/>
        <v>281601.59999999998</v>
      </c>
    </row>
    <row r="2224" spans="2:8" x14ac:dyDescent="0.25">
      <c r="B2224" s="183">
        <v>49</v>
      </c>
      <c r="C2224" s="198" t="s">
        <v>27</v>
      </c>
      <c r="D2224" s="186" t="s">
        <v>1377</v>
      </c>
      <c r="E2224" s="184">
        <v>1</v>
      </c>
      <c r="F2224" s="181">
        <v>512380</v>
      </c>
      <c r="G2224" s="181">
        <f t="shared" si="74"/>
        <v>97352.2</v>
      </c>
      <c r="H2224" s="181">
        <f t="shared" si="75"/>
        <v>609732.19999999995</v>
      </c>
    </row>
    <row r="2225" spans="2:8" x14ac:dyDescent="0.25">
      <c r="B2225" s="183">
        <v>50</v>
      </c>
      <c r="C2225" s="198" t="s">
        <v>27</v>
      </c>
      <c r="D2225" s="186" t="s">
        <v>1378</v>
      </c>
      <c r="E2225" s="184">
        <v>1</v>
      </c>
      <c r="F2225" s="181">
        <v>437460</v>
      </c>
      <c r="G2225" s="181">
        <f t="shared" si="74"/>
        <v>83117.399999999994</v>
      </c>
      <c r="H2225" s="181">
        <f t="shared" si="75"/>
        <v>520577.4</v>
      </c>
    </row>
    <row r="2226" spans="2:8" x14ac:dyDescent="0.25">
      <c r="B2226" s="183">
        <v>51</v>
      </c>
      <c r="C2226" s="198" t="s">
        <v>27</v>
      </c>
      <c r="D2226" s="186" t="s">
        <v>1379</v>
      </c>
      <c r="E2226" s="184">
        <v>1</v>
      </c>
      <c r="F2226" s="181">
        <v>184950</v>
      </c>
      <c r="G2226" s="181">
        <f t="shared" si="74"/>
        <v>35140.5</v>
      </c>
      <c r="H2226" s="181">
        <f t="shared" si="75"/>
        <v>220090.5</v>
      </c>
    </row>
    <row r="2227" spans="2:8" x14ac:dyDescent="0.25">
      <c r="B2227" s="183">
        <v>52</v>
      </c>
      <c r="C2227" s="198" t="s">
        <v>27</v>
      </c>
      <c r="D2227" s="186" t="s">
        <v>1380</v>
      </c>
      <c r="E2227" s="184">
        <v>1</v>
      </c>
      <c r="F2227" s="181">
        <v>190080</v>
      </c>
      <c r="G2227" s="181">
        <f t="shared" si="74"/>
        <v>36115.199999999997</v>
      </c>
      <c r="H2227" s="181">
        <f t="shared" si="75"/>
        <v>226195.20000000001</v>
      </c>
    </row>
    <row r="2228" spans="2:8" x14ac:dyDescent="0.25">
      <c r="B2228" s="183">
        <v>53</v>
      </c>
      <c r="C2228" s="198" t="s">
        <v>27</v>
      </c>
      <c r="D2228" s="186" t="s">
        <v>1381</v>
      </c>
      <c r="E2228" s="184">
        <v>1</v>
      </c>
      <c r="F2228" s="181">
        <v>312200</v>
      </c>
      <c r="G2228" s="181">
        <f t="shared" si="74"/>
        <v>59318</v>
      </c>
      <c r="H2228" s="181">
        <f t="shared" si="75"/>
        <v>371518</v>
      </c>
    </row>
    <row r="2229" spans="2:8" x14ac:dyDescent="0.25">
      <c r="B2229" s="183">
        <v>54</v>
      </c>
      <c r="C2229" s="198" t="s">
        <v>27</v>
      </c>
      <c r="D2229" s="186" t="s">
        <v>1382</v>
      </c>
      <c r="E2229" s="184">
        <v>1</v>
      </c>
      <c r="F2229" s="181">
        <v>460680</v>
      </c>
      <c r="G2229" s="181">
        <f t="shared" si="74"/>
        <v>87529.2</v>
      </c>
      <c r="H2229" s="181">
        <f t="shared" si="75"/>
        <v>548209.19999999995</v>
      </c>
    </row>
    <row r="2230" spans="2:8" x14ac:dyDescent="0.25">
      <c r="B2230" s="183">
        <v>55</v>
      </c>
      <c r="C2230" s="198" t="s">
        <v>27</v>
      </c>
      <c r="D2230" s="186" t="s">
        <v>1383</v>
      </c>
      <c r="E2230" s="184">
        <v>1</v>
      </c>
      <c r="F2230" s="181">
        <v>132890</v>
      </c>
      <c r="G2230" s="181">
        <f t="shared" si="74"/>
        <v>25249.1</v>
      </c>
      <c r="H2230" s="181">
        <f t="shared" si="75"/>
        <v>158139.1</v>
      </c>
    </row>
    <row r="2231" spans="2:8" x14ac:dyDescent="0.25">
      <c r="B2231" s="183">
        <v>56</v>
      </c>
      <c r="C2231" s="198" t="s">
        <v>27</v>
      </c>
      <c r="D2231" s="186" t="s">
        <v>847</v>
      </c>
      <c r="E2231" s="184">
        <v>1</v>
      </c>
      <c r="F2231" s="181">
        <v>138600</v>
      </c>
      <c r="G2231" s="181">
        <f t="shared" si="74"/>
        <v>26334</v>
      </c>
      <c r="H2231" s="181">
        <f t="shared" si="75"/>
        <v>164934</v>
      </c>
    </row>
    <row r="2232" spans="2:8" x14ac:dyDescent="0.25">
      <c r="B2232" s="183">
        <v>57</v>
      </c>
      <c r="C2232" s="198" t="s">
        <v>27</v>
      </c>
      <c r="D2232" s="186" t="s">
        <v>1384</v>
      </c>
      <c r="E2232" s="184">
        <v>1</v>
      </c>
      <c r="F2232" s="181">
        <v>160080</v>
      </c>
      <c r="G2232" s="181">
        <f t="shared" si="74"/>
        <v>30415.200000000001</v>
      </c>
      <c r="H2232" s="181">
        <f t="shared" si="75"/>
        <v>190495.2</v>
      </c>
    </row>
    <row r="2233" spans="2:8" x14ac:dyDescent="0.25">
      <c r="B2233" s="183">
        <v>58</v>
      </c>
      <c r="C2233" s="198" t="s">
        <v>27</v>
      </c>
      <c r="D2233" s="186" t="s">
        <v>1385</v>
      </c>
      <c r="E2233" s="184">
        <v>1</v>
      </c>
      <c r="F2233" s="181">
        <v>408260</v>
      </c>
      <c r="G2233" s="181">
        <f t="shared" si="74"/>
        <v>77569.399999999994</v>
      </c>
      <c r="H2233" s="181">
        <f t="shared" si="75"/>
        <v>485829.4</v>
      </c>
    </row>
    <row r="2234" spans="2:8" x14ac:dyDescent="0.25">
      <c r="B2234" s="183">
        <v>59</v>
      </c>
      <c r="C2234" s="198" t="s">
        <v>27</v>
      </c>
      <c r="D2234" s="186" t="s">
        <v>254</v>
      </c>
      <c r="E2234" s="184">
        <v>1</v>
      </c>
      <c r="F2234" s="181">
        <v>217100</v>
      </c>
      <c r="G2234" s="181">
        <f t="shared" si="74"/>
        <v>41249</v>
      </c>
      <c r="H2234" s="181">
        <f t="shared" si="75"/>
        <v>258349</v>
      </c>
    </row>
    <row r="2235" spans="2:8" x14ac:dyDescent="0.25">
      <c r="B2235" s="183">
        <v>60</v>
      </c>
      <c r="C2235" s="198" t="s">
        <v>27</v>
      </c>
      <c r="D2235" s="186" t="s">
        <v>1386</v>
      </c>
      <c r="E2235" s="184">
        <v>1</v>
      </c>
      <c r="F2235" s="181">
        <v>501600</v>
      </c>
      <c r="G2235" s="181">
        <f t="shared" si="74"/>
        <v>95304</v>
      </c>
      <c r="H2235" s="181">
        <f t="shared" si="75"/>
        <v>596904</v>
      </c>
    </row>
    <row r="2236" spans="2:8" x14ac:dyDescent="0.25">
      <c r="B2236" s="183">
        <v>61</v>
      </c>
      <c r="C2236" s="198" t="s">
        <v>27</v>
      </c>
      <c r="D2236" s="186" t="s">
        <v>1387</v>
      </c>
      <c r="E2236" s="184">
        <v>1</v>
      </c>
      <c r="F2236" s="181">
        <v>385920</v>
      </c>
      <c r="G2236" s="181">
        <f t="shared" si="74"/>
        <v>73324.800000000003</v>
      </c>
      <c r="H2236" s="181">
        <f t="shared" si="75"/>
        <v>459244.79999999999</v>
      </c>
    </row>
    <row r="2237" spans="2:8" x14ac:dyDescent="0.25">
      <c r="B2237" s="183">
        <v>62</v>
      </c>
      <c r="C2237" s="198" t="s">
        <v>27</v>
      </c>
      <c r="D2237" s="186" t="s">
        <v>1388</v>
      </c>
      <c r="E2237" s="184">
        <v>1</v>
      </c>
      <c r="F2237" s="181">
        <v>345840</v>
      </c>
      <c r="G2237" s="181">
        <f t="shared" si="74"/>
        <v>65709.600000000006</v>
      </c>
      <c r="H2237" s="181">
        <f t="shared" si="75"/>
        <v>411549.6</v>
      </c>
    </row>
    <row r="2238" spans="2:8" x14ac:dyDescent="0.25">
      <c r="B2238" s="183">
        <v>63</v>
      </c>
      <c r="C2238" s="198" t="s">
        <v>27</v>
      </c>
      <c r="D2238" s="186" t="s">
        <v>1389</v>
      </c>
      <c r="E2238" s="184">
        <v>1</v>
      </c>
      <c r="F2238" s="181">
        <v>206150</v>
      </c>
      <c r="G2238" s="181">
        <f t="shared" si="74"/>
        <v>39168.5</v>
      </c>
      <c r="H2238" s="181">
        <f t="shared" si="75"/>
        <v>245318.5</v>
      </c>
    </row>
    <row r="2239" spans="2:8" x14ac:dyDescent="0.25">
      <c r="B2239" s="183">
        <v>64</v>
      </c>
      <c r="C2239" s="198" t="s">
        <v>27</v>
      </c>
      <c r="D2239" s="186" t="s">
        <v>1390</v>
      </c>
      <c r="E2239" s="184">
        <v>1</v>
      </c>
      <c r="F2239" s="181">
        <v>427060</v>
      </c>
      <c r="G2239" s="181">
        <f t="shared" si="74"/>
        <v>81141.399999999994</v>
      </c>
      <c r="H2239" s="181">
        <f t="shared" si="75"/>
        <v>508201.4</v>
      </c>
    </row>
    <row r="2240" spans="2:8" x14ac:dyDescent="0.25">
      <c r="B2240" s="183">
        <v>65</v>
      </c>
      <c r="C2240" s="198" t="s">
        <v>27</v>
      </c>
      <c r="D2240" s="186" t="s">
        <v>1391</v>
      </c>
      <c r="E2240" s="184">
        <v>1</v>
      </c>
      <c r="F2240" s="181">
        <v>280140</v>
      </c>
      <c r="G2240" s="181">
        <f t="shared" ref="G2240:G2303" si="76">+F2240*19%</f>
        <v>53226.6</v>
      </c>
      <c r="H2240" s="181">
        <f t="shared" ref="H2240:H2303" si="77">+G2240+F2240</f>
        <v>333366.59999999998</v>
      </c>
    </row>
    <row r="2241" spans="2:8" x14ac:dyDescent="0.25">
      <c r="B2241" s="183">
        <v>66</v>
      </c>
      <c r="C2241" s="198" t="s">
        <v>27</v>
      </c>
      <c r="D2241" s="186" t="s">
        <v>1392</v>
      </c>
      <c r="E2241" s="184">
        <v>1</v>
      </c>
      <c r="F2241" s="181">
        <v>328900</v>
      </c>
      <c r="G2241" s="181">
        <f t="shared" si="76"/>
        <v>62491</v>
      </c>
      <c r="H2241" s="181">
        <f t="shared" si="77"/>
        <v>391391</v>
      </c>
    </row>
    <row r="2242" spans="2:8" x14ac:dyDescent="0.25">
      <c r="B2242" s="183">
        <v>67</v>
      </c>
      <c r="C2242" s="198" t="s">
        <v>27</v>
      </c>
      <c r="D2242" s="186" t="s">
        <v>1393</v>
      </c>
      <c r="E2242" s="184">
        <v>1</v>
      </c>
      <c r="F2242" s="181">
        <v>481600</v>
      </c>
      <c r="G2242" s="181">
        <f t="shared" si="76"/>
        <v>91504</v>
      </c>
      <c r="H2242" s="181">
        <f t="shared" si="77"/>
        <v>573104</v>
      </c>
    </row>
    <row r="2243" spans="2:8" x14ac:dyDescent="0.25">
      <c r="B2243" s="183">
        <v>68</v>
      </c>
      <c r="C2243" s="198" t="s">
        <v>27</v>
      </c>
      <c r="D2243" s="186" t="s">
        <v>1394</v>
      </c>
      <c r="E2243" s="184">
        <v>1</v>
      </c>
      <c r="F2243" s="181">
        <v>186320</v>
      </c>
      <c r="G2243" s="181">
        <f t="shared" si="76"/>
        <v>35400.800000000003</v>
      </c>
      <c r="H2243" s="181">
        <f t="shared" si="77"/>
        <v>221720.8</v>
      </c>
    </row>
    <row r="2244" spans="2:8" x14ac:dyDescent="0.25">
      <c r="B2244" s="183">
        <v>69</v>
      </c>
      <c r="C2244" s="198" t="s">
        <v>27</v>
      </c>
      <c r="D2244" s="186" t="s">
        <v>1395</v>
      </c>
      <c r="E2244" s="184">
        <v>1</v>
      </c>
      <c r="F2244" s="181">
        <v>276640</v>
      </c>
      <c r="G2244" s="181">
        <f t="shared" si="76"/>
        <v>52561.599999999999</v>
      </c>
      <c r="H2244" s="181">
        <f t="shared" si="77"/>
        <v>329201.59999999998</v>
      </c>
    </row>
    <row r="2245" spans="2:8" x14ac:dyDescent="0.25">
      <c r="B2245" s="183">
        <v>70</v>
      </c>
      <c r="C2245" s="198" t="s">
        <v>27</v>
      </c>
      <c r="D2245" s="186" t="s">
        <v>774</v>
      </c>
      <c r="E2245" s="184">
        <v>1</v>
      </c>
      <c r="F2245" s="181">
        <v>13110000</v>
      </c>
      <c r="G2245" s="181">
        <f t="shared" si="76"/>
        <v>2490900</v>
      </c>
      <c r="H2245" s="181">
        <f t="shared" si="77"/>
        <v>15600900</v>
      </c>
    </row>
    <row r="2246" spans="2:8" x14ac:dyDescent="0.25">
      <c r="B2246" s="183">
        <v>71</v>
      </c>
      <c r="C2246" s="198" t="s">
        <v>27</v>
      </c>
      <c r="D2246" s="186" t="s">
        <v>1396</v>
      </c>
      <c r="E2246" s="184">
        <v>1</v>
      </c>
      <c r="F2246" s="181">
        <v>1596000</v>
      </c>
      <c r="G2246" s="181">
        <f t="shared" si="76"/>
        <v>303240</v>
      </c>
      <c r="H2246" s="181">
        <f t="shared" si="77"/>
        <v>1899240</v>
      </c>
    </row>
    <row r="2247" spans="2:8" x14ac:dyDescent="0.25">
      <c r="B2247" s="183">
        <v>72</v>
      </c>
      <c r="C2247" s="198" t="s">
        <v>27</v>
      </c>
      <c r="D2247" s="186" t="s">
        <v>1397</v>
      </c>
      <c r="E2247" s="184">
        <v>1</v>
      </c>
      <c r="F2247" s="181">
        <v>4978000</v>
      </c>
      <c r="G2247" s="181">
        <f t="shared" si="76"/>
        <v>945820</v>
      </c>
      <c r="H2247" s="181">
        <f t="shared" si="77"/>
        <v>5923820</v>
      </c>
    </row>
    <row r="2248" spans="2:8" x14ac:dyDescent="0.25">
      <c r="B2248" s="183">
        <v>73</v>
      </c>
      <c r="C2248" s="198" t="s">
        <v>27</v>
      </c>
      <c r="D2248" s="186" t="s">
        <v>1398</v>
      </c>
      <c r="E2248" s="184">
        <v>1</v>
      </c>
      <c r="F2248" s="181">
        <v>6030000</v>
      </c>
      <c r="G2248" s="181">
        <f t="shared" si="76"/>
        <v>1145700</v>
      </c>
      <c r="H2248" s="181">
        <f t="shared" si="77"/>
        <v>7175700</v>
      </c>
    </row>
    <row r="2249" spans="2:8" x14ac:dyDescent="0.25">
      <c r="B2249" s="183">
        <v>74</v>
      </c>
      <c r="C2249" s="198" t="s">
        <v>27</v>
      </c>
      <c r="D2249" s="186" t="s">
        <v>1399</v>
      </c>
      <c r="E2249" s="184">
        <v>1</v>
      </c>
      <c r="F2249" s="181">
        <v>2430000</v>
      </c>
      <c r="G2249" s="181">
        <f t="shared" si="76"/>
        <v>461700</v>
      </c>
      <c r="H2249" s="181">
        <f t="shared" si="77"/>
        <v>2891700</v>
      </c>
    </row>
    <row r="2250" spans="2:8" x14ac:dyDescent="0.25">
      <c r="B2250" s="183">
        <v>75</v>
      </c>
      <c r="C2250" s="198" t="s">
        <v>27</v>
      </c>
      <c r="D2250" s="186" t="s">
        <v>325</v>
      </c>
      <c r="E2250" s="184">
        <v>1</v>
      </c>
      <c r="F2250" s="181">
        <v>1876500</v>
      </c>
      <c r="G2250" s="181">
        <f t="shared" si="76"/>
        <v>356535</v>
      </c>
      <c r="H2250" s="181">
        <f t="shared" si="77"/>
        <v>2233035</v>
      </c>
    </row>
    <row r="2251" spans="2:8" x14ac:dyDescent="0.25">
      <c r="B2251" s="183">
        <v>76</v>
      </c>
      <c r="C2251" s="198" t="s">
        <v>27</v>
      </c>
      <c r="D2251" s="186" t="s">
        <v>1400</v>
      </c>
      <c r="E2251" s="184">
        <v>1</v>
      </c>
      <c r="F2251" s="181">
        <v>191800</v>
      </c>
      <c r="G2251" s="181">
        <f t="shared" si="76"/>
        <v>36442</v>
      </c>
      <c r="H2251" s="181">
        <f t="shared" si="77"/>
        <v>228242</v>
      </c>
    </row>
    <row r="2252" spans="2:8" x14ac:dyDescent="0.25">
      <c r="B2252" s="183">
        <v>77</v>
      </c>
      <c r="C2252" s="198" t="s">
        <v>27</v>
      </c>
      <c r="D2252" s="186" t="s">
        <v>1401</v>
      </c>
      <c r="E2252" s="184">
        <v>1</v>
      </c>
      <c r="F2252" s="181">
        <v>524400</v>
      </c>
      <c r="G2252" s="181">
        <f t="shared" si="76"/>
        <v>99636</v>
      </c>
      <c r="H2252" s="181">
        <f t="shared" si="77"/>
        <v>624036</v>
      </c>
    </row>
    <row r="2253" spans="2:8" x14ac:dyDescent="0.25">
      <c r="B2253" s="183">
        <v>78</v>
      </c>
      <c r="C2253" s="198" t="s">
        <v>27</v>
      </c>
      <c r="D2253" s="186" t="s">
        <v>1402</v>
      </c>
      <c r="E2253" s="184">
        <v>1</v>
      </c>
      <c r="F2253" s="181">
        <v>432920</v>
      </c>
      <c r="G2253" s="181">
        <f t="shared" si="76"/>
        <v>82254.8</v>
      </c>
      <c r="H2253" s="181">
        <f t="shared" si="77"/>
        <v>515174.8</v>
      </c>
    </row>
    <row r="2254" spans="2:8" x14ac:dyDescent="0.25">
      <c r="B2254" s="183">
        <v>79</v>
      </c>
      <c r="C2254" s="198" t="s">
        <v>27</v>
      </c>
      <c r="D2254" s="186" t="s">
        <v>1403</v>
      </c>
      <c r="E2254" s="184">
        <v>1</v>
      </c>
      <c r="F2254" s="181">
        <v>229840</v>
      </c>
      <c r="G2254" s="181">
        <f t="shared" si="76"/>
        <v>43669.599999999999</v>
      </c>
      <c r="H2254" s="181">
        <f t="shared" si="77"/>
        <v>273509.59999999998</v>
      </c>
    </row>
    <row r="2255" spans="2:8" x14ac:dyDescent="0.25">
      <c r="B2255" s="183">
        <v>80</v>
      </c>
      <c r="C2255" s="198" t="s">
        <v>27</v>
      </c>
      <c r="D2255" s="186" t="s">
        <v>1404</v>
      </c>
      <c r="E2255" s="184">
        <v>1</v>
      </c>
      <c r="F2255" s="181">
        <v>187600</v>
      </c>
      <c r="G2255" s="181">
        <f t="shared" si="76"/>
        <v>35644</v>
      </c>
      <c r="H2255" s="181">
        <f t="shared" si="77"/>
        <v>223244</v>
      </c>
    </row>
    <row r="2256" spans="2:8" x14ac:dyDescent="0.25">
      <c r="B2256" s="183">
        <v>81</v>
      </c>
      <c r="C2256" s="198" t="s">
        <v>27</v>
      </c>
      <c r="D2256" s="186" t="s">
        <v>1405</v>
      </c>
      <c r="E2256" s="184">
        <v>1</v>
      </c>
      <c r="F2256" s="181">
        <v>284200</v>
      </c>
      <c r="G2256" s="181">
        <f t="shared" si="76"/>
        <v>53998</v>
      </c>
      <c r="H2256" s="181">
        <f t="shared" si="77"/>
        <v>338198</v>
      </c>
    </row>
    <row r="2257" spans="2:8" x14ac:dyDescent="0.25">
      <c r="B2257" s="183">
        <v>82</v>
      </c>
      <c r="C2257" s="198" t="s">
        <v>27</v>
      </c>
      <c r="D2257" s="186" t="s">
        <v>1406</v>
      </c>
      <c r="E2257" s="184">
        <v>1</v>
      </c>
      <c r="F2257" s="181">
        <v>415380</v>
      </c>
      <c r="G2257" s="181">
        <f t="shared" si="76"/>
        <v>78922.2</v>
      </c>
      <c r="H2257" s="181">
        <f t="shared" si="77"/>
        <v>494302.2</v>
      </c>
    </row>
    <row r="2258" spans="2:8" x14ac:dyDescent="0.25">
      <c r="B2258" s="183">
        <v>83</v>
      </c>
      <c r="C2258" s="198" t="s">
        <v>27</v>
      </c>
      <c r="D2258" s="186" t="s">
        <v>1407</v>
      </c>
      <c r="E2258" s="184">
        <v>1</v>
      </c>
      <c r="F2258" s="181">
        <v>282800</v>
      </c>
      <c r="G2258" s="181">
        <f t="shared" si="76"/>
        <v>53732</v>
      </c>
      <c r="H2258" s="181">
        <f t="shared" si="77"/>
        <v>336532</v>
      </c>
    </row>
    <row r="2259" spans="2:8" x14ac:dyDescent="0.25">
      <c r="B2259" s="183">
        <v>84</v>
      </c>
      <c r="C2259" s="198" t="s">
        <v>27</v>
      </c>
      <c r="D2259" s="186" t="s">
        <v>1408</v>
      </c>
      <c r="E2259" s="184">
        <v>1</v>
      </c>
      <c r="F2259" s="181">
        <v>316470</v>
      </c>
      <c r="G2259" s="181">
        <f t="shared" si="76"/>
        <v>60129.3</v>
      </c>
      <c r="H2259" s="181">
        <f t="shared" si="77"/>
        <v>376599.3</v>
      </c>
    </row>
    <row r="2260" spans="2:8" x14ac:dyDescent="0.25">
      <c r="B2260" s="183">
        <v>85</v>
      </c>
      <c r="C2260" s="198" t="s">
        <v>27</v>
      </c>
      <c r="D2260" s="186" t="s">
        <v>1409</v>
      </c>
      <c r="E2260" s="184">
        <v>1</v>
      </c>
      <c r="F2260" s="181">
        <v>364480</v>
      </c>
      <c r="G2260" s="181">
        <f t="shared" si="76"/>
        <v>69251.199999999997</v>
      </c>
      <c r="H2260" s="181">
        <f t="shared" si="77"/>
        <v>433731.2</v>
      </c>
    </row>
    <row r="2261" spans="2:8" x14ac:dyDescent="0.25">
      <c r="B2261" s="183">
        <v>86</v>
      </c>
      <c r="C2261" s="198" t="s">
        <v>27</v>
      </c>
      <c r="D2261" s="186" t="s">
        <v>1410</v>
      </c>
      <c r="E2261" s="184">
        <v>1</v>
      </c>
      <c r="F2261" s="181">
        <v>352420</v>
      </c>
      <c r="G2261" s="181">
        <f t="shared" si="76"/>
        <v>66959.8</v>
      </c>
      <c r="H2261" s="181">
        <f t="shared" si="77"/>
        <v>419379.8</v>
      </c>
    </row>
    <row r="2262" spans="2:8" x14ac:dyDescent="0.25">
      <c r="B2262" s="183">
        <v>87</v>
      </c>
      <c r="C2262" s="198" t="s">
        <v>27</v>
      </c>
      <c r="D2262" s="186" t="s">
        <v>1411</v>
      </c>
      <c r="E2262" s="184">
        <v>1</v>
      </c>
      <c r="F2262" s="181">
        <v>441600</v>
      </c>
      <c r="G2262" s="181">
        <f t="shared" si="76"/>
        <v>83904</v>
      </c>
      <c r="H2262" s="181">
        <f t="shared" si="77"/>
        <v>525504</v>
      </c>
    </row>
    <row r="2263" spans="2:8" x14ac:dyDescent="0.25">
      <c r="B2263" s="183">
        <v>88</v>
      </c>
      <c r="C2263" s="198" t="s">
        <v>27</v>
      </c>
      <c r="D2263" s="186" t="s">
        <v>1412</v>
      </c>
      <c r="E2263" s="184">
        <v>1</v>
      </c>
      <c r="F2263" s="181">
        <v>504070</v>
      </c>
      <c r="G2263" s="181">
        <f t="shared" si="76"/>
        <v>95773.3</v>
      </c>
      <c r="H2263" s="181">
        <f t="shared" si="77"/>
        <v>599843.30000000005</v>
      </c>
    </row>
    <row r="2264" spans="2:8" x14ac:dyDescent="0.25">
      <c r="B2264" s="183">
        <v>89</v>
      </c>
      <c r="C2264" s="198" t="s">
        <v>27</v>
      </c>
      <c r="D2264" s="186" t="s">
        <v>629</v>
      </c>
      <c r="E2264" s="184">
        <v>1</v>
      </c>
      <c r="F2264" s="181">
        <v>297700</v>
      </c>
      <c r="G2264" s="181">
        <f t="shared" si="76"/>
        <v>56563</v>
      </c>
      <c r="H2264" s="181">
        <f t="shared" si="77"/>
        <v>354263</v>
      </c>
    </row>
    <row r="2265" spans="2:8" x14ac:dyDescent="0.25">
      <c r="B2265" s="183">
        <v>90</v>
      </c>
      <c r="C2265" s="198" t="s">
        <v>27</v>
      </c>
      <c r="D2265" s="186" t="s">
        <v>1413</v>
      </c>
      <c r="E2265" s="184">
        <v>1</v>
      </c>
      <c r="F2265" s="181">
        <v>238740</v>
      </c>
      <c r="G2265" s="181">
        <f t="shared" si="76"/>
        <v>45360.6</v>
      </c>
      <c r="H2265" s="181">
        <f t="shared" si="77"/>
        <v>284100.59999999998</v>
      </c>
    </row>
    <row r="2266" spans="2:8" x14ac:dyDescent="0.25">
      <c r="B2266" s="183">
        <v>91</v>
      </c>
      <c r="C2266" s="198" t="s">
        <v>27</v>
      </c>
      <c r="D2266" s="186" t="s">
        <v>1414</v>
      </c>
      <c r="E2266" s="184">
        <v>1</v>
      </c>
      <c r="F2266" s="181">
        <v>219800</v>
      </c>
      <c r="G2266" s="181">
        <f t="shared" si="76"/>
        <v>41762</v>
      </c>
      <c r="H2266" s="181">
        <f t="shared" si="77"/>
        <v>261562</v>
      </c>
    </row>
    <row r="2267" spans="2:8" x14ac:dyDescent="0.25">
      <c r="B2267" s="183">
        <v>92</v>
      </c>
      <c r="C2267" s="198" t="s">
        <v>27</v>
      </c>
      <c r="D2267" s="186" t="s">
        <v>1415</v>
      </c>
      <c r="E2267" s="184">
        <v>1</v>
      </c>
      <c r="F2267" s="181">
        <v>496490</v>
      </c>
      <c r="G2267" s="181">
        <f t="shared" si="76"/>
        <v>94333.1</v>
      </c>
      <c r="H2267" s="181">
        <f t="shared" si="77"/>
        <v>590823.1</v>
      </c>
    </row>
    <row r="2268" spans="2:8" x14ac:dyDescent="0.25">
      <c r="B2268" s="183">
        <v>93</v>
      </c>
      <c r="C2268" s="198" t="s">
        <v>27</v>
      </c>
      <c r="D2268" s="186" t="s">
        <v>761</v>
      </c>
      <c r="E2268" s="184">
        <v>1</v>
      </c>
      <c r="F2268" s="181">
        <v>625500</v>
      </c>
      <c r="G2268" s="181">
        <f t="shared" si="76"/>
        <v>118845</v>
      </c>
      <c r="H2268" s="181">
        <f t="shared" si="77"/>
        <v>744345</v>
      </c>
    </row>
    <row r="2269" spans="2:8" x14ac:dyDescent="0.25">
      <c r="B2269" s="183">
        <v>94</v>
      </c>
      <c r="C2269" s="198" t="s">
        <v>27</v>
      </c>
      <c r="D2269" s="186" t="s">
        <v>1416</v>
      </c>
      <c r="E2269" s="184">
        <v>1</v>
      </c>
      <c r="F2269" s="181">
        <v>307190</v>
      </c>
      <c r="G2269" s="181">
        <f t="shared" si="76"/>
        <v>58366.1</v>
      </c>
      <c r="H2269" s="181">
        <f t="shared" si="77"/>
        <v>365556.1</v>
      </c>
    </row>
    <row r="2270" spans="2:8" x14ac:dyDescent="0.25">
      <c r="B2270" s="183">
        <v>95</v>
      </c>
      <c r="C2270" s="198" t="s">
        <v>27</v>
      </c>
      <c r="D2270" s="186" t="s">
        <v>1417</v>
      </c>
      <c r="E2270" s="184">
        <v>1</v>
      </c>
      <c r="F2270" s="181">
        <v>209440</v>
      </c>
      <c r="G2270" s="181">
        <f t="shared" si="76"/>
        <v>39793.599999999999</v>
      </c>
      <c r="H2270" s="181">
        <f t="shared" si="77"/>
        <v>249233.6</v>
      </c>
    </row>
    <row r="2271" spans="2:8" x14ac:dyDescent="0.25">
      <c r="B2271" s="183">
        <v>96</v>
      </c>
      <c r="C2271" s="198" t="s">
        <v>27</v>
      </c>
      <c r="D2271" s="186" t="s">
        <v>1418</v>
      </c>
      <c r="E2271" s="184">
        <v>1</v>
      </c>
      <c r="F2271" s="181">
        <v>119700</v>
      </c>
      <c r="G2271" s="181">
        <f t="shared" si="76"/>
        <v>22743</v>
      </c>
      <c r="H2271" s="181">
        <f t="shared" si="77"/>
        <v>142443</v>
      </c>
    </row>
    <row r="2272" spans="2:8" x14ac:dyDescent="0.25">
      <c r="B2272" s="183">
        <v>97</v>
      </c>
      <c r="C2272" s="198" t="s">
        <v>27</v>
      </c>
      <c r="D2272" s="186" t="s">
        <v>1419</v>
      </c>
      <c r="E2272" s="184">
        <v>1</v>
      </c>
      <c r="F2272" s="181">
        <v>236300</v>
      </c>
      <c r="G2272" s="181">
        <f t="shared" si="76"/>
        <v>44897</v>
      </c>
      <c r="H2272" s="181">
        <f t="shared" si="77"/>
        <v>281197</v>
      </c>
    </row>
    <row r="2273" spans="2:8" x14ac:dyDescent="0.25">
      <c r="B2273" s="183">
        <v>98</v>
      </c>
      <c r="C2273" s="198" t="s">
        <v>27</v>
      </c>
      <c r="D2273" s="186" t="s">
        <v>1420</v>
      </c>
      <c r="E2273" s="184">
        <v>1</v>
      </c>
      <c r="F2273" s="181">
        <v>158600</v>
      </c>
      <c r="G2273" s="181">
        <f t="shared" si="76"/>
        <v>30134</v>
      </c>
      <c r="H2273" s="181">
        <f t="shared" si="77"/>
        <v>188734</v>
      </c>
    </row>
    <row r="2274" spans="2:8" x14ac:dyDescent="0.25">
      <c r="B2274" s="183">
        <v>99</v>
      </c>
      <c r="C2274" s="198" t="s">
        <v>27</v>
      </c>
      <c r="D2274" s="186" t="s">
        <v>278</v>
      </c>
      <c r="E2274" s="184">
        <v>1</v>
      </c>
      <c r="F2274" s="181">
        <v>371800</v>
      </c>
      <c r="G2274" s="181">
        <f t="shared" si="76"/>
        <v>70642</v>
      </c>
      <c r="H2274" s="181">
        <f t="shared" si="77"/>
        <v>442442</v>
      </c>
    </row>
    <row r="2275" spans="2:8" x14ac:dyDescent="0.25">
      <c r="B2275" s="183">
        <v>100</v>
      </c>
      <c r="C2275" s="198" t="s">
        <v>27</v>
      </c>
      <c r="D2275" s="186" t="s">
        <v>1421</v>
      </c>
      <c r="E2275" s="184">
        <v>1</v>
      </c>
      <c r="F2275" s="181">
        <v>286960</v>
      </c>
      <c r="G2275" s="181">
        <f t="shared" si="76"/>
        <v>54522.400000000001</v>
      </c>
      <c r="H2275" s="181">
        <f t="shared" si="77"/>
        <v>341482.4</v>
      </c>
    </row>
    <row r="2276" spans="2:8" x14ac:dyDescent="0.25">
      <c r="B2276" s="183">
        <v>101</v>
      </c>
      <c r="C2276" s="198" t="s">
        <v>27</v>
      </c>
      <c r="D2276" s="186" t="s">
        <v>1422</v>
      </c>
      <c r="E2276" s="184">
        <v>1</v>
      </c>
      <c r="F2276" s="181">
        <v>315000</v>
      </c>
      <c r="G2276" s="181">
        <f t="shared" si="76"/>
        <v>59850</v>
      </c>
      <c r="H2276" s="181">
        <f t="shared" si="77"/>
        <v>374850</v>
      </c>
    </row>
    <row r="2277" spans="2:8" x14ac:dyDescent="0.25">
      <c r="B2277" s="183">
        <v>102</v>
      </c>
      <c r="C2277" s="198" t="s">
        <v>27</v>
      </c>
      <c r="D2277" s="186" t="s">
        <v>1423</v>
      </c>
      <c r="E2277" s="184">
        <v>1</v>
      </c>
      <c r="F2277" s="181">
        <v>373950</v>
      </c>
      <c r="G2277" s="181">
        <f t="shared" si="76"/>
        <v>71050.5</v>
      </c>
      <c r="H2277" s="181">
        <f t="shared" si="77"/>
        <v>445000.5</v>
      </c>
    </row>
    <row r="2278" spans="2:8" x14ac:dyDescent="0.25">
      <c r="B2278" s="183">
        <v>103</v>
      </c>
      <c r="C2278" s="198" t="s">
        <v>27</v>
      </c>
      <c r="D2278" s="186" t="s">
        <v>259</v>
      </c>
      <c r="E2278" s="184">
        <v>1</v>
      </c>
      <c r="F2278" s="181">
        <v>214130</v>
      </c>
      <c r="G2278" s="181">
        <f t="shared" si="76"/>
        <v>40684.699999999997</v>
      </c>
      <c r="H2278" s="181">
        <f t="shared" si="77"/>
        <v>254814.7</v>
      </c>
    </row>
    <row r="2279" spans="2:8" x14ac:dyDescent="0.25">
      <c r="B2279" s="183">
        <v>104</v>
      </c>
      <c r="C2279" s="198" t="s">
        <v>27</v>
      </c>
      <c r="D2279" s="186" t="s">
        <v>209</v>
      </c>
      <c r="E2279" s="184">
        <v>1</v>
      </c>
      <c r="F2279" s="181">
        <v>261120</v>
      </c>
      <c r="G2279" s="181">
        <f t="shared" si="76"/>
        <v>49612.800000000003</v>
      </c>
      <c r="H2279" s="181">
        <f t="shared" si="77"/>
        <v>310732.79999999999</v>
      </c>
    </row>
    <row r="2280" spans="2:8" x14ac:dyDescent="0.25">
      <c r="B2280" s="183">
        <v>105</v>
      </c>
      <c r="C2280" s="198" t="s">
        <v>27</v>
      </c>
      <c r="D2280" s="186" t="s">
        <v>1424</v>
      </c>
      <c r="E2280" s="184">
        <v>1</v>
      </c>
      <c r="F2280" s="181">
        <v>514740</v>
      </c>
      <c r="G2280" s="181">
        <f t="shared" si="76"/>
        <v>97800.6</v>
      </c>
      <c r="H2280" s="181">
        <f t="shared" si="77"/>
        <v>612540.6</v>
      </c>
    </row>
    <row r="2281" spans="2:8" x14ac:dyDescent="0.25">
      <c r="B2281" s="183">
        <v>106</v>
      </c>
      <c r="C2281" s="198" t="s">
        <v>27</v>
      </c>
      <c r="D2281" s="186" t="s">
        <v>1425</v>
      </c>
      <c r="E2281" s="184">
        <v>1</v>
      </c>
      <c r="F2281" s="181">
        <v>144970</v>
      </c>
      <c r="G2281" s="181">
        <f t="shared" si="76"/>
        <v>27544.3</v>
      </c>
      <c r="H2281" s="181">
        <f t="shared" si="77"/>
        <v>172514.3</v>
      </c>
    </row>
    <row r="2282" spans="2:8" x14ac:dyDescent="0.25">
      <c r="B2282" s="183">
        <v>107</v>
      </c>
      <c r="C2282" s="198" t="s">
        <v>27</v>
      </c>
      <c r="D2282" s="186" t="s">
        <v>1426</v>
      </c>
      <c r="E2282" s="184">
        <v>1</v>
      </c>
      <c r="F2282" s="181">
        <v>201000</v>
      </c>
      <c r="G2282" s="181">
        <f t="shared" si="76"/>
        <v>38190</v>
      </c>
      <c r="H2282" s="181">
        <f t="shared" si="77"/>
        <v>239190</v>
      </c>
    </row>
    <row r="2283" spans="2:8" x14ac:dyDescent="0.25">
      <c r="B2283" s="183">
        <v>108</v>
      </c>
      <c r="C2283" s="198" t="s">
        <v>27</v>
      </c>
      <c r="D2283" s="186" t="s">
        <v>1427</v>
      </c>
      <c r="E2283" s="184">
        <v>1</v>
      </c>
      <c r="F2283" s="181">
        <v>447560</v>
      </c>
      <c r="G2283" s="181">
        <f t="shared" si="76"/>
        <v>85036.4</v>
      </c>
      <c r="H2283" s="181">
        <f t="shared" si="77"/>
        <v>532596.4</v>
      </c>
    </row>
    <row r="2284" spans="2:8" x14ac:dyDescent="0.25">
      <c r="B2284" s="183">
        <v>109</v>
      </c>
      <c r="C2284" s="198" t="s">
        <v>27</v>
      </c>
      <c r="D2284" s="186" t="s">
        <v>1428</v>
      </c>
      <c r="E2284" s="184">
        <v>1</v>
      </c>
      <c r="F2284" s="181">
        <v>167500</v>
      </c>
      <c r="G2284" s="181">
        <f t="shared" si="76"/>
        <v>31825</v>
      </c>
      <c r="H2284" s="181">
        <f t="shared" si="77"/>
        <v>199325</v>
      </c>
    </row>
    <row r="2285" spans="2:8" x14ac:dyDescent="0.25">
      <c r="B2285" s="183">
        <v>110</v>
      </c>
      <c r="C2285" s="198" t="s">
        <v>27</v>
      </c>
      <c r="D2285" s="186" t="s">
        <v>1429</v>
      </c>
      <c r="E2285" s="184">
        <v>1</v>
      </c>
      <c r="F2285" s="181">
        <v>412080</v>
      </c>
      <c r="G2285" s="181">
        <f t="shared" si="76"/>
        <v>78295.199999999997</v>
      </c>
      <c r="H2285" s="181">
        <f t="shared" si="77"/>
        <v>490375.2</v>
      </c>
    </row>
    <row r="2286" spans="2:8" x14ac:dyDescent="0.25">
      <c r="B2286" s="183">
        <v>111</v>
      </c>
      <c r="C2286" s="198" t="s">
        <v>27</v>
      </c>
      <c r="D2286" s="186" t="s">
        <v>1430</v>
      </c>
      <c r="E2286" s="184">
        <v>1</v>
      </c>
      <c r="F2286" s="181">
        <v>227430</v>
      </c>
      <c r="G2286" s="181">
        <f t="shared" si="76"/>
        <v>43211.7</v>
      </c>
      <c r="H2286" s="181">
        <f t="shared" si="77"/>
        <v>270641.7</v>
      </c>
    </row>
    <row r="2287" spans="2:8" x14ac:dyDescent="0.25">
      <c r="B2287" s="183">
        <v>112</v>
      </c>
      <c r="C2287" s="198" t="s">
        <v>27</v>
      </c>
      <c r="D2287" s="186" t="s">
        <v>1431</v>
      </c>
      <c r="E2287" s="184">
        <v>1</v>
      </c>
      <c r="F2287" s="181">
        <v>381710</v>
      </c>
      <c r="G2287" s="181">
        <f t="shared" si="76"/>
        <v>72524.899999999994</v>
      </c>
      <c r="H2287" s="181">
        <f t="shared" si="77"/>
        <v>454234.9</v>
      </c>
    </row>
    <row r="2288" spans="2:8" x14ac:dyDescent="0.25">
      <c r="B2288" s="183">
        <v>113</v>
      </c>
      <c r="C2288" s="198" t="s">
        <v>27</v>
      </c>
      <c r="D2288" s="186" t="s">
        <v>1432</v>
      </c>
      <c r="E2288" s="184">
        <v>1</v>
      </c>
      <c r="F2288" s="181">
        <v>287730</v>
      </c>
      <c r="G2288" s="181">
        <f t="shared" si="76"/>
        <v>54668.7</v>
      </c>
      <c r="H2288" s="181">
        <f t="shared" si="77"/>
        <v>342398.7</v>
      </c>
    </row>
    <row r="2289" spans="2:8" x14ac:dyDescent="0.25">
      <c r="B2289" s="183">
        <v>114</v>
      </c>
      <c r="C2289" s="198" t="s">
        <v>27</v>
      </c>
      <c r="D2289" s="186" t="s">
        <v>1433</v>
      </c>
      <c r="E2289" s="184">
        <v>1</v>
      </c>
      <c r="F2289" s="181">
        <v>380800</v>
      </c>
      <c r="G2289" s="181">
        <f t="shared" si="76"/>
        <v>72352</v>
      </c>
      <c r="H2289" s="181">
        <f t="shared" si="77"/>
        <v>453152</v>
      </c>
    </row>
    <row r="2290" spans="2:8" x14ac:dyDescent="0.25">
      <c r="B2290" s="183">
        <v>115</v>
      </c>
      <c r="C2290" s="198" t="s">
        <v>27</v>
      </c>
      <c r="D2290" s="186" t="s">
        <v>684</v>
      </c>
      <c r="E2290" s="184">
        <v>1</v>
      </c>
      <c r="F2290" s="181">
        <v>352800</v>
      </c>
      <c r="G2290" s="181">
        <f t="shared" si="76"/>
        <v>67032</v>
      </c>
      <c r="H2290" s="181">
        <f t="shared" si="77"/>
        <v>419832</v>
      </c>
    </row>
    <row r="2291" spans="2:8" x14ac:dyDescent="0.25">
      <c r="B2291" s="183">
        <v>116</v>
      </c>
      <c r="C2291" s="198" t="s">
        <v>27</v>
      </c>
      <c r="D2291" s="186" t="s">
        <v>1434</v>
      </c>
      <c r="E2291" s="184">
        <v>1</v>
      </c>
      <c r="F2291" s="181">
        <v>439520</v>
      </c>
      <c r="G2291" s="181">
        <f t="shared" si="76"/>
        <v>83508.800000000003</v>
      </c>
      <c r="H2291" s="181">
        <f t="shared" si="77"/>
        <v>523028.8</v>
      </c>
    </row>
    <row r="2292" spans="2:8" x14ac:dyDescent="0.25">
      <c r="B2292" s="183">
        <v>117</v>
      </c>
      <c r="C2292" s="198" t="s">
        <v>27</v>
      </c>
      <c r="D2292" s="186" t="s">
        <v>412</v>
      </c>
      <c r="E2292" s="184">
        <v>1</v>
      </c>
      <c r="F2292" s="181">
        <v>4160000</v>
      </c>
      <c r="G2292" s="181">
        <f t="shared" si="76"/>
        <v>790400</v>
      </c>
      <c r="H2292" s="181">
        <f t="shared" si="77"/>
        <v>4950400</v>
      </c>
    </row>
    <row r="2293" spans="2:8" x14ac:dyDescent="0.25">
      <c r="B2293" s="183">
        <v>118</v>
      </c>
      <c r="C2293" s="198" t="s">
        <v>27</v>
      </c>
      <c r="D2293" s="186" t="s">
        <v>222</v>
      </c>
      <c r="E2293" s="184">
        <v>1</v>
      </c>
      <c r="F2293" s="181">
        <v>346950</v>
      </c>
      <c r="G2293" s="181">
        <f t="shared" si="76"/>
        <v>65920.5</v>
      </c>
      <c r="H2293" s="181">
        <f t="shared" si="77"/>
        <v>412870.5</v>
      </c>
    </row>
    <row r="2294" spans="2:8" x14ac:dyDescent="0.25">
      <c r="B2294" s="183">
        <v>119</v>
      </c>
      <c r="C2294" s="198" t="s">
        <v>27</v>
      </c>
      <c r="D2294" s="186" t="s">
        <v>1435</v>
      </c>
      <c r="E2294" s="184">
        <v>1</v>
      </c>
      <c r="F2294" s="181">
        <v>238380</v>
      </c>
      <c r="G2294" s="181">
        <f t="shared" si="76"/>
        <v>45292.2</v>
      </c>
      <c r="H2294" s="181">
        <f t="shared" si="77"/>
        <v>283672.2</v>
      </c>
    </row>
    <row r="2295" spans="2:8" x14ac:dyDescent="0.25">
      <c r="B2295" s="183">
        <v>120</v>
      </c>
      <c r="C2295" s="198" t="s">
        <v>27</v>
      </c>
      <c r="D2295" s="186" t="s">
        <v>1436</v>
      </c>
      <c r="E2295" s="184">
        <v>1</v>
      </c>
      <c r="F2295" s="181">
        <v>497620</v>
      </c>
      <c r="G2295" s="181">
        <f t="shared" si="76"/>
        <v>94547.8</v>
      </c>
      <c r="H2295" s="181">
        <f t="shared" si="77"/>
        <v>592167.80000000005</v>
      </c>
    </row>
    <row r="2296" spans="2:8" x14ac:dyDescent="0.25">
      <c r="B2296" s="183">
        <v>121</v>
      </c>
      <c r="C2296" s="198" t="s">
        <v>27</v>
      </c>
      <c r="D2296" s="186" t="s">
        <v>1437</v>
      </c>
      <c r="E2296" s="184">
        <v>1</v>
      </c>
      <c r="F2296" s="181">
        <v>344400</v>
      </c>
      <c r="G2296" s="181">
        <f t="shared" si="76"/>
        <v>65436</v>
      </c>
      <c r="H2296" s="181">
        <f t="shared" si="77"/>
        <v>409836</v>
      </c>
    </row>
    <row r="2297" spans="2:8" x14ac:dyDescent="0.25">
      <c r="B2297" s="183">
        <v>122</v>
      </c>
      <c r="C2297" s="198" t="s">
        <v>27</v>
      </c>
      <c r="D2297" s="186" t="s">
        <v>1438</v>
      </c>
      <c r="E2297" s="184">
        <v>1</v>
      </c>
      <c r="F2297" s="181">
        <v>4550000</v>
      </c>
      <c r="G2297" s="181">
        <f t="shared" si="76"/>
        <v>864500</v>
      </c>
      <c r="H2297" s="181">
        <f t="shared" si="77"/>
        <v>5414500</v>
      </c>
    </row>
    <row r="2298" spans="2:8" x14ac:dyDescent="0.25">
      <c r="B2298" s="183">
        <v>123</v>
      </c>
      <c r="C2298" s="198" t="s">
        <v>27</v>
      </c>
      <c r="D2298" s="186" t="s">
        <v>1439</v>
      </c>
      <c r="E2298" s="184">
        <v>1</v>
      </c>
      <c r="F2298" s="181">
        <v>420590</v>
      </c>
      <c r="G2298" s="181">
        <f t="shared" si="76"/>
        <v>79912.100000000006</v>
      </c>
      <c r="H2298" s="181">
        <f t="shared" si="77"/>
        <v>500502.1</v>
      </c>
    </row>
    <row r="2299" spans="2:8" x14ac:dyDescent="0.25">
      <c r="B2299" s="183">
        <v>124</v>
      </c>
      <c r="C2299" s="198" t="s">
        <v>27</v>
      </c>
      <c r="D2299" s="186" t="s">
        <v>1440</v>
      </c>
      <c r="E2299" s="184">
        <v>1</v>
      </c>
      <c r="F2299" s="181">
        <v>295920</v>
      </c>
      <c r="G2299" s="181">
        <f t="shared" si="76"/>
        <v>56224.800000000003</v>
      </c>
      <c r="H2299" s="181">
        <f t="shared" si="77"/>
        <v>352144.8</v>
      </c>
    </row>
    <row r="2300" spans="2:8" x14ac:dyDescent="0.25">
      <c r="B2300" s="183">
        <v>125</v>
      </c>
      <c r="C2300" s="198" t="s">
        <v>27</v>
      </c>
      <c r="D2300" s="186" t="s">
        <v>1441</v>
      </c>
      <c r="E2300" s="184">
        <v>1</v>
      </c>
      <c r="F2300" s="181">
        <v>380880</v>
      </c>
      <c r="G2300" s="181">
        <f t="shared" si="76"/>
        <v>72367.199999999997</v>
      </c>
      <c r="H2300" s="181">
        <f t="shared" si="77"/>
        <v>453247.2</v>
      </c>
    </row>
    <row r="2301" spans="2:8" x14ac:dyDescent="0.25">
      <c r="B2301" s="183">
        <v>126</v>
      </c>
      <c r="C2301" s="198" t="s">
        <v>27</v>
      </c>
      <c r="D2301" s="186" t="s">
        <v>1442</v>
      </c>
      <c r="E2301" s="184">
        <v>1</v>
      </c>
      <c r="F2301" s="181">
        <v>204400</v>
      </c>
      <c r="G2301" s="181">
        <f t="shared" si="76"/>
        <v>38836</v>
      </c>
      <c r="H2301" s="181">
        <f t="shared" si="77"/>
        <v>243236</v>
      </c>
    </row>
    <row r="2302" spans="2:8" x14ac:dyDescent="0.25">
      <c r="B2302" s="183">
        <v>127</v>
      </c>
      <c r="C2302" s="198" t="s">
        <v>27</v>
      </c>
      <c r="D2302" s="186" t="s">
        <v>1443</v>
      </c>
      <c r="E2302" s="184">
        <v>1</v>
      </c>
      <c r="F2302" s="181">
        <v>438400</v>
      </c>
      <c r="G2302" s="181">
        <f t="shared" si="76"/>
        <v>83296</v>
      </c>
      <c r="H2302" s="181">
        <f t="shared" si="77"/>
        <v>521696</v>
      </c>
    </row>
    <row r="2303" spans="2:8" x14ac:dyDescent="0.25">
      <c r="B2303" s="183">
        <v>128</v>
      </c>
      <c r="C2303" s="198" t="s">
        <v>27</v>
      </c>
      <c r="D2303" s="186" t="s">
        <v>1444</v>
      </c>
      <c r="E2303" s="184">
        <v>1</v>
      </c>
      <c r="F2303" s="181">
        <v>340480</v>
      </c>
      <c r="G2303" s="181">
        <f t="shared" si="76"/>
        <v>64691.200000000004</v>
      </c>
      <c r="H2303" s="181">
        <f t="shared" si="77"/>
        <v>405171.20000000001</v>
      </c>
    </row>
    <row r="2304" spans="2:8" x14ac:dyDescent="0.25">
      <c r="B2304" s="183">
        <v>129</v>
      </c>
      <c r="C2304" s="198" t="s">
        <v>27</v>
      </c>
      <c r="D2304" s="186" t="s">
        <v>1445</v>
      </c>
      <c r="E2304" s="184">
        <v>1</v>
      </c>
      <c r="F2304" s="181">
        <v>492360</v>
      </c>
      <c r="G2304" s="181">
        <f t="shared" ref="G2304:G2367" si="78">+F2304*19%</f>
        <v>93548.4</v>
      </c>
      <c r="H2304" s="181">
        <f t="shared" ref="H2304:H2367" si="79">+G2304+F2304</f>
        <v>585908.4</v>
      </c>
    </row>
    <row r="2305" spans="2:8" x14ac:dyDescent="0.25">
      <c r="B2305" s="183">
        <v>130</v>
      </c>
      <c r="C2305" s="198" t="s">
        <v>27</v>
      </c>
      <c r="D2305" s="186" t="s">
        <v>1446</v>
      </c>
      <c r="E2305" s="184">
        <v>1</v>
      </c>
      <c r="F2305" s="181">
        <v>516800</v>
      </c>
      <c r="G2305" s="181">
        <f t="shared" si="78"/>
        <v>98192</v>
      </c>
      <c r="H2305" s="181">
        <f t="shared" si="79"/>
        <v>614992</v>
      </c>
    </row>
    <row r="2306" spans="2:8" x14ac:dyDescent="0.25">
      <c r="B2306" s="183">
        <v>131</v>
      </c>
      <c r="C2306" s="198" t="s">
        <v>27</v>
      </c>
      <c r="D2306" s="186" t="s">
        <v>1447</v>
      </c>
      <c r="E2306" s="184">
        <v>1</v>
      </c>
      <c r="F2306" s="181">
        <v>638400</v>
      </c>
      <c r="G2306" s="181">
        <f t="shared" si="78"/>
        <v>121296</v>
      </c>
      <c r="H2306" s="181">
        <f t="shared" si="79"/>
        <v>759696</v>
      </c>
    </row>
    <row r="2307" spans="2:8" x14ac:dyDescent="0.25">
      <c r="B2307" s="183">
        <v>132</v>
      </c>
      <c r="C2307" s="198" t="s">
        <v>27</v>
      </c>
      <c r="D2307" s="186" t="s">
        <v>701</v>
      </c>
      <c r="E2307" s="184">
        <v>1</v>
      </c>
      <c r="F2307" s="181">
        <v>472650</v>
      </c>
      <c r="G2307" s="181">
        <f t="shared" si="78"/>
        <v>89803.5</v>
      </c>
      <c r="H2307" s="181">
        <f t="shared" si="79"/>
        <v>562453.5</v>
      </c>
    </row>
    <row r="2308" spans="2:8" x14ac:dyDescent="0.25">
      <c r="B2308" s="183">
        <v>133</v>
      </c>
      <c r="C2308" s="198" t="s">
        <v>27</v>
      </c>
      <c r="D2308" s="186" t="s">
        <v>1448</v>
      </c>
      <c r="E2308" s="184">
        <v>1</v>
      </c>
      <c r="F2308" s="181">
        <v>648000</v>
      </c>
      <c r="G2308" s="181">
        <f t="shared" si="78"/>
        <v>123120</v>
      </c>
      <c r="H2308" s="181">
        <f t="shared" si="79"/>
        <v>771120</v>
      </c>
    </row>
    <row r="2309" spans="2:8" x14ac:dyDescent="0.25">
      <c r="B2309" s="183">
        <v>134</v>
      </c>
      <c r="C2309" s="198" t="s">
        <v>27</v>
      </c>
      <c r="D2309" s="186" t="s">
        <v>722</v>
      </c>
      <c r="E2309" s="184">
        <v>1</v>
      </c>
      <c r="F2309" s="181">
        <v>603000</v>
      </c>
      <c r="G2309" s="181">
        <f t="shared" si="78"/>
        <v>114570</v>
      </c>
      <c r="H2309" s="181">
        <f t="shared" si="79"/>
        <v>717570</v>
      </c>
    </row>
    <row r="2310" spans="2:8" x14ac:dyDescent="0.25">
      <c r="B2310" s="183">
        <v>135</v>
      </c>
      <c r="C2310" s="198" t="s">
        <v>27</v>
      </c>
      <c r="D2310" s="186" t="s">
        <v>1449</v>
      </c>
      <c r="E2310" s="184">
        <v>1</v>
      </c>
      <c r="F2310" s="181">
        <v>1254000</v>
      </c>
      <c r="G2310" s="181">
        <f t="shared" si="78"/>
        <v>238260</v>
      </c>
      <c r="H2310" s="181">
        <f t="shared" si="79"/>
        <v>1492260</v>
      </c>
    </row>
    <row r="2311" spans="2:8" x14ac:dyDescent="0.25">
      <c r="B2311" s="183">
        <v>136</v>
      </c>
      <c r="C2311" s="198" t="s">
        <v>27</v>
      </c>
      <c r="D2311" s="186" t="s">
        <v>1450</v>
      </c>
      <c r="E2311" s="184">
        <v>1</v>
      </c>
      <c r="F2311" s="181">
        <v>230560</v>
      </c>
      <c r="G2311" s="181">
        <f t="shared" si="78"/>
        <v>43806.400000000001</v>
      </c>
      <c r="H2311" s="181">
        <f t="shared" si="79"/>
        <v>274366.40000000002</v>
      </c>
    </row>
    <row r="2312" spans="2:8" x14ac:dyDescent="0.25">
      <c r="B2312" s="183">
        <v>137</v>
      </c>
      <c r="C2312" s="198" t="s">
        <v>27</v>
      </c>
      <c r="D2312" s="186" t="s">
        <v>1451</v>
      </c>
      <c r="E2312" s="184">
        <v>1</v>
      </c>
      <c r="F2312" s="181">
        <v>1620000</v>
      </c>
      <c r="G2312" s="181">
        <f t="shared" si="78"/>
        <v>307800</v>
      </c>
      <c r="H2312" s="181">
        <f t="shared" si="79"/>
        <v>1927800</v>
      </c>
    </row>
    <row r="2313" spans="2:8" x14ac:dyDescent="0.25">
      <c r="B2313" s="183">
        <v>138</v>
      </c>
      <c r="C2313" s="198" t="s">
        <v>27</v>
      </c>
      <c r="D2313" s="186" t="s">
        <v>1452</v>
      </c>
      <c r="E2313" s="184">
        <v>1</v>
      </c>
      <c r="F2313" s="181">
        <v>327430</v>
      </c>
      <c r="G2313" s="181">
        <f t="shared" si="78"/>
        <v>62211.7</v>
      </c>
      <c r="H2313" s="181">
        <f t="shared" si="79"/>
        <v>389641.7</v>
      </c>
    </row>
    <row r="2314" spans="2:8" x14ac:dyDescent="0.25">
      <c r="B2314" s="183">
        <v>139</v>
      </c>
      <c r="C2314" s="198" t="s">
        <v>27</v>
      </c>
      <c r="D2314" s="186" t="s">
        <v>1453</v>
      </c>
      <c r="E2314" s="184">
        <v>1</v>
      </c>
      <c r="F2314" s="181">
        <v>254800</v>
      </c>
      <c r="G2314" s="181">
        <f t="shared" si="78"/>
        <v>48412</v>
      </c>
      <c r="H2314" s="181">
        <f t="shared" si="79"/>
        <v>303212</v>
      </c>
    </row>
    <row r="2315" spans="2:8" x14ac:dyDescent="0.25">
      <c r="B2315" s="183">
        <v>140</v>
      </c>
      <c r="C2315" s="198" t="s">
        <v>27</v>
      </c>
      <c r="D2315" s="186" t="s">
        <v>1454</v>
      </c>
      <c r="E2315" s="184">
        <v>1</v>
      </c>
      <c r="F2315" s="181">
        <v>222600</v>
      </c>
      <c r="G2315" s="181">
        <f t="shared" si="78"/>
        <v>42294</v>
      </c>
      <c r="H2315" s="181">
        <f t="shared" si="79"/>
        <v>264894</v>
      </c>
    </row>
    <row r="2316" spans="2:8" x14ac:dyDescent="0.25">
      <c r="B2316" s="183">
        <v>141</v>
      </c>
      <c r="C2316" s="198" t="s">
        <v>27</v>
      </c>
      <c r="D2316" s="186" t="s">
        <v>1455</v>
      </c>
      <c r="E2316" s="184">
        <v>1</v>
      </c>
      <c r="F2316" s="181">
        <v>456300</v>
      </c>
      <c r="G2316" s="181">
        <f t="shared" si="78"/>
        <v>86697</v>
      </c>
      <c r="H2316" s="181">
        <f t="shared" si="79"/>
        <v>542997</v>
      </c>
    </row>
    <row r="2317" spans="2:8" x14ac:dyDescent="0.25">
      <c r="B2317" s="183">
        <v>142</v>
      </c>
      <c r="C2317" s="198" t="s">
        <v>27</v>
      </c>
      <c r="D2317" s="186" t="s">
        <v>1456</v>
      </c>
      <c r="E2317" s="184">
        <v>1</v>
      </c>
      <c r="F2317" s="181">
        <v>380880</v>
      </c>
      <c r="G2317" s="181">
        <f t="shared" si="78"/>
        <v>72367.199999999997</v>
      </c>
      <c r="H2317" s="181">
        <f t="shared" si="79"/>
        <v>453247.2</v>
      </c>
    </row>
    <row r="2318" spans="2:8" x14ac:dyDescent="0.25">
      <c r="B2318" s="183">
        <v>143</v>
      </c>
      <c r="C2318" s="198" t="s">
        <v>27</v>
      </c>
      <c r="D2318" s="186" t="s">
        <v>1457</v>
      </c>
      <c r="E2318" s="184">
        <v>1</v>
      </c>
      <c r="F2318" s="181">
        <v>377280</v>
      </c>
      <c r="G2318" s="181">
        <f t="shared" si="78"/>
        <v>71683.199999999997</v>
      </c>
      <c r="H2318" s="181">
        <f t="shared" si="79"/>
        <v>448963.2</v>
      </c>
    </row>
    <row r="2319" spans="2:8" x14ac:dyDescent="0.25">
      <c r="B2319" s="183">
        <v>144</v>
      </c>
      <c r="C2319" s="198" t="s">
        <v>27</v>
      </c>
      <c r="D2319" s="186" t="s">
        <v>1458</v>
      </c>
      <c r="E2319" s="184">
        <v>1</v>
      </c>
      <c r="F2319" s="181">
        <v>231000</v>
      </c>
      <c r="G2319" s="181">
        <f t="shared" si="78"/>
        <v>43890</v>
      </c>
      <c r="H2319" s="181">
        <f t="shared" si="79"/>
        <v>274890</v>
      </c>
    </row>
    <row r="2320" spans="2:8" x14ac:dyDescent="0.25">
      <c r="B2320" s="183">
        <v>145</v>
      </c>
      <c r="C2320" s="198" t="s">
        <v>27</v>
      </c>
      <c r="D2320" s="186" t="s">
        <v>1459</v>
      </c>
      <c r="E2320" s="184">
        <v>1</v>
      </c>
      <c r="F2320" s="181">
        <v>356400</v>
      </c>
      <c r="G2320" s="181">
        <f t="shared" si="78"/>
        <v>67716</v>
      </c>
      <c r="H2320" s="181">
        <f t="shared" si="79"/>
        <v>424116</v>
      </c>
    </row>
    <row r="2321" spans="2:8" x14ac:dyDescent="0.25">
      <c r="B2321" s="183">
        <v>146</v>
      </c>
      <c r="C2321" s="198" t="s">
        <v>27</v>
      </c>
      <c r="D2321" s="186" t="s">
        <v>1460</v>
      </c>
      <c r="E2321" s="184">
        <v>1</v>
      </c>
      <c r="F2321" s="181">
        <v>473200</v>
      </c>
      <c r="G2321" s="181">
        <f t="shared" si="78"/>
        <v>89908</v>
      </c>
      <c r="H2321" s="181">
        <f t="shared" si="79"/>
        <v>563108</v>
      </c>
    </row>
    <row r="2322" spans="2:8" x14ac:dyDescent="0.25">
      <c r="B2322" s="183">
        <v>147</v>
      </c>
      <c r="C2322" s="198" t="s">
        <v>27</v>
      </c>
      <c r="D2322" s="186" t="s">
        <v>1461</v>
      </c>
      <c r="E2322" s="184">
        <v>1</v>
      </c>
      <c r="F2322" s="181">
        <v>283400</v>
      </c>
      <c r="G2322" s="181">
        <f t="shared" si="78"/>
        <v>53846</v>
      </c>
      <c r="H2322" s="181">
        <f t="shared" si="79"/>
        <v>337246</v>
      </c>
    </row>
    <row r="2323" spans="2:8" x14ac:dyDescent="0.25">
      <c r="B2323" s="183">
        <v>148</v>
      </c>
      <c r="C2323" s="198" t="s">
        <v>27</v>
      </c>
      <c r="D2323" s="186" t="s">
        <v>1462</v>
      </c>
      <c r="E2323" s="184">
        <v>1</v>
      </c>
      <c r="F2323" s="181">
        <v>133280</v>
      </c>
      <c r="G2323" s="181">
        <f t="shared" si="78"/>
        <v>25323.200000000001</v>
      </c>
      <c r="H2323" s="181">
        <f t="shared" si="79"/>
        <v>158603.20000000001</v>
      </c>
    </row>
    <row r="2324" spans="2:8" x14ac:dyDescent="0.25">
      <c r="B2324" s="183">
        <v>149</v>
      </c>
      <c r="C2324" s="198" t="s">
        <v>27</v>
      </c>
      <c r="D2324" s="186" t="s">
        <v>1463</v>
      </c>
      <c r="E2324" s="184">
        <v>1</v>
      </c>
      <c r="F2324" s="181">
        <v>393360</v>
      </c>
      <c r="G2324" s="181">
        <f t="shared" si="78"/>
        <v>74738.399999999994</v>
      </c>
      <c r="H2324" s="181">
        <f t="shared" si="79"/>
        <v>468098.4</v>
      </c>
    </row>
    <row r="2325" spans="2:8" x14ac:dyDescent="0.25">
      <c r="B2325" s="183">
        <v>150</v>
      </c>
      <c r="C2325" s="198" t="s">
        <v>27</v>
      </c>
      <c r="D2325" s="186" t="s">
        <v>1464</v>
      </c>
      <c r="E2325" s="184">
        <v>1</v>
      </c>
      <c r="F2325" s="181">
        <v>215460</v>
      </c>
      <c r="G2325" s="181">
        <f t="shared" si="78"/>
        <v>40937.4</v>
      </c>
      <c r="H2325" s="181">
        <f t="shared" si="79"/>
        <v>256397.4</v>
      </c>
    </row>
    <row r="2326" spans="2:8" x14ac:dyDescent="0.25">
      <c r="B2326" s="183">
        <v>151</v>
      </c>
      <c r="C2326" s="198" t="s">
        <v>27</v>
      </c>
      <c r="D2326" s="186" t="s">
        <v>1465</v>
      </c>
      <c r="E2326" s="184">
        <v>1</v>
      </c>
      <c r="F2326" s="181">
        <v>273790</v>
      </c>
      <c r="G2326" s="181">
        <f t="shared" si="78"/>
        <v>52020.1</v>
      </c>
      <c r="H2326" s="181">
        <f t="shared" si="79"/>
        <v>325810.09999999998</v>
      </c>
    </row>
    <row r="2327" spans="2:8" x14ac:dyDescent="0.25">
      <c r="B2327" s="183">
        <v>152</v>
      </c>
      <c r="C2327" s="198" t="s">
        <v>27</v>
      </c>
      <c r="D2327" s="186" t="s">
        <v>1466</v>
      </c>
      <c r="E2327" s="184">
        <v>1</v>
      </c>
      <c r="F2327" s="181">
        <v>171600</v>
      </c>
      <c r="G2327" s="181">
        <f t="shared" si="78"/>
        <v>32604</v>
      </c>
      <c r="H2327" s="181">
        <f t="shared" si="79"/>
        <v>204204</v>
      </c>
    </row>
    <row r="2328" spans="2:8" x14ac:dyDescent="0.25">
      <c r="B2328" s="183">
        <v>153</v>
      </c>
      <c r="C2328" s="198" t="s">
        <v>27</v>
      </c>
      <c r="D2328" s="186" t="s">
        <v>679</v>
      </c>
      <c r="E2328" s="184">
        <v>1</v>
      </c>
      <c r="F2328" s="181">
        <v>259350</v>
      </c>
      <c r="G2328" s="181">
        <f t="shared" si="78"/>
        <v>49276.5</v>
      </c>
      <c r="H2328" s="181">
        <f t="shared" si="79"/>
        <v>308626.5</v>
      </c>
    </row>
    <row r="2329" spans="2:8" x14ac:dyDescent="0.25">
      <c r="B2329" s="183">
        <v>154</v>
      </c>
      <c r="C2329" s="198" t="s">
        <v>27</v>
      </c>
      <c r="D2329" s="186" t="s">
        <v>1467</v>
      </c>
      <c r="E2329" s="184">
        <v>1</v>
      </c>
      <c r="F2329" s="181">
        <v>479550</v>
      </c>
      <c r="G2329" s="181">
        <f t="shared" si="78"/>
        <v>91114.5</v>
      </c>
      <c r="H2329" s="181">
        <f t="shared" si="79"/>
        <v>570664.5</v>
      </c>
    </row>
    <row r="2330" spans="2:8" x14ac:dyDescent="0.25">
      <c r="B2330" s="183">
        <v>155</v>
      </c>
      <c r="C2330" s="198" t="s">
        <v>27</v>
      </c>
      <c r="D2330" s="186" t="s">
        <v>1468</v>
      </c>
      <c r="E2330" s="184">
        <v>1</v>
      </c>
      <c r="F2330" s="181">
        <v>124620</v>
      </c>
      <c r="G2330" s="181">
        <f t="shared" si="78"/>
        <v>23677.8</v>
      </c>
      <c r="H2330" s="181">
        <f t="shared" si="79"/>
        <v>148297.79999999999</v>
      </c>
    </row>
    <row r="2331" spans="2:8" x14ac:dyDescent="0.25">
      <c r="B2331" s="183">
        <v>156</v>
      </c>
      <c r="C2331" s="198" t="s">
        <v>27</v>
      </c>
      <c r="D2331" s="186" t="s">
        <v>1469</v>
      </c>
      <c r="E2331" s="184">
        <v>1</v>
      </c>
      <c r="F2331" s="181">
        <v>182210</v>
      </c>
      <c r="G2331" s="181">
        <f t="shared" si="78"/>
        <v>34619.9</v>
      </c>
      <c r="H2331" s="181">
        <f t="shared" si="79"/>
        <v>216829.9</v>
      </c>
    </row>
    <row r="2332" spans="2:8" x14ac:dyDescent="0.25">
      <c r="B2332" s="183">
        <v>157</v>
      </c>
      <c r="C2332" s="198" t="s">
        <v>27</v>
      </c>
      <c r="D2332" s="186" t="s">
        <v>1470</v>
      </c>
      <c r="E2332" s="184">
        <v>1</v>
      </c>
      <c r="F2332" s="181">
        <v>204820</v>
      </c>
      <c r="G2332" s="181">
        <f t="shared" si="78"/>
        <v>38915.800000000003</v>
      </c>
      <c r="H2332" s="181">
        <f t="shared" si="79"/>
        <v>243735.8</v>
      </c>
    </row>
    <row r="2333" spans="2:8" x14ac:dyDescent="0.25">
      <c r="B2333" s="183">
        <v>158</v>
      </c>
      <c r="C2333" s="198" t="s">
        <v>27</v>
      </c>
      <c r="D2333" s="186" t="s">
        <v>1471</v>
      </c>
      <c r="E2333" s="184">
        <v>1</v>
      </c>
      <c r="F2333" s="181">
        <v>1235000</v>
      </c>
      <c r="G2333" s="181">
        <f t="shared" si="78"/>
        <v>234650</v>
      </c>
      <c r="H2333" s="181">
        <f t="shared" si="79"/>
        <v>1469650</v>
      </c>
    </row>
    <row r="2334" spans="2:8" x14ac:dyDescent="0.25">
      <c r="B2334" s="183">
        <v>159</v>
      </c>
      <c r="C2334" s="198" t="s">
        <v>27</v>
      </c>
      <c r="D2334" s="186" t="s">
        <v>1472</v>
      </c>
      <c r="E2334" s="184">
        <v>1</v>
      </c>
      <c r="F2334" s="181">
        <v>1620000</v>
      </c>
      <c r="G2334" s="181">
        <f t="shared" si="78"/>
        <v>307800</v>
      </c>
      <c r="H2334" s="181">
        <f t="shared" si="79"/>
        <v>1927800</v>
      </c>
    </row>
    <row r="2335" spans="2:8" x14ac:dyDescent="0.25">
      <c r="B2335" s="183">
        <v>160</v>
      </c>
      <c r="C2335" s="198" t="s">
        <v>27</v>
      </c>
      <c r="D2335" s="186" t="s">
        <v>1473</v>
      </c>
      <c r="E2335" s="184">
        <v>1</v>
      </c>
      <c r="F2335" s="181">
        <v>484900</v>
      </c>
      <c r="G2335" s="181">
        <f t="shared" si="78"/>
        <v>92131</v>
      </c>
      <c r="H2335" s="181">
        <f t="shared" si="79"/>
        <v>577031</v>
      </c>
    </row>
    <row r="2336" spans="2:8" x14ac:dyDescent="0.25">
      <c r="B2336" s="183">
        <v>161</v>
      </c>
      <c r="C2336" s="198" t="s">
        <v>27</v>
      </c>
      <c r="D2336" s="186" t="s">
        <v>1474</v>
      </c>
      <c r="E2336" s="184">
        <v>1</v>
      </c>
      <c r="F2336" s="181">
        <v>183540</v>
      </c>
      <c r="G2336" s="181">
        <f t="shared" si="78"/>
        <v>34872.6</v>
      </c>
      <c r="H2336" s="181">
        <f t="shared" si="79"/>
        <v>218412.6</v>
      </c>
    </row>
    <row r="2337" spans="2:8" x14ac:dyDescent="0.25">
      <c r="B2337" s="183">
        <v>162</v>
      </c>
      <c r="C2337" s="198" t="s">
        <v>27</v>
      </c>
      <c r="D2337" s="186" t="s">
        <v>1475</v>
      </c>
      <c r="E2337" s="184">
        <v>1</v>
      </c>
      <c r="F2337" s="181">
        <v>169000</v>
      </c>
      <c r="G2337" s="181">
        <f t="shared" si="78"/>
        <v>32110</v>
      </c>
      <c r="H2337" s="181">
        <f t="shared" si="79"/>
        <v>201110</v>
      </c>
    </row>
    <row r="2338" spans="2:8" x14ac:dyDescent="0.25">
      <c r="B2338" s="183">
        <v>163</v>
      </c>
      <c r="C2338" s="198" t="s">
        <v>27</v>
      </c>
      <c r="D2338" s="186" t="s">
        <v>1476</v>
      </c>
      <c r="E2338" s="184">
        <v>1</v>
      </c>
      <c r="F2338" s="181">
        <v>512720</v>
      </c>
      <c r="G2338" s="181">
        <f t="shared" si="78"/>
        <v>97416.8</v>
      </c>
      <c r="H2338" s="181">
        <f t="shared" si="79"/>
        <v>610136.80000000005</v>
      </c>
    </row>
    <row r="2339" spans="2:8" x14ac:dyDescent="0.25">
      <c r="B2339" s="183">
        <v>164</v>
      </c>
      <c r="C2339" s="198" t="s">
        <v>27</v>
      </c>
      <c r="D2339" s="186" t="s">
        <v>1477</v>
      </c>
      <c r="E2339" s="184">
        <v>1</v>
      </c>
      <c r="F2339" s="181">
        <v>469910</v>
      </c>
      <c r="G2339" s="181">
        <f t="shared" si="78"/>
        <v>89282.9</v>
      </c>
      <c r="H2339" s="181">
        <f t="shared" si="79"/>
        <v>559192.9</v>
      </c>
    </row>
    <row r="2340" spans="2:8" x14ac:dyDescent="0.25">
      <c r="B2340" s="183">
        <v>165</v>
      </c>
      <c r="C2340" s="198" t="s">
        <v>27</v>
      </c>
      <c r="D2340" s="186" t="s">
        <v>1478</v>
      </c>
      <c r="E2340" s="184">
        <v>1</v>
      </c>
      <c r="F2340" s="181">
        <v>633600</v>
      </c>
      <c r="G2340" s="181">
        <f t="shared" si="78"/>
        <v>120384</v>
      </c>
      <c r="H2340" s="181">
        <f t="shared" si="79"/>
        <v>753984</v>
      </c>
    </row>
    <row r="2341" spans="2:8" x14ac:dyDescent="0.25">
      <c r="B2341" s="183">
        <v>166</v>
      </c>
      <c r="C2341" s="198" t="s">
        <v>27</v>
      </c>
      <c r="D2341" s="186" t="s">
        <v>1479</v>
      </c>
      <c r="E2341" s="184">
        <v>1</v>
      </c>
      <c r="F2341" s="181">
        <v>294360</v>
      </c>
      <c r="G2341" s="181">
        <f t="shared" si="78"/>
        <v>55928.4</v>
      </c>
      <c r="H2341" s="181">
        <f t="shared" si="79"/>
        <v>350288.4</v>
      </c>
    </row>
    <row r="2342" spans="2:8" x14ac:dyDescent="0.25">
      <c r="B2342" s="183">
        <v>167</v>
      </c>
      <c r="C2342" s="198" t="s">
        <v>27</v>
      </c>
      <c r="D2342" s="186" t="s">
        <v>1480</v>
      </c>
      <c r="E2342" s="184">
        <v>1</v>
      </c>
      <c r="F2342" s="181">
        <v>225180</v>
      </c>
      <c r="G2342" s="181">
        <f t="shared" si="78"/>
        <v>42784.2</v>
      </c>
      <c r="H2342" s="181">
        <f t="shared" si="79"/>
        <v>267964.2</v>
      </c>
    </row>
    <row r="2343" spans="2:8" x14ac:dyDescent="0.25">
      <c r="B2343" s="183">
        <v>168</v>
      </c>
      <c r="C2343" s="198" t="s">
        <v>27</v>
      </c>
      <c r="D2343" s="186" t="s">
        <v>1481</v>
      </c>
      <c r="E2343" s="184">
        <v>1</v>
      </c>
      <c r="F2343" s="181">
        <v>256500</v>
      </c>
      <c r="G2343" s="181">
        <f t="shared" si="78"/>
        <v>48735</v>
      </c>
      <c r="H2343" s="181">
        <f t="shared" si="79"/>
        <v>305235</v>
      </c>
    </row>
    <row r="2344" spans="2:8" x14ac:dyDescent="0.25">
      <c r="B2344" s="183">
        <v>169</v>
      </c>
      <c r="C2344" s="198" t="s">
        <v>27</v>
      </c>
      <c r="D2344" s="186" t="s">
        <v>1482</v>
      </c>
      <c r="E2344" s="184">
        <v>1</v>
      </c>
      <c r="F2344" s="181">
        <v>217350</v>
      </c>
      <c r="G2344" s="181">
        <f t="shared" si="78"/>
        <v>41296.5</v>
      </c>
      <c r="H2344" s="181">
        <f t="shared" si="79"/>
        <v>258646.5</v>
      </c>
    </row>
    <row r="2345" spans="2:8" x14ac:dyDescent="0.25">
      <c r="B2345" s="183">
        <v>170</v>
      </c>
      <c r="C2345" s="198" t="s">
        <v>27</v>
      </c>
      <c r="D2345" s="186" t="s">
        <v>1483</v>
      </c>
      <c r="E2345" s="184">
        <v>1</v>
      </c>
      <c r="F2345" s="181">
        <v>496400</v>
      </c>
      <c r="G2345" s="181">
        <f t="shared" si="78"/>
        <v>94316</v>
      </c>
      <c r="H2345" s="181">
        <f t="shared" si="79"/>
        <v>590716</v>
      </c>
    </row>
    <row r="2346" spans="2:8" x14ac:dyDescent="0.25">
      <c r="B2346" s="183">
        <v>171</v>
      </c>
      <c r="C2346" s="198" t="s">
        <v>27</v>
      </c>
      <c r="D2346" s="186" t="s">
        <v>1484</v>
      </c>
      <c r="E2346" s="184">
        <v>1</v>
      </c>
      <c r="F2346" s="181">
        <v>155760</v>
      </c>
      <c r="G2346" s="181">
        <f t="shared" si="78"/>
        <v>29594.400000000001</v>
      </c>
      <c r="H2346" s="181">
        <f t="shared" si="79"/>
        <v>185354.4</v>
      </c>
    </row>
    <row r="2347" spans="2:8" x14ac:dyDescent="0.25">
      <c r="B2347" s="183">
        <v>172</v>
      </c>
      <c r="C2347" s="198" t="s">
        <v>27</v>
      </c>
      <c r="D2347" s="186" t="s">
        <v>1485</v>
      </c>
      <c r="E2347" s="184">
        <v>1</v>
      </c>
      <c r="F2347" s="181">
        <v>469200</v>
      </c>
      <c r="G2347" s="181">
        <f t="shared" si="78"/>
        <v>89148</v>
      </c>
      <c r="H2347" s="181">
        <f t="shared" si="79"/>
        <v>558348</v>
      </c>
    </row>
    <row r="2348" spans="2:8" x14ac:dyDescent="0.25">
      <c r="B2348" s="183">
        <v>173</v>
      </c>
      <c r="C2348" s="198" t="s">
        <v>27</v>
      </c>
      <c r="D2348" s="186" t="s">
        <v>1486</v>
      </c>
      <c r="E2348" s="184">
        <v>1</v>
      </c>
      <c r="F2348" s="181">
        <v>105300</v>
      </c>
      <c r="G2348" s="181">
        <f t="shared" si="78"/>
        <v>20007</v>
      </c>
      <c r="H2348" s="181">
        <f t="shared" si="79"/>
        <v>125307</v>
      </c>
    </row>
    <row r="2349" spans="2:8" x14ac:dyDescent="0.25">
      <c r="B2349" s="183">
        <v>174</v>
      </c>
      <c r="C2349" s="198" t="s">
        <v>27</v>
      </c>
      <c r="D2349" s="186" t="s">
        <v>1487</v>
      </c>
      <c r="E2349" s="184">
        <v>1</v>
      </c>
      <c r="F2349" s="181">
        <v>203000</v>
      </c>
      <c r="G2349" s="181">
        <f t="shared" si="78"/>
        <v>38570</v>
      </c>
      <c r="H2349" s="181">
        <f t="shared" si="79"/>
        <v>241570</v>
      </c>
    </row>
    <row r="2350" spans="2:8" x14ac:dyDescent="0.25">
      <c r="B2350" s="183">
        <v>175</v>
      </c>
      <c r="C2350" s="198" t="s">
        <v>27</v>
      </c>
      <c r="D2350" s="186" t="s">
        <v>1488</v>
      </c>
      <c r="E2350" s="184">
        <v>1</v>
      </c>
      <c r="F2350" s="181">
        <v>431200</v>
      </c>
      <c r="G2350" s="181">
        <f t="shared" si="78"/>
        <v>81928</v>
      </c>
      <c r="H2350" s="181">
        <f t="shared" si="79"/>
        <v>513128</v>
      </c>
    </row>
    <row r="2351" spans="2:8" x14ac:dyDescent="0.25">
      <c r="B2351" s="183">
        <v>176</v>
      </c>
      <c r="C2351" s="198" t="s">
        <v>27</v>
      </c>
      <c r="D2351" s="186" t="s">
        <v>1489</v>
      </c>
      <c r="E2351" s="184">
        <v>1</v>
      </c>
      <c r="F2351" s="181">
        <v>436460</v>
      </c>
      <c r="G2351" s="181">
        <f t="shared" si="78"/>
        <v>82927.399999999994</v>
      </c>
      <c r="H2351" s="181">
        <f t="shared" si="79"/>
        <v>519387.4</v>
      </c>
    </row>
    <row r="2352" spans="2:8" x14ac:dyDescent="0.25">
      <c r="B2352" s="183">
        <v>177</v>
      </c>
      <c r="C2352" s="198" t="s">
        <v>27</v>
      </c>
      <c r="D2352" s="186" t="s">
        <v>1490</v>
      </c>
      <c r="E2352" s="184">
        <v>1</v>
      </c>
      <c r="F2352" s="181">
        <v>418600</v>
      </c>
      <c r="G2352" s="181">
        <f t="shared" si="78"/>
        <v>79534</v>
      </c>
      <c r="H2352" s="181">
        <f t="shared" si="79"/>
        <v>498134</v>
      </c>
    </row>
    <row r="2353" spans="2:8" x14ac:dyDescent="0.25">
      <c r="B2353" s="183">
        <v>178</v>
      </c>
      <c r="C2353" s="198" t="s">
        <v>27</v>
      </c>
      <c r="D2353" s="186" t="s">
        <v>1491</v>
      </c>
      <c r="E2353" s="184">
        <v>1</v>
      </c>
      <c r="F2353" s="181">
        <v>186320</v>
      </c>
      <c r="G2353" s="181">
        <f t="shared" si="78"/>
        <v>35400.800000000003</v>
      </c>
      <c r="H2353" s="181">
        <f t="shared" si="79"/>
        <v>221720.8</v>
      </c>
    </row>
    <row r="2354" spans="2:8" x14ac:dyDescent="0.25">
      <c r="B2354" s="183">
        <v>179</v>
      </c>
      <c r="C2354" s="198" t="s">
        <v>27</v>
      </c>
      <c r="D2354" s="186" t="s">
        <v>1492</v>
      </c>
      <c r="E2354" s="184">
        <v>1</v>
      </c>
      <c r="F2354" s="181">
        <v>178160</v>
      </c>
      <c r="G2354" s="181">
        <f t="shared" si="78"/>
        <v>33850.400000000001</v>
      </c>
      <c r="H2354" s="181">
        <f t="shared" si="79"/>
        <v>212010.4</v>
      </c>
    </row>
    <row r="2355" spans="2:8" x14ac:dyDescent="0.25">
      <c r="B2355" s="183">
        <v>180</v>
      </c>
      <c r="C2355" s="198" t="s">
        <v>27</v>
      </c>
      <c r="D2355" s="186" t="s">
        <v>1493</v>
      </c>
      <c r="E2355" s="184">
        <v>1</v>
      </c>
      <c r="F2355" s="181">
        <v>322320</v>
      </c>
      <c r="G2355" s="181">
        <f t="shared" si="78"/>
        <v>61240.800000000003</v>
      </c>
      <c r="H2355" s="181">
        <f t="shared" si="79"/>
        <v>383560.8</v>
      </c>
    </row>
    <row r="2356" spans="2:8" x14ac:dyDescent="0.25">
      <c r="B2356" s="183">
        <v>181</v>
      </c>
      <c r="C2356" s="198" t="s">
        <v>27</v>
      </c>
      <c r="D2356" s="186" t="s">
        <v>1494</v>
      </c>
      <c r="E2356" s="184">
        <v>1</v>
      </c>
      <c r="F2356" s="181">
        <v>233220</v>
      </c>
      <c r="G2356" s="181">
        <f t="shared" si="78"/>
        <v>44311.8</v>
      </c>
      <c r="H2356" s="181">
        <f t="shared" si="79"/>
        <v>277531.8</v>
      </c>
    </row>
    <row r="2357" spans="2:8" x14ac:dyDescent="0.25">
      <c r="B2357" s="183">
        <v>182</v>
      </c>
      <c r="C2357" s="198" t="s">
        <v>27</v>
      </c>
      <c r="D2357" s="186" t="s">
        <v>1495</v>
      </c>
      <c r="E2357" s="184">
        <v>1</v>
      </c>
      <c r="F2357" s="181">
        <v>652800</v>
      </c>
      <c r="G2357" s="181">
        <f t="shared" si="78"/>
        <v>124032</v>
      </c>
      <c r="H2357" s="181">
        <f t="shared" si="79"/>
        <v>776832</v>
      </c>
    </row>
    <row r="2358" spans="2:8" x14ac:dyDescent="0.25">
      <c r="B2358" s="183">
        <v>183</v>
      </c>
      <c r="C2358" s="198" t="s">
        <v>27</v>
      </c>
      <c r="D2358" s="186" t="s">
        <v>1496</v>
      </c>
      <c r="E2358" s="184">
        <v>1</v>
      </c>
      <c r="F2358" s="181">
        <v>507600</v>
      </c>
      <c r="G2358" s="181">
        <f t="shared" si="78"/>
        <v>96444</v>
      </c>
      <c r="H2358" s="181">
        <f t="shared" si="79"/>
        <v>604044</v>
      </c>
    </row>
    <row r="2359" spans="2:8" x14ac:dyDescent="0.25">
      <c r="B2359" s="183">
        <v>184</v>
      </c>
      <c r="C2359" s="198" t="s">
        <v>27</v>
      </c>
      <c r="D2359" s="186" t="s">
        <v>1497</v>
      </c>
      <c r="E2359" s="184">
        <v>1</v>
      </c>
      <c r="F2359" s="181">
        <v>89050</v>
      </c>
      <c r="G2359" s="181">
        <f t="shared" si="78"/>
        <v>16919.5</v>
      </c>
      <c r="H2359" s="181">
        <f t="shared" si="79"/>
        <v>105969.5</v>
      </c>
    </row>
    <row r="2360" spans="2:8" x14ac:dyDescent="0.25">
      <c r="B2360" s="183">
        <v>185</v>
      </c>
      <c r="C2360" s="198" t="s">
        <v>27</v>
      </c>
      <c r="D2360" s="186" t="s">
        <v>1498</v>
      </c>
      <c r="E2360" s="184">
        <v>1</v>
      </c>
      <c r="F2360" s="181">
        <v>638400</v>
      </c>
      <c r="G2360" s="181">
        <f t="shared" si="78"/>
        <v>121296</v>
      </c>
      <c r="H2360" s="181">
        <f t="shared" si="79"/>
        <v>759696</v>
      </c>
    </row>
    <row r="2361" spans="2:8" x14ac:dyDescent="0.25">
      <c r="B2361" s="183">
        <v>186</v>
      </c>
      <c r="C2361" s="198" t="s">
        <v>27</v>
      </c>
      <c r="D2361" s="186" t="s">
        <v>1499</v>
      </c>
      <c r="E2361" s="184">
        <v>1</v>
      </c>
      <c r="F2361" s="181">
        <v>163200</v>
      </c>
      <c r="G2361" s="181">
        <f t="shared" si="78"/>
        <v>31008</v>
      </c>
      <c r="H2361" s="181">
        <f t="shared" si="79"/>
        <v>194208</v>
      </c>
    </row>
    <row r="2362" spans="2:8" x14ac:dyDescent="0.25">
      <c r="B2362" s="183">
        <v>187</v>
      </c>
      <c r="C2362" s="198" t="s">
        <v>27</v>
      </c>
      <c r="D2362" s="186" t="s">
        <v>1500</v>
      </c>
      <c r="E2362" s="184">
        <v>1</v>
      </c>
      <c r="F2362" s="181">
        <v>1105000</v>
      </c>
      <c r="G2362" s="181">
        <f t="shared" si="78"/>
        <v>209950</v>
      </c>
      <c r="H2362" s="181">
        <f t="shared" si="79"/>
        <v>1314950</v>
      </c>
    </row>
    <row r="2363" spans="2:8" x14ac:dyDescent="0.25">
      <c r="B2363" s="183">
        <v>188</v>
      </c>
      <c r="C2363" s="198" t="s">
        <v>27</v>
      </c>
      <c r="D2363" s="186" t="s">
        <v>1501</v>
      </c>
      <c r="E2363" s="184">
        <v>1</v>
      </c>
      <c r="F2363" s="181">
        <v>309150</v>
      </c>
      <c r="G2363" s="181">
        <f t="shared" si="78"/>
        <v>58738.5</v>
      </c>
      <c r="H2363" s="181">
        <f t="shared" si="79"/>
        <v>367888.5</v>
      </c>
    </row>
    <row r="2364" spans="2:8" x14ac:dyDescent="0.25">
      <c r="B2364" s="183">
        <v>189</v>
      </c>
      <c r="C2364" s="198" t="s">
        <v>27</v>
      </c>
      <c r="D2364" s="186" t="s">
        <v>1502</v>
      </c>
      <c r="E2364" s="184">
        <v>1</v>
      </c>
      <c r="F2364" s="181">
        <v>330120</v>
      </c>
      <c r="G2364" s="181">
        <f t="shared" si="78"/>
        <v>62722.8</v>
      </c>
      <c r="H2364" s="181">
        <f t="shared" si="79"/>
        <v>392842.8</v>
      </c>
    </row>
    <row r="2365" spans="2:8" x14ac:dyDescent="0.25">
      <c r="B2365" s="183">
        <v>190</v>
      </c>
      <c r="C2365" s="198" t="s">
        <v>27</v>
      </c>
      <c r="D2365" s="186" t="s">
        <v>1503</v>
      </c>
      <c r="E2365" s="184">
        <v>1</v>
      </c>
      <c r="F2365" s="181">
        <v>114800</v>
      </c>
      <c r="G2365" s="181">
        <f t="shared" si="78"/>
        <v>21812</v>
      </c>
      <c r="H2365" s="181">
        <f t="shared" si="79"/>
        <v>136612</v>
      </c>
    </row>
    <row r="2366" spans="2:8" x14ac:dyDescent="0.25">
      <c r="B2366" s="183">
        <v>191</v>
      </c>
      <c r="C2366" s="198" t="s">
        <v>27</v>
      </c>
      <c r="D2366" s="186" t="s">
        <v>1504</v>
      </c>
      <c r="E2366" s="184">
        <v>1</v>
      </c>
      <c r="F2366" s="181">
        <v>369900</v>
      </c>
      <c r="G2366" s="181">
        <f t="shared" si="78"/>
        <v>70281</v>
      </c>
      <c r="H2366" s="181">
        <f t="shared" si="79"/>
        <v>440181</v>
      </c>
    </row>
    <row r="2367" spans="2:8" x14ac:dyDescent="0.25">
      <c r="B2367" s="183">
        <v>192</v>
      </c>
      <c r="C2367" s="198" t="s">
        <v>27</v>
      </c>
      <c r="D2367" s="186" t="s">
        <v>1505</v>
      </c>
      <c r="E2367" s="184">
        <v>1</v>
      </c>
      <c r="F2367" s="181">
        <v>945200</v>
      </c>
      <c r="G2367" s="181">
        <f t="shared" si="78"/>
        <v>179588</v>
      </c>
      <c r="H2367" s="181">
        <f t="shared" si="79"/>
        <v>1124788</v>
      </c>
    </row>
    <row r="2368" spans="2:8" x14ac:dyDescent="0.25">
      <c r="B2368" s="183">
        <v>193</v>
      </c>
      <c r="C2368" s="198" t="s">
        <v>27</v>
      </c>
      <c r="D2368" s="186" t="s">
        <v>1506</v>
      </c>
      <c r="E2368" s="184">
        <v>1</v>
      </c>
      <c r="F2368" s="181">
        <v>924800</v>
      </c>
      <c r="G2368" s="181">
        <f t="shared" ref="G2368:G2418" si="80">+F2368*19%</f>
        <v>175712</v>
      </c>
      <c r="H2368" s="181">
        <f t="shared" ref="H2368:H2418" si="81">+G2368+F2368</f>
        <v>1100512</v>
      </c>
    </row>
    <row r="2369" spans="2:8" x14ac:dyDescent="0.25">
      <c r="B2369" s="183">
        <v>194</v>
      </c>
      <c r="C2369" s="198" t="s">
        <v>27</v>
      </c>
      <c r="D2369" s="186" t="s">
        <v>1507</v>
      </c>
      <c r="E2369" s="184">
        <v>1</v>
      </c>
      <c r="F2369" s="181">
        <v>6750</v>
      </c>
      <c r="G2369" s="181">
        <f t="shared" si="80"/>
        <v>1282.5</v>
      </c>
      <c r="H2369" s="181">
        <f t="shared" si="81"/>
        <v>8032.5</v>
      </c>
    </row>
    <row r="2370" spans="2:8" x14ac:dyDescent="0.25">
      <c r="B2370" s="183">
        <v>195</v>
      </c>
      <c r="C2370" s="198" t="s">
        <v>27</v>
      </c>
      <c r="D2370" s="186" t="s">
        <v>1508</v>
      </c>
      <c r="E2370" s="184">
        <v>1</v>
      </c>
      <c r="F2370" s="181">
        <v>291200</v>
      </c>
      <c r="G2370" s="181">
        <f t="shared" si="80"/>
        <v>55328</v>
      </c>
      <c r="H2370" s="181">
        <f t="shared" si="81"/>
        <v>346528</v>
      </c>
    </row>
    <row r="2371" spans="2:8" x14ac:dyDescent="0.25">
      <c r="B2371" s="183">
        <v>196</v>
      </c>
      <c r="C2371" s="198" t="s">
        <v>27</v>
      </c>
      <c r="D2371" s="186" t="s">
        <v>297</v>
      </c>
      <c r="E2371" s="184">
        <v>1</v>
      </c>
      <c r="F2371" s="181">
        <v>159120</v>
      </c>
      <c r="G2371" s="181">
        <f t="shared" si="80"/>
        <v>30232.799999999999</v>
      </c>
      <c r="H2371" s="181">
        <f t="shared" si="81"/>
        <v>189352.8</v>
      </c>
    </row>
    <row r="2372" spans="2:8" x14ac:dyDescent="0.25">
      <c r="B2372" s="183">
        <v>197</v>
      </c>
      <c r="C2372" s="198" t="s">
        <v>27</v>
      </c>
      <c r="D2372" s="186" t="s">
        <v>1509</v>
      </c>
      <c r="E2372" s="184">
        <v>1</v>
      </c>
      <c r="F2372" s="181">
        <v>281160</v>
      </c>
      <c r="G2372" s="181">
        <f t="shared" si="80"/>
        <v>53420.4</v>
      </c>
      <c r="H2372" s="181">
        <f t="shared" si="81"/>
        <v>334580.40000000002</v>
      </c>
    </row>
    <row r="2373" spans="2:8" x14ac:dyDescent="0.25">
      <c r="B2373" s="183">
        <v>198</v>
      </c>
      <c r="C2373" s="198" t="s">
        <v>27</v>
      </c>
      <c r="D2373" s="186" t="s">
        <v>1510</v>
      </c>
      <c r="E2373" s="184">
        <v>1</v>
      </c>
      <c r="F2373" s="181">
        <v>311220</v>
      </c>
      <c r="G2373" s="181">
        <f t="shared" si="80"/>
        <v>59131.8</v>
      </c>
      <c r="H2373" s="181">
        <f t="shared" si="81"/>
        <v>370351.8</v>
      </c>
    </row>
    <row r="2374" spans="2:8" x14ac:dyDescent="0.25">
      <c r="B2374" s="183">
        <v>199</v>
      </c>
      <c r="C2374" s="198" t="s">
        <v>27</v>
      </c>
      <c r="D2374" s="186" t="s">
        <v>1511</v>
      </c>
      <c r="E2374" s="184">
        <v>1</v>
      </c>
      <c r="F2374" s="181">
        <v>273980</v>
      </c>
      <c r="G2374" s="181">
        <f t="shared" si="80"/>
        <v>52056.2</v>
      </c>
      <c r="H2374" s="181">
        <f t="shared" si="81"/>
        <v>326036.2</v>
      </c>
    </row>
    <row r="2375" spans="2:8" x14ac:dyDescent="0.25">
      <c r="B2375" s="183">
        <v>200</v>
      </c>
      <c r="C2375" s="198" t="s">
        <v>27</v>
      </c>
      <c r="D2375" s="186" t="s">
        <v>1512</v>
      </c>
      <c r="E2375" s="184">
        <v>1</v>
      </c>
      <c r="F2375" s="181">
        <v>380860</v>
      </c>
      <c r="G2375" s="181">
        <f t="shared" si="80"/>
        <v>72363.399999999994</v>
      </c>
      <c r="H2375" s="181">
        <f t="shared" si="81"/>
        <v>453223.4</v>
      </c>
    </row>
    <row r="2376" spans="2:8" x14ac:dyDescent="0.25">
      <c r="B2376" s="183">
        <v>201</v>
      </c>
      <c r="C2376" s="198" t="s">
        <v>27</v>
      </c>
      <c r="D2376" s="186" t="s">
        <v>1513</v>
      </c>
      <c r="E2376" s="184">
        <v>1</v>
      </c>
      <c r="F2376" s="181">
        <v>308880</v>
      </c>
      <c r="G2376" s="181">
        <f t="shared" si="80"/>
        <v>58687.199999999997</v>
      </c>
      <c r="H2376" s="181">
        <f t="shared" si="81"/>
        <v>367567.2</v>
      </c>
    </row>
    <row r="2377" spans="2:8" x14ac:dyDescent="0.25">
      <c r="B2377" s="183">
        <v>202</v>
      </c>
      <c r="C2377" s="198" t="s">
        <v>27</v>
      </c>
      <c r="D2377" s="186" t="s">
        <v>1514</v>
      </c>
      <c r="E2377" s="184">
        <v>1</v>
      </c>
      <c r="F2377" s="181">
        <v>324000</v>
      </c>
      <c r="G2377" s="181">
        <f t="shared" si="80"/>
        <v>61560</v>
      </c>
      <c r="H2377" s="181">
        <f t="shared" si="81"/>
        <v>385560</v>
      </c>
    </row>
    <row r="2378" spans="2:8" x14ac:dyDescent="0.25">
      <c r="B2378" s="183">
        <v>203</v>
      </c>
      <c r="C2378" s="198" t="s">
        <v>27</v>
      </c>
      <c r="D2378" s="186" t="s">
        <v>1515</v>
      </c>
      <c r="E2378" s="184">
        <v>1</v>
      </c>
      <c r="F2378" s="181">
        <v>6950</v>
      </c>
      <c r="G2378" s="181">
        <f t="shared" si="80"/>
        <v>1320.5</v>
      </c>
      <c r="H2378" s="181">
        <f t="shared" si="81"/>
        <v>8270.5</v>
      </c>
    </row>
    <row r="2379" spans="2:8" x14ac:dyDescent="0.25">
      <c r="B2379" s="183">
        <v>204</v>
      </c>
      <c r="C2379" s="198" t="s">
        <v>27</v>
      </c>
      <c r="D2379" s="186" t="s">
        <v>1516</v>
      </c>
      <c r="E2379" s="184">
        <v>1</v>
      </c>
      <c r="F2379" s="181">
        <v>415800</v>
      </c>
      <c r="G2379" s="181">
        <f t="shared" si="80"/>
        <v>79002</v>
      </c>
      <c r="H2379" s="181">
        <f t="shared" si="81"/>
        <v>494802</v>
      </c>
    </row>
    <row r="2380" spans="2:8" x14ac:dyDescent="0.25">
      <c r="B2380" s="183">
        <v>205</v>
      </c>
      <c r="C2380" s="198" t="s">
        <v>27</v>
      </c>
      <c r="D2380" s="186" t="s">
        <v>1517</v>
      </c>
      <c r="E2380" s="184">
        <v>1</v>
      </c>
      <c r="F2380" s="181">
        <v>498680</v>
      </c>
      <c r="G2380" s="181">
        <f t="shared" si="80"/>
        <v>94749.2</v>
      </c>
      <c r="H2380" s="181">
        <f t="shared" si="81"/>
        <v>593429.19999999995</v>
      </c>
    </row>
    <row r="2381" spans="2:8" x14ac:dyDescent="0.25">
      <c r="B2381" s="183">
        <v>206</v>
      </c>
      <c r="C2381" s="198" t="s">
        <v>27</v>
      </c>
      <c r="D2381" s="186" t="s">
        <v>1518</v>
      </c>
      <c r="E2381" s="184">
        <v>1</v>
      </c>
      <c r="F2381" s="181">
        <v>303240</v>
      </c>
      <c r="G2381" s="181">
        <f t="shared" si="80"/>
        <v>57615.6</v>
      </c>
      <c r="H2381" s="181">
        <f t="shared" si="81"/>
        <v>360855.6</v>
      </c>
    </row>
    <row r="2382" spans="2:8" x14ac:dyDescent="0.25">
      <c r="B2382" s="183">
        <v>207</v>
      </c>
      <c r="C2382" s="198" t="s">
        <v>27</v>
      </c>
      <c r="D2382" s="186" t="s">
        <v>1519</v>
      </c>
      <c r="E2382" s="184">
        <v>1</v>
      </c>
      <c r="F2382" s="181">
        <v>399600</v>
      </c>
      <c r="G2382" s="181">
        <f t="shared" si="80"/>
        <v>75924</v>
      </c>
      <c r="H2382" s="181">
        <f t="shared" si="81"/>
        <v>475524</v>
      </c>
    </row>
    <row r="2383" spans="2:8" x14ac:dyDescent="0.25">
      <c r="B2383" s="183">
        <v>208</v>
      </c>
      <c r="C2383" s="198" t="s">
        <v>27</v>
      </c>
      <c r="D2383" s="186" t="s">
        <v>1520</v>
      </c>
      <c r="E2383" s="184">
        <v>1</v>
      </c>
      <c r="F2383" s="181">
        <v>450900</v>
      </c>
      <c r="G2383" s="181">
        <f t="shared" si="80"/>
        <v>85671</v>
      </c>
      <c r="H2383" s="181">
        <f t="shared" si="81"/>
        <v>536571</v>
      </c>
    </row>
    <row r="2384" spans="2:8" x14ac:dyDescent="0.25">
      <c r="B2384" s="183">
        <v>209</v>
      </c>
      <c r="C2384" s="198" t="s">
        <v>27</v>
      </c>
      <c r="D2384" s="186" t="s">
        <v>1521</v>
      </c>
      <c r="E2384" s="184">
        <v>1</v>
      </c>
      <c r="F2384" s="181">
        <v>435500</v>
      </c>
      <c r="G2384" s="181">
        <f t="shared" si="80"/>
        <v>82745</v>
      </c>
      <c r="H2384" s="181">
        <f t="shared" si="81"/>
        <v>518245</v>
      </c>
    </row>
    <row r="2385" spans="2:8" x14ac:dyDescent="0.25">
      <c r="B2385" s="183">
        <v>210</v>
      </c>
      <c r="C2385" s="198" t="s">
        <v>27</v>
      </c>
      <c r="D2385" s="186" t="s">
        <v>868</v>
      </c>
      <c r="E2385" s="184">
        <v>1</v>
      </c>
      <c r="F2385" s="181">
        <v>473990</v>
      </c>
      <c r="G2385" s="181">
        <f t="shared" si="80"/>
        <v>90058.1</v>
      </c>
      <c r="H2385" s="181">
        <f t="shared" si="81"/>
        <v>564048.1</v>
      </c>
    </row>
    <row r="2386" spans="2:8" x14ac:dyDescent="0.25">
      <c r="B2386" s="183">
        <v>211</v>
      </c>
      <c r="C2386" s="198" t="s">
        <v>27</v>
      </c>
      <c r="D2386" s="186" t="s">
        <v>1522</v>
      </c>
      <c r="E2386" s="184">
        <v>1</v>
      </c>
      <c r="F2386" s="181">
        <v>259760</v>
      </c>
      <c r="G2386" s="181">
        <f t="shared" si="80"/>
        <v>49354.400000000001</v>
      </c>
      <c r="H2386" s="181">
        <f t="shared" si="81"/>
        <v>309114.40000000002</v>
      </c>
    </row>
    <row r="2387" spans="2:8" x14ac:dyDescent="0.25">
      <c r="B2387" s="183">
        <v>212</v>
      </c>
      <c r="C2387" s="198" t="s">
        <v>27</v>
      </c>
      <c r="D2387" s="186" t="s">
        <v>1523</v>
      </c>
      <c r="E2387" s="184">
        <v>1</v>
      </c>
      <c r="F2387" s="181">
        <v>455000</v>
      </c>
      <c r="G2387" s="181">
        <f t="shared" si="80"/>
        <v>86450</v>
      </c>
      <c r="H2387" s="181">
        <f t="shared" si="81"/>
        <v>541450</v>
      </c>
    </row>
    <row r="2388" spans="2:8" x14ac:dyDescent="0.25">
      <c r="B2388" s="183">
        <v>213</v>
      </c>
      <c r="C2388" s="198" t="s">
        <v>27</v>
      </c>
      <c r="D2388" s="186" t="s">
        <v>1524</v>
      </c>
      <c r="E2388" s="184">
        <v>1</v>
      </c>
      <c r="F2388" s="181">
        <v>269340</v>
      </c>
      <c r="G2388" s="181">
        <f t="shared" si="80"/>
        <v>51174.6</v>
      </c>
      <c r="H2388" s="181">
        <f t="shared" si="81"/>
        <v>320514.59999999998</v>
      </c>
    </row>
    <row r="2389" spans="2:8" x14ac:dyDescent="0.25">
      <c r="B2389" s="183">
        <v>214</v>
      </c>
      <c r="C2389" s="198" t="s">
        <v>27</v>
      </c>
      <c r="D2389" s="186" t="s">
        <v>1525</v>
      </c>
      <c r="E2389" s="184">
        <v>1</v>
      </c>
      <c r="F2389" s="181">
        <v>444090</v>
      </c>
      <c r="G2389" s="181">
        <f t="shared" si="80"/>
        <v>84377.1</v>
      </c>
      <c r="H2389" s="181">
        <f t="shared" si="81"/>
        <v>528467.1</v>
      </c>
    </row>
    <row r="2390" spans="2:8" x14ac:dyDescent="0.25">
      <c r="B2390" s="183">
        <v>215</v>
      </c>
      <c r="C2390" s="198" t="s">
        <v>27</v>
      </c>
      <c r="D2390" s="186" t="s">
        <v>1526</v>
      </c>
      <c r="E2390" s="184">
        <v>1</v>
      </c>
      <c r="F2390" s="181">
        <v>468600</v>
      </c>
      <c r="G2390" s="181">
        <f t="shared" si="80"/>
        <v>89034</v>
      </c>
      <c r="H2390" s="181">
        <f t="shared" si="81"/>
        <v>557634</v>
      </c>
    </row>
    <row r="2391" spans="2:8" x14ac:dyDescent="0.25">
      <c r="B2391" s="183">
        <v>216</v>
      </c>
      <c r="C2391" s="198" t="s">
        <v>27</v>
      </c>
      <c r="D2391" s="186" t="s">
        <v>1527</v>
      </c>
      <c r="E2391" s="184">
        <v>1</v>
      </c>
      <c r="F2391" s="181">
        <v>245640</v>
      </c>
      <c r="G2391" s="181">
        <f t="shared" si="80"/>
        <v>46671.6</v>
      </c>
      <c r="H2391" s="181">
        <f t="shared" si="81"/>
        <v>292311.59999999998</v>
      </c>
    </row>
    <row r="2392" spans="2:8" x14ac:dyDescent="0.25">
      <c r="B2392" s="183">
        <v>217</v>
      </c>
      <c r="C2392" s="198" t="s">
        <v>27</v>
      </c>
      <c r="D2392" s="186" t="s">
        <v>1528</v>
      </c>
      <c r="E2392" s="184">
        <v>1</v>
      </c>
      <c r="F2392" s="181">
        <v>384970</v>
      </c>
      <c r="G2392" s="181">
        <f t="shared" si="80"/>
        <v>73144.3</v>
      </c>
      <c r="H2392" s="181">
        <f t="shared" si="81"/>
        <v>458114.3</v>
      </c>
    </row>
    <row r="2393" spans="2:8" x14ac:dyDescent="0.25">
      <c r="B2393" s="183">
        <v>218</v>
      </c>
      <c r="C2393" s="198" t="s">
        <v>27</v>
      </c>
      <c r="D2393" s="186" t="s">
        <v>1529</v>
      </c>
      <c r="E2393" s="184">
        <v>1</v>
      </c>
      <c r="F2393" s="181">
        <v>141480</v>
      </c>
      <c r="G2393" s="181">
        <f t="shared" si="80"/>
        <v>26881.200000000001</v>
      </c>
      <c r="H2393" s="181">
        <f t="shared" si="81"/>
        <v>168361.2</v>
      </c>
    </row>
    <row r="2394" spans="2:8" x14ac:dyDescent="0.25">
      <c r="B2394" s="183">
        <v>219</v>
      </c>
      <c r="C2394" s="198" t="s">
        <v>27</v>
      </c>
      <c r="D2394" s="186" t="s">
        <v>1530</v>
      </c>
      <c r="E2394" s="184">
        <v>1</v>
      </c>
      <c r="F2394" s="181">
        <v>190080</v>
      </c>
      <c r="G2394" s="181">
        <f t="shared" si="80"/>
        <v>36115.199999999997</v>
      </c>
      <c r="H2394" s="181">
        <f t="shared" si="81"/>
        <v>226195.20000000001</v>
      </c>
    </row>
    <row r="2395" spans="2:8" x14ac:dyDescent="0.25">
      <c r="B2395" s="183">
        <v>220</v>
      </c>
      <c r="C2395" s="198" t="s">
        <v>27</v>
      </c>
      <c r="D2395" s="186" t="s">
        <v>1531</v>
      </c>
      <c r="E2395" s="184">
        <v>1</v>
      </c>
      <c r="F2395" s="181">
        <v>207240</v>
      </c>
      <c r="G2395" s="181">
        <f t="shared" si="80"/>
        <v>39375.599999999999</v>
      </c>
      <c r="H2395" s="181">
        <f t="shared" si="81"/>
        <v>246615.6</v>
      </c>
    </row>
    <row r="2396" spans="2:8" x14ac:dyDescent="0.25">
      <c r="B2396" s="183">
        <v>221</v>
      </c>
      <c r="C2396" s="198" t="s">
        <v>27</v>
      </c>
      <c r="D2396" s="186" t="s">
        <v>1532</v>
      </c>
      <c r="E2396" s="184">
        <v>1</v>
      </c>
      <c r="F2396" s="181">
        <v>361200</v>
      </c>
      <c r="G2396" s="181">
        <f t="shared" si="80"/>
        <v>68628</v>
      </c>
      <c r="H2396" s="181">
        <f t="shared" si="81"/>
        <v>429828</v>
      </c>
    </row>
    <row r="2397" spans="2:8" x14ac:dyDescent="0.25">
      <c r="B2397" s="183">
        <v>222</v>
      </c>
      <c r="C2397" s="198" t="s">
        <v>27</v>
      </c>
      <c r="D2397" s="186" t="s">
        <v>1533</v>
      </c>
      <c r="E2397" s="184">
        <v>1</v>
      </c>
      <c r="F2397" s="181">
        <v>121030</v>
      </c>
      <c r="G2397" s="181">
        <f t="shared" si="80"/>
        <v>22995.7</v>
      </c>
      <c r="H2397" s="181">
        <f t="shared" si="81"/>
        <v>144025.70000000001</v>
      </c>
    </row>
    <row r="2398" spans="2:8" x14ac:dyDescent="0.25">
      <c r="B2398" s="183">
        <v>223</v>
      </c>
      <c r="C2398" s="198" t="s">
        <v>27</v>
      </c>
      <c r="D2398" s="186" t="s">
        <v>1534</v>
      </c>
      <c r="E2398" s="184">
        <v>1</v>
      </c>
      <c r="F2398" s="181">
        <v>191620</v>
      </c>
      <c r="G2398" s="181">
        <f t="shared" si="80"/>
        <v>36407.800000000003</v>
      </c>
      <c r="H2398" s="181">
        <f t="shared" si="81"/>
        <v>228027.8</v>
      </c>
    </row>
    <row r="2399" spans="2:8" x14ac:dyDescent="0.25">
      <c r="B2399" s="183">
        <v>224</v>
      </c>
      <c r="C2399" s="198" t="s">
        <v>27</v>
      </c>
      <c r="D2399" s="186" t="s">
        <v>1535</v>
      </c>
      <c r="E2399" s="184">
        <v>1</v>
      </c>
      <c r="F2399" s="181">
        <v>121440</v>
      </c>
      <c r="G2399" s="181">
        <f t="shared" si="80"/>
        <v>23073.599999999999</v>
      </c>
      <c r="H2399" s="181">
        <f t="shared" si="81"/>
        <v>144513.60000000001</v>
      </c>
    </row>
    <row r="2400" spans="2:8" x14ac:dyDescent="0.25">
      <c r="B2400" s="183">
        <v>225</v>
      </c>
      <c r="C2400" s="198" t="s">
        <v>27</v>
      </c>
      <c r="D2400" s="186" t="s">
        <v>1536</v>
      </c>
      <c r="E2400" s="184">
        <v>1</v>
      </c>
      <c r="F2400" s="181">
        <v>322080</v>
      </c>
      <c r="G2400" s="181">
        <f t="shared" si="80"/>
        <v>61195.199999999997</v>
      </c>
      <c r="H2400" s="181">
        <f t="shared" si="81"/>
        <v>383275.2</v>
      </c>
    </row>
    <row r="2401" spans="2:8" x14ac:dyDescent="0.25">
      <c r="B2401" s="183">
        <v>226</v>
      </c>
      <c r="C2401" s="198" t="s">
        <v>27</v>
      </c>
      <c r="D2401" s="186" t="s">
        <v>1537</v>
      </c>
      <c r="E2401" s="184">
        <v>1</v>
      </c>
      <c r="F2401" s="181">
        <v>336380</v>
      </c>
      <c r="G2401" s="181">
        <f t="shared" si="80"/>
        <v>63912.200000000004</v>
      </c>
      <c r="H2401" s="181">
        <f t="shared" si="81"/>
        <v>400292.2</v>
      </c>
    </row>
    <row r="2402" spans="2:8" x14ac:dyDescent="0.25">
      <c r="B2402" s="183">
        <v>227</v>
      </c>
      <c r="C2402" s="198" t="s">
        <v>27</v>
      </c>
      <c r="D2402" s="186" t="s">
        <v>1538</v>
      </c>
      <c r="E2402" s="184">
        <v>1</v>
      </c>
      <c r="F2402" s="181">
        <v>216460</v>
      </c>
      <c r="G2402" s="181">
        <f t="shared" si="80"/>
        <v>41127.4</v>
      </c>
      <c r="H2402" s="181">
        <f t="shared" si="81"/>
        <v>257587.4</v>
      </c>
    </row>
    <row r="2403" spans="2:8" x14ac:dyDescent="0.25">
      <c r="B2403" s="183">
        <v>228</v>
      </c>
      <c r="C2403" s="198" t="s">
        <v>27</v>
      </c>
      <c r="D2403" s="186" t="s">
        <v>1539</v>
      </c>
      <c r="E2403" s="184">
        <v>1</v>
      </c>
      <c r="F2403" s="181">
        <v>458160</v>
      </c>
      <c r="G2403" s="181">
        <f t="shared" si="80"/>
        <v>87050.4</v>
      </c>
      <c r="H2403" s="181">
        <f t="shared" si="81"/>
        <v>545210.4</v>
      </c>
    </row>
    <row r="2404" spans="2:8" x14ac:dyDescent="0.25">
      <c r="B2404" s="183">
        <v>229</v>
      </c>
      <c r="C2404" s="198" t="s">
        <v>27</v>
      </c>
      <c r="D2404" s="186" t="s">
        <v>1540</v>
      </c>
      <c r="E2404" s="184">
        <v>1</v>
      </c>
      <c r="F2404" s="181">
        <v>167400</v>
      </c>
      <c r="G2404" s="181">
        <f t="shared" si="80"/>
        <v>31806</v>
      </c>
      <c r="H2404" s="181">
        <f t="shared" si="81"/>
        <v>199206</v>
      </c>
    </row>
    <row r="2405" spans="2:8" x14ac:dyDescent="0.25">
      <c r="B2405" s="183">
        <v>230</v>
      </c>
      <c r="C2405" s="198" t="s">
        <v>27</v>
      </c>
      <c r="D2405" s="186" t="s">
        <v>1541</v>
      </c>
      <c r="E2405" s="184">
        <v>1</v>
      </c>
      <c r="F2405" s="181">
        <v>148200</v>
      </c>
      <c r="G2405" s="181">
        <f t="shared" si="80"/>
        <v>28158</v>
      </c>
      <c r="H2405" s="181">
        <f t="shared" si="81"/>
        <v>176358</v>
      </c>
    </row>
    <row r="2406" spans="2:8" x14ac:dyDescent="0.25">
      <c r="B2406" s="183">
        <v>231</v>
      </c>
      <c r="C2406" s="198" t="s">
        <v>27</v>
      </c>
      <c r="D2406" s="186" t="s">
        <v>1542</v>
      </c>
      <c r="E2406" s="184">
        <v>1</v>
      </c>
      <c r="F2406" s="181">
        <v>375060</v>
      </c>
      <c r="G2406" s="181">
        <f t="shared" si="80"/>
        <v>71261.399999999994</v>
      </c>
      <c r="H2406" s="181">
        <f t="shared" si="81"/>
        <v>446321.4</v>
      </c>
    </row>
    <row r="2407" spans="2:8" x14ac:dyDescent="0.25">
      <c r="B2407" s="183">
        <v>232</v>
      </c>
      <c r="C2407" s="198" t="s">
        <v>27</v>
      </c>
      <c r="D2407" s="186" t="s">
        <v>1543</v>
      </c>
      <c r="E2407" s="184">
        <v>1</v>
      </c>
      <c r="F2407" s="181">
        <v>375700</v>
      </c>
      <c r="G2407" s="181">
        <f t="shared" si="80"/>
        <v>71383</v>
      </c>
      <c r="H2407" s="181">
        <f t="shared" si="81"/>
        <v>447083</v>
      </c>
    </row>
    <row r="2408" spans="2:8" x14ac:dyDescent="0.25">
      <c r="B2408" s="183">
        <v>233</v>
      </c>
      <c r="C2408" s="198" t="s">
        <v>27</v>
      </c>
      <c r="D2408" s="186" t="s">
        <v>1544</v>
      </c>
      <c r="E2408" s="184">
        <v>1</v>
      </c>
      <c r="F2408" s="181">
        <v>302610</v>
      </c>
      <c r="G2408" s="181">
        <f t="shared" si="80"/>
        <v>57495.9</v>
      </c>
      <c r="H2408" s="181">
        <f t="shared" si="81"/>
        <v>360105.9</v>
      </c>
    </row>
    <row r="2409" spans="2:8" x14ac:dyDescent="0.25">
      <c r="B2409" s="183">
        <v>234</v>
      </c>
      <c r="C2409" s="198" t="s">
        <v>27</v>
      </c>
      <c r="D2409" s="186" t="s">
        <v>1545</v>
      </c>
      <c r="E2409" s="184">
        <v>1</v>
      </c>
      <c r="F2409" s="181">
        <v>235410</v>
      </c>
      <c r="G2409" s="181">
        <f t="shared" si="80"/>
        <v>44727.9</v>
      </c>
      <c r="H2409" s="181">
        <f t="shared" si="81"/>
        <v>280137.90000000002</v>
      </c>
    </row>
    <row r="2410" spans="2:8" x14ac:dyDescent="0.25">
      <c r="B2410" s="183">
        <v>235</v>
      </c>
      <c r="C2410" s="198" t="s">
        <v>27</v>
      </c>
      <c r="D2410" s="186" t="s">
        <v>1546</v>
      </c>
      <c r="E2410" s="184">
        <v>1</v>
      </c>
      <c r="F2410" s="181">
        <v>448800</v>
      </c>
      <c r="G2410" s="181">
        <f t="shared" si="80"/>
        <v>85272</v>
      </c>
      <c r="H2410" s="181">
        <f t="shared" si="81"/>
        <v>534072</v>
      </c>
    </row>
    <row r="2411" spans="2:8" x14ac:dyDescent="0.25">
      <c r="B2411" s="183">
        <v>236</v>
      </c>
      <c r="C2411" s="198" t="s">
        <v>27</v>
      </c>
      <c r="D2411" s="186" t="s">
        <v>1547</v>
      </c>
      <c r="E2411" s="184">
        <v>1</v>
      </c>
      <c r="F2411" s="181">
        <v>347130</v>
      </c>
      <c r="G2411" s="181">
        <f t="shared" si="80"/>
        <v>65954.7</v>
      </c>
      <c r="H2411" s="181">
        <f t="shared" si="81"/>
        <v>413084.7</v>
      </c>
    </row>
    <row r="2412" spans="2:8" x14ac:dyDescent="0.25">
      <c r="B2412" s="183">
        <v>237</v>
      </c>
      <c r="C2412" s="198" t="s">
        <v>27</v>
      </c>
      <c r="D2412" s="186" t="s">
        <v>1548</v>
      </c>
      <c r="E2412" s="184">
        <v>1</v>
      </c>
      <c r="F2412" s="181">
        <v>167680</v>
      </c>
      <c r="G2412" s="181">
        <f t="shared" si="80"/>
        <v>31859.200000000001</v>
      </c>
      <c r="H2412" s="181">
        <f t="shared" si="81"/>
        <v>199539.20000000001</v>
      </c>
    </row>
    <row r="2413" spans="2:8" x14ac:dyDescent="0.25">
      <c r="B2413" s="183">
        <v>238</v>
      </c>
      <c r="C2413" s="198" t="s">
        <v>27</v>
      </c>
      <c r="D2413" s="186" t="s">
        <v>1549</v>
      </c>
      <c r="E2413" s="184">
        <v>1</v>
      </c>
      <c r="F2413" s="181">
        <v>272700</v>
      </c>
      <c r="G2413" s="181">
        <f t="shared" si="80"/>
        <v>51813</v>
      </c>
      <c r="H2413" s="181">
        <f t="shared" si="81"/>
        <v>324513</v>
      </c>
    </row>
    <row r="2414" spans="2:8" x14ac:dyDescent="0.25">
      <c r="B2414" s="183">
        <v>239</v>
      </c>
      <c r="C2414" s="198" t="s">
        <v>27</v>
      </c>
      <c r="D2414" s="186" t="s">
        <v>1550</v>
      </c>
      <c r="E2414" s="184">
        <v>1</v>
      </c>
      <c r="F2414" s="181">
        <v>158700</v>
      </c>
      <c r="G2414" s="181">
        <f t="shared" si="80"/>
        <v>30153</v>
      </c>
      <c r="H2414" s="181">
        <f t="shared" si="81"/>
        <v>188853</v>
      </c>
    </row>
    <row r="2415" spans="2:8" x14ac:dyDescent="0.25">
      <c r="B2415" s="183">
        <v>240</v>
      </c>
      <c r="C2415" s="198" t="s">
        <v>27</v>
      </c>
      <c r="D2415" s="186" t="s">
        <v>1551</v>
      </c>
      <c r="E2415" s="184">
        <v>1</v>
      </c>
      <c r="F2415" s="181">
        <v>145600</v>
      </c>
      <c r="G2415" s="181">
        <f t="shared" si="80"/>
        <v>27664</v>
      </c>
      <c r="H2415" s="181">
        <f t="shared" si="81"/>
        <v>173264</v>
      </c>
    </row>
    <row r="2416" spans="2:8" x14ac:dyDescent="0.25">
      <c r="B2416" s="183">
        <v>241</v>
      </c>
      <c r="C2416" s="198" t="s">
        <v>27</v>
      </c>
      <c r="D2416" s="186" t="s">
        <v>1552</v>
      </c>
      <c r="E2416" s="184">
        <v>1</v>
      </c>
      <c r="F2416" s="181">
        <v>137000</v>
      </c>
      <c r="G2416" s="181">
        <f t="shared" si="80"/>
        <v>26030</v>
      </c>
      <c r="H2416" s="181">
        <f t="shared" si="81"/>
        <v>163030</v>
      </c>
    </row>
    <row r="2417" spans="2:8" x14ac:dyDescent="0.25">
      <c r="B2417" s="183">
        <v>242</v>
      </c>
      <c r="C2417" s="198" t="s">
        <v>27</v>
      </c>
      <c r="D2417" s="186" t="s">
        <v>1553</v>
      </c>
      <c r="E2417" s="184">
        <v>1</v>
      </c>
      <c r="F2417" s="181">
        <v>106400</v>
      </c>
      <c r="G2417" s="181">
        <f t="shared" si="80"/>
        <v>20216</v>
      </c>
      <c r="H2417" s="181">
        <f t="shared" si="81"/>
        <v>126616</v>
      </c>
    </row>
    <row r="2418" spans="2:8" x14ac:dyDescent="0.25">
      <c r="B2418" s="183">
        <v>243</v>
      </c>
      <c r="C2418" s="198" t="s">
        <v>27</v>
      </c>
      <c r="D2418" s="186" t="s">
        <v>1554</v>
      </c>
      <c r="E2418" s="184">
        <v>1</v>
      </c>
      <c r="F2418" s="181">
        <v>135340</v>
      </c>
      <c r="G2418" s="181">
        <f t="shared" si="80"/>
        <v>25714.6</v>
      </c>
      <c r="H2418" s="181">
        <f t="shared" si="81"/>
        <v>161054.6</v>
      </c>
    </row>
    <row r="2419" spans="2:8" ht="15.75" thickBot="1" x14ac:dyDescent="0.3"/>
    <row r="2420" spans="2:8" ht="21.75" thickBot="1" x14ac:dyDescent="0.4">
      <c r="B2420" s="377" t="s">
        <v>418</v>
      </c>
      <c r="C2420" s="378"/>
      <c r="D2420" s="378"/>
      <c r="E2420" s="378"/>
      <c r="F2420" s="378"/>
      <c r="G2420" s="378"/>
      <c r="H2420" s="379"/>
    </row>
    <row r="2421" spans="2:8" x14ac:dyDescent="0.25">
      <c r="B2421" s="207" t="s">
        <v>471</v>
      </c>
      <c r="D2421" s="208"/>
    </row>
    <row r="2422" spans="2:8" ht="45" x14ac:dyDescent="0.25">
      <c r="B2422" s="177" t="s">
        <v>83</v>
      </c>
      <c r="C2422" s="177" t="s">
        <v>2</v>
      </c>
      <c r="D2422" s="177" t="s">
        <v>419</v>
      </c>
      <c r="E2422" s="177" t="s">
        <v>62</v>
      </c>
      <c r="F2422" s="178" t="s">
        <v>5</v>
      </c>
      <c r="G2422" s="178" t="s">
        <v>6</v>
      </c>
      <c r="H2422" s="178" t="s">
        <v>7</v>
      </c>
    </row>
    <row r="2423" spans="2:8" x14ac:dyDescent="0.25">
      <c r="B2423" s="179">
        <v>1</v>
      </c>
      <c r="C2423" s="184" t="s">
        <v>420</v>
      </c>
      <c r="D2423" s="180" t="s">
        <v>421</v>
      </c>
      <c r="E2423" s="198">
        <v>1</v>
      </c>
      <c r="F2423" s="181">
        <v>265780</v>
      </c>
      <c r="G2423" s="181">
        <f t="shared" ref="G2423:G2472" si="82">+F2423*19%</f>
        <v>50498.2</v>
      </c>
      <c r="H2423" s="181">
        <f t="shared" ref="H2423:H2472" si="83">+G2423+F2423</f>
        <v>316278.2</v>
      </c>
    </row>
    <row r="2424" spans="2:8" x14ac:dyDescent="0.25">
      <c r="B2424" s="179">
        <v>2</v>
      </c>
      <c r="C2424" s="184" t="s">
        <v>420</v>
      </c>
      <c r="D2424" s="180" t="s">
        <v>422</v>
      </c>
      <c r="E2424" s="198">
        <v>1</v>
      </c>
      <c r="F2424" s="181">
        <v>250240</v>
      </c>
      <c r="G2424" s="181">
        <f t="shared" si="82"/>
        <v>47545.599999999999</v>
      </c>
      <c r="H2424" s="181">
        <f t="shared" si="83"/>
        <v>297785.59999999998</v>
      </c>
    </row>
    <row r="2425" spans="2:8" x14ac:dyDescent="0.25">
      <c r="B2425" s="179">
        <v>3</v>
      </c>
      <c r="C2425" s="184" t="s">
        <v>420</v>
      </c>
      <c r="D2425" s="180" t="s">
        <v>423</v>
      </c>
      <c r="E2425" s="198">
        <v>1</v>
      </c>
      <c r="F2425" s="181">
        <v>252450</v>
      </c>
      <c r="G2425" s="181">
        <f t="shared" si="82"/>
        <v>47965.5</v>
      </c>
      <c r="H2425" s="181">
        <f t="shared" si="83"/>
        <v>300415.5</v>
      </c>
    </row>
    <row r="2426" spans="2:8" x14ac:dyDescent="0.25">
      <c r="B2426" s="179">
        <v>4</v>
      </c>
      <c r="C2426" s="184" t="s">
        <v>420</v>
      </c>
      <c r="D2426" s="180" t="s">
        <v>424</v>
      </c>
      <c r="E2426" s="198">
        <v>1</v>
      </c>
      <c r="F2426" s="181">
        <v>176640</v>
      </c>
      <c r="G2426" s="181">
        <f t="shared" si="82"/>
        <v>33561.599999999999</v>
      </c>
      <c r="H2426" s="181">
        <f t="shared" si="83"/>
        <v>210201.60000000001</v>
      </c>
    </row>
    <row r="2427" spans="2:8" x14ac:dyDescent="0.25">
      <c r="B2427" s="179">
        <v>5</v>
      </c>
      <c r="C2427" s="184" t="s">
        <v>420</v>
      </c>
      <c r="D2427" s="180" t="s">
        <v>425</v>
      </c>
      <c r="E2427" s="198">
        <v>1</v>
      </c>
      <c r="F2427" s="181">
        <v>176800</v>
      </c>
      <c r="G2427" s="181">
        <f t="shared" si="82"/>
        <v>33592</v>
      </c>
      <c r="H2427" s="181">
        <f t="shared" si="83"/>
        <v>210392</v>
      </c>
    </row>
    <row r="2428" spans="2:8" x14ac:dyDescent="0.25">
      <c r="B2428" s="179">
        <v>6</v>
      </c>
      <c r="C2428" s="184" t="s">
        <v>420</v>
      </c>
      <c r="D2428" s="180" t="s">
        <v>426</v>
      </c>
      <c r="E2428" s="198">
        <v>1</v>
      </c>
      <c r="F2428" s="181">
        <v>241500</v>
      </c>
      <c r="G2428" s="181">
        <f t="shared" si="82"/>
        <v>45885</v>
      </c>
      <c r="H2428" s="181">
        <f t="shared" si="83"/>
        <v>287385</v>
      </c>
    </row>
    <row r="2429" spans="2:8" x14ac:dyDescent="0.25">
      <c r="B2429" s="179">
        <v>7</v>
      </c>
      <c r="C2429" s="184" t="s">
        <v>420</v>
      </c>
      <c r="D2429" s="180" t="s">
        <v>427</v>
      </c>
      <c r="E2429" s="198">
        <v>1</v>
      </c>
      <c r="F2429" s="181">
        <v>135240</v>
      </c>
      <c r="G2429" s="181">
        <f t="shared" si="82"/>
        <v>25695.599999999999</v>
      </c>
      <c r="H2429" s="181">
        <f t="shared" si="83"/>
        <v>160935.6</v>
      </c>
    </row>
    <row r="2430" spans="2:8" x14ac:dyDescent="0.25">
      <c r="B2430" s="179">
        <v>8</v>
      </c>
      <c r="C2430" s="184" t="s">
        <v>420</v>
      </c>
      <c r="D2430" s="180" t="s">
        <v>428</v>
      </c>
      <c r="E2430" s="198">
        <v>1</v>
      </c>
      <c r="F2430" s="181">
        <v>130680</v>
      </c>
      <c r="G2430" s="181">
        <f t="shared" si="82"/>
        <v>24829.200000000001</v>
      </c>
      <c r="H2430" s="181">
        <f t="shared" si="83"/>
        <v>155509.20000000001</v>
      </c>
    </row>
    <row r="2431" spans="2:8" x14ac:dyDescent="0.25">
      <c r="B2431" s="179">
        <v>9</v>
      </c>
      <c r="C2431" s="184" t="s">
        <v>420</v>
      </c>
      <c r="D2431" s="180" t="s">
        <v>429</v>
      </c>
      <c r="E2431" s="198">
        <v>1</v>
      </c>
      <c r="F2431" s="181">
        <v>278600</v>
      </c>
      <c r="G2431" s="181">
        <f t="shared" si="82"/>
        <v>52934</v>
      </c>
      <c r="H2431" s="181">
        <f t="shared" si="83"/>
        <v>331534</v>
      </c>
    </row>
    <row r="2432" spans="2:8" x14ac:dyDescent="0.25">
      <c r="B2432" s="179">
        <v>10</v>
      </c>
      <c r="C2432" s="184" t="s">
        <v>420</v>
      </c>
      <c r="D2432" s="191" t="s">
        <v>430</v>
      </c>
      <c r="E2432" s="198">
        <v>1</v>
      </c>
      <c r="F2432" s="181">
        <v>164820</v>
      </c>
      <c r="G2432" s="181">
        <f t="shared" si="82"/>
        <v>31315.8</v>
      </c>
      <c r="H2432" s="181">
        <f t="shared" si="83"/>
        <v>196135.8</v>
      </c>
    </row>
    <row r="2433" spans="2:8" x14ac:dyDescent="0.25">
      <c r="B2433" s="179">
        <v>11</v>
      </c>
      <c r="C2433" s="184" t="s">
        <v>420</v>
      </c>
      <c r="D2433" s="191" t="s">
        <v>431</v>
      </c>
      <c r="E2433" s="198">
        <v>1</v>
      </c>
      <c r="F2433" s="181">
        <v>190080</v>
      </c>
      <c r="G2433" s="181">
        <f t="shared" si="82"/>
        <v>36115.199999999997</v>
      </c>
      <c r="H2433" s="181">
        <f t="shared" si="83"/>
        <v>226195.20000000001</v>
      </c>
    </row>
    <row r="2434" spans="2:8" x14ac:dyDescent="0.25">
      <c r="B2434" s="179">
        <v>12</v>
      </c>
      <c r="C2434" s="184" t="s">
        <v>420</v>
      </c>
      <c r="D2434" s="180" t="s">
        <v>432</v>
      </c>
      <c r="E2434" s="198">
        <v>1</v>
      </c>
      <c r="F2434" s="181">
        <v>253400</v>
      </c>
      <c r="G2434" s="181">
        <f t="shared" si="82"/>
        <v>48146</v>
      </c>
      <c r="H2434" s="181">
        <f t="shared" si="83"/>
        <v>301546</v>
      </c>
    </row>
    <row r="2435" spans="2:8" x14ac:dyDescent="0.25">
      <c r="B2435" s="179">
        <v>13</v>
      </c>
      <c r="C2435" s="184" t="s">
        <v>420</v>
      </c>
      <c r="D2435" s="191" t="s">
        <v>433</v>
      </c>
      <c r="E2435" s="198">
        <v>1</v>
      </c>
      <c r="F2435" s="181">
        <v>166250</v>
      </c>
      <c r="G2435" s="181">
        <f t="shared" si="82"/>
        <v>31587.5</v>
      </c>
      <c r="H2435" s="181">
        <f t="shared" si="83"/>
        <v>197837.5</v>
      </c>
    </row>
    <row r="2436" spans="2:8" x14ac:dyDescent="0.25">
      <c r="B2436" s="179">
        <v>14</v>
      </c>
      <c r="C2436" s="184" t="s">
        <v>420</v>
      </c>
      <c r="D2436" s="180" t="s">
        <v>434</v>
      </c>
      <c r="E2436" s="198">
        <v>1</v>
      </c>
      <c r="F2436" s="181">
        <v>134640</v>
      </c>
      <c r="G2436" s="181">
        <f t="shared" si="82"/>
        <v>25581.599999999999</v>
      </c>
      <c r="H2436" s="181">
        <f t="shared" si="83"/>
        <v>160221.6</v>
      </c>
    </row>
    <row r="2437" spans="2:8" x14ac:dyDescent="0.25">
      <c r="B2437" s="179">
        <v>15</v>
      </c>
      <c r="C2437" s="184" t="s">
        <v>420</v>
      </c>
      <c r="D2437" s="180" t="s">
        <v>435</v>
      </c>
      <c r="E2437" s="198">
        <v>1</v>
      </c>
      <c r="F2437" s="181">
        <v>200100</v>
      </c>
      <c r="G2437" s="181">
        <f t="shared" si="82"/>
        <v>38019</v>
      </c>
      <c r="H2437" s="181">
        <f t="shared" si="83"/>
        <v>238119</v>
      </c>
    </row>
    <row r="2438" spans="2:8" x14ac:dyDescent="0.25">
      <c r="B2438" s="179">
        <v>16</v>
      </c>
      <c r="C2438" s="184" t="s">
        <v>420</v>
      </c>
      <c r="D2438" s="180" t="s">
        <v>436</v>
      </c>
      <c r="E2438" s="198">
        <v>1</v>
      </c>
      <c r="F2438" s="181">
        <v>161240</v>
      </c>
      <c r="G2438" s="181">
        <f t="shared" si="82"/>
        <v>30635.599999999999</v>
      </c>
      <c r="H2438" s="181">
        <f t="shared" si="83"/>
        <v>191875.6</v>
      </c>
    </row>
    <row r="2439" spans="2:8" x14ac:dyDescent="0.25">
      <c r="B2439" s="179">
        <v>17</v>
      </c>
      <c r="C2439" s="184" t="s">
        <v>420</v>
      </c>
      <c r="D2439" s="180" t="s">
        <v>437</v>
      </c>
      <c r="E2439" s="198">
        <v>1</v>
      </c>
      <c r="F2439" s="181">
        <v>204400</v>
      </c>
      <c r="G2439" s="181">
        <f t="shared" si="82"/>
        <v>38836</v>
      </c>
      <c r="H2439" s="181">
        <f t="shared" si="83"/>
        <v>243236</v>
      </c>
    </row>
    <row r="2440" spans="2:8" x14ac:dyDescent="0.25">
      <c r="B2440" s="179">
        <v>18</v>
      </c>
      <c r="C2440" s="184" t="s">
        <v>420</v>
      </c>
      <c r="D2440" s="180" t="s">
        <v>438</v>
      </c>
      <c r="E2440" s="198">
        <v>1</v>
      </c>
      <c r="F2440" s="181">
        <v>212520</v>
      </c>
      <c r="G2440" s="181">
        <f t="shared" si="82"/>
        <v>40378.800000000003</v>
      </c>
      <c r="H2440" s="181">
        <f t="shared" si="83"/>
        <v>252898.8</v>
      </c>
    </row>
    <row r="2441" spans="2:8" x14ac:dyDescent="0.25">
      <c r="B2441" s="179">
        <v>19</v>
      </c>
      <c r="C2441" s="184" t="s">
        <v>420</v>
      </c>
      <c r="D2441" s="180" t="s">
        <v>439</v>
      </c>
      <c r="E2441" s="198">
        <v>1</v>
      </c>
      <c r="F2441" s="181">
        <v>652800</v>
      </c>
      <c r="G2441" s="181">
        <f t="shared" si="82"/>
        <v>124032</v>
      </c>
      <c r="H2441" s="181">
        <f t="shared" si="83"/>
        <v>776832</v>
      </c>
    </row>
    <row r="2442" spans="2:8" x14ac:dyDescent="0.25">
      <c r="B2442" s="179">
        <v>20</v>
      </c>
      <c r="C2442" s="184" t="s">
        <v>420</v>
      </c>
      <c r="D2442" s="180" t="s">
        <v>440</v>
      </c>
      <c r="E2442" s="198">
        <v>1</v>
      </c>
      <c r="F2442" s="181">
        <v>141750</v>
      </c>
      <c r="G2442" s="181">
        <f t="shared" si="82"/>
        <v>26932.5</v>
      </c>
      <c r="H2442" s="181">
        <f t="shared" si="83"/>
        <v>168682.5</v>
      </c>
    </row>
    <row r="2443" spans="2:8" x14ac:dyDescent="0.25">
      <c r="B2443" s="179">
        <v>21</v>
      </c>
      <c r="C2443" s="184" t="s">
        <v>420</v>
      </c>
      <c r="D2443" s="180" t="s">
        <v>441</v>
      </c>
      <c r="E2443" s="198">
        <v>1</v>
      </c>
      <c r="F2443" s="181">
        <v>296070</v>
      </c>
      <c r="G2443" s="181">
        <f t="shared" si="82"/>
        <v>56253.3</v>
      </c>
      <c r="H2443" s="181">
        <f t="shared" si="83"/>
        <v>352323.3</v>
      </c>
    </row>
    <row r="2444" spans="2:8" x14ac:dyDescent="0.25">
      <c r="B2444" s="179">
        <v>22</v>
      </c>
      <c r="C2444" s="184" t="s">
        <v>420</v>
      </c>
      <c r="D2444" s="180" t="s">
        <v>442</v>
      </c>
      <c r="E2444" s="198">
        <v>1</v>
      </c>
      <c r="F2444" s="181">
        <v>127300</v>
      </c>
      <c r="G2444" s="181">
        <f t="shared" si="82"/>
        <v>24187</v>
      </c>
      <c r="H2444" s="181">
        <f t="shared" si="83"/>
        <v>151487</v>
      </c>
    </row>
    <row r="2445" spans="2:8" x14ac:dyDescent="0.25">
      <c r="B2445" s="179">
        <v>23</v>
      </c>
      <c r="C2445" s="184" t="s">
        <v>420</v>
      </c>
      <c r="D2445" s="180" t="s">
        <v>443</v>
      </c>
      <c r="E2445" s="198">
        <v>1</v>
      </c>
      <c r="F2445" s="181">
        <v>52000</v>
      </c>
      <c r="G2445" s="181">
        <f t="shared" si="82"/>
        <v>9880</v>
      </c>
      <c r="H2445" s="181">
        <f t="shared" si="83"/>
        <v>61880</v>
      </c>
    </row>
    <row r="2446" spans="2:8" x14ac:dyDescent="0.25">
      <c r="B2446" s="179">
        <v>24</v>
      </c>
      <c r="C2446" s="184" t="s">
        <v>420</v>
      </c>
      <c r="D2446" s="180" t="s">
        <v>444</v>
      </c>
      <c r="E2446" s="198">
        <v>1</v>
      </c>
      <c r="F2446" s="181">
        <v>253920</v>
      </c>
      <c r="G2446" s="181">
        <f t="shared" si="82"/>
        <v>48244.800000000003</v>
      </c>
      <c r="H2446" s="181">
        <f t="shared" si="83"/>
        <v>302164.8</v>
      </c>
    </row>
    <row r="2447" spans="2:8" x14ac:dyDescent="0.25">
      <c r="B2447" s="179">
        <v>25</v>
      </c>
      <c r="C2447" s="184" t="s">
        <v>420</v>
      </c>
      <c r="D2447" s="180" t="s">
        <v>445</v>
      </c>
      <c r="E2447" s="198">
        <v>1</v>
      </c>
      <c r="F2447" s="181">
        <v>164020</v>
      </c>
      <c r="G2447" s="181">
        <f t="shared" si="82"/>
        <v>31163.8</v>
      </c>
      <c r="H2447" s="181">
        <f t="shared" si="83"/>
        <v>195183.8</v>
      </c>
    </row>
    <row r="2448" spans="2:8" ht="30" x14ac:dyDescent="0.25">
      <c r="B2448" s="179">
        <v>26</v>
      </c>
      <c r="C2448" s="184" t="s">
        <v>420</v>
      </c>
      <c r="D2448" s="180" t="s">
        <v>446</v>
      </c>
      <c r="E2448" s="198">
        <v>1</v>
      </c>
      <c r="F2448" s="181">
        <v>218400</v>
      </c>
      <c r="G2448" s="181">
        <f t="shared" si="82"/>
        <v>41496</v>
      </c>
      <c r="H2448" s="181">
        <f t="shared" si="83"/>
        <v>259896</v>
      </c>
    </row>
    <row r="2449" spans="2:8" ht="30" x14ac:dyDescent="0.25">
      <c r="B2449" s="179">
        <v>27</v>
      </c>
      <c r="C2449" s="184" t="s">
        <v>420</v>
      </c>
      <c r="D2449" s="180" t="s">
        <v>447</v>
      </c>
      <c r="E2449" s="198">
        <v>1</v>
      </c>
      <c r="F2449" s="181">
        <v>300840</v>
      </c>
      <c r="G2449" s="181">
        <f t="shared" si="82"/>
        <v>57159.6</v>
      </c>
      <c r="H2449" s="181">
        <f t="shared" si="83"/>
        <v>357999.6</v>
      </c>
    </row>
    <row r="2450" spans="2:8" x14ac:dyDescent="0.25">
      <c r="B2450" s="179">
        <v>28</v>
      </c>
      <c r="C2450" s="184" t="s">
        <v>420</v>
      </c>
      <c r="D2450" s="180" t="s">
        <v>448</v>
      </c>
      <c r="E2450" s="198">
        <v>1</v>
      </c>
      <c r="F2450" s="181">
        <v>297290</v>
      </c>
      <c r="G2450" s="181">
        <f t="shared" si="82"/>
        <v>56485.1</v>
      </c>
      <c r="H2450" s="181">
        <f t="shared" si="83"/>
        <v>353775.1</v>
      </c>
    </row>
    <row r="2451" spans="2:8" x14ac:dyDescent="0.25">
      <c r="B2451" s="179">
        <v>29</v>
      </c>
      <c r="C2451" s="184" t="s">
        <v>420</v>
      </c>
      <c r="D2451" s="180" t="s">
        <v>449</v>
      </c>
      <c r="E2451" s="198">
        <v>1</v>
      </c>
      <c r="F2451" s="181">
        <v>280340</v>
      </c>
      <c r="G2451" s="181">
        <f t="shared" si="82"/>
        <v>53264.6</v>
      </c>
      <c r="H2451" s="181">
        <f t="shared" si="83"/>
        <v>333604.59999999998</v>
      </c>
    </row>
    <row r="2452" spans="2:8" x14ac:dyDescent="0.25">
      <c r="B2452" s="179">
        <v>30</v>
      </c>
      <c r="C2452" s="184" t="s">
        <v>420</v>
      </c>
      <c r="D2452" s="180" t="s">
        <v>450</v>
      </c>
      <c r="E2452" s="198">
        <v>1</v>
      </c>
      <c r="F2452" s="181">
        <v>243390</v>
      </c>
      <c r="G2452" s="181">
        <f t="shared" si="82"/>
        <v>46244.1</v>
      </c>
      <c r="H2452" s="181">
        <f t="shared" si="83"/>
        <v>289634.09999999998</v>
      </c>
    </row>
    <row r="2453" spans="2:8" x14ac:dyDescent="0.25">
      <c r="B2453" s="179">
        <v>31</v>
      </c>
      <c r="C2453" s="184" t="s">
        <v>420</v>
      </c>
      <c r="D2453" s="180" t="s">
        <v>451</v>
      </c>
      <c r="E2453" s="198">
        <v>1</v>
      </c>
      <c r="F2453" s="181">
        <v>6165000</v>
      </c>
      <c r="G2453" s="181">
        <f t="shared" si="82"/>
        <v>1171350</v>
      </c>
      <c r="H2453" s="181">
        <f t="shared" si="83"/>
        <v>7336350</v>
      </c>
    </row>
    <row r="2454" spans="2:8" x14ac:dyDescent="0.25">
      <c r="B2454" s="179">
        <v>32</v>
      </c>
      <c r="C2454" s="184" t="s">
        <v>420</v>
      </c>
      <c r="D2454" s="180" t="s">
        <v>452</v>
      </c>
      <c r="E2454" s="198">
        <v>1</v>
      </c>
      <c r="F2454" s="181">
        <v>158200</v>
      </c>
      <c r="G2454" s="181">
        <f t="shared" si="82"/>
        <v>30058</v>
      </c>
      <c r="H2454" s="181">
        <f t="shared" si="83"/>
        <v>188258</v>
      </c>
    </row>
    <row r="2455" spans="2:8" x14ac:dyDescent="0.25">
      <c r="B2455" s="179">
        <v>33</v>
      </c>
      <c r="C2455" s="184" t="s">
        <v>420</v>
      </c>
      <c r="D2455" s="180" t="s">
        <v>453</v>
      </c>
      <c r="E2455" s="198">
        <v>1</v>
      </c>
      <c r="F2455" s="181">
        <v>270680</v>
      </c>
      <c r="G2455" s="181">
        <f t="shared" si="82"/>
        <v>51429.2</v>
      </c>
      <c r="H2455" s="181">
        <f t="shared" si="83"/>
        <v>322109.2</v>
      </c>
    </row>
    <row r="2456" spans="2:8" ht="30" x14ac:dyDescent="0.25">
      <c r="B2456" s="179">
        <v>34</v>
      </c>
      <c r="C2456" s="184" t="s">
        <v>420</v>
      </c>
      <c r="D2456" s="209" t="s">
        <v>454</v>
      </c>
      <c r="E2456" s="198">
        <v>1</v>
      </c>
      <c r="F2456" s="181">
        <v>621000</v>
      </c>
      <c r="G2456" s="181">
        <f t="shared" si="82"/>
        <v>117990</v>
      </c>
      <c r="H2456" s="181">
        <f t="shared" si="83"/>
        <v>738990</v>
      </c>
    </row>
    <row r="2457" spans="2:8" x14ac:dyDescent="0.25">
      <c r="B2457" s="179">
        <v>35</v>
      </c>
      <c r="C2457" s="184" t="s">
        <v>420</v>
      </c>
      <c r="D2457" s="180" t="s">
        <v>455</v>
      </c>
      <c r="E2457" s="198">
        <v>1</v>
      </c>
      <c r="F2457" s="181">
        <v>232750</v>
      </c>
      <c r="G2457" s="181">
        <f t="shared" si="82"/>
        <v>44222.5</v>
      </c>
      <c r="H2457" s="181">
        <f t="shared" si="83"/>
        <v>276972.5</v>
      </c>
    </row>
    <row r="2458" spans="2:8" x14ac:dyDescent="0.25">
      <c r="B2458" s="179">
        <v>36</v>
      </c>
      <c r="C2458" s="184" t="s">
        <v>420</v>
      </c>
      <c r="D2458" s="180" t="s">
        <v>456</v>
      </c>
      <c r="E2458" s="198">
        <v>1</v>
      </c>
      <c r="F2458" s="181">
        <v>2025000</v>
      </c>
      <c r="G2458" s="181">
        <f t="shared" si="82"/>
        <v>384750</v>
      </c>
      <c r="H2458" s="181">
        <f t="shared" si="83"/>
        <v>2409750</v>
      </c>
    </row>
    <row r="2459" spans="2:8" x14ac:dyDescent="0.25">
      <c r="B2459" s="179">
        <v>37</v>
      </c>
      <c r="C2459" s="184" t="s">
        <v>420</v>
      </c>
      <c r="D2459" s="180" t="s">
        <v>457</v>
      </c>
      <c r="E2459" s="198">
        <v>1</v>
      </c>
      <c r="F2459" s="181">
        <v>190400</v>
      </c>
      <c r="G2459" s="181">
        <f t="shared" si="82"/>
        <v>36176</v>
      </c>
      <c r="H2459" s="181">
        <f t="shared" si="83"/>
        <v>226576</v>
      </c>
    </row>
    <row r="2460" spans="2:8" x14ac:dyDescent="0.25">
      <c r="B2460" s="179">
        <v>38</v>
      </c>
      <c r="C2460" s="184" t="s">
        <v>420</v>
      </c>
      <c r="D2460" s="180" t="s">
        <v>458</v>
      </c>
      <c r="E2460" s="198">
        <v>1</v>
      </c>
      <c r="F2460" s="181">
        <v>164020</v>
      </c>
      <c r="G2460" s="181">
        <f t="shared" si="82"/>
        <v>31163.8</v>
      </c>
      <c r="H2460" s="181">
        <f t="shared" si="83"/>
        <v>195183.8</v>
      </c>
    </row>
    <row r="2461" spans="2:8" x14ac:dyDescent="0.25">
      <c r="B2461" s="179">
        <v>39</v>
      </c>
      <c r="C2461" s="184" t="s">
        <v>420</v>
      </c>
      <c r="D2461" s="180" t="s">
        <v>459</v>
      </c>
      <c r="E2461" s="198">
        <v>1</v>
      </c>
      <c r="F2461" s="181">
        <v>259930</v>
      </c>
      <c r="G2461" s="181">
        <f t="shared" si="82"/>
        <v>49386.7</v>
      </c>
      <c r="H2461" s="181">
        <f t="shared" si="83"/>
        <v>309316.7</v>
      </c>
    </row>
    <row r="2462" spans="2:8" x14ac:dyDescent="0.25">
      <c r="B2462" s="179">
        <v>40</v>
      </c>
      <c r="C2462" s="184" t="s">
        <v>420</v>
      </c>
      <c r="D2462" s="180" t="s">
        <v>460</v>
      </c>
      <c r="E2462" s="198">
        <v>1</v>
      </c>
      <c r="F2462" s="181">
        <v>146060</v>
      </c>
      <c r="G2462" s="181">
        <f t="shared" si="82"/>
        <v>27751.4</v>
      </c>
      <c r="H2462" s="181">
        <f t="shared" si="83"/>
        <v>173811.4</v>
      </c>
    </row>
    <row r="2463" spans="2:8" x14ac:dyDescent="0.25">
      <c r="B2463" s="179">
        <v>41</v>
      </c>
      <c r="C2463" s="184" t="s">
        <v>420</v>
      </c>
      <c r="D2463" s="191" t="s">
        <v>461</v>
      </c>
      <c r="E2463" s="198">
        <v>1</v>
      </c>
      <c r="F2463" s="181">
        <v>112880</v>
      </c>
      <c r="G2463" s="181">
        <f t="shared" si="82"/>
        <v>21447.200000000001</v>
      </c>
      <c r="H2463" s="181">
        <f t="shared" si="83"/>
        <v>134327.20000000001</v>
      </c>
    </row>
    <row r="2464" spans="2:8" x14ac:dyDescent="0.25">
      <c r="B2464" s="179">
        <v>42</v>
      </c>
      <c r="C2464" s="184" t="s">
        <v>420</v>
      </c>
      <c r="D2464" s="180" t="s">
        <v>462</v>
      </c>
      <c r="E2464" s="198">
        <v>1</v>
      </c>
      <c r="F2464" s="181">
        <v>159460</v>
      </c>
      <c r="G2464" s="181">
        <f t="shared" si="82"/>
        <v>30297.4</v>
      </c>
      <c r="H2464" s="181">
        <f t="shared" si="83"/>
        <v>189757.4</v>
      </c>
    </row>
    <row r="2465" spans="2:8" x14ac:dyDescent="0.25">
      <c r="B2465" s="179">
        <v>43</v>
      </c>
      <c r="C2465" s="184" t="s">
        <v>420</v>
      </c>
      <c r="D2465" s="180" t="s">
        <v>463</v>
      </c>
      <c r="E2465" s="198">
        <v>1</v>
      </c>
      <c r="F2465" s="181">
        <v>151420</v>
      </c>
      <c r="G2465" s="181">
        <f t="shared" si="82"/>
        <v>28769.8</v>
      </c>
      <c r="H2465" s="181">
        <f t="shared" si="83"/>
        <v>180189.8</v>
      </c>
    </row>
    <row r="2466" spans="2:8" x14ac:dyDescent="0.25">
      <c r="B2466" s="179">
        <v>44</v>
      </c>
      <c r="C2466" s="184" t="s">
        <v>420</v>
      </c>
      <c r="D2466" s="180" t="s">
        <v>464</v>
      </c>
      <c r="E2466" s="198">
        <v>1</v>
      </c>
      <c r="F2466" s="181">
        <v>222180</v>
      </c>
      <c r="G2466" s="181">
        <f t="shared" si="82"/>
        <v>42214.2</v>
      </c>
      <c r="H2466" s="181">
        <f t="shared" si="83"/>
        <v>264394.2</v>
      </c>
    </row>
    <row r="2467" spans="2:8" x14ac:dyDescent="0.25">
      <c r="B2467" s="179">
        <v>45</v>
      </c>
      <c r="C2467" s="184" t="s">
        <v>420</v>
      </c>
      <c r="D2467" s="180" t="s">
        <v>465</v>
      </c>
      <c r="E2467" s="198">
        <v>1</v>
      </c>
      <c r="F2467" s="181">
        <v>114240</v>
      </c>
      <c r="G2467" s="181">
        <f t="shared" si="82"/>
        <v>21705.599999999999</v>
      </c>
      <c r="H2467" s="181">
        <f t="shared" si="83"/>
        <v>135945.60000000001</v>
      </c>
    </row>
    <row r="2468" spans="2:8" x14ac:dyDescent="0.25">
      <c r="B2468" s="179">
        <v>46</v>
      </c>
      <c r="C2468" s="184" t="s">
        <v>420</v>
      </c>
      <c r="D2468" s="180" t="s">
        <v>466</v>
      </c>
      <c r="E2468" s="198">
        <v>1</v>
      </c>
      <c r="F2468" s="181">
        <v>170000</v>
      </c>
      <c r="G2468" s="181">
        <f t="shared" si="82"/>
        <v>32300</v>
      </c>
      <c r="H2468" s="181">
        <f t="shared" si="83"/>
        <v>202300</v>
      </c>
    </row>
    <row r="2469" spans="2:8" x14ac:dyDescent="0.25">
      <c r="B2469" s="179">
        <v>47</v>
      </c>
      <c r="C2469" s="184" t="s">
        <v>420</v>
      </c>
      <c r="D2469" s="180" t="s">
        <v>467</v>
      </c>
      <c r="E2469" s="198">
        <v>1</v>
      </c>
      <c r="F2469" s="181">
        <v>134830</v>
      </c>
      <c r="G2469" s="181">
        <f t="shared" si="82"/>
        <v>25617.7</v>
      </c>
      <c r="H2469" s="181">
        <f t="shared" si="83"/>
        <v>160447.70000000001</v>
      </c>
    </row>
    <row r="2470" spans="2:8" x14ac:dyDescent="0.25">
      <c r="B2470" s="179">
        <v>48</v>
      </c>
      <c r="C2470" s="184" t="s">
        <v>420</v>
      </c>
      <c r="D2470" s="180" t="s">
        <v>468</v>
      </c>
      <c r="E2470" s="198">
        <v>1</v>
      </c>
      <c r="F2470" s="181">
        <v>176880</v>
      </c>
      <c r="G2470" s="181">
        <f t="shared" si="82"/>
        <v>33607.199999999997</v>
      </c>
      <c r="H2470" s="181">
        <f t="shared" si="83"/>
        <v>210487.2</v>
      </c>
    </row>
    <row r="2471" spans="2:8" x14ac:dyDescent="0.25">
      <c r="B2471" s="179">
        <v>49</v>
      </c>
      <c r="C2471" s="184" t="s">
        <v>420</v>
      </c>
      <c r="D2471" s="180" t="s">
        <v>469</v>
      </c>
      <c r="E2471" s="198">
        <v>1</v>
      </c>
      <c r="F2471" s="181">
        <v>205360</v>
      </c>
      <c r="G2471" s="181">
        <f t="shared" si="82"/>
        <v>39018.400000000001</v>
      </c>
      <c r="H2471" s="181">
        <f t="shared" si="83"/>
        <v>244378.4</v>
      </c>
    </row>
    <row r="2472" spans="2:8" x14ac:dyDescent="0.25">
      <c r="B2472" s="179">
        <v>50</v>
      </c>
      <c r="C2472" s="184" t="s">
        <v>420</v>
      </c>
      <c r="D2472" s="180" t="s">
        <v>470</v>
      </c>
      <c r="E2472" s="198">
        <v>1</v>
      </c>
      <c r="F2472" s="181">
        <v>742500</v>
      </c>
      <c r="G2472" s="181">
        <f t="shared" si="82"/>
        <v>141075</v>
      </c>
      <c r="H2472" s="181">
        <f t="shared" si="83"/>
        <v>883575</v>
      </c>
    </row>
    <row r="2473" spans="2:8" x14ac:dyDescent="0.25">
      <c r="B2473" s="176" t="s">
        <v>71</v>
      </c>
    </row>
    <row r="2474" spans="2:8" ht="53.25" customHeight="1" x14ac:dyDescent="0.25">
      <c r="B2474" s="177" t="s">
        <v>147</v>
      </c>
      <c r="C2474" s="177" t="s">
        <v>73</v>
      </c>
      <c r="D2474" s="177" t="s">
        <v>472</v>
      </c>
      <c r="E2474" s="177" t="s">
        <v>473</v>
      </c>
      <c r="F2474" s="178" t="s">
        <v>5</v>
      </c>
      <c r="G2474" s="178" t="s">
        <v>6</v>
      </c>
      <c r="H2474" s="178" t="s">
        <v>7</v>
      </c>
    </row>
    <row r="2475" spans="2:8" x14ac:dyDescent="0.25">
      <c r="B2475" s="179">
        <v>1</v>
      </c>
      <c r="C2475" s="184" t="s">
        <v>420</v>
      </c>
      <c r="D2475" s="180" t="s">
        <v>474</v>
      </c>
      <c r="E2475" s="198">
        <v>1</v>
      </c>
      <c r="F2475" s="181">
        <v>240730</v>
      </c>
      <c r="G2475" s="181">
        <f t="shared" ref="G2475:G2524" si="84">+F2475*19%</f>
        <v>45738.7</v>
      </c>
      <c r="H2475" s="181">
        <f t="shared" ref="H2475:H2524" si="85">+G2475+F2475</f>
        <v>286468.7</v>
      </c>
    </row>
    <row r="2476" spans="2:8" x14ac:dyDescent="0.25">
      <c r="B2476" s="179">
        <v>2</v>
      </c>
      <c r="C2476" s="184" t="s">
        <v>420</v>
      </c>
      <c r="D2476" s="180" t="s">
        <v>475</v>
      </c>
      <c r="E2476" s="198">
        <v>1</v>
      </c>
      <c r="F2476" s="181">
        <v>184960</v>
      </c>
      <c r="G2476" s="181">
        <f t="shared" si="84"/>
        <v>35142.400000000001</v>
      </c>
      <c r="H2476" s="181">
        <f t="shared" si="85"/>
        <v>220102.39999999999</v>
      </c>
    </row>
    <row r="2477" spans="2:8" x14ac:dyDescent="0.25">
      <c r="B2477" s="179">
        <v>3</v>
      </c>
      <c r="C2477" s="184" t="s">
        <v>420</v>
      </c>
      <c r="D2477" s="180" t="s">
        <v>476</v>
      </c>
      <c r="E2477" s="198">
        <v>1</v>
      </c>
      <c r="F2477" s="181">
        <v>119680</v>
      </c>
      <c r="G2477" s="181">
        <f t="shared" si="84"/>
        <v>22739.200000000001</v>
      </c>
      <c r="H2477" s="181">
        <f t="shared" si="85"/>
        <v>142419.20000000001</v>
      </c>
    </row>
    <row r="2478" spans="2:8" x14ac:dyDescent="0.25">
      <c r="B2478" s="179">
        <v>4</v>
      </c>
      <c r="C2478" s="184" t="s">
        <v>420</v>
      </c>
      <c r="D2478" s="180" t="s">
        <v>477</v>
      </c>
      <c r="E2478" s="198">
        <v>1</v>
      </c>
      <c r="F2478" s="181">
        <v>213840</v>
      </c>
      <c r="G2478" s="181">
        <f t="shared" si="84"/>
        <v>40629.599999999999</v>
      </c>
      <c r="H2478" s="181">
        <f t="shared" si="85"/>
        <v>254469.6</v>
      </c>
    </row>
    <row r="2479" spans="2:8" x14ac:dyDescent="0.25">
      <c r="B2479" s="179">
        <v>5</v>
      </c>
      <c r="C2479" s="184" t="s">
        <v>420</v>
      </c>
      <c r="D2479" s="180" t="s">
        <v>478</v>
      </c>
      <c r="E2479" s="198">
        <v>1</v>
      </c>
      <c r="F2479" s="181">
        <v>245000</v>
      </c>
      <c r="G2479" s="181">
        <f t="shared" si="84"/>
        <v>46550</v>
      </c>
      <c r="H2479" s="181">
        <f t="shared" si="85"/>
        <v>291550</v>
      </c>
    </row>
    <row r="2480" spans="2:8" x14ac:dyDescent="0.25">
      <c r="B2480" s="179">
        <v>6</v>
      </c>
      <c r="C2480" s="184" t="s">
        <v>420</v>
      </c>
      <c r="D2480" s="180" t="s">
        <v>479</v>
      </c>
      <c r="E2480" s="198">
        <v>1</v>
      </c>
      <c r="F2480" s="181">
        <v>230100</v>
      </c>
      <c r="G2480" s="181">
        <f t="shared" si="84"/>
        <v>43719</v>
      </c>
      <c r="H2480" s="181">
        <f t="shared" si="85"/>
        <v>273819</v>
      </c>
    </row>
    <row r="2481" spans="2:8" x14ac:dyDescent="0.25">
      <c r="B2481" s="179">
        <v>7</v>
      </c>
      <c r="C2481" s="184" t="s">
        <v>420</v>
      </c>
      <c r="D2481" s="180" t="s">
        <v>480</v>
      </c>
      <c r="E2481" s="198">
        <v>1</v>
      </c>
      <c r="F2481" s="181">
        <v>132890</v>
      </c>
      <c r="G2481" s="181">
        <f t="shared" si="84"/>
        <v>25249.1</v>
      </c>
      <c r="H2481" s="181">
        <f t="shared" si="85"/>
        <v>158139.1</v>
      </c>
    </row>
    <row r="2482" spans="2:8" x14ac:dyDescent="0.25">
      <c r="B2482" s="179">
        <v>8</v>
      </c>
      <c r="C2482" s="184" t="s">
        <v>420</v>
      </c>
      <c r="D2482" s="180" t="s">
        <v>481</v>
      </c>
      <c r="E2482" s="198">
        <v>1</v>
      </c>
      <c r="F2482" s="181">
        <v>243660</v>
      </c>
      <c r="G2482" s="181">
        <f t="shared" si="84"/>
        <v>46295.4</v>
      </c>
      <c r="H2482" s="181">
        <f t="shared" si="85"/>
        <v>289955.40000000002</v>
      </c>
    </row>
    <row r="2483" spans="2:8" x14ac:dyDescent="0.25">
      <c r="B2483" s="179">
        <v>9</v>
      </c>
      <c r="C2483" s="184" t="s">
        <v>420</v>
      </c>
      <c r="D2483" s="180" t="s">
        <v>482</v>
      </c>
      <c r="E2483" s="198">
        <v>1</v>
      </c>
      <c r="F2483" s="181">
        <v>284620</v>
      </c>
      <c r="G2483" s="181">
        <f t="shared" si="84"/>
        <v>54077.8</v>
      </c>
      <c r="H2483" s="181">
        <f t="shared" si="85"/>
        <v>338697.8</v>
      </c>
    </row>
    <row r="2484" spans="2:8" x14ac:dyDescent="0.25">
      <c r="B2484" s="179">
        <v>10</v>
      </c>
      <c r="C2484" s="184" t="s">
        <v>420</v>
      </c>
      <c r="D2484" s="180" t="s">
        <v>483</v>
      </c>
      <c r="E2484" s="198">
        <v>1</v>
      </c>
      <c r="F2484" s="181">
        <v>150290</v>
      </c>
      <c r="G2484" s="181">
        <f t="shared" si="84"/>
        <v>28555.1</v>
      </c>
      <c r="H2484" s="181">
        <f t="shared" si="85"/>
        <v>178845.1</v>
      </c>
    </row>
    <row r="2485" spans="2:8" x14ac:dyDescent="0.25">
      <c r="B2485" s="179">
        <v>11</v>
      </c>
      <c r="C2485" s="184" t="s">
        <v>420</v>
      </c>
      <c r="D2485" s="180" t="s">
        <v>484</v>
      </c>
      <c r="E2485" s="198">
        <v>1</v>
      </c>
      <c r="F2485" s="181">
        <v>195360</v>
      </c>
      <c r="G2485" s="181">
        <f t="shared" si="84"/>
        <v>37118.400000000001</v>
      </c>
      <c r="H2485" s="181">
        <f t="shared" si="85"/>
        <v>232478.4</v>
      </c>
    </row>
    <row r="2486" spans="2:8" x14ac:dyDescent="0.25">
      <c r="B2486" s="179">
        <v>12</v>
      </c>
      <c r="C2486" s="184" t="s">
        <v>420</v>
      </c>
      <c r="D2486" s="180" t="s">
        <v>485</v>
      </c>
      <c r="E2486" s="198">
        <v>1</v>
      </c>
      <c r="F2486" s="181">
        <v>252830</v>
      </c>
      <c r="G2486" s="181">
        <f t="shared" si="84"/>
        <v>48037.7</v>
      </c>
      <c r="H2486" s="181">
        <f t="shared" si="85"/>
        <v>300867.7</v>
      </c>
    </row>
    <row r="2487" spans="2:8" x14ac:dyDescent="0.25">
      <c r="B2487" s="179">
        <v>13</v>
      </c>
      <c r="C2487" s="184" t="s">
        <v>420</v>
      </c>
      <c r="D2487" s="180" t="s">
        <v>486</v>
      </c>
      <c r="E2487" s="198">
        <v>1</v>
      </c>
      <c r="F2487" s="181">
        <v>216000</v>
      </c>
      <c r="G2487" s="181">
        <f t="shared" si="84"/>
        <v>41040</v>
      </c>
      <c r="H2487" s="181">
        <f t="shared" si="85"/>
        <v>257040</v>
      </c>
    </row>
    <row r="2488" spans="2:8" x14ac:dyDescent="0.25">
      <c r="B2488" s="179">
        <v>14</v>
      </c>
      <c r="C2488" s="184" t="s">
        <v>420</v>
      </c>
      <c r="D2488" s="180" t="s">
        <v>487</v>
      </c>
      <c r="E2488" s="198">
        <v>1</v>
      </c>
      <c r="F2488" s="181">
        <v>277380</v>
      </c>
      <c r="G2488" s="181">
        <f t="shared" si="84"/>
        <v>52702.2</v>
      </c>
      <c r="H2488" s="181">
        <f t="shared" si="85"/>
        <v>330082.2</v>
      </c>
    </row>
    <row r="2489" spans="2:8" x14ac:dyDescent="0.25">
      <c r="B2489" s="179">
        <v>15</v>
      </c>
      <c r="C2489" s="184" t="s">
        <v>420</v>
      </c>
      <c r="D2489" s="191" t="s">
        <v>488</v>
      </c>
      <c r="E2489" s="198">
        <v>1</v>
      </c>
      <c r="F2489" s="181">
        <v>149160</v>
      </c>
      <c r="G2489" s="181">
        <f t="shared" si="84"/>
        <v>28340.400000000001</v>
      </c>
      <c r="H2489" s="181">
        <f t="shared" si="85"/>
        <v>177500.4</v>
      </c>
    </row>
    <row r="2490" spans="2:8" x14ac:dyDescent="0.25">
      <c r="B2490" s="179">
        <v>16</v>
      </c>
      <c r="C2490" s="184" t="s">
        <v>420</v>
      </c>
      <c r="D2490" s="191" t="s">
        <v>489</v>
      </c>
      <c r="E2490" s="198">
        <v>1</v>
      </c>
      <c r="F2490" s="181">
        <v>208080</v>
      </c>
      <c r="G2490" s="181">
        <f t="shared" si="84"/>
        <v>39535.199999999997</v>
      </c>
      <c r="H2490" s="181">
        <f t="shared" si="85"/>
        <v>247615.2</v>
      </c>
    </row>
    <row r="2491" spans="2:8" x14ac:dyDescent="0.25">
      <c r="B2491" s="179">
        <v>17</v>
      </c>
      <c r="C2491" s="184" t="s">
        <v>420</v>
      </c>
      <c r="D2491" s="180" t="s">
        <v>490</v>
      </c>
      <c r="E2491" s="198">
        <v>1</v>
      </c>
      <c r="F2491" s="181">
        <v>259200</v>
      </c>
      <c r="G2491" s="181">
        <f t="shared" si="84"/>
        <v>49248</v>
      </c>
      <c r="H2491" s="181">
        <f t="shared" si="85"/>
        <v>308448</v>
      </c>
    </row>
    <row r="2492" spans="2:8" x14ac:dyDescent="0.25">
      <c r="B2492" s="179">
        <v>18</v>
      </c>
      <c r="C2492" s="184" t="s">
        <v>420</v>
      </c>
      <c r="D2492" s="191" t="s">
        <v>491</v>
      </c>
      <c r="E2492" s="198">
        <v>1</v>
      </c>
      <c r="F2492" s="181">
        <v>206550</v>
      </c>
      <c r="G2492" s="181">
        <f t="shared" si="84"/>
        <v>39244.5</v>
      </c>
      <c r="H2492" s="181">
        <f t="shared" si="85"/>
        <v>245794.5</v>
      </c>
    </row>
    <row r="2493" spans="2:8" x14ac:dyDescent="0.25">
      <c r="B2493" s="179">
        <v>19</v>
      </c>
      <c r="C2493" s="184" t="s">
        <v>420</v>
      </c>
      <c r="D2493" s="180" t="s">
        <v>492</v>
      </c>
      <c r="E2493" s="198">
        <v>1</v>
      </c>
      <c r="F2493" s="181">
        <v>633600</v>
      </c>
      <c r="G2493" s="181">
        <f t="shared" si="84"/>
        <v>120384</v>
      </c>
      <c r="H2493" s="181">
        <f t="shared" si="85"/>
        <v>753984</v>
      </c>
    </row>
    <row r="2494" spans="2:8" x14ac:dyDescent="0.25">
      <c r="B2494" s="179">
        <v>20</v>
      </c>
      <c r="C2494" s="184" t="s">
        <v>420</v>
      </c>
      <c r="D2494" s="180" t="s">
        <v>493</v>
      </c>
      <c r="E2494" s="198">
        <v>1</v>
      </c>
      <c r="F2494" s="181">
        <v>256760</v>
      </c>
      <c r="G2494" s="181">
        <f t="shared" si="84"/>
        <v>48784.4</v>
      </c>
      <c r="H2494" s="181">
        <f t="shared" si="85"/>
        <v>305544.40000000002</v>
      </c>
    </row>
    <row r="2495" spans="2:8" x14ac:dyDescent="0.25">
      <c r="B2495" s="179">
        <v>21</v>
      </c>
      <c r="C2495" s="184" t="s">
        <v>420</v>
      </c>
      <c r="D2495" s="180" t="s">
        <v>494</v>
      </c>
      <c r="E2495" s="198">
        <v>1</v>
      </c>
      <c r="F2495" s="181">
        <v>199120</v>
      </c>
      <c r="G2495" s="181">
        <f t="shared" si="84"/>
        <v>37832.800000000003</v>
      </c>
      <c r="H2495" s="181">
        <f t="shared" si="85"/>
        <v>236952.8</v>
      </c>
    </row>
    <row r="2496" spans="2:8" x14ac:dyDescent="0.25">
      <c r="B2496" s="179">
        <v>22</v>
      </c>
      <c r="C2496" s="184" t="s">
        <v>420</v>
      </c>
      <c r="D2496" s="180" t="s">
        <v>495</v>
      </c>
      <c r="E2496" s="198">
        <v>1</v>
      </c>
      <c r="F2496" s="181">
        <v>292400</v>
      </c>
      <c r="G2496" s="181">
        <f t="shared" si="84"/>
        <v>55556</v>
      </c>
      <c r="H2496" s="181">
        <f t="shared" si="85"/>
        <v>347956</v>
      </c>
    </row>
    <row r="2497" spans="2:8" x14ac:dyDescent="0.25">
      <c r="B2497" s="179">
        <v>23</v>
      </c>
      <c r="C2497" s="184" t="s">
        <v>420</v>
      </c>
      <c r="D2497" s="180" t="s">
        <v>496</v>
      </c>
      <c r="E2497" s="198">
        <v>1</v>
      </c>
      <c r="F2497" s="181">
        <v>54800</v>
      </c>
      <c r="G2497" s="181">
        <f t="shared" si="84"/>
        <v>10412</v>
      </c>
      <c r="H2497" s="181">
        <f t="shared" si="85"/>
        <v>65212</v>
      </c>
    </row>
    <row r="2498" spans="2:8" x14ac:dyDescent="0.25">
      <c r="B2498" s="179">
        <v>24</v>
      </c>
      <c r="C2498" s="184" t="s">
        <v>420</v>
      </c>
      <c r="D2498" s="180" t="s">
        <v>497</v>
      </c>
      <c r="E2498" s="198">
        <v>1</v>
      </c>
      <c r="F2498" s="181">
        <v>213060</v>
      </c>
      <c r="G2498" s="181">
        <f t="shared" si="84"/>
        <v>40481.4</v>
      </c>
      <c r="H2498" s="181">
        <f t="shared" si="85"/>
        <v>253541.4</v>
      </c>
    </row>
    <row r="2499" spans="2:8" x14ac:dyDescent="0.25">
      <c r="B2499" s="179">
        <v>25</v>
      </c>
      <c r="C2499" s="184" t="s">
        <v>420</v>
      </c>
      <c r="D2499" s="180" t="s">
        <v>498</v>
      </c>
      <c r="E2499" s="198">
        <v>1</v>
      </c>
      <c r="F2499" s="181">
        <v>211200</v>
      </c>
      <c r="G2499" s="181">
        <f t="shared" si="84"/>
        <v>40128</v>
      </c>
      <c r="H2499" s="181">
        <f t="shared" si="85"/>
        <v>251328</v>
      </c>
    </row>
    <row r="2500" spans="2:8" ht="30" x14ac:dyDescent="0.25">
      <c r="B2500" s="179">
        <v>26</v>
      </c>
      <c r="C2500" s="184" t="s">
        <v>420</v>
      </c>
      <c r="D2500" s="209" t="s">
        <v>446</v>
      </c>
      <c r="E2500" s="198">
        <v>1</v>
      </c>
      <c r="F2500" s="181">
        <v>259350</v>
      </c>
      <c r="G2500" s="181">
        <f t="shared" si="84"/>
        <v>49276.5</v>
      </c>
      <c r="H2500" s="181">
        <f t="shared" si="85"/>
        <v>308626.5</v>
      </c>
    </row>
    <row r="2501" spans="2:8" ht="30" x14ac:dyDescent="0.25">
      <c r="B2501" s="179">
        <v>27</v>
      </c>
      <c r="C2501" s="184" t="s">
        <v>420</v>
      </c>
      <c r="D2501" s="209" t="s">
        <v>500</v>
      </c>
      <c r="E2501" s="198">
        <v>1</v>
      </c>
      <c r="F2501" s="181">
        <v>154290</v>
      </c>
      <c r="G2501" s="181">
        <f t="shared" si="84"/>
        <v>29315.1</v>
      </c>
      <c r="H2501" s="181">
        <f t="shared" si="85"/>
        <v>183605.1</v>
      </c>
    </row>
    <row r="2502" spans="2:8" x14ac:dyDescent="0.25">
      <c r="B2502" s="179">
        <v>28</v>
      </c>
      <c r="C2502" s="184" t="s">
        <v>420</v>
      </c>
      <c r="D2502" s="180" t="s">
        <v>501</v>
      </c>
      <c r="E2502" s="198">
        <v>1</v>
      </c>
      <c r="F2502" s="181">
        <v>258540</v>
      </c>
      <c r="G2502" s="181">
        <f t="shared" si="84"/>
        <v>49122.6</v>
      </c>
      <c r="H2502" s="181">
        <f t="shared" si="85"/>
        <v>307662.59999999998</v>
      </c>
    </row>
    <row r="2503" spans="2:8" x14ac:dyDescent="0.25">
      <c r="B2503" s="179">
        <v>29</v>
      </c>
      <c r="C2503" s="184" t="s">
        <v>420</v>
      </c>
      <c r="D2503" s="180" t="s">
        <v>502</v>
      </c>
      <c r="E2503" s="198">
        <v>1</v>
      </c>
      <c r="F2503" s="181">
        <v>280160</v>
      </c>
      <c r="G2503" s="181">
        <f t="shared" si="84"/>
        <v>53230.400000000001</v>
      </c>
      <c r="H2503" s="181">
        <f t="shared" si="85"/>
        <v>333390.40000000002</v>
      </c>
    </row>
    <row r="2504" spans="2:8" x14ac:dyDescent="0.25">
      <c r="B2504" s="179">
        <v>30</v>
      </c>
      <c r="C2504" s="184" t="s">
        <v>420</v>
      </c>
      <c r="D2504" s="180" t="s">
        <v>503</v>
      </c>
      <c r="E2504" s="198">
        <v>1</v>
      </c>
      <c r="F2504" s="181">
        <v>864500</v>
      </c>
      <c r="G2504" s="181">
        <f t="shared" si="84"/>
        <v>164255</v>
      </c>
      <c r="H2504" s="181">
        <f t="shared" si="85"/>
        <v>1028755</v>
      </c>
    </row>
    <row r="2505" spans="2:8" x14ac:dyDescent="0.25">
      <c r="B2505" s="179">
        <v>31</v>
      </c>
      <c r="C2505" s="184" t="s">
        <v>420</v>
      </c>
      <c r="D2505" s="180" t="s">
        <v>504</v>
      </c>
      <c r="E2505" s="198">
        <v>1</v>
      </c>
      <c r="F2505" s="181">
        <v>6300000</v>
      </c>
      <c r="G2505" s="181">
        <f t="shared" si="84"/>
        <v>1197000</v>
      </c>
      <c r="H2505" s="181">
        <f t="shared" si="85"/>
        <v>7497000</v>
      </c>
    </row>
    <row r="2506" spans="2:8" x14ac:dyDescent="0.25">
      <c r="B2506" s="179">
        <v>32</v>
      </c>
      <c r="C2506" s="184" t="s">
        <v>420</v>
      </c>
      <c r="D2506" s="180" t="s">
        <v>505</v>
      </c>
      <c r="E2506" s="198">
        <v>1</v>
      </c>
      <c r="F2506" s="181">
        <v>216460</v>
      </c>
      <c r="G2506" s="181">
        <f t="shared" si="84"/>
        <v>41127.4</v>
      </c>
      <c r="H2506" s="181">
        <f t="shared" si="85"/>
        <v>257587.4</v>
      </c>
    </row>
    <row r="2507" spans="2:8" x14ac:dyDescent="0.25">
      <c r="B2507" s="179">
        <v>33</v>
      </c>
      <c r="C2507" s="184" t="s">
        <v>420</v>
      </c>
      <c r="D2507" s="180" t="s">
        <v>506</v>
      </c>
      <c r="E2507" s="198">
        <v>1</v>
      </c>
      <c r="F2507" s="181">
        <v>261300</v>
      </c>
      <c r="G2507" s="181">
        <f t="shared" si="84"/>
        <v>49647</v>
      </c>
      <c r="H2507" s="181">
        <f t="shared" si="85"/>
        <v>310947</v>
      </c>
    </row>
    <row r="2508" spans="2:8" ht="30" x14ac:dyDescent="0.25">
      <c r="B2508" s="179">
        <v>34</v>
      </c>
      <c r="C2508" s="184" t="s">
        <v>420</v>
      </c>
      <c r="D2508" s="180" t="s">
        <v>507</v>
      </c>
      <c r="E2508" s="198">
        <v>1</v>
      </c>
      <c r="F2508" s="181">
        <v>612000</v>
      </c>
      <c r="G2508" s="181">
        <f t="shared" si="84"/>
        <v>116280</v>
      </c>
      <c r="H2508" s="181">
        <f t="shared" si="85"/>
        <v>728280</v>
      </c>
    </row>
    <row r="2509" spans="2:8" x14ac:dyDescent="0.25">
      <c r="B2509" s="179">
        <v>35</v>
      </c>
      <c r="C2509" s="184" t="s">
        <v>420</v>
      </c>
      <c r="D2509" s="180" t="s">
        <v>508</v>
      </c>
      <c r="E2509" s="198">
        <v>1</v>
      </c>
      <c r="F2509" s="181">
        <v>251520</v>
      </c>
      <c r="G2509" s="181">
        <f t="shared" si="84"/>
        <v>47788.800000000003</v>
      </c>
      <c r="H2509" s="181">
        <f t="shared" si="85"/>
        <v>299308.79999999999</v>
      </c>
    </row>
    <row r="2510" spans="2:8" x14ac:dyDescent="0.25">
      <c r="B2510" s="179">
        <v>36</v>
      </c>
      <c r="C2510" s="184" t="s">
        <v>420</v>
      </c>
      <c r="D2510" s="180" t="s">
        <v>509</v>
      </c>
      <c r="E2510" s="198">
        <v>1</v>
      </c>
      <c r="F2510" s="181">
        <v>216840</v>
      </c>
      <c r="G2510" s="181">
        <f t="shared" si="84"/>
        <v>41199.599999999999</v>
      </c>
      <c r="H2510" s="181">
        <f t="shared" si="85"/>
        <v>258039.6</v>
      </c>
    </row>
    <row r="2511" spans="2:8" x14ac:dyDescent="0.25">
      <c r="B2511" s="179">
        <v>37</v>
      </c>
      <c r="C2511" s="184" t="s">
        <v>420</v>
      </c>
      <c r="D2511" s="180" t="s">
        <v>510</v>
      </c>
      <c r="E2511" s="198">
        <v>1</v>
      </c>
      <c r="F2511" s="181">
        <v>196840</v>
      </c>
      <c r="G2511" s="181">
        <f t="shared" si="84"/>
        <v>37399.599999999999</v>
      </c>
      <c r="H2511" s="181">
        <f t="shared" si="85"/>
        <v>234239.6</v>
      </c>
    </row>
    <row r="2512" spans="2:8" x14ac:dyDescent="0.25">
      <c r="B2512" s="179">
        <v>38</v>
      </c>
      <c r="C2512" s="184" t="s">
        <v>420</v>
      </c>
      <c r="D2512" s="180" t="s">
        <v>511</v>
      </c>
      <c r="E2512" s="198">
        <v>1</v>
      </c>
      <c r="F2512" s="181">
        <v>191400</v>
      </c>
      <c r="G2512" s="181">
        <f t="shared" si="84"/>
        <v>36366</v>
      </c>
      <c r="H2512" s="181">
        <f t="shared" si="85"/>
        <v>227766</v>
      </c>
    </row>
    <row r="2513" spans="2:8" x14ac:dyDescent="0.25">
      <c r="B2513" s="179">
        <v>39</v>
      </c>
      <c r="C2513" s="184" t="s">
        <v>420</v>
      </c>
      <c r="D2513" s="180" t="s">
        <v>512</v>
      </c>
      <c r="E2513" s="198">
        <v>1</v>
      </c>
      <c r="F2513" s="181">
        <v>277200</v>
      </c>
      <c r="G2513" s="181">
        <f t="shared" si="84"/>
        <v>52668</v>
      </c>
      <c r="H2513" s="181">
        <f t="shared" si="85"/>
        <v>329868</v>
      </c>
    </row>
    <row r="2514" spans="2:8" x14ac:dyDescent="0.25">
      <c r="B2514" s="179">
        <v>40</v>
      </c>
      <c r="C2514" s="184" t="s">
        <v>420</v>
      </c>
      <c r="D2514" s="180" t="s">
        <v>513</v>
      </c>
      <c r="E2514" s="198">
        <v>1</v>
      </c>
      <c r="F2514" s="181">
        <v>171520</v>
      </c>
      <c r="G2514" s="181">
        <f t="shared" si="84"/>
        <v>32588.799999999999</v>
      </c>
      <c r="H2514" s="181">
        <f t="shared" si="85"/>
        <v>204108.79999999999</v>
      </c>
    </row>
    <row r="2515" spans="2:8" x14ac:dyDescent="0.25">
      <c r="B2515" s="179">
        <v>41</v>
      </c>
      <c r="C2515" s="184" t="s">
        <v>420</v>
      </c>
      <c r="D2515" s="180" t="s">
        <v>514</v>
      </c>
      <c r="E2515" s="198">
        <v>1</v>
      </c>
      <c r="F2515" s="181">
        <v>248810</v>
      </c>
      <c r="G2515" s="181">
        <f t="shared" si="84"/>
        <v>47273.9</v>
      </c>
      <c r="H2515" s="181">
        <f t="shared" si="85"/>
        <v>296083.90000000002</v>
      </c>
    </row>
    <row r="2516" spans="2:8" x14ac:dyDescent="0.25">
      <c r="B2516" s="179">
        <v>42</v>
      </c>
      <c r="C2516" s="184" t="s">
        <v>420</v>
      </c>
      <c r="D2516" s="180" t="s">
        <v>462</v>
      </c>
      <c r="E2516" s="198">
        <v>1</v>
      </c>
      <c r="F2516" s="181">
        <v>306600</v>
      </c>
      <c r="G2516" s="181">
        <f t="shared" si="84"/>
        <v>58254</v>
      </c>
      <c r="H2516" s="181">
        <f t="shared" si="85"/>
        <v>364854</v>
      </c>
    </row>
    <row r="2517" spans="2:8" x14ac:dyDescent="0.25">
      <c r="B2517" s="179">
        <v>43</v>
      </c>
      <c r="C2517" s="184" t="s">
        <v>420</v>
      </c>
      <c r="D2517" s="180" t="s">
        <v>463</v>
      </c>
      <c r="E2517" s="198">
        <v>1</v>
      </c>
      <c r="F2517" s="181">
        <v>276410</v>
      </c>
      <c r="G2517" s="181">
        <f t="shared" si="84"/>
        <v>52517.9</v>
      </c>
      <c r="H2517" s="181">
        <f t="shared" si="85"/>
        <v>328927.90000000002</v>
      </c>
    </row>
    <row r="2518" spans="2:8" x14ac:dyDescent="0.25">
      <c r="B2518" s="179">
        <v>44</v>
      </c>
      <c r="C2518" s="184" t="s">
        <v>420</v>
      </c>
      <c r="D2518" s="180" t="s">
        <v>464</v>
      </c>
      <c r="E2518" s="198">
        <v>1</v>
      </c>
      <c r="F2518" s="181">
        <v>179310</v>
      </c>
      <c r="G2518" s="181">
        <f t="shared" si="84"/>
        <v>34068.9</v>
      </c>
      <c r="H2518" s="181">
        <f t="shared" si="85"/>
        <v>213378.9</v>
      </c>
    </row>
    <row r="2519" spans="2:8" x14ac:dyDescent="0.25">
      <c r="B2519" s="179">
        <v>45</v>
      </c>
      <c r="C2519" s="184" t="s">
        <v>420</v>
      </c>
      <c r="D2519" s="180" t="s">
        <v>465</v>
      </c>
      <c r="E2519" s="198">
        <v>1</v>
      </c>
      <c r="F2519" s="181">
        <v>168910</v>
      </c>
      <c r="G2519" s="181">
        <f t="shared" si="84"/>
        <v>32092.9</v>
      </c>
      <c r="H2519" s="181">
        <f t="shared" si="85"/>
        <v>201002.9</v>
      </c>
    </row>
    <row r="2520" spans="2:8" x14ac:dyDescent="0.25">
      <c r="B2520" s="179">
        <v>46</v>
      </c>
      <c r="C2520" s="184" t="s">
        <v>420</v>
      </c>
      <c r="D2520" s="191" t="s">
        <v>466</v>
      </c>
      <c r="E2520" s="198">
        <v>1</v>
      </c>
      <c r="F2520" s="181">
        <v>229680</v>
      </c>
      <c r="G2520" s="181">
        <f t="shared" si="84"/>
        <v>43639.199999999997</v>
      </c>
      <c r="H2520" s="181">
        <f t="shared" si="85"/>
        <v>273319.2</v>
      </c>
    </row>
    <row r="2521" spans="2:8" x14ac:dyDescent="0.25">
      <c r="B2521" s="179">
        <v>47</v>
      </c>
      <c r="C2521" s="184" t="s">
        <v>420</v>
      </c>
      <c r="D2521" s="180" t="s">
        <v>467</v>
      </c>
      <c r="E2521" s="198">
        <v>1</v>
      </c>
      <c r="F2521" s="181">
        <v>246280</v>
      </c>
      <c r="G2521" s="181">
        <f t="shared" si="84"/>
        <v>46793.2</v>
      </c>
      <c r="H2521" s="181">
        <f t="shared" si="85"/>
        <v>293073.2</v>
      </c>
    </row>
    <row r="2522" spans="2:8" x14ac:dyDescent="0.25">
      <c r="B2522" s="179">
        <v>48</v>
      </c>
      <c r="C2522" s="184" t="s">
        <v>420</v>
      </c>
      <c r="D2522" s="180" t="s">
        <v>468</v>
      </c>
      <c r="E2522" s="198">
        <v>1</v>
      </c>
      <c r="F2522" s="181">
        <v>232750</v>
      </c>
      <c r="G2522" s="181">
        <f t="shared" si="84"/>
        <v>44222.5</v>
      </c>
      <c r="H2522" s="181">
        <f t="shared" si="85"/>
        <v>276972.5</v>
      </c>
    </row>
    <row r="2523" spans="2:8" x14ac:dyDescent="0.25">
      <c r="B2523" s="179">
        <v>49</v>
      </c>
      <c r="C2523" s="184" t="s">
        <v>420</v>
      </c>
      <c r="D2523" s="180" t="s">
        <v>469</v>
      </c>
      <c r="E2523" s="198">
        <v>1</v>
      </c>
      <c r="F2523" s="181">
        <v>266000</v>
      </c>
      <c r="G2523" s="181">
        <f t="shared" si="84"/>
        <v>50540</v>
      </c>
      <c r="H2523" s="181">
        <f t="shared" si="85"/>
        <v>316540</v>
      </c>
    </row>
    <row r="2524" spans="2:8" x14ac:dyDescent="0.25">
      <c r="B2524" s="179">
        <v>50</v>
      </c>
      <c r="C2524" s="184" t="s">
        <v>420</v>
      </c>
      <c r="D2524" s="180" t="s">
        <v>470</v>
      </c>
      <c r="E2524" s="198">
        <v>1</v>
      </c>
      <c r="F2524" s="181">
        <v>300240</v>
      </c>
      <c r="G2524" s="181">
        <f t="shared" si="84"/>
        <v>57045.599999999999</v>
      </c>
      <c r="H2524" s="181">
        <f t="shared" si="85"/>
        <v>357285.6</v>
      </c>
    </row>
    <row r="2525" spans="2:8" x14ac:dyDescent="0.25">
      <c r="B2525" s="210" t="s">
        <v>515</v>
      </c>
    </row>
    <row r="2526" spans="2:8" ht="54" customHeight="1" x14ac:dyDescent="0.25">
      <c r="B2526" s="177" t="s">
        <v>147</v>
      </c>
      <c r="C2526" s="177" t="s">
        <v>73</v>
      </c>
      <c r="D2526" s="177" t="s">
        <v>419</v>
      </c>
      <c r="E2526" s="177" t="s">
        <v>148</v>
      </c>
      <c r="F2526" s="178" t="s">
        <v>5</v>
      </c>
      <c r="G2526" s="178" t="s">
        <v>6</v>
      </c>
      <c r="H2526" s="178" t="s">
        <v>7</v>
      </c>
    </row>
    <row r="2527" spans="2:8" x14ac:dyDescent="0.25">
      <c r="B2527" s="179">
        <v>1</v>
      </c>
      <c r="C2527" s="184" t="s">
        <v>420</v>
      </c>
      <c r="D2527" s="180" t="s">
        <v>516</v>
      </c>
      <c r="E2527" s="198">
        <v>1</v>
      </c>
      <c r="F2527" s="181">
        <v>245640</v>
      </c>
      <c r="G2527" s="181">
        <f t="shared" ref="G2527:G2576" si="86">+F2527*19%</f>
        <v>46671.6</v>
      </c>
      <c r="H2527" s="181">
        <f t="shared" ref="H2527:H2576" si="87">+G2527+F2527</f>
        <v>292311.59999999998</v>
      </c>
    </row>
    <row r="2528" spans="2:8" x14ac:dyDescent="0.25">
      <c r="B2528" s="179">
        <v>2</v>
      </c>
      <c r="C2528" s="184" t="s">
        <v>420</v>
      </c>
      <c r="D2528" s="180" t="s">
        <v>476</v>
      </c>
      <c r="E2528" s="198">
        <v>1</v>
      </c>
      <c r="F2528" s="181">
        <v>120930</v>
      </c>
      <c r="G2528" s="181">
        <f t="shared" si="86"/>
        <v>22976.7</v>
      </c>
      <c r="H2528" s="181">
        <f t="shared" si="87"/>
        <v>143906.70000000001</v>
      </c>
    </row>
    <row r="2529" spans="2:8" x14ac:dyDescent="0.25">
      <c r="B2529" s="179">
        <v>3</v>
      </c>
      <c r="C2529" s="184" t="s">
        <v>420</v>
      </c>
      <c r="D2529" s="180" t="s">
        <v>477</v>
      </c>
      <c r="E2529" s="198">
        <v>1</v>
      </c>
      <c r="F2529" s="181">
        <v>115700</v>
      </c>
      <c r="G2529" s="181">
        <f t="shared" si="86"/>
        <v>21983</v>
      </c>
      <c r="H2529" s="181">
        <f t="shared" si="87"/>
        <v>137683</v>
      </c>
    </row>
    <row r="2530" spans="2:8" x14ac:dyDescent="0.25">
      <c r="B2530" s="179">
        <v>4</v>
      </c>
      <c r="C2530" s="184" t="s">
        <v>420</v>
      </c>
      <c r="D2530" s="180" t="s">
        <v>478</v>
      </c>
      <c r="E2530" s="198">
        <v>1</v>
      </c>
      <c r="F2530" s="181">
        <v>170180</v>
      </c>
      <c r="G2530" s="181">
        <f t="shared" si="86"/>
        <v>32334.2</v>
      </c>
      <c r="H2530" s="181">
        <f t="shared" si="87"/>
        <v>202514.2</v>
      </c>
    </row>
    <row r="2531" spans="2:8" x14ac:dyDescent="0.25">
      <c r="B2531" s="179">
        <v>5</v>
      </c>
      <c r="C2531" s="184" t="s">
        <v>420</v>
      </c>
      <c r="D2531" s="180" t="s">
        <v>517</v>
      </c>
      <c r="E2531" s="198">
        <v>1</v>
      </c>
      <c r="F2531" s="181">
        <v>266560</v>
      </c>
      <c r="G2531" s="181">
        <f t="shared" si="86"/>
        <v>50646.400000000001</v>
      </c>
      <c r="H2531" s="181">
        <f t="shared" si="87"/>
        <v>317206.40000000002</v>
      </c>
    </row>
    <row r="2532" spans="2:8" x14ac:dyDescent="0.25">
      <c r="B2532" s="179">
        <v>6</v>
      </c>
      <c r="C2532" s="184" t="s">
        <v>420</v>
      </c>
      <c r="D2532" s="180" t="s">
        <v>518</v>
      </c>
      <c r="E2532" s="198">
        <v>1</v>
      </c>
      <c r="F2532" s="181">
        <v>252120</v>
      </c>
      <c r="G2532" s="181">
        <f t="shared" si="86"/>
        <v>47902.8</v>
      </c>
      <c r="H2532" s="181">
        <f t="shared" si="87"/>
        <v>300022.8</v>
      </c>
    </row>
    <row r="2533" spans="2:8" x14ac:dyDescent="0.25">
      <c r="B2533" s="179">
        <v>7</v>
      </c>
      <c r="C2533" s="184" t="s">
        <v>420</v>
      </c>
      <c r="D2533" s="180" t="s">
        <v>427</v>
      </c>
      <c r="E2533" s="198">
        <v>1</v>
      </c>
      <c r="F2533" s="181">
        <v>284850</v>
      </c>
      <c r="G2533" s="181">
        <f t="shared" si="86"/>
        <v>54121.5</v>
      </c>
      <c r="H2533" s="181">
        <f t="shared" si="87"/>
        <v>338971.5</v>
      </c>
    </row>
    <row r="2534" spans="2:8" x14ac:dyDescent="0.25">
      <c r="B2534" s="179">
        <v>8</v>
      </c>
      <c r="C2534" s="184" t="s">
        <v>420</v>
      </c>
      <c r="D2534" s="180" t="s">
        <v>481</v>
      </c>
      <c r="E2534" s="198">
        <v>1</v>
      </c>
      <c r="F2534" s="181">
        <v>225450</v>
      </c>
      <c r="G2534" s="181">
        <f t="shared" si="86"/>
        <v>42835.5</v>
      </c>
      <c r="H2534" s="181">
        <f t="shared" si="87"/>
        <v>268285.5</v>
      </c>
    </row>
    <row r="2535" spans="2:8" x14ac:dyDescent="0.25">
      <c r="B2535" s="179">
        <v>9</v>
      </c>
      <c r="C2535" s="184" t="s">
        <v>420</v>
      </c>
      <c r="D2535" s="180" t="s">
        <v>482</v>
      </c>
      <c r="E2535" s="198">
        <v>1</v>
      </c>
      <c r="F2535" s="181">
        <v>161200</v>
      </c>
      <c r="G2535" s="181">
        <f t="shared" si="86"/>
        <v>30628</v>
      </c>
      <c r="H2535" s="181">
        <f t="shared" si="87"/>
        <v>191828</v>
      </c>
    </row>
    <row r="2536" spans="2:8" x14ac:dyDescent="0.25">
      <c r="B2536" s="179">
        <v>10</v>
      </c>
      <c r="C2536" s="184" t="s">
        <v>420</v>
      </c>
      <c r="D2536" s="180" t="s">
        <v>483</v>
      </c>
      <c r="E2536" s="198">
        <v>1</v>
      </c>
      <c r="F2536" s="181">
        <v>112590</v>
      </c>
      <c r="G2536" s="181">
        <f t="shared" si="86"/>
        <v>21392.1</v>
      </c>
      <c r="H2536" s="181">
        <f t="shared" si="87"/>
        <v>133982.1</v>
      </c>
    </row>
    <row r="2537" spans="2:8" x14ac:dyDescent="0.25">
      <c r="B2537" s="179">
        <v>11</v>
      </c>
      <c r="C2537" s="184" t="s">
        <v>420</v>
      </c>
      <c r="D2537" s="180" t="s">
        <v>484</v>
      </c>
      <c r="E2537" s="198">
        <v>1</v>
      </c>
      <c r="F2537" s="181">
        <v>6255000</v>
      </c>
      <c r="G2537" s="181">
        <f t="shared" si="86"/>
        <v>1188450</v>
      </c>
      <c r="H2537" s="181">
        <f t="shared" si="87"/>
        <v>7443450</v>
      </c>
    </row>
    <row r="2538" spans="2:8" x14ac:dyDescent="0.25">
      <c r="B2538" s="179">
        <v>12</v>
      </c>
      <c r="C2538" s="184" t="s">
        <v>420</v>
      </c>
      <c r="D2538" s="180" t="s">
        <v>485</v>
      </c>
      <c r="E2538" s="198">
        <v>1</v>
      </c>
      <c r="F2538" s="181">
        <v>176530</v>
      </c>
      <c r="G2538" s="181">
        <f t="shared" si="86"/>
        <v>33540.699999999997</v>
      </c>
      <c r="H2538" s="181">
        <f t="shared" si="87"/>
        <v>210070.7</v>
      </c>
    </row>
    <row r="2539" spans="2:8" x14ac:dyDescent="0.25">
      <c r="B2539" s="179">
        <v>13</v>
      </c>
      <c r="C2539" s="184" t="s">
        <v>420</v>
      </c>
      <c r="D2539" s="180" t="s">
        <v>486</v>
      </c>
      <c r="E2539" s="198">
        <v>1</v>
      </c>
      <c r="F2539" s="181">
        <v>182090</v>
      </c>
      <c r="G2539" s="181">
        <f t="shared" si="86"/>
        <v>34597.1</v>
      </c>
      <c r="H2539" s="181">
        <f t="shared" si="87"/>
        <v>216687.1</v>
      </c>
    </row>
    <row r="2540" spans="2:8" x14ac:dyDescent="0.25">
      <c r="B2540" s="179">
        <v>14</v>
      </c>
      <c r="C2540" s="184" t="s">
        <v>420</v>
      </c>
      <c r="D2540" s="180" t="s">
        <v>519</v>
      </c>
      <c r="E2540" s="198">
        <v>1</v>
      </c>
      <c r="F2540" s="181">
        <v>182000</v>
      </c>
      <c r="G2540" s="181">
        <f t="shared" si="86"/>
        <v>34580</v>
      </c>
      <c r="H2540" s="181">
        <f t="shared" si="87"/>
        <v>216580</v>
      </c>
    </row>
    <row r="2541" spans="2:8" x14ac:dyDescent="0.25">
      <c r="B2541" s="179">
        <v>15</v>
      </c>
      <c r="C2541" s="184" t="s">
        <v>420</v>
      </c>
      <c r="D2541" s="180" t="s">
        <v>520</v>
      </c>
      <c r="E2541" s="198">
        <v>1</v>
      </c>
      <c r="F2541" s="181">
        <v>186300</v>
      </c>
      <c r="G2541" s="181">
        <f t="shared" si="86"/>
        <v>35397</v>
      </c>
      <c r="H2541" s="181">
        <f t="shared" si="87"/>
        <v>221697</v>
      </c>
    </row>
    <row r="2542" spans="2:8" x14ac:dyDescent="0.25">
      <c r="B2542" s="179">
        <v>16</v>
      </c>
      <c r="C2542" s="184" t="s">
        <v>420</v>
      </c>
      <c r="D2542" s="180" t="s">
        <v>521</v>
      </c>
      <c r="E2542" s="198">
        <v>1</v>
      </c>
      <c r="F2542" s="181">
        <v>226460</v>
      </c>
      <c r="G2542" s="181">
        <f t="shared" si="86"/>
        <v>43027.4</v>
      </c>
      <c r="H2542" s="181">
        <f t="shared" si="87"/>
        <v>269487.40000000002</v>
      </c>
    </row>
    <row r="2543" spans="2:8" x14ac:dyDescent="0.25">
      <c r="B2543" s="179">
        <v>17</v>
      </c>
      <c r="C2543" s="184" t="s">
        <v>420</v>
      </c>
      <c r="D2543" s="180" t="s">
        <v>489</v>
      </c>
      <c r="E2543" s="198">
        <v>1</v>
      </c>
      <c r="F2543" s="181">
        <v>274720</v>
      </c>
      <c r="G2543" s="181">
        <f t="shared" si="86"/>
        <v>52196.800000000003</v>
      </c>
      <c r="H2543" s="181">
        <f t="shared" si="87"/>
        <v>326916.8</v>
      </c>
    </row>
    <row r="2544" spans="2:8" x14ac:dyDescent="0.25">
      <c r="B2544" s="179">
        <v>18</v>
      </c>
      <c r="C2544" s="184" t="s">
        <v>420</v>
      </c>
      <c r="D2544" s="180" t="s">
        <v>490</v>
      </c>
      <c r="E2544" s="198">
        <v>1</v>
      </c>
      <c r="F2544" s="181">
        <v>284950</v>
      </c>
      <c r="G2544" s="181">
        <f t="shared" si="86"/>
        <v>54140.5</v>
      </c>
      <c r="H2544" s="181">
        <f t="shared" si="87"/>
        <v>339090.5</v>
      </c>
    </row>
    <row r="2545" spans="2:8" x14ac:dyDescent="0.25">
      <c r="B2545" s="179">
        <v>19</v>
      </c>
      <c r="C2545" s="184" t="s">
        <v>420</v>
      </c>
      <c r="D2545" s="180" t="s">
        <v>522</v>
      </c>
      <c r="E2545" s="198">
        <v>1</v>
      </c>
      <c r="F2545" s="181">
        <v>164020</v>
      </c>
      <c r="G2545" s="181">
        <f t="shared" si="86"/>
        <v>31163.8</v>
      </c>
      <c r="H2545" s="181">
        <f t="shared" si="87"/>
        <v>195183.8</v>
      </c>
    </row>
    <row r="2546" spans="2:8" x14ac:dyDescent="0.25">
      <c r="B2546" s="179">
        <v>20</v>
      </c>
      <c r="C2546" s="184" t="s">
        <v>420</v>
      </c>
      <c r="D2546" s="180" t="s">
        <v>492</v>
      </c>
      <c r="E2546" s="198">
        <v>1</v>
      </c>
      <c r="F2546" s="181">
        <v>603000</v>
      </c>
      <c r="G2546" s="181">
        <f t="shared" si="86"/>
        <v>114570</v>
      </c>
      <c r="H2546" s="181">
        <f t="shared" si="87"/>
        <v>717570</v>
      </c>
    </row>
    <row r="2547" spans="2:8" x14ac:dyDescent="0.25">
      <c r="B2547" s="179">
        <v>21</v>
      </c>
      <c r="C2547" s="184" t="s">
        <v>420</v>
      </c>
      <c r="D2547" s="180" t="s">
        <v>523</v>
      </c>
      <c r="E2547" s="198">
        <v>1</v>
      </c>
      <c r="F2547" s="181">
        <v>135240</v>
      </c>
      <c r="G2547" s="181">
        <f t="shared" si="86"/>
        <v>25695.599999999999</v>
      </c>
      <c r="H2547" s="181">
        <f t="shared" si="87"/>
        <v>160935.6</v>
      </c>
    </row>
    <row r="2548" spans="2:8" x14ac:dyDescent="0.25">
      <c r="B2548" s="179">
        <v>22</v>
      </c>
      <c r="C2548" s="184" t="s">
        <v>420</v>
      </c>
      <c r="D2548" s="180" t="s">
        <v>524</v>
      </c>
      <c r="E2548" s="198">
        <v>1</v>
      </c>
      <c r="F2548" s="181">
        <v>260400</v>
      </c>
      <c r="G2548" s="181">
        <f t="shared" si="86"/>
        <v>49476</v>
      </c>
      <c r="H2548" s="181">
        <f t="shared" si="87"/>
        <v>309876</v>
      </c>
    </row>
    <row r="2549" spans="2:8" x14ac:dyDescent="0.25">
      <c r="B2549" s="179">
        <v>23</v>
      </c>
      <c r="C2549" s="184" t="s">
        <v>420</v>
      </c>
      <c r="D2549" s="180" t="s">
        <v>495</v>
      </c>
      <c r="E2549" s="198">
        <v>1</v>
      </c>
      <c r="F2549" s="181">
        <v>257600</v>
      </c>
      <c r="G2549" s="181">
        <f t="shared" si="86"/>
        <v>48944</v>
      </c>
      <c r="H2549" s="181">
        <f t="shared" si="87"/>
        <v>306544</v>
      </c>
    </row>
    <row r="2550" spans="2:8" x14ac:dyDescent="0.25">
      <c r="B2550" s="179">
        <v>24</v>
      </c>
      <c r="C2550" s="184" t="s">
        <v>420</v>
      </c>
      <c r="D2550" s="180" t="s">
        <v>496</v>
      </c>
      <c r="E2550" s="198">
        <v>1</v>
      </c>
      <c r="F2550" s="181">
        <v>54400</v>
      </c>
      <c r="G2550" s="181">
        <f t="shared" si="86"/>
        <v>10336</v>
      </c>
      <c r="H2550" s="181">
        <f t="shared" si="87"/>
        <v>64736</v>
      </c>
    </row>
    <row r="2551" spans="2:8" x14ac:dyDescent="0.25">
      <c r="B2551" s="179">
        <v>25</v>
      </c>
      <c r="C2551" s="184" t="s">
        <v>420</v>
      </c>
      <c r="D2551" s="180" t="s">
        <v>498</v>
      </c>
      <c r="E2551" s="198">
        <v>1</v>
      </c>
      <c r="F2551" s="181">
        <v>171600</v>
      </c>
      <c r="G2551" s="181">
        <f t="shared" si="86"/>
        <v>32604</v>
      </c>
      <c r="H2551" s="181">
        <f t="shared" si="87"/>
        <v>204204</v>
      </c>
    </row>
    <row r="2552" spans="2:8" ht="30" x14ac:dyDescent="0.25">
      <c r="B2552" s="179">
        <v>26</v>
      </c>
      <c r="C2552" s="184" t="s">
        <v>420</v>
      </c>
      <c r="D2552" s="209" t="s">
        <v>525</v>
      </c>
      <c r="E2552" s="198">
        <v>1</v>
      </c>
      <c r="F2552" s="181">
        <v>204400</v>
      </c>
      <c r="G2552" s="181">
        <f t="shared" si="86"/>
        <v>38836</v>
      </c>
      <c r="H2552" s="181">
        <f t="shared" si="87"/>
        <v>243236</v>
      </c>
    </row>
    <row r="2553" spans="2:8" ht="30" x14ac:dyDescent="0.25">
      <c r="B2553" s="179">
        <v>27</v>
      </c>
      <c r="C2553" s="184" t="s">
        <v>420</v>
      </c>
      <c r="D2553" s="209" t="s">
        <v>526</v>
      </c>
      <c r="E2553" s="198">
        <v>1</v>
      </c>
      <c r="F2553" s="181">
        <v>222700</v>
      </c>
      <c r="G2553" s="181">
        <f t="shared" si="86"/>
        <v>42313</v>
      </c>
      <c r="H2553" s="181">
        <f t="shared" si="87"/>
        <v>265013</v>
      </c>
    </row>
    <row r="2554" spans="2:8" ht="30" x14ac:dyDescent="0.25">
      <c r="B2554" s="179">
        <v>28</v>
      </c>
      <c r="C2554" s="184" t="s">
        <v>420</v>
      </c>
      <c r="D2554" s="209" t="s">
        <v>527</v>
      </c>
      <c r="E2554" s="198">
        <v>1</v>
      </c>
      <c r="F2554" s="181">
        <v>242060</v>
      </c>
      <c r="G2554" s="181">
        <f t="shared" si="86"/>
        <v>45991.4</v>
      </c>
      <c r="H2554" s="181">
        <f t="shared" si="87"/>
        <v>288051.40000000002</v>
      </c>
    </row>
    <row r="2555" spans="2:8" x14ac:dyDescent="0.25">
      <c r="B2555" s="179">
        <v>29</v>
      </c>
      <c r="C2555" s="184" t="s">
        <v>420</v>
      </c>
      <c r="D2555" s="180" t="s">
        <v>528</v>
      </c>
      <c r="E2555" s="198">
        <v>1</v>
      </c>
      <c r="F2555" s="181">
        <v>252120</v>
      </c>
      <c r="G2555" s="181">
        <f t="shared" si="86"/>
        <v>47902.8</v>
      </c>
      <c r="H2555" s="181">
        <f t="shared" si="87"/>
        <v>300022.8</v>
      </c>
    </row>
    <row r="2556" spans="2:8" x14ac:dyDescent="0.25">
      <c r="B2556" s="179">
        <v>30</v>
      </c>
      <c r="C2556" s="184" t="s">
        <v>420</v>
      </c>
      <c r="D2556" s="180" t="s">
        <v>529</v>
      </c>
      <c r="E2556" s="198">
        <v>1</v>
      </c>
      <c r="F2556" s="181">
        <v>163800</v>
      </c>
      <c r="G2556" s="181">
        <f t="shared" si="86"/>
        <v>31122</v>
      </c>
      <c r="H2556" s="181">
        <f t="shared" si="87"/>
        <v>194922</v>
      </c>
    </row>
    <row r="2557" spans="2:8" x14ac:dyDescent="0.25">
      <c r="B2557" s="179">
        <v>31</v>
      </c>
      <c r="C2557" s="184" t="s">
        <v>420</v>
      </c>
      <c r="D2557" s="180" t="s">
        <v>503</v>
      </c>
      <c r="E2557" s="198">
        <v>1</v>
      </c>
      <c r="F2557" s="181">
        <v>154440</v>
      </c>
      <c r="G2557" s="181">
        <f t="shared" si="86"/>
        <v>29343.599999999999</v>
      </c>
      <c r="H2557" s="181">
        <f t="shared" si="87"/>
        <v>183783.6</v>
      </c>
    </row>
    <row r="2558" spans="2:8" x14ac:dyDescent="0.25">
      <c r="B2558" s="179">
        <v>32</v>
      </c>
      <c r="C2558" s="184" t="s">
        <v>420</v>
      </c>
      <c r="D2558" s="180" t="s">
        <v>504</v>
      </c>
      <c r="E2558" s="198">
        <v>1</v>
      </c>
      <c r="F2558" s="181">
        <v>175260</v>
      </c>
      <c r="G2558" s="181">
        <f t="shared" si="86"/>
        <v>33299.4</v>
      </c>
      <c r="H2558" s="181">
        <f t="shared" si="87"/>
        <v>208559.4</v>
      </c>
    </row>
    <row r="2559" spans="2:8" x14ac:dyDescent="0.25">
      <c r="B2559" s="179">
        <v>33</v>
      </c>
      <c r="C2559" s="184" t="s">
        <v>420</v>
      </c>
      <c r="D2559" s="180" t="s">
        <v>506</v>
      </c>
      <c r="E2559" s="198">
        <v>1</v>
      </c>
      <c r="F2559" s="181">
        <v>290440</v>
      </c>
      <c r="G2559" s="181">
        <f t="shared" si="86"/>
        <v>55183.6</v>
      </c>
      <c r="H2559" s="181">
        <f t="shared" si="87"/>
        <v>345623.6</v>
      </c>
    </row>
    <row r="2560" spans="2:8" ht="30" x14ac:dyDescent="0.25">
      <c r="B2560" s="179">
        <v>34</v>
      </c>
      <c r="C2560" s="184" t="s">
        <v>420</v>
      </c>
      <c r="D2560" s="180" t="s">
        <v>507</v>
      </c>
      <c r="E2560" s="198">
        <v>1</v>
      </c>
      <c r="F2560" s="181">
        <v>662400</v>
      </c>
      <c r="G2560" s="181">
        <f t="shared" si="86"/>
        <v>125856</v>
      </c>
      <c r="H2560" s="181">
        <f t="shared" si="87"/>
        <v>788256</v>
      </c>
    </row>
    <row r="2561" spans="2:8" x14ac:dyDescent="0.25">
      <c r="B2561" s="179">
        <v>35</v>
      </c>
      <c r="C2561" s="184" t="s">
        <v>420</v>
      </c>
      <c r="D2561" s="180" t="s">
        <v>508</v>
      </c>
      <c r="E2561" s="198">
        <v>1</v>
      </c>
      <c r="F2561" s="181">
        <v>130560</v>
      </c>
      <c r="G2561" s="181">
        <f t="shared" si="86"/>
        <v>24806.400000000001</v>
      </c>
      <c r="H2561" s="181">
        <f t="shared" si="87"/>
        <v>155366.39999999999</v>
      </c>
    </row>
    <row r="2562" spans="2:8" x14ac:dyDescent="0.25">
      <c r="B2562" s="179">
        <v>36</v>
      </c>
      <c r="C2562" s="184" t="s">
        <v>420</v>
      </c>
      <c r="D2562" s="180" t="s">
        <v>1870</v>
      </c>
      <c r="E2562" s="198">
        <v>1</v>
      </c>
      <c r="F2562" s="181">
        <v>213060</v>
      </c>
      <c r="G2562" s="181">
        <f t="shared" si="86"/>
        <v>40481.4</v>
      </c>
      <c r="H2562" s="181">
        <f t="shared" si="87"/>
        <v>253541.4</v>
      </c>
    </row>
    <row r="2563" spans="2:8" x14ac:dyDescent="0.25">
      <c r="B2563" s="179">
        <v>37</v>
      </c>
      <c r="C2563" s="184" t="s">
        <v>420</v>
      </c>
      <c r="D2563" s="180" t="s">
        <v>513</v>
      </c>
      <c r="E2563" s="198">
        <v>1</v>
      </c>
      <c r="F2563" s="181">
        <v>152600</v>
      </c>
      <c r="G2563" s="181">
        <f t="shared" si="86"/>
        <v>28994</v>
      </c>
      <c r="H2563" s="181">
        <f t="shared" si="87"/>
        <v>181594</v>
      </c>
    </row>
    <row r="2564" spans="2:8" x14ac:dyDescent="0.25">
      <c r="B2564" s="179">
        <v>38</v>
      </c>
      <c r="C2564" s="184" t="s">
        <v>420</v>
      </c>
      <c r="D2564" s="186" t="s">
        <v>530</v>
      </c>
      <c r="E2564" s="198">
        <v>1</v>
      </c>
      <c r="F2564" s="181">
        <v>221200</v>
      </c>
      <c r="G2564" s="181">
        <f t="shared" si="86"/>
        <v>42028</v>
      </c>
      <c r="H2564" s="181">
        <f t="shared" si="87"/>
        <v>263228</v>
      </c>
    </row>
    <row r="2565" spans="2:8" x14ac:dyDescent="0.25">
      <c r="B2565" s="179">
        <v>39</v>
      </c>
      <c r="C2565" s="184" t="s">
        <v>420</v>
      </c>
      <c r="D2565" s="180" t="s">
        <v>463</v>
      </c>
      <c r="E2565" s="198">
        <v>1</v>
      </c>
      <c r="F2565" s="181">
        <v>193700</v>
      </c>
      <c r="G2565" s="181">
        <f t="shared" si="86"/>
        <v>36803</v>
      </c>
      <c r="H2565" s="181">
        <f t="shared" si="87"/>
        <v>230503</v>
      </c>
    </row>
    <row r="2566" spans="2:8" x14ac:dyDescent="0.25">
      <c r="B2566" s="179">
        <v>40</v>
      </c>
      <c r="C2566" s="184" t="s">
        <v>420</v>
      </c>
      <c r="D2566" s="180" t="s">
        <v>464</v>
      </c>
      <c r="E2566" s="198">
        <v>1</v>
      </c>
      <c r="F2566" s="181">
        <v>193880</v>
      </c>
      <c r="G2566" s="181">
        <f t="shared" si="86"/>
        <v>36837.199999999997</v>
      </c>
      <c r="H2566" s="181">
        <f t="shared" si="87"/>
        <v>230717.2</v>
      </c>
    </row>
    <row r="2567" spans="2:8" x14ac:dyDescent="0.25">
      <c r="B2567" s="179">
        <v>41</v>
      </c>
      <c r="C2567" s="184" t="s">
        <v>420</v>
      </c>
      <c r="D2567" s="180" t="s">
        <v>531</v>
      </c>
      <c r="E2567" s="198">
        <v>1</v>
      </c>
      <c r="F2567" s="181">
        <v>201960</v>
      </c>
      <c r="G2567" s="181">
        <f t="shared" si="86"/>
        <v>38372.400000000001</v>
      </c>
      <c r="H2567" s="181">
        <f t="shared" si="87"/>
        <v>240332.4</v>
      </c>
    </row>
    <row r="2568" spans="2:8" x14ac:dyDescent="0.25">
      <c r="B2568" s="179">
        <v>42</v>
      </c>
      <c r="C2568" s="184" t="s">
        <v>420</v>
      </c>
      <c r="D2568" s="180" t="s">
        <v>532</v>
      </c>
      <c r="E2568" s="198">
        <v>1</v>
      </c>
      <c r="F2568" s="181">
        <v>221400</v>
      </c>
      <c r="G2568" s="181">
        <f t="shared" si="86"/>
        <v>42066</v>
      </c>
      <c r="H2568" s="181">
        <f t="shared" si="87"/>
        <v>263466</v>
      </c>
    </row>
    <row r="2569" spans="2:8" x14ac:dyDescent="0.25">
      <c r="B2569" s="179">
        <v>43</v>
      </c>
      <c r="C2569" s="184" t="s">
        <v>420</v>
      </c>
      <c r="D2569" s="180" t="s">
        <v>533</v>
      </c>
      <c r="E2569" s="198">
        <v>1</v>
      </c>
      <c r="F2569" s="181">
        <v>119680</v>
      </c>
      <c r="G2569" s="181">
        <f t="shared" si="86"/>
        <v>22739.200000000001</v>
      </c>
      <c r="H2569" s="181">
        <f t="shared" si="87"/>
        <v>142419.20000000001</v>
      </c>
    </row>
    <row r="2570" spans="2:8" x14ac:dyDescent="0.25">
      <c r="B2570" s="179">
        <v>44</v>
      </c>
      <c r="C2570" s="184" t="s">
        <v>420</v>
      </c>
      <c r="D2570" s="180" t="s">
        <v>465</v>
      </c>
      <c r="E2570" s="198">
        <v>1</v>
      </c>
      <c r="F2570" s="181">
        <v>280160</v>
      </c>
      <c r="G2570" s="181">
        <f t="shared" si="86"/>
        <v>53230.400000000001</v>
      </c>
      <c r="H2570" s="181">
        <f t="shared" si="87"/>
        <v>333390.40000000002</v>
      </c>
    </row>
    <row r="2571" spans="2:8" x14ac:dyDescent="0.25">
      <c r="B2571" s="179">
        <v>45</v>
      </c>
      <c r="C2571" s="184" t="s">
        <v>420</v>
      </c>
      <c r="D2571" s="180" t="s">
        <v>534</v>
      </c>
      <c r="E2571" s="198">
        <v>1</v>
      </c>
      <c r="F2571" s="181">
        <v>205620</v>
      </c>
      <c r="G2571" s="181">
        <f t="shared" si="86"/>
        <v>39067.800000000003</v>
      </c>
      <c r="H2571" s="181">
        <f t="shared" si="87"/>
        <v>244687.8</v>
      </c>
    </row>
    <row r="2572" spans="2:8" x14ac:dyDescent="0.25">
      <c r="B2572" s="179">
        <v>46</v>
      </c>
      <c r="C2572" s="184" t="s">
        <v>420</v>
      </c>
      <c r="D2572" s="180" t="s">
        <v>467</v>
      </c>
      <c r="E2572" s="198">
        <v>1</v>
      </c>
      <c r="F2572" s="181">
        <v>144200</v>
      </c>
      <c r="G2572" s="181">
        <f t="shared" si="86"/>
        <v>27398</v>
      </c>
      <c r="H2572" s="181">
        <f t="shared" si="87"/>
        <v>171598</v>
      </c>
    </row>
    <row r="2573" spans="2:8" x14ac:dyDescent="0.25">
      <c r="B2573" s="179">
        <v>47</v>
      </c>
      <c r="C2573" s="184" t="s">
        <v>420</v>
      </c>
      <c r="D2573" s="186" t="s">
        <v>535</v>
      </c>
      <c r="E2573" s="198">
        <v>1</v>
      </c>
      <c r="F2573" s="181">
        <v>137550</v>
      </c>
      <c r="G2573" s="181">
        <f t="shared" si="86"/>
        <v>26134.5</v>
      </c>
      <c r="H2573" s="181">
        <f t="shared" si="87"/>
        <v>163684.5</v>
      </c>
    </row>
    <row r="2574" spans="2:8" x14ac:dyDescent="0.25">
      <c r="B2574" s="179">
        <v>48</v>
      </c>
      <c r="C2574" s="184" t="s">
        <v>420</v>
      </c>
      <c r="D2574" s="180" t="s">
        <v>536</v>
      </c>
      <c r="E2574" s="198">
        <v>1</v>
      </c>
      <c r="F2574" s="181">
        <v>158920</v>
      </c>
      <c r="G2574" s="181">
        <f t="shared" si="86"/>
        <v>30194.799999999999</v>
      </c>
      <c r="H2574" s="181">
        <f t="shared" si="87"/>
        <v>189114.8</v>
      </c>
    </row>
    <row r="2575" spans="2:8" x14ac:dyDescent="0.25">
      <c r="B2575" s="179">
        <v>49</v>
      </c>
      <c r="C2575" s="184" t="s">
        <v>420</v>
      </c>
      <c r="D2575" s="180" t="s">
        <v>470</v>
      </c>
      <c r="E2575" s="198">
        <v>1</v>
      </c>
      <c r="F2575" s="181">
        <v>229680</v>
      </c>
      <c r="G2575" s="181">
        <f t="shared" si="86"/>
        <v>43639.199999999997</v>
      </c>
      <c r="H2575" s="181">
        <f t="shared" si="87"/>
        <v>273319.2</v>
      </c>
    </row>
    <row r="2576" spans="2:8" x14ac:dyDescent="0.25">
      <c r="B2576" s="179">
        <v>50</v>
      </c>
      <c r="C2576" s="184" t="s">
        <v>420</v>
      </c>
      <c r="D2576" s="180" t="s">
        <v>537</v>
      </c>
      <c r="E2576" s="198">
        <v>1</v>
      </c>
      <c r="F2576" s="181">
        <v>180600</v>
      </c>
      <c r="G2576" s="181">
        <f t="shared" si="86"/>
        <v>34314</v>
      </c>
      <c r="H2576" s="181">
        <f t="shared" si="87"/>
        <v>214914</v>
      </c>
    </row>
    <row r="2577" spans="2:8" x14ac:dyDescent="0.25">
      <c r="B2577" s="210" t="s">
        <v>538</v>
      </c>
    </row>
    <row r="2578" spans="2:8" ht="54.75" customHeight="1" x14ac:dyDescent="0.25">
      <c r="B2578" s="177" t="s">
        <v>147</v>
      </c>
      <c r="C2578" s="177" t="s">
        <v>73</v>
      </c>
      <c r="D2578" s="177" t="s">
        <v>419</v>
      </c>
      <c r="E2578" s="177" t="s">
        <v>148</v>
      </c>
      <c r="F2578" s="178" t="s">
        <v>5</v>
      </c>
      <c r="G2578" s="178" t="s">
        <v>6</v>
      </c>
      <c r="H2578" s="178" t="s">
        <v>7</v>
      </c>
    </row>
    <row r="2579" spans="2:8" x14ac:dyDescent="0.25">
      <c r="B2579" s="179">
        <v>1</v>
      </c>
      <c r="C2579" s="184" t="s">
        <v>420</v>
      </c>
      <c r="D2579" s="180" t="s">
        <v>578</v>
      </c>
      <c r="E2579" s="198">
        <v>1</v>
      </c>
      <c r="F2579" s="181">
        <v>376147.20000000001</v>
      </c>
      <c r="G2579" s="181">
        <f t="shared" ref="G2579:G2628" si="88">+F2579*19%</f>
        <v>71467.968000000008</v>
      </c>
      <c r="H2579" s="181">
        <f t="shared" ref="H2579:H2628" si="89">+G2579+F2579</f>
        <v>447615.16800000001</v>
      </c>
    </row>
    <row r="2580" spans="2:8" x14ac:dyDescent="0.25">
      <c r="B2580" s="179">
        <v>2</v>
      </c>
      <c r="C2580" s="184" t="s">
        <v>420</v>
      </c>
      <c r="D2580" s="180" t="s">
        <v>579</v>
      </c>
      <c r="E2580" s="198">
        <v>1</v>
      </c>
      <c r="F2580" s="181">
        <v>324324</v>
      </c>
      <c r="G2580" s="181">
        <f t="shared" si="88"/>
        <v>61621.56</v>
      </c>
      <c r="H2580" s="181">
        <f t="shared" si="89"/>
        <v>385945.56</v>
      </c>
    </row>
    <row r="2581" spans="2:8" x14ac:dyDescent="0.25">
      <c r="B2581" s="179">
        <v>3</v>
      </c>
      <c r="C2581" s="184" t="s">
        <v>420</v>
      </c>
      <c r="D2581" s="180" t="s">
        <v>476</v>
      </c>
      <c r="E2581" s="198">
        <v>1</v>
      </c>
      <c r="F2581" s="181">
        <v>318278.40000000002</v>
      </c>
      <c r="G2581" s="181">
        <f t="shared" si="88"/>
        <v>60472.896000000008</v>
      </c>
      <c r="H2581" s="181">
        <f t="shared" si="89"/>
        <v>378751.29600000003</v>
      </c>
    </row>
    <row r="2582" spans="2:8" x14ac:dyDescent="0.25">
      <c r="B2582" s="179">
        <v>4</v>
      </c>
      <c r="C2582" s="184" t="s">
        <v>420</v>
      </c>
      <c r="D2582" s="180" t="s">
        <v>477</v>
      </c>
      <c r="E2582" s="198">
        <v>1</v>
      </c>
      <c r="F2582" s="181">
        <v>229717.6</v>
      </c>
      <c r="G2582" s="181">
        <f t="shared" si="88"/>
        <v>43646.344000000005</v>
      </c>
      <c r="H2582" s="181">
        <f t="shared" si="89"/>
        <v>273363.94400000002</v>
      </c>
    </row>
    <row r="2583" spans="2:8" x14ac:dyDescent="0.25">
      <c r="B2583" s="179">
        <v>5</v>
      </c>
      <c r="C2583" s="184" t="s">
        <v>420</v>
      </c>
      <c r="D2583" s="180" t="s">
        <v>478</v>
      </c>
      <c r="E2583" s="198">
        <v>1</v>
      </c>
      <c r="F2583" s="181">
        <v>351260</v>
      </c>
      <c r="G2583" s="181">
        <f t="shared" si="88"/>
        <v>66739.399999999994</v>
      </c>
      <c r="H2583" s="181">
        <f t="shared" si="89"/>
        <v>417999.4</v>
      </c>
    </row>
    <row r="2584" spans="2:8" x14ac:dyDescent="0.25">
      <c r="B2584" s="179">
        <v>6</v>
      </c>
      <c r="C2584" s="184" t="s">
        <v>420</v>
      </c>
      <c r="D2584" s="180" t="s">
        <v>541</v>
      </c>
      <c r="E2584" s="198">
        <v>1</v>
      </c>
      <c r="F2584" s="181">
        <v>363488.4</v>
      </c>
      <c r="G2584" s="181">
        <f t="shared" si="88"/>
        <v>69062.796000000002</v>
      </c>
      <c r="H2584" s="181">
        <f t="shared" si="89"/>
        <v>432551.196</v>
      </c>
    </row>
    <row r="2585" spans="2:8" x14ac:dyDescent="0.25">
      <c r="B2585" s="179">
        <v>7</v>
      </c>
      <c r="C2585" s="184" t="s">
        <v>420</v>
      </c>
      <c r="D2585" s="180" t="s">
        <v>480</v>
      </c>
      <c r="E2585" s="198">
        <v>1</v>
      </c>
      <c r="F2585" s="181">
        <v>236601</v>
      </c>
      <c r="G2585" s="181">
        <f t="shared" si="88"/>
        <v>44954.19</v>
      </c>
      <c r="H2585" s="181">
        <f t="shared" si="89"/>
        <v>281555.19</v>
      </c>
    </row>
    <row r="2586" spans="2:8" x14ac:dyDescent="0.25">
      <c r="B2586" s="179">
        <v>8</v>
      </c>
      <c r="C2586" s="184" t="s">
        <v>420</v>
      </c>
      <c r="D2586" s="180" t="s">
        <v>481</v>
      </c>
      <c r="E2586" s="198">
        <v>1</v>
      </c>
      <c r="F2586" s="181">
        <v>364351.5</v>
      </c>
      <c r="G2586" s="181">
        <f t="shared" si="88"/>
        <v>69226.785000000003</v>
      </c>
      <c r="H2586" s="181">
        <f t="shared" si="89"/>
        <v>433578.28500000003</v>
      </c>
    </row>
    <row r="2587" spans="2:8" x14ac:dyDescent="0.25">
      <c r="B2587" s="179">
        <v>9</v>
      </c>
      <c r="C2587" s="184" t="s">
        <v>420</v>
      </c>
      <c r="D2587" s="180" t="s">
        <v>482</v>
      </c>
      <c r="E2587" s="198">
        <v>1</v>
      </c>
      <c r="F2587" s="181">
        <v>332745.59999999998</v>
      </c>
      <c r="G2587" s="181">
        <f t="shared" si="88"/>
        <v>63221.663999999997</v>
      </c>
      <c r="H2587" s="181">
        <f t="shared" si="89"/>
        <v>395967.26399999997</v>
      </c>
    </row>
    <row r="2588" spans="2:8" x14ac:dyDescent="0.25">
      <c r="B2588" s="179">
        <v>10</v>
      </c>
      <c r="C2588" s="184" t="s">
        <v>420</v>
      </c>
      <c r="D2588" s="180" t="s">
        <v>483</v>
      </c>
      <c r="E2588" s="198">
        <v>1</v>
      </c>
      <c r="F2588" s="181">
        <v>376992</v>
      </c>
      <c r="G2588" s="181">
        <f t="shared" si="88"/>
        <v>71628.479999999996</v>
      </c>
      <c r="H2588" s="181">
        <f t="shared" si="89"/>
        <v>448620.48</v>
      </c>
    </row>
    <row r="2589" spans="2:8" x14ac:dyDescent="0.25">
      <c r="B2589" s="179">
        <v>11</v>
      </c>
      <c r="C2589" s="184" t="s">
        <v>420</v>
      </c>
      <c r="D2589" s="180" t="s">
        <v>484</v>
      </c>
      <c r="E2589" s="198">
        <v>1</v>
      </c>
      <c r="F2589" s="181">
        <v>232078</v>
      </c>
      <c r="G2589" s="181">
        <f t="shared" si="88"/>
        <v>44094.82</v>
      </c>
      <c r="H2589" s="181">
        <f t="shared" si="89"/>
        <v>276172.82</v>
      </c>
    </row>
    <row r="2590" spans="2:8" x14ac:dyDescent="0.25">
      <c r="B2590" s="179">
        <v>12</v>
      </c>
      <c r="C2590" s="184" t="s">
        <v>420</v>
      </c>
      <c r="D2590" s="180" t="s">
        <v>485</v>
      </c>
      <c r="E2590" s="198">
        <v>1</v>
      </c>
      <c r="F2590" s="181">
        <v>165007.6</v>
      </c>
      <c r="G2590" s="181">
        <f t="shared" si="88"/>
        <v>31351.444000000003</v>
      </c>
      <c r="H2590" s="181">
        <f t="shared" si="89"/>
        <v>196359.04399999999</v>
      </c>
    </row>
    <row r="2591" spans="2:8" x14ac:dyDescent="0.25">
      <c r="B2591" s="179">
        <v>13</v>
      </c>
      <c r="C2591" s="184" t="s">
        <v>420</v>
      </c>
      <c r="D2591" s="180" t="s">
        <v>486</v>
      </c>
      <c r="E2591" s="198">
        <v>1</v>
      </c>
      <c r="F2591" s="181">
        <v>178092</v>
      </c>
      <c r="G2591" s="181">
        <f t="shared" si="88"/>
        <v>33837.480000000003</v>
      </c>
      <c r="H2591" s="181">
        <f t="shared" si="89"/>
        <v>211929.48</v>
      </c>
    </row>
    <row r="2592" spans="2:8" x14ac:dyDescent="0.25">
      <c r="B2592" s="179">
        <v>14</v>
      </c>
      <c r="C2592" s="184" t="s">
        <v>420</v>
      </c>
      <c r="D2592" s="180" t="s">
        <v>519</v>
      </c>
      <c r="E2592" s="198">
        <v>1</v>
      </c>
      <c r="F2592" s="181">
        <v>336355.6</v>
      </c>
      <c r="G2592" s="181">
        <f t="shared" si="88"/>
        <v>63907.563999999998</v>
      </c>
      <c r="H2592" s="181">
        <f t="shared" si="89"/>
        <v>400263.16399999999</v>
      </c>
    </row>
    <row r="2593" spans="2:8" x14ac:dyDescent="0.25">
      <c r="B2593" s="179">
        <v>15</v>
      </c>
      <c r="C2593" s="184" t="s">
        <v>420</v>
      </c>
      <c r="D2593" s="180" t="s">
        <v>542</v>
      </c>
      <c r="E2593" s="198">
        <v>1</v>
      </c>
      <c r="F2593" s="181">
        <v>243444.6</v>
      </c>
      <c r="G2593" s="181">
        <f t="shared" si="88"/>
        <v>46254.474000000002</v>
      </c>
      <c r="H2593" s="181">
        <f t="shared" si="89"/>
        <v>289699.07400000002</v>
      </c>
    </row>
    <row r="2594" spans="2:8" x14ac:dyDescent="0.25">
      <c r="B2594" s="179">
        <v>16</v>
      </c>
      <c r="C2594" s="184" t="s">
        <v>420</v>
      </c>
      <c r="D2594" s="180" t="s">
        <v>543</v>
      </c>
      <c r="E2594" s="198">
        <v>1</v>
      </c>
      <c r="F2594" s="181">
        <v>377174.7</v>
      </c>
      <c r="G2594" s="181">
        <f t="shared" si="88"/>
        <v>71663.192999999999</v>
      </c>
      <c r="H2594" s="181">
        <f t="shared" si="89"/>
        <v>448837.89300000004</v>
      </c>
    </row>
    <row r="2595" spans="2:8" x14ac:dyDescent="0.25">
      <c r="B2595" s="179">
        <v>17</v>
      </c>
      <c r="C2595" s="184" t="s">
        <v>420</v>
      </c>
      <c r="D2595" s="180" t="s">
        <v>490</v>
      </c>
      <c r="E2595" s="198">
        <v>1</v>
      </c>
      <c r="F2595" s="181">
        <v>183612</v>
      </c>
      <c r="G2595" s="181">
        <f t="shared" si="88"/>
        <v>34886.28</v>
      </c>
      <c r="H2595" s="181">
        <f t="shared" si="89"/>
        <v>218498.28</v>
      </c>
    </row>
    <row r="2596" spans="2:8" x14ac:dyDescent="0.25">
      <c r="B2596" s="179">
        <v>18</v>
      </c>
      <c r="C2596" s="184" t="s">
        <v>420</v>
      </c>
      <c r="D2596" s="180" t="s">
        <v>522</v>
      </c>
      <c r="E2596" s="198">
        <v>1</v>
      </c>
      <c r="F2596" s="181">
        <v>359951.2</v>
      </c>
      <c r="G2596" s="181">
        <f t="shared" si="88"/>
        <v>68390.728000000003</v>
      </c>
      <c r="H2596" s="181">
        <f t="shared" si="89"/>
        <v>428341.92800000001</v>
      </c>
    </row>
    <row r="2597" spans="2:8" x14ac:dyDescent="0.25">
      <c r="B2597" s="179">
        <v>19</v>
      </c>
      <c r="C2597" s="184" t="s">
        <v>420</v>
      </c>
      <c r="D2597" s="180" t="s">
        <v>492</v>
      </c>
      <c r="E2597" s="198">
        <v>1</v>
      </c>
      <c r="F2597" s="181">
        <v>789750</v>
      </c>
      <c r="G2597" s="181">
        <f t="shared" si="88"/>
        <v>150052.5</v>
      </c>
      <c r="H2597" s="181">
        <f t="shared" si="89"/>
        <v>939802.5</v>
      </c>
    </row>
    <row r="2598" spans="2:8" x14ac:dyDescent="0.25">
      <c r="B2598" s="179">
        <v>20</v>
      </c>
      <c r="C2598" s="184" t="s">
        <v>420</v>
      </c>
      <c r="D2598" s="180" t="s">
        <v>523</v>
      </c>
      <c r="E2598" s="198">
        <v>1</v>
      </c>
      <c r="F2598" s="181">
        <v>385434</v>
      </c>
      <c r="G2598" s="181">
        <f t="shared" si="88"/>
        <v>73232.460000000006</v>
      </c>
      <c r="H2598" s="181">
        <f t="shared" si="89"/>
        <v>458666.46</v>
      </c>
    </row>
    <row r="2599" spans="2:8" x14ac:dyDescent="0.25">
      <c r="B2599" s="179">
        <v>21</v>
      </c>
      <c r="C2599" s="184" t="s">
        <v>420</v>
      </c>
      <c r="D2599" s="180" t="s">
        <v>524</v>
      </c>
      <c r="E2599" s="198">
        <v>1</v>
      </c>
      <c r="F2599" s="181">
        <v>295792</v>
      </c>
      <c r="G2599" s="181">
        <f t="shared" si="88"/>
        <v>56200.480000000003</v>
      </c>
      <c r="H2599" s="181">
        <f t="shared" si="89"/>
        <v>351992.48</v>
      </c>
    </row>
    <row r="2600" spans="2:8" x14ac:dyDescent="0.25">
      <c r="B2600" s="179">
        <v>22</v>
      </c>
      <c r="C2600" s="184" t="s">
        <v>420</v>
      </c>
      <c r="D2600" s="180" t="s">
        <v>495</v>
      </c>
      <c r="E2600" s="198">
        <v>1</v>
      </c>
      <c r="F2600" s="181">
        <v>223560</v>
      </c>
      <c r="G2600" s="181">
        <f t="shared" si="88"/>
        <v>42476.4</v>
      </c>
      <c r="H2600" s="181">
        <f t="shared" si="89"/>
        <v>266036.40000000002</v>
      </c>
    </row>
    <row r="2601" spans="2:8" x14ac:dyDescent="0.25">
      <c r="B2601" s="179">
        <v>23</v>
      </c>
      <c r="C2601" s="184" t="s">
        <v>420</v>
      </c>
      <c r="D2601" s="180" t="s">
        <v>496</v>
      </c>
      <c r="E2601" s="198">
        <v>1</v>
      </c>
      <c r="F2601" s="181">
        <v>72280</v>
      </c>
      <c r="G2601" s="181">
        <f t="shared" si="88"/>
        <v>13733.2</v>
      </c>
      <c r="H2601" s="181">
        <f t="shared" si="89"/>
        <v>86013.2</v>
      </c>
    </row>
    <row r="2602" spans="2:8" x14ac:dyDescent="0.25">
      <c r="B2602" s="179">
        <v>24</v>
      </c>
      <c r="C2602" s="184" t="s">
        <v>420</v>
      </c>
      <c r="D2602" s="180" t="s">
        <v>498</v>
      </c>
      <c r="E2602" s="198">
        <v>1</v>
      </c>
      <c r="F2602" s="181">
        <v>162033.9</v>
      </c>
      <c r="G2602" s="181">
        <f t="shared" si="88"/>
        <v>30786.440999999999</v>
      </c>
      <c r="H2602" s="181">
        <f t="shared" si="89"/>
        <v>192820.34099999999</v>
      </c>
    </row>
    <row r="2603" spans="2:8" ht="30" x14ac:dyDescent="0.25">
      <c r="B2603" s="179">
        <v>25</v>
      </c>
      <c r="C2603" s="184" t="s">
        <v>420</v>
      </c>
      <c r="D2603" s="180" t="s">
        <v>544</v>
      </c>
      <c r="E2603" s="198">
        <v>1</v>
      </c>
      <c r="F2603" s="181">
        <v>192717</v>
      </c>
      <c r="G2603" s="181">
        <f t="shared" si="88"/>
        <v>36616.230000000003</v>
      </c>
      <c r="H2603" s="181">
        <f t="shared" si="89"/>
        <v>229333.23</v>
      </c>
    </row>
    <row r="2604" spans="2:8" ht="30" x14ac:dyDescent="0.25">
      <c r="B2604" s="179">
        <v>26</v>
      </c>
      <c r="C2604" s="184" t="s">
        <v>420</v>
      </c>
      <c r="D2604" s="180" t="s">
        <v>526</v>
      </c>
      <c r="E2604" s="198">
        <v>1</v>
      </c>
      <c r="F2604" s="181">
        <v>372144.8</v>
      </c>
      <c r="G2604" s="181">
        <f t="shared" si="88"/>
        <v>70707.512000000002</v>
      </c>
      <c r="H2604" s="181">
        <f t="shared" si="89"/>
        <v>442852.31199999998</v>
      </c>
    </row>
    <row r="2605" spans="2:8" x14ac:dyDescent="0.25">
      <c r="B2605" s="179">
        <v>27</v>
      </c>
      <c r="C2605" s="184" t="s">
        <v>420</v>
      </c>
      <c r="D2605" s="180" t="s">
        <v>528</v>
      </c>
      <c r="E2605" s="198">
        <v>1</v>
      </c>
      <c r="F2605" s="181">
        <v>274968</v>
      </c>
      <c r="G2605" s="181">
        <f t="shared" si="88"/>
        <v>52243.92</v>
      </c>
      <c r="H2605" s="181">
        <f t="shared" si="89"/>
        <v>327211.92</v>
      </c>
    </row>
    <row r="2606" spans="2:8" x14ac:dyDescent="0.25">
      <c r="B2606" s="179">
        <v>28</v>
      </c>
      <c r="C2606" s="184" t="s">
        <v>420</v>
      </c>
      <c r="D2606" s="180" t="s">
        <v>501</v>
      </c>
      <c r="E2606" s="198">
        <v>1</v>
      </c>
      <c r="F2606" s="181">
        <v>370174</v>
      </c>
      <c r="G2606" s="181">
        <f t="shared" si="88"/>
        <v>70333.06</v>
      </c>
      <c r="H2606" s="181">
        <f t="shared" si="89"/>
        <v>440507.06</v>
      </c>
    </row>
    <row r="2607" spans="2:8" x14ac:dyDescent="0.25">
      <c r="B2607" s="179">
        <v>29</v>
      </c>
      <c r="C2607" s="184" t="s">
        <v>420</v>
      </c>
      <c r="D2607" s="180" t="s">
        <v>545</v>
      </c>
      <c r="E2607" s="198">
        <v>1</v>
      </c>
      <c r="F2607" s="181">
        <v>308387.09999999998</v>
      </c>
      <c r="G2607" s="181">
        <f t="shared" si="88"/>
        <v>58593.548999999999</v>
      </c>
      <c r="H2607" s="181">
        <f t="shared" si="89"/>
        <v>366980.64899999998</v>
      </c>
    </row>
    <row r="2608" spans="2:8" x14ac:dyDescent="0.25">
      <c r="B2608" s="179">
        <v>30</v>
      </c>
      <c r="C2608" s="184" t="s">
        <v>420</v>
      </c>
      <c r="D2608" s="180" t="s">
        <v>503</v>
      </c>
      <c r="E2608" s="198">
        <v>1</v>
      </c>
      <c r="F2608" s="181">
        <v>201740</v>
      </c>
      <c r="G2608" s="181">
        <f t="shared" si="88"/>
        <v>38330.6</v>
      </c>
      <c r="H2608" s="181">
        <f t="shared" si="89"/>
        <v>240070.6</v>
      </c>
    </row>
    <row r="2609" spans="2:8" x14ac:dyDescent="0.25">
      <c r="B2609" s="179">
        <v>31</v>
      </c>
      <c r="C2609" s="184" t="s">
        <v>420</v>
      </c>
      <c r="D2609" s="180" t="s">
        <v>504</v>
      </c>
      <c r="E2609" s="198">
        <v>1</v>
      </c>
      <c r="F2609" s="181">
        <v>371358</v>
      </c>
      <c r="G2609" s="181">
        <f t="shared" si="88"/>
        <v>70558.02</v>
      </c>
      <c r="H2609" s="181">
        <f t="shared" si="89"/>
        <v>441916.02</v>
      </c>
    </row>
    <row r="2610" spans="2:8" x14ac:dyDescent="0.25">
      <c r="B2610" s="179">
        <v>32</v>
      </c>
      <c r="C2610" s="184" t="s">
        <v>420</v>
      </c>
      <c r="D2610" s="180" t="s">
        <v>506</v>
      </c>
      <c r="E2610" s="198">
        <v>1</v>
      </c>
      <c r="F2610" s="181">
        <v>228136.5</v>
      </c>
      <c r="G2610" s="181">
        <f t="shared" si="88"/>
        <v>43345.934999999998</v>
      </c>
      <c r="H2610" s="181">
        <f t="shared" si="89"/>
        <v>271482.435</v>
      </c>
    </row>
    <row r="2611" spans="2:8" ht="30" x14ac:dyDescent="0.25">
      <c r="B2611" s="179">
        <v>33</v>
      </c>
      <c r="C2611" s="184" t="s">
        <v>420</v>
      </c>
      <c r="D2611" s="182" t="s">
        <v>454</v>
      </c>
      <c r="E2611" s="198">
        <v>1</v>
      </c>
      <c r="F2611" s="181">
        <v>907392</v>
      </c>
      <c r="G2611" s="181">
        <f t="shared" si="88"/>
        <v>172404.48000000001</v>
      </c>
      <c r="H2611" s="181">
        <f t="shared" si="89"/>
        <v>1079796.48</v>
      </c>
    </row>
    <row r="2612" spans="2:8" x14ac:dyDescent="0.25">
      <c r="B2612" s="179">
        <v>34</v>
      </c>
      <c r="C2612" s="184" t="s">
        <v>420</v>
      </c>
      <c r="D2612" s="180" t="s">
        <v>508</v>
      </c>
      <c r="E2612" s="198">
        <v>1</v>
      </c>
      <c r="F2612" s="181">
        <v>423108</v>
      </c>
      <c r="G2612" s="181">
        <f t="shared" si="88"/>
        <v>80390.52</v>
      </c>
      <c r="H2612" s="181">
        <f t="shared" si="89"/>
        <v>503498.52</v>
      </c>
    </row>
    <row r="2613" spans="2:8" x14ac:dyDescent="0.25">
      <c r="B2613" s="179">
        <v>35</v>
      </c>
      <c r="C2613" s="184" t="s">
        <v>420</v>
      </c>
      <c r="D2613" s="180" t="s">
        <v>546</v>
      </c>
      <c r="E2613" s="198">
        <v>1</v>
      </c>
      <c r="F2613" s="181">
        <v>354446.4</v>
      </c>
      <c r="G2613" s="181">
        <f t="shared" si="88"/>
        <v>67344.816000000006</v>
      </c>
      <c r="H2613" s="181">
        <f t="shared" si="89"/>
        <v>421791.21600000001</v>
      </c>
    </row>
    <row r="2614" spans="2:8" x14ac:dyDescent="0.25">
      <c r="B2614" s="179">
        <v>36</v>
      </c>
      <c r="C2614" s="184" t="s">
        <v>420</v>
      </c>
      <c r="D2614" s="180" t="s">
        <v>510</v>
      </c>
      <c r="E2614" s="198">
        <v>1</v>
      </c>
      <c r="F2614" s="181">
        <v>219660.79999999999</v>
      </c>
      <c r="G2614" s="181">
        <f t="shared" si="88"/>
        <v>41735.551999999996</v>
      </c>
      <c r="H2614" s="181">
        <f t="shared" si="89"/>
        <v>261396.35199999998</v>
      </c>
    </row>
    <row r="2615" spans="2:8" x14ac:dyDescent="0.25">
      <c r="B2615" s="179">
        <v>37</v>
      </c>
      <c r="C2615" s="184" t="s">
        <v>420</v>
      </c>
      <c r="D2615" s="180" t="s">
        <v>1870</v>
      </c>
      <c r="E2615" s="198">
        <v>1</v>
      </c>
      <c r="F2615" s="181">
        <v>214542</v>
      </c>
      <c r="G2615" s="181">
        <f t="shared" si="88"/>
        <v>40762.980000000003</v>
      </c>
      <c r="H2615" s="181">
        <f t="shared" si="89"/>
        <v>255304.98</v>
      </c>
    </row>
    <row r="2616" spans="2:8" x14ac:dyDescent="0.25">
      <c r="B2616" s="179">
        <v>38</v>
      </c>
      <c r="C2616" s="184" t="s">
        <v>420</v>
      </c>
      <c r="D2616" s="180" t="s">
        <v>513</v>
      </c>
      <c r="E2616" s="198">
        <v>1</v>
      </c>
      <c r="F2616" s="181">
        <v>216006</v>
      </c>
      <c r="G2616" s="181">
        <f t="shared" si="88"/>
        <v>41041.14</v>
      </c>
      <c r="H2616" s="181">
        <f t="shared" si="89"/>
        <v>257047.14</v>
      </c>
    </row>
    <row r="2617" spans="2:8" x14ac:dyDescent="0.25">
      <c r="B2617" s="179">
        <v>39</v>
      </c>
      <c r="C2617" s="184" t="s">
        <v>420</v>
      </c>
      <c r="D2617" s="180" t="s">
        <v>514</v>
      </c>
      <c r="E2617" s="198">
        <v>1</v>
      </c>
      <c r="F2617" s="181">
        <v>352128</v>
      </c>
      <c r="G2617" s="181">
        <f t="shared" si="88"/>
        <v>66904.320000000007</v>
      </c>
      <c r="H2617" s="181">
        <f t="shared" si="89"/>
        <v>419032.32000000001</v>
      </c>
    </row>
    <row r="2618" spans="2:8" x14ac:dyDescent="0.25">
      <c r="B2618" s="179">
        <v>40</v>
      </c>
      <c r="C2618" s="184" t="s">
        <v>420</v>
      </c>
      <c r="D2618" s="186" t="s">
        <v>547</v>
      </c>
      <c r="E2618" s="198">
        <v>1</v>
      </c>
      <c r="F2618" s="181">
        <v>145252.79999999999</v>
      </c>
      <c r="G2618" s="181">
        <f t="shared" si="88"/>
        <v>27598.031999999999</v>
      </c>
      <c r="H2618" s="181">
        <f t="shared" si="89"/>
        <v>172850.83199999999</v>
      </c>
    </row>
    <row r="2619" spans="2:8" x14ac:dyDescent="0.25">
      <c r="B2619" s="179">
        <v>41</v>
      </c>
      <c r="C2619" s="184" t="s">
        <v>420</v>
      </c>
      <c r="D2619" s="180" t="s">
        <v>463</v>
      </c>
      <c r="E2619" s="198">
        <v>1</v>
      </c>
      <c r="F2619" s="181">
        <v>275530.8</v>
      </c>
      <c r="G2619" s="181">
        <f t="shared" si="88"/>
        <v>52350.851999999999</v>
      </c>
      <c r="H2619" s="181">
        <f t="shared" si="89"/>
        <v>327881.652</v>
      </c>
    </row>
    <row r="2620" spans="2:8" x14ac:dyDescent="0.25">
      <c r="B2620" s="179">
        <v>42</v>
      </c>
      <c r="C2620" s="184" t="s">
        <v>420</v>
      </c>
      <c r="D2620" s="180" t="s">
        <v>464</v>
      </c>
      <c r="E2620" s="198">
        <v>1</v>
      </c>
      <c r="F2620" s="181">
        <v>356200</v>
      </c>
      <c r="G2620" s="181">
        <f t="shared" si="88"/>
        <v>67678</v>
      </c>
      <c r="H2620" s="181">
        <f t="shared" si="89"/>
        <v>423878</v>
      </c>
    </row>
    <row r="2621" spans="2:8" x14ac:dyDescent="0.25">
      <c r="B2621" s="179">
        <v>43</v>
      </c>
      <c r="C2621" s="184" t="s">
        <v>420</v>
      </c>
      <c r="D2621" s="180" t="s">
        <v>533</v>
      </c>
      <c r="E2621" s="198">
        <v>1</v>
      </c>
      <c r="F2621" s="181">
        <v>170293.2</v>
      </c>
      <c r="G2621" s="181">
        <f t="shared" si="88"/>
        <v>32355.708000000002</v>
      </c>
      <c r="H2621" s="181">
        <f t="shared" si="89"/>
        <v>202648.90800000002</v>
      </c>
    </row>
    <row r="2622" spans="2:8" x14ac:dyDescent="0.25">
      <c r="B2622" s="179">
        <v>44</v>
      </c>
      <c r="C2622" s="184" t="s">
        <v>420</v>
      </c>
      <c r="D2622" s="180" t="s">
        <v>465</v>
      </c>
      <c r="E2622" s="198">
        <v>1</v>
      </c>
      <c r="F2622" s="181">
        <v>363090</v>
      </c>
      <c r="G2622" s="181">
        <f t="shared" si="88"/>
        <v>68987.100000000006</v>
      </c>
      <c r="H2622" s="181">
        <f t="shared" si="89"/>
        <v>432077.1</v>
      </c>
    </row>
    <row r="2623" spans="2:8" x14ac:dyDescent="0.25">
      <c r="B2623" s="179">
        <v>45</v>
      </c>
      <c r="C2623" s="184" t="s">
        <v>420</v>
      </c>
      <c r="D2623" s="180" t="s">
        <v>534</v>
      </c>
      <c r="E2623" s="198">
        <v>1</v>
      </c>
      <c r="F2623" s="181">
        <v>408660</v>
      </c>
      <c r="G2623" s="181">
        <f t="shared" si="88"/>
        <v>77645.399999999994</v>
      </c>
      <c r="H2623" s="181">
        <f t="shared" si="89"/>
        <v>486305.4</v>
      </c>
    </row>
    <row r="2624" spans="2:8" x14ac:dyDescent="0.25">
      <c r="B2624" s="179">
        <v>46</v>
      </c>
      <c r="C2624" s="184" t="s">
        <v>420</v>
      </c>
      <c r="D2624" s="180" t="s">
        <v>467</v>
      </c>
      <c r="E2624" s="198">
        <v>1</v>
      </c>
      <c r="F2624" s="181">
        <v>326701.2</v>
      </c>
      <c r="G2624" s="181">
        <f t="shared" si="88"/>
        <v>62073.228000000003</v>
      </c>
      <c r="H2624" s="181">
        <f t="shared" si="89"/>
        <v>388774.42800000001</v>
      </c>
    </row>
    <row r="2625" spans="2:8" x14ac:dyDescent="0.25">
      <c r="B2625" s="179">
        <v>47</v>
      </c>
      <c r="C2625" s="184" t="s">
        <v>420</v>
      </c>
      <c r="D2625" s="186" t="s">
        <v>548</v>
      </c>
      <c r="E2625" s="198">
        <v>1</v>
      </c>
      <c r="F2625" s="181">
        <v>156128</v>
      </c>
      <c r="G2625" s="181">
        <f t="shared" si="88"/>
        <v>29664.32</v>
      </c>
      <c r="H2625" s="181">
        <f t="shared" si="89"/>
        <v>185792.32</v>
      </c>
    </row>
    <row r="2626" spans="2:8" x14ac:dyDescent="0.25">
      <c r="B2626" s="179">
        <v>48</v>
      </c>
      <c r="C2626" s="184" t="s">
        <v>420</v>
      </c>
      <c r="D2626" s="180" t="s">
        <v>536</v>
      </c>
      <c r="E2626" s="198">
        <v>1</v>
      </c>
      <c r="F2626" s="181">
        <v>268812</v>
      </c>
      <c r="G2626" s="181">
        <f t="shared" si="88"/>
        <v>51074.28</v>
      </c>
      <c r="H2626" s="181">
        <f t="shared" si="89"/>
        <v>319886.28000000003</v>
      </c>
    </row>
    <row r="2627" spans="2:8" x14ac:dyDescent="0.25">
      <c r="B2627" s="179">
        <v>49</v>
      </c>
      <c r="C2627" s="184" t="s">
        <v>420</v>
      </c>
      <c r="D2627" s="180" t="s">
        <v>470</v>
      </c>
      <c r="E2627" s="198">
        <v>1</v>
      </c>
      <c r="F2627" s="181">
        <v>262080</v>
      </c>
      <c r="G2627" s="181">
        <f t="shared" si="88"/>
        <v>49795.199999999997</v>
      </c>
      <c r="H2627" s="181">
        <f t="shared" si="89"/>
        <v>311875.20000000001</v>
      </c>
    </row>
    <row r="2628" spans="2:8" x14ac:dyDescent="0.25">
      <c r="B2628" s="179">
        <v>50</v>
      </c>
      <c r="C2628" s="184" t="s">
        <v>420</v>
      </c>
      <c r="D2628" s="180" t="s">
        <v>537</v>
      </c>
      <c r="E2628" s="198">
        <v>1</v>
      </c>
      <c r="F2628" s="181">
        <v>295499.40000000002</v>
      </c>
      <c r="G2628" s="181">
        <f t="shared" si="88"/>
        <v>56144.886000000006</v>
      </c>
      <c r="H2628" s="181">
        <f t="shared" si="89"/>
        <v>351644.28600000002</v>
      </c>
    </row>
    <row r="2629" spans="2:8" x14ac:dyDescent="0.25">
      <c r="B2629" s="210" t="s">
        <v>549</v>
      </c>
    </row>
    <row r="2630" spans="2:8" ht="50.25" customHeight="1" x14ac:dyDescent="0.25">
      <c r="B2630" s="177" t="s">
        <v>147</v>
      </c>
      <c r="C2630" s="177" t="s">
        <v>73</v>
      </c>
      <c r="D2630" s="177" t="s">
        <v>419</v>
      </c>
      <c r="E2630" s="177" t="s">
        <v>148</v>
      </c>
      <c r="F2630" s="178" t="s">
        <v>5</v>
      </c>
      <c r="G2630" s="178" t="s">
        <v>6</v>
      </c>
      <c r="H2630" s="178" t="s">
        <v>7</v>
      </c>
    </row>
    <row r="2631" spans="2:8" x14ac:dyDescent="0.25">
      <c r="B2631" s="179">
        <v>1</v>
      </c>
      <c r="C2631" s="184" t="s">
        <v>420</v>
      </c>
      <c r="D2631" s="180" t="s">
        <v>539</v>
      </c>
      <c r="E2631" s="198">
        <v>1</v>
      </c>
      <c r="F2631" s="181">
        <v>159120</v>
      </c>
      <c r="G2631" s="181">
        <f t="shared" ref="G2631:G2680" si="90">+F2631*19%</f>
        <v>30232.799999999999</v>
      </c>
      <c r="H2631" s="181">
        <f t="shared" ref="H2631:H2680" si="91">+G2631+F2631</f>
        <v>189352.8</v>
      </c>
    </row>
    <row r="2632" spans="2:8" x14ac:dyDescent="0.25">
      <c r="B2632" s="179">
        <v>2</v>
      </c>
      <c r="C2632" s="184" t="s">
        <v>420</v>
      </c>
      <c r="D2632" s="180" t="s">
        <v>540</v>
      </c>
      <c r="E2632" s="198">
        <v>1</v>
      </c>
      <c r="F2632" s="181">
        <v>260820</v>
      </c>
      <c r="G2632" s="181">
        <f t="shared" si="90"/>
        <v>49555.8</v>
      </c>
      <c r="H2632" s="181">
        <f t="shared" si="91"/>
        <v>310375.8</v>
      </c>
    </row>
    <row r="2633" spans="2:8" x14ac:dyDescent="0.25">
      <c r="B2633" s="179">
        <v>3</v>
      </c>
      <c r="C2633" s="184" t="s">
        <v>420</v>
      </c>
      <c r="D2633" s="180" t="s">
        <v>476</v>
      </c>
      <c r="E2633" s="198">
        <v>1</v>
      </c>
      <c r="F2633" s="181">
        <v>267150</v>
      </c>
      <c r="G2633" s="181">
        <f t="shared" si="90"/>
        <v>50758.5</v>
      </c>
      <c r="H2633" s="181">
        <f t="shared" si="91"/>
        <v>317908.5</v>
      </c>
    </row>
    <row r="2634" spans="2:8" x14ac:dyDescent="0.25">
      <c r="B2634" s="179">
        <v>4</v>
      </c>
      <c r="C2634" s="184" t="s">
        <v>420</v>
      </c>
      <c r="D2634" s="180" t="s">
        <v>550</v>
      </c>
      <c r="E2634" s="198">
        <v>1</v>
      </c>
      <c r="F2634" s="181">
        <v>147960</v>
      </c>
      <c r="G2634" s="181">
        <f t="shared" si="90"/>
        <v>28112.400000000001</v>
      </c>
      <c r="H2634" s="181">
        <f t="shared" si="91"/>
        <v>176072.4</v>
      </c>
    </row>
    <row r="2635" spans="2:8" x14ac:dyDescent="0.25">
      <c r="B2635" s="179">
        <v>5</v>
      </c>
      <c r="C2635" s="184" t="s">
        <v>420</v>
      </c>
      <c r="D2635" s="180" t="s">
        <v>478</v>
      </c>
      <c r="E2635" s="198">
        <v>1</v>
      </c>
      <c r="F2635" s="181">
        <v>250580</v>
      </c>
      <c r="G2635" s="181">
        <f t="shared" si="90"/>
        <v>47610.2</v>
      </c>
      <c r="H2635" s="181">
        <f t="shared" si="91"/>
        <v>298190.2</v>
      </c>
    </row>
    <row r="2636" spans="2:8" x14ac:dyDescent="0.25">
      <c r="B2636" s="179">
        <v>6</v>
      </c>
      <c r="C2636" s="184" t="s">
        <v>420</v>
      </c>
      <c r="D2636" s="180" t="s">
        <v>551</v>
      </c>
      <c r="E2636" s="198">
        <v>1</v>
      </c>
      <c r="F2636" s="181">
        <v>287040</v>
      </c>
      <c r="G2636" s="181">
        <f t="shared" si="90"/>
        <v>54537.599999999999</v>
      </c>
      <c r="H2636" s="181">
        <f t="shared" si="91"/>
        <v>341577.6</v>
      </c>
    </row>
    <row r="2637" spans="2:8" x14ac:dyDescent="0.25">
      <c r="B2637" s="179">
        <v>7</v>
      </c>
      <c r="C2637" s="184" t="s">
        <v>420</v>
      </c>
      <c r="D2637" s="180" t="s">
        <v>480</v>
      </c>
      <c r="E2637" s="198">
        <v>1</v>
      </c>
      <c r="F2637" s="181">
        <v>114800</v>
      </c>
      <c r="G2637" s="181">
        <f t="shared" si="90"/>
        <v>21812</v>
      </c>
      <c r="H2637" s="181">
        <f t="shared" si="91"/>
        <v>136612</v>
      </c>
    </row>
    <row r="2638" spans="2:8" x14ac:dyDescent="0.25">
      <c r="B2638" s="179">
        <v>8</v>
      </c>
      <c r="C2638" s="184" t="s">
        <v>420</v>
      </c>
      <c r="D2638" s="180" t="s">
        <v>481</v>
      </c>
      <c r="E2638" s="198">
        <v>1</v>
      </c>
      <c r="F2638" s="181">
        <v>247590</v>
      </c>
      <c r="G2638" s="181">
        <f t="shared" si="90"/>
        <v>47042.1</v>
      </c>
      <c r="H2638" s="181">
        <f t="shared" si="91"/>
        <v>294632.09999999998</v>
      </c>
    </row>
    <row r="2639" spans="2:8" x14ac:dyDescent="0.25">
      <c r="B2639" s="179">
        <v>9</v>
      </c>
      <c r="C2639" s="184" t="s">
        <v>420</v>
      </c>
      <c r="D2639" s="180" t="s">
        <v>482</v>
      </c>
      <c r="E2639" s="198">
        <v>1</v>
      </c>
      <c r="F2639" s="181">
        <v>204100</v>
      </c>
      <c r="G2639" s="181">
        <f t="shared" si="90"/>
        <v>38779</v>
      </c>
      <c r="H2639" s="181">
        <f t="shared" si="91"/>
        <v>242879</v>
      </c>
    </row>
    <row r="2640" spans="2:8" x14ac:dyDescent="0.25">
      <c r="B2640" s="179">
        <v>10</v>
      </c>
      <c r="C2640" s="184" t="s">
        <v>420</v>
      </c>
      <c r="D2640" s="180" t="s">
        <v>552</v>
      </c>
      <c r="E2640" s="198">
        <v>1</v>
      </c>
      <c r="F2640" s="181">
        <v>235840</v>
      </c>
      <c r="G2640" s="181">
        <f t="shared" si="90"/>
        <v>44809.599999999999</v>
      </c>
      <c r="H2640" s="181">
        <f t="shared" si="91"/>
        <v>280649.59999999998</v>
      </c>
    </row>
    <row r="2641" spans="2:8" x14ac:dyDescent="0.25">
      <c r="B2641" s="179">
        <v>11</v>
      </c>
      <c r="C2641" s="184" t="s">
        <v>420</v>
      </c>
      <c r="D2641" s="180" t="s">
        <v>483</v>
      </c>
      <c r="E2641" s="198">
        <v>1</v>
      </c>
      <c r="F2641" s="181">
        <v>258720</v>
      </c>
      <c r="G2641" s="181">
        <f t="shared" si="90"/>
        <v>49156.800000000003</v>
      </c>
      <c r="H2641" s="181">
        <f t="shared" si="91"/>
        <v>307876.8</v>
      </c>
    </row>
    <row r="2642" spans="2:8" x14ac:dyDescent="0.25">
      <c r="B2642" s="179">
        <v>12</v>
      </c>
      <c r="C2642" s="184" t="s">
        <v>420</v>
      </c>
      <c r="D2642" s="180" t="s">
        <v>484</v>
      </c>
      <c r="E2642" s="198">
        <v>1</v>
      </c>
      <c r="F2642" s="181">
        <v>158400</v>
      </c>
      <c r="G2642" s="181">
        <f t="shared" si="90"/>
        <v>30096</v>
      </c>
      <c r="H2642" s="181">
        <f t="shared" si="91"/>
        <v>188496</v>
      </c>
    </row>
    <row r="2643" spans="2:8" x14ac:dyDescent="0.25">
      <c r="B2643" s="179">
        <v>13</v>
      </c>
      <c r="C2643" s="184" t="s">
        <v>420</v>
      </c>
      <c r="D2643" s="180" t="s">
        <v>485</v>
      </c>
      <c r="E2643" s="198">
        <v>1</v>
      </c>
      <c r="F2643" s="181">
        <v>146720</v>
      </c>
      <c r="G2643" s="181">
        <f t="shared" si="90"/>
        <v>27876.799999999999</v>
      </c>
      <c r="H2643" s="181">
        <f t="shared" si="91"/>
        <v>174596.8</v>
      </c>
    </row>
    <row r="2644" spans="2:8" x14ac:dyDescent="0.25">
      <c r="B2644" s="179">
        <v>14</v>
      </c>
      <c r="C2644" s="184" t="s">
        <v>420</v>
      </c>
      <c r="D2644" s="180" t="s">
        <v>486</v>
      </c>
      <c r="E2644" s="198">
        <v>1</v>
      </c>
      <c r="F2644" s="181">
        <v>115240</v>
      </c>
      <c r="G2644" s="181">
        <f t="shared" si="90"/>
        <v>21895.599999999999</v>
      </c>
      <c r="H2644" s="181">
        <f t="shared" si="91"/>
        <v>137135.6</v>
      </c>
    </row>
    <row r="2645" spans="2:8" x14ac:dyDescent="0.25">
      <c r="B2645" s="179">
        <v>15</v>
      </c>
      <c r="C2645" s="184" t="s">
        <v>420</v>
      </c>
      <c r="D2645" s="180" t="s">
        <v>519</v>
      </c>
      <c r="E2645" s="198">
        <v>1</v>
      </c>
      <c r="F2645" s="181">
        <v>163480</v>
      </c>
      <c r="G2645" s="181">
        <f t="shared" si="90"/>
        <v>31061.200000000001</v>
      </c>
      <c r="H2645" s="181">
        <f t="shared" si="91"/>
        <v>194541.2</v>
      </c>
    </row>
    <row r="2646" spans="2:8" x14ac:dyDescent="0.25">
      <c r="B2646" s="179">
        <v>16</v>
      </c>
      <c r="C2646" s="184" t="s">
        <v>420</v>
      </c>
      <c r="D2646" s="180" t="s">
        <v>521</v>
      </c>
      <c r="E2646" s="198">
        <v>1</v>
      </c>
      <c r="F2646" s="181">
        <v>107730</v>
      </c>
      <c r="G2646" s="181">
        <f t="shared" si="90"/>
        <v>20468.7</v>
      </c>
      <c r="H2646" s="181">
        <f t="shared" si="91"/>
        <v>128198.7</v>
      </c>
    </row>
    <row r="2647" spans="2:8" x14ac:dyDescent="0.25">
      <c r="B2647" s="179">
        <v>17</v>
      </c>
      <c r="C2647" s="184" t="s">
        <v>420</v>
      </c>
      <c r="D2647" s="180" t="s">
        <v>543</v>
      </c>
      <c r="E2647" s="198">
        <v>1</v>
      </c>
      <c r="F2647" s="181">
        <v>116960</v>
      </c>
      <c r="G2647" s="181">
        <f t="shared" si="90"/>
        <v>22222.400000000001</v>
      </c>
      <c r="H2647" s="181">
        <f t="shared" si="91"/>
        <v>139182.39999999999</v>
      </c>
    </row>
    <row r="2648" spans="2:8" x14ac:dyDescent="0.25">
      <c r="B2648" s="179">
        <v>18</v>
      </c>
      <c r="C2648" s="184" t="s">
        <v>420</v>
      </c>
      <c r="D2648" s="180" t="s">
        <v>553</v>
      </c>
      <c r="E2648" s="198">
        <v>1</v>
      </c>
      <c r="F2648" s="181">
        <v>254140</v>
      </c>
      <c r="G2648" s="181">
        <f t="shared" si="90"/>
        <v>48286.6</v>
      </c>
      <c r="H2648" s="181">
        <f t="shared" si="91"/>
        <v>302426.59999999998</v>
      </c>
    </row>
    <row r="2649" spans="2:8" x14ac:dyDescent="0.25">
      <c r="B2649" s="179">
        <v>19</v>
      </c>
      <c r="C2649" s="184" t="s">
        <v>420</v>
      </c>
      <c r="D2649" s="180" t="s">
        <v>522</v>
      </c>
      <c r="E2649" s="198">
        <v>1</v>
      </c>
      <c r="F2649" s="181">
        <v>159300</v>
      </c>
      <c r="G2649" s="181">
        <f t="shared" si="90"/>
        <v>30267</v>
      </c>
      <c r="H2649" s="181">
        <f t="shared" si="91"/>
        <v>189567</v>
      </c>
    </row>
    <row r="2650" spans="2:8" x14ac:dyDescent="0.25">
      <c r="B2650" s="179">
        <v>20</v>
      </c>
      <c r="C2650" s="184" t="s">
        <v>420</v>
      </c>
      <c r="D2650" s="180" t="s">
        <v>492</v>
      </c>
      <c r="E2650" s="198">
        <v>1</v>
      </c>
      <c r="F2650" s="181">
        <v>625500</v>
      </c>
      <c r="G2650" s="181">
        <f t="shared" si="90"/>
        <v>118845</v>
      </c>
      <c r="H2650" s="181">
        <f t="shared" si="91"/>
        <v>744345</v>
      </c>
    </row>
    <row r="2651" spans="2:8" x14ac:dyDescent="0.25">
      <c r="B2651" s="179">
        <v>21</v>
      </c>
      <c r="C2651" s="184" t="s">
        <v>420</v>
      </c>
      <c r="D2651" s="180" t="s">
        <v>523</v>
      </c>
      <c r="E2651" s="198">
        <v>1</v>
      </c>
      <c r="F2651" s="181">
        <v>244260</v>
      </c>
      <c r="G2651" s="181">
        <f t="shared" si="90"/>
        <v>46409.4</v>
      </c>
      <c r="H2651" s="181">
        <f t="shared" si="91"/>
        <v>290669.40000000002</v>
      </c>
    </row>
    <row r="2652" spans="2:8" x14ac:dyDescent="0.25">
      <c r="B2652" s="179">
        <v>22</v>
      </c>
      <c r="C2652" s="184" t="s">
        <v>420</v>
      </c>
      <c r="D2652" s="180" t="s">
        <v>524</v>
      </c>
      <c r="E2652" s="198">
        <v>1</v>
      </c>
      <c r="F2652" s="181">
        <v>204240</v>
      </c>
      <c r="G2652" s="181">
        <f t="shared" si="90"/>
        <v>38805.599999999999</v>
      </c>
      <c r="H2652" s="181">
        <f t="shared" si="91"/>
        <v>243045.6</v>
      </c>
    </row>
    <row r="2653" spans="2:8" x14ac:dyDescent="0.25">
      <c r="B2653" s="179">
        <v>23</v>
      </c>
      <c r="C2653" s="184" t="s">
        <v>420</v>
      </c>
      <c r="D2653" s="180" t="s">
        <v>495</v>
      </c>
      <c r="E2653" s="198">
        <v>1</v>
      </c>
      <c r="F2653" s="181">
        <v>146520</v>
      </c>
      <c r="G2653" s="181">
        <f t="shared" si="90"/>
        <v>27838.799999999999</v>
      </c>
      <c r="H2653" s="181">
        <f t="shared" si="91"/>
        <v>174358.8</v>
      </c>
    </row>
    <row r="2654" spans="2:8" x14ac:dyDescent="0.25">
      <c r="B2654" s="179">
        <v>24</v>
      </c>
      <c r="C2654" s="184" t="s">
        <v>420</v>
      </c>
      <c r="D2654" s="209" t="s">
        <v>496</v>
      </c>
      <c r="E2654" s="198">
        <v>1</v>
      </c>
      <c r="F2654" s="181">
        <v>53600</v>
      </c>
      <c r="G2654" s="181">
        <f t="shared" si="90"/>
        <v>10184</v>
      </c>
      <c r="H2654" s="181">
        <f t="shared" si="91"/>
        <v>63784</v>
      </c>
    </row>
    <row r="2655" spans="2:8" x14ac:dyDescent="0.25">
      <c r="B2655" s="179">
        <v>25</v>
      </c>
      <c r="C2655" s="184" t="s">
        <v>420</v>
      </c>
      <c r="D2655" s="209" t="s">
        <v>498</v>
      </c>
      <c r="E2655" s="198">
        <v>1</v>
      </c>
      <c r="F2655" s="181">
        <v>242880</v>
      </c>
      <c r="G2655" s="181">
        <f t="shared" si="90"/>
        <v>46147.199999999997</v>
      </c>
      <c r="H2655" s="181">
        <f t="shared" si="91"/>
        <v>289027.20000000001</v>
      </c>
    </row>
    <row r="2656" spans="2:8" ht="30" x14ac:dyDescent="0.25">
      <c r="B2656" s="179">
        <v>26</v>
      </c>
      <c r="C2656" s="184" t="s">
        <v>420</v>
      </c>
      <c r="D2656" s="209" t="s">
        <v>554</v>
      </c>
      <c r="E2656" s="198">
        <v>1</v>
      </c>
      <c r="F2656" s="181">
        <v>218040</v>
      </c>
      <c r="G2656" s="181">
        <f t="shared" si="90"/>
        <v>41427.599999999999</v>
      </c>
      <c r="H2656" s="181">
        <f t="shared" si="91"/>
        <v>259467.6</v>
      </c>
    </row>
    <row r="2657" spans="2:8" ht="30" x14ac:dyDescent="0.25">
      <c r="B2657" s="179">
        <v>27</v>
      </c>
      <c r="C2657" s="184" t="s">
        <v>420</v>
      </c>
      <c r="D2657" s="209" t="s">
        <v>526</v>
      </c>
      <c r="E2657" s="198">
        <v>1</v>
      </c>
      <c r="F2657" s="181">
        <v>231820</v>
      </c>
      <c r="G2657" s="181">
        <f t="shared" si="90"/>
        <v>44045.8</v>
      </c>
      <c r="H2657" s="181">
        <f t="shared" si="91"/>
        <v>275865.8</v>
      </c>
    </row>
    <row r="2658" spans="2:8" x14ac:dyDescent="0.25">
      <c r="B2658" s="179">
        <v>28</v>
      </c>
      <c r="C2658" s="184" t="s">
        <v>420</v>
      </c>
      <c r="D2658" s="209" t="s">
        <v>528</v>
      </c>
      <c r="E2658" s="198">
        <v>1</v>
      </c>
      <c r="F2658" s="181">
        <v>194600</v>
      </c>
      <c r="G2658" s="181">
        <f t="shared" si="90"/>
        <v>36974</v>
      </c>
      <c r="H2658" s="181">
        <f t="shared" si="91"/>
        <v>231574</v>
      </c>
    </row>
    <row r="2659" spans="2:8" x14ac:dyDescent="0.25">
      <c r="B2659" s="179">
        <v>29</v>
      </c>
      <c r="C2659" s="184" t="s">
        <v>420</v>
      </c>
      <c r="D2659" s="209" t="s">
        <v>501</v>
      </c>
      <c r="E2659" s="198">
        <v>1</v>
      </c>
      <c r="F2659" s="181">
        <v>179400</v>
      </c>
      <c r="G2659" s="181">
        <f t="shared" si="90"/>
        <v>34086</v>
      </c>
      <c r="H2659" s="181">
        <f t="shared" si="91"/>
        <v>213486</v>
      </c>
    </row>
    <row r="2660" spans="2:8" x14ac:dyDescent="0.25">
      <c r="B2660" s="179">
        <v>30</v>
      </c>
      <c r="C2660" s="184" t="s">
        <v>420</v>
      </c>
      <c r="D2660" s="209" t="s">
        <v>545</v>
      </c>
      <c r="E2660" s="198">
        <v>1</v>
      </c>
      <c r="F2660" s="181">
        <v>174080</v>
      </c>
      <c r="G2660" s="181">
        <f t="shared" si="90"/>
        <v>33075.199999999997</v>
      </c>
      <c r="H2660" s="181">
        <f t="shared" si="91"/>
        <v>207155.20000000001</v>
      </c>
    </row>
    <row r="2661" spans="2:8" x14ac:dyDescent="0.25">
      <c r="B2661" s="179">
        <v>31</v>
      </c>
      <c r="C2661" s="184" t="s">
        <v>420</v>
      </c>
      <c r="D2661" s="209" t="s">
        <v>503</v>
      </c>
      <c r="E2661" s="198">
        <v>1</v>
      </c>
      <c r="F2661" s="181">
        <v>151960</v>
      </c>
      <c r="G2661" s="181">
        <f t="shared" si="90"/>
        <v>28872.400000000001</v>
      </c>
      <c r="H2661" s="181">
        <f t="shared" si="91"/>
        <v>180832.4</v>
      </c>
    </row>
    <row r="2662" spans="2:8" x14ac:dyDescent="0.25">
      <c r="B2662" s="179">
        <v>32</v>
      </c>
      <c r="C2662" s="184" t="s">
        <v>420</v>
      </c>
      <c r="D2662" s="180" t="s">
        <v>504</v>
      </c>
      <c r="E2662" s="198">
        <v>1</v>
      </c>
      <c r="F2662" s="181">
        <v>258540</v>
      </c>
      <c r="G2662" s="181">
        <f t="shared" si="90"/>
        <v>49122.6</v>
      </c>
      <c r="H2662" s="181">
        <f t="shared" si="91"/>
        <v>307662.59999999998</v>
      </c>
    </row>
    <row r="2663" spans="2:8" x14ac:dyDescent="0.25">
      <c r="B2663" s="179">
        <v>33</v>
      </c>
      <c r="C2663" s="184" t="s">
        <v>420</v>
      </c>
      <c r="D2663" s="180" t="s">
        <v>506</v>
      </c>
      <c r="E2663" s="198">
        <v>1</v>
      </c>
      <c r="F2663" s="181">
        <v>262640</v>
      </c>
      <c r="G2663" s="181">
        <f t="shared" si="90"/>
        <v>49901.599999999999</v>
      </c>
      <c r="H2663" s="181">
        <f t="shared" si="91"/>
        <v>312541.59999999998</v>
      </c>
    </row>
    <row r="2664" spans="2:8" x14ac:dyDescent="0.25">
      <c r="B2664" s="179">
        <v>34</v>
      </c>
      <c r="C2664" s="184" t="s">
        <v>420</v>
      </c>
      <c r="D2664" s="180" t="s">
        <v>555</v>
      </c>
      <c r="E2664" s="198">
        <v>1</v>
      </c>
      <c r="F2664" s="181">
        <v>120600</v>
      </c>
      <c r="G2664" s="181">
        <f t="shared" si="90"/>
        <v>22914</v>
      </c>
      <c r="H2664" s="181">
        <f t="shared" si="91"/>
        <v>143514</v>
      </c>
    </row>
    <row r="2665" spans="2:8" x14ac:dyDescent="0.25">
      <c r="B2665" s="179">
        <v>35</v>
      </c>
      <c r="C2665" s="184" t="s">
        <v>420</v>
      </c>
      <c r="D2665" s="180" t="s">
        <v>508</v>
      </c>
      <c r="E2665" s="198">
        <v>1</v>
      </c>
      <c r="F2665" s="181">
        <v>143000</v>
      </c>
      <c r="G2665" s="181">
        <f t="shared" si="90"/>
        <v>27170</v>
      </c>
      <c r="H2665" s="181">
        <f t="shared" si="91"/>
        <v>170170</v>
      </c>
    </row>
    <row r="2666" spans="2:8" x14ac:dyDescent="0.25">
      <c r="B2666" s="179">
        <v>36</v>
      </c>
      <c r="C2666" s="184" t="s">
        <v>420</v>
      </c>
      <c r="D2666" s="180" t="s">
        <v>556</v>
      </c>
      <c r="E2666" s="198">
        <v>1</v>
      </c>
      <c r="F2666" s="181">
        <v>170240</v>
      </c>
      <c r="G2666" s="181">
        <f t="shared" si="90"/>
        <v>32345.600000000002</v>
      </c>
      <c r="H2666" s="181">
        <f t="shared" si="91"/>
        <v>202585.60000000001</v>
      </c>
    </row>
    <row r="2667" spans="2:8" x14ac:dyDescent="0.25">
      <c r="B2667" s="179">
        <v>37</v>
      </c>
      <c r="C2667" s="184" t="s">
        <v>420</v>
      </c>
      <c r="D2667" s="180" t="s">
        <v>1870</v>
      </c>
      <c r="E2667" s="198">
        <v>1</v>
      </c>
      <c r="F2667" s="181">
        <v>247590</v>
      </c>
      <c r="G2667" s="181">
        <f t="shared" si="90"/>
        <v>47042.1</v>
      </c>
      <c r="H2667" s="181">
        <f t="shared" si="91"/>
        <v>294632.09999999998</v>
      </c>
    </row>
    <row r="2668" spans="2:8" x14ac:dyDescent="0.25">
      <c r="B2668" s="179">
        <v>38</v>
      </c>
      <c r="C2668" s="184" t="s">
        <v>420</v>
      </c>
      <c r="D2668" s="180" t="s">
        <v>513</v>
      </c>
      <c r="E2668" s="198">
        <v>1</v>
      </c>
      <c r="F2668" s="181">
        <v>215280</v>
      </c>
      <c r="G2668" s="181">
        <f t="shared" si="90"/>
        <v>40903.199999999997</v>
      </c>
      <c r="H2668" s="181">
        <f t="shared" si="91"/>
        <v>256183.2</v>
      </c>
    </row>
    <row r="2669" spans="2:8" x14ac:dyDescent="0.25">
      <c r="B2669" s="179">
        <v>39</v>
      </c>
      <c r="C2669" s="184" t="s">
        <v>420</v>
      </c>
      <c r="D2669" s="180" t="s">
        <v>514</v>
      </c>
      <c r="E2669" s="198">
        <v>1</v>
      </c>
      <c r="F2669" s="181">
        <v>231200</v>
      </c>
      <c r="G2669" s="181">
        <f t="shared" si="90"/>
        <v>43928</v>
      </c>
      <c r="H2669" s="181">
        <f t="shared" si="91"/>
        <v>275128</v>
      </c>
    </row>
    <row r="2670" spans="2:8" x14ac:dyDescent="0.25">
      <c r="B2670" s="179">
        <v>40</v>
      </c>
      <c r="C2670" s="184" t="s">
        <v>420</v>
      </c>
      <c r="D2670" s="186" t="s">
        <v>557</v>
      </c>
      <c r="E2670" s="198">
        <v>1</v>
      </c>
      <c r="F2670" s="181">
        <v>113970</v>
      </c>
      <c r="G2670" s="181">
        <f t="shared" si="90"/>
        <v>21654.3</v>
      </c>
      <c r="H2670" s="181">
        <f t="shared" si="91"/>
        <v>135624.29999999999</v>
      </c>
    </row>
    <row r="2671" spans="2:8" x14ac:dyDescent="0.25">
      <c r="B2671" s="179">
        <v>41</v>
      </c>
      <c r="C2671" s="184" t="s">
        <v>420</v>
      </c>
      <c r="D2671" s="180" t="s">
        <v>463</v>
      </c>
      <c r="E2671" s="198">
        <v>1</v>
      </c>
      <c r="F2671" s="181">
        <v>253800</v>
      </c>
      <c r="G2671" s="181">
        <f t="shared" si="90"/>
        <v>48222</v>
      </c>
      <c r="H2671" s="181">
        <f t="shared" si="91"/>
        <v>302022</v>
      </c>
    </row>
    <row r="2672" spans="2:8" x14ac:dyDescent="0.25">
      <c r="B2672" s="179">
        <v>42</v>
      </c>
      <c r="C2672" s="184" t="s">
        <v>420</v>
      </c>
      <c r="D2672" s="180" t="s">
        <v>464</v>
      </c>
      <c r="E2672" s="198">
        <v>1</v>
      </c>
      <c r="F2672" s="181">
        <v>144160</v>
      </c>
      <c r="G2672" s="181">
        <f t="shared" si="90"/>
        <v>27390.400000000001</v>
      </c>
      <c r="H2672" s="181">
        <f t="shared" si="91"/>
        <v>171550.4</v>
      </c>
    </row>
    <row r="2673" spans="2:8" x14ac:dyDescent="0.25">
      <c r="B2673" s="179">
        <v>43</v>
      </c>
      <c r="C2673" s="184" t="s">
        <v>420</v>
      </c>
      <c r="D2673" s="180" t="s">
        <v>533</v>
      </c>
      <c r="E2673" s="198">
        <v>1</v>
      </c>
      <c r="F2673" s="181">
        <v>135800</v>
      </c>
      <c r="G2673" s="181">
        <f t="shared" si="90"/>
        <v>25802</v>
      </c>
      <c r="H2673" s="181">
        <f t="shared" si="91"/>
        <v>161602</v>
      </c>
    </row>
    <row r="2674" spans="2:8" x14ac:dyDescent="0.25">
      <c r="B2674" s="179">
        <v>44</v>
      </c>
      <c r="C2674" s="184" t="s">
        <v>420</v>
      </c>
      <c r="D2674" s="180" t="s">
        <v>465</v>
      </c>
      <c r="E2674" s="198">
        <v>1</v>
      </c>
      <c r="F2674" s="181">
        <v>172720</v>
      </c>
      <c r="G2674" s="181">
        <f t="shared" si="90"/>
        <v>32816.800000000003</v>
      </c>
      <c r="H2674" s="181">
        <f t="shared" si="91"/>
        <v>205536.8</v>
      </c>
    </row>
    <row r="2675" spans="2:8" x14ac:dyDescent="0.25">
      <c r="B2675" s="179">
        <v>45</v>
      </c>
      <c r="C2675" s="184" t="s">
        <v>420</v>
      </c>
      <c r="D2675" s="180" t="s">
        <v>534</v>
      </c>
      <c r="E2675" s="198">
        <v>1</v>
      </c>
      <c r="F2675" s="181">
        <v>144900</v>
      </c>
      <c r="G2675" s="181">
        <f t="shared" si="90"/>
        <v>27531</v>
      </c>
      <c r="H2675" s="181">
        <f t="shared" si="91"/>
        <v>172431</v>
      </c>
    </row>
    <row r="2676" spans="2:8" x14ac:dyDescent="0.25">
      <c r="B2676" s="179">
        <v>46</v>
      </c>
      <c r="C2676" s="184" t="s">
        <v>420</v>
      </c>
      <c r="D2676" s="180" t="s">
        <v>467</v>
      </c>
      <c r="E2676" s="198">
        <v>1</v>
      </c>
      <c r="F2676" s="181">
        <v>126720</v>
      </c>
      <c r="G2676" s="181">
        <f t="shared" si="90"/>
        <v>24076.799999999999</v>
      </c>
      <c r="H2676" s="181">
        <f t="shared" si="91"/>
        <v>150796.79999999999</v>
      </c>
    </row>
    <row r="2677" spans="2:8" x14ac:dyDescent="0.25">
      <c r="B2677" s="179">
        <v>47</v>
      </c>
      <c r="C2677" s="184" t="s">
        <v>420</v>
      </c>
      <c r="D2677" s="186" t="s">
        <v>535</v>
      </c>
      <c r="E2677" s="198">
        <v>1</v>
      </c>
      <c r="F2677" s="181">
        <v>215600</v>
      </c>
      <c r="G2677" s="181">
        <f t="shared" si="90"/>
        <v>40964</v>
      </c>
      <c r="H2677" s="181">
        <f t="shared" si="91"/>
        <v>256564</v>
      </c>
    </row>
    <row r="2678" spans="2:8" x14ac:dyDescent="0.25">
      <c r="B2678" s="179">
        <v>48</v>
      </c>
      <c r="C2678" s="184" t="s">
        <v>420</v>
      </c>
      <c r="D2678" s="180" t="s">
        <v>536</v>
      </c>
      <c r="E2678" s="198">
        <v>1</v>
      </c>
      <c r="F2678" s="181">
        <v>141700</v>
      </c>
      <c r="G2678" s="181">
        <f t="shared" si="90"/>
        <v>26923</v>
      </c>
      <c r="H2678" s="181">
        <f t="shared" si="91"/>
        <v>168623</v>
      </c>
    </row>
    <row r="2679" spans="2:8" x14ac:dyDescent="0.25">
      <c r="B2679" s="179">
        <v>49</v>
      </c>
      <c r="C2679" s="184" t="s">
        <v>420</v>
      </c>
      <c r="D2679" s="180" t="s">
        <v>470</v>
      </c>
      <c r="E2679" s="198">
        <v>1</v>
      </c>
      <c r="F2679" s="181">
        <v>221680</v>
      </c>
      <c r="G2679" s="181">
        <f t="shared" si="90"/>
        <v>42119.199999999997</v>
      </c>
      <c r="H2679" s="181">
        <f t="shared" si="91"/>
        <v>263799.2</v>
      </c>
    </row>
    <row r="2680" spans="2:8" x14ac:dyDescent="0.25">
      <c r="B2680" s="179">
        <v>50</v>
      </c>
      <c r="C2680" s="184" t="s">
        <v>420</v>
      </c>
      <c r="D2680" s="180" t="s">
        <v>537</v>
      </c>
      <c r="E2680" s="198">
        <v>1</v>
      </c>
      <c r="F2680" s="181">
        <v>172900</v>
      </c>
      <c r="G2680" s="181">
        <f t="shared" si="90"/>
        <v>32851</v>
      </c>
      <c r="H2680" s="181">
        <f t="shared" si="91"/>
        <v>205751</v>
      </c>
    </row>
    <row r="2681" spans="2:8" x14ac:dyDescent="0.25">
      <c r="B2681" s="210" t="s">
        <v>143</v>
      </c>
      <c r="F2681" s="173">
        <v>154580</v>
      </c>
    </row>
    <row r="2682" spans="2:8" ht="53.25" customHeight="1" x14ac:dyDescent="0.25">
      <c r="B2682" s="177" t="s">
        <v>558</v>
      </c>
      <c r="C2682" s="177" t="s">
        <v>73</v>
      </c>
      <c r="D2682" s="177" t="s">
        <v>419</v>
      </c>
      <c r="E2682" s="177" t="s">
        <v>473</v>
      </c>
      <c r="F2682" s="178" t="s">
        <v>5</v>
      </c>
      <c r="G2682" s="178" t="s">
        <v>6</v>
      </c>
      <c r="H2682" s="178" t="s">
        <v>7</v>
      </c>
    </row>
    <row r="2683" spans="2:8" x14ac:dyDescent="0.25">
      <c r="B2683" s="198">
        <v>1</v>
      </c>
      <c r="C2683" s="184" t="s">
        <v>420</v>
      </c>
      <c r="D2683" s="180" t="s">
        <v>539</v>
      </c>
      <c r="E2683" s="198">
        <v>1</v>
      </c>
      <c r="F2683" s="181">
        <v>124450</v>
      </c>
      <c r="G2683" s="181">
        <f t="shared" ref="G2683:G2732" si="92">+F2683*19%</f>
        <v>23645.5</v>
      </c>
      <c r="H2683" s="181">
        <f t="shared" ref="H2683:H2732" si="93">+G2683+F2683</f>
        <v>148095.5</v>
      </c>
    </row>
    <row r="2684" spans="2:8" x14ac:dyDescent="0.25">
      <c r="B2684" s="198">
        <v>2</v>
      </c>
      <c r="C2684" s="184" t="s">
        <v>420</v>
      </c>
      <c r="D2684" s="180" t="s">
        <v>540</v>
      </c>
      <c r="E2684" s="198">
        <v>1</v>
      </c>
      <c r="F2684" s="181">
        <v>293180</v>
      </c>
      <c r="G2684" s="181">
        <f t="shared" si="92"/>
        <v>55704.2</v>
      </c>
      <c r="H2684" s="181">
        <f t="shared" si="93"/>
        <v>348884.2</v>
      </c>
    </row>
    <row r="2685" spans="2:8" x14ac:dyDescent="0.25">
      <c r="B2685" s="198">
        <v>3</v>
      </c>
      <c r="C2685" s="184" t="s">
        <v>420</v>
      </c>
      <c r="D2685" s="180" t="s">
        <v>476</v>
      </c>
      <c r="E2685" s="198">
        <v>1</v>
      </c>
      <c r="F2685" s="181">
        <v>197810</v>
      </c>
      <c r="G2685" s="181">
        <f t="shared" si="92"/>
        <v>37583.9</v>
      </c>
      <c r="H2685" s="181">
        <f t="shared" si="93"/>
        <v>235393.9</v>
      </c>
    </row>
    <row r="2686" spans="2:8" x14ac:dyDescent="0.25">
      <c r="B2686" s="198">
        <v>4</v>
      </c>
      <c r="C2686" s="184" t="s">
        <v>420</v>
      </c>
      <c r="D2686" s="180" t="s">
        <v>550</v>
      </c>
      <c r="E2686" s="198">
        <v>1</v>
      </c>
      <c r="F2686" s="181">
        <v>245000</v>
      </c>
      <c r="G2686" s="181">
        <f t="shared" si="92"/>
        <v>46550</v>
      </c>
      <c r="H2686" s="181">
        <f t="shared" si="93"/>
        <v>291550</v>
      </c>
    </row>
    <row r="2687" spans="2:8" x14ac:dyDescent="0.25">
      <c r="B2687" s="198">
        <v>5</v>
      </c>
      <c r="C2687" s="184" t="s">
        <v>420</v>
      </c>
      <c r="D2687" s="180" t="s">
        <v>478</v>
      </c>
      <c r="E2687" s="198">
        <v>1</v>
      </c>
      <c r="F2687" s="181">
        <v>265200</v>
      </c>
      <c r="G2687" s="181">
        <f t="shared" si="92"/>
        <v>50388</v>
      </c>
      <c r="H2687" s="181">
        <f t="shared" si="93"/>
        <v>315588</v>
      </c>
    </row>
    <row r="2688" spans="2:8" x14ac:dyDescent="0.25">
      <c r="B2688" s="198">
        <v>6</v>
      </c>
      <c r="C2688" s="184" t="s">
        <v>420</v>
      </c>
      <c r="D2688" s="180" t="s">
        <v>551</v>
      </c>
      <c r="E2688" s="198">
        <v>1</v>
      </c>
      <c r="F2688" s="181">
        <v>279500</v>
      </c>
      <c r="G2688" s="181">
        <f t="shared" si="92"/>
        <v>53105</v>
      </c>
      <c r="H2688" s="181">
        <f t="shared" si="93"/>
        <v>332605</v>
      </c>
    </row>
    <row r="2689" spans="2:8" x14ac:dyDescent="0.25">
      <c r="B2689" s="198">
        <v>7</v>
      </c>
      <c r="C2689" s="184" t="s">
        <v>420</v>
      </c>
      <c r="D2689" s="180" t="s">
        <v>480</v>
      </c>
      <c r="E2689" s="198">
        <v>1</v>
      </c>
      <c r="F2689" s="181">
        <v>251100</v>
      </c>
      <c r="G2689" s="181">
        <f t="shared" si="92"/>
        <v>47709</v>
      </c>
      <c r="H2689" s="181">
        <f t="shared" si="93"/>
        <v>298809</v>
      </c>
    </row>
    <row r="2690" spans="2:8" x14ac:dyDescent="0.25">
      <c r="B2690" s="198">
        <v>8</v>
      </c>
      <c r="C2690" s="184" t="s">
        <v>420</v>
      </c>
      <c r="D2690" s="180" t="s">
        <v>481</v>
      </c>
      <c r="E2690" s="198">
        <v>1</v>
      </c>
      <c r="F2690" s="181">
        <v>218120</v>
      </c>
      <c r="G2690" s="181">
        <f t="shared" si="92"/>
        <v>41442.800000000003</v>
      </c>
      <c r="H2690" s="181">
        <f t="shared" si="93"/>
        <v>259562.8</v>
      </c>
    </row>
    <row r="2691" spans="2:8" x14ac:dyDescent="0.25">
      <c r="B2691" s="198">
        <v>9</v>
      </c>
      <c r="C2691" s="184" t="s">
        <v>420</v>
      </c>
      <c r="D2691" s="180" t="s">
        <v>482</v>
      </c>
      <c r="E2691" s="198">
        <v>1</v>
      </c>
      <c r="F2691" s="181">
        <v>284620</v>
      </c>
      <c r="G2691" s="181">
        <f t="shared" si="92"/>
        <v>54077.8</v>
      </c>
      <c r="H2691" s="181">
        <f t="shared" si="93"/>
        <v>338697.8</v>
      </c>
    </row>
    <row r="2692" spans="2:8" x14ac:dyDescent="0.25">
      <c r="B2692" s="198">
        <v>10</v>
      </c>
      <c r="C2692" s="184" t="s">
        <v>420</v>
      </c>
      <c r="D2692" s="180" t="s">
        <v>552</v>
      </c>
      <c r="E2692" s="198">
        <v>1</v>
      </c>
      <c r="F2692" s="181">
        <v>231530</v>
      </c>
      <c r="G2692" s="181">
        <f t="shared" si="92"/>
        <v>43990.7</v>
      </c>
      <c r="H2692" s="181">
        <f t="shared" si="93"/>
        <v>275520.7</v>
      </c>
    </row>
    <row r="2693" spans="2:8" x14ac:dyDescent="0.25">
      <c r="B2693" s="198">
        <v>11</v>
      </c>
      <c r="C2693" s="184" t="s">
        <v>420</v>
      </c>
      <c r="D2693" s="180" t="s">
        <v>483</v>
      </c>
      <c r="E2693" s="198">
        <v>1</v>
      </c>
      <c r="F2693" s="181">
        <v>147340</v>
      </c>
      <c r="G2693" s="181">
        <f t="shared" si="92"/>
        <v>27994.6</v>
      </c>
      <c r="H2693" s="181">
        <f t="shared" si="93"/>
        <v>175334.6</v>
      </c>
    </row>
    <row r="2694" spans="2:8" x14ac:dyDescent="0.25">
      <c r="B2694" s="198">
        <v>12</v>
      </c>
      <c r="C2694" s="184" t="s">
        <v>420</v>
      </c>
      <c r="D2694" s="180" t="s">
        <v>484</v>
      </c>
      <c r="E2694" s="198">
        <v>1</v>
      </c>
      <c r="F2694" s="181">
        <v>280160</v>
      </c>
      <c r="G2694" s="181">
        <f t="shared" si="92"/>
        <v>53230.400000000001</v>
      </c>
      <c r="H2694" s="181">
        <f t="shared" si="93"/>
        <v>333390.40000000002</v>
      </c>
    </row>
    <row r="2695" spans="2:8" x14ac:dyDescent="0.25">
      <c r="B2695" s="198">
        <v>13</v>
      </c>
      <c r="C2695" s="184" t="s">
        <v>420</v>
      </c>
      <c r="D2695" s="180" t="s">
        <v>485</v>
      </c>
      <c r="E2695" s="198">
        <v>1</v>
      </c>
      <c r="F2695" s="181">
        <v>280630</v>
      </c>
      <c r="G2695" s="181">
        <f t="shared" si="92"/>
        <v>53319.7</v>
      </c>
      <c r="H2695" s="181">
        <f t="shared" si="93"/>
        <v>333949.7</v>
      </c>
    </row>
    <row r="2696" spans="2:8" x14ac:dyDescent="0.25">
      <c r="B2696" s="198">
        <v>14</v>
      </c>
      <c r="C2696" s="184" t="s">
        <v>420</v>
      </c>
      <c r="D2696" s="180" t="s">
        <v>486</v>
      </c>
      <c r="E2696" s="198">
        <v>1</v>
      </c>
      <c r="F2696" s="181">
        <v>176880</v>
      </c>
      <c r="G2696" s="181">
        <f t="shared" si="92"/>
        <v>33607.199999999997</v>
      </c>
      <c r="H2696" s="181">
        <f t="shared" si="93"/>
        <v>210487.2</v>
      </c>
    </row>
    <row r="2697" spans="2:8" x14ac:dyDescent="0.25">
      <c r="B2697" s="198">
        <v>15</v>
      </c>
      <c r="C2697" s="184" t="s">
        <v>420</v>
      </c>
      <c r="D2697" s="180" t="s">
        <v>519</v>
      </c>
      <c r="E2697" s="198">
        <v>1</v>
      </c>
      <c r="F2697" s="181">
        <v>164820</v>
      </c>
      <c r="G2697" s="181">
        <f t="shared" si="92"/>
        <v>31315.8</v>
      </c>
      <c r="H2697" s="181">
        <f t="shared" si="93"/>
        <v>196135.8</v>
      </c>
    </row>
    <row r="2698" spans="2:8" x14ac:dyDescent="0.25">
      <c r="B2698" s="198">
        <v>16</v>
      </c>
      <c r="C2698" s="184" t="s">
        <v>420</v>
      </c>
      <c r="D2698" s="180" t="s">
        <v>521</v>
      </c>
      <c r="E2698" s="198">
        <v>1</v>
      </c>
      <c r="F2698" s="181">
        <v>126350</v>
      </c>
      <c r="G2698" s="181">
        <f t="shared" si="92"/>
        <v>24006.5</v>
      </c>
      <c r="H2698" s="181">
        <f t="shared" si="93"/>
        <v>150356.5</v>
      </c>
    </row>
    <row r="2699" spans="2:8" x14ac:dyDescent="0.25">
      <c r="B2699" s="198">
        <v>17</v>
      </c>
      <c r="C2699" s="184" t="s">
        <v>420</v>
      </c>
      <c r="D2699" s="180" t="s">
        <v>543</v>
      </c>
      <c r="E2699" s="198">
        <v>1</v>
      </c>
      <c r="F2699" s="181">
        <v>178220</v>
      </c>
      <c r="G2699" s="181">
        <f t="shared" si="92"/>
        <v>33861.800000000003</v>
      </c>
      <c r="H2699" s="181">
        <f t="shared" si="93"/>
        <v>212081.8</v>
      </c>
    </row>
    <row r="2700" spans="2:8" x14ac:dyDescent="0.25">
      <c r="B2700" s="198">
        <v>18</v>
      </c>
      <c r="C2700" s="184" t="s">
        <v>420</v>
      </c>
      <c r="D2700" s="180" t="s">
        <v>553</v>
      </c>
      <c r="E2700" s="198">
        <v>1</v>
      </c>
      <c r="F2700" s="181">
        <v>284700</v>
      </c>
      <c r="G2700" s="181">
        <f t="shared" si="92"/>
        <v>54093</v>
      </c>
      <c r="H2700" s="181">
        <f t="shared" si="93"/>
        <v>338793</v>
      </c>
    </row>
    <row r="2701" spans="2:8" x14ac:dyDescent="0.25">
      <c r="B2701" s="198">
        <v>19</v>
      </c>
      <c r="C2701" s="184" t="s">
        <v>420</v>
      </c>
      <c r="D2701" s="180" t="s">
        <v>522</v>
      </c>
      <c r="E2701" s="198">
        <v>1</v>
      </c>
      <c r="F2701" s="181">
        <v>260690</v>
      </c>
      <c r="G2701" s="181">
        <f t="shared" si="92"/>
        <v>49531.1</v>
      </c>
      <c r="H2701" s="181">
        <f t="shared" si="93"/>
        <v>310221.09999999998</v>
      </c>
    </row>
    <row r="2702" spans="2:8" x14ac:dyDescent="0.25">
      <c r="B2702" s="198">
        <v>20</v>
      </c>
      <c r="C2702" s="184" t="s">
        <v>420</v>
      </c>
      <c r="D2702" s="180" t="s">
        <v>492</v>
      </c>
      <c r="E2702" s="198">
        <v>1</v>
      </c>
      <c r="F2702" s="181">
        <v>630000</v>
      </c>
      <c r="G2702" s="181">
        <f t="shared" si="92"/>
        <v>119700</v>
      </c>
      <c r="H2702" s="181">
        <f t="shared" si="93"/>
        <v>749700</v>
      </c>
    </row>
    <row r="2703" spans="2:8" x14ac:dyDescent="0.25">
      <c r="B2703" s="198">
        <v>21</v>
      </c>
      <c r="C2703" s="184" t="s">
        <v>420</v>
      </c>
      <c r="D2703" s="180" t="s">
        <v>523</v>
      </c>
      <c r="E2703" s="198">
        <v>1</v>
      </c>
      <c r="F2703" s="181">
        <v>140170</v>
      </c>
      <c r="G2703" s="181">
        <f t="shared" si="92"/>
        <v>26632.3</v>
      </c>
      <c r="H2703" s="181">
        <f t="shared" si="93"/>
        <v>166802.29999999999</v>
      </c>
    </row>
    <row r="2704" spans="2:8" x14ac:dyDescent="0.25">
      <c r="B2704" s="198">
        <v>22</v>
      </c>
      <c r="C2704" s="184" t="s">
        <v>420</v>
      </c>
      <c r="D2704" s="180" t="s">
        <v>524</v>
      </c>
      <c r="E2704" s="198">
        <v>1</v>
      </c>
      <c r="F2704" s="181">
        <v>222180</v>
      </c>
      <c r="G2704" s="181">
        <f t="shared" si="92"/>
        <v>42214.2</v>
      </c>
      <c r="H2704" s="181">
        <f t="shared" si="93"/>
        <v>264394.2</v>
      </c>
    </row>
    <row r="2705" spans="2:8" x14ac:dyDescent="0.25">
      <c r="B2705" s="198">
        <v>23</v>
      </c>
      <c r="C2705" s="184" t="s">
        <v>420</v>
      </c>
      <c r="D2705" s="180" t="s">
        <v>495</v>
      </c>
      <c r="E2705" s="198">
        <v>1</v>
      </c>
      <c r="F2705" s="181">
        <v>237180</v>
      </c>
      <c r="G2705" s="181">
        <f t="shared" si="92"/>
        <v>45064.2</v>
      </c>
      <c r="H2705" s="181">
        <f t="shared" si="93"/>
        <v>282244.2</v>
      </c>
    </row>
    <row r="2706" spans="2:8" x14ac:dyDescent="0.25">
      <c r="B2706" s="198">
        <v>24</v>
      </c>
      <c r="C2706" s="184" t="s">
        <v>420</v>
      </c>
      <c r="D2706" s="180" t="s">
        <v>496</v>
      </c>
      <c r="E2706" s="198">
        <v>1</v>
      </c>
      <c r="F2706" s="181">
        <v>52800</v>
      </c>
      <c r="G2706" s="181">
        <f t="shared" si="92"/>
        <v>10032</v>
      </c>
      <c r="H2706" s="181">
        <f t="shared" si="93"/>
        <v>62832</v>
      </c>
    </row>
    <row r="2707" spans="2:8" x14ac:dyDescent="0.25">
      <c r="B2707" s="198">
        <v>25</v>
      </c>
      <c r="C2707" s="184" t="s">
        <v>420</v>
      </c>
      <c r="D2707" s="180" t="s">
        <v>498</v>
      </c>
      <c r="E2707" s="198">
        <v>1</v>
      </c>
      <c r="F2707" s="181">
        <v>276040</v>
      </c>
      <c r="G2707" s="181">
        <f t="shared" si="92"/>
        <v>52447.6</v>
      </c>
      <c r="H2707" s="181">
        <f t="shared" si="93"/>
        <v>328487.59999999998</v>
      </c>
    </row>
    <row r="2708" spans="2:8" ht="30" x14ac:dyDescent="0.25">
      <c r="B2708" s="198">
        <v>26</v>
      </c>
      <c r="C2708" s="184" t="s">
        <v>420</v>
      </c>
      <c r="D2708" s="209" t="s">
        <v>554</v>
      </c>
      <c r="E2708" s="198">
        <v>1</v>
      </c>
      <c r="F2708" s="181">
        <v>109880</v>
      </c>
      <c r="G2708" s="181">
        <f t="shared" si="92"/>
        <v>20877.2</v>
      </c>
      <c r="H2708" s="181">
        <f t="shared" si="93"/>
        <v>130757.2</v>
      </c>
    </row>
    <row r="2709" spans="2:8" ht="30" x14ac:dyDescent="0.25">
      <c r="B2709" s="198">
        <v>27</v>
      </c>
      <c r="C2709" s="184" t="s">
        <v>420</v>
      </c>
      <c r="D2709" s="209" t="s">
        <v>526</v>
      </c>
      <c r="E2709" s="198">
        <v>1</v>
      </c>
      <c r="F2709" s="181">
        <v>243600</v>
      </c>
      <c r="G2709" s="181">
        <f t="shared" si="92"/>
        <v>46284</v>
      </c>
      <c r="H2709" s="181">
        <f t="shared" si="93"/>
        <v>289884</v>
      </c>
    </row>
    <row r="2710" spans="2:8" x14ac:dyDescent="0.25">
      <c r="B2710" s="198">
        <v>28</v>
      </c>
      <c r="C2710" s="184" t="s">
        <v>420</v>
      </c>
      <c r="D2710" s="180" t="s">
        <v>528</v>
      </c>
      <c r="E2710" s="198">
        <v>1</v>
      </c>
      <c r="F2710" s="181">
        <v>131670</v>
      </c>
      <c r="G2710" s="181">
        <f t="shared" si="92"/>
        <v>25017.3</v>
      </c>
      <c r="H2710" s="181">
        <f t="shared" si="93"/>
        <v>156687.29999999999</v>
      </c>
    </row>
    <row r="2711" spans="2:8" x14ac:dyDescent="0.25">
      <c r="B2711" s="198">
        <v>29</v>
      </c>
      <c r="C2711" s="184" t="s">
        <v>420</v>
      </c>
      <c r="D2711" s="180" t="s">
        <v>501</v>
      </c>
      <c r="E2711" s="198">
        <v>1</v>
      </c>
      <c r="F2711" s="181">
        <v>123300</v>
      </c>
      <c r="G2711" s="181">
        <f t="shared" si="92"/>
        <v>23427</v>
      </c>
      <c r="H2711" s="181">
        <f t="shared" si="93"/>
        <v>146727</v>
      </c>
    </row>
    <row r="2712" spans="2:8" x14ac:dyDescent="0.25">
      <c r="B2712" s="198">
        <v>30</v>
      </c>
      <c r="C2712" s="184" t="s">
        <v>420</v>
      </c>
      <c r="D2712" s="180" t="s">
        <v>545</v>
      </c>
      <c r="E2712" s="198">
        <v>1</v>
      </c>
      <c r="F2712" s="181">
        <v>297460</v>
      </c>
      <c r="G2712" s="181">
        <f t="shared" si="92"/>
        <v>56517.4</v>
      </c>
      <c r="H2712" s="181">
        <f t="shared" si="93"/>
        <v>353977.4</v>
      </c>
    </row>
    <row r="2713" spans="2:8" x14ac:dyDescent="0.25">
      <c r="B2713" s="198">
        <v>31</v>
      </c>
      <c r="C2713" s="184" t="s">
        <v>420</v>
      </c>
      <c r="D2713" s="180" t="s">
        <v>503</v>
      </c>
      <c r="E2713" s="198">
        <v>1</v>
      </c>
      <c r="F2713" s="181">
        <v>202340</v>
      </c>
      <c r="G2713" s="181">
        <f t="shared" si="92"/>
        <v>38444.6</v>
      </c>
      <c r="H2713" s="181">
        <f t="shared" si="93"/>
        <v>240784.6</v>
      </c>
    </row>
    <row r="2714" spans="2:8" x14ac:dyDescent="0.25">
      <c r="B2714" s="198">
        <v>32</v>
      </c>
      <c r="C2714" s="184" t="s">
        <v>420</v>
      </c>
      <c r="D2714" s="180" t="s">
        <v>504</v>
      </c>
      <c r="E2714" s="198">
        <v>1</v>
      </c>
      <c r="F2714" s="181">
        <v>159600</v>
      </c>
      <c r="G2714" s="181">
        <f t="shared" si="92"/>
        <v>30324</v>
      </c>
      <c r="H2714" s="181">
        <f t="shared" si="93"/>
        <v>189924</v>
      </c>
    </row>
    <row r="2715" spans="2:8" x14ac:dyDescent="0.25">
      <c r="B2715" s="198">
        <v>33</v>
      </c>
      <c r="C2715" s="184" t="s">
        <v>420</v>
      </c>
      <c r="D2715" s="180" t="s">
        <v>506</v>
      </c>
      <c r="E2715" s="198">
        <v>1</v>
      </c>
      <c r="F2715" s="181">
        <v>226800</v>
      </c>
      <c r="G2715" s="181">
        <f t="shared" si="92"/>
        <v>43092</v>
      </c>
      <c r="H2715" s="181">
        <f t="shared" si="93"/>
        <v>269892</v>
      </c>
    </row>
    <row r="2716" spans="2:8" x14ac:dyDescent="0.25">
      <c r="B2716" s="198">
        <v>34</v>
      </c>
      <c r="C2716" s="184" t="s">
        <v>420</v>
      </c>
      <c r="D2716" s="180" t="s">
        <v>555</v>
      </c>
      <c r="E2716" s="198">
        <v>1</v>
      </c>
      <c r="F2716" s="181">
        <v>245000</v>
      </c>
      <c r="G2716" s="181">
        <f t="shared" si="92"/>
        <v>46550</v>
      </c>
      <c r="H2716" s="181">
        <f t="shared" si="93"/>
        <v>291550</v>
      </c>
    </row>
    <row r="2717" spans="2:8" x14ac:dyDescent="0.25">
      <c r="B2717" s="198">
        <v>35</v>
      </c>
      <c r="C2717" s="184" t="s">
        <v>420</v>
      </c>
      <c r="D2717" s="180" t="s">
        <v>508</v>
      </c>
      <c r="E2717" s="198">
        <v>1</v>
      </c>
      <c r="F2717" s="181">
        <v>170100</v>
      </c>
      <c r="G2717" s="181">
        <f t="shared" si="92"/>
        <v>32319</v>
      </c>
      <c r="H2717" s="181">
        <f t="shared" si="93"/>
        <v>202419</v>
      </c>
    </row>
    <row r="2718" spans="2:8" x14ac:dyDescent="0.25">
      <c r="B2718" s="198">
        <v>36</v>
      </c>
      <c r="C2718" s="184" t="s">
        <v>420</v>
      </c>
      <c r="D2718" s="180" t="s">
        <v>556</v>
      </c>
      <c r="E2718" s="198">
        <v>1</v>
      </c>
      <c r="F2718" s="181">
        <v>266000</v>
      </c>
      <c r="G2718" s="181">
        <f t="shared" si="92"/>
        <v>50540</v>
      </c>
      <c r="H2718" s="181">
        <f t="shared" si="93"/>
        <v>316540</v>
      </c>
    </row>
    <row r="2719" spans="2:8" x14ac:dyDescent="0.25">
      <c r="B2719" s="198">
        <v>37</v>
      </c>
      <c r="C2719" s="184" t="s">
        <v>420</v>
      </c>
      <c r="D2719" s="180" t="s">
        <v>1870</v>
      </c>
      <c r="E2719" s="198">
        <v>1</v>
      </c>
      <c r="F2719" s="181">
        <v>267150</v>
      </c>
      <c r="G2719" s="181">
        <f t="shared" si="92"/>
        <v>50758.5</v>
      </c>
      <c r="H2719" s="181">
        <f t="shared" si="93"/>
        <v>317908.5</v>
      </c>
    </row>
    <row r="2720" spans="2:8" x14ac:dyDescent="0.25">
      <c r="B2720" s="198">
        <v>38</v>
      </c>
      <c r="C2720" s="184" t="s">
        <v>420</v>
      </c>
      <c r="D2720" s="180" t="s">
        <v>513</v>
      </c>
      <c r="E2720" s="198">
        <v>1</v>
      </c>
      <c r="F2720" s="181">
        <v>264100</v>
      </c>
      <c r="G2720" s="181">
        <f t="shared" si="92"/>
        <v>50179</v>
      </c>
      <c r="H2720" s="181">
        <f t="shared" si="93"/>
        <v>314279</v>
      </c>
    </row>
    <row r="2721" spans="2:8" x14ac:dyDescent="0.25">
      <c r="B2721" s="198">
        <v>39</v>
      </c>
      <c r="C2721" s="184" t="s">
        <v>420</v>
      </c>
      <c r="D2721" s="180" t="s">
        <v>514</v>
      </c>
      <c r="E2721" s="198">
        <v>1</v>
      </c>
      <c r="F2721" s="181">
        <v>138320</v>
      </c>
      <c r="G2721" s="181">
        <f t="shared" si="92"/>
        <v>26280.799999999999</v>
      </c>
      <c r="H2721" s="181">
        <f t="shared" si="93"/>
        <v>164600.79999999999</v>
      </c>
    </row>
    <row r="2722" spans="2:8" x14ac:dyDescent="0.25">
      <c r="B2722" s="198">
        <v>40</v>
      </c>
      <c r="C2722" s="184" t="s">
        <v>420</v>
      </c>
      <c r="D2722" s="186" t="s">
        <v>557</v>
      </c>
      <c r="E2722" s="198">
        <v>1</v>
      </c>
      <c r="F2722" s="181">
        <v>147150</v>
      </c>
      <c r="G2722" s="181">
        <f t="shared" si="92"/>
        <v>27958.5</v>
      </c>
      <c r="H2722" s="181">
        <f t="shared" si="93"/>
        <v>175108.5</v>
      </c>
    </row>
    <row r="2723" spans="2:8" x14ac:dyDescent="0.25">
      <c r="B2723" s="198">
        <v>41</v>
      </c>
      <c r="C2723" s="184" t="s">
        <v>420</v>
      </c>
      <c r="D2723" s="180" t="s">
        <v>463</v>
      </c>
      <c r="E2723" s="198">
        <v>1</v>
      </c>
      <c r="F2723" s="181">
        <v>209040</v>
      </c>
      <c r="G2723" s="181">
        <f t="shared" si="92"/>
        <v>39717.599999999999</v>
      </c>
      <c r="H2723" s="181">
        <f t="shared" si="93"/>
        <v>248757.6</v>
      </c>
    </row>
    <row r="2724" spans="2:8" x14ac:dyDescent="0.25">
      <c r="B2724" s="198">
        <v>42</v>
      </c>
      <c r="C2724" s="184" t="s">
        <v>420</v>
      </c>
      <c r="D2724" s="180" t="s">
        <v>464</v>
      </c>
      <c r="E2724" s="198">
        <v>1</v>
      </c>
      <c r="F2724" s="181">
        <v>290250</v>
      </c>
      <c r="G2724" s="181">
        <f t="shared" si="92"/>
        <v>55147.5</v>
      </c>
      <c r="H2724" s="181">
        <f t="shared" si="93"/>
        <v>345397.5</v>
      </c>
    </row>
    <row r="2725" spans="2:8" x14ac:dyDescent="0.25">
      <c r="B2725" s="198">
        <v>43</v>
      </c>
      <c r="C2725" s="184" t="s">
        <v>420</v>
      </c>
      <c r="D2725" s="180" t="s">
        <v>533</v>
      </c>
      <c r="E2725" s="198">
        <v>1</v>
      </c>
      <c r="F2725" s="181">
        <v>195750</v>
      </c>
      <c r="G2725" s="181">
        <f t="shared" si="92"/>
        <v>37192.5</v>
      </c>
      <c r="H2725" s="181">
        <f t="shared" si="93"/>
        <v>232942.5</v>
      </c>
    </row>
    <row r="2726" spans="2:8" x14ac:dyDescent="0.25">
      <c r="B2726" s="198">
        <v>44</v>
      </c>
      <c r="C2726" s="184" t="s">
        <v>420</v>
      </c>
      <c r="D2726" s="180" t="s">
        <v>465</v>
      </c>
      <c r="E2726" s="198">
        <v>1</v>
      </c>
      <c r="F2726" s="181">
        <v>257560</v>
      </c>
      <c r="G2726" s="181">
        <f t="shared" si="92"/>
        <v>48936.4</v>
      </c>
      <c r="H2726" s="181">
        <f t="shared" si="93"/>
        <v>306496.40000000002</v>
      </c>
    </row>
    <row r="2727" spans="2:8" x14ac:dyDescent="0.25">
      <c r="B2727" s="198">
        <v>45</v>
      </c>
      <c r="C2727" s="184" t="s">
        <v>420</v>
      </c>
      <c r="D2727" s="180" t="s">
        <v>534</v>
      </c>
      <c r="E2727" s="198">
        <v>1</v>
      </c>
      <c r="F2727" s="181">
        <v>186120</v>
      </c>
      <c r="G2727" s="181">
        <f t="shared" si="92"/>
        <v>35362.800000000003</v>
      </c>
      <c r="H2727" s="181">
        <f t="shared" si="93"/>
        <v>221482.8</v>
      </c>
    </row>
    <row r="2728" spans="2:8" x14ac:dyDescent="0.25">
      <c r="B2728" s="198">
        <v>46</v>
      </c>
      <c r="C2728" s="184" t="s">
        <v>420</v>
      </c>
      <c r="D2728" s="180" t="s">
        <v>467</v>
      </c>
      <c r="E2728" s="198">
        <v>1</v>
      </c>
      <c r="F2728" s="181">
        <v>205670</v>
      </c>
      <c r="G2728" s="181">
        <f t="shared" si="92"/>
        <v>39077.300000000003</v>
      </c>
      <c r="H2728" s="181">
        <f t="shared" si="93"/>
        <v>244747.3</v>
      </c>
    </row>
    <row r="2729" spans="2:8" x14ac:dyDescent="0.25">
      <c r="B2729" s="198">
        <v>47</v>
      </c>
      <c r="C2729" s="184" t="s">
        <v>420</v>
      </c>
      <c r="D2729" s="186" t="s">
        <v>535</v>
      </c>
      <c r="E2729" s="198">
        <v>1</v>
      </c>
      <c r="F2729" s="181">
        <v>190080</v>
      </c>
      <c r="G2729" s="181">
        <f t="shared" si="92"/>
        <v>36115.199999999997</v>
      </c>
      <c r="H2729" s="181">
        <f t="shared" si="93"/>
        <v>226195.20000000001</v>
      </c>
    </row>
    <row r="2730" spans="2:8" x14ac:dyDescent="0.25">
      <c r="B2730" s="198">
        <v>48</v>
      </c>
      <c r="C2730" s="184" t="s">
        <v>420</v>
      </c>
      <c r="D2730" s="180" t="s">
        <v>536</v>
      </c>
      <c r="E2730" s="198">
        <v>1</v>
      </c>
      <c r="F2730" s="181">
        <v>223790</v>
      </c>
      <c r="G2730" s="181">
        <f t="shared" si="92"/>
        <v>42520.1</v>
      </c>
      <c r="H2730" s="181">
        <f t="shared" si="93"/>
        <v>266310.09999999998</v>
      </c>
    </row>
    <row r="2731" spans="2:8" x14ac:dyDescent="0.25">
      <c r="B2731" s="198">
        <v>49</v>
      </c>
      <c r="C2731" s="184" t="s">
        <v>420</v>
      </c>
      <c r="D2731" s="180" t="s">
        <v>470</v>
      </c>
      <c r="E2731" s="198">
        <v>1</v>
      </c>
      <c r="F2731" s="181">
        <v>224940</v>
      </c>
      <c r="G2731" s="181">
        <f t="shared" si="92"/>
        <v>42738.6</v>
      </c>
      <c r="H2731" s="181">
        <f t="shared" si="93"/>
        <v>267678.59999999998</v>
      </c>
    </row>
    <row r="2732" spans="2:8" x14ac:dyDescent="0.25">
      <c r="B2732" s="198">
        <v>50</v>
      </c>
      <c r="C2732" s="184" t="s">
        <v>420</v>
      </c>
      <c r="D2732" s="180" t="s">
        <v>537</v>
      </c>
      <c r="E2732" s="198">
        <v>1</v>
      </c>
      <c r="F2732" s="181">
        <v>132480</v>
      </c>
      <c r="G2732" s="181">
        <f t="shared" si="92"/>
        <v>25171.200000000001</v>
      </c>
      <c r="H2732" s="181">
        <f t="shared" si="93"/>
        <v>157651.20000000001</v>
      </c>
    </row>
    <row r="2733" spans="2:8" x14ac:dyDescent="0.25">
      <c r="B2733" s="210" t="s">
        <v>559</v>
      </c>
      <c r="F2733" s="173">
        <v>275220</v>
      </c>
    </row>
    <row r="2734" spans="2:8" ht="52.5" customHeight="1" x14ac:dyDescent="0.25">
      <c r="B2734" s="177" t="s">
        <v>147</v>
      </c>
      <c r="C2734" s="177" t="s">
        <v>73</v>
      </c>
      <c r="D2734" s="177" t="s">
        <v>472</v>
      </c>
      <c r="E2734" s="177" t="s">
        <v>148</v>
      </c>
      <c r="F2734" s="178" t="s">
        <v>5</v>
      </c>
      <c r="G2734" s="178" t="s">
        <v>6</v>
      </c>
      <c r="H2734" s="178" t="s">
        <v>7</v>
      </c>
    </row>
    <row r="2735" spans="2:8" x14ac:dyDescent="0.25">
      <c r="B2735" s="179">
        <v>1</v>
      </c>
      <c r="C2735" s="184" t="s">
        <v>420</v>
      </c>
      <c r="D2735" s="180" t="s">
        <v>539</v>
      </c>
      <c r="E2735" s="198">
        <v>1</v>
      </c>
      <c r="F2735" s="181">
        <v>168840</v>
      </c>
      <c r="G2735" s="181">
        <f t="shared" ref="G2735:G2784" si="94">+F2735*19%</f>
        <v>32079.600000000002</v>
      </c>
      <c r="H2735" s="181">
        <f t="shared" ref="H2735:H2784" si="95">+G2735+F2735</f>
        <v>200919.6</v>
      </c>
    </row>
    <row r="2736" spans="2:8" x14ac:dyDescent="0.25">
      <c r="B2736" s="179">
        <v>2</v>
      </c>
      <c r="C2736" s="184" t="s">
        <v>420</v>
      </c>
      <c r="D2736" s="180" t="s">
        <v>540</v>
      </c>
      <c r="E2736" s="198">
        <v>1</v>
      </c>
      <c r="F2736" s="181">
        <v>283590</v>
      </c>
      <c r="G2736" s="181">
        <f t="shared" si="94"/>
        <v>53882.1</v>
      </c>
      <c r="H2736" s="181">
        <f t="shared" si="95"/>
        <v>337472.1</v>
      </c>
    </row>
    <row r="2737" spans="2:8" x14ac:dyDescent="0.25">
      <c r="B2737" s="179">
        <v>3</v>
      </c>
      <c r="C2737" s="184" t="s">
        <v>420</v>
      </c>
      <c r="D2737" s="180" t="s">
        <v>560</v>
      </c>
      <c r="E2737" s="198">
        <v>1</v>
      </c>
      <c r="F2737" s="181">
        <v>242880</v>
      </c>
      <c r="G2737" s="181">
        <f t="shared" si="94"/>
        <v>46147.199999999997</v>
      </c>
      <c r="H2737" s="181">
        <f t="shared" si="95"/>
        <v>289027.20000000001</v>
      </c>
    </row>
    <row r="2738" spans="2:8" x14ac:dyDescent="0.25">
      <c r="B2738" s="179">
        <v>4</v>
      </c>
      <c r="C2738" s="184" t="s">
        <v>420</v>
      </c>
      <c r="D2738" s="180" t="s">
        <v>477</v>
      </c>
      <c r="E2738" s="198">
        <v>1</v>
      </c>
      <c r="F2738" s="181">
        <v>288900</v>
      </c>
      <c r="G2738" s="181">
        <f t="shared" si="94"/>
        <v>54891</v>
      </c>
      <c r="H2738" s="181">
        <f t="shared" si="95"/>
        <v>343791</v>
      </c>
    </row>
    <row r="2739" spans="2:8" x14ac:dyDescent="0.25">
      <c r="B2739" s="179">
        <v>5</v>
      </c>
      <c r="C2739" s="184" t="s">
        <v>420</v>
      </c>
      <c r="D2739" s="180" t="s">
        <v>478</v>
      </c>
      <c r="E2739" s="198">
        <v>1</v>
      </c>
      <c r="F2739" s="181">
        <v>211280</v>
      </c>
      <c r="G2739" s="181">
        <f t="shared" si="94"/>
        <v>40143.199999999997</v>
      </c>
      <c r="H2739" s="181">
        <f t="shared" si="95"/>
        <v>251423.2</v>
      </c>
    </row>
    <row r="2740" spans="2:8" x14ac:dyDescent="0.25">
      <c r="B2740" s="179">
        <v>6</v>
      </c>
      <c r="C2740" s="184" t="s">
        <v>420</v>
      </c>
      <c r="D2740" s="180" t="s">
        <v>561</v>
      </c>
      <c r="E2740" s="198">
        <v>1</v>
      </c>
      <c r="F2740" s="181">
        <v>121930</v>
      </c>
      <c r="G2740" s="181">
        <f t="shared" si="94"/>
        <v>23166.7</v>
      </c>
      <c r="H2740" s="181">
        <f t="shared" si="95"/>
        <v>145096.70000000001</v>
      </c>
    </row>
    <row r="2741" spans="2:8" x14ac:dyDescent="0.25">
      <c r="B2741" s="179">
        <v>7</v>
      </c>
      <c r="C2741" s="184" t="s">
        <v>420</v>
      </c>
      <c r="D2741" s="180" t="s">
        <v>480</v>
      </c>
      <c r="E2741" s="198">
        <v>1</v>
      </c>
      <c r="F2741" s="181">
        <v>137800</v>
      </c>
      <c r="G2741" s="181">
        <f t="shared" si="94"/>
        <v>26182</v>
      </c>
      <c r="H2741" s="181">
        <f t="shared" si="95"/>
        <v>163982</v>
      </c>
    </row>
    <row r="2742" spans="2:8" x14ac:dyDescent="0.25">
      <c r="B2742" s="179">
        <v>8</v>
      </c>
      <c r="C2742" s="184" t="s">
        <v>420</v>
      </c>
      <c r="D2742" s="180" t="s">
        <v>481</v>
      </c>
      <c r="E2742" s="198">
        <v>1</v>
      </c>
      <c r="F2742" s="181">
        <v>150080</v>
      </c>
      <c r="G2742" s="181">
        <f t="shared" si="94"/>
        <v>28515.200000000001</v>
      </c>
      <c r="H2742" s="181">
        <f t="shared" si="95"/>
        <v>178595.20000000001</v>
      </c>
    </row>
    <row r="2743" spans="2:8" x14ac:dyDescent="0.25">
      <c r="B2743" s="179">
        <v>9</v>
      </c>
      <c r="C2743" s="184" t="s">
        <v>420</v>
      </c>
      <c r="D2743" s="180" t="s">
        <v>482</v>
      </c>
      <c r="E2743" s="198">
        <v>1</v>
      </c>
      <c r="F2743" s="181">
        <v>238000</v>
      </c>
      <c r="G2743" s="181">
        <f t="shared" si="94"/>
        <v>45220</v>
      </c>
      <c r="H2743" s="181">
        <f t="shared" si="95"/>
        <v>283220</v>
      </c>
    </row>
    <row r="2744" spans="2:8" x14ac:dyDescent="0.25">
      <c r="B2744" s="179">
        <v>10</v>
      </c>
      <c r="C2744" s="184" t="s">
        <v>420</v>
      </c>
      <c r="D2744" s="180" t="s">
        <v>483</v>
      </c>
      <c r="E2744" s="198">
        <v>1</v>
      </c>
      <c r="F2744" s="181">
        <v>220320</v>
      </c>
      <c r="G2744" s="181">
        <f t="shared" si="94"/>
        <v>41860.800000000003</v>
      </c>
      <c r="H2744" s="181">
        <f t="shared" si="95"/>
        <v>262180.8</v>
      </c>
    </row>
    <row r="2745" spans="2:8" x14ac:dyDescent="0.25">
      <c r="B2745" s="179">
        <v>11</v>
      </c>
      <c r="C2745" s="184" t="s">
        <v>420</v>
      </c>
      <c r="D2745" s="180" t="s">
        <v>484</v>
      </c>
      <c r="E2745" s="198">
        <v>1</v>
      </c>
      <c r="F2745" s="181">
        <v>184600</v>
      </c>
      <c r="G2745" s="181">
        <f t="shared" si="94"/>
        <v>35074</v>
      </c>
      <c r="H2745" s="181">
        <f t="shared" si="95"/>
        <v>219674</v>
      </c>
    </row>
    <row r="2746" spans="2:8" x14ac:dyDescent="0.25">
      <c r="B2746" s="179">
        <v>12</v>
      </c>
      <c r="C2746" s="184" t="s">
        <v>420</v>
      </c>
      <c r="D2746" s="180" t="s">
        <v>485</v>
      </c>
      <c r="E2746" s="198">
        <v>1</v>
      </c>
      <c r="F2746" s="181">
        <v>247970</v>
      </c>
      <c r="G2746" s="181">
        <f t="shared" si="94"/>
        <v>47114.3</v>
      </c>
      <c r="H2746" s="181">
        <f t="shared" si="95"/>
        <v>295084.3</v>
      </c>
    </row>
    <row r="2747" spans="2:8" x14ac:dyDescent="0.25">
      <c r="B2747" s="179">
        <v>13</v>
      </c>
      <c r="C2747" s="184" t="s">
        <v>420</v>
      </c>
      <c r="D2747" s="180" t="s">
        <v>486</v>
      </c>
      <c r="E2747" s="198">
        <v>1</v>
      </c>
      <c r="F2747" s="181">
        <v>199800</v>
      </c>
      <c r="G2747" s="181">
        <f t="shared" si="94"/>
        <v>37962</v>
      </c>
      <c r="H2747" s="181">
        <f t="shared" si="95"/>
        <v>237762</v>
      </c>
    </row>
    <row r="2748" spans="2:8" x14ac:dyDescent="0.25">
      <c r="B2748" s="179">
        <v>14</v>
      </c>
      <c r="C2748" s="184" t="s">
        <v>420</v>
      </c>
      <c r="D2748" s="180" t="s">
        <v>519</v>
      </c>
      <c r="E2748" s="198">
        <v>1</v>
      </c>
      <c r="F2748" s="181">
        <v>113400</v>
      </c>
      <c r="G2748" s="181">
        <f t="shared" si="94"/>
        <v>21546</v>
      </c>
      <c r="H2748" s="181">
        <f t="shared" si="95"/>
        <v>134946</v>
      </c>
    </row>
    <row r="2749" spans="2:8" x14ac:dyDescent="0.25">
      <c r="B2749" s="179">
        <v>15</v>
      </c>
      <c r="C2749" s="184" t="s">
        <v>420</v>
      </c>
      <c r="D2749" s="180" t="s">
        <v>562</v>
      </c>
      <c r="E2749" s="198">
        <v>1</v>
      </c>
      <c r="F2749" s="181">
        <v>189800</v>
      </c>
      <c r="G2749" s="181">
        <f t="shared" si="94"/>
        <v>36062</v>
      </c>
      <c r="H2749" s="181">
        <f t="shared" si="95"/>
        <v>225862</v>
      </c>
    </row>
    <row r="2750" spans="2:8" x14ac:dyDescent="0.25">
      <c r="B2750" s="179">
        <v>16</v>
      </c>
      <c r="C2750" s="184" t="s">
        <v>420</v>
      </c>
      <c r="D2750" s="180" t="s">
        <v>543</v>
      </c>
      <c r="E2750" s="198">
        <v>1</v>
      </c>
      <c r="F2750" s="181">
        <v>117450</v>
      </c>
      <c r="G2750" s="181">
        <f t="shared" si="94"/>
        <v>22315.5</v>
      </c>
      <c r="H2750" s="181">
        <f t="shared" si="95"/>
        <v>139765.5</v>
      </c>
    </row>
    <row r="2751" spans="2:8" x14ac:dyDescent="0.25">
      <c r="B2751" s="179">
        <v>17</v>
      </c>
      <c r="C2751" s="184" t="s">
        <v>420</v>
      </c>
      <c r="D2751" s="180" t="s">
        <v>490</v>
      </c>
      <c r="E2751" s="198">
        <v>1</v>
      </c>
      <c r="F2751" s="181">
        <v>287700</v>
      </c>
      <c r="G2751" s="181">
        <f t="shared" si="94"/>
        <v>54663</v>
      </c>
      <c r="H2751" s="181">
        <f t="shared" si="95"/>
        <v>342363</v>
      </c>
    </row>
    <row r="2752" spans="2:8" x14ac:dyDescent="0.25">
      <c r="B2752" s="179">
        <v>18</v>
      </c>
      <c r="C2752" s="184" t="s">
        <v>420</v>
      </c>
      <c r="D2752" s="180" t="s">
        <v>522</v>
      </c>
      <c r="E2752" s="198">
        <v>1</v>
      </c>
      <c r="F2752" s="181">
        <v>150080</v>
      </c>
      <c r="G2752" s="181">
        <f t="shared" si="94"/>
        <v>28515.200000000001</v>
      </c>
      <c r="H2752" s="181">
        <f t="shared" si="95"/>
        <v>178595.20000000001</v>
      </c>
    </row>
    <row r="2753" spans="2:8" x14ac:dyDescent="0.25">
      <c r="B2753" s="179">
        <v>19</v>
      </c>
      <c r="C2753" s="184" t="s">
        <v>420</v>
      </c>
      <c r="D2753" s="180" t="s">
        <v>492</v>
      </c>
      <c r="E2753" s="198">
        <v>1</v>
      </c>
      <c r="F2753" s="181">
        <v>589500</v>
      </c>
      <c r="G2753" s="181">
        <f t="shared" si="94"/>
        <v>112005</v>
      </c>
      <c r="H2753" s="181">
        <f t="shared" si="95"/>
        <v>701505</v>
      </c>
    </row>
    <row r="2754" spans="2:8" x14ac:dyDescent="0.25">
      <c r="B2754" s="179">
        <v>20</v>
      </c>
      <c r="C2754" s="184" t="s">
        <v>420</v>
      </c>
      <c r="D2754" s="180" t="s">
        <v>523</v>
      </c>
      <c r="E2754" s="198">
        <v>1</v>
      </c>
      <c r="F2754" s="181">
        <v>201960</v>
      </c>
      <c r="G2754" s="181">
        <f t="shared" si="94"/>
        <v>38372.400000000001</v>
      </c>
      <c r="H2754" s="181">
        <f t="shared" si="95"/>
        <v>240332.4</v>
      </c>
    </row>
    <row r="2755" spans="2:8" x14ac:dyDescent="0.25">
      <c r="B2755" s="179">
        <v>21</v>
      </c>
      <c r="C2755" s="184" t="s">
        <v>420</v>
      </c>
      <c r="D2755" s="180" t="s">
        <v>563</v>
      </c>
      <c r="E2755" s="198">
        <v>1</v>
      </c>
      <c r="F2755" s="181">
        <v>256690</v>
      </c>
      <c r="G2755" s="181">
        <f t="shared" si="94"/>
        <v>48771.1</v>
      </c>
      <c r="H2755" s="181">
        <f t="shared" si="95"/>
        <v>305461.09999999998</v>
      </c>
    </row>
    <row r="2756" spans="2:8" x14ac:dyDescent="0.25">
      <c r="B2756" s="179">
        <v>22</v>
      </c>
      <c r="C2756" s="184" t="s">
        <v>420</v>
      </c>
      <c r="D2756" s="180" t="s">
        <v>495</v>
      </c>
      <c r="E2756" s="198">
        <v>1</v>
      </c>
      <c r="F2756" s="181">
        <v>232320</v>
      </c>
      <c r="G2756" s="181">
        <f t="shared" si="94"/>
        <v>44140.800000000003</v>
      </c>
      <c r="H2756" s="181">
        <f t="shared" si="95"/>
        <v>276460.79999999999</v>
      </c>
    </row>
    <row r="2757" spans="2:8" x14ac:dyDescent="0.25">
      <c r="B2757" s="179">
        <v>23</v>
      </c>
      <c r="C2757" s="184" t="s">
        <v>420</v>
      </c>
      <c r="D2757" s="180" t="s">
        <v>496</v>
      </c>
      <c r="E2757" s="198">
        <v>1</v>
      </c>
      <c r="F2757" s="181">
        <v>52800</v>
      </c>
      <c r="G2757" s="181">
        <f t="shared" si="94"/>
        <v>10032</v>
      </c>
      <c r="H2757" s="181">
        <f t="shared" si="95"/>
        <v>62832</v>
      </c>
    </row>
    <row r="2758" spans="2:8" x14ac:dyDescent="0.25">
      <c r="B2758" s="179">
        <v>24</v>
      </c>
      <c r="C2758" s="184" t="s">
        <v>420</v>
      </c>
      <c r="D2758" s="180" t="s">
        <v>498</v>
      </c>
      <c r="E2758" s="198">
        <v>1</v>
      </c>
      <c r="F2758" s="181">
        <v>288900</v>
      </c>
      <c r="G2758" s="181">
        <f t="shared" si="94"/>
        <v>54891</v>
      </c>
      <c r="H2758" s="181">
        <f t="shared" si="95"/>
        <v>343791</v>
      </c>
    </row>
    <row r="2759" spans="2:8" ht="30" x14ac:dyDescent="0.25">
      <c r="B2759" s="179">
        <v>25</v>
      </c>
      <c r="C2759" s="184" t="s">
        <v>420</v>
      </c>
      <c r="D2759" s="180" t="s">
        <v>564</v>
      </c>
      <c r="E2759" s="198">
        <v>1</v>
      </c>
      <c r="F2759" s="181">
        <v>107200</v>
      </c>
      <c r="G2759" s="181">
        <f t="shared" si="94"/>
        <v>20368</v>
      </c>
      <c r="H2759" s="181">
        <f t="shared" si="95"/>
        <v>127568</v>
      </c>
    </row>
    <row r="2760" spans="2:8" ht="30" x14ac:dyDescent="0.25">
      <c r="B2760" s="179">
        <v>26</v>
      </c>
      <c r="C2760" s="184" t="s">
        <v>420</v>
      </c>
      <c r="D2760" s="180" t="s">
        <v>526</v>
      </c>
      <c r="E2760" s="198">
        <v>1</v>
      </c>
      <c r="F2760" s="181">
        <v>145600</v>
      </c>
      <c r="G2760" s="181">
        <f t="shared" si="94"/>
        <v>27664</v>
      </c>
      <c r="H2760" s="181">
        <f t="shared" si="95"/>
        <v>173264</v>
      </c>
    </row>
    <row r="2761" spans="2:8" x14ac:dyDescent="0.25">
      <c r="B2761" s="179">
        <v>27</v>
      </c>
      <c r="C2761" s="184" t="s">
        <v>420</v>
      </c>
      <c r="D2761" s="209" t="s">
        <v>528</v>
      </c>
      <c r="E2761" s="198">
        <v>1</v>
      </c>
      <c r="F2761" s="181">
        <v>204400</v>
      </c>
      <c r="G2761" s="181">
        <f t="shared" si="94"/>
        <v>38836</v>
      </c>
      <c r="H2761" s="181">
        <f t="shared" si="95"/>
        <v>243236</v>
      </c>
    </row>
    <row r="2762" spans="2:8" x14ac:dyDescent="0.25">
      <c r="B2762" s="179">
        <v>28</v>
      </c>
      <c r="C2762" s="184" t="s">
        <v>420</v>
      </c>
      <c r="D2762" s="209" t="s">
        <v>565</v>
      </c>
      <c r="E2762" s="198">
        <v>1</v>
      </c>
      <c r="F2762" s="181">
        <v>292600</v>
      </c>
      <c r="G2762" s="181">
        <f t="shared" si="94"/>
        <v>55594</v>
      </c>
      <c r="H2762" s="181">
        <f t="shared" si="95"/>
        <v>348194</v>
      </c>
    </row>
    <row r="2763" spans="2:8" x14ac:dyDescent="0.25">
      <c r="B2763" s="179">
        <v>29</v>
      </c>
      <c r="C2763" s="184" t="s">
        <v>420</v>
      </c>
      <c r="D2763" s="209" t="s">
        <v>545</v>
      </c>
      <c r="E2763" s="198">
        <v>1</v>
      </c>
      <c r="F2763" s="181">
        <v>111220</v>
      </c>
      <c r="G2763" s="181">
        <f t="shared" si="94"/>
        <v>21131.8</v>
      </c>
      <c r="H2763" s="181">
        <f t="shared" si="95"/>
        <v>132351.79999999999</v>
      </c>
    </row>
    <row r="2764" spans="2:8" x14ac:dyDescent="0.25">
      <c r="B2764" s="179">
        <v>30</v>
      </c>
      <c r="C2764" s="184" t="s">
        <v>420</v>
      </c>
      <c r="D2764" s="209" t="s">
        <v>503</v>
      </c>
      <c r="E2764" s="198">
        <v>1</v>
      </c>
      <c r="F2764" s="181">
        <v>166250</v>
      </c>
      <c r="G2764" s="181">
        <f t="shared" si="94"/>
        <v>31587.5</v>
      </c>
      <c r="H2764" s="181">
        <f t="shared" si="95"/>
        <v>197837.5</v>
      </c>
    </row>
    <row r="2765" spans="2:8" x14ac:dyDescent="0.25">
      <c r="B2765" s="179">
        <v>31</v>
      </c>
      <c r="C2765" s="184" t="s">
        <v>420</v>
      </c>
      <c r="D2765" s="209" t="s">
        <v>504</v>
      </c>
      <c r="E2765" s="198">
        <v>1</v>
      </c>
      <c r="F2765" s="181">
        <v>292400</v>
      </c>
      <c r="G2765" s="181">
        <f t="shared" si="94"/>
        <v>55556</v>
      </c>
      <c r="H2765" s="181">
        <f t="shared" si="95"/>
        <v>347956</v>
      </c>
    </row>
    <row r="2766" spans="2:8" x14ac:dyDescent="0.25">
      <c r="B2766" s="179">
        <v>32</v>
      </c>
      <c r="C2766" s="184" t="s">
        <v>420</v>
      </c>
      <c r="D2766" s="209" t="s">
        <v>506</v>
      </c>
      <c r="E2766" s="198">
        <v>1</v>
      </c>
      <c r="F2766" s="181">
        <v>258700</v>
      </c>
      <c r="G2766" s="181">
        <f t="shared" si="94"/>
        <v>49153</v>
      </c>
      <c r="H2766" s="181">
        <f t="shared" si="95"/>
        <v>307853</v>
      </c>
    </row>
    <row r="2767" spans="2:8" ht="30" x14ac:dyDescent="0.25">
      <c r="B2767" s="179">
        <v>33</v>
      </c>
      <c r="C2767" s="184" t="s">
        <v>420</v>
      </c>
      <c r="D2767" s="209" t="s">
        <v>507</v>
      </c>
      <c r="E2767" s="198">
        <v>1</v>
      </c>
      <c r="F2767" s="181">
        <v>628800</v>
      </c>
      <c r="G2767" s="181">
        <f t="shared" si="94"/>
        <v>119472</v>
      </c>
      <c r="H2767" s="181">
        <f t="shared" si="95"/>
        <v>748272</v>
      </c>
    </row>
    <row r="2768" spans="2:8" x14ac:dyDescent="0.25">
      <c r="B2768" s="179">
        <v>34</v>
      </c>
      <c r="C2768" s="184" t="s">
        <v>420</v>
      </c>
      <c r="D2768" s="209" t="s">
        <v>508</v>
      </c>
      <c r="E2768" s="198">
        <v>1</v>
      </c>
      <c r="F2768" s="181">
        <v>136000</v>
      </c>
      <c r="G2768" s="181">
        <f t="shared" si="94"/>
        <v>25840</v>
      </c>
      <c r="H2768" s="181">
        <f t="shared" si="95"/>
        <v>161840</v>
      </c>
    </row>
    <row r="2769" spans="2:8" x14ac:dyDescent="0.25">
      <c r="B2769" s="179">
        <v>35</v>
      </c>
      <c r="C2769" s="184" t="s">
        <v>420</v>
      </c>
      <c r="D2769" s="180" t="s">
        <v>566</v>
      </c>
      <c r="E2769" s="198">
        <v>1</v>
      </c>
      <c r="F2769" s="181">
        <v>172800</v>
      </c>
      <c r="G2769" s="181">
        <f t="shared" si="94"/>
        <v>32832</v>
      </c>
      <c r="H2769" s="181">
        <f t="shared" si="95"/>
        <v>205632</v>
      </c>
    </row>
    <row r="2770" spans="2:8" x14ac:dyDescent="0.25">
      <c r="B2770" s="179">
        <v>36</v>
      </c>
      <c r="C2770" s="184" t="s">
        <v>420</v>
      </c>
      <c r="D2770" s="180" t="s">
        <v>567</v>
      </c>
      <c r="E2770" s="198">
        <v>1</v>
      </c>
      <c r="F2770" s="181">
        <v>261300</v>
      </c>
      <c r="G2770" s="181">
        <f t="shared" si="94"/>
        <v>49647</v>
      </c>
      <c r="H2770" s="181">
        <f t="shared" si="95"/>
        <v>310947</v>
      </c>
    </row>
    <row r="2771" spans="2:8" x14ac:dyDescent="0.25">
      <c r="B2771" s="179">
        <v>37</v>
      </c>
      <c r="C2771" s="184" t="s">
        <v>420</v>
      </c>
      <c r="D2771" s="180" t="s">
        <v>1870</v>
      </c>
      <c r="E2771" s="198">
        <v>1</v>
      </c>
      <c r="F2771" s="181">
        <v>207700</v>
      </c>
      <c r="G2771" s="181">
        <f t="shared" si="94"/>
        <v>39463</v>
      </c>
      <c r="H2771" s="181">
        <f t="shared" si="95"/>
        <v>247163</v>
      </c>
    </row>
    <row r="2772" spans="2:8" x14ac:dyDescent="0.25">
      <c r="B2772" s="179">
        <v>38</v>
      </c>
      <c r="C2772" s="184" t="s">
        <v>420</v>
      </c>
      <c r="D2772" s="180" t="s">
        <v>513</v>
      </c>
      <c r="E2772" s="198">
        <v>1</v>
      </c>
      <c r="F2772" s="181">
        <v>192850</v>
      </c>
      <c r="G2772" s="181">
        <f t="shared" si="94"/>
        <v>36641.5</v>
      </c>
      <c r="H2772" s="181">
        <f t="shared" si="95"/>
        <v>229491.5</v>
      </c>
    </row>
    <row r="2773" spans="2:8" x14ac:dyDescent="0.25">
      <c r="B2773" s="179">
        <v>39</v>
      </c>
      <c r="C2773" s="184" t="s">
        <v>420</v>
      </c>
      <c r="D2773" s="180" t="s">
        <v>514</v>
      </c>
      <c r="E2773" s="198">
        <v>1</v>
      </c>
      <c r="F2773" s="181">
        <v>121040</v>
      </c>
      <c r="G2773" s="181">
        <f t="shared" si="94"/>
        <v>22997.599999999999</v>
      </c>
      <c r="H2773" s="181">
        <f t="shared" si="95"/>
        <v>144037.6</v>
      </c>
    </row>
    <row r="2774" spans="2:8" x14ac:dyDescent="0.25">
      <c r="B2774" s="179">
        <v>40</v>
      </c>
      <c r="C2774" s="184" t="s">
        <v>420</v>
      </c>
      <c r="D2774" s="186" t="s">
        <v>557</v>
      </c>
      <c r="E2774" s="198">
        <v>1</v>
      </c>
      <c r="F2774" s="181">
        <v>260820</v>
      </c>
      <c r="G2774" s="181">
        <f t="shared" si="94"/>
        <v>49555.8</v>
      </c>
      <c r="H2774" s="181">
        <f t="shared" si="95"/>
        <v>310375.8</v>
      </c>
    </row>
    <row r="2775" spans="2:8" x14ac:dyDescent="0.25">
      <c r="B2775" s="179">
        <v>41</v>
      </c>
      <c r="C2775" s="184" t="s">
        <v>420</v>
      </c>
      <c r="D2775" s="180" t="s">
        <v>463</v>
      </c>
      <c r="E2775" s="198">
        <v>1</v>
      </c>
      <c r="F2775" s="181">
        <v>278100</v>
      </c>
      <c r="G2775" s="181">
        <f t="shared" si="94"/>
        <v>52839</v>
      </c>
      <c r="H2775" s="181">
        <f t="shared" si="95"/>
        <v>330939</v>
      </c>
    </row>
    <row r="2776" spans="2:8" x14ac:dyDescent="0.25">
      <c r="B2776" s="179">
        <v>42</v>
      </c>
      <c r="C2776" s="184" t="s">
        <v>420</v>
      </c>
      <c r="D2776" s="180" t="s">
        <v>464</v>
      </c>
      <c r="E2776" s="198">
        <v>1</v>
      </c>
      <c r="F2776" s="181">
        <v>285950</v>
      </c>
      <c r="G2776" s="181">
        <f t="shared" si="94"/>
        <v>54330.5</v>
      </c>
      <c r="H2776" s="181">
        <f t="shared" si="95"/>
        <v>340280.5</v>
      </c>
    </row>
    <row r="2777" spans="2:8" x14ac:dyDescent="0.25">
      <c r="B2777" s="179">
        <v>43</v>
      </c>
      <c r="C2777" s="184" t="s">
        <v>420</v>
      </c>
      <c r="D2777" s="180" t="s">
        <v>533</v>
      </c>
      <c r="E2777" s="198">
        <v>1</v>
      </c>
      <c r="F2777" s="181">
        <v>120900</v>
      </c>
      <c r="G2777" s="181">
        <f t="shared" si="94"/>
        <v>22971</v>
      </c>
      <c r="H2777" s="181">
        <f t="shared" si="95"/>
        <v>143871</v>
      </c>
    </row>
    <row r="2778" spans="2:8" x14ac:dyDescent="0.25">
      <c r="B2778" s="179">
        <v>44</v>
      </c>
      <c r="C2778" s="184" t="s">
        <v>420</v>
      </c>
      <c r="D2778" s="180" t="s">
        <v>465</v>
      </c>
      <c r="E2778" s="198">
        <v>1</v>
      </c>
      <c r="F2778" s="181">
        <v>214200</v>
      </c>
      <c r="G2778" s="181">
        <f t="shared" si="94"/>
        <v>40698</v>
      </c>
      <c r="H2778" s="181">
        <f t="shared" si="95"/>
        <v>254898</v>
      </c>
    </row>
    <row r="2779" spans="2:8" x14ac:dyDescent="0.25">
      <c r="B2779" s="179">
        <v>45</v>
      </c>
      <c r="C2779" s="184" t="s">
        <v>420</v>
      </c>
      <c r="D2779" s="180" t="s">
        <v>534</v>
      </c>
      <c r="E2779" s="198">
        <v>1</v>
      </c>
      <c r="F2779" s="181">
        <v>248880</v>
      </c>
      <c r="G2779" s="181">
        <f t="shared" si="94"/>
        <v>47287.199999999997</v>
      </c>
      <c r="H2779" s="181">
        <f t="shared" si="95"/>
        <v>296167.2</v>
      </c>
    </row>
    <row r="2780" spans="2:8" x14ac:dyDescent="0.25">
      <c r="B2780" s="179">
        <v>46</v>
      </c>
      <c r="C2780" s="184" t="s">
        <v>420</v>
      </c>
      <c r="D2780" s="180" t="s">
        <v>467</v>
      </c>
      <c r="E2780" s="198">
        <v>1</v>
      </c>
      <c r="F2780" s="181">
        <v>136350</v>
      </c>
      <c r="G2780" s="181">
        <f t="shared" si="94"/>
        <v>25906.5</v>
      </c>
      <c r="H2780" s="181">
        <f t="shared" si="95"/>
        <v>162256.5</v>
      </c>
    </row>
    <row r="2781" spans="2:8" x14ac:dyDescent="0.25">
      <c r="B2781" s="179">
        <v>47</v>
      </c>
      <c r="C2781" s="184" t="s">
        <v>420</v>
      </c>
      <c r="D2781" s="186" t="s">
        <v>535</v>
      </c>
      <c r="E2781" s="198">
        <v>1</v>
      </c>
      <c r="F2781" s="181">
        <v>130150</v>
      </c>
      <c r="G2781" s="181">
        <f t="shared" si="94"/>
        <v>24728.5</v>
      </c>
      <c r="H2781" s="181">
        <f t="shared" si="95"/>
        <v>154878.5</v>
      </c>
    </row>
    <row r="2782" spans="2:8" x14ac:dyDescent="0.25">
      <c r="B2782" s="179">
        <v>48</v>
      </c>
      <c r="C2782" s="184" t="s">
        <v>420</v>
      </c>
      <c r="D2782" s="180" t="s">
        <v>536</v>
      </c>
      <c r="E2782" s="198">
        <v>1</v>
      </c>
      <c r="F2782" s="181">
        <v>245220</v>
      </c>
      <c r="G2782" s="181">
        <f t="shared" si="94"/>
        <v>46591.8</v>
      </c>
      <c r="H2782" s="181">
        <f t="shared" si="95"/>
        <v>291811.8</v>
      </c>
    </row>
    <row r="2783" spans="2:8" x14ac:dyDescent="0.25">
      <c r="B2783" s="179">
        <v>49</v>
      </c>
      <c r="C2783" s="184" t="s">
        <v>420</v>
      </c>
      <c r="D2783" s="180" t="s">
        <v>470</v>
      </c>
      <c r="E2783" s="198">
        <v>1</v>
      </c>
      <c r="F2783" s="181">
        <v>144970</v>
      </c>
      <c r="G2783" s="181">
        <f t="shared" si="94"/>
        <v>27544.3</v>
      </c>
      <c r="H2783" s="181">
        <f t="shared" si="95"/>
        <v>172514.3</v>
      </c>
    </row>
    <row r="2784" spans="2:8" x14ac:dyDescent="0.25">
      <c r="B2784" s="179">
        <v>50</v>
      </c>
      <c r="C2784" s="184" t="s">
        <v>420</v>
      </c>
      <c r="D2784" s="180" t="s">
        <v>537</v>
      </c>
      <c r="E2784" s="198">
        <v>1</v>
      </c>
      <c r="F2784" s="181">
        <v>258930</v>
      </c>
      <c r="G2784" s="181">
        <f t="shared" si="94"/>
        <v>49196.7</v>
      </c>
      <c r="H2784" s="181">
        <f t="shared" si="95"/>
        <v>308126.7</v>
      </c>
    </row>
    <row r="2785" spans="2:8" x14ac:dyDescent="0.25">
      <c r="B2785" s="210" t="s">
        <v>145</v>
      </c>
    </row>
    <row r="2786" spans="2:8" ht="51" customHeight="1" x14ac:dyDescent="0.25">
      <c r="B2786" s="177" t="s">
        <v>147</v>
      </c>
      <c r="C2786" s="177" t="s">
        <v>73</v>
      </c>
      <c r="D2786" s="177" t="s">
        <v>472</v>
      </c>
      <c r="E2786" s="177" t="s">
        <v>148</v>
      </c>
      <c r="F2786" s="178" t="s">
        <v>5</v>
      </c>
      <c r="G2786" s="178" t="s">
        <v>6</v>
      </c>
      <c r="H2786" s="178" t="s">
        <v>7</v>
      </c>
    </row>
    <row r="2787" spans="2:8" x14ac:dyDescent="0.25">
      <c r="B2787" s="179">
        <v>1</v>
      </c>
      <c r="C2787" s="184" t="s">
        <v>420</v>
      </c>
      <c r="D2787" s="180" t="s">
        <v>516</v>
      </c>
      <c r="E2787" s="198">
        <v>1</v>
      </c>
      <c r="F2787" s="181">
        <v>239360</v>
      </c>
      <c r="G2787" s="181">
        <f t="shared" ref="G2787:G2836" si="96">+F2787*19%</f>
        <v>45478.400000000001</v>
      </c>
      <c r="H2787" s="181">
        <f t="shared" ref="H2787:H2836" si="97">+G2787+F2787</f>
        <v>284838.40000000002</v>
      </c>
    </row>
    <row r="2788" spans="2:8" x14ac:dyDescent="0.25">
      <c r="B2788" s="179">
        <v>2</v>
      </c>
      <c r="C2788" s="184" t="s">
        <v>420</v>
      </c>
      <c r="D2788" s="180" t="s">
        <v>476</v>
      </c>
      <c r="E2788" s="198">
        <v>1</v>
      </c>
      <c r="F2788" s="181">
        <v>216480</v>
      </c>
      <c r="G2788" s="181">
        <f t="shared" si="96"/>
        <v>41131.199999999997</v>
      </c>
      <c r="H2788" s="181">
        <f t="shared" si="97"/>
        <v>257611.2</v>
      </c>
    </row>
    <row r="2789" spans="2:8" x14ac:dyDescent="0.25">
      <c r="B2789" s="179">
        <v>3</v>
      </c>
      <c r="C2789" s="184" t="s">
        <v>420</v>
      </c>
      <c r="D2789" s="180" t="s">
        <v>477</v>
      </c>
      <c r="E2789" s="198">
        <v>1</v>
      </c>
      <c r="F2789" s="181">
        <v>184800</v>
      </c>
      <c r="G2789" s="181">
        <f t="shared" si="96"/>
        <v>35112</v>
      </c>
      <c r="H2789" s="181">
        <f t="shared" si="97"/>
        <v>219912</v>
      </c>
    </row>
    <row r="2790" spans="2:8" x14ac:dyDescent="0.25">
      <c r="B2790" s="179">
        <v>4</v>
      </c>
      <c r="C2790" s="184" t="s">
        <v>420</v>
      </c>
      <c r="D2790" s="180" t="s">
        <v>478</v>
      </c>
      <c r="E2790" s="198">
        <v>1</v>
      </c>
      <c r="F2790" s="181">
        <v>297460</v>
      </c>
      <c r="G2790" s="181">
        <f t="shared" si="96"/>
        <v>56517.4</v>
      </c>
      <c r="H2790" s="181">
        <f t="shared" si="97"/>
        <v>353977.4</v>
      </c>
    </row>
    <row r="2791" spans="2:8" x14ac:dyDescent="0.25">
      <c r="B2791" s="179">
        <v>5</v>
      </c>
      <c r="C2791" s="184" t="s">
        <v>420</v>
      </c>
      <c r="D2791" s="180" t="s">
        <v>517</v>
      </c>
      <c r="E2791" s="198">
        <v>1</v>
      </c>
      <c r="F2791" s="181">
        <v>133900</v>
      </c>
      <c r="G2791" s="181">
        <f t="shared" si="96"/>
        <v>25441</v>
      </c>
      <c r="H2791" s="181">
        <f t="shared" si="97"/>
        <v>159341</v>
      </c>
    </row>
    <row r="2792" spans="2:8" x14ac:dyDescent="0.25">
      <c r="B2792" s="179">
        <v>6</v>
      </c>
      <c r="C2792" s="184" t="s">
        <v>420</v>
      </c>
      <c r="D2792" s="180" t="s">
        <v>518</v>
      </c>
      <c r="E2792" s="198">
        <v>1</v>
      </c>
      <c r="F2792" s="181">
        <v>171610</v>
      </c>
      <c r="G2792" s="181">
        <f t="shared" si="96"/>
        <v>32605.9</v>
      </c>
      <c r="H2792" s="181">
        <f t="shared" si="97"/>
        <v>204215.9</v>
      </c>
    </row>
    <row r="2793" spans="2:8" x14ac:dyDescent="0.25">
      <c r="B2793" s="179">
        <v>7</v>
      </c>
      <c r="C2793" s="184" t="s">
        <v>420</v>
      </c>
      <c r="D2793" s="180" t="s">
        <v>427</v>
      </c>
      <c r="E2793" s="198">
        <v>1</v>
      </c>
      <c r="F2793" s="181">
        <v>240470</v>
      </c>
      <c r="G2793" s="181">
        <f t="shared" si="96"/>
        <v>45689.3</v>
      </c>
      <c r="H2793" s="181">
        <f t="shared" si="97"/>
        <v>286159.3</v>
      </c>
    </row>
    <row r="2794" spans="2:8" x14ac:dyDescent="0.25">
      <c r="B2794" s="179">
        <v>8</v>
      </c>
      <c r="C2794" s="184" t="s">
        <v>420</v>
      </c>
      <c r="D2794" s="180" t="s">
        <v>481</v>
      </c>
      <c r="E2794" s="198">
        <v>1</v>
      </c>
      <c r="F2794" s="181">
        <v>248300</v>
      </c>
      <c r="G2794" s="181">
        <f t="shared" si="96"/>
        <v>47177</v>
      </c>
      <c r="H2794" s="181">
        <f t="shared" si="97"/>
        <v>295477</v>
      </c>
    </row>
    <row r="2795" spans="2:8" x14ac:dyDescent="0.25">
      <c r="B2795" s="179">
        <v>9</v>
      </c>
      <c r="C2795" s="184" t="s">
        <v>420</v>
      </c>
      <c r="D2795" s="180" t="s">
        <v>482</v>
      </c>
      <c r="E2795" s="198">
        <v>1</v>
      </c>
      <c r="F2795" s="181">
        <v>182240</v>
      </c>
      <c r="G2795" s="181">
        <f t="shared" si="96"/>
        <v>34625.599999999999</v>
      </c>
      <c r="H2795" s="181">
        <f t="shared" si="97"/>
        <v>216865.6</v>
      </c>
    </row>
    <row r="2796" spans="2:8" x14ac:dyDescent="0.25">
      <c r="B2796" s="179">
        <v>10</v>
      </c>
      <c r="C2796" s="184" t="s">
        <v>420</v>
      </c>
      <c r="D2796" s="180" t="s">
        <v>483</v>
      </c>
      <c r="E2796" s="198">
        <v>1</v>
      </c>
      <c r="F2796" s="181">
        <v>170970</v>
      </c>
      <c r="G2796" s="181">
        <f t="shared" si="96"/>
        <v>32484.3</v>
      </c>
      <c r="H2796" s="181">
        <f t="shared" si="97"/>
        <v>203454.3</v>
      </c>
    </row>
    <row r="2797" spans="2:8" x14ac:dyDescent="0.25">
      <c r="B2797" s="179">
        <v>11</v>
      </c>
      <c r="C2797" s="184" t="s">
        <v>420</v>
      </c>
      <c r="D2797" s="180" t="s">
        <v>484</v>
      </c>
      <c r="E2797" s="198">
        <v>1</v>
      </c>
      <c r="F2797" s="181">
        <v>127400</v>
      </c>
      <c r="G2797" s="181">
        <f t="shared" si="96"/>
        <v>24206</v>
      </c>
      <c r="H2797" s="181">
        <f t="shared" si="97"/>
        <v>151606</v>
      </c>
    </row>
    <row r="2798" spans="2:8" x14ac:dyDescent="0.25">
      <c r="B2798" s="179">
        <v>12</v>
      </c>
      <c r="C2798" s="184" t="s">
        <v>420</v>
      </c>
      <c r="D2798" s="180" t="s">
        <v>485</v>
      </c>
      <c r="E2798" s="198">
        <v>1</v>
      </c>
      <c r="F2798" s="181">
        <v>127070</v>
      </c>
      <c r="G2798" s="181">
        <f t="shared" si="96"/>
        <v>24143.3</v>
      </c>
      <c r="H2798" s="181">
        <f t="shared" si="97"/>
        <v>151213.29999999999</v>
      </c>
    </row>
    <row r="2799" spans="2:8" x14ac:dyDescent="0.25">
      <c r="B2799" s="179">
        <v>13</v>
      </c>
      <c r="C2799" s="184" t="s">
        <v>420</v>
      </c>
      <c r="D2799" s="180" t="s">
        <v>486</v>
      </c>
      <c r="E2799" s="198">
        <v>1</v>
      </c>
      <c r="F2799" s="181">
        <v>186320</v>
      </c>
      <c r="G2799" s="181">
        <f t="shared" si="96"/>
        <v>35400.800000000003</v>
      </c>
      <c r="H2799" s="181">
        <f t="shared" si="97"/>
        <v>221720.8</v>
      </c>
    </row>
    <row r="2800" spans="2:8" x14ac:dyDescent="0.25">
      <c r="B2800" s="179">
        <v>14</v>
      </c>
      <c r="C2800" s="184" t="s">
        <v>420</v>
      </c>
      <c r="D2800" s="180" t="s">
        <v>519</v>
      </c>
      <c r="E2800" s="198">
        <v>1</v>
      </c>
      <c r="F2800" s="181">
        <v>154100</v>
      </c>
      <c r="G2800" s="181">
        <f t="shared" si="96"/>
        <v>29279</v>
      </c>
      <c r="H2800" s="181">
        <f t="shared" si="97"/>
        <v>183379</v>
      </c>
    </row>
    <row r="2801" spans="2:8" x14ac:dyDescent="0.25">
      <c r="B2801" s="179">
        <v>15</v>
      </c>
      <c r="C2801" s="184" t="s">
        <v>420</v>
      </c>
      <c r="D2801" s="180" t="s">
        <v>520</v>
      </c>
      <c r="E2801" s="198">
        <v>1</v>
      </c>
      <c r="F2801" s="181">
        <v>153400</v>
      </c>
      <c r="G2801" s="181">
        <f t="shared" si="96"/>
        <v>29146</v>
      </c>
      <c r="H2801" s="181">
        <f t="shared" si="97"/>
        <v>182546</v>
      </c>
    </row>
    <row r="2802" spans="2:8" x14ac:dyDescent="0.25">
      <c r="B2802" s="179">
        <v>16</v>
      </c>
      <c r="C2802" s="184" t="s">
        <v>420</v>
      </c>
      <c r="D2802" s="180" t="s">
        <v>521</v>
      </c>
      <c r="E2802" s="198">
        <v>1</v>
      </c>
      <c r="F2802" s="181">
        <v>238000</v>
      </c>
      <c r="G2802" s="181">
        <f t="shared" si="96"/>
        <v>45220</v>
      </c>
      <c r="H2802" s="181">
        <f t="shared" si="97"/>
        <v>283220</v>
      </c>
    </row>
    <row r="2803" spans="2:8" x14ac:dyDescent="0.25">
      <c r="B2803" s="179">
        <v>17</v>
      </c>
      <c r="C2803" s="184" t="s">
        <v>420</v>
      </c>
      <c r="D2803" s="180" t="s">
        <v>489</v>
      </c>
      <c r="E2803" s="198">
        <v>1</v>
      </c>
      <c r="F2803" s="181">
        <v>196840</v>
      </c>
      <c r="G2803" s="181">
        <f t="shared" si="96"/>
        <v>37399.599999999999</v>
      </c>
      <c r="H2803" s="181">
        <f t="shared" si="97"/>
        <v>234239.6</v>
      </c>
    </row>
    <row r="2804" spans="2:8" x14ac:dyDescent="0.25">
      <c r="B2804" s="179">
        <v>18</v>
      </c>
      <c r="C2804" s="184" t="s">
        <v>420</v>
      </c>
      <c r="D2804" s="180" t="s">
        <v>490</v>
      </c>
      <c r="E2804" s="198">
        <v>1</v>
      </c>
      <c r="F2804" s="181">
        <v>175500</v>
      </c>
      <c r="G2804" s="181">
        <f t="shared" si="96"/>
        <v>33345</v>
      </c>
      <c r="H2804" s="181">
        <f t="shared" si="97"/>
        <v>208845</v>
      </c>
    </row>
    <row r="2805" spans="2:8" x14ac:dyDescent="0.25">
      <c r="B2805" s="179">
        <v>19</v>
      </c>
      <c r="C2805" s="184" t="s">
        <v>420</v>
      </c>
      <c r="D2805" s="180" t="s">
        <v>522</v>
      </c>
      <c r="E2805" s="198">
        <v>1</v>
      </c>
      <c r="F2805" s="181">
        <v>281520</v>
      </c>
      <c r="G2805" s="181">
        <f t="shared" si="96"/>
        <v>53488.800000000003</v>
      </c>
      <c r="H2805" s="181">
        <f t="shared" si="97"/>
        <v>335008.8</v>
      </c>
    </row>
    <row r="2806" spans="2:8" x14ac:dyDescent="0.25">
      <c r="B2806" s="179">
        <v>20</v>
      </c>
      <c r="C2806" s="184" t="s">
        <v>420</v>
      </c>
      <c r="D2806" s="180" t="s">
        <v>492</v>
      </c>
      <c r="E2806" s="198">
        <v>1</v>
      </c>
      <c r="F2806" s="181">
        <v>625500</v>
      </c>
      <c r="G2806" s="181">
        <f t="shared" si="96"/>
        <v>118845</v>
      </c>
      <c r="H2806" s="181">
        <f t="shared" si="97"/>
        <v>744345</v>
      </c>
    </row>
    <row r="2807" spans="2:8" x14ac:dyDescent="0.25">
      <c r="B2807" s="179">
        <v>21</v>
      </c>
      <c r="C2807" s="184" t="s">
        <v>420</v>
      </c>
      <c r="D2807" s="180" t="s">
        <v>523</v>
      </c>
      <c r="E2807" s="198">
        <v>1</v>
      </c>
      <c r="F2807" s="181">
        <v>120600</v>
      </c>
      <c r="G2807" s="181">
        <f t="shared" si="96"/>
        <v>22914</v>
      </c>
      <c r="H2807" s="181">
        <f t="shared" si="97"/>
        <v>143514</v>
      </c>
    </row>
    <row r="2808" spans="2:8" x14ac:dyDescent="0.25">
      <c r="B2808" s="179">
        <v>22</v>
      </c>
      <c r="C2808" s="184" t="s">
        <v>420</v>
      </c>
      <c r="D2808" s="180" t="s">
        <v>524</v>
      </c>
      <c r="E2808" s="198">
        <v>1</v>
      </c>
      <c r="F2808" s="181">
        <v>280160</v>
      </c>
      <c r="G2808" s="181">
        <f t="shared" si="96"/>
        <v>53230.400000000001</v>
      </c>
      <c r="H2808" s="181">
        <f t="shared" si="97"/>
        <v>333390.40000000002</v>
      </c>
    </row>
    <row r="2809" spans="2:8" x14ac:dyDescent="0.25">
      <c r="B2809" s="179">
        <v>23</v>
      </c>
      <c r="C2809" s="184" t="s">
        <v>420</v>
      </c>
      <c r="D2809" s="180" t="s">
        <v>495</v>
      </c>
      <c r="E2809" s="198">
        <v>1</v>
      </c>
      <c r="F2809" s="181">
        <v>182090</v>
      </c>
      <c r="G2809" s="181">
        <f t="shared" si="96"/>
        <v>34597.1</v>
      </c>
      <c r="H2809" s="181">
        <f t="shared" si="97"/>
        <v>216687.1</v>
      </c>
    </row>
    <row r="2810" spans="2:8" x14ac:dyDescent="0.25">
      <c r="B2810" s="179">
        <v>24</v>
      </c>
      <c r="C2810" s="184" t="s">
        <v>420</v>
      </c>
      <c r="D2810" s="180" t="s">
        <v>496</v>
      </c>
      <c r="E2810" s="198">
        <v>1</v>
      </c>
      <c r="F2810" s="181">
        <v>55200</v>
      </c>
      <c r="G2810" s="181">
        <f t="shared" si="96"/>
        <v>10488</v>
      </c>
      <c r="H2810" s="181">
        <f t="shared" si="97"/>
        <v>65688</v>
      </c>
    </row>
    <row r="2811" spans="2:8" x14ac:dyDescent="0.25">
      <c r="B2811" s="179">
        <v>25</v>
      </c>
      <c r="C2811" s="184" t="s">
        <v>420</v>
      </c>
      <c r="D2811" s="180" t="s">
        <v>498</v>
      </c>
      <c r="E2811" s="198">
        <v>1</v>
      </c>
      <c r="F2811" s="181">
        <v>131520</v>
      </c>
      <c r="G2811" s="181">
        <f t="shared" si="96"/>
        <v>24988.799999999999</v>
      </c>
      <c r="H2811" s="181">
        <f t="shared" si="97"/>
        <v>156508.79999999999</v>
      </c>
    </row>
    <row r="2812" spans="2:8" ht="30" x14ac:dyDescent="0.25">
      <c r="B2812" s="179">
        <v>26</v>
      </c>
      <c r="C2812" s="184" t="s">
        <v>420</v>
      </c>
      <c r="D2812" s="180" t="s">
        <v>525</v>
      </c>
      <c r="E2812" s="198">
        <v>1</v>
      </c>
      <c r="F2812" s="181">
        <v>107900</v>
      </c>
      <c r="G2812" s="181">
        <f t="shared" si="96"/>
        <v>20501</v>
      </c>
      <c r="H2812" s="181">
        <f t="shared" si="97"/>
        <v>128401</v>
      </c>
    </row>
    <row r="2813" spans="2:8" ht="30" x14ac:dyDescent="0.25">
      <c r="B2813" s="179">
        <v>27</v>
      </c>
      <c r="C2813" s="184" t="s">
        <v>420</v>
      </c>
      <c r="D2813" s="180" t="s">
        <v>526</v>
      </c>
      <c r="E2813" s="198">
        <v>1</v>
      </c>
      <c r="F2813" s="181">
        <v>258930</v>
      </c>
      <c r="G2813" s="181">
        <f t="shared" si="96"/>
        <v>49196.7</v>
      </c>
      <c r="H2813" s="181">
        <f t="shared" si="97"/>
        <v>308126.7</v>
      </c>
    </row>
    <row r="2814" spans="2:8" ht="30" x14ac:dyDescent="0.25">
      <c r="B2814" s="179">
        <v>28</v>
      </c>
      <c r="C2814" s="184" t="s">
        <v>420</v>
      </c>
      <c r="D2814" s="180" t="s">
        <v>446</v>
      </c>
      <c r="E2814" s="198">
        <v>1</v>
      </c>
      <c r="F2814" s="181">
        <v>135960</v>
      </c>
      <c r="G2814" s="181">
        <f t="shared" si="96"/>
        <v>25832.400000000001</v>
      </c>
      <c r="H2814" s="181">
        <f t="shared" si="97"/>
        <v>161792.4</v>
      </c>
    </row>
    <row r="2815" spans="2:8" x14ac:dyDescent="0.25">
      <c r="B2815" s="179">
        <v>29</v>
      </c>
      <c r="C2815" s="184" t="s">
        <v>420</v>
      </c>
      <c r="D2815" s="180" t="s">
        <v>528</v>
      </c>
      <c r="E2815" s="198">
        <v>1</v>
      </c>
      <c r="F2815" s="181">
        <v>205200</v>
      </c>
      <c r="G2815" s="181">
        <f t="shared" si="96"/>
        <v>38988</v>
      </c>
      <c r="H2815" s="181">
        <f t="shared" si="97"/>
        <v>244188</v>
      </c>
    </row>
    <row r="2816" spans="2:8" x14ac:dyDescent="0.25">
      <c r="B2816" s="179">
        <v>30</v>
      </c>
      <c r="C2816" s="184" t="s">
        <v>420</v>
      </c>
      <c r="D2816" s="180" t="s">
        <v>529</v>
      </c>
      <c r="E2816" s="198">
        <v>1</v>
      </c>
      <c r="F2816" s="181">
        <v>225120</v>
      </c>
      <c r="G2816" s="181">
        <f t="shared" si="96"/>
        <v>42772.800000000003</v>
      </c>
      <c r="H2816" s="181">
        <f t="shared" si="97"/>
        <v>267892.8</v>
      </c>
    </row>
    <row r="2817" spans="2:8" x14ac:dyDescent="0.25">
      <c r="B2817" s="179">
        <v>31</v>
      </c>
      <c r="C2817" s="184" t="s">
        <v>420</v>
      </c>
      <c r="D2817" s="180" t="s">
        <v>503</v>
      </c>
      <c r="E2817" s="198">
        <v>1</v>
      </c>
      <c r="F2817" s="181">
        <v>230480</v>
      </c>
      <c r="G2817" s="181">
        <f t="shared" si="96"/>
        <v>43791.199999999997</v>
      </c>
      <c r="H2817" s="181">
        <f t="shared" si="97"/>
        <v>274271.2</v>
      </c>
    </row>
    <row r="2818" spans="2:8" x14ac:dyDescent="0.25">
      <c r="B2818" s="179">
        <v>32</v>
      </c>
      <c r="C2818" s="184" t="s">
        <v>420</v>
      </c>
      <c r="D2818" s="180" t="s">
        <v>504</v>
      </c>
      <c r="E2818" s="198">
        <v>1</v>
      </c>
      <c r="F2818" s="181">
        <v>199500</v>
      </c>
      <c r="G2818" s="181">
        <f t="shared" si="96"/>
        <v>37905</v>
      </c>
      <c r="H2818" s="181">
        <f t="shared" si="97"/>
        <v>237405</v>
      </c>
    </row>
    <row r="2819" spans="2:8" x14ac:dyDescent="0.25">
      <c r="B2819" s="179">
        <v>33</v>
      </c>
      <c r="C2819" s="184" t="s">
        <v>420</v>
      </c>
      <c r="D2819" s="180" t="s">
        <v>506</v>
      </c>
      <c r="E2819" s="198">
        <v>1</v>
      </c>
      <c r="F2819" s="181">
        <v>209040</v>
      </c>
      <c r="G2819" s="181">
        <f t="shared" si="96"/>
        <v>39717.599999999999</v>
      </c>
      <c r="H2819" s="181">
        <f t="shared" si="97"/>
        <v>248757.6</v>
      </c>
    </row>
    <row r="2820" spans="2:8" ht="30" x14ac:dyDescent="0.25">
      <c r="B2820" s="179">
        <v>34</v>
      </c>
      <c r="C2820" s="184" t="s">
        <v>420</v>
      </c>
      <c r="D2820" s="180" t="s">
        <v>507</v>
      </c>
      <c r="E2820" s="198">
        <v>1</v>
      </c>
      <c r="F2820" s="181">
        <v>643200</v>
      </c>
      <c r="G2820" s="181">
        <f t="shared" si="96"/>
        <v>122208</v>
      </c>
      <c r="H2820" s="181">
        <f t="shared" si="97"/>
        <v>765408</v>
      </c>
    </row>
    <row r="2821" spans="2:8" x14ac:dyDescent="0.25">
      <c r="B2821" s="179">
        <v>35</v>
      </c>
      <c r="C2821" s="184" t="s">
        <v>420</v>
      </c>
      <c r="D2821" s="180" t="s">
        <v>508</v>
      </c>
      <c r="E2821" s="198">
        <v>1</v>
      </c>
      <c r="F2821" s="181">
        <v>279450</v>
      </c>
      <c r="G2821" s="181">
        <f t="shared" si="96"/>
        <v>53095.5</v>
      </c>
      <c r="H2821" s="181">
        <f t="shared" si="97"/>
        <v>332545.5</v>
      </c>
    </row>
    <row r="2822" spans="2:8" x14ac:dyDescent="0.25">
      <c r="B2822" s="179">
        <v>36</v>
      </c>
      <c r="C2822" s="184" t="s">
        <v>420</v>
      </c>
      <c r="D2822" s="180" t="s">
        <v>1870</v>
      </c>
      <c r="E2822" s="198">
        <v>1</v>
      </c>
      <c r="F2822" s="181">
        <v>222300</v>
      </c>
      <c r="G2822" s="181">
        <f t="shared" si="96"/>
        <v>42237</v>
      </c>
      <c r="H2822" s="181">
        <f t="shared" si="97"/>
        <v>264537</v>
      </c>
    </row>
    <row r="2823" spans="2:8" x14ac:dyDescent="0.25">
      <c r="B2823" s="179">
        <v>37</v>
      </c>
      <c r="C2823" s="184" t="s">
        <v>420</v>
      </c>
      <c r="D2823" s="180" t="s">
        <v>513</v>
      </c>
      <c r="E2823" s="198">
        <v>1</v>
      </c>
      <c r="F2823" s="181">
        <v>233800</v>
      </c>
      <c r="G2823" s="181">
        <f t="shared" si="96"/>
        <v>44422</v>
      </c>
      <c r="H2823" s="181">
        <f t="shared" si="97"/>
        <v>278222</v>
      </c>
    </row>
    <row r="2824" spans="2:8" x14ac:dyDescent="0.25">
      <c r="B2824" s="179">
        <v>38</v>
      </c>
      <c r="C2824" s="184" t="s">
        <v>420</v>
      </c>
      <c r="D2824" s="186" t="s">
        <v>530</v>
      </c>
      <c r="E2824" s="198">
        <v>1</v>
      </c>
      <c r="F2824" s="181">
        <v>225760</v>
      </c>
      <c r="G2824" s="181">
        <f t="shared" si="96"/>
        <v>42894.400000000001</v>
      </c>
      <c r="H2824" s="181">
        <f t="shared" si="97"/>
        <v>268654.40000000002</v>
      </c>
    </row>
    <row r="2825" spans="2:8" x14ac:dyDescent="0.25">
      <c r="B2825" s="179">
        <v>39</v>
      </c>
      <c r="C2825" s="184" t="s">
        <v>420</v>
      </c>
      <c r="D2825" s="180" t="s">
        <v>463</v>
      </c>
      <c r="E2825" s="198">
        <v>1</v>
      </c>
      <c r="F2825" s="181">
        <v>114840</v>
      </c>
      <c r="G2825" s="181">
        <f t="shared" si="96"/>
        <v>21819.599999999999</v>
      </c>
      <c r="H2825" s="181">
        <f t="shared" si="97"/>
        <v>136659.6</v>
      </c>
    </row>
    <row r="2826" spans="2:8" x14ac:dyDescent="0.25">
      <c r="B2826" s="179">
        <v>40</v>
      </c>
      <c r="C2826" s="184" t="s">
        <v>420</v>
      </c>
      <c r="D2826" s="180" t="s">
        <v>464</v>
      </c>
      <c r="E2826" s="198">
        <v>1</v>
      </c>
      <c r="F2826" s="181">
        <v>229250</v>
      </c>
      <c r="G2826" s="181">
        <f t="shared" si="96"/>
        <v>43557.5</v>
      </c>
      <c r="H2826" s="181">
        <f t="shared" si="97"/>
        <v>272807.5</v>
      </c>
    </row>
    <row r="2827" spans="2:8" x14ac:dyDescent="0.25">
      <c r="B2827" s="179">
        <v>41</v>
      </c>
      <c r="C2827" s="184" t="s">
        <v>420</v>
      </c>
      <c r="D2827" s="180" t="s">
        <v>531</v>
      </c>
      <c r="E2827" s="198">
        <v>1</v>
      </c>
      <c r="F2827" s="181">
        <v>301630</v>
      </c>
      <c r="G2827" s="181">
        <f t="shared" si="96"/>
        <v>57309.7</v>
      </c>
      <c r="H2827" s="181">
        <f t="shared" si="97"/>
        <v>358939.7</v>
      </c>
    </row>
    <row r="2828" spans="2:8" x14ac:dyDescent="0.25">
      <c r="B2828" s="179">
        <v>42</v>
      </c>
      <c r="C2828" s="184" t="s">
        <v>420</v>
      </c>
      <c r="D2828" s="180" t="s">
        <v>532</v>
      </c>
      <c r="E2828" s="198">
        <v>1</v>
      </c>
      <c r="F2828" s="181">
        <v>238070</v>
      </c>
      <c r="G2828" s="181">
        <f t="shared" si="96"/>
        <v>45233.3</v>
      </c>
      <c r="H2828" s="181">
        <f t="shared" si="97"/>
        <v>283303.3</v>
      </c>
    </row>
    <row r="2829" spans="2:8" x14ac:dyDescent="0.25">
      <c r="B2829" s="179">
        <v>43</v>
      </c>
      <c r="C2829" s="184" t="s">
        <v>420</v>
      </c>
      <c r="D2829" s="180" t="s">
        <v>533</v>
      </c>
      <c r="E2829" s="198">
        <v>1</v>
      </c>
      <c r="F2829" s="181">
        <v>226320</v>
      </c>
      <c r="G2829" s="181">
        <f t="shared" si="96"/>
        <v>43000.800000000003</v>
      </c>
      <c r="H2829" s="181">
        <f t="shared" si="97"/>
        <v>269320.8</v>
      </c>
    </row>
    <row r="2830" spans="2:8" x14ac:dyDescent="0.25">
      <c r="B2830" s="179">
        <v>44</v>
      </c>
      <c r="C2830" s="184" t="s">
        <v>420</v>
      </c>
      <c r="D2830" s="180" t="s">
        <v>465</v>
      </c>
      <c r="E2830" s="198">
        <v>1</v>
      </c>
      <c r="F2830" s="181">
        <v>274000</v>
      </c>
      <c r="G2830" s="181">
        <f t="shared" si="96"/>
        <v>52060</v>
      </c>
      <c r="H2830" s="181">
        <f t="shared" si="97"/>
        <v>326060</v>
      </c>
    </row>
    <row r="2831" spans="2:8" x14ac:dyDescent="0.25">
      <c r="B2831" s="179">
        <v>45</v>
      </c>
      <c r="C2831" s="184" t="s">
        <v>420</v>
      </c>
      <c r="D2831" s="180" t="s">
        <v>534</v>
      </c>
      <c r="E2831" s="198">
        <v>1</v>
      </c>
      <c r="F2831" s="181">
        <v>145200</v>
      </c>
      <c r="G2831" s="181">
        <f t="shared" si="96"/>
        <v>27588</v>
      </c>
      <c r="H2831" s="181">
        <f t="shared" si="97"/>
        <v>172788</v>
      </c>
    </row>
    <row r="2832" spans="2:8" x14ac:dyDescent="0.25">
      <c r="B2832" s="179">
        <v>46</v>
      </c>
      <c r="C2832" s="184" t="s">
        <v>420</v>
      </c>
      <c r="D2832" s="180" t="s">
        <v>467</v>
      </c>
      <c r="E2832" s="198">
        <v>1</v>
      </c>
      <c r="F2832" s="181">
        <v>244400</v>
      </c>
      <c r="G2832" s="181">
        <f t="shared" si="96"/>
        <v>46436</v>
      </c>
      <c r="H2832" s="181">
        <f t="shared" si="97"/>
        <v>290836</v>
      </c>
    </row>
    <row r="2833" spans="2:8" x14ac:dyDescent="0.25">
      <c r="B2833" s="179">
        <v>47</v>
      </c>
      <c r="C2833" s="184" t="s">
        <v>420</v>
      </c>
      <c r="D2833" s="186" t="s">
        <v>535</v>
      </c>
      <c r="E2833" s="198">
        <v>1</v>
      </c>
      <c r="F2833" s="181">
        <v>284960</v>
      </c>
      <c r="G2833" s="181">
        <f t="shared" si="96"/>
        <v>54142.400000000001</v>
      </c>
      <c r="H2833" s="181">
        <f t="shared" si="97"/>
        <v>339102.4</v>
      </c>
    </row>
    <row r="2834" spans="2:8" x14ac:dyDescent="0.25">
      <c r="B2834" s="179">
        <v>48</v>
      </c>
      <c r="C2834" s="184" t="s">
        <v>420</v>
      </c>
      <c r="D2834" s="180" t="s">
        <v>536</v>
      </c>
      <c r="E2834" s="198">
        <v>1</v>
      </c>
      <c r="F2834" s="181">
        <v>146590</v>
      </c>
      <c r="G2834" s="181">
        <f t="shared" si="96"/>
        <v>27852.1</v>
      </c>
      <c r="H2834" s="181">
        <f t="shared" si="97"/>
        <v>174442.1</v>
      </c>
    </row>
    <row r="2835" spans="2:8" x14ac:dyDescent="0.25">
      <c r="B2835" s="179">
        <v>49</v>
      </c>
      <c r="C2835" s="184" t="s">
        <v>420</v>
      </c>
      <c r="D2835" s="180" t="s">
        <v>470</v>
      </c>
      <c r="E2835" s="198">
        <v>1</v>
      </c>
      <c r="F2835" s="181">
        <v>256190</v>
      </c>
      <c r="G2835" s="181">
        <f t="shared" si="96"/>
        <v>48676.1</v>
      </c>
      <c r="H2835" s="181">
        <f t="shared" si="97"/>
        <v>304866.09999999998</v>
      </c>
    </row>
    <row r="2836" spans="2:8" x14ac:dyDescent="0.25">
      <c r="B2836" s="179">
        <v>50</v>
      </c>
      <c r="C2836" s="184" t="s">
        <v>420</v>
      </c>
      <c r="D2836" s="180" t="s">
        <v>537</v>
      </c>
      <c r="E2836" s="198">
        <v>1</v>
      </c>
      <c r="F2836" s="181">
        <v>141440</v>
      </c>
      <c r="G2836" s="181">
        <f t="shared" si="96"/>
        <v>26873.599999999999</v>
      </c>
      <c r="H2836" s="181">
        <f t="shared" si="97"/>
        <v>168313.60000000001</v>
      </c>
    </row>
    <row r="2837" spans="2:8" x14ac:dyDescent="0.25">
      <c r="B2837" s="211" t="s">
        <v>568</v>
      </c>
    </row>
    <row r="2838" spans="2:8" ht="52.5" customHeight="1" x14ac:dyDescent="0.25">
      <c r="B2838" s="177" t="s">
        <v>147</v>
      </c>
      <c r="C2838" s="177" t="s">
        <v>73</v>
      </c>
      <c r="D2838" s="177" t="s">
        <v>472</v>
      </c>
      <c r="E2838" s="177" t="s">
        <v>148</v>
      </c>
      <c r="F2838" s="178" t="s">
        <v>5</v>
      </c>
      <c r="G2838" s="178" t="s">
        <v>6</v>
      </c>
      <c r="H2838" s="178" t="s">
        <v>7</v>
      </c>
    </row>
    <row r="2839" spans="2:8" x14ac:dyDescent="0.25">
      <c r="B2839" s="179">
        <v>1</v>
      </c>
      <c r="C2839" s="184" t="s">
        <v>420</v>
      </c>
      <c r="D2839" s="180" t="s">
        <v>474</v>
      </c>
      <c r="E2839" s="198">
        <v>1</v>
      </c>
      <c r="F2839" s="181">
        <v>197600</v>
      </c>
      <c r="G2839" s="181">
        <f t="shared" ref="G2839:G2888" si="98">+F2839*19%</f>
        <v>37544</v>
      </c>
      <c r="H2839" s="181">
        <f t="shared" ref="H2839:H2888" si="99">+G2839+F2839</f>
        <v>235144</v>
      </c>
    </row>
    <row r="2840" spans="2:8" x14ac:dyDescent="0.25">
      <c r="B2840" s="179">
        <v>2</v>
      </c>
      <c r="C2840" s="184" t="s">
        <v>420</v>
      </c>
      <c r="D2840" s="180" t="s">
        <v>475</v>
      </c>
      <c r="E2840" s="198">
        <v>1</v>
      </c>
      <c r="F2840" s="181">
        <v>295120</v>
      </c>
      <c r="G2840" s="181">
        <f t="shared" si="98"/>
        <v>56072.800000000003</v>
      </c>
      <c r="H2840" s="181">
        <f t="shared" si="99"/>
        <v>351192.8</v>
      </c>
    </row>
    <row r="2841" spans="2:8" x14ac:dyDescent="0.25">
      <c r="B2841" s="179">
        <v>3</v>
      </c>
      <c r="C2841" s="184" t="s">
        <v>420</v>
      </c>
      <c r="D2841" s="180" t="s">
        <v>476</v>
      </c>
      <c r="E2841" s="198">
        <v>1</v>
      </c>
      <c r="F2841" s="181">
        <v>234490</v>
      </c>
      <c r="G2841" s="181">
        <f t="shared" si="98"/>
        <v>44553.1</v>
      </c>
      <c r="H2841" s="181">
        <f t="shared" si="99"/>
        <v>279043.09999999998</v>
      </c>
    </row>
    <row r="2842" spans="2:8" x14ac:dyDescent="0.25">
      <c r="B2842" s="179">
        <v>4</v>
      </c>
      <c r="C2842" s="184" t="s">
        <v>420</v>
      </c>
      <c r="D2842" s="180" t="s">
        <v>477</v>
      </c>
      <c r="E2842" s="198">
        <v>1</v>
      </c>
      <c r="F2842" s="181">
        <v>267300</v>
      </c>
      <c r="G2842" s="181">
        <f t="shared" si="98"/>
        <v>50787</v>
      </c>
      <c r="H2842" s="181">
        <f t="shared" si="99"/>
        <v>318087</v>
      </c>
    </row>
    <row r="2843" spans="2:8" x14ac:dyDescent="0.25">
      <c r="B2843" s="179">
        <v>5</v>
      </c>
      <c r="C2843" s="184" t="s">
        <v>420</v>
      </c>
      <c r="D2843" s="180" t="s">
        <v>478</v>
      </c>
      <c r="E2843" s="198">
        <v>1</v>
      </c>
      <c r="F2843" s="181">
        <v>184960</v>
      </c>
      <c r="G2843" s="181">
        <f t="shared" si="98"/>
        <v>35142.400000000001</v>
      </c>
      <c r="H2843" s="181">
        <f t="shared" si="99"/>
        <v>220102.39999999999</v>
      </c>
    </row>
    <row r="2844" spans="2:8" x14ac:dyDescent="0.25">
      <c r="B2844" s="179">
        <v>6</v>
      </c>
      <c r="C2844" s="184" t="s">
        <v>420</v>
      </c>
      <c r="D2844" s="180" t="s">
        <v>479</v>
      </c>
      <c r="E2844" s="198">
        <v>1</v>
      </c>
      <c r="F2844" s="181">
        <v>139100</v>
      </c>
      <c r="G2844" s="181">
        <f t="shared" si="98"/>
        <v>26429</v>
      </c>
      <c r="H2844" s="181">
        <f t="shared" si="99"/>
        <v>165529</v>
      </c>
    </row>
    <row r="2845" spans="2:8" x14ac:dyDescent="0.25">
      <c r="B2845" s="179">
        <v>7</v>
      </c>
      <c r="C2845" s="184" t="s">
        <v>420</v>
      </c>
      <c r="D2845" s="180" t="s">
        <v>480</v>
      </c>
      <c r="E2845" s="198">
        <v>1</v>
      </c>
      <c r="F2845" s="181">
        <v>195990</v>
      </c>
      <c r="G2845" s="181">
        <f t="shared" si="98"/>
        <v>37238.1</v>
      </c>
      <c r="H2845" s="181">
        <f t="shared" si="99"/>
        <v>233228.1</v>
      </c>
    </row>
    <row r="2846" spans="2:8" x14ac:dyDescent="0.25">
      <c r="B2846" s="179">
        <v>8</v>
      </c>
      <c r="C2846" s="184" t="s">
        <v>420</v>
      </c>
      <c r="D2846" s="180" t="s">
        <v>481</v>
      </c>
      <c r="E2846" s="198">
        <v>1</v>
      </c>
      <c r="F2846" s="181">
        <v>241120</v>
      </c>
      <c r="G2846" s="181">
        <f t="shared" si="98"/>
        <v>45812.800000000003</v>
      </c>
      <c r="H2846" s="181">
        <f t="shared" si="99"/>
        <v>286932.8</v>
      </c>
    </row>
    <row r="2847" spans="2:8" x14ac:dyDescent="0.25">
      <c r="B2847" s="179">
        <v>9</v>
      </c>
      <c r="C2847" s="184" t="s">
        <v>420</v>
      </c>
      <c r="D2847" s="180" t="s">
        <v>482</v>
      </c>
      <c r="E2847" s="198">
        <v>1</v>
      </c>
      <c r="F2847" s="181">
        <v>131600</v>
      </c>
      <c r="G2847" s="181">
        <f t="shared" si="98"/>
        <v>25004</v>
      </c>
      <c r="H2847" s="181">
        <f t="shared" si="99"/>
        <v>156604</v>
      </c>
    </row>
    <row r="2848" spans="2:8" x14ac:dyDescent="0.25">
      <c r="B2848" s="179">
        <v>10</v>
      </c>
      <c r="C2848" s="184" t="s">
        <v>420</v>
      </c>
      <c r="D2848" s="180" t="s">
        <v>483</v>
      </c>
      <c r="E2848" s="198">
        <v>1</v>
      </c>
      <c r="F2848" s="181">
        <v>293760</v>
      </c>
      <c r="G2848" s="181">
        <f t="shared" si="98"/>
        <v>55814.400000000001</v>
      </c>
      <c r="H2848" s="181">
        <f t="shared" si="99"/>
        <v>349574.40000000002</v>
      </c>
    </row>
    <row r="2849" spans="2:8" x14ac:dyDescent="0.25">
      <c r="B2849" s="179">
        <v>11</v>
      </c>
      <c r="C2849" s="184" t="s">
        <v>420</v>
      </c>
      <c r="D2849" s="180" t="s">
        <v>484</v>
      </c>
      <c r="E2849" s="198">
        <v>1</v>
      </c>
      <c r="F2849" s="181">
        <v>184870</v>
      </c>
      <c r="G2849" s="181">
        <f t="shared" si="98"/>
        <v>35125.300000000003</v>
      </c>
      <c r="H2849" s="181">
        <f t="shared" si="99"/>
        <v>219995.3</v>
      </c>
    </row>
    <row r="2850" spans="2:8" x14ac:dyDescent="0.25">
      <c r="B2850" s="179">
        <v>12</v>
      </c>
      <c r="C2850" s="184" t="s">
        <v>420</v>
      </c>
      <c r="D2850" s="180" t="s">
        <v>569</v>
      </c>
      <c r="E2850" s="198">
        <v>1</v>
      </c>
      <c r="F2850" s="181">
        <v>243880</v>
      </c>
      <c r="G2850" s="181">
        <f t="shared" si="98"/>
        <v>46337.2</v>
      </c>
      <c r="H2850" s="181">
        <f t="shared" si="99"/>
        <v>290217.2</v>
      </c>
    </row>
    <row r="2851" spans="2:8" x14ac:dyDescent="0.25">
      <c r="B2851" s="179">
        <v>13</v>
      </c>
      <c r="C2851" s="184" t="s">
        <v>420</v>
      </c>
      <c r="D2851" s="180" t="s">
        <v>486</v>
      </c>
      <c r="E2851" s="198">
        <v>1</v>
      </c>
      <c r="F2851" s="181">
        <v>109880</v>
      </c>
      <c r="G2851" s="181">
        <f t="shared" si="98"/>
        <v>20877.2</v>
      </c>
      <c r="H2851" s="181">
        <f t="shared" si="99"/>
        <v>130757.2</v>
      </c>
    </row>
    <row r="2852" spans="2:8" x14ac:dyDescent="0.25">
      <c r="B2852" s="179">
        <v>14</v>
      </c>
      <c r="C2852" s="184" t="s">
        <v>420</v>
      </c>
      <c r="D2852" s="180" t="s">
        <v>570</v>
      </c>
      <c r="E2852" s="198">
        <v>1</v>
      </c>
      <c r="F2852" s="181">
        <v>123140</v>
      </c>
      <c r="G2852" s="181">
        <f t="shared" si="98"/>
        <v>23396.6</v>
      </c>
      <c r="H2852" s="181">
        <f t="shared" si="99"/>
        <v>146536.6</v>
      </c>
    </row>
    <row r="2853" spans="2:8" x14ac:dyDescent="0.25">
      <c r="B2853" s="179">
        <v>15</v>
      </c>
      <c r="C2853" s="184" t="s">
        <v>420</v>
      </c>
      <c r="D2853" s="180" t="s">
        <v>488</v>
      </c>
      <c r="E2853" s="198">
        <v>1</v>
      </c>
      <c r="F2853" s="181">
        <v>155250</v>
      </c>
      <c r="G2853" s="181">
        <f t="shared" si="98"/>
        <v>29497.5</v>
      </c>
      <c r="H2853" s="181">
        <f t="shared" si="99"/>
        <v>184747.5</v>
      </c>
    </row>
    <row r="2854" spans="2:8" x14ac:dyDescent="0.25">
      <c r="B2854" s="179">
        <v>16</v>
      </c>
      <c r="C2854" s="184" t="s">
        <v>420</v>
      </c>
      <c r="D2854" s="180" t="s">
        <v>489</v>
      </c>
      <c r="E2854" s="198">
        <v>1</v>
      </c>
      <c r="F2854" s="181">
        <v>193210</v>
      </c>
      <c r="G2854" s="181">
        <f t="shared" si="98"/>
        <v>36709.9</v>
      </c>
      <c r="H2854" s="181">
        <f t="shared" si="99"/>
        <v>229919.9</v>
      </c>
    </row>
    <row r="2855" spans="2:8" x14ac:dyDescent="0.25">
      <c r="B2855" s="179">
        <v>17</v>
      </c>
      <c r="C2855" s="184" t="s">
        <v>420</v>
      </c>
      <c r="D2855" s="180" t="s">
        <v>490</v>
      </c>
      <c r="E2855" s="198">
        <v>1</v>
      </c>
      <c r="F2855" s="181">
        <v>150650</v>
      </c>
      <c r="G2855" s="181">
        <f t="shared" si="98"/>
        <v>28623.5</v>
      </c>
      <c r="H2855" s="181">
        <f t="shared" si="99"/>
        <v>179273.5</v>
      </c>
    </row>
    <row r="2856" spans="2:8" x14ac:dyDescent="0.25">
      <c r="B2856" s="179">
        <v>18</v>
      </c>
      <c r="C2856" s="184" t="s">
        <v>420</v>
      </c>
      <c r="D2856" s="180" t="s">
        <v>491</v>
      </c>
      <c r="E2856" s="198">
        <v>1</v>
      </c>
      <c r="F2856" s="181">
        <v>254800</v>
      </c>
      <c r="G2856" s="181">
        <f t="shared" si="98"/>
        <v>48412</v>
      </c>
      <c r="H2856" s="181">
        <f t="shared" si="99"/>
        <v>303212</v>
      </c>
    </row>
    <row r="2857" spans="2:8" x14ac:dyDescent="0.25">
      <c r="B2857" s="179">
        <v>19</v>
      </c>
      <c r="C2857" s="184" t="s">
        <v>420</v>
      </c>
      <c r="D2857" s="180" t="s">
        <v>492</v>
      </c>
      <c r="E2857" s="198">
        <v>1</v>
      </c>
      <c r="F2857" s="181">
        <v>589500</v>
      </c>
      <c r="G2857" s="181">
        <f t="shared" si="98"/>
        <v>112005</v>
      </c>
      <c r="H2857" s="181">
        <f t="shared" si="99"/>
        <v>701505</v>
      </c>
    </row>
    <row r="2858" spans="2:8" x14ac:dyDescent="0.25">
      <c r="B2858" s="179">
        <v>20</v>
      </c>
      <c r="C2858" s="184" t="s">
        <v>420</v>
      </c>
      <c r="D2858" s="180" t="s">
        <v>493</v>
      </c>
      <c r="E2858" s="198">
        <v>1</v>
      </c>
      <c r="F2858" s="181">
        <v>213840</v>
      </c>
      <c r="G2858" s="181">
        <f t="shared" si="98"/>
        <v>40629.599999999999</v>
      </c>
      <c r="H2858" s="181">
        <f t="shared" si="99"/>
        <v>254469.6</v>
      </c>
    </row>
    <row r="2859" spans="2:8" x14ac:dyDescent="0.25">
      <c r="B2859" s="179">
        <v>21</v>
      </c>
      <c r="C2859" s="184" t="s">
        <v>420</v>
      </c>
      <c r="D2859" s="180" t="s">
        <v>494</v>
      </c>
      <c r="E2859" s="198">
        <v>1</v>
      </c>
      <c r="F2859" s="181">
        <v>129270</v>
      </c>
      <c r="G2859" s="181">
        <f t="shared" si="98"/>
        <v>24561.3</v>
      </c>
      <c r="H2859" s="181">
        <f t="shared" si="99"/>
        <v>153831.29999999999</v>
      </c>
    </row>
    <row r="2860" spans="2:8" x14ac:dyDescent="0.25">
      <c r="B2860" s="179">
        <v>22</v>
      </c>
      <c r="C2860" s="184" t="s">
        <v>420</v>
      </c>
      <c r="D2860" s="180" t="s">
        <v>495</v>
      </c>
      <c r="E2860" s="198">
        <v>1</v>
      </c>
      <c r="F2860" s="181">
        <v>162440</v>
      </c>
      <c r="G2860" s="181">
        <f t="shared" si="98"/>
        <v>30863.599999999999</v>
      </c>
      <c r="H2860" s="181">
        <f t="shared" si="99"/>
        <v>193303.6</v>
      </c>
    </row>
    <row r="2861" spans="2:8" x14ac:dyDescent="0.25">
      <c r="B2861" s="179">
        <v>23</v>
      </c>
      <c r="C2861" s="184" t="s">
        <v>420</v>
      </c>
      <c r="D2861" s="180" t="s">
        <v>496</v>
      </c>
      <c r="E2861" s="198">
        <v>1</v>
      </c>
      <c r="F2861" s="181">
        <v>54800</v>
      </c>
      <c r="G2861" s="181">
        <f t="shared" si="98"/>
        <v>10412</v>
      </c>
      <c r="H2861" s="181">
        <f t="shared" si="99"/>
        <v>65212</v>
      </c>
    </row>
    <row r="2862" spans="2:8" x14ac:dyDescent="0.25">
      <c r="B2862" s="179">
        <v>24</v>
      </c>
      <c r="C2862" s="184" t="s">
        <v>420</v>
      </c>
      <c r="D2862" s="180" t="s">
        <v>497</v>
      </c>
      <c r="E2862" s="198">
        <v>1</v>
      </c>
      <c r="F2862" s="181">
        <v>219800</v>
      </c>
      <c r="G2862" s="181">
        <f t="shared" si="98"/>
        <v>41762</v>
      </c>
      <c r="H2862" s="181">
        <f t="shared" si="99"/>
        <v>261562</v>
      </c>
    </row>
    <row r="2863" spans="2:8" x14ac:dyDescent="0.25">
      <c r="B2863" s="179">
        <v>25</v>
      </c>
      <c r="C2863" s="184" t="s">
        <v>420</v>
      </c>
      <c r="D2863" s="180" t="s">
        <v>498</v>
      </c>
      <c r="E2863" s="198">
        <v>1</v>
      </c>
      <c r="F2863" s="181">
        <v>235300</v>
      </c>
      <c r="G2863" s="181">
        <f t="shared" si="98"/>
        <v>44707</v>
      </c>
      <c r="H2863" s="181">
        <f t="shared" si="99"/>
        <v>280007</v>
      </c>
    </row>
    <row r="2864" spans="2:8" ht="30" x14ac:dyDescent="0.25">
      <c r="B2864" s="179">
        <v>26</v>
      </c>
      <c r="C2864" s="184" t="s">
        <v>420</v>
      </c>
      <c r="D2864" s="209" t="s">
        <v>446</v>
      </c>
      <c r="E2864" s="198">
        <v>1</v>
      </c>
      <c r="F2864" s="181">
        <v>227700</v>
      </c>
      <c r="G2864" s="181">
        <f t="shared" si="98"/>
        <v>43263</v>
      </c>
      <c r="H2864" s="181">
        <f t="shared" si="99"/>
        <v>270963</v>
      </c>
    </row>
    <row r="2865" spans="2:8" ht="30" x14ac:dyDescent="0.25">
      <c r="B2865" s="179">
        <v>27</v>
      </c>
      <c r="C2865" s="184" t="s">
        <v>420</v>
      </c>
      <c r="D2865" s="209" t="s">
        <v>447</v>
      </c>
      <c r="E2865" s="198">
        <v>1</v>
      </c>
      <c r="F2865" s="181">
        <v>152950</v>
      </c>
      <c r="G2865" s="181">
        <f t="shared" si="98"/>
        <v>29060.5</v>
      </c>
      <c r="H2865" s="181">
        <f t="shared" si="99"/>
        <v>182010.5</v>
      </c>
    </row>
    <row r="2866" spans="2:8" x14ac:dyDescent="0.25">
      <c r="B2866" s="179">
        <v>28</v>
      </c>
      <c r="C2866" s="184" t="s">
        <v>420</v>
      </c>
      <c r="D2866" s="180" t="s">
        <v>501</v>
      </c>
      <c r="E2866" s="198">
        <v>1</v>
      </c>
      <c r="F2866" s="181">
        <v>132050</v>
      </c>
      <c r="G2866" s="181">
        <f t="shared" si="98"/>
        <v>25089.5</v>
      </c>
      <c r="H2866" s="181">
        <f t="shared" si="99"/>
        <v>157139.5</v>
      </c>
    </row>
    <row r="2867" spans="2:8" x14ac:dyDescent="0.25">
      <c r="B2867" s="179">
        <v>29</v>
      </c>
      <c r="C2867" s="184" t="s">
        <v>420</v>
      </c>
      <c r="D2867" s="180" t="s">
        <v>502</v>
      </c>
      <c r="E2867" s="198">
        <v>1</v>
      </c>
      <c r="F2867" s="181">
        <v>252960</v>
      </c>
      <c r="G2867" s="181">
        <f t="shared" si="98"/>
        <v>48062.400000000001</v>
      </c>
      <c r="H2867" s="181">
        <f t="shared" si="99"/>
        <v>301022.40000000002</v>
      </c>
    </row>
    <row r="2868" spans="2:8" x14ac:dyDescent="0.25">
      <c r="B2868" s="179">
        <v>30</v>
      </c>
      <c r="C2868" s="184" t="s">
        <v>420</v>
      </c>
      <c r="D2868" s="180" t="s">
        <v>503</v>
      </c>
      <c r="E2868" s="198">
        <v>1</v>
      </c>
      <c r="F2868" s="181">
        <v>195910</v>
      </c>
      <c r="G2868" s="181">
        <f t="shared" si="98"/>
        <v>37222.9</v>
      </c>
      <c r="H2868" s="181">
        <f t="shared" si="99"/>
        <v>233132.9</v>
      </c>
    </row>
    <row r="2869" spans="2:8" x14ac:dyDescent="0.25">
      <c r="B2869" s="179">
        <v>31</v>
      </c>
      <c r="C2869" s="184" t="s">
        <v>420</v>
      </c>
      <c r="D2869" s="180" t="s">
        <v>504</v>
      </c>
      <c r="E2869" s="198">
        <v>1</v>
      </c>
      <c r="F2869" s="181">
        <v>278520</v>
      </c>
      <c r="G2869" s="181">
        <f t="shared" si="98"/>
        <v>52918.8</v>
      </c>
      <c r="H2869" s="181">
        <f t="shared" si="99"/>
        <v>331438.8</v>
      </c>
    </row>
    <row r="2870" spans="2:8" x14ac:dyDescent="0.25">
      <c r="B2870" s="179">
        <v>32</v>
      </c>
      <c r="C2870" s="184" t="s">
        <v>420</v>
      </c>
      <c r="D2870" s="180" t="s">
        <v>505</v>
      </c>
      <c r="E2870" s="198">
        <v>1</v>
      </c>
      <c r="F2870" s="181">
        <v>277380</v>
      </c>
      <c r="G2870" s="181">
        <f t="shared" si="98"/>
        <v>52702.2</v>
      </c>
      <c r="H2870" s="181">
        <f t="shared" si="99"/>
        <v>330082.2</v>
      </c>
    </row>
    <row r="2871" spans="2:8" x14ac:dyDescent="0.25">
      <c r="B2871" s="179">
        <v>33</v>
      </c>
      <c r="C2871" s="184" t="s">
        <v>420</v>
      </c>
      <c r="D2871" s="180" t="s">
        <v>506</v>
      </c>
      <c r="E2871" s="198">
        <v>1</v>
      </c>
      <c r="F2871" s="181">
        <v>168640</v>
      </c>
      <c r="G2871" s="181">
        <f t="shared" si="98"/>
        <v>32041.600000000002</v>
      </c>
      <c r="H2871" s="181">
        <f t="shared" si="99"/>
        <v>200681.60000000001</v>
      </c>
    </row>
    <row r="2872" spans="2:8" ht="30" x14ac:dyDescent="0.25">
      <c r="B2872" s="179">
        <v>34</v>
      </c>
      <c r="C2872" s="184" t="s">
        <v>420</v>
      </c>
      <c r="D2872" s="180" t="s">
        <v>507</v>
      </c>
      <c r="E2872" s="198">
        <v>1</v>
      </c>
      <c r="F2872" s="181">
        <v>633600</v>
      </c>
      <c r="G2872" s="181">
        <f t="shared" si="98"/>
        <v>120384</v>
      </c>
      <c r="H2872" s="181">
        <f t="shared" si="99"/>
        <v>753984</v>
      </c>
    </row>
    <row r="2873" spans="2:8" x14ac:dyDescent="0.25">
      <c r="B2873" s="179">
        <v>35</v>
      </c>
      <c r="C2873" s="184" t="s">
        <v>420</v>
      </c>
      <c r="D2873" s="180" t="s">
        <v>508</v>
      </c>
      <c r="E2873" s="198">
        <v>1</v>
      </c>
      <c r="F2873" s="181">
        <v>176730</v>
      </c>
      <c r="G2873" s="181">
        <f t="shared" si="98"/>
        <v>33578.699999999997</v>
      </c>
      <c r="H2873" s="181">
        <f t="shared" si="99"/>
        <v>210308.7</v>
      </c>
    </row>
    <row r="2874" spans="2:8" x14ac:dyDescent="0.25">
      <c r="B2874" s="179">
        <v>36</v>
      </c>
      <c r="C2874" s="184" t="s">
        <v>420</v>
      </c>
      <c r="D2874" s="180" t="s">
        <v>509</v>
      </c>
      <c r="E2874" s="198">
        <v>1</v>
      </c>
      <c r="F2874" s="181">
        <v>173750</v>
      </c>
      <c r="G2874" s="181">
        <f t="shared" si="98"/>
        <v>33012.5</v>
      </c>
      <c r="H2874" s="181">
        <f t="shared" si="99"/>
        <v>206762.5</v>
      </c>
    </row>
    <row r="2875" spans="2:8" x14ac:dyDescent="0.25">
      <c r="B2875" s="179">
        <v>37</v>
      </c>
      <c r="C2875" s="184" t="s">
        <v>420</v>
      </c>
      <c r="D2875" s="180" t="s">
        <v>510</v>
      </c>
      <c r="E2875" s="198">
        <v>1</v>
      </c>
      <c r="F2875" s="181">
        <v>239400</v>
      </c>
      <c r="G2875" s="181">
        <f t="shared" si="98"/>
        <v>45486</v>
      </c>
      <c r="H2875" s="181">
        <f t="shared" si="99"/>
        <v>284886</v>
      </c>
    </row>
    <row r="2876" spans="2:8" x14ac:dyDescent="0.25">
      <c r="B2876" s="179">
        <v>38</v>
      </c>
      <c r="C2876" s="184" t="s">
        <v>420</v>
      </c>
      <c r="D2876" s="180" t="s">
        <v>511</v>
      </c>
      <c r="E2876" s="198">
        <v>1</v>
      </c>
      <c r="F2876" s="181">
        <v>232750</v>
      </c>
      <c r="G2876" s="181">
        <f t="shared" si="98"/>
        <v>44222.5</v>
      </c>
      <c r="H2876" s="181">
        <f t="shared" si="99"/>
        <v>276972.5</v>
      </c>
    </row>
    <row r="2877" spans="2:8" x14ac:dyDescent="0.25">
      <c r="B2877" s="179">
        <v>39</v>
      </c>
      <c r="C2877" s="184" t="s">
        <v>420</v>
      </c>
      <c r="D2877" s="180" t="s">
        <v>512</v>
      </c>
      <c r="E2877" s="198">
        <v>1</v>
      </c>
      <c r="F2877" s="181">
        <v>275100</v>
      </c>
      <c r="G2877" s="181">
        <f t="shared" si="98"/>
        <v>52269</v>
      </c>
      <c r="H2877" s="181">
        <f t="shared" si="99"/>
        <v>327369</v>
      </c>
    </row>
    <row r="2878" spans="2:8" x14ac:dyDescent="0.25">
      <c r="B2878" s="179">
        <v>40</v>
      </c>
      <c r="C2878" s="184" t="s">
        <v>420</v>
      </c>
      <c r="D2878" s="180" t="s">
        <v>513</v>
      </c>
      <c r="E2878" s="198">
        <v>1</v>
      </c>
      <c r="F2878" s="181">
        <v>161130</v>
      </c>
      <c r="G2878" s="181">
        <f t="shared" si="98"/>
        <v>30614.7</v>
      </c>
      <c r="H2878" s="181">
        <f t="shared" si="99"/>
        <v>191744.7</v>
      </c>
    </row>
    <row r="2879" spans="2:8" x14ac:dyDescent="0.25">
      <c r="B2879" s="179">
        <v>41</v>
      </c>
      <c r="C2879" s="184" t="s">
        <v>420</v>
      </c>
      <c r="D2879" s="180" t="s">
        <v>514</v>
      </c>
      <c r="E2879" s="198">
        <v>1</v>
      </c>
      <c r="F2879" s="181">
        <v>254140</v>
      </c>
      <c r="G2879" s="181">
        <f t="shared" si="98"/>
        <v>48286.6</v>
      </c>
      <c r="H2879" s="181">
        <f t="shared" si="99"/>
        <v>302426.59999999998</v>
      </c>
    </row>
    <row r="2880" spans="2:8" x14ac:dyDescent="0.25">
      <c r="B2880" s="179">
        <v>42</v>
      </c>
      <c r="C2880" s="184" t="s">
        <v>420</v>
      </c>
      <c r="D2880" s="180" t="s">
        <v>462</v>
      </c>
      <c r="E2880" s="198">
        <v>1</v>
      </c>
      <c r="F2880" s="181">
        <v>229840</v>
      </c>
      <c r="G2880" s="181">
        <f t="shared" si="98"/>
        <v>43669.599999999999</v>
      </c>
      <c r="H2880" s="181">
        <f t="shared" si="99"/>
        <v>273509.59999999998</v>
      </c>
    </row>
    <row r="2881" spans="2:8" x14ac:dyDescent="0.25">
      <c r="B2881" s="179">
        <v>43</v>
      </c>
      <c r="C2881" s="184" t="s">
        <v>420</v>
      </c>
      <c r="D2881" s="180" t="s">
        <v>463</v>
      </c>
      <c r="E2881" s="198">
        <v>1</v>
      </c>
      <c r="F2881" s="181">
        <v>254820</v>
      </c>
      <c r="G2881" s="181">
        <f t="shared" si="98"/>
        <v>48415.8</v>
      </c>
      <c r="H2881" s="181">
        <f t="shared" si="99"/>
        <v>303235.8</v>
      </c>
    </row>
    <row r="2882" spans="2:8" x14ac:dyDescent="0.25">
      <c r="B2882" s="179">
        <v>44</v>
      </c>
      <c r="C2882" s="184" t="s">
        <v>420</v>
      </c>
      <c r="D2882" s="180" t="s">
        <v>464</v>
      </c>
      <c r="E2882" s="198">
        <v>1</v>
      </c>
      <c r="F2882" s="181">
        <v>111520</v>
      </c>
      <c r="G2882" s="181">
        <f t="shared" si="98"/>
        <v>21188.799999999999</v>
      </c>
      <c r="H2882" s="181">
        <f t="shared" si="99"/>
        <v>132708.79999999999</v>
      </c>
    </row>
    <row r="2883" spans="2:8" x14ac:dyDescent="0.25">
      <c r="B2883" s="179">
        <v>45</v>
      </c>
      <c r="C2883" s="184" t="s">
        <v>420</v>
      </c>
      <c r="D2883" s="180" t="s">
        <v>465</v>
      </c>
      <c r="E2883" s="198">
        <v>1</v>
      </c>
      <c r="F2883" s="181">
        <v>256080</v>
      </c>
      <c r="G2883" s="181">
        <f t="shared" si="98"/>
        <v>48655.199999999997</v>
      </c>
      <c r="H2883" s="181">
        <f t="shared" si="99"/>
        <v>304735.2</v>
      </c>
    </row>
    <row r="2884" spans="2:8" x14ac:dyDescent="0.25">
      <c r="B2884" s="179">
        <v>46</v>
      </c>
      <c r="C2884" s="184" t="s">
        <v>420</v>
      </c>
      <c r="D2884" s="180" t="s">
        <v>466</v>
      </c>
      <c r="E2884" s="198">
        <v>1</v>
      </c>
      <c r="F2884" s="181">
        <v>230480</v>
      </c>
      <c r="G2884" s="181">
        <f t="shared" si="98"/>
        <v>43791.199999999997</v>
      </c>
      <c r="H2884" s="181">
        <f t="shared" si="99"/>
        <v>274271.2</v>
      </c>
    </row>
    <row r="2885" spans="2:8" x14ac:dyDescent="0.25">
      <c r="B2885" s="179">
        <v>47</v>
      </c>
      <c r="C2885" s="184" t="s">
        <v>420</v>
      </c>
      <c r="D2885" s="180" t="s">
        <v>467</v>
      </c>
      <c r="E2885" s="198">
        <v>1</v>
      </c>
      <c r="F2885" s="181">
        <v>121940</v>
      </c>
      <c r="G2885" s="181">
        <f t="shared" si="98"/>
        <v>23168.6</v>
      </c>
      <c r="H2885" s="181">
        <f t="shared" si="99"/>
        <v>145108.6</v>
      </c>
    </row>
    <row r="2886" spans="2:8" x14ac:dyDescent="0.25">
      <c r="B2886" s="179">
        <v>48</v>
      </c>
      <c r="C2886" s="184" t="s">
        <v>420</v>
      </c>
      <c r="D2886" s="180" t="s">
        <v>468</v>
      </c>
      <c r="E2886" s="198">
        <v>1</v>
      </c>
      <c r="F2886" s="181">
        <v>191820</v>
      </c>
      <c r="G2886" s="181">
        <f t="shared" si="98"/>
        <v>36445.800000000003</v>
      </c>
      <c r="H2886" s="181">
        <f t="shared" si="99"/>
        <v>228265.8</v>
      </c>
    </row>
    <row r="2887" spans="2:8" x14ac:dyDescent="0.25">
      <c r="B2887" s="179">
        <v>49</v>
      </c>
      <c r="C2887" s="184" t="s">
        <v>420</v>
      </c>
      <c r="D2887" s="180" t="s">
        <v>469</v>
      </c>
      <c r="E2887" s="198">
        <v>1</v>
      </c>
      <c r="F2887" s="181">
        <v>282170</v>
      </c>
      <c r="G2887" s="181">
        <f t="shared" si="98"/>
        <v>53612.3</v>
      </c>
      <c r="H2887" s="181">
        <f t="shared" si="99"/>
        <v>335782.3</v>
      </c>
    </row>
    <row r="2888" spans="2:8" x14ac:dyDescent="0.25">
      <c r="B2888" s="179">
        <v>50</v>
      </c>
      <c r="C2888" s="184" t="s">
        <v>420</v>
      </c>
      <c r="D2888" s="180" t="s">
        <v>470</v>
      </c>
      <c r="E2888" s="198">
        <v>1</v>
      </c>
      <c r="F2888" s="181">
        <v>171360</v>
      </c>
      <c r="G2888" s="181">
        <f t="shared" si="98"/>
        <v>32558.400000000001</v>
      </c>
      <c r="H2888" s="181">
        <f t="shared" si="99"/>
        <v>203918.4</v>
      </c>
    </row>
    <row r="2889" spans="2:8" x14ac:dyDescent="0.25">
      <c r="B2889" s="210" t="s">
        <v>156</v>
      </c>
    </row>
    <row r="2890" spans="2:8" ht="45" x14ac:dyDescent="0.25">
      <c r="B2890" s="177" t="s">
        <v>83</v>
      </c>
      <c r="C2890" s="177" t="s">
        <v>2</v>
      </c>
      <c r="D2890" s="177" t="s">
        <v>472</v>
      </c>
      <c r="E2890" s="177" t="s">
        <v>62</v>
      </c>
      <c r="F2890" s="178" t="s">
        <v>5</v>
      </c>
      <c r="G2890" s="178" t="s">
        <v>6</v>
      </c>
      <c r="H2890" s="178" t="s">
        <v>7</v>
      </c>
    </row>
    <row r="2891" spans="2:8" x14ac:dyDescent="0.25">
      <c r="B2891" s="198">
        <v>1</v>
      </c>
      <c r="C2891" s="184" t="s">
        <v>420</v>
      </c>
      <c r="D2891" s="180" t="s">
        <v>539</v>
      </c>
      <c r="E2891" s="198">
        <v>1</v>
      </c>
      <c r="F2891" s="181">
        <v>131320</v>
      </c>
      <c r="G2891" s="181">
        <f t="shared" ref="G2891:G2940" si="100">+F2891*19%</f>
        <v>24950.799999999999</v>
      </c>
      <c r="H2891" s="181">
        <f t="shared" ref="H2891:H2940" si="101">+G2891+F2891</f>
        <v>156270.79999999999</v>
      </c>
    </row>
    <row r="2892" spans="2:8" x14ac:dyDescent="0.25">
      <c r="B2892" s="198">
        <v>2</v>
      </c>
      <c r="C2892" s="184" t="s">
        <v>420</v>
      </c>
      <c r="D2892" s="180" t="s">
        <v>540</v>
      </c>
      <c r="E2892" s="198">
        <v>1</v>
      </c>
      <c r="F2892" s="181">
        <v>137000</v>
      </c>
      <c r="G2892" s="181">
        <f t="shared" si="100"/>
        <v>26030</v>
      </c>
      <c r="H2892" s="181">
        <f t="shared" si="101"/>
        <v>163030</v>
      </c>
    </row>
    <row r="2893" spans="2:8" x14ac:dyDescent="0.25">
      <c r="B2893" s="198">
        <v>3</v>
      </c>
      <c r="C2893" s="184" t="s">
        <v>420</v>
      </c>
      <c r="D2893" s="180" t="s">
        <v>476</v>
      </c>
      <c r="E2893" s="198">
        <v>1</v>
      </c>
      <c r="F2893" s="181">
        <v>206980</v>
      </c>
      <c r="G2893" s="181">
        <f t="shared" si="100"/>
        <v>39326.199999999997</v>
      </c>
      <c r="H2893" s="181">
        <f t="shared" si="101"/>
        <v>246306.2</v>
      </c>
    </row>
    <row r="2894" spans="2:8" x14ac:dyDescent="0.25">
      <c r="B2894" s="198">
        <v>4</v>
      </c>
      <c r="C2894" s="184" t="s">
        <v>420</v>
      </c>
      <c r="D2894" s="180" t="s">
        <v>550</v>
      </c>
      <c r="E2894" s="198">
        <v>1</v>
      </c>
      <c r="F2894" s="181">
        <v>259000</v>
      </c>
      <c r="G2894" s="181">
        <f t="shared" si="100"/>
        <v>49210</v>
      </c>
      <c r="H2894" s="181">
        <f t="shared" si="101"/>
        <v>308210</v>
      </c>
    </row>
    <row r="2895" spans="2:8" x14ac:dyDescent="0.25">
      <c r="B2895" s="198">
        <v>5</v>
      </c>
      <c r="C2895" s="184" t="s">
        <v>420</v>
      </c>
      <c r="D2895" s="180" t="s">
        <v>478</v>
      </c>
      <c r="E2895" s="198">
        <v>1</v>
      </c>
      <c r="F2895" s="181">
        <v>171360</v>
      </c>
      <c r="G2895" s="181">
        <f t="shared" si="100"/>
        <v>32558.400000000001</v>
      </c>
      <c r="H2895" s="181">
        <f t="shared" si="101"/>
        <v>203918.4</v>
      </c>
    </row>
    <row r="2896" spans="2:8" x14ac:dyDescent="0.25">
      <c r="B2896" s="198">
        <v>6</v>
      </c>
      <c r="C2896" s="184" t="s">
        <v>420</v>
      </c>
      <c r="D2896" s="180" t="s">
        <v>551</v>
      </c>
      <c r="E2896" s="198">
        <v>1</v>
      </c>
      <c r="F2896" s="181">
        <v>166400</v>
      </c>
      <c r="G2896" s="181">
        <f t="shared" si="100"/>
        <v>31616</v>
      </c>
      <c r="H2896" s="181">
        <f t="shared" si="101"/>
        <v>198016</v>
      </c>
    </row>
    <row r="2897" spans="2:8" x14ac:dyDescent="0.25">
      <c r="B2897" s="198">
        <v>7</v>
      </c>
      <c r="C2897" s="184" t="s">
        <v>420</v>
      </c>
      <c r="D2897" s="180" t="s">
        <v>480</v>
      </c>
      <c r="E2897" s="198">
        <v>1</v>
      </c>
      <c r="F2897" s="181">
        <v>183600</v>
      </c>
      <c r="G2897" s="181">
        <f t="shared" si="100"/>
        <v>34884</v>
      </c>
      <c r="H2897" s="181">
        <f t="shared" si="101"/>
        <v>218484</v>
      </c>
    </row>
    <row r="2898" spans="2:8" x14ac:dyDescent="0.25">
      <c r="B2898" s="198">
        <v>8</v>
      </c>
      <c r="C2898" s="184" t="s">
        <v>420</v>
      </c>
      <c r="D2898" s="180" t="s">
        <v>481</v>
      </c>
      <c r="E2898" s="198">
        <v>1</v>
      </c>
      <c r="F2898" s="181">
        <v>242350</v>
      </c>
      <c r="G2898" s="181">
        <f t="shared" si="100"/>
        <v>46046.5</v>
      </c>
      <c r="H2898" s="181">
        <f t="shared" si="101"/>
        <v>288396.5</v>
      </c>
    </row>
    <row r="2899" spans="2:8" x14ac:dyDescent="0.25">
      <c r="B2899" s="198">
        <v>9</v>
      </c>
      <c r="C2899" s="184" t="s">
        <v>420</v>
      </c>
      <c r="D2899" s="180" t="s">
        <v>482</v>
      </c>
      <c r="E2899" s="198">
        <v>1</v>
      </c>
      <c r="F2899" s="181">
        <v>125580</v>
      </c>
      <c r="G2899" s="181">
        <f t="shared" si="100"/>
        <v>23860.2</v>
      </c>
      <c r="H2899" s="181">
        <f t="shared" si="101"/>
        <v>149440.20000000001</v>
      </c>
    </row>
    <row r="2900" spans="2:8" x14ac:dyDescent="0.25">
      <c r="B2900" s="198">
        <v>10</v>
      </c>
      <c r="C2900" s="184" t="s">
        <v>420</v>
      </c>
      <c r="D2900" s="180" t="s">
        <v>552</v>
      </c>
      <c r="E2900" s="198">
        <v>1</v>
      </c>
      <c r="F2900" s="181">
        <v>225450</v>
      </c>
      <c r="G2900" s="181">
        <f t="shared" si="100"/>
        <v>42835.5</v>
      </c>
      <c r="H2900" s="181">
        <f t="shared" si="101"/>
        <v>268285.5</v>
      </c>
    </row>
    <row r="2901" spans="2:8" x14ac:dyDescent="0.25">
      <c r="B2901" s="198">
        <v>11</v>
      </c>
      <c r="C2901" s="184" t="s">
        <v>420</v>
      </c>
      <c r="D2901" s="180" t="s">
        <v>483</v>
      </c>
      <c r="E2901" s="198">
        <v>1</v>
      </c>
      <c r="F2901" s="181">
        <v>216150</v>
      </c>
      <c r="G2901" s="181">
        <f t="shared" si="100"/>
        <v>41068.5</v>
      </c>
      <c r="H2901" s="181">
        <f t="shared" si="101"/>
        <v>257218.5</v>
      </c>
    </row>
    <row r="2902" spans="2:8" x14ac:dyDescent="0.25">
      <c r="B2902" s="198">
        <v>12</v>
      </c>
      <c r="C2902" s="184" t="s">
        <v>420</v>
      </c>
      <c r="D2902" s="180" t="s">
        <v>484</v>
      </c>
      <c r="E2902" s="198">
        <v>1</v>
      </c>
      <c r="F2902" s="181">
        <v>135660</v>
      </c>
      <c r="G2902" s="181">
        <f t="shared" si="100"/>
        <v>25775.4</v>
      </c>
      <c r="H2902" s="181">
        <f t="shared" si="101"/>
        <v>161435.4</v>
      </c>
    </row>
    <row r="2903" spans="2:8" x14ac:dyDescent="0.25">
      <c r="B2903" s="198">
        <v>13</v>
      </c>
      <c r="C2903" s="184" t="s">
        <v>420</v>
      </c>
      <c r="D2903" s="180" t="s">
        <v>485</v>
      </c>
      <c r="E2903" s="198">
        <v>1</v>
      </c>
      <c r="F2903" s="181">
        <v>225760</v>
      </c>
      <c r="G2903" s="181">
        <f t="shared" si="100"/>
        <v>42894.400000000001</v>
      </c>
      <c r="H2903" s="181">
        <f t="shared" si="101"/>
        <v>268654.40000000002</v>
      </c>
    </row>
    <row r="2904" spans="2:8" x14ac:dyDescent="0.25">
      <c r="B2904" s="198">
        <v>14</v>
      </c>
      <c r="C2904" s="184" t="s">
        <v>420</v>
      </c>
      <c r="D2904" s="180" t="s">
        <v>486</v>
      </c>
      <c r="E2904" s="198">
        <v>1</v>
      </c>
      <c r="F2904" s="181">
        <v>260000</v>
      </c>
      <c r="G2904" s="181">
        <f t="shared" si="100"/>
        <v>49400</v>
      </c>
      <c r="H2904" s="181">
        <f t="shared" si="101"/>
        <v>309400</v>
      </c>
    </row>
    <row r="2905" spans="2:8" x14ac:dyDescent="0.25">
      <c r="B2905" s="198">
        <v>15</v>
      </c>
      <c r="C2905" s="184" t="s">
        <v>420</v>
      </c>
      <c r="D2905" s="180" t="s">
        <v>519</v>
      </c>
      <c r="E2905" s="198">
        <v>1</v>
      </c>
      <c r="F2905" s="181">
        <v>264600</v>
      </c>
      <c r="G2905" s="181">
        <f t="shared" si="100"/>
        <v>50274</v>
      </c>
      <c r="H2905" s="181">
        <f t="shared" si="101"/>
        <v>314874</v>
      </c>
    </row>
    <row r="2906" spans="2:8" x14ac:dyDescent="0.25">
      <c r="B2906" s="198">
        <v>16</v>
      </c>
      <c r="C2906" s="184" t="s">
        <v>420</v>
      </c>
      <c r="D2906" s="180" t="s">
        <v>521</v>
      </c>
      <c r="E2906" s="198">
        <v>1</v>
      </c>
      <c r="F2906" s="181">
        <v>172800</v>
      </c>
      <c r="G2906" s="181">
        <f t="shared" si="100"/>
        <v>32832</v>
      </c>
      <c r="H2906" s="181">
        <f t="shared" si="101"/>
        <v>205632</v>
      </c>
    </row>
    <row r="2907" spans="2:8" x14ac:dyDescent="0.25">
      <c r="B2907" s="198">
        <v>17</v>
      </c>
      <c r="C2907" s="184" t="s">
        <v>420</v>
      </c>
      <c r="D2907" s="180" t="s">
        <v>543</v>
      </c>
      <c r="E2907" s="198">
        <v>1</v>
      </c>
      <c r="F2907" s="181">
        <v>236600</v>
      </c>
      <c r="G2907" s="181">
        <f t="shared" si="100"/>
        <v>44954</v>
      </c>
      <c r="H2907" s="181">
        <f t="shared" si="101"/>
        <v>281554</v>
      </c>
    </row>
    <row r="2908" spans="2:8" x14ac:dyDescent="0.25">
      <c r="B2908" s="198">
        <v>18</v>
      </c>
      <c r="C2908" s="184" t="s">
        <v>420</v>
      </c>
      <c r="D2908" s="180" t="s">
        <v>553</v>
      </c>
      <c r="E2908" s="198">
        <v>1</v>
      </c>
      <c r="F2908" s="181">
        <v>191760</v>
      </c>
      <c r="G2908" s="181">
        <f t="shared" si="100"/>
        <v>36434.400000000001</v>
      </c>
      <c r="H2908" s="181">
        <f t="shared" si="101"/>
        <v>228194.4</v>
      </c>
    </row>
    <row r="2909" spans="2:8" x14ac:dyDescent="0.25">
      <c r="B2909" s="198">
        <v>19</v>
      </c>
      <c r="C2909" s="184" t="s">
        <v>420</v>
      </c>
      <c r="D2909" s="180" t="s">
        <v>522</v>
      </c>
      <c r="E2909" s="198">
        <v>1</v>
      </c>
      <c r="F2909" s="181">
        <v>200200</v>
      </c>
      <c r="G2909" s="181">
        <f t="shared" si="100"/>
        <v>38038</v>
      </c>
      <c r="H2909" s="181">
        <f t="shared" si="101"/>
        <v>238238</v>
      </c>
    </row>
    <row r="2910" spans="2:8" x14ac:dyDescent="0.25">
      <c r="B2910" s="198">
        <v>20</v>
      </c>
      <c r="C2910" s="184" t="s">
        <v>420</v>
      </c>
      <c r="D2910" s="180" t="s">
        <v>492</v>
      </c>
      <c r="E2910" s="198">
        <v>1</v>
      </c>
      <c r="F2910" s="181">
        <v>616500</v>
      </c>
      <c r="G2910" s="181">
        <f t="shared" si="100"/>
        <v>117135</v>
      </c>
      <c r="H2910" s="181">
        <f t="shared" si="101"/>
        <v>733635</v>
      </c>
    </row>
    <row r="2911" spans="2:8" x14ac:dyDescent="0.25">
      <c r="B2911" s="198">
        <v>21</v>
      </c>
      <c r="C2911" s="184" t="s">
        <v>420</v>
      </c>
      <c r="D2911" s="180" t="s">
        <v>523</v>
      </c>
      <c r="E2911" s="198">
        <v>1</v>
      </c>
      <c r="F2911" s="181">
        <v>197100</v>
      </c>
      <c r="G2911" s="181">
        <f t="shared" si="100"/>
        <v>37449</v>
      </c>
      <c r="H2911" s="181">
        <f t="shared" si="101"/>
        <v>234549</v>
      </c>
    </row>
    <row r="2912" spans="2:8" x14ac:dyDescent="0.25">
      <c r="B2912" s="198">
        <v>22</v>
      </c>
      <c r="C2912" s="184" t="s">
        <v>420</v>
      </c>
      <c r="D2912" s="180" t="s">
        <v>524</v>
      </c>
      <c r="E2912" s="198">
        <v>1</v>
      </c>
      <c r="F2912" s="181">
        <v>147840</v>
      </c>
      <c r="G2912" s="181">
        <f t="shared" si="100"/>
        <v>28089.599999999999</v>
      </c>
      <c r="H2912" s="181">
        <f t="shared" si="101"/>
        <v>175929.60000000001</v>
      </c>
    </row>
    <row r="2913" spans="2:8" x14ac:dyDescent="0.25">
      <c r="B2913" s="198">
        <v>23</v>
      </c>
      <c r="C2913" s="184" t="s">
        <v>420</v>
      </c>
      <c r="D2913" s="180" t="s">
        <v>495</v>
      </c>
      <c r="E2913" s="198">
        <v>1</v>
      </c>
      <c r="F2913" s="181">
        <v>231000</v>
      </c>
      <c r="G2913" s="181">
        <f t="shared" si="100"/>
        <v>43890</v>
      </c>
      <c r="H2913" s="181">
        <f t="shared" si="101"/>
        <v>274890</v>
      </c>
    </row>
    <row r="2914" spans="2:8" x14ac:dyDescent="0.25">
      <c r="B2914" s="198">
        <v>24</v>
      </c>
      <c r="C2914" s="184" t="s">
        <v>420</v>
      </c>
      <c r="D2914" s="180" t="s">
        <v>496</v>
      </c>
      <c r="E2914" s="198">
        <v>1</v>
      </c>
      <c r="F2914" s="181">
        <v>55600</v>
      </c>
      <c r="G2914" s="181">
        <f t="shared" si="100"/>
        <v>10564</v>
      </c>
      <c r="H2914" s="181">
        <f t="shared" si="101"/>
        <v>66164</v>
      </c>
    </row>
    <row r="2915" spans="2:8" x14ac:dyDescent="0.25">
      <c r="B2915" s="198">
        <v>25</v>
      </c>
      <c r="C2915" s="184" t="s">
        <v>420</v>
      </c>
      <c r="D2915" s="180" t="s">
        <v>498</v>
      </c>
      <c r="E2915" s="198">
        <v>1</v>
      </c>
      <c r="F2915" s="181">
        <v>188940</v>
      </c>
      <c r="G2915" s="181">
        <f t="shared" si="100"/>
        <v>35898.6</v>
      </c>
      <c r="H2915" s="181">
        <f t="shared" si="101"/>
        <v>224838.6</v>
      </c>
    </row>
    <row r="2916" spans="2:8" ht="30" x14ac:dyDescent="0.25">
      <c r="B2916" s="198">
        <v>26</v>
      </c>
      <c r="C2916" s="184" t="s">
        <v>420</v>
      </c>
      <c r="D2916" s="180" t="s">
        <v>554</v>
      </c>
      <c r="E2916" s="198">
        <v>1</v>
      </c>
      <c r="F2916" s="181">
        <v>189950</v>
      </c>
      <c r="G2916" s="181">
        <f t="shared" si="100"/>
        <v>36090.5</v>
      </c>
      <c r="H2916" s="181">
        <f t="shared" si="101"/>
        <v>226040.5</v>
      </c>
    </row>
    <row r="2917" spans="2:8" ht="30" x14ac:dyDescent="0.25">
      <c r="B2917" s="198">
        <v>27</v>
      </c>
      <c r="C2917" s="184" t="s">
        <v>420</v>
      </c>
      <c r="D2917" s="180" t="s">
        <v>526</v>
      </c>
      <c r="E2917" s="198">
        <v>1</v>
      </c>
      <c r="F2917" s="181">
        <v>126100</v>
      </c>
      <c r="G2917" s="181">
        <f t="shared" si="100"/>
        <v>23959</v>
      </c>
      <c r="H2917" s="181">
        <f t="shared" si="101"/>
        <v>150059</v>
      </c>
    </row>
    <row r="2918" spans="2:8" x14ac:dyDescent="0.25">
      <c r="B2918" s="198">
        <v>28</v>
      </c>
      <c r="C2918" s="184" t="s">
        <v>420</v>
      </c>
      <c r="D2918" s="180" t="s">
        <v>528</v>
      </c>
      <c r="E2918" s="198">
        <v>1</v>
      </c>
      <c r="F2918" s="181">
        <v>207110</v>
      </c>
      <c r="G2918" s="181">
        <f t="shared" si="100"/>
        <v>39350.9</v>
      </c>
      <c r="H2918" s="181">
        <f t="shared" si="101"/>
        <v>246460.9</v>
      </c>
    </row>
    <row r="2919" spans="2:8" x14ac:dyDescent="0.25">
      <c r="B2919" s="198">
        <v>29</v>
      </c>
      <c r="C2919" s="184" t="s">
        <v>420</v>
      </c>
      <c r="D2919" s="180" t="s">
        <v>501</v>
      </c>
      <c r="E2919" s="198">
        <v>1</v>
      </c>
      <c r="F2919" s="181">
        <v>221010</v>
      </c>
      <c r="G2919" s="181">
        <f t="shared" si="100"/>
        <v>41991.9</v>
      </c>
      <c r="H2919" s="181">
        <f t="shared" si="101"/>
        <v>263001.90000000002</v>
      </c>
    </row>
    <row r="2920" spans="2:8" x14ac:dyDescent="0.25">
      <c r="B2920" s="198">
        <v>30</v>
      </c>
      <c r="C2920" s="184" t="s">
        <v>420</v>
      </c>
      <c r="D2920" s="180" t="s">
        <v>545</v>
      </c>
      <c r="E2920" s="198">
        <v>1</v>
      </c>
      <c r="F2920" s="181">
        <v>266000</v>
      </c>
      <c r="G2920" s="181">
        <f t="shared" si="100"/>
        <v>50540</v>
      </c>
      <c r="H2920" s="181">
        <f t="shared" si="101"/>
        <v>316540</v>
      </c>
    </row>
    <row r="2921" spans="2:8" x14ac:dyDescent="0.25">
      <c r="B2921" s="198">
        <v>31</v>
      </c>
      <c r="C2921" s="184" t="s">
        <v>420</v>
      </c>
      <c r="D2921" s="180" t="s">
        <v>503</v>
      </c>
      <c r="E2921" s="198">
        <v>1</v>
      </c>
      <c r="F2921" s="181">
        <v>189040</v>
      </c>
      <c r="G2921" s="181">
        <f t="shared" si="100"/>
        <v>35917.599999999999</v>
      </c>
      <c r="H2921" s="181">
        <f t="shared" si="101"/>
        <v>224957.6</v>
      </c>
    </row>
    <row r="2922" spans="2:8" x14ac:dyDescent="0.25">
      <c r="B2922" s="198">
        <v>32</v>
      </c>
      <c r="C2922" s="184" t="s">
        <v>420</v>
      </c>
      <c r="D2922" s="180" t="s">
        <v>504</v>
      </c>
      <c r="E2922" s="198">
        <v>1</v>
      </c>
      <c r="F2922" s="181">
        <v>178200</v>
      </c>
      <c r="G2922" s="181">
        <f t="shared" si="100"/>
        <v>33858</v>
      </c>
      <c r="H2922" s="181">
        <f t="shared" si="101"/>
        <v>212058</v>
      </c>
    </row>
    <row r="2923" spans="2:8" x14ac:dyDescent="0.25">
      <c r="B2923" s="198">
        <v>33</v>
      </c>
      <c r="C2923" s="184" t="s">
        <v>420</v>
      </c>
      <c r="D2923" s="180" t="s">
        <v>506</v>
      </c>
      <c r="E2923" s="198">
        <v>1</v>
      </c>
      <c r="F2923" s="181">
        <v>211200</v>
      </c>
      <c r="G2923" s="181">
        <f t="shared" si="100"/>
        <v>40128</v>
      </c>
      <c r="H2923" s="181">
        <f t="shared" si="101"/>
        <v>251328</v>
      </c>
    </row>
    <row r="2924" spans="2:8" x14ac:dyDescent="0.25">
      <c r="B2924" s="198">
        <v>34</v>
      </c>
      <c r="C2924" s="184" t="s">
        <v>420</v>
      </c>
      <c r="D2924" s="180" t="s">
        <v>555</v>
      </c>
      <c r="E2924" s="198">
        <v>1</v>
      </c>
      <c r="F2924" s="181">
        <v>239860</v>
      </c>
      <c r="G2924" s="181">
        <f t="shared" si="100"/>
        <v>45573.4</v>
      </c>
      <c r="H2924" s="181">
        <f t="shared" si="101"/>
        <v>285433.40000000002</v>
      </c>
    </row>
    <row r="2925" spans="2:8" x14ac:dyDescent="0.25">
      <c r="B2925" s="198">
        <v>35</v>
      </c>
      <c r="C2925" s="184" t="s">
        <v>420</v>
      </c>
      <c r="D2925" s="180" t="s">
        <v>508</v>
      </c>
      <c r="E2925" s="198">
        <v>1</v>
      </c>
      <c r="F2925" s="181">
        <v>227940</v>
      </c>
      <c r="G2925" s="181">
        <f t="shared" si="100"/>
        <v>43308.6</v>
      </c>
      <c r="H2925" s="181">
        <f t="shared" si="101"/>
        <v>271248.59999999998</v>
      </c>
    </row>
    <row r="2926" spans="2:8" x14ac:dyDescent="0.25">
      <c r="B2926" s="198">
        <v>36</v>
      </c>
      <c r="C2926" s="184" t="s">
        <v>420</v>
      </c>
      <c r="D2926" s="180" t="s">
        <v>556</v>
      </c>
      <c r="E2926" s="198">
        <v>1</v>
      </c>
      <c r="F2926" s="181">
        <v>106920</v>
      </c>
      <c r="G2926" s="181">
        <f t="shared" si="100"/>
        <v>20314.8</v>
      </c>
      <c r="H2926" s="181">
        <f t="shared" si="101"/>
        <v>127234.8</v>
      </c>
    </row>
    <row r="2927" spans="2:8" x14ac:dyDescent="0.25">
      <c r="B2927" s="198">
        <v>37</v>
      </c>
      <c r="C2927" s="184" t="s">
        <v>420</v>
      </c>
      <c r="D2927" s="180" t="s">
        <v>1870</v>
      </c>
      <c r="E2927" s="198">
        <v>1</v>
      </c>
      <c r="F2927" s="181">
        <v>166370</v>
      </c>
      <c r="G2927" s="181">
        <f t="shared" si="100"/>
        <v>31610.3</v>
      </c>
      <c r="H2927" s="181">
        <f t="shared" si="101"/>
        <v>197980.3</v>
      </c>
    </row>
    <row r="2928" spans="2:8" x14ac:dyDescent="0.25">
      <c r="B2928" s="198">
        <v>38</v>
      </c>
      <c r="C2928" s="184" t="s">
        <v>420</v>
      </c>
      <c r="D2928" s="180" t="s">
        <v>513</v>
      </c>
      <c r="E2928" s="198">
        <v>1</v>
      </c>
      <c r="F2928" s="181">
        <v>220050</v>
      </c>
      <c r="G2928" s="181">
        <f t="shared" si="100"/>
        <v>41809.5</v>
      </c>
      <c r="H2928" s="181">
        <f t="shared" si="101"/>
        <v>261859.5</v>
      </c>
    </row>
    <row r="2929" spans="2:8" x14ac:dyDescent="0.25">
      <c r="B2929" s="198">
        <v>39</v>
      </c>
      <c r="C2929" s="184" t="s">
        <v>420</v>
      </c>
      <c r="D2929" s="180" t="s">
        <v>514</v>
      </c>
      <c r="E2929" s="198">
        <v>1</v>
      </c>
      <c r="F2929" s="181">
        <v>182160</v>
      </c>
      <c r="G2929" s="181">
        <f t="shared" si="100"/>
        <v>34610.400000000001</v>
      </c>
      <c r="H2929" s="181">
        <f t="shared" si="101"/>
        <v>216770.4</v>
      </c>
    </row>
    <row r="2930" spans="2:8" x14ac:dyDescent="0.25">
      <c r="B2930" s="198">
        <v>40</v>
      </c>
      <c r="C2930" s="184" t="s">
        <v>420</v>
      </c>
      <c r="D2930" s="186" t="s">
        <v>557</v>
      </c>
      <c r="E2930" s="198">
        <v>1</v>
      </c>
      <c r="F2930" s="181">
        <v>189060</v>
      </c>
      <c r="G2930" s="181">
        <f t="shared" si="100"/>
        <v>35921.4</v>
      </c>
      <c r="H2930" s="181">
        <f t="shared" si="101"/>
        <v>224981.4</v>
      </c>
    </row>
    <row r="2931" spans="2:8" x14ac:dyDescent="0.25">
      <c r="B2931" s="198">
        <v>41</v>
      </c>
      <c r="C2931" s="184" t="s">
        <v>420</v>
      </c>
      <c r="D2931" s="180" t="s">
        <v>463</v>
      </c>
      <c r="E2931" s="198">
        <v>1</v>
      </c>
      <c r="F2931" s="181">
        <v>184870</v>
      </c>
      <c r="G2931" s="181">
        <f t="shared" si="100"/>
        <v>35125.300000000003</v>
      </c>
      <c r="H2931" s="181">
        <f t="shared" si="101"/>
        <v>219995.3</v>
      </c>
    </row>
    <row r="2932" spans="2:8" x14ac:dyDescent="0.25">
      <c r="B2932" s="198">
        <v>42</v>
      </c>
      <c r="C2932" s="184" t="s">
        <v>420</v>
      </c>
      <c r="D2932" s="180" t="s">
        <v>464</v>
      </c>
      <c r="E2932" s="198">
        <v>1</v>
      </c>
      <c r="F2932" s="181">
        <v>215450</v>
      </c>
      <c r="G2932" s="181">
        <f t="shared" si="100"/>
        <v>40935.5</v>
      </c>
      <c r="H2932" s="181">
        <f t="shared" si="101"/>
        <v>256385.5</v>
      </c>
    </row>
    <row r="2933" spans="2:8" x14ac:dyDescent="0.25">
      <c r="B2933" s="198">
        <v>43</v>
      </c>
      <c r="C2933" s="184" t="s">
        <v>420</v>
      </c>
      <c r="D2933" s="180" t="s">
        <v>533</v>
      </c>
      <c r="E2933" s="198">
        <v>1</v>
      </c>
      <c r="F2933" s="181">
        <v>198560</v>
      </c>
      <c r="G2933" s="181">
        <f t="shared" si="100"/>
        <v>37726.400000000001</v>
      </c>
      <c r="H2933" s="181">
        <f t="shared" si="101"/>
        <v>236286.4</v>
      </c>
    </row>
    <row r="2934" spans="2:8" x14ac:dyDescent="0.25">
      <c r="B2934" s="198">
        <v>44</v>
      </c>
      <c r="C2934" s="184" t="s">
        <v>420</v>
      </c>
      <c r="D2934" s="180" t="s">
        <v>465</v>
      </c>
      <c r="E2934" s="198">
        <v>1</v>
      </c>
      <c r="F2934" s="181">
        <v>253400</v>
      </c>
      <c r="G2934" s="181">
        <f t="shared" si="100"/>
        <v>48146</v>
      </c>
      <c r="H2934" s="181">
        <f t="shared" si="101"/>
        <v>301546</v>
      </c>
    </row>
    <row r="2935" spans="2:8" x14ac:dyDescent="0.25">
      <c r="B2935" s="198">
        <v>45</v>
      </c>
      <c r="C2935" s="184" t="s">
        <v>420</v>
      </c>
      <c r="D2935" s="180" t="s">
        <v>534</v>
      </c>
      <c r="E2935" s="198">
        <v>1</v>
      </c>
      <c r="F2935" s="181">
        <v>123200</v>
      </c>
      <c r="G2935" s="181">
        <f t="shared" si="100"/>
        <v>23408</v>
      </c>
      <c r="H2935" s="181">
        <f t="shared" si="101"/>
        <v>146608</v>
      </c>
    </row>
    <row r="2936" spans="2:8" x14ac:dyDescent="0.25">
      <c r="B2936" s="198">
        <v>46</v>
      </c>
      <c r="C2936" s="184" t="s">
        <v>420</v>
      </c>
      <c r="D2936" s="180" t="s">
        <v>467</v>
      </c>
      <c r="E2936" s="198">
        <v>1</v>
      </c>
      <c r="F2936" s="181">
        <v>143170</v>
      </c>
      <c r="G2936" s="181">
        <f t="shared" si="100"/>
        <v>27202.3</v>
      </c>
      <c r="H2936" s="181">
        <f t="shared" si="101"/>
        <v>170372.3</v>
      </c>
    </row>
    <row r="2937" spans="2:8" x14ac:dyDescent="0.25">
      <c r="B2937" s="198">
        <v>47</v>
      </c>
      <c r="C2937" s="184" t="s">
        <v>420</v>
      </c>
      <c r="D2937" s="186" t="s">
        <v>535</v>
      </c>
      <c r="E2937" s="198">
        <v>1</v>
      </c>
      <c r="F2937" s="181">
        <v>221400</v>
      </c>
      <c r="G2937" s="181">
        <f t="shared" si="100"/>
        <v>42066</v>
      </c>
      <c r="H2937" s="181">
        <f t="shared" si="101"/>
        <v>263466</v>
      </c>
    </row>
    <row r="2938" spans="2:8" x14ac:dyDescent="0.25">
      <c r="B2938" s="198">
        <v>48</v>
      </c>
      <c r="C2938" s="184" t="s">
        <v>420</v>
      </c>
      <c r="D2938" s="180" t="s">
        <v>536</v>
      </c>
      <c r="E2938" s="198">
        <v>1</v>
      </c>
      <c r="F2938" s="181">
        <v>140980</v>
      </c>
      <c r="G2938" s="181">
        <f t="shared" si="100"/>
        <v>26786.2</v>
      </c>
      <c r="H2938" s="181">
        <f t="shared" si="101"/>
        <v>167766.20000000001</v>
      </c>
    </row>
    <row r="2939" spans="2:8" x14ac:dyDescent="0.25">
      <c r="B2939" s="198">
        <v>49</v>
      </c>
      <c r="C2939" s="184" t="s">
        <v>420</v>
      </c>
      <c r="D2939" s="180" t="s">
        <v>470</v>
      </c>
      <c r="E2939" s="198">
        <v>1</v>
      </c>
      <c r="F2939" s="181">
        <v>168000</v>
      </c>
      <c r="G2939" s="181">
        <f t="shared" si="100"/>
        <v>31920</v>
      </c>
      <c r="H2939" s="181">
        <f t="shared" si="101"/>
        <v>199920</v>
      </c>
    </row>
    <row r="2940" spans="2:8" x14ac:dyDescent="0.25">
      <c r="B2940" s="198">
        <v>50</v>
      </c>
      <c r="C2940" s="184" t="s">
        <v>420</v>
      </c>
      <c r="D2940" s="180" t="s">
        <v>537</v>
      </c>
      <c r="E2940" s="198">
        <v>1</v>
      </c>
      <c r="F2940" s="181">
        <v>237010</v>
      </c>
      <c r="G2940" s="181">
        <f t="shared" si="100"/>
        <v>45031.9</v>
      </c>
      <c r="H2940" s="181">
        <f t="shared" si="101"/>
        <v>282041.90000000002</v>
      </c>
    </row>
    <row r="2941" spans="2:8" x14ac:dyDescent="0.25">
      <c r="B2941" s="210" t="s">
        <v>571</v>
      </c>
    </row>
    <row r="2942" spans="2:8" ht="45" x14ac:dyDescent="0.25">
      <c r="B2942" s="188" t="s">
        <v>147</v>
      </c>
      <c r="C2942" s="177" t="s">
        <v>73</v>
      </c>
      <c r="D2942" s="188" t="s">
        <v>419</v>
      </c>
      <c r="E2942" s="188" t="s">
        <v>62</v>
      </c>
      <c r="F2942" s="212" t="s">
        <v>5</v>
      </c>
      <c r="G2942" s="212" t="s">
        <v>6</v>
      </c>
      <c r="H2942" s="212" t="s">
        <v>7</v>
      </c>
    </row>
    <row r="2943" spans="2:8" x14ac:dyDescent="0.25">
      <c r="B2943" s="183">
        <v>1</v>
      </c>
      <c r="C2943" s="184" t="s">
        <v>420</v>
      </c>
      <c r="D2943" s="180" t="s">
        <v>474</v>
      </c>
      <c r="E2943" s="184">
        <v>1</v>
      </c>
      <c r="F2943" s="181">
        <v>154560</v>
      </c>
      <c r="G2943" s="181">
        <f t="shared" ref="G2943:G2991" si="102">+F2943*19%</f>
        <v>29366.400000000001</v>
      </c>
      <c r="H2943" s="181">
        <f t="shared" ref="H2943:H2992" si="103">+G2943+F2943</f>
        <v>183926.39999999999</v>
      </c>
    </row>
    <row r="2944" spans="2:8" x14ac:dyDescent="0.25">
      <c r="B2944" s="183">
        <v>2</v>
      </c>
      <c r="C2944" s="184" t="s">
        <v>420</v>
      </c>
      <c r="D2944" s="180" t="s">
        <v>475</v>
      </c>
      <c r="E2944" s="184">
        <v>1</v>
      </c>
      <c r="F2944" s="181">
        <v>155760</v>
      </c>
      <c r="G2944" s="181">
        <f t="shared" si="102"/>
        <v>29594.400000000001</v>
      </c>
      <c r="H2944" s="181">
        <f t="shared" si="103"/>
        <v>185354.4</v>
      </c>
    </row>
    <row r="2945" spans="2:8" x14ac:dyDescent="0.25">
      <c r="B2945" s="183">
        <v>3</v>
      </c>
      <c r="C2945" s="184" t="s">
        <v>420</v>
      </c>
      <c r="D2945" s="180" t="s">
        <v>476</v>
      </c>
      <c r="E2945" s="184">
        <v>1</v>
      </c>
      <c r="F2945" s="181">
        <v>104000</v>
      </c>
      <c r="G2945" s="181">
        <f t="shared" si="102"/>
        <v>19760</v>
      </c>
      <c r="H2945" s="181">
        <f t="shared" si="103"/>
        <v>123760</v>
      </c>
    </row>
    <row r="2946" spans="2:8" x14ac:dyDescent="0.25">
      <c r="B2946" s="183">
        <v>4</v>
      </c>
      <c r="C2946" s="184" t="s">
        <v>420</v>
      </c>
      <c r="D2946" s="180" t="s">
        <v>477</v>
      </c>
      <c r="E2946" s="184">
        <v>1</v>
      </c>
      <c r="F2946" s="181">
        <v>118800</v>
      </c>
      <c r="G2946" s="181">
        <f t="shared" si="102"/>
        <v>22572</v>
      </c>
      <c r="H2946" s="181">
        <f t="shared" si="103"/>
        <v>141372</v>
      </c>
    </row>
    <row r="2947" spans="2:8" x14ac:dyDescent="0.25">
      <c r="B2947" s="183">
        <v>5</v>
      </c>
      <c r="C2947" s="184" t="s">
        <v>420</v>
      </c>
      <c r="D2947" s="180" t="s">
        <v>478</v>
      </c>
      <c r="E2947" s="184">
        <v>1</v>
      </c>
      <c r="F2947" s="181">
        <v>183580</v>
      </c>
      <c r="G2947" s="181">
        <f t="shared" si="102"/>
        <v>34880.199999999997</v>
      </c>
      <c r="H2947" s="181">
        <f t="shared" si="103"/>
        <v>218460.2</v>
      </c>
    </row>
    <row r="2948" spans="2:8" x14ac:dyDescent="0.25">
      <c r="B2948" s="183">
        <v>6</v>
      </c>
      <c r="C2948" s="184" t="s">
        <v>420</v>
      </c>
      <c r="D2948" s="180" t="s">
        <v>479</v>
      </c>
      <c r="E2948" s="184">
        <v>1</v>
      </c>
      <c r="F2948" s="181">
        <v>229250</v>
      </c>
      <c r="G2948" s="181">
        <f t="shared" si="102"/>
        <v>43557.5</v>
      </c>
      <c r="H2948" s="181">
        <f t="shared" si="103"/>
        <v>272807.5</v>
      </c>
    </row>
    <row r="2949" spans="2:8" x14ac:dyDescent="0.25">
      <c r="B2949" s="183">
        <v>7</v>
      </c>
      <c r="C2949" s="184" t="s">
        <v>420</v>
      </c>
      <c r="D2949" s="180" t="s">
        <v>481</v>
      </c>
      <c r="E2949" s="184">
        <v>1</v>
      </c>
      <c r="F2949" s="181">
        <v>168840</v>
      </c>
      <c r="G2949" s="181">
        <f t="shared" si="102"/>
        <v>32079.600000000002</v>
      </c>
      <c r="H2949" s="181">
        <f t="shared" si="103"/>
        <v>200919.6</v>
      </c>
    </row>
    <row r="2950" spans="2:8" x14ac:dyDescent="0.25">
      <c r="B2950" s="183">
        <v>8</v>
      </c>
      <c r="C2950" s="184" t="s">
        <v>420</v>
      </c>
      <c r="D2950" s="180" t="s">
        <v>482</v>
      </c>
      <c r="E2950" s="184">
        <v>1</v>
      </c>
      <c r="F2950" s="181">
        <v>167400</v>
      </c>
      <c r="G2950" s="181">
        <f t="shared" si="102"/>
        <v>31806</v>
      </c>
      <c r="H2950" s="181">
        <f t="shared" si="103"/>
        <v>199206</v>
      </c>
    </row>
    <row r="2951" spans="2:8" x14ac:dyDescent="0.25">
      <c r="B2951" s="183">
        <v>9</v>
      </c>
      <c r="C2951" s="184" t="s">
        <v>420</v>
      </c>
      <c r="D2951" s="180" t="s">
        <v>483</v>
      </c>
      <c r="E2951" s="184">
        <v>1</v>
      </c>
      <c r="F2951" s="181">
        <v>165060</v>
      </c>
      <c r="G2951" s="181">
        <f t="shared" si="102"/>
        <v>31361.4</v>
      </c>
      <c r="H2951" s="181">
        <f t="shared" si="103"/>
        <v>196421.4</v>
      </c>
    </row>
    <row r="2952" spans="2:8" x14ac:dyDescent="0.25">
      <c r="B2952" s="183">
        <v>10</v>
      </c>
      <c r="C2952" s="184" t="s">
        <v>420</v>
      </c>
      <c r="D2952" s="180" t="s">
        <v>484</v>
      </c>
      <c r="E2952" s="184">
        <v>1</v>
      </c>
      <c r="F2952" s="181">
        <v>147840</v>
      </c>
      <c r="G2952" s="181">
        <f t="shared" si="102"/>
        <v>28089.599999999999</v>
      </c>
      <c r="H2952" s="181">
        <f t="shared" si="103"/>
        <v>175929.60000000001</v>
      </c>
    </row>
    <row r="2953" spans="2:8" x14ac:dyDescent="0.25">
      <c r="B2953" s="183">
        <v>11</v>
      </c>
      <c r="C2953" s="184" t="s">
        <v>420</v>
      </c>
      <c r="D2953" s="180" t="s">
        <v>485</v>
      </c>
      <c r="E2953" s="184">
        <v>1</v>
      </c>
      <c r="F2953" s="181">
        <v>148730</v>
      </c>
      <c r="G2953" s="181">
        <f t="shared" si="102"/>
        <v>28258.7</v>
      </c>
      <c r="H2953" s="181">
        <f t="shared" si="103"/>
        <v>176988.7</v>
      </c>
    </row>
    <row r="2954" spans="2:8" x14ac:dyDescent="0.25">
      <c r="B2954" s="183">
        <v>12</v>
      </c>
      <c r="C2954" s="184" t="s">
        <v>420</v>
      </c>
      <c r="D2954" s="180" t="s">
        <v>486</v>
      </c>
      <c r="E2954" s="184">
        <v>1</v>
      </c>
      <c r="F2954" s="181">
        <v>115700</v>
      </c>
      <c r="G2954" s="181">
        <f t="shared" si="102"/>
        <v>21983</v>
      </c>
      <c r="H2954" s="181">
        <f t="shared" si="103"/>
        <v>137683</v>
      </c>
    </row>
    <row r="2955" spans="2:8" x14ac:dyDescent="0.25">
      <c r="B2955" s="183">
        <v>13</v>
      </c>
      <c r="C2955" s="184" t="s">
        <v>420</v>
      </c>
      <c r="D2955" s="180" t="s">
        <v>570</v>
      </c>
      <c r="E2955" s="184">
        <v>1</v>
      </c>
      <c r="F2955" s="181">
        <v>246050</v>
      </c>
      <c r="G2955" s="181">
        <f t="shared" si="102"/>
        <v>46749.5</v>
      </c>
      <c r="H2955" s="181">
        <f t="shared" si="103"/>
        <v>292799.5</v>
      </c>
    </row>
    <row r="2956" spans="2:8" x14ac:dyDescent="0.25">
      <c r="B2956" s="183">
        <v>14</v>
      </c>
      <c r="C2956" s="184" t="s">
        <v>420</v>
      </c>
      <c r="D2956" s="180" t="s">
        <v>488</v>
      </c>
      <c r="E2956" s="184">
        <v>1</v>
      </c>
      <c r="F2956" s="181">
        <v>193050</v>
      </c>
      <c r="G2956" s="181">
        <f t="shared" si="102"/>
        <v>36679.5</v>
      </c>
      <c r="H2956" s="181">
        <f t="shared" si="103"/>
        <v>229729.5</v>
      </c>
    </row>
    <row r="2957" spans="2:8" x14ac:dyDescent="0.25">
      <c r="B2957" s="183">
        <v>15</v>
      </c>
      <c r="C2957" s="184" t="s">
        <v>420</v>
      </c>
      <c r="D2957" s="180" t="s">
        <v>543</v>
      </c>
      <c r="E2957" s="184">
        <v>1</v>
      </c>
      <c r="F2957" s="181">
        <v>269100</v>
      </c>
      <c r="G2957" s="181">
        <f t="shared" si="102"/>
        <v>51129</v>
      </c>
      <c r="H2957" s="181">
        <f t="shared" si="103"/>
        <v>320229</v>
      </c>
    </row>
    <row r="2958" spans="2:8" x14ac:dyDescent="0.25">
      <c r="B2958" s="183">
        <v>16</v>
      </c>
      <c r="C2958" s="184" t="s">
        <v>420</v>
      </c>
      <c r="D2958" s="180" t="s">
        <v>490</v>
      </c>
      <c r="E2958" s="184">
        <v>1</v>
      </c>
      <c r="F2958" s="181">
        <v>132600</v>
      </c>
      <c r="G2958" s="181">
        <f t="shared" si="102"/>
        <v>25194</v>
      </c>
      <c r="H2958" s="181">
        <f t="shared" si="103"/>
        <v>157794</v>
      </c>
    </row>
    <row r="2959" spans="2:8" x14ac:dyDescent="0.25">
      <c r="B2959" s="183">
        <v>17</v>
      </c>
      <c r="C2959" s="184" t="s">
        <v>420</v>
      </c>
      <c r="D2959" s="180" t="s">
        <v>491</v>
      </c>
      <c r="E2959" s="184">
        <v>1</v>
      </c>
      <c r="F2959" s="181">
        <v>261300</v>
      </c>
      <c r="G2959" s="181">
        <f t="shared" si="102"/>
        <v>49647</v>
      </c>
      <c r="H2959" s="181">
        <f t="shared" si="103"/>
        <v>310947</v>
      </c>
    </row>
    <row r="2960" spans="2:8" x14ac:dyDescent="0.25">
      <c r="B2960" s="183">
        <v>18</v>
      </c>
      <c r="C2960" s="184" t="s">
        <v>420</v>
      </c>
      <c r="D2960" s="180" t="s">
        <v>492</v>
      </c>
      <c r="E2960" s="184">
        <v>1</v>
      </c>
      <c r="F2960" s="181">
        <v>625500</v>
      </c>
      <c r="G2960" s="181">
        <f t="shared" si="102"/>
        <v>118845</v>
      </c>
      <c r="H2960" s="181">
        <f t="shared" si="103"/>
        <v>744345</v>
      </c>
    </row>
    <row r="2961" spans="2:8" x14ac:dyDescent="0.25">
      <c r="B2961" s="183">
        <v>19</v>
      </c>
      <c r="C2961" s="184" t="s">
        <v>420</v>
      </c>
      <c r="D2961" s="180" t="s">
        <v>493</v>
      </c>
      <c r="E2961" s="184">
        <v>1</v>
      </c>
      <c r="F2961" s="181">
        <v>270680</v>
      </c>
      <c r="G2961" s="181">
        <f t="shared" si="102"/>
        <v>51429.2</v>
      </c>
      <c r="H2961" s="181">
        <f t="shared" si="103"/>
        <v>322109.2</v>
      </c>
    </row>
    <row r="2962" spans="2:8" x14ac:dyDescent="0.25">
      <c r="B2962" s="183">
        <v>20</v>
      </c>
      <c r="C2962" s="184" t="s">
        <v>420</v>
      </c>
      <c r="D2962" s="180" t="s">
        <v>494</v>
      </c>
      <c r="E2962" s="184">
        <v>1</v>
      </c>
      <c r="F2962" s="181">
        <v>272480</v>
      </c>
      <c r="G2962" s="181">
        <f t="shared" si="102"/>
        <v>51771.199999999997</v>
      </c>
      <c r="H2962" s="181">
        <f t="shared" si="103"/>
        <v>324251.2</v>
      </c>
    </row>
    <row r="2963" spans="2:8" x14ac:dyDescent="0.25">
      <c r="B2963" s="183">
        <v>21</v>
      </c>
      <c r="C2963" s="184" t="s">
        <v>420</v>
      </c>
      <c r="D2963" s="180" t="s">
        <v>495</v>
      </c>
      <c r="E2963" s="184">
        <v>1</v>
      </c>
      <c r="F2963" s="181">
        <v>183400</v>
      </c>
      <c r="G2963" s="181">
        <f t="shared" si="102"/>
        <v>34846</v>
      </c>
      <c r="H2963" s="181">
        <f t="shared" si="103"/>
        <v>218246</v>
      </c>
    </row>
    <row r="2964" spans="2:8" x14ac:dyDescent="0.25">
      <c r="B2964" s="183">
        <v>22</v>
      </c>
      <c r="C2964" s="184" t="s">
        <v>420</v>
      </c>
      <c r="D2964" s="180" t="s">
        <v>496</v>
      </c>
      <c r="E2964" s="184">
        <v>1</v>
      </c>
      <c r="F2964" s="181">
        <v>53200</v>
      </c>
      <c r="G2964" s="181">
        <f t="shared" si="102"/>
        <v>10108</v>
      </c>
      <c r="H2964" s="181">
        <f t="shared" si="103"/>
        <v>63308</v>
      </c>
    </row>
    <row r="2965" spans="2:8" x14ac:dyDescent="0.25">
      <c r="B2965" s="183">
        <v>23</v>
      </c>
      <c r="C2965" s="184" t="s">
        <v>420</v>
      </c>
      <c r="D2965" s="180" t="s">
        <v>497</v>
      </c>
      <c r="E2965" s="184">
        <v>1</v>
      </c>
      <c r="F2965" s="181">
        <v>211470</v>
      </c>
      <c r="G2965" s="181">
        <f t="shared" si="102"/>
        <v>40179.300000000003</v>
      </c>
      <c r="H2965" s="181">
        <f t="shared" si="103"/>
        <v>251649.3</v>
      </c>
    </row>
    <row r="2966" spans="2:8" x14ac:dyDescent="0.25">
      <c r="B2966" s="183">
        <v>24</v>
      </c>
      <c r="C2966" s="184" t="s">
        <v>420</v>
      </c>
      <c r="D2966" s="180" t="s">
        <v>498</v>
      </c>
      <c r="E2966" s="184">
        <v>1</v>
      </c>
      <c r="F2966" s="181">
        <v>118320</v>
      </c>
      <c r="G2966" s="181">
        <f t="shared" si="102"/>
        <v>22480.799999999999</v>
      </c>
      <c r="H2966" s="181">
        <f t="shared" si="103"/>
        <v>140800.79999999999</v>
      </c>
    </row>
    <row r="2967" spans="2:8" ht="30" x14ac:dyDescent="0.25">
      <c r="B2967" s="183">
        <v>25</v>
      </c>
      <c r="C2967" s="184" t="s">
        <v>420</v>
      </c>
      <c r="D2967" s="209" t="s">
        <v>499</v>
      </c>
      <c r="E2967" s="184">
        <v>1</v>
      </c>
      <c r="F2967" s="181">
        <v>248300</v>
      </c>
      <c r="G2967" s="181">
        <f t="shared" si="102"/>
        <v>47177</v>
      </c>
      <c r="H2967" s="181">
        <f t="shared" si="103"/>
        <v>295477</v>
      </c>
    </row>
    <row r="2968" spans="2:8" ht="30" x14ac:dyDescent="0.25">
      <c r="B2968" s="183">
        <v>26</v>
      </c>
      <c r="C2968" s="184" t="s">
        <v>420</v>
      </c>
      <c r="D2968" s="209" t="s">
        <v>500</v>
      </c>
      <c r="E2968" s="184">
        <v>1</v>
      </c>
      <c r="F2968" s="181">
        <v>140400</v>
      </c>
      <c r="G2968" s="181">
        <f t="shared" si="102"/>
        <v>26676</v>
      </c>
      <c r="H2968" s="181">
        <f t="shared" si="103"/>
        <v>167076</v>
      </c>
    </row>
    <row r="2969" spans="2:8" x14ac:dyDescent="0.25">
      <c r="B2969" s="183">
        <v>27</v>
      </c>
      <c r="C2969" s="184" t="s">
        <v>420</v>
      </c>
      <c r="D2969" s="180" t="s">
        <v>501</v>
      </c>
      <c r="E2969" s="184">
        <v>1</v>
      </c>
      <c r="F2969" s="181">
        <v>276640</v>
      </c>
      <c r="G2969" s="181">
        <f t="shared" si="102"/>
        <v>52561.599999999999</v>
      </c>
      <c r="H2969" s="181">
        <f t="shared" si="103"/>
        <v>329201.59999999998</v>
      </c>
    </row>
    <row r="2970" spans="2:8" x14ac:dyDescent="0.25">
      <c r="B2970" s="183">
        <v>28</v>
      </c>
      <c r="C2970" s="184" t="s">
        <v>420</v>
      </c>
      <c r="D2970" s="180" t="s">
        <v>502</v>
      </c>
      <c r="E2970" s="184">
        <v>1</v>
      </c>
      <c r="F2970" s="181">
        <v>116160</v>
      </c>
      <c r="G2970" s="181">
        <f t="shared" si="102"/>
        <v>22070.400000000001</v>
      </c>
      <c r="H2970" s="181">
        <f t="shared" si="103"/>
        <v>138230.39999999999</v>
      </c>
    </row>
    <row r="2971" spans="2:8" x14ac:dyDescent="0.25">
      <c r="B2971" s="183">
        <v>29</v>
      </c>
      <c r="C2971" s="184" t="s">
        <v>420</v>
      </c>
      <c r="D2971" s="180" t="s">
        <v>503</v>
      </c>
      <c r="E2971" s="184">
        <v>1</v>
      </c>
      <c r="F2971" s="181">
        <v>225120</v>
      </c>
      <c r="G2971" s="181">
        <f t="shared" si="102"/>
        <v>42772.800000000003</v>
      </c>
      <c r="H2971" s="181">
        <f t="shared" si="103"/>
        <v>267892.8</v>
      </c>
    </row>
    <row r="2972" spans="2:8" x14ac:dyDescent="0.25">
      <c r="B2972" s="183">
        <v>30</v>
      </c>
      <c r="C2972" s="184" t="s">
        <v>420</v>
      </c>
      <c r="D2972" s="180" t="s">
        <v>504</v>
      </c>
      <c r="E2972" s="184">
        <v>1</v>
      </c>
      <c r="F2972" s="181">
        <v>225720</v>
      </c>
      <c r="G2972" s="181">
        <f t="shared" si="102"/>
        <v>42886.8</v>
      </c>
      <c r="H2972" s="181">
        <f t="shared" si="103"/>
        <v>268606.8</v>
      </c>
    </row>
    <row r="2973" spans="2:8" x14ac:dyDescent="0.25">
      <c r="B2973" s="183">
        <v>31</v>
      </c>
      <c r="C2973" s="184" t="s">
        <v>420</v>
      </c>
      <c r="D2973" s="180" t="s">
        <v>505</v>
      </c>
      <c r="E2973" s="184">
        <v>1</v>
      </c>
      <c r="F2973" s="181">
        <v>107900</v>
      </c>
      <c r="G2973" s="181">
        <f t="shared" si="102"/>
        <v>20501</v>
      </c>
      <c r="H2973" s="181">
        <f t="shared" si="103"/>
        <v>128401</v>
      </c>
    </row>
    <row r="2974" spans="2:8" x14ac:dyDescent="0.25">
      <c r="B2974" s="183">
        <v>32</v>
      </c>
      <c r="C2974" s="184" t="s">
        <v>420</v>
      </c>
      <c r="D2974" s="180" t="s">
        <v>453</v>
      </c>
      <c r="E2974" s="184">
        <v>1</v>
      </c>
      <c r="F2974" s="181">
        <v>204330</v>
      </c>
      <c r="G2974" s="181">
        <f t="shared" si="102"/>
        <v>38822.699999999997</v>
      </c>
      <c r="H2974" s="181">
        <f t="shared" si="103"/>
        <v>243152.7</v>
      </c>
    </row>
    <row r="2975" spans="2:8" x14ac:dyDescent="0.25">
      <c r="B2975" s="183">
        <v>33</v>
      </c>
      <c r="C2975" s="184" t="s">
        <v>420</v>
      </c>
      <c r="D2975" s="180" t="s">
        <v>985</v>
      </c>
      <c r="E2975" s="184">
        <v>1</v>
      </c>
      <c r="F2975" s="181">
        <v>124200</v>
      </c>
      <c r="G2975" s="181">
        <f t="shared" si="102"/>
        <v>23598</v>
      </c>
      <c r="H2975" s="181">
        <f t="shared" si="103"/>
        <v>147798</v>
      </c>
    </row>
    <row r="2976" spans="2:8" ht="30" x14ac:dyDescent="0.25">
      <c r="B2976" s="183">
        <v>34</v>
      </c>
      <c r="C2976" s="184" t="s">
        <v>420</v>
      </c>
      <c r="D2976" s="180" t="s">
        <v>454</v>
      </c>
      <c r="E2976" s="184">
        <v>1</v>
      </c>
      <c r="F2976" s="181">
        <v>777200</v>
      </c>
      <c r="G2976" s="181">
        <f t="shared" si="102"/>
        <v>147668</v>
      </c>
      <c r="H2976" s="181">
        <f t="shared" si="103"/>
        <v>924868</v>
      </c>
    </row>
    <row r="2977" spans="2:8" x14ac:dyDescent="0.25">
      <c r="B2977" s="183">
        <v>35</v>
      </c>
      <c r="C2977" s="184" t="s">
        <v>420</v>
      </c>
      <c r="D2977" s="180" t="s">
        <v>508</v>
      </c>
      <c r="E2977" s="184">
        <v>1</v>
      </c>
      <c r="F2977" s="181">
        <v>147400</v>
      </c>
      <c r="G2977" s="181">
        <f t="shared" si="102"/>
        <v>28006</v>
      </c>
      <c r="H2977" s="181">
        <f t="shared" si="103"/>
        <v>175406</v>
      </c>
    </row>
    <row r="2978" spans="2:8" x14ac:dyDescent="0.25">
      <c r="B2978" s="183">
        <v>36</v>
      </c>
      <c r="C2978" s="184" t="s">
        <v>420</v>
      </c>
      <c r="D2978" s="180" t="s">
        <v>509</v>
      </c>
      <c r="E2978" s="184">
        <v>1</v>
      </c>
      <c r="F2978" s="181">
        <v>186260</v>
      </c>
      <c r="G2978" s="181">
        <f t="shared" si="102"/>
        <v>35389.4</v>
      </c>
      <c r="H2978" s="181">
        <f t="shared" si="103"/>
        <v>221649.4</v>
      </c>
    </row>
    <row r="2979" spans="2:8" x14ac:dyDescent="0.25">
      <c r="B2979" s="183">
        <v>37</v>
      </c>
      <c r="C2979" s="184" t="s">
        <v>420</v>
      </c>
      <c r="D2979" s="180" t="s">
        <v>572</v>
      </c>
      <c r="E2979" s="184">
        <v>1</v>
      </c>
      <c r="F2979" s="181">
        <v>295320</v>
      </c>
      <c r="G2979" s="181">
        <f t="shared" si="102"/>
        <v>56110.8</v>
      </c>
      <c r="H2979" s="181">
        <f t="shared" si="103"/>
        <v>351430.8</v>
      </c>
    </row>
    <row r="2980" spans="2:8" x14ac:dyDescent="0.25">
      <c r="B2980" s="183">
        <v>38</v>
      </c>
      <c r="C2980" s="184" t="s">
        <v>420</v>
      </c>
      <c r="D2980" s="180" t="s">
        <v>511</v>
      </c>
      <c r="E2980" s="184">
        <v>1</v>
      </c>
      <c r="F2980" s="181">
        <v>131520</v>
      </c>
      <c r="G2980" s="181">
        <f t="shared" si="102"/>
        <v>24988.799999999999</v>
      </c>
      <c r="H2980" s="181">
        <f t="shared" si="103"/>
        <v>156508.79999999999</v>
      </c>
    </row>
    <row r="2981" spans="2:8" x14ac:dyDescent="0.25">
      <c r="B2981" s="183">
        <v>39</v>
      </c>
      <c r="C2981" s="184" t="s">
        <v>420</v>
      </c>
      <c r="D2981" s="180" t="s">
        <v>512</v>
      </c>
      <c r="E2981" s="184">
        <v>1</v>
      </c>
      <c r="F2981" s="181">
        <v>117300</v>
      </c>
      <c r="G2981" s="181">
        <f t="shared" si="102"/>
        <v>22287</v>
      </c>
      <c r="H2981" s="181">
        <f t="shared" si="103"/>
        <v>139587</v>
      </c>
    </row>
    <row r="2982" spans="2:8" x14ac:dyDescent="0.25">
      <c r="B2982" s="183">
        <v>40</v>
      </c>
      <c r="C2982" s="184" t="s">
        <v>420</v>
      </c>
      <c r="D2982" s="180" t="s">
        <v>513</v>
      </c>
      <c r="E2982" s="184">
        <v>1</v>
      </c>
      <c r="F2982" s="181">
        <v>197100</v>
      </c>
      <c r="G2982" s="181">
        <f t="shared" si="102"/>
        <v>37449</v>
      </c>
      <c r="H2982" s="181">
        <f t="shared" si="103"/>
        <v>234549</v>
      </c>
    </row>
    <row r="2983" spans="2:8" x14ac:dyDescent="0.25">
      <c r="B2983" s="183">
        <v>41</v>
      </c>
      <c r="C2983" s="184" t="s">
        <v>420</v>
      </c>
      <c r="D2983" s="180" t="s">
        <v>573</v>
      </c>
      <c r="E2983" s="184">
        <v>1</v>
      </c>
      <c r="F2983" s="181">
        <v>225120</v>
      </c>
      <c r="G2983" s="181">
        <f t="shared" si="102"/>
        <v>42772.800000000003</v>
      </c>
      <c r="H2983" s="181">
        <f t="shared" si="103"/>
        <v>267892.8</v>
      </c>
    </row>
    <row r="2984" spans="2:8" x14ac:dyDescent="0.25">
      <c r="B2984" s="183">
        <v>42</v>
      </c>
      <c r="C2984" s="184" t="s">
        <v>420</v>
      </c>
      <c r="D2984" s="180" t="s">
        <v>574</v>
      </c>
      <c r="E2984" s="184">
        <v>1</v>
      </c>
      <c r="F2984" s="181">
        <v>176800</v>
      </c>
      <c r="G2984" s="181">
        <f t="shared" si="102"/>
        <v>33592</v>
      </c>
      <c r="H2984" s="181">
        <f t="shared" si="103"/>
        <v>210392</v>
      </c>
    </row>
    <row r="2985" spans="2:8" x14ac:dyDescent="0.25">
      <c r="B2985" s="183">
        <v>43</v>
      </c>
      <c r="C2985" s="184" t="s">
        <v>420</v>
      </c>
      <c r="D2985" s="180" t="s">
        <v>575</v>
      </c>
      <c r="E2985" s="184">
        <v>1</v>
      </c>
      <c r="F2985" s="181">
        <v>135200</v>
      </c>
      <c r="G2985" s="181">
        <f t="shared" si="102"/>
        <v>25688</v>
      </c>
      <c r="H2985" s="181">
        <f t="shared" si="103"/>
        <v>160888</v>
      </c>
    </row>
    <row r="2986" spans="2:8" x14ac:dyDescent="0.25">
      <c r="B2986" s="183">
        <v>44</v>
      </c>
      <c r="C2986" s="184" t="s">
        <v>420</v>
      </c>
      <c r="D2986" s="180" t="s">
        <v>576</v>
      </c>
      <c r="E2986" s="184">
        <v>1</v>
      </c>
      <c r="F2986" s="181">
        <v>118300</v>
      </c>
      <c r="G2986" s="181">
        <f t="shared" si="102"/>
        <v>22477</v>
      </c>
      <c r="H2986" s="181">
        <f t="shared" si="103"/>
        <v>140777</v>
      </c>
    </row>
    <row r="2987" spans="2:8" x14ac:dyDescent="0.25">
      <c r="B2987" s="183">
        <v>45</v>
      </c>
      <c r="C2987" s="184" t="s">
        <v>420</v>
      </c>
      <c r="D2987" s="180" t="s">
        <v>577</v>
      </c>
      <c r="E2987" s="184">
        <v>1</v>
      </c>
      <c r="F2987" s="181">
        <v>145800</v>
      </c>
      <c r="G2987" s="181">
        <f t="shared" si="102"/>
        <v>27702</v>
      </c>
      <c r="H2987" s="181">
        <f t="shared" si="103"/>
        <v>173502</v>
      </c>
    </row>
    <row r="2988" spans="2:8" x14ac:dyDescent="0.25">
      <c r="B2988" s="183">
        <v>46</v>
      </c>
      <c r="C2988" s="184" t="s">
        <v>420</v>
      </c>
      <c r="D2988" s="180" t="s">
        <v>466</v>
      </c>
      <c r="E2988" s="184">
        <v>1</v>
      </c>
      <c r="F2988" s="181">
        <v>128340</v>
      </c>
      <c r="G2988" s="181">
        <f t="shared" si="102"/>
        <v>24384.6</v>
      </c>
      <c r="H2988" s="181">
        <f t="shared" si="103"/>
        <v>152724.6</v>
      </c>
    </row>
    <row r="2989" spans="2:8" x14ac:dyDescent="0.25">
      <c r="B2989" s="183">
        <v>47</v>
      </c>
      <c r="C2989" s="184" t="s">
        <v>420</v>
      </c>
      <c r="D2989" s="180" t="s">
        <v>467</v>
      </c>
      <c r="E2989" s="184">
        <v>1</v>
      </c>
      <c r="F2989" s="181">
        <v>202340</v>
      </c>
      <c r="G2989" s="181">
        <f t="shared" si="102"/>
        <v>38444.6</v>
      </c>
      <c r="H2989" s="181">
        <f t="shared" si="103"/>
        <v>240784.6</v>
      </c>
    </row>
    <row r="2990" spans="2:8" x14ac:dyDescent="0.25">
      <c r="B2990" s="183">
        <v>48</v>
      </c>
      <c r="C2990" s="184" t="s">
        <v>420</v>
      </c>
      <c r="D2990" s="180" t="s">
        <v>468</v>
      </c>
      <c r="E2990" s="184">
        <v>1</v>
      </c>
      <c r="F2990" s="181">
        <v>282150</v>
      </c>
      <c r="G2990" s="181">
        <f t="shared" si="102"/>
        <v>53608.5</v>
      </c>
      <c r="H2990" s="181">
        <f t="shared" si="103"/>
        <v>335758.5</v>
      </c>
    </row>
    <row r="2991" spans="2:8" x14ac:dyDescent="0.25">
      <c r="B2991" s="183">
        <v>49</v>
      </c>
      <c r="C2991" s="184" t="s">
        <v>420</v>
      </c>
      <c r="D2991" s="180" t="s">
        <v>536</v>
      </c>
      <c r="E2991" s="184">
        <v>1</v>
      </c>
      <c r="F2991" s="181">
        <v>173600</v>
      </c>
      <c r="G2991" s="181">
        <f t="shared" si="102"/>
        <v>32984</v>
      </c>
      <c r="H2991" s="181">
        <f t="shared" si="103"/>
        <v>206584</v>
      </c>
    </row>
    <row r="2992" spans="2:8" x14ac:dyDescent="0.25">
      <c r="B2992" s="183">
        <v>50</v>
      </c>
      <c r="C2992" s="184" t="s">
        <v>420</v>
      </c>
      <c r="D2992" s="180" t="s">
        <v>470</v>
      </c>
      <c r="E2992" s="184">
        <v>1</v>
      </c>
      <c r="F2992" s="181">
        <v>194180</v>
      </c>
      <c r="G2992" s="181">
        <f>+F2992*19%</f>
        <v>36894.199999999997</v>
      </c>
      <c r="H2992" s="181">
        <f t="shared" si="103"/>
        <v>231074.2</v>
      </c>
    </row>
    <row r="2993" spans="2:8" x14ac:dyDescent="0.25">
      <c r="B2993" s="210" t="s">
        <v>150</v>
      </c>
    </row>
    <row r="2994" spans="2:8" ht="45" x14ac:dyDescent="0.25">
      <c r="B2994" s="213" t="s">
        <v>147</v>
      </c>
      <c r="C2994" s="214" t="s">
        <v>73</v>
      </c>
      <c r="D2994" s="213" t="s">
        <v>419</v>
      </c>
      <c r="E2994" s="213" t="s">
        <v>148</v>
      </c>
      <c r="F2994" s="212" t="s">
        <v>5</v>
      </c>
      <c r="G2994" s="212" t="s">
        <v>6</v>
      </c>
      <c r="H2994" s="212" t="s">
        <v>7</v>
      </c>
    </row>
    <row r="2995" spans="2:8" x14ac:dyDescent="0.25">
      <c r="B2995" s="198">
        <v>1</v>
      </c>
      <c r="C2995" s="198" t="s">
        <v>420</v>
      </c>
      <c r="D2995" s="180" t="s">
        <v>578</v>
      </c>
      <c r="E2995" s="198">
        <v>1</v>
      </c>
      <c r="F2995" s="181">
        <v>128700</v>
      </c>
      <c r="G2995" s="181">
        <f t="shared" ref="G2995:G3044" si="104">+F2995*19%</f>
        <v>24453</v>
      </c>
      <c r="H2995" s="181">
        <f t="shared" ref="H2995:H3044" si="105">+G2995+F2995</f>
        <v>153153</v>
      </c>
    </row>
    <row r="2996" spans="2:8" x14ac:dyDescent="0.25">
      <c r="B2996" s="198">
        <v>2</v>
      </c>
      <c r="C2996" s="198" t="s">
        <v>420</v>
      </c>
      <c r="D2996" s="180" t="s">
        <v>579</v>
      </c>
      <c r="E2996" s="198">
        <v>1</v>
      </c>
      <c r="F2996" s="181">
        <v>172500</v>
      </c>
      <c r="G2996" s="181">
        <f t="shared" si="104"/>
        <v>32775</v>
      </c>
      <c r="H2996" s="181">
        <f t="shared" si="105"/>
        <v>205275</v>
      </c>
    </row>
    <row r="2997" spans="2:8" x14ac:dyDescent="0.25">
      <c r="B2997" s="198">
        <v>3</v>
      </c>
      <c r="C2997" s="198" t="s">
        <v>420</v>
      </c>
      <c r="D2997" s="180" t="s">
        <v>423</v>
      </c>
      <c r="E2997" s="198">
        <v>1</v>
      </c>
      <c r="F2997" s="181">
        <v>213840</v>
      </c>
      <c r="G2997" s="181">
        <f t="shared" si="104"/>
        <v>40629.599999999999</v>
      </c>
      <c r="H2997" s="181">
        <f t="shared" si="105"/>
        <v>254469.6</v>
      </c>
    </row>
    <row r="2998" spans="2:8" x14ac:dyDescent="0.25">
      <c r="B2998" s="198">
        <v>4</v>
      </c>
      <c r="C2998" s="198" t="s">
        <v>420</v>
      </c>
      <c r="D2998" s="180" t="s">
        <v>580</v>
      </c>
      <c r="E2998" s="198">
        <v>1</v>
      </c>
      <c r="F2998" s="181">
        <v>111720</v>
      </c>
      <c r="G2998" s="181">
        <f t="shared" si="104"/>
        <v>21226.799999999999</v>
      </c>
      <c r="H2998" s="181">
        <f t="shared" si="105"/>
        <v>132946.79999999999</v>
      </c>
    </row>
    <row r="2999" spans="2:8" x14ac:dyDescent="0.25">
      <c r="B2999" s="198">
        <v>5</v>
      </c>
      <c r="C2999" s="198" t="s">
        <v>420</v>
      </c>
      <c r="D2999" s="180" t="s">
        <v>425</v>
      </c>
      <c r="E2999" s="198">
        <v>1</v>
      </c>
      <c r="F2999" s="181">
        <v>302220</v>
      </c>
      <c r="G2999" s="181">
        <f t="shared" si="104"/>
        <v>57421.8</v>
      </c>
      <c r="H2999" s="181">
        <f t="shared" si="105"/>
        <v>359641.8</v>
      </c>
    </row>
    <row r="3000" spans="2:8" x14ac:dyDescent="0.25">
      <c r="B3000" s="198">
        <v>6</v>
      </c>
      <c r="C3000" s="198" t="s">
        <v>420</v>
      </c>
      <c r="D3000" s="180" t="s">
        <v>581</v>
      </c>
      <c r="E3000" s="198">
        <v>1</v>
      </c>
      <c r="F3000" s="181">
        <v>216150</v>
      </c>
      <c r="G3000" s="181">
        <f t="shared" si="104"/>
        <v>41068.5</v>
      </c>
      <c r="H3000" s="181">
        <f t="shared" si="105"/>
        <v>257218.5</v>
      </c>
    </row>
    <row r="3001" spans="2:8" x14ac:dyDescent="0.25">
      <c r="B3001" s="198">
        <v>7</v>
      </c>
      <c r="C3001" s="198" t="s">
        <v>420</v>
      </c>
      <c r="D3001" s="180" t="s">
        <v>427</v>
      </c>
      <c r="E3001" s="198">
        <v>1</v>
      </c>
      <c r="F3001" s="181">
        <v>115280</v>
      </c>
      <c r="G3001" s="181">
        <f t="shared" si="104"/>
        <v>21903.200000000001</v>
      </c>
      <c r="H3001" s="181">
        <f t="shared" si="105"/>
        <v>137183.20000000001</v>
      </c>
    </row>
    <row r="3002" spans="2:8" x14ac:dyDescent="0.25">
      <c r="B3002" s="198">
        <v>8</v>
      </c>
      <c r="C3002" s="198" t="s">
        <v>420</v>
      </c>
      <c r="D3002" s="180" t="s">
        <v>428</v>
      </c>
      <c r="E3002" s="198">
        <v>1</v>
      </c>
      <c r="F3002" s="181">
        <v>164560</v>
      </c>
      <c r="G3002" s="181">
        <f t="shared" si="104"/>
        <v>31266.400000000001</v>
      </c>
      <c r="H3002" s="181">
        <f t="shared" si="105"/>
        <v>195826.4</v>
      </c>
    </row>
    <row r="3003" spans="2:8" x14ac:dyDescent="0.25">
      <c r="B3003" s="198">
        <v>9</v>
      </c>
      <c r="C3003" s="198" t="s">
        <v>420</v>
      </c>
      <c r="D3003" s="180" t="s">
        <v>429</v>
      </c>
      <c r="E3003" s="198">
        <v>1</v>
      </c>
      <c r="F3003" s="181">
        <v>116450</v>
      </c>
      <c r="G3003" s="181">
        <f t="shared" si="104"/>
        <v>22125.5</v>
      </c>
      <c r="H3003" s="181">
        <f t="shared" si="105"/>
        <v>138575.5</v>
      </c>
    </row>
    <row r="3004" spans="2:8" x14ac:dyDescent="0.25">
      <c r="B3004" s="198">
        <v>10</v>
      </c>
      <c r="C3004" s="198" t="s">
        <v>420</v>
      </c>
      <c r="D3004" s="180" t="s">
        <v>582</v>
      </c>
      <c r="E3004" s="198">
        <v>1</v>
      </c>
      <c r="F3004" s="181">
        <v>247900</v>
      </c>
      <c r="G3004" s="181">
        <f t="shared" si="104"/>
        <v>47101</v>
      </c>
      <c r="H3004" s="181">
        <f t="shared" si="105"/>
        <v>295001</v>
      </c>
    </row>
    <row r="3005" spans="2:8" x14ac:dyDescent="0.25">
      <c r="B3005" s="198">
        <v>11</v>
      </c>
      <c r="C3005" s="198" t="s">
        <v>420</v>
      </c>
      <c r="D3005" s="180" t="s">
        <v>430</v>
      </c>
      <c r="E3005" s="198">
        <v>1</v>
      </c>
      <c r="F3005" s="181">
        <v>227430</v>
      </c>
      <c r="G3005" s="181">
        <f t="shared" si="104"/>
        <v>43211.7</v>
      </c>
      <c r="H3005" s="181">
        <f t="shared" si="105"/>
        <v>270641.7</v>
      </c>
    </row>
    <row r="3006" spans="2:8" x14ac:dyDescent="0.25">
      <c r="B3006" s="198">
        <v>12</v>
      </c>
      <c r="C3006" s="198" t="s">
        <v>420</v>
      </c>
      <c r="D3006" s="180" t="s">
        <v>431</v>
      </c>
      <c r="E3006" s="198">
        <v>1</v>
      </c>
      <c r="F3006" s="181">
        <v>122850</v>
      </c>
      <c r="G3006" s="181">
        <f t="shared" si="104"/>
        <v>23341.5</v>
      </c>
      <c r="H3006" s="181">
        <f t="shared" si="105"/>
        <v>146191.5</v>
      </c>
    </row>
    <row r="3007" spans="2:8" x14ac:dyDescent="0.25">
      <c r="B3007" s="198">
        <v>13</v>
      </c>
      <c r="C3007" s="198" t="s">
        <v>420</v>
      </c>
      <c r="D3007" s="180" t="s">
        <v>432</v>
      </c>
      <c r="E3007" s="198">
        <v>1</v>
      </c>
      <c r="F3007" s="181">
        <v>128250</v>
      </c>
      <c r="G3007" s="181">
        <f t="shared" si="104"/>
        <v>24367.5</v>
      </c>
      <c r="H3007" s="181">
        <f t="shared" si="105"/>
        <v>152617.5</v>
      </c>
    </row>
    <row r="3008" spans="2:8" x14ac:dyDescent="0.25">
      <c r="B3008" s="198">
        <v>14</v>
      </c>
      <c r="C3008" s="198" t="s">
        <v>420</v>
      </c>
      <c r="D3008" s="180" t="s">
        <v>433</v>
      </c>
      <c r="E3008" s="198">
        <v>1</v>
      </c>
      <c r="F3008" s="181">
        <v>237180</v>
      </c>
      <c r="G3008" s="181">
        <f t="shared" si="104"/>
        <v>45064.2</v>
      </c>
      <c r="H3008" s="181">
        <f t="shared" si="105"/>
        <v>282244.2</v>
      </c>
    </row>
    <row r="3009" spans="2:8" x14ac:dyDescent="0.25">
      <c r="B3009" s="198">
        <v>15</v>
      </c>
      <c r="C3009" s="198" t="s">
        <v>420</v>
      </c>
      <c r="D3009" s="180" t="s">
        <v>583</v>
      </c>
      <c r="E3009" s="198">
        <v>1</v>
      </c>
      <c r="F3009" s="181">
        <v>234000</v>
      </c>
      <c r="G3009" s="181">
        <f t="shared" si="104"/>
        <v>44460</v>
      </c>
      <c r="H3009" s="181">
        <f t="shared" si="105"/>
        <v>278460</v>
      </c>
    </row>
    <row r="3010" spans="2:8" x14ac:dyDescent="0.25">
      <c r="B3010" s="198">
        <v>16</v>
      </c>
      <c r="C3010" s="198" t="s">
        <v>420</v>
      </c>
      <c r="D3010" s="180" t="s">
        <v>584</v>
      </c>
      <c r="E3010" s="198">
        <v>1</v>
      </c>
      <c r="F3010" s="181">
        <v>199920</v>
      </c>
      <c r="G3010" s="181">
        <f t="shared" si="104"/>
        <v>37984.800000000003</v>
      </c>
      <c r="H3010" s="181">
        <f t="shared" si="105"/>
        <v>237904.8</v>
      </c>
    </row>
    <row r="3011" spans="2:8" x14ac:dyDescent="0.25">
      <c r="B3011" s="198">
        <v>17</v>
      </c>
      <c r="C3011" s="198" t="s">
        <v>420</v>
      </c>
      <c r="D3011" s="180" t="s">
        <v>585</v>
      </c>
      <c r="E3011" s="198">
        <v>1</v>
      </c>
      <c r="F3011" s="181">
        <v>169580</v>
      </c>
      <c r="G3011" s="181">
        <f t="shared" si="104"/>
        <v>32220.2</v>
      </c>
      <c r="H3011" s="181">
        <f t="shared" si="105"/>
        <v>201800.2</v>
      </c>
    </row>
    <row r="3012" spans="2:8" x14ac:dyDescent="0.25">
      <c r="B3012" s="198">
        <v>18</v>
      </c>
      <c r="C3012" s="198" t="s">
        <v>420</v>
      </c>
      <c r="D3012" s="180" t="s">
        <v>586</v>
      </c>
      <c r="E3012" s="198">
        <v>1</v>
      </c>
      <c r="F3012" s="181">
        <v>237110</v>
      </c>
      <c r="G3012" s="181">
        <f t="shared" si="104"/>
        <v>45050.9</v>
      </c>
      <c r="H3012" s="181">
        <f t="shared" si="105"/>
        <v>282160.90000000002</v>
      </c>
    </row>
    <row r="3013" spans="2:8" x14ac:dyDescent="0.25">
      <c r="B3013" s="198">
        <v>19</v>
      </c>
      <c r="C3013" s="198" t="s">
        <v>420</v>
      </c>
      <c r="D3013" s="180" t="s">
        <v>587</v>
      </c>
      <c r="E3013" s="198">
        <v>1</v>
      </c>
      <c r="F3013" s="181">
        <v>159600</v>
      </c>
      <c r="G3013" s="181">
        <f t="shared" si="104"/>
        <v>30324</v>
      </c>
      <c r="H3013" s="181">
        <f t="shared" si="105"/>
        <v>189924</v>
      </c>
    </row>
    <row r="3014" spans="2:8" x14ac:dyDescent="0.25">
      <c r="B3014" s="198">
        <v>20</v>
      </c>
      <c r="C3014" s="198" t="s">
        <v>420</v>
      </c>
      <c r="D3014" s="180" t="s">
        <v>439</v>
      </c>
      <c r="E3014" s="198">
        <v>1</v>
      </c>
      <c r="F3014" s="181">
        <v>625500</v>
      </c>
      <c r="G3014" s="181">
        <f t="shared" si="104"/>
        <v>118845</v>
      </c>
      <c r="H3014" s="181">
        <f t="shared" si="105"/>
        <v>744345</v>
      </c>
    </row>
    <row r="3015" spans="2:8" x14ac:dyDescent="0.25">
      <c r="B3015" s="198">
        <v>21</v>
      </c>
      <c r="C3015" s="198" t="s">
        <v>420</v>
      </c>
      <c r="D3015" s="180" t="s">
        <v>588</v>
      </c>
      <c r="E3015" s="198">
        <v>1</v>
      </c>
      <c r="F3015" s="181">
        <v>168510</v>
      </c>
      <c r="G3015" s="181">
        <f t="shared" si="104"/>
        <v>32016.9</v>
      </c>
      <c r="H3015" s="181">
        <f t="shared" si="105"/>
        <v>200526.9</v>
      </c>
    </row>
    <row r="3016" spans="2:8" x14ac:dyDescent="0.25">
      <c r="B3016" s="198">
        <v>22</v>
      </c>
      <c r="C3016" s="198" t="s">
        <v>420</v>
      </c>
      <c r="D3016" s="180" t="s">
        <v>589</v>
      </c>
      <c r="E3016" s="198">
        <v>1</v>
      </c>
      <c r="F3016" s="181">
        <v>238420</v>
      </c>
      <c r="G3016" s="181">
        <f t="shared" si="104"/>
        <v>45299.8</v>
      </c>
      <c r="H3016" s="181">
        <f t="shared" si="105"/>
        <v>283719.8</v>
      </c>
    </row>
    <row r="3017" spans="2:8" x14ac:dyDescent="0.25">
      <c r="B3017" s="198">
        <v>23</v>
      </c>
      <c r="C3017" s="198" t="s">
        <v>420</v>
      </c>
      <c r="D3017" s="180" t="s">
        <v>442</v>
      </c>
      <c r="E3017" s="198">
        <v>1</v>
      </c>
      <c r="F3017" s="181">
        <v>204820</v>
      </c>
      <c r="G3017" s="181">
        <f t="shared" si="104"/>
        <v>38915.800000000003</v>
      </c>
      <c r="H3017" s="181">
        <f t="shared" si="105"/>
        <v>243735.8</v>
      </c>
    </row>
    <row r="3018" spans="2:8" x14ac:dyDescent="0.25">
      <c r="B3018" s="198">
        <v>24</v>
      </c>
      <c r="C3018" s="198" t="s">
        <v>420</v>
      </c>
      <c r="D3018" s="180" t="s">
        <v>443</v>
      </c>
      <c r="E3018" s="198">
        <v>1</v>
      </c>
      <c r="F3018" s="181">
        <v>52000</v>
      </c>
      <c r="G3018" s="181">
        <f t="shared" si="104"/>
        <v>9880</v>
      </c>
      <c r="H3018" s="181">
        <f t="shared" si="105"/>
        <v>61880</v>
      </c>
    </row>
    <row r="3019" spans="2:8" x14ac:dyDescent="0.25">
      <c r="B3019" s="198">
        <v>25</v>
      </c>
      <c r="C3019" s="198" t="s">
        <v>420</v>
      </c>
      <c r="D3019" s="209" t="s">
        <v>445</v>
      </c>
      <c r="E3019" s="198">
        <v>1</v>
      </c>
      <c r="F3019" s="181">
        <v>139000</v>
      </c>
      <c r="G3019" s="181">
        <f t="shared" si="104"/>
        <v>26410</v>
      </c>
      <c r="H3019" s="181">
        <f t="shared" si="105"/>
        <v>165410</v>
      </c>
    </row>
    <row r="3020" spans="2:8" ht="30" x14ac:dyDescent="0.25">
      <c r="B3020" s="198">
        <v>26</v>
      </c>
      <c r="C3020" s="198" t="s">
        <v>420</v>
      </c>
      <c r="D3020" s="209" t="s">
        <v>590</v>
      </c>
      <c r="E3020" s="198">
        <v>1</v>
      </c>
      <c r="F3020" s="181">
        <v>284240</v>
      </c>
      <c r="G3020" s="181">
        <f t="shared" si="104"/>
        <v>54005.599999999999</v>
      </c>
      <c r="H3020" s="181">
        <f t="shared" si="105"/>
        <v>338245.6</v>
      </c>
    </row>
    <row r="3021" spans="2:8" ht="30" x14ac:dyDescent="0.25">
      <c r="B3021" s="198">
        <v>27</v>
      </c>
      <c r="C3021" s="198" t="s">
        <v>420</v>
      </c>
      <c r="D3021" s="209" t="s">
        <v>591</v>
      </c>
      <c r="E3021" s="198">
        <v>1</v>
      </c>
      <c r="F3021" s="181">
        <v>201000</v>
      </c>
      <c r="G3021" s="181">
        <f t="shared" si="104"/>
        <v>38190</v>
      </c>
      <c r="H3021" s="181">
        <f t="shared" si="105"/>
        <v>239190</v>
      </c>
    </row>
    <row r="3022" spans="2:8" x14ac:dyDescent="0.25">
      <c r="B3022" s="198">
        <v>28</v>
      </c>
      <c r="C3022" s="198" t="s">
        <v>420</v>
      </c>
      <c r="D3022" s="209" t="s">
        <v>592</v>
      </c>
      <c r="E3022" s="198">
        <v>1</v>
      </c>
      <c r="F3022" s="181">
        <v>191820</v>
      </c>
      <c r="G3022" s="181">
        <f t="shared" si="104"/>
        <v>36445.800000000003</v>
      </c>
      <c r="H3022" s="181">
        <f t="shared" si="105"/>
        <v>228265.8</v>
      </c>
    </row>
    <row r="3023" spans="2:8" x14ac:dyDescent="0.25">
      <c r="B3023" s="198">
        <v>29</v>
      </c>
      <c r="C3023" s="198" t="s">
        <v>420</v>
      </c>
      <c r="D3023" s="209" t="s">
        <v>448</v>
      </c>
      <c r="E3023" s="198">
        <v>1</v>
      </c>
      <c r="F3023" s="181">
        <v>221200</v>
      </c>
      <c r="G3023" s="181">
        <f t="shared" si="104"/>
        <v>42028</v>
      </c>
      <c r="H3023" s="181">
        <f t="shared" si="105"/>
        <v>263228</v>
      </c>
    </row>
    <row r="3024" spans="2:8" x14ac:dyDescent="0.25">
      <c r="B3024" s="198">
        <v>30</v>
      </c>
      <c r="C3024" s="198" t="s">
        <v>420</v>
      </c>
      <c r="D3024" s="180" t="s">
        <v>593</v>
      </c>
      <c r="E3024" s="198">
        <v>1</v>
      </c>
      <c r="F3024" s="181">
        <v>168190</v>
      </c>
      <c r="G3024" s="181">
        <f t="shared" si="104"/>
        <v>31956.100000000002</v>
      </c>
      <c r="H3024" s="181">
        <f t="shared" si="105"/>
        <v>200146.1</v>
      </c>
    </row>
    <row r="3025" spans="2:8" x14ac:dyDescent="0.25">
      <c r="B3025" s="198">
        <v>31</v>
      </c>
      <c r="C3025" s="198" t="s">
        <v>420</v>
      </c>
      <c r="D3025" s="180" t="s">
        <v>450</v>
      </c>
      <c r="E3025" s="198">
        <v>1</v>
      </c>
      <c r="F3025" s="181">
        <v>127680</v>
      </c>
      <c r="G3025" s="181">
        <f t="shared" si="104"/>
        <v>24259.200000000001</v>
      </c>
      <c r="H3025" s="181">
        <f t="shared" si="105"/>
        <v>151939.20000000001</v>
      </c>
    </row>
    <row r="3026" spans="2:8" x14ac:dyDescent="0.25">
      <c r="B3026" s="198">
        <v>32</v>
      </c>
      <c r="C3026" s="198" t="s">
        <v>420</v>
      </c>
      <c r="D3026" s="180" t="s">
        <v>451</v>
      </c>
      <c r="E3026" s="198">
        <v>1</v>
      </c>
      <c r="F3026" s="181">
        <v>151420</v>
      </c>
      <c r="G3026" s="181">
        <f t="shared" si="104"/>
        <v>28769.8</v>
      </c>
      <c r="H3026" s="181">
        <f t="shared" si="105"/>
        <v>180189.8</v>
      </c>
    </row>
    <row r="3027" spans="2:8" x14ac:dyDescent="0.25">
      <c r="B3027" s="198">
        <v>33</v>
      </c>
      <c r="C3027" s="198" t="s">
        <v>420</v>
      </c>
      <c r="D3027" s="180" t="s">
        <v>453</v>
      </c>
      <c r="E3027" s="198">
        <v>1</v>
      </c>
      <c r="F3027" s="181">
        <v>300840</v>
      </c>
      <c r="G3027" s="181">
        <f t="shared" si="104"/>
        <v>57159.6</v>
      </c>
      <c r="H3027" s="181">
        <f t="shared" si="105"/>
        <v>357999.6</v>
      </c>
    </row>
    <row r="3028" spans="2:8" x14ac:dyDescent="0.25">
      <c r="B3028" s="198">
        <v>34</v>
      </c>
      <c r="C3028" s="198" t="s">
        <v>420</v>
      </c>
      <c r="D3028" s="180" t="s">
        <v>594</v>
      </c>
      <c r="E3028" s="198">
        <v>1</v>
      </c>
      <c r="F3028" s="181">
        <v>300840</v>
      </c>
      <c r="G3028" s="181">
        <f t="shared" si="104"/>
        <v>57159.6</v>
      </c>
      <c r="H3028" s="181">
        <f t="shared" si="105"/>
        <v>357999.6</v>
      </c>
    </row>
    <row r="3029" spans="2:8" x14ac:dyDescent="0.25">
      <c r="B3029" s="198">
        <v>35</v>
      </c>
      <c r="C3029" s="198" t="s">
        <v>420</v>
      </c>
      <c r="D3029" s="180" t="s">
        <v>455</v>
      </c>
      <c r="E3029" s="198">
        <v>1</v>
      </c>
      <c r="F3029" s="181">
        <v>242880</v>
      </c>
      <c r="G3029" s="181">
        <f t="shared" si="104"/>
        <v>46147.199999999997</v>
      </c>
      <c r="H3029" s="181">
        <f t="shared" si="105"/>
        <v>289027.20000000001</v>
      </c>
    </row>
    <row r="3030" spans="2:8" x14ac:dyDescent="0.25">
      <c r="B3030" s="198">
        <v>36</v>
      </c>
      <c r="C3030" s="198" t="s">
        <v>420</v>
      </c>
      <c r="D3030" s="180" t="s">
        <v>595</v>
      </c>
      <c r="E3030" s="198">
        <v>1</v>
      </c>
      <c r="F3030" s="181">
        <v>135960</v>
      </c>
      <c r="G3030" s="181">
        <f t="shared" si="104"/>
        <v>25832.400000000001</v>
      </c>
      <c r="H3030" s="181">
        <f t="shared" si="105"/>
        <v>161792.4</v>
      </c>
    </row>
    <row r="3031" spans="2:8" x14ac:dyDescent="0.25">
      <c r="B3031" s="198">
        <v>37</v>
      </c>
      <c r="C3031" s="198" t="s">
        <v>420</v>
      </c>
      <c r="D3031" s="186" t="s">
        <v>596</v>
      </c>
      <c r="E3031" s="198">
        <v>1</v>
      </c>
      <c r="F3031" s="181">
        <v>110970</v>
      </c>
      <c r="G3031" s="181">
        <f t="shared" si="104"/>
        <v>21084.3</v>
      </c>
      <c r="H3031" s="181">
        <f t="shared" si="105"/>
        <v>132054.29999999999</v>
      </c>
    </row>
    <row r="3032" spans="2:8" x14ac:dyDescent="0.25">
      <c r="B3032" s="198">
        <v>38</v>
      </c>
      <c r="C3032" s="198" t="s">
        <v>420</v>
      </c>
      <c r="D3032" s="180" t="s">
        <v>460</v>
      </c>
      <c r="E3032" s="198">
        <v>1</v>
      </c>
      <c r="F3032" s="181">
        <v>144300</v>
      </c>
      <c r="G3032" s="181">
        <f t="shared" si="104"/>
        <v>27417</v>
      </c>
      <c r="H3032" s="181">
        <f t="shared" si="105"/>
        <v>171717</v>
      </c>
    </row>
    <row r="3033" spans="2:8" x14ac:dyDescent="0.25">
      <c r="B3033" s="198">
        <v>39</v>
      </c>
      <c r="C3033" s="198" t="s">
        <v>420</v>
      </c>
      <c r="D3033" s="180" t="s">
        <v>461</v>
      </c>
      <c r="E3033" s="198">
        <v>1</v>
      </c>
      <c r="F3033" s="181">
        <v>116760</v>
      </c>
      <c r="G3033" s="181">
        <f t="shared" si="104"/>
        <v>22184.400000000001</v>
      </c>
      <c r="H3033" s="181">
        <f t="shared" si="105"/>
        <v>138944.4</v>
      </c>
    </row>
    <row r="3034" spans="2:8" x14ac:dyDescent="0.25">
      <c r="B3034" s="198">
        <v>40</v>
      </c>
      <c r="C3034" s="198" t="s">
        <v>420</v>
      </c>
      <c r="D3034" s="186" t="s">
        <v>557</v>
      </c>
      <c r="E3034" s="198">
        <v>1</v>
      </c>
      <c r="F3034" s="181">
        <v>242490</v>
      </c>
      <c r="G3034" s="181">
        <f t="shared" si="104"/>
        <v>46073.1</v>
      </c>
      <c r="H3034" s="181">
        <f t="shared" si="105"/>
        <v>288563.09999999998</v>
      </c>
    </row>
    <row r="3035" spans="2:8" x14ac:dyDescent="0.25">
      <c r="B3035" s="198">
        <v>41</v>
      </c>
      <c r="C3035" s="198" t="s">
        <v>420</v>
      </c>
      <c r="D3035" s="180" t="s">
        <v>463</v>
      </c>
      <c r="E3035" s="198">
        <v>1</v>
      </c>
      <c r="F3035" s="181">
        <v>224400</v>
      </c>
      <c r="G3035" s="181">
        <f t="shared" si="104"/>
        <v>42636</v>
      </c>
      <c r="H3035" s="181">
        <f t="shared" si="105"/>
        <v>267036</v>
      </c>
    </row>
    <row r="3036" spans="2:8" x14ac:dyDescent="0.25">
      <c r="B3036" s="198">
        <v>42</v>
      </c>
      <c r="C3036" s="198" t="s">
        <v>420</v>
      </c>
      <c r="D3036" s="180" t="s">
        <v>464</v>
      </c>
      <c r="E3036" s="198">
        <v>1</v>
      </c>
      <c r="F3036" s="181">
        <v>162440</v>
      </c>
      <c r="G3036" s="181">
        <f t="shared" si="104"/>
        <v>30863.599999999999</v>
      </c>
      <c r="H3036" s="181">
        <f t="shared" si="105"/>
        <v>193303.6</v>
      </c>
    </row>
    <row r="3037" spans="2:8" x14ac:dyDescent="0.25">
      <c r="B3037" s="198">
        <v>43</v>
      </c>
      <c r="C3037" s="198" t="s">
        <v>420</v>
      </c>
      <c r="D3037" s="180" t="s">
        <v>533</v>
      </c>
      <c r="E3037" s="198">
        <v>1</v>
      </c>
      <c r="F3037" s="181">
        <v>137610</v>
      </c>
      <c r="G3037" s="181">
        <f t="shared" si="104"/>
        <v>26145.9</v>
      </c>
      <c r="H3037" s="181">
        <f t="shared" si="105"/>
        <v>163755.9</v>
      </c>
    </row>
    <row r="3038" spans="2:8" x14ac:dyDescent="0.25">
      <c r="B3038" s="198">
        <v>44</v>
      </c>
      <c r="C3038" s="198" t="s">
        <v>420</v>
      </c>
      <c r="D3038" s="180" t="s">
        <v>465</v>
      </c>
      <c r="E3038" s="198">
        <v>1</v>
      </c>
      <c r="F3038" s="181">
        <v>250210</v>
      </c>
      <c r="G3038" s="181">
        <f t="shared" si="104"/>
        <v>47539.9</v>
      </c>
      <c r="H3038" s="181">
        <f t="shared" si="105"/>
        <v>297749.90000000002</v>
      </c>
    </row>
    <row r="3039" spans="2:8" x14ac:dyDescent="0.25">
      <c r="B3039" s="198">
        <v>45</v>
      </c>
      <c r="C3039" s="198" t="s">
        <v>420</v>
      </c>
      <c r="D3039" s="180" t="s">
        <v>534</v>
      </c>
      <c r="E3039" s="198">
        <v>1</v>
      </c>
      <c r="F3039" s="181">
        <v>164220</v>
      </c>
      <c r="G3039" s="181">
        <f t="shared" si="104"/>
        <v>31201.8</v>
      </c>
      <c r="H3039" s="181">
        <f t="shared" si="105"/>
        <v>195421.8</v>
      </c>
    </row>
    <row r="3040" spans="2:8" x14ac:dyDescent="0.25">
      <c r="B3040" s="198">
        <v>46</v>
      </c>
      <c r="C3040" s="198" t="s">
        <v>420</v>
      </c>
      <c r="D3040" s="180" t="s">
        <v>467</v>
      </c>
      <c r="E3040" s="198">
        <v>1</v>
      </c>
      <c r="F3040" s="181">
        <v>114840</v>
      </c>
      <c r="G3040" s="181">
        <f t="shared" si="104"/>
        <v>21819.599999999999</v>
      </c>
      <c r="H3040" s="181">
        <f t="shared" si="105"/>
        <v>136659.6</v>
      </c>
    </row>
    <row r="3041" spans="2:8" x14ac:dyDescent="0.25">
      <c r="B3041" s="198">
        <v>47</v>
      </c>
      <c r="C3041" s="198" t="s">
        <v>420</v>
      </c>
      <c r="D3041" s="186" t="s">
        <v>535</v>
      </c>
      <c r="E3041" s="198">
        <v>1</v>
      </c>
      <c r="F3041" s="181">
        <v>171250</v>
      </c>
      <c r="G3041" s="181">
        <f t="shared" si="104"/>
        <v>32537.5</v>
      </c>
      <c r="H3041" s="181">
        <f t="shared" si="105"/>
        <v>203787.5</v>
      </c>
    </row>
    <row r="3042" spans="2:8" x14ac:dyDescent="0.25">
      <c r="B3042" s="198">
        <v>48</v>
      </c>
      <c r="C3042" s="198" t="s">
        <v>420</v>
      </c>
      <c r="D3042" s="180" t="s">
        <v>536</v>
      </c>
      <c r="E3042" s="198">
        <v>1</v>
      </c>
      <c r="F3042" s="181">
        <v>132000</v>
      </c>
      <c r="G3042" s="181">
        <f t="shared" si="104"/>
        <v>25080</v>
      </c>
      <c r="H3042" s="181">
        <f t="shared" si="105"/>
        <v>157080</v>
      </c>
    </row>
    <row r="3043" spans="2:8" x14ac:dyDescent="0.25">
      <c r="B3043" s="198">
        <v>49</v>
      </c>
      <c r="C3043" s="198" t="s">
        <v>420</v>
      </c>
      <c r="D3043" s="180" t="s">
        <v>470</v>
      </c>
      <c r="E3043" s="198">
        <v>1</v>
      </c>
      <c r="F3043" s="181">
        <v>240800</v>
      </c>
      <c r="G3043" s="181">
        <f t="shared" si="104"/>
        <v>45752</v>
      </c>
      <c r="H3043" s="181">
        <f t="shared" si="105"/>
        <v>286552</v>
      </c>
    </row>
    <row r="3044" spans="2:8" x14ac:dyDescent="0.25">
      <c r="B3044" s="198">
        <v>50</v>
      </c>
      <c r="C3044" s="198" t="s">
        <v>420</v>
      </c>
      <c r="D3044" s="180" t="s">
        <v>537</v>
      </c>
      <c r="E3044" s="198">
        <v>1</v>
      </c>
      <c r="F3044" s="181">
        <v>179520</v>
      </c>
      <c r="G3044" s="181">
        <f t="shared" si="104"/>
        <v>34108.800000000003</v>
      </c>
      <c r="H3044" s="181">
        <f t="shared" si="105"/>
        <v>213628.79999999999</v>
      </c>
    </row>
    <row r="3045" spans="2:8" x14ac:dyDescent="0.25">
      <c r="B3045" s="210" t="s">
        <v>597</v>
      </c>
    </row>
    <row r="3046" spans="2:8" ht="45" x14ac:dyDescent="0.25">
      <c r="B3046" s="188" t="s">
        <v>147</v>
      </c>
      <c r="C3046" s="177" t="s">
        <v>73</v>
      </c>
      <c r="D3046" s="188" t="s">
        <v>419</v>
      </c>
      <c r="E3046" s="188" t="s">
        <v>148</v>
      </c>
      <c r="F3046" s="212" t="s">
        <v>5</v>
      </c>
      <c r="G3046" s="212" t="s">
        <v>6</v>
      </c>
      <c r="H3046" s="212" t="s">
        <v>7</v>
      </c>
    </row>
    <row r="3047" spans="2:8" x14ac:dyDescent="0.25">
      <c r="B3047" s="179">
        <v>1</v>
      </c>
      <c r="C3047" s="198" t="s">
        <v>420</v>
      </c>
      <c r="D3047" s="180" t="s">
        <v>578</v>
      </c>
      <c r="E3047" s="198">
        <v>1</v>
      </c>
      <c r="F3047" s="181">
        <v>189950</v>
      </c>
      <c r="G3047" s="181">
        <f t="shared" ref="G3047:G3096" si="106">+F3047*19%</f>
        <v>36090.5</v>
      </c>
      <c r="H3047" s="181">
        <f t="shared" ref="H3047:H3096" si="107">+G3047+F3047</f>
        <v>226040.5</v>
      </c>
    </row>
    <row r="3048" spans="2:8" x14ac:dyDescent="0.25">
      <c r="B3048" s="179">
        <v>2</v>
      </c>
      <c r="C3048" s="198" t="s">
        <v>420</v>
      </c>
      <c r="D3048" s="180" t="s">
        <v>579</v>
      </c>
      <c r="E3048" s="198">
        <v>1</v>
      </c>
      <c r="F3048" s="181">
        <v>143170</v>
      </c>
      <c r="G3048" s="181">
        <f t="shared" si="106"/>
        <v>27202.3</v>
      </c>
      <c r="H3048" s="181">
        <f t="shared" si="107"/>
        <v>170372.3</v>
      </c>
    </row>
    <row r="3049" spans="2:8" x14ac:dyDescent="0.25">
      <c r="B3049" s="179">
        <v>3</v>
      </c>
      <c r="C3049" s="198" t="s">
        <v>420</v>
      </c>
      <c r="D3049" s="180" t="s">
        <v>423</v>
      </c>
      <c r="E3049" s="198">
        <v>1</v>
      </c>
      <c r="F3049" s="181">
        <v>197100</v>
      </c>
      <c r="G3049" s="181">
        <f t="shared" si="106"/>
        <v>37449</v>
      </c>
      <c r="H3049" s="181">
        <f t="shared" si="107"/>
        <v>234549</v>
      </c>
    </row>
    <row r="3050" spans="2:8" x14ac:dyDescent="0.25">
      <c r="B3050" s="179">
        <v>4</v>
      </c>
      <c r="C3050" s="198" t="s">
        <v>420</v>
      </c>
      <c r="D3050" s="180" t="s">
        <v>424</v>
      </c>
      <c r="E3050" s="198">
        <v>1</v>
      </c>
      <c r="F3050" s="181">
        <v>139650</v>
      </c>
      <c r="G3050" s="181">
        <f t="shared" si="106"/>
        <v>26533.5</v>
      </c>
      <c r="H3050" s="181">
        <f t="shared" si="107"/>
        <v>166183.5</v>
      </c>
    </row>
    <row r="3051" spans="2:8" x14ac:dyDescent="0.25">
      <c r="B3051" s="179">
        <v>5</v>
      </c>
      <c r="C3051" s="198" t="s">
        <v>420</v>
      </c>
      <c r="D3051" s="180" t="s">
        <v>425</v>
      </c>
      <c r="E3051" s="198">
        <v>1</v>
      </c>
      <c r="F3051" s="181">
        <v>220800</v>
      </c>
      <c r="G3051" s="181">
        <f t="shared" si="106"/>
        <v>41952</v>
      </c>
      <c r="H3051" s="181">
        <f t="shared" si="107"/>
        <v>262752</v>
      </c>
    </row>
    <row r="3052" spans="2:8" x14ac:dyDescent="0.25">
      <c r="B3052" s="179">
        <v>6</v>
      </c>
      <c r="C3052" s="198" t="s">
        <v>420</v>
      </c>
      <c r="D3052" s="180" t="s">
        <v>426</v>
      </c>
      <c r="E3052" s="198">
        <v>1</v>
      </c>
      <c r="F3052" s="181">
        <v>178100</v>
      </c>
      <c r="G3052" s="181">
        <f t="shared" si="106"/>
        <v>33839</v>
      </c>
      <c r="H3052" s="181">
        <f t="shared" si="107"/>
        <v>211939</v>
      </c>
    </row>
    <row r="3053" spans="2:8" x14ac:dyDescent="0.25">
      <c r="B3053" s="179">
        <v>7</v>
      </c>
      <c r="C3053" s="198" t="s">
        <v>420</v>
      </c>
      <c r="D3053" s="180" t="s">
        <v>427</v>
      </c>
      <c r="E3053" s="198">
        <v>1</v>
      </c>
      <c r="F3053" s="181">
        <v>257560</v>
      </c>
      <c r="G3053" s="181">
        <f t="shared" si="106"/>
        <v>48936.4</v>
      </c>
      <c r="H3053" s="181">
        <f t="shared" si="107"/>
        <v>306496.40000000002</v>
      </c>
    </row>
    <row r="3054" spans="2:8" x14ac:dyDescent="0.25">
      <c r="B3054" s="179">
        <v>8</v>
      </c>
      <c r="C3054" s="198" t="s">
        <v>420</v>
      </c>
      <c r="D3054" s="180" t="s">
        <v>428</v>
      </c>
      <c r="E3054" s="198">
        <v>1</v>
      </c>
      <c r="F3054" s="181">
        <v>229600</v>
      </c>
      <c r="G3054" s="181">
        <f t="shared" si="106"/>
        <v>43624</v>
      </c>
      <c r="H3054" s="181">
        <f t="shared" si="107"/>
        <v>273224</v>
      </c>
    </row>
    <row r="3055" spans="2:8" x14ac:dyDescent="0.25">
      <c r="B3055" s="179">
        <v>9</v>
      </c>
      <c r="C3055" s="198" t="s">
        <v>420</v>
      </c>
      <c r="D3055" s="180" t="s">
        <v>429</v>
      </c>
      <c r="E3055" s="198">
        <v>1</v>
      </c>
      <c r="F3055" s="181">
        <v>188860</v>
      </c>
      <c r="G3055" s="181">
        <f t="shared" si="106"/>
        <v>35883.4</v>
      </c>
      <c r="H3055" s="181">
        <f t="shared" si="107"/>
        <v>224743.4</v>
      </c>
    </row>
    <row r="3056" spans="2:8" x14ac:dyDescent="0.25">
      <c r="B3056" s="179">
        <v>10</v>
      </c>
      <c r="C3056" s="198" t="s">
        <v>420</v>
      </c>
      <c r="D3056" s="180" t="s">
        <v>430</v>
      </c>
      <c r="E3056" s="198">
        <v>1</v>
      </c>
      <c r="F3056" s="181">
        <v>288320</v>
      </c>
      <c r="G3056" s="181">
        <f t="shared" si="106"/>
        <v>54780.800000000003</v>
      </c>
      <c r="H3056" s="181">
        <f t="shared" si="107"/>
        <v>343100.8</v>
      </c>
    </row>
    <row r="3057" spans="2:8" x14ac:dyDescent="0.25">
      <c r="B3057" s="179">
        <v>11</v>
      </c>
      <c r="C3057" s="198" t="s">
        <v>420</v>
      </c>
      <c r="D3057" s="180" t="s">
        <v>431</v>
      </c>
      <c r="E3057" s="198">
        <v>1</v>
      </c>
      <c r="F3057" s="181">
        <v>263250</v>
      </c>
      <c r="G3057" s="181">
        <f t="shared" si="106"/>
        <v>50017.5</v>
      </c>
      <c r="H3057" s="181">
        <f t="shared" si="107"/>
        <v>313267.5</v>
      </c>
    </row>
    <row r="3058" spans="2:8" x14ac:dyDescent="0.25">
      <c r="B3058" s="179">
        <v>12</v>
      </c>
      <c r="C3058" s="198" t="s">
        <v>420</v>
      </c>
      <c r="D3058" s="180" t="s">
        <v>432</v>
      </c>
      <c r="E3058" s="198">
        <v>1</v>
      </c>
      <c r="F3058" s="181">
        <v>112200</v>
      </c>
      <c r="G3058" s="181">
        <f t="shared" si="106"/>
        <v>21318</v>
      </c>
      <c r="H3058" s="181">
        <f t="shared" si="107"/>
        <v>133518</v>
      </c>
    </row>
    <row r="3059" spans="2:8" x14ac:dyDescent="0.25">
      <c r="B3059" s="179">
        <v>13</v>
      </c>
      <c r="C3059" s="198" t="s">
        <v>420</v>
      </c>
      <c r="D3059" s="180" t="s">
        <v>433</v>
      </c>
      <c r="E3059" s="198">
        <v>1</v>
      </c>
      <c r="F3059" s="181">
        <v>110400</v>
      </c>
      <c r="G3059" s="181">
        <f t="shared" si="106"/>
        <v>20976</v>
      </c>
      <c r="H3059" s="181">
        <f t="shared" si="107"/>
        <v>131376</v>
      </c>
    </row>
    <row r="3060" spans="2:8" x14ac:dyDescent="0.25">
      <c r="B3060" s="179">
        <v>14</v>
      </c>
      <c r="C3060" s="198" t="s">
        <v>420</v>
      </c>
      <c r="D3060" s="180" t="s">
        <v>583</v>
      </c>
      <c r="E3060" s="198">
        <v>1</v>
      </c>
      <c r="F3060" s="181">
        <v>250800</v>
      </c>
      <c r="G3060" s="181">
        <f t="shared" si="106"/>
        <v>47652</v>
      </c>
      <c r="H3060" s="181">
        <f t="shared" si="107"/>
        <v>298452</v>
      </c>
    </row>
    <row r="3061" spans="2:8" x14ac:dyDescent="0.25">
      <c r="B3061" s="179">
        <v>15</v>
      </c>
      <c r="C3061" s="198" t="s">
        <v>420</v>
      </c>
      <c r="D3061" s="180" t="s">
        <v>584</v>
      </c>
      <c r="E3061" s="198">
        <v>1</v>
      </c>
      <c r="F3061" s="181">
        <v>207900</v>
      </c>
      <c r="G3061" s="181">
        <f t="shared" si="106"/>
        <v>39501</v>
      </c>
      <c r="H3061" s="181">
        <f t="shared" si="107"/>
        <v>247401</v>
      </c>
    </row>
    <row r="3062" spans="2:8" x14ac:dyDescent="0.25">
      <c r="B3062" s="179">
        <v>16</v>
      </c>
      <c r="C3062" s="198" t="s">
        <v>420</v>
      </c>
      <c r="D3062" s="180" t="s">
        <v>436</v>
      </c>
      <c r="E3062" s="198">
        <v>1</v>
      </c>
      <c r="F3062" s="181">
        <v>244400</v>
      </c>
      <c r="G3062" s="181">
        <f t="shared" si="106"/>
        <v>46436</v>
      </c>
      <c r="H3062" s="181">
        <f t="shared" si="107"/>
        <v>290836</v>
      </c>
    </row>
    <row r="3063" spans="2:8" x14ac:dyDescent="0.25">
      <c r="B3063" s="179">
        <v>17</v>
      </c>
      <c r="C3063" s="198" t="s">
        <v>420</v>
      </c>
      <c r="D3063" s="180" t="s">
        <v>437</v>
      </c>
      <c r="E3063" s="198">
        <v>1</v>
      </c>
      <c r="F3063" s="181">
        <v>113980</v>
      </c>
      <c r="G3063" s="181">
        <f t="shared" si="106"/>
        <v>21656.2</v>
      </c>
      <c r="H3063" s="181">
        <f t="shared" si="107"/>
        <v>135636.20000000001</v>
      </c>
    </row>
    <row r="3064" spans="2:8" x14ac:dyDescent="0.25">
      <c r="B3064" s="179">
        <v>18</v>
      </c>
      <c r="C3064" s="198" t="s">
        <v>420</v>
      </c>
      <c r="D3064" s="180" t="s">
        <v>587</v>
      </c>
      <c r="E3064" s="198">
        <v>1</v>
      </c>
      <c r="F3064" s="181">
        <v>147630</v>
      </c>
      <c r="G3064" s="181">
        <f t="shared" si="106"/>
        <v>28049.7</v>
      </c>
      <c r="H3064" s="181">
        <f t="shared" si="107"/>
        <v>175679.7</v>
      </c>
    </row>
    <row r="3065" spans="2:8" x14ac:dyDescent="0.25">
      <c r="B3065" s="179">
        <v>19</v>
      </c>
      <c r="C3065" s="198" t="s">
        <v>420</v>
      </c>
      <c r="D3065" s="180" t="s">
        <v>439</v>
      </c>
      <c r="E3065" s="198">
        <v>1</v>
      </c>
      <c r="F3065" s="181">
        <v>621000</v>
      </c>
      <c r="G3065" s="181">
        <f t="shared" si="106"/>
        <v>117990</v>
      </c>
      <c r="H3065" s="181">
        <f t="shared" si="107"/>
        <v>738990</v>
      </c>
    </row>
    <row r="3066" spans="2:8" x14ac:dyDescent="0.25">
      <c r="B3066" s="179">
        <v>20</v>
      </c>
      <c r="C3066" s="198" t="s">
        <v>420</v>
      </c>
      <c r="D3066" s="180" t="s">
        <v>588</v>
      </c>
      <c r="E3066" s="198">
        <v>1</v>
      </c>
      <c r="F3066" s="181">
        <v>220800</v>
      </c>
      <c r="G3066" s="181">
        <f t="shared" si="106"/>
        <v>41952</v>
      </c>
      <c r="H3066" s="181">
        <f t="shared" si="107"/>
        <v>262752</v>
      </c>
    </row>
    <row r="3067" spans="2:8" x14ac:dyDescent="0.25">
      <c r="B3067" s="179">
        <v>21</v>
      </c>
      <c r="C3067" s="198" t="s">
        <v>420</v>
      </c>
      <c r="D3067" s="180" t="s">
        <v>589</v>
      </c>
      <c r="E3067" s="198">
        <v>1</v>
      </c>
      <c r="F3067" s="181">
        <v>253800</v>
      </c>
      <c r="G3067" s="181">
        <f t="shared" si="106"/>
        <v>48222</v>
      </c>
      <c r="H3067" s="181">
        <f t="shared" si="107"/>
        <v>302022</v>
      </c>
    </row>
    <row r="3068" spans="2:8" x14ac:dyDescent="0.25">
      <c r="B3068" s="179">
        <v>22</v>
      </c>
      <c r="C3068" s="198" t="s">
        <v>420</v>
      </c>
      <c r="D3068" s="180" t="s">
        <v>442</v>
      </c>
      <c r="E3068" s="198">
        <v>1</v>
      </c>
      <c r="F3068" s="181">
        <v>289440</v>
      </c>
      <c r="G3068" s="181">
        <f t="shared" si="106"/>
        <v>54993.599999999999</v>
      </c>
      <c r="H3068" s="181">
        <f t="shared" si="107"/>
        <v>344433.6</v>
      </c>
    </row>
    <row r="3069" spans="2:8" x14ac:dyDescent="0.25">
      <c r="B3069" s="179">
        <v>23</v>
      </c>
      <c r="C3069" s="198" t="s">
        <v>420</v>
      </c>
      <c r="D3069" s="180" t="s">
        <v>443</v>
      </c>
      <c r="E3069" s="198">
        <v>1</v>
      </c>
      <c r="F3069" s="181">
        <v>52800</v>
      </c>
      <c r="G3069" s="181">
        <f t="shared" si="106"/>
        <v>10032</v>
      </c>
      <c r="H3069" s="181">
        <f t="shared" si="107"/>
        <v>62832</v>
      </c>
    </row>
    <row r="3070" spans="2:8" x14ac:dyDescent="0.25">
      <c r="B3070" s="179">
        <v>24</v>
      </c>
      <c r="C3070" s="198" t="s">
        <v>420</v>
      </c>
      <c r="D3070" s="180" t="s">
        <v>445</v>
      </c>
      <c r="E3070" s="198">
        <v>1</v>
      </c>
      <c r="F3070" s="181">
        <v>256080</v>
      </c>
      <c r="G3070" s="181">
        <f t="shared" si="106"/>
        <v>48655.199999999997</v>
      </c>
      <c r="H3070" s="181">
        <f t="shared" si="107"/>
        <v>304735.2</v>
      </c>
    </row>
    <row r="3071" spans="2:8" ht="30" x14ac:dyDescent="0.25">
      <c r="B3071" s="179">
        <v>25</v>
      </c>
      <c r="C3071" s="198" t="s">
        <v>420</v>
      </c>
      <c r="D3071" s="180" t="s">
        <v>590</v>
      </c>
      <c r="E3071" s="198">
        <v>1</v>
      </c>
      <c r="F3071" s="181">
        <v>274300</v>
      </c>
      <c r="G3071" s="181">
        <f t="shared" si="106"/>
        <v>52117</v>
      </c>
      <c r="H3071" s="181">
        <f t="shared" si="107"/>
        <v>326417</v>
      </c>
    </row>
    <row r="3072" spans="2:8" ht="30" x14ac:dyDescent="0.25">
      <c r="B3072" s="179">
        <v>26</v>
      </c>
      <c r="C3072" s="198" t="s">
        <v>420</v>
      </c>
      <c r="D3072" s="180" t="s">
        <v>591</v>
      </c>
      <c r="E3072" s="198">
        <v>1</v>
      </c>
      <c r="F3072" s="181">
        <v>178160</v>
      </c>
      <c r="G3072" s="181">
        <f t="shared" si="106"/>
        <v>33850.400000000001</v>
      </c>
      <c r="H3072" s="181">
        <f t="shared" si="107"/>
        <v>212010.4</v>
      </c>
    </row>
    <row r="3073" spans="2:8" x14ac:dyDescent="0.25">
      <c r="B3073" s="179">
        <v>27</v>
      </c>
      <c r="C3073" s="198" t="s">
        <v>420</v>
      </c>
      <c r="D3073" s="180" t="s">
        <v>592</v>
      </c>
      <c r="E3073" s="198">
        <v>1</v>
      </c>
      <c r="F3073" s="181">
        <v>182240</v>
      </c>
      <c r="G3073" s="181">
        <f t="shared" si="106"/>
        <v>34625.599999999999</v>
      </c>
      <c r="H3073" s="181">
        <f t="shared" si="107"/>
        <v>216865.6</v>
      </c>
    </row>
    <row r="3074" spans="2:8" x14ac:dyDescent="0.25">
      <c r="B3074" s="179">
        <v>28</v>
      </c>
      <c r="C3074" s="198" t="s">
        <v>420</v>
      </c>
      <c r="D3074" s="180" t="s">
        <v>448</v>
      </c>
      <c r="E3074" s="198">
        <v>1</v>
      </c>
      <c r="F3074" s="181">
        <v>281520</v>
      </c>
      <c r="G3074" s="181">
        <f t="shared" si="106"/>
        <v>53488.800000000003</v>
      </c>
      <c r="H3074" s="181">
        <f t="shared" si="107"/>
        <v>335008.8</v>
      </c>
    </row>
    <row r="3075" spans="2:8" x14ac:dyDescent="0.25">
      <c r="B3075" s="179">
        <v>29</v>
      </c>
      <c r="C3075" s="198" t="s">
        <v>420</v>
      </c>
      <c r="D3075" s="180" t="s">
        <v>593</v>
      </c>
      <c r="E3075" s="198">
        <v>1</v>
      </c>
      <c r="F3075" s="181">
        <v>165600</v>
      </c>
      <c r="G3075" s="181">
        <f t="shared" si="106"/>
        <v>31464</v>
      </c>
      <c r="H3075" s="181">
        <f t="shared" si="107"/>
        <v>197064</v>
      </c>
    </row>
    <row r="3076" spans="2:8" x14ac:dyDescent="0.25">
      <c r="B3076" s="179">
        <v>30</v>
      </c>
      <c r="C3076" s="198" t="s">
        <v>420</v>
      </c>
      <c r="D3076" s="180" t="s">
        <v>450</v>
      </c>
      <c r="E3076" s="198">
        <v>1</v>
      </c>
      <c r="F3076" s="181">
        <v>213520</v>
      </c>
      <c r="G3076" s="181">
        <f t="shared" si="106"/>
        <v>40568.800000000003</v>
      </c>
      <c r="H3076" s="181">
        <f t="shared" si="107"/>
        <v>254088.8</v>
      </c>
    </row>
    <row r="3077" spans="2:8" x14ac:dyDescent="0.25">
      <c r="B3077" s="179">
        <v>31</v>
      </c>
      <c r="C3077" s="198" t="s">
        <v>420</v>
      </c>
      <c r="D3077" s="180" t="s">
        <v>451</v>
      </c>
      <c r="E3077" s="198">
        <v>1</v>
      </c>
      <c r="F3077" s="181">
        <v>234900</v>
      </c>
      <c r="G3077" s="181">
        <f t="shared" si="106"/>
        <v>44631</v>
      </c>
      <c r="H3077" s="181">
        <f t="shared" si="107"/>
        <v>279531</v>
      </c>
    </row>
    <row r="3078" spans="2:8" x14ac:dyDescent="0.25">
      <c r="B3078" s="179">
        <v>32</v>
      </c>
      <c r="C3078" s="198" t="s">
        <v>420</v>
      </c>
      <c r="D3078" s="180" t="s">
        <v>453</v>
      </c>
      <c r="E3078" s="198">
        <v>1</v>
      </c>
      <c r="F3078" s="181">
        <v>114800</v>
      </c>
      <c r="G3078" s="181">
        <f t="shared" si="106"/>
        <v>21812</v>
      </c>
      <c r="H3078" s="181">
        <f t="shared" si="107"/>
        <v>136612</v>
      </c>
    </row>
    <row r="3079" spans="2:8" ht="30" x14ac:dyDescent="0.25">
      <c r="B3079" s="179">
        <v>33</v>
      </c>
      <c r="C3079" s="198" t="s">
        <v>420</v>
      </c>
      <c r="D3079" s="180" t="s">
        <v>454</v>
      </c>
      <c r="E3079" s="198">
        <v>1</v>
      </c>
      <c r="F3079" s="181">
        <v>731500</v>
      </c>
      <c r="G3079" s="181">
        <f t="shared" si="106"/>
        <v>138985</v>
      </c>
      <c r="H3079" s="181">
        <f t="shared" si="107"/>
        <v>870485</v>
      </c>
    </row>
    <row r="3080" spans="2:8" x14ac:dyDescent="0.25">
      <c r="B3080" s="179">
        <v>34</v>
      </c>
      <c r="C3080" s="198" t="s">
        <v>420</v>
      </c>
      <c r="D3080" s="180" t="s">
        <v>455</v>
      </c>
      <c r="E3080" s="198">
        <v>1</v>
      </c>
      <c r="F3080" s="181">
        <v>222750</v>
      </c>
      <c r="G3080" s="181">
        <f t="shared" si="106"/>
        <v>42322.5</v>
      </c>
      <c r="H3080" s="181">
        <f t="shared" si="107"/>
        <v>265072.5</v>
      </c>
    </row>
    <row r="3081" spans="2:8" x14ac:dyDescent="0.25">
      <c r="B3081" s="179">
        <v>35</v>
      </c>
      <c r="C3081" s="198" t="s">
        <v>420</v>
      </c>
      <c r="D3081" s="180" t="s">
        <v>598</v>
      </c>
      <c r="E3081" s="198">
        <v>1</v>
      </c>
      <c r="F3081" s="181">
        <v>171600</v>
      </c>
      <c r="G3081" s="181">
        <f t="shared" si="106"/>
        <v>32604</v>
      </c>
      <c r="H3081" s="181">
        <f t="shared" si="107"/>
        <v>204204</v>
      </c>
    </row>
    <row r="3082" spans="2:8" x14ac:dyDescent="0.25">
      <c r="B3082" s="179">
        <v>36</v>
      </c>
      <c r="C3082" s="198" t="s">
        <v>420</v>
      </c>
      <c r="D3082" s="180" t="s">
        <v>599</v>
      </c>
      <c r="E3082" s="198">
        <v>1</v>
      </c>
      <c r="F3082" s="181">
        <v>113980</v>
      </c>
      <c r="G3082" s="181">
        <f t="shared" si="106"/>
        <v>21656.2</v>
      </c>
      <c r="H3082" s="181">
        <f t="shared" si="107"/>
        <v>135636.20000000001</v>
      </c>
    </row>
    <row r="3083" spans="2:8" x14ac:dyDescent="0.25">
      <c r="B3083" s="179">
        <v>37</v>
      </c>
      <c r="C3083" s="198" t="s">
        <v>420</v>
      </c>
      <c r="D3083" s="186" t="s">
        <v>596</v>
      </c>
      <c r="E3083" s="198">
        <v>1</v>
      </c>
      <c r="F3083" s="181">
        <v>202160</v>
      </c>
      <c r="G3083" s="181">
        <f t="shared" si="106"/>
        <v>38410.400000000001</v>
      </c>
      <c r="H3083" s="181">
        <f t="shared" si="107"/>
        <v>240570.4</v>
      </c>
    </row>
    <row r="3084" spans="2:8" x14ac:dyDescent="0.25">
      <c r="B3084" s="179">
        <v>38</v>
      </c>
      <c r="C3084" s="198" t="s">
        <v>420</v>
      </c>
      <c r="D3084" s="180" t="s">
        <v>460</v>
      </c>
      <c r="E3084" s="198">
        <v>1</v>
      </c>
      <c r="F3084" s="181">
        <v>111220</v>
      </c>
      <c r="G3084" s="181">
        <f t="shared" si="106"/>
        <v>21131.8</v>
      </c>
      <c r="H3084" s="181">
        <f t="shared" si="107"/>
        <v>132351.79999999999</v>
      </c>
    </row>
    <row r="3085" spans="2:8" x14ac:dyDescent="0.25">
      <c r="B3085" s="179">
        <v>39</v>
      </c>
      <c r="C3085" s="198" t="s">
        <v>420</v>
      </c>
      <c r="D3085" s="180" t="s">
        <v>461</v>
      </c>
      <c r="E3085" s="198">
        <v>1</v>
      </c>
      <c r="F3085" s="181">
        <v>260680</v>
      </c>
      <c r="G3085" s="181">
        <f t="shared" si="106"/>
        <v>49529.2</v>
      </c>
      <c r="H3085" s="181">
        <f t="shared" si="107"/>
        <v>310209.2</v>
      </c>
    </row>
    <row r="3086" spans="2:8" x14ac:dyDescent="0.25">
      <c r="B3086" s="179">
        <v>40</v>
      </c>
      <c r="C3086" s="198" t="s">
        <v>420</v>
      </c>
      <c r="D3086" s="186" t="s">
        <v>557</v>
      </c>
      <c r="E3086" s="198">
        <v>1</v>
      </c>
      <c r="F3086" s="181">
        <v>226050</v>
      </c>
      <c r="G3086" s="181">
        <f t="shared" si="106"/>
        <v>42949.5</v>
      </c>
      <c r="H3086" s="181">
        <f t="shared" si="107"/>
        <v>268999.5</v>
      </c>
    </row>
    <row r="3087" spans="2:8" x14ac:dyDescent="0.25">
      <c r="B3087" s="179">
        <v>41</v>
      </c>
      <c r="C3087" s="198" t="s">
        <v>420</v>
      </c>
      <c r="D3087" s="180" t="s">
        <v>463</v>
      </c>
      <c r="E3087" s="198">
        <v>1</v>
      </c>
      <c r="F3087" s="181">
        <v>171610</v>
      </c>
      <c r="G3087" s="181">
        <f t="shared" si="106"/>
        <v>32605.9</v>
      </c>
      <c r="H3087" s="181">
        <f t="shared" si="107"/>
        <v>204215.9</v>
      </c>
    </row>
    <row r="3088" spans="2:8" x14ac:dyDescent="0.25">
      <c r="B3088" s="179">
        <v>42</v>
      </c>
      <c r="C3088" s="198" t="s">
        <v>420</v>
      </c>
      <c r="D3088" s="180" t="s">
        <v>464</v>
      </c>
      <c r="E3088" s="198">
        <v>1</v>
      </c>
      <c r="F3088" s="181">
        <v>150700</v>
      </c>
      <c r="G3088" s="181">
        <f t="shared" si="106"/>
        <v>28633</v>
      </c>
      <c r="H3088" s="181">
        <f t="shared" si="107"/>
        <v>179333</v>
      </c>
    </row>
    <row r="3089" spans="2:8" x14ac:dyDescent="0.25">
      <c r="B3089" s="179">
        <v>43</v>
      </c>
      <c r="C3089" s="198" t="s">
        <v>420</v>
      </c>
      <c r="D3089" s="180" t="s">
        <v>533</v>
      </c>
      <c r="E3089" s="198">
        <v>1</v>
      </c>
      <c r="F3089" s="181">
        <v>223080</v>
      </c>
      <c r="G3089" s="181">
        <f t="shared" si="106"/>
        <v>42385.2</v>
      </c>
      <c r="H3089" s="181">
        <f t="shared" si="107"/>
        <v>265465.2</v>
      </c>
    </row>
    <row r="3090" spans="2:8" x14ac:dyDescent="0.25">
      <c r="B3090" s="179">
        <v>44</v>
      </c>
      <c r="C3090" s="198" t="s">
        <v>420</v>
      </c>
      <c r="D3090" s="180" t="s">
        <v>465</v>
      </c>
      <c r="E3090" s="198">
        <v>1</v>
      </c>
      <c r="F3090" s="181">
        <v>262000</v>
      </c>
      <c r="G3090" s="181">
        <f t="shared" si="106"/>
        <v>49780</v>
      </c>
      <c r="H3090" s="181">
        <f t="shared" si="107"/>
        <v>311780</v>
      </c>
    </row>
    <row r="3091" spans="2:8" x14ac:dyDescent="0.25">
      <c r="B3091" s="179">
        <v>45</v>
      </c>
      <c r="C3091" s="198" t="s">
        <v>420</v>
      </c>
      <c r="D3091" s="180" t="s">
        <v>600</v>
      </c>
      <c r="E3091" s="198">
        <v>1</v>
      </c>
      <c r="F3091" s="181">
        <v>249200</v>
      </c>
      <c r="G3091" s="181">
        <f t="shared" si="106"/>
        <v>47348</v>
      </c>
      <c r="H3091" s="181">
        <f t="shared" si="107"/>
        <v>296548</v>
      </c>
    </row>
    <row r="3092" spans="2:8" x14ac:dyDescent="0.25">
      <c r="B3092" s="179">
        <v>46</v>
      </c>
      <c r="C3092" s="198" t="s">
        <v>420</v>
      </c>
      <c r="D3092" s="180" t="s">
        <v>601</v>
      </c>
      <c r="E3092" s="198">
        <v>1</v>
      </c>
      <c r="F3092" s="181">
        <v>119540</v>
      </c>
      <c r="G3092" s="181">
        <f t="shared" si="106"/>
        <v>22712.6</v>
      </c>
      <c r="H3092" s="181">
        <f t="shared" si="107"/>
        <v>142252.6</v>
      </c>
    </row>
    <row r="3093" spans="2:8" x14ac:dyDescent="0.25">
      <c r="B3093" s="179">
        <v>47</v>
      </c>
      <c r="C3093" s="198" t="s">
        <v>420</v>
      </c>
      <c r="D3093" s="186" t="s">
        <v>602</v>
      </c>
      <c r="E3093" s="198">
        <v>1</v>
      </c>
      <c r="F3093" s="181">
        <v>216460</v>
      </c>
      <c r="G3093" s="181">
        <f t="shared" si="106"/>
        <v>41127.4</v>
      </c>
      <c r="H3093" s="181">
        <f t="shared" si="107"/>
        <v>257587.4</v>
      </c>
    </row>
    <row r="3094" spans="2:8" x14ac:dyDescent="0.25">
      <c r="B3094" s="179">
        <v>48</v>
      </c>
      <c r="C3094" s="198" t="s">
        <v>420</v>
      </c>
      <c r="D3094" s="180" t="s">
        <v>603</v>
      </c>
      <c r="E3094" s="198">
        <v>1</v>
      </c>
      <c r="F3094" s="181">
        <v>198560</v>
      </c>
      <c r="G3094" s="181">
        <f t="shared" si="106"/>
        <v>37726.400000000001</v>
      </c>
      <c r="H3094" s="181">
        <f t="shared" si="107"/>
        <v>236286.4</v>
      </c>
    </row>
    <row r="3095" spans="2:8" x14ac:dyDescent="0.25">
      <c r="B3095" s="179">
        <v>49</v>
      </c>
      <c r="C3095" s="198" t="s">
        <v>420</v>
      </c>
      <c r="D3095" s="180" t="s">
        <v>604</v>
      </c>
      <c r="E3095" s="198">
        <v>1</v>
      </c>
      <c r="F3095" s="181">
        <v>108240</v>
      </c>
      <c r="G3095" s="181">
        <f t="shared" si="106"/>
        <v>20565.599999999999</v>
      </c>
      <c r="H3095" s="181">
        <f t="shared" si="107"/>
        <v>128805.6</v>
      </c>
    </row>
    <row r="3096" spans="2:8" x14ac:dyDescent="0.25">
      <c r="B3096" s="179">
        <v>50</v>
      </c>
      <c r="C3096" s="198" t="s">
        <v>420</v>
      </c>
      <c r="D3096" s="180" t="s">
        <v>537</v>
      </c>
      <c r="E3096" s="198">
        <v>1</v>
      </c>
      <c r="F3096" s="181">
        <v>251160</v>
      </c>
      <c r="G3096" s="181">
        <f t="shared" si="106"/>
        <v>47720.4</v>
      </c>
      <c r="H3096" s="181">
        <f t="shared" si="107"/>
        <v>298880.40000000002</v>
      </c>
    </row>
    <row r="3097" spans="2:8" x14ac:dyDescent="0.25">
      <c r="B3097" s="210" t="s">
        <v>151</v>
      </c>
    </row>
    <row r="3098" spans="2:8" ht="45" x14ac:dyDescent="0.25">
      <c r="B3098" s="177" t="s">
        <v>147</v>
      </c>
      <c r="C3098" s="177" t="s">
        <v>73</v>
      </c>
      <c r="D3098" s="177" t="s">
        <v>419</v>
      </c>
      <c r="E3098" s="188" t="s">
        <v>148</v>
      </c>
      <c r="F3098" s="212" t="s">
        <v>5</v>
      </c>
      <c r="G3098" s="212" t="s">
        <v>6</v>
      </c>
      <c r="H3098" s="212" t="s">
        <v>7</v>
      </c>
    </row>
    <row r="3099" spans="2:8" x14ac:dyDescent="0.25">
      <c r="B3099" s="179">
        <v>1</v>
      </c>
      <c r="C3099" s="184" t="s">
        <v>420</v>
      </c>
      <c r="D3099" s="180" t="s">
        <v>421</v>
      </c>
      <c r="E3099" s="198">
        <v>1</v>
      </c>
      <c r="F3099" s="181">
        <v>143000</v>
      </c>
      <c r="G3099" s="181">
        <f t="shared" ref="G3099:G3148" si="108">+F3099*19%</f>
        <v>27170</v>
      </c>
      <c r="H3099" s="181">
        <f t="shared" ref="H3099:H3148" si="109">+G3099+F3099</f>
        <v>170170</v>
      </c>
    </row>
    <row r="3100" spans="2:8" x14ac:dyDescent="0.25">
      <c r="B3100" s="179">
        <v>2</v>
      </c>
      <c r="C3100" s="184" t="s">
        <v>420</v>
      </c>
      <c r="D3100" s="180" t="s">
        <v>422</v>
      </c>
      <c r="E3100" s="198">
        <v>1</v>
      </c>
      <c r="F3100" s="181">
        <v>137550</v>
      </c>
      <c r="G3100" s="181">
        <f t="shared" si="108"/>
        <v>26134.5</v>
      </c>
      <c r="H3100" s="181">
        <f t="shared" si="109"/>
        <v>163684.5</v>
      </c>
    </row>
    <row r="3101" spans="2:8" x14ac:dyDescent="0.25">
      <c r="B3101" s="179">
        <v>3</v>
      </c>
      <c r="C3101" s="184" t="s">
        <v>420</v>
      </c>
      <c r="D3101" s="180" t="s">
        <v>423</v>
      </c>
      <c r="E3101" s="198">
        <v>1</v>
      </c>
      <c r="F3101" s="181">
        <v>180840</v>
      </c>
      <c r="G3101" s="181">
        <f t="shared" si="108"/>
        <v>34359.599999999999</v>
      </c>
      <c r="H3101" s="181">
        <f t="shared" si="109"/>
        <v>215199.6</v>
      </c>
    </row>
    <row r="3102" spans="2:8" x14ac:dyDescent="0.25">
      <c r="B3102" s="179">
        <v>4</v>
      </c>
      <c r="C3102" s="184" t="s">
        <v>420</v>
      </c>
      <c r="D3102" s="180" t="s">
        <v>424</v>
      </c>
      <c r="E3102" s="198">
        <v>1</v>
      </c>
      <c r="F3102" s="181">
        <v>256690</v>
      </c>
      <c r="G3102" s="181">
        <f t="shared" si="108"/>
        <v>48771.1</v>
      </c>
      <c r="H3102" s="181">
        <f t="shared" si="109"/>
        <v>305461.09999999998</v>
      </c>
    </row>
    <row r="3103" spans="2:8" x14ac:dyDescent="0.25">
      <c r="B3103" s="179">
        <v>5</v>
      </c>
      <c r="C3103" s="184" t="s">
        <v>420</v>
      </c>
      <c r="D3103" s="180" t="s">
        <v>425</v>
      </c>
      <c r="E3103" s="198">
        <v>1</v>
      </c>
      <c r="F3103" s="181">
        <v>252960</v>
      </c>
      <c r="G3103" s="181">
        <f t="shared" si="108"/>
        <v>48062.400000000001</v>
      </c>
      <c r="H3103" s="181">
        <f t="shared" si="109"/>
        <v>301022.40000000002</v>
      </c>
    </row>
    <row r="3104" spans="2:8" x14ac:dyDescent="0.25">
      <c r="B3104" s="179">
        <v>6</v>
      </c>
      <c r="C3104" s="184" t="s">
        <v>420</v>
      </c>
      <c r="D3104" s="180" t="s">
        <v>426</v>
      </c>
      <c r="E3104" s="198">
        <v>1</v>
      </c>
      <c r="F3104" s="181">
        <v>261320</v>
      </c>
      <c r="G3104" s="181">
        <f t="shared" si="108"/>
        <v>49650.8</v>
      </c>
      <c r="H3104" s="181">
        <f t="shared" si="109"/>
        <v>310970.8</v>
      </c>
    </row>
    <row r="3105" spans="2:8" x14ac:dyDescent="0.25">
      <c r="B3105" s="179">
        <v>7</v>
      </c>
      <c r="C3105" s="184" t="s">
        <v>420</v>
      </c>
      <c r="D3105" s="180" t="s">
        <v>427</v>
      </c>
      <c r="E3105" s="198">
        <v>1</v>
      </c>
      <c r="F3105" s="181">
        <v>113050</v>
      </c>
      <c r="G3105" s="181">
        <f t="shared" si="108"/>
        <v>21479.5</v>
      </c>
      <c r="H3105" s="181">
        <f t="shared" si="109"/>
        <v>134529.5</v>
      </c>
    </row>
    <row r="3106" spans="2:8" x14ac:dyDescent="0.25">
      <c r="B3106" s="179">
        <v>8</v>
      </c>
      <c r="C3106" s="184" t="s">
        <v>420</v>
      </c>
      <c r="D3106" s="180" t="s">
        <v>428</v>
      </c>
      <c r="E3106" s="198">
        <v>1</v>
      </c>
      <c r="F3106" s="181">
        <v>165200</v>
      </c>
      <c r="G3106" s="181">
        <f t="shared" si="108"/>
        <v>31388</v>
      </c>
      <c r="H3106" s="181">
        <f t="shared" si="109"/>
        <v>196588</v>
      </c>
    </row>
    <row r="3107" spans="2:8" x14ac:dyDescent="0.25">
      <c r="B3107" s="179">
        <v>9</v>
      </c>
      <c r="C3107" s="184" t="s">
        <v>420</v>
      </c>
      <c r="D3107" s="180" t="s">
        <v>429</v>
      </c>
      <c r="E3107" s="198">
        <v>1</v>
      </c>
      <c r="F3107" s="181">
        <v>294000</v>
      </c>
      <c r="G3107" s="181">
        <f t="shared" si="108"/>
        <v>55860</v>
      </c>
      <c r="H3107" s="181">
        <f t="shared" si="109"/>
        <v>349860</v>
      </c>
    </row>
    <row r="3108" spans="2:8" x14ac:dyDescent="0.25">
      <c r="B3108" s="179">
        <v>10</v>
      </c>
      <c r="C3108" s="184" t="s">
        <v>420</v>
      </c>
      <c r="D3108" s="180" t="s">
        <v>430</v>
      </c>
      <c r="E3108" s="198">
        <v>1</v>
      </c>
      <c r="F3108" s="181">
        <v>125100</v>
      </c>
      <c r="G3108" s="181">
        <f t="shared" si="108"/>
        <v>23769</v>
      </c>
      <c r="H3108" s="181">
        <f t="shared" si="109"/>
        <v>148869</v>
      </c>
    </row>
    <row r="3109" spans="2:8" x14ac:dyDescent="0.25">
      <c r="B3109" s="179">
        <v>11</v>
      </c>
      <c r="C3109" s="184" t="s">
        <v>420</v>
      </c>
      <c r="D3109" s="180" t="s">
        <v>431</v>
      </c>
      <c r="E3109" s="198">
        <v>1</v>
      </c>
      <c r="F3109" s="181">
        <v>145410</v>
      </c>
      <c r="G3109" s="181">
        <f t="shared" si="108"/>
        <v>27627.9</v>
      </c>
      <c r="H3109" s="181">
        <f t="shared" si="109"/>
        <v>173037.9</v>
      </c>
    </row>
    <row r="3110" spans="2:8" x14ac:dyDescent="0.25">
      <c r="B3110" s="179">
        <v>12</v>
      </c>
      <c r="C3110" s="184" t="s">
        <v>420</v>
      </c>
      <c r="D3110" s="180" t="s">
        <v>432</v>
      </c>
      <c r="E3110" s="198">
        <v>1</v>
      </c>
      <c r="F3110" s="181">
        <v>291040</v>
      </c>
      <c r="G3110" s="181">
        <f t="shared" si="108"/>
        <v>55297.599999999999</v>
      </c>
      <c r="H3110" s="181">
        <f t="shared" si="109"/>
        <v>346337.6</v>
      </c>
    </row>
    <row r="3111" spans="2:8" x14ac:dyDescent="0.25">
      <c r="B3111" s="179">
        <v>13</v>
      </c>
      <c r="C3111" s="184" t="s">
        <v>420</v>
      </c>
      <c r="D3111" s="180" t="s">
        <v>433</v>
      </c>
      <c r="E3111" s="198">
        <v>1</v>
      </c>
      <c r="F3111" s="181">
        <v>248400</v>
      </c>
      <c r="G3111" s="181">
        <f t="shared" si="108"/>
        <v>47196</v>
      </c>
      <c r="H3111" s="181">
        <f t="shared" si="109"/>
        <v>295596</v>
      </c>
    </row>
    <row r="3112" spans="2:8" x14ac:dyDescent="0.25">
      <c r="B3112" s="179">
        <v>14</v>
      </c>
      <c r="C3112" s="184" t="s">
        <v>420</v>
      </c>
      <c r="D3112" s="180" t="s">
        <v>605</v>
      </c>
      <c r="E3112" s="198">
        <v>1</v>
      </c>
      <c r="F3112" s="181">
        <v>260040</v>
      </c>
      <c r="G3112" s="181">
        <f t="shared" si="108"/>
        <v>49407.6</v>
      </c>
      <c r="H3112" s="181">
        <f t="shared" si="109"/>
        <v>309447.59999999998</v>
      </c>
    </row>
    <row r="3113" spans="2:8" x14ac:dyDescent="0.25">
      <c r="B3113" s="179">
        <v>15</v>
      </c>
      <c r="C3113" s="184" t="s">
        <v>420</v>
      </c>
      <c r="D3113" s="180" t="s">
        <v>435</v>
      </c>
      <c r="E3113" s="198">
        <v>1</v>
      </c>
      <c r="F3113" s="181">
        <v>130680</v>
      </c>
      <c r="G3113" s="181">
        <f t="shared" si="108"/>
        <v>24829.200000000001</v>
      </c>
      <c r="H3113" s="181">
        <f t="shared" si="109"/>
        <v>155509.20000000001</v>
      </c>
    </row>
    <row r="3114" spans="2:8" x14ac:dyDescent="0.25">
      <c r="B3114" s="179">
        <v>16</v>
      </c>
      <c r="C3114" s="184" t="s">
        <v>420</v>
      </c>
      <c r="D3114" s="180" t="s">
        <v>436</v>
      </c>
      <c r="E3114" s="198">
        <v>1</v>
      </c>
      <c r="F3114" s="181">
        <v>126490</v>
      </c>
      <c r="G3114" s="181">
        <f t="shared" si="108"/>
        <v>24033.1</v>
      </c>
      <c r="H3114" s="181">
        <f t="shared" si="109"/>
        <v>150523.1</v>
      </c>
    </row>
    <row r="3115" spans="2:8" x14ac:dyDescent="0.25">
      <c r="B3115" s="179">
        <v>17</v>
      </c>
      <c r="C3115" s="184" t="s">
        <v>420</v>
      </c>
      <c r="D3115" s="180" t="s">
        <v>437</v>
      </c>
      <c r="E3115" s="198">
        <v>1</v>
      </c>
      <c r="F3115" s="181">
        <v>245700</v>
      </c>
      <c r="G3115" s="181">
        <f t="shared" si="108"/>
        <v>46683</v>
      </c>
      <c r="H3115" s="181">
        <f t="shared" si="109"/>
        <v>292383</v>
      </c>
    </row>
    <row r="3116" spans="2:8" x14ac:dyDescent="0.25">
      <c r="B3116" s="179">
        <v>18</v>
      </c>
      <c r="C3116" s="184" t="s">
        <v>420</v>
      </c>
      <c r="D3116" s="180" t="s">
        <v>438</v>
      </c>
      <c r="E3116" s="198">
        <v>1</v>
      </c>
      <c r="F3116" s="181">
        <v>201960</v>
      </c>
      <c r="G3116" s="181">
        <f t="shared" si="108"/>
        <v>38372.400000000001</v>
      </c>
      <c r="H3116" s="181">
        <f t="shared" si="109"/>
        <v>240332.4</v>
      </c>
    </row>
    <row r="3117" spans="2:8" x14ac:dyDescent="0.25">
      <c r="B3117" s="179">
        <v>19</v>
      </c>
      <c r="C3117" s="184" t="s">
        <v>420</v>
      </c>
      <c r="D3117" s="180" t="s">
        <v>439</v>
      </c>
      <c r="E3117" s="198">
        <v>1</v>
      </c>
      <c r="F3117" s="181">
        <v>630000</v>
      </c>
      <c r="G3117" s="181">
        <f t="shared" si="108"/>
        <v>119700</v>
      </c>
      <c r="H3117" s="181">
        <f t="shared" si="109"/>
        <v>749700</v>
      </c>
    </row>
    <row r="3118" spans="2:8" x14ac:dyDescent="0.25">
      <c r="B3118" s="179">
        <v>20</v>
      </c>
      <c r="C3118" s="184" t="s">
        <v>420</v>
      </c>
      <c r="D3118" s="180" t="s">
        <v>440</v>
      </c>
      <c r="E3118" s="198">
        <v>1</v>
      </c>
      <c r="F3118" s="181">
        <v>176730</v>
      </c>
      <c r="G3118" s="181">
        <f t="shared" si="108"/>
        <v>33578.699999999997</v>
      </c>
      <c r="H3118" s="181">
        <f t="shared" si="109"/>
        <v>210308.7</v>
      </c>
    </row>
    <row r="3119" spans="2:8" x14ac:dyDescent="0.25">
      <c r="B3119" s="179">
        <v>21</v>
      </c>
      <c r="C3119" s="184" t="s">
        <v>420</v>
      </c>
      <c r="D3119" s="180" t="s">
        <v>441</v>
      </c>
      <c r="E3119" s="198">
        <v>1</v>
      </c>
      <c r="F3119" s="181">
        <v>218770</v>
      </c>
      <c r="G3119" s="181">
        <f t="shared" si="108"/>
        <v>41566.300000000003</v>
      </c>
      <c r="H3119" s="181">
        <f t="shared" si="109"/>
        <v>260336.3</v>
      </c>
    </row>
    <row r="3120" spans="2:8" x14ac:dyDescent="0.25">
      <c r="B3120" s="179">
        <v>22</v>
      </c>
      <c r="C3120" s="184" t="s">
        <v>420</v>
      </c>
      <c r="D3120" s="180" t="s">
        <v>442</v>
      </c>
      <c r="E3120" s="198">
        <v>1</v>
      </c>
      <c r="F3120" s="181">
        <v>162400</v>
      </c>
      <c r="G3120" s="181">
        <f t="shared" si="108"/>
        <v>30856</v>
      </c>
      <c r="H3120" s="181">
        <f t="shared" si="109"/>
        <v>193256</v>
      </c>
    </row>
    <row r="3121" spans="2:8" x14ac:dyDescent="0.25">
      <c r="B3121" s="179">
        <v>23</v>
      </c>
      <c r="C3121" s="184" t="s">
        <v>420</v>
      </c>
      <c r="D3121" s="180" t="s">
        <v>443</v>
      </c>
      <c r="E3121" s="198">
        <v>1</v>
      </c>
      <c r="F3121" s="181">
        <v>56000</v>
      </c>
      <c r="G3121" s="181">
        <f t="shared" si="108"/>
        <v>10640</v>
      </c>
      <c r="H3121" s="181">
        <f t="shared" si="109"/>
        <v>66640</v>
      </c>
    </row>
    <row r="3122" spans="2:8" x14ac:dyDescent="0.25">
      <c r="B3122" s="179">
        <v>24</v>
      </c>
      <c r="C3122" s="184" t="s">
        <v>420</v>
      </c>
      <c r="D3122" s="180" t="s">
        <v>444</v>
      </c>
      <c r="E3122" s="198">
        <v>1</v>
      </c>
      <c r="F3122" s="181">
        <v>250600</v>
      </c>
      <c r="G3122" s="181">
        <f t="shared" si="108"/>
        <v>47614</v>
      </c>
      <c r="H3122" s="181">
        <f t="shared" si="109"/>
        <v>298214</v>
      </c>
    </row>
    <row r="3123" spans="2:8" x14ac:dyDescent="0.25">
      <c r="B3123" s="179">
        <v>25</v>
      </c>
      <c r="C3123" s="184" t="s">
        <v>420</v>
      </c>
      <c r="D3123" s="180" t="s">
        <v>445</v>
      </c>
      <c r="E3123" s="198">
        <v>1</v>
      </c>
      <c r="F3123" s="181">
        <v>243440</v>
      </c>
      <c r="G3123" s="181">
        <f t="shared" si="108"/>
        <v>46253.599999999999</v>
      </c>
      <c r="H3123" s="181">
        <f t="shared" si="109"/>
        <v>289693.59999999998</v>
      </c>
    </row>
    <row r="3124" spans="2:8" ht="30" x14ac:dyDescent="0.25">
      <c r="B3124" s="179">
        <v>26</v>
      </c>
      <c r="C3124" s="184" t="s">
        <v>420</v>
      </c>
      <c r="D3124" s="180" t="s">
        <v>446</v>
      </c>
      <c r="E3124" s="198">
        <v>1</v>
      </c>
      <c r="F3124" s="181">
        <v>290780</v>
      </c>
      <c r="G3124" s="181">
        <f t="shared" si="108"/>
        <v>55248.2</v>
      </c>
      <c r="H3124" s="181">
        <f t="shared" si="109"/>
        <v>346028.2</v>
      </c>
    </row>
    <row r="3125" spans="2:8" ht="30" x14ac:dyDescent="0.25">
      <c r="B3125" s="179">
        <v>27</v>
      </c>
      <c r="C3125" s="184" t="s">
        <v>420</v>
      </c>
      <c r="D3125" s="180" t="s">
        <v>447</v>
      </c>
      <c r="E3125" s="198">
        <v>1</v>
      </c>
      <c r="F3125" s="181">
        <v>194180</v>
      </c>
      <c r="G3125" s="181">
        <f t="shared" si="108"/>
        <v>36894.199999999997</v>
      </c>
      <c r="H3125" s="181">
        <f t="shared" si="109"/>
        <v>231074.2</v>
      </c>
    </row>
    <row r="3126" spans="2:8" x14ac:dyDescent="0.25">
      <c r="B3126" s="179">
        <v>28</v>
      </c>
      <c r="C3126" s="184" t="s">
        <v>420</v>
      </c>
      <c r="D3126" s="180" t="s">
        <v>448</v>
      </c>
      <c r="E3126" s="198">
        <v>1</v>
      </c>
      <c r="F3126" s="181">
        <v>259380</v>
      </c>
      <c r="G3126" s="181">
        <f t="shared" si="108"/>
        <v>49282.2</v>
      </c>
      <c r="H3126" s="181">
        <f t="shared" si="109"/>
        <v>308662.2</v>
      </c>
    </row>
    <row r="3127" spans="2:8" x14ac:dyDescent="0.25">
      <c r="B3127" s="179">
        <v>29</v>
      </c>
      <c r="C3127" s="184" t="s">
        <v>420</v>
      </c>
      <c r="D3127" s="180" t="s">
        <v>449</v>
      </c>
      <c r="E3127" s="198">
        <v>1</v>
      </c>
      <c r="F3127" s="181">
        <v>173990</v>
      </c>
      <c r="G3127" s="181">
        <f t="shared" si="108"/>
        <v>33058.1</v>
      </c>
      <c r="H3127" s="181">
        <f t="shared" si="109"/>
        <v>207048.1</v>
      </c>
    </row>
    <row r="3128" spans="2:8" x14ac:dyDescent="0.25">
      <c r="B3128" s="179">
        <v>30</v>
      </c>
      <c r="C3128" s="184" t="s">
        <v>420</v>
      </c>
      <c r="D3128" s="180" t="s">
        <v>450</v>
      </c>
      <c r="E3128" s="198">
        <v>1</v>
      </c>
      <c r="F3128" s="181">
        <v>178220</v>
      </c>
      <c r="G3128" s="181">
        <f t="shared" si="108"/>
        <v>33861.800000000003</v>
      </c>
      <c r="H3128" s="181">
        <f t="shared" si="109"/>
        <v>212081.8</v>
      </c>
    </row>
    <row r="3129" spans="2:8" x14ac:dyDescent="0.25">
      <c r="B3129" s="179">
        <v>31</v>
      </c>
      <c r="C3129" s="184" t="s">
        <v>420</v>
      </c>
      <c r="D3129" s="180" t="s">
        <v>451</v>
      </c>
      <c r="E3129" s="198">
        <v>1</v>
      </c>
      <c r="F3129" s="181">
        <v>226570</v>
      </c>
      <c r="G3129" s="181">
        <f t="shared" si="108"/>
        <v>43048.3</v>
      </c>
      <c r="H3129" s="181">
        <f t="shared" si="109"/>
        <v>269618.3</v>
      </c>
    </row>
    <row r="3130" spans="2:8" x14ac:dyDescent="0.25">
      <c r="B3130" s="179">
        <v>32</v>
      </c>
      <c r="C3130" s="184" t="s">
        <v>420</v>
      </c>
      <c r="D3130" s="180" t="s">
        <v>452</v>
      </c>
      <c r="E3130" s="198">
        <v>1</v>
      </c>
      <c r="F3130" s="181">
        <v>125760</v>
      </c>
      <c r="G3130" s="181">
        <f t="shared" si="108"/>
        <v>23894.400000000001</v>
      </c>
      <c r="H3130" s="181">
        <f t="shared" si="109"/>
        <v>149654.39999999999</v>
      </c>
    </row>
    <row r="3131" spans="2:8" x14ac:dyDescent="0.25">
      <c r="B3131" s="179">
        <v>33</v>
      </c>
      <c r="C3131" s="184" t="s">
        <v>420</v>
      </c>
      <c r="D3131" s="180" t="s">
        <v>453</v>
      </c>
      <c r="E3131" s="198">
        <v>1</v>
      </c>
      <c r="F3131" s="181">
        <v>295650</v>
      </c>
      <c r="G3131" s="181">
        <f t="shared" si="108"/>
        <v>56173.5</v>
      </c>
      <c r="H3131" s="181">
        <f t="shared" si="109"/>
        <v>351823.5</v>
      </c>
    </row>
    <row r="3132" spans="2:8" ht="30" x14ac:dyDescent="0.25">
      <c r="B3132" s="179">
        <v>34</v>
      </c>
      <c r="C3132" s="184" t="s">
        <v>420</v>
      </c>
      <c r="D3132" s="180" t="s">
        <v>454</v>
      </c>
      <c r="E3132" s="198">
        <v>1</v>
      </c>
      <c r="F3132" s="181">
        <v>638400</v>
      </c>
      <c r="G3132" s="181">
        <f t="shared" si="108"/>
        <v>121296</v>
      </c>
      <c r="H3132" s="181">
        <f t="shared" si="109"/>
        <v>759696</v>
      </c>
    </row>
    <row r="3133" spans="2:8" x14ac:dyDescent="0.25">
      <c r="B3133" s="179">
        <v>35</v>
      </c>
      <c r="C3133" s="184" t="s">
        <v>420</v>
      </c>
      <c r="D3133" s="180" t="s">
        <v>455</v>
      </c>
      <c r="E3133" s="198">
        <v>1</v>
      </c>
      <c r="F3133" s="181">
        <v>226050</v>
      </c>
      <c r="G3133" s="181">
        <f t="shared" si="108"/>
        <v>42949.5</v>
      </c>
      <c r="H3133" s="181">
        <f t="shared" si="109"/>
        <v>268999.5</v>
      </c>
    </row>
    <row r="3134" spans="2:8" x14ac:dyDescent="0.25">
      <c r="B3134" s="179">
        <v>36</v>
      </c>
      <c r="C3134" s="184" t="s">
        <v>420</v>
      </c>
      <c r="D3134" s="180" t="s">
        <v>456</v>
      </c>
      <c r="E3134" s="198">
        <v>1</v>
      </c>
      <c r="F3134" s="181">
        <v>265490</v>
      </c>
      <c r="G3134" s="181">
        <f t="shared" si="108"/>
        <v>50443.1</v>
      </c>
      <c r="H3134" s="181">
        <f t="shared" si="109"/>
        <v>315933.09999999998</v>
      </c>
    </row>
    <row r="3135" spans="2:8" x14ac:dyDescent="0.25">
      <c r="B3135" s="179">
        <v>37</v>
      </c>
      <c r="C3135" s="184" t="s">
        <v>420</v>
      </c>
      <c r="D3135" s="180" t="s">
        <v>457</v>
      </c>
      <c r="E3135" s="198">
        <v>1</v>
      </c>
      <c r="F3135" s="181">
        <v>190440</v>
      </c>
      <c r="G3135" s="181">
        <f t="shared" si="108"/>
        <v>36183.599999999999</v>
      </c>
      <c r="H3135" s="181">
        <f t="shared" si="109"/>
        <v>226623.6</v>
      </c>
    </row>
    <row r="3136" spans="2:8" x14ac:dyDescent="0.25">
      <c r="B3136" s="179">
        <v>38</v>
      </c>
      <c r="C3136" s="184" t="s">
        <v>420</v>
      </c>
      <c r="D3136" s="180" t="s">
        <v>458</v>
      </c>
      <c r="E3136" s="198">
        <v>1</v>
      </c>
      <c r="F3136" s="181">
        <v>219200</v>
      </c>
      <c r="G3136" s="181">
        <f t="shared" si="108"/>
        <v>41648</v>
      </c>
      <c r="H3136" s="181">
        <f t="shared" si="109"/>
        <v>260848</v>
      </c>
    </row>
    <row r="3137" spans="2:8" x14ac:dyDescent="0.25">
      <c r="B3137" s="179">
        <v>39</v>
      </c>
      <c r="C3137" s="184" t="s">
        <v>420</v>
      </c>
      <c r="D3137" s="180" t="s">
        <v>459</v>
      </c>
      <c r="E3137" s="198">
        <v>1</v>
      </c>
      <c r="F3137" s="181">
        <v>252000</v>
      </c>
      <c r="G3137" s="181">
        <f t="shared" si="108"/>
        <v>47880</v>
      </c>
      <c r="H3137" s="181">
        <f t="shared" si="109"/>
        <v>299880</v>
      </c>
    </row>
    <row r="3138" spans="2:8" x14ac:dyDescent="0.25">
      <c r="B3138" s="179">
        <v>40</v>
      </c>
      <c r="C3138" s="184" t="s">
        <v>420</v>
      </c>
      <c r="D3138" s="180" t="s">
        <v>460</v>
      </c>
      <c r="E3138" s="198">
        <v>1</v>
      </c>
      <c r="F3138" s="181">
        <v>275370</v>
      </c>
      <c r="G3138" s="181">
        <f t="shared" si="108"/>
        <v>52320.3</v>
      </c>
      <c r="H3138" s="181">
        <f t="shared" si="109"/>
        <v>327690.3</v>
      </c>
    </row>
    <row r="3139" spans="2:8" x14ac:dyDescent="0.25">
      <c r="B3139" s="179">
        <v>41</v>
      </c>
      <c r="C3139" s="184" t="s">
        <v>420</v>
      </c>
      <c r="D3139" s="180" t="s">
        <v>461</v>
      </c>
      <c r="E3139" s="198">
        <v>1</v>
      </c>
      <c r="F3139" s="181">
        <v>245640</v>
      </c>
      <c r="G3139" s="181">
        <f t="shared" si="108"/>
        <v>46671.6</v>
      </c>
      <c r="H3139" s="181">
        <f t="shared" si="109"/>
        <v>292311.59999999998</v>
      </c>
    </row>
    <row r="3140" spans="2:8" x14ac:dyDescent="0.25">
      <c r="B3140" s="179">
        <v>42</v>
      </c>
      <c r="C3140" s="184" t="s">
        <v>420</v>
      </c>
      <c r="D3140" s="180" t="s">
        <v>462</v>
      </c>
      <c r="E3140" s="198">
        <v>1</v>
      </c>
      <c r="F3140" s="181">
        <v>154440</v>
      </c>
      <c r="G3140" s="181">
        <f t="shared" si="108"/>
        <v>29343.599999999999</v>
      </c>
      <c r="H3140" s="181">
        <f t="shared" si="109"/>
        <v>183783.6</v>
      </c>
    </row>
    <row r="3141" spans="2:8" x14ac:dyDescent="0.25">
      <c r="B3141" s="179">
        <v>43</v>
      </c>
      <c r="C3141" s="184" t="s">
        <v>420</v>
      </c>
      <c r="D3141" s="180" t="s">
        <v>463</v>
      </c>
      <c r="E3141" s="198">
        <v>1</v>
      </c>
      <c r="F3141" s="181">
        <v>246280</v>
      </c>
      <c r="G3141" s="181">
        <f t="shared" si="108"/>
        <v>46793.2</v>
      </c>
      <c r="H3141" s="181">
        <f t="shared" si="109"/>
        <v>293073.2</v>
      </c>
    </row>
    <row r="3142" spans="2:8" x14ac:dyDescent="0.25">
      <c r="B3142" s="179">
        <v>44</v>
      </c>
      <c r="C3142" s="184" t="s">
        <v>420</v>
      </c>
      <c r="D3142" s="180" t="s">
        <v>464</v>
      </c>
      <c r="E3142" s="198">
        <v>1</v>
      </c>
      <c r="F3142" s="181">
        <v>230480</v>
      </c>
      <c r="G3142" s="181">
        <f t="shared" si="108"/>
        <v>43791.199999999997</v>
      </c>
      <c r="H3142" s="181">
        <f t="shared" si="109"/>
        <v>274271.2</v>
      </c>
    </row>
    <row r="3143" spans="2:8" x14ac:dyDescent="0.25">
      <c r="B3143" s="179">
        <v>45</v>
      </c>
      <c r="C3143" s="184" t="s">
        <v>420</v>
      </c>
      <c r="D3143" s="180" t="s">
        <v>465</v>
      </c>
      <c r="E3143" s="198">
        <v>1</v>
      </c>
      <c r="F3143" s="181">
        <v>112560</v>
      </c>
      <c r="G3143" s="181">
        <f t="shared" si="108"/>
        <v>21386.400000000001</v>
      </c>
      <c r="H3143" s="181">
        <f t="shared" si="109"/>
        <v>133946.4</v>
      </c>
    </row>
    <row r="3144" spans="2:8" x14ac:dyDescent="0.25">
      <c r="B3144" s="179">
        <v>46</v>
      </c>
      <c r="C3144" s="184" t="s">
        <v>420</v>
      </c>
      <c r="D3144" s="180" t="s">
        <v>534</v>
      </c>
      <c r="E3144" s="198">
        <v>1</v>
      </c>
      <c r="F3144" s="181">
        <v>273000</v>
      </c>
      <c r="G3144" s="181">
        <f t="shared" si="108"/>
        <v>51870</v>
      </c>
      <c r="H3144" s="181">
        <f t="shared" si="109"/>
        <v>324870</v>
      </c>
    </row>
    <row r="3145" spans="2:8" x14ac:dyDescent="0.25">
      <c r="B3145" s="179">
        <v>47</v>
      </c>
      <c r="C3145" s="184" t="s">
        <v>420</v>
      </c>
      <c r="D3145" s="180" t="s">
        <v>606</v>
      </c>
      <c r="E3145" s="198">
        <v>1</v>
      </c>
      <c r="F3145" s="181">
        <v>245220</v>
      </c>
      <c r="G3145" s="181">
        <f t="shared" si="108"/>
        <v>46591.8</v>
      </c>
      <c r="H3145" s="181">
        <f t="shared" si="109"/>
        <v>291811.8</v>
      </c>
    </row>
    <row r="3146" spans="2:8" x14ac:dyDescent="0.25">
      <c r="B3146" s="179">
        <v>48</v>
      </c>
      <c r="C3146" s="184" t="s">
        <v>420</v>
      </c>
      <c r="D3146" s="180" t="s">
        <v>468</v>
      </c>
      <c r="E3146" s="198">
        <v>1</v>
      </c>
      <c r="F3146" s="181">
        <v>258540</v>
      </c>
      <c r="G3146" s="181">
        <f t="shared" si="108"/>
        <v>49122.6</v>
      </c>
      <c r="H3146" s="181">
        <f t="shared" si="109"/>
        <v>307662.59999999998</v>
      </c>
    </row>
    <row r="3147" spans="2:8" x14ac:dyDescent="0.25">
      <c r="B3147" s="179">
        <v>49</v>
      </c>
      <c r="C3147" s="184" t="s">
        <v>420</v>
      </c>
      <c r="D3147" s="180" t="s">
        <v>536</v>
      </c>
      <c r="E3147" s="198">
        <v>1</v>
      </c>
      <c r="F3147" s="181">
        <v>116160</v>
      </c>
      <c r="G3147" s="181">
        <f t="shared" si="108"/>
        <v>22070.400000000001</v>
      </c>
      <c r="H3147" s="181">
        <f t="shared" si="109"/>
        <v>138230.39999999999</v>
      </c>
    </row>
    <row r="3148" spans="2:8" x14ac:dyDescent="0.25">
      <c r="B3148" s="179">
        <v>50</v>
      </c>
      <c r="C3148" s="184" t="s">
        <v>420</v>
      </c>
      <c r="D3148" s="180" t="s">
        <v>470</v>
      </c>
      <c r="E3148" s="198">
        <v>1</v>
      </c>
      <c r="F3148" s="181">
        <v>243250</v>
      </c>
      <c r="G3148" s="181">
        <f t="shared" si="108"/>
        <v>46217.5</v>
      </c>
      <c r="H3148" s="181">
        <f t="shared" si="109"/>
        <v>289467.5</v>
      </c>
    </row>
    <row r="3149" spans="2:8" x14ac:dyDescent="0.25">
      <c r="B3149" s="185" t="s">
        <v>607</v>
      </c>
    </row>
    <row r="3150" spans="2:8" ht="45" x14ac:dyDescent="0.25">
      <c r="B3150" s="215" t="s">
        <v>147</v>
      </c>
      <c r="C3150" s="215" t="s">
        <v>73</v>
      </c>
      <c r="D3150" s="215" t="s">
        <v>419</v>
      </c>
      <c r="E3150" s="216" t="s">
        <v>148</v>
      </c>
      <c r="F3150" s="212" t="s">
        <v>5</v>
      </c>
      <c r="G3150" s="212" t="s">
        <v>6</v>
      </c>
      <c r="H3150" s="212" t="s">
        <v>7</v>
      </c>
    </row>
    <row r="3151" spans="2:8" ht="30" x14ac:dyDescent="0.25">
      <c r="B3151" s="179">
        <v>1</v>
      </c>
      <c r="C3151" s="184" t="s">
        <v>420</v>
      </c>
      <c r="D3151" s="217" t="s">
        <v>1555</v>
      </c>
      <c r="E3151" s="198">
        <v>1</v>
      </c>
      <c r="F3151" s="181">
        <v>152600</v>
      </c>
      <c r="G3151" s="181">
        <f t="shared" ref="G3151:G3214" si="110">+F3151*19%</f>
        <v>28994</v>
      </c>
      <c r="H3151" s="181">
        <f t="shared" ref="H3151:H3214" si="111">+G3151+F3151</f>
        <v>181594</v>
      </c>
    </row>
    <row r="3152" spans="2:8" ht="30" x14ac:dyDescent="0.25">
      <c r="B3152" s="179">
        <v>2</v>
      </c>
      <c r="C3152" s="184" t="s">
        <v>420</v>
      </c>
      <c r="D3152" s="217" t="s">
        <v>1556</v>
      </c>
      <c r="E3152" s="198">
        <v>1</v>
      </c>
      <c r="F3152" s="181">
        <v>285600</v>
      </c>
      <c r="G3152" s="181">
        <f t="shared" si="110"/>
        <v>54264</v>
      </c>
      <c r="H3152" s="181">
        <f t="shared" si="111"/>
        <v>339864</v>
      </c>
    </row>
    <row r="3153" spans="2:8" ht="30" x14ac:dyDescent="0.25">
      <c r="B3153" s="179">
        <v>3</v>
      </c>
      <c r="C3153" s="184" t="s">
        <v>420</v>
      </c>
      <c r="D3153" s="217" t="s">
        <v>1557</v>
      </c>
      <c r="E3153" s="198">
        <v>1</v>
      </c>
      <c r="F3153" s="181">
        <v>184920</v>
      </c>
      <c r="G3153" s="181">
        <f t="shared" si="110"/>
        <v>35134.800000000003</v>
      </c>
      <c r="H3153" s="181">
        <f t="shared" si="111"/>
        <v>220054.8</v>
      </c>
    </row>
    <row r="3154" spans="2:8" ht="30" x14ac:dyDescent="0.25">
      <c r="B3154" s="179">
        <v>4</v>
      </c>
      <c r="C3154" s="184" t="s">
        <v>420</v>
      </c>
      <c r="D3154" s="217" t="s">
        <v>1558</v>
      </c>
      <c r="E3154" s="198">
        <v>1</v>
      </c>
      <c r="F3154" s="181">
        <v>174200</v>
      </c>
      <c r="G3154" s="181">
        <f t="shared" si="110"/>
        <v>33098</v>
      </c>
      <c r="H3154" s="181">
        <f t="shared" si="111"/>
        <v>207298</v>
      </c>
    </row>
    <row r="3155" spans="2:8" ht="30" x14ac:dyDescent="0.25">
      <c r="B3155" s="179">
        <v>5</v>
      </c>
      <c r="C3155" s="184" t="s">
        <v>420</v>
      </c>
      <c r="D3155" s="217" t="s">
        <v>1559</v>
      </c>
      <c r="E3155" s="198">
        <v>1</v>
      </c>
      <c r="F3155" s="181">
        <v>291200</v>
      </c>
      <c r="G3155" s="181">
        <f t="shared" si="110"/>
        <v>55328</v>
      </c>
      <c r="H3155" s="181">
        <f t="shared" si="111"/>
        <v>346528</v>
      </c>
    </row>
    <row r="3156" spans="2:8" ht="30" x14ac:dyDescent="0.25">
      <c r="B3156" s="179">
        <v>6</v>
      </c>
      <c r="C3156" s="184" t="s">
        <v>420</v>
      </c>
      <c r="D3156" s="217" t="s">
        <v>1560</v>
      </c>
      <c r="E3156" s="198">
        <v>1</v>
      </c>
      <c r="F3156" s="181">
        <v>175500</v>
      </c>
      <c r="G3156" s="181">
        <f t="shared" si="110"/>
        <v>33345</v>
      </c>
      <c r="H3156" s="181">
        <f t="shared" si="111"/>
        <v>208845</v>
      </c>
    </row>
    <row r="3157" spans="2:8" ht="30" x14ac:dyDescent="0.25">
      <c r="B3157" s="179">
        <v>7</v>
      </c>
      <c r="C3157" s="184" t="s">
        <v>420</v>
      </c>
      <c r="D3157" s="217" t="s">
        <v>1561</v>
      </c>
      <c r="E3157" s="198">
        <v>1</v>
      </c>
      <c r="F3157" s="181">
        <v>172920</v>
      </c>
      <c r="G3157" s="181">
        <f t="shared" si="110"/>
        <v>32854.800000000003</v>
      </c>
      <c r="H3157" s="181">
        <f t="shared" si="111"/>
        <v>205774.8</v>
      </c>
    </row>
    <row r="3158" spans="2:8" ht="30" x14ac:dyDescent="0.25">
      <c r="B3158" s="179">
        <v>8</v>
      </c>
      <c r="C3158" s="184" t="s">
        <v>420</v>
      </c>
      <c r="D3158" s="217" t="s">
        <v>1562</v>
      </c>
      <c r="E3158" s="198">
        <v>1</v>
      </c>
      <c r="F3158" s="181">
        <v>209890</v>
      </c>
      <c r="G3158" s="181">
        <f t="shared" si="110"/>
        <v>39879.1</v>
      </c>
      <c r="H3158" s="181">
        <f t="shared" si="111"/>
        <v>249769.1</v>
      </c>
    </row>
    <row r="3159" spans="2:8" ht="30" x14ac:dyDescent="0.25">
      <c r="B3159" s="179">
        <v>9</v>
      </c>
      <c r="C3159" s="184" t="s">
        <v>420</v>
      </c>
      <c r="D3159" s="217" t="s">
        <v>1563</v>
      </c>
      <c r="E3159" s="198">
        <v>1</v>
      </c>
      <c r="F3159" s="181">
        <v>210140</v>
      </c>
      <c r="G3159" s="181">
        <f t="shared" si="110"/>
        <v>39926.6</v>
      </c>
      <c r="H3159" s="181">
        <f t="shared" si="111"/>
        <v>250066.6</v>
      </c>
    </row>
    <row r="3160" spans="2:8" ht="30" x14ac:dyDescent="0.25">
      <c r="B3160" s="179">
        <v>10</v>
      </c>
      <c r="C3160" s="184" t="s">
        <v>420</v>
      </c>
      <c r="D3160" s="217" t="s">
        <v>1564</v>
      </c>
      <c r="E3160" s="198">
        <v>1</v>
      </c>
      <c r="F3160" s="181">
        <v>122200</v>
      </c>
      <c r="G3160" s="181">
        <f t="shared" si="110"/>
        <v>23218</v>
      </c>
      <c r="H3160" s="181">
        <f t="shared" si="111"/>
        <v>145418</v>
      </c>
    </row>
    <row r="3161" spans="2:8" ht="30" x14ac:dyDescent="0.25">
      <c r="B3161" s="179">
        <v>11</v>
      </c>
      <c r="C3161" s="184" t="s">
        <v>420</v>
      </c>
      <c r="D3161" s="217" t="s">
        <v>1565</v>
      </c>
      <c r="E3161" s="198">
        <v>1</v>
      </c>
      <c r="F3161" s="181">
        <v>252080</v>
      </c>
      <c r="G3161" s="181">
        <f t="shared" si="110"/>
        <v>47895.199999999997</v>
      </c>
      <c r="H3161" s="181">
        <f t="shared" si="111"/>
        <v>299975.2</v>
      </c>
    </row>
    <row r="3162" spans="2:8" ht="30" x14ac:dyDescent="0.25">
      <c r="B3162" s="179">
        <v>12</v>
      </c>
      <c r="C3162" s="184" t="s">
        <v>420</v>
      </c>
      <c r="D3162" s="217" t="s">
        <v>1566</v>
      </c>
      <c r="E3162" s="198">
        <v>1</v>
      </c>
      <c r="F3162" s="181">
        <v>273360</v>
      </c>
      <c r="G3162" s="181">
        <f t="shared" si="110"/>
        <v>51938.400000000001</v>
      </c>
      <c r="H3162" s="181">
        <f t="shared" si="111"/>
        <v>325298.40000000002</v>
      </c>
    </row>
    <row r="3163" spans="2:8" ht="30" x14ac:dyDescent="0.25">
      <c r="B3163" s="179">
        <v>13</v>
      </c>
      <c r="C3163" s="184" t="s">
        <v>420</v>
      </c>
      <c r="D3163" s="217" t="s">
        <v>1567</v>
      </c>
      <c r="E3163" s="198">
        <v>1</v>
      </c>
      <c r="F3163" s="181">
        <v>112340</v>
      </c>
      <c r="G3163" s="181">
        <f t="shared" si="110"/>
        <v>21344.6</v>
      </c>
      <c r="H3163" s="181">
        <f t="shared" si="111"/>
        <v>133684.6</v>
      </c>
    </row>
    <row r="3164" spans="2:8" ht="30" x14ac:dyDescent="0.25">
      <c r="B3164" s="179">
        <v>14</v>
      </c>
      <c r="C3164" s="184" t="s">
        <v>420</v>
      </c>
      <c r="D3164" s="217" t="s">
        <v>1568</v>
      </c>
      <c r="E3164" s="198">
        <v>1</v>
      </c>
      <c r="F3164" s="181">
        <v>154440</v>
      </c>
      <c r="G3164" s="181">
        <f t="shared" si="110"/>
        <v>29343.599999999999</v>
      </c>
      <c r="H3164" s="181">
        <f t="shared" si="111"/>
        <v>183783.6</v>
      </c>
    </row>
    <row r="3165" spans="2:8" ht="30" x14ac:dyDescent="0.25">
      <c r="B3165" s="179">
        <v>15</v>
      </c>
      <c r="C3165" s="184" t="s">
        <v>420</v>
      </c>
      <c r="D3165" s="217" t="s">
        <v>1569</v>
      </c>
      <c r="E3165" s="198">
        <v>1</v>
      </c>
      <c r="F3165" s="181">
        <v>150290</v>
      </c>
      <c r="G3165" s="181">
        <f t="shared" si="110"/>
        <v>28555.1</v>
      </c>
      <c r="H3165" s="181">
        <f t="shared" si="111"/>
        <v>178845.1</v>
      </c>
    </row>
    <row r="3166" spans="2:8" ht="30" x14ac:dyDescent="0.25">
      <c r="B3166" s="179">
        <v>16</v>
      </c>
      <c r="C3166" s="184" t="s">
        <v>420</v>
      </c>
      <c r="D3166" s="217" t="s">
        <v>1570</v>
      </c>
      <c r="E3166" s="198">
        <v>1</v>
      </c>
      <c r="F3166" s="181">
        <v>235410</v>
      </c>
      <c r="G3166" s="181">
        <f t="shared" si="110"/>
        <v>44727.9</v>
      </c>
      <c r="H3166" s="181">
        <f t="shared" si="111"/>
        <v>280137.90000000002</v>
      </c>
    </row>
    <row r="3167" spans="2:8" ht="30" x14ac:dyDescent="0.25">
      <c r="B3167" s="179">
        <v>17</v>
      </c>
      <c r="C3167" s="184" t="s">
        <v>420</v>
      </c>
      <c r="D3167" s="217" t="s">
        <v>1571</v>
      </c>
      <c r="E3167" s="198">
        <v>1</v>
      </c>
      <c r="F3167" s="181">
        <v>224400</v>
      </c>
      <c r="G3167" s="181">
        <f t="shared" si="110"/>
        <v>42636</v>
      </c>
      <c r="H3167" s="181">
        <f t="shared" si="111"/>
        <v>267036</v>
      </c>
    </row>
    <row r="3168" spans="2:8" ht="30" x14ac:dyDescent="0.25">
      <c r="B3168" s="179">
        <v>18</v>
      </c>
      <c r="C3168" s="184" t="s">
        <v>420</v>
      </c>
      <c r="D3168" s="217" t="s">
        <v>1572</v>
      </c>
      <c r="E3168" s="198">
        <v>1</v>
      </c>
      <c r="F3168" s="181">
        <v>265320</v>
      </c>
      <c r="G3168" s="181">
        <f t="shared" si="110"/>
        <v>50410.8</v>
      </c>
      <c r="H3168" s="181">
        <f t="shared" si="111"/>
        <v>315730.8</v>
      </c>
    </row>
    <row r="3169" spans="2:8" ht="30" x14ac:dyDescent="0.25">
      <c r="B3169" s="179">
        <v>19</v>
      </c>
      <c r="C3169" s="184" t="s">
        <v>420</v>
      </c>
      <c r="D3169" s="217" t="s">
        <v>1573</v>
      </c>
      <c r="E3169" s="198">
        <v>1</v>
      </c>
      <c r="F3169" s="181">
        <v>159720</v>
      </c>
      <c r="G3169" s="181">
        <f t="shared" si="110"/>
        <v>30346.799999999999</v>
      </c>
      <c r="H3169" s="181">
        <f t="shared" si="111"/>
        <v>190066.8</v>
      </c>
    </row>
    <row r="3170" spans="2:8" ht="30" x14ac:dyDescent="0.25">
      <c r="B3170" s="179">
        <v>20</v>
      </c>
      <c r="C3170" s="184" t="s">
        <v>420</v>
      </c>
      <c r="D3170" s="217" t="s">
        <v>1574</v>
      </c>
      <c r="E3170" s="198">
        <v>1</v>
      </c>
      <c r="F3170" s="181">
        <v>229500</v>
      </c>
      <c r="G3170" s="181">
        <f t="shared" si="110"/>
        <v>43605</v>
      </c>
      <c r="H3170" s="181">
        <f t="shared" si="111"/>
        <v>273105</v>
      </c>
    </row>
    <row r="3171" spans="2:8" ht="30" x14ac:dyDescent="0.25">
      <c r="B3171" s="179">
        <v>21</v>
      </c>
      <c r="C3171" s="184" t="s">
        <v>420</v>
      </c>
      <c r="D3171" s="217" t="s">
        <v>1575</v>
      </c>
      <c r="E3171" s="198">
        <v>1</v>
      </c>
      <c r="F3171" s="181">
        <v>272000</v>
      </c>
      <c r="G3171" s="181">
        <f t="shared" si="110"/>
        <v>51680</v>
      </c>
      <c r="H3171" s="181">
        <f t="shared" si="111"/>
        <v>323680</v>
      </c>
    </row>
    <row r="3172" spans="2:8" ht="30" x14ac:dyDescent="0.25">
      <c r="B3172" s="179">
        <v>22</v>
      </c>
      <c r="C3172" s="184" t="s">
        <v>420</v>
      </c>
      <c r="D3172" s="217" t="s">
        <v>1576</v>
      </c>
      <c r="E3172" s="198">
        <v>1</v>
      </c>
      <c r="F3172" s="181">
        <v>233160</v>
      </c>
      <c r="G3172" s="181">
        <f t="shared" si="110"/>
        <v>44300.4</v>
      </c>
      <c r="H3172" s="181">
        <f t="shared" si="111"/>
        <v>277460.40000000002</v>
      </c>
    </row>
    <row r="3173" spans="2:8" ht="30" x14ac:dyDescent="0.25">
      <c r="B3173" s="179">
        <v>23</v>
      </c>
      <c r="C3173" s="184" t="s">
        <v>420</v>
      </c>
      <c r="D3173" s="217" t="s">
        <v>1577</v>
      </c>
      <c r="E3173" s="198">
        <v>1</v>
      </c>
      <c r="F3173" s="181">
        <v>182210</v>
      </c>
      <c r="G3173" s="181">
        <f t="shared" si="110"/>
        <v>34619.9</v>
      </c>
      <c r="H3173" s="181">
        <f t="shared" si="111"/>
        <v>216829.9</v>
      </c>
    </row>
    <row r="3174" spans="2:8" ht="30" x14ac:dyDescent="0.25">
      <c r="B3174" s="179">
        <v>24</v>
      </c>
      <c r="C3174" s="184" t="s">
        <v>420</v>
      </c>
      <c r="D3174" s="217" t="s">
        <v>1578</v>
      </c>
      <c r="E3174" s="198">
        <v>1</v>
      </c>
      <c r="F3174" s="181">
        <v>178100</v>
      </c>
      <c r="G3174" s="181">
        <f t="shared" si="110"/>
        <v>33839</v>
      </c>
      <c r="H3174" s="181">
        <f t="shared" si="111"/>
        <v>211939</v>
      </c>
    </row>
    <row r="3175" spans="2:8" ht="30" x14ac:dyDescent="0.25">
      <c r="B3175" s="179">
        <v>25</v>
      </c>
      <c r="C3175" s="184" t="s">
        <v>420</v>
      </c>
      <c r="D3175" s="217" t="s">
        <v>1579</v>
      </c>
      <c r="E3175" s="198">
        <v>1</v>
      </c>
      <c r="F3175" s="181">
        <v>229680</v>
      </c>
      <c r="G3175" s="181">
        <f t="shared" si="110"/>
        <v>43639.199999999997</v>
      </c>
      <c r="H3175" s="181">
        <f t="shared" si="111"/>
        <v>273319.2</v>
      </c>
    </row>
    <row r="3176" spans="2:8" ht="30" x14ac:dyDescent="0.25">
      <c r="B3176" s="179">
        <v>26</v>
      </c>
      <c r="C3176" s="184" t="s">
        <v>420</v>
      </c>
      <c r="D3176" s="217" t="s">
        <v>1580</v>
      </c>
      <c r="E3176" s="198">
        <v>1</v>
      </c>
      <c r="F3176" s="181">
        <v>256200</v>
      </c>
      <c r="G3176" s="181">
        <f t="shared" si="110"/>
        <v>48678</v>
      </c>
      <c r="H3176" s="181">
        <f t="shared" si="111"/>
        <v>304878</v>
      </c>
    </row>
    <row r="3177" spans="2:8" ht="30" x14ac:dyDescent="0.25">
      <c r="B3177" s="179">
        <v>27</v>
      </c>
      <c r="C3177" s="184" t="s">
        <v>420</v>
      </c>
      <c r="D3177" s="217" t="s">
        <v>1581</v>
      </c>
      <c r="E3177" s="198">
        <v>1</v>
      </c>
      <c r="F3177" s="181">
        <v>266640</v>
      </c>
      <c r="G3177" s="181">
        <f t="shared" si="110"/>
        <v>50661.599999999999</v>
      </c>
      <c r="H3177" s="181">
        <f t="shared" si="111"/>
        <v>317301.59999999998</v>
      </c>
    </row>
    <row r="3178" spans="2:8" ht="30" x14ac:dyDescent="0.25">
      <c r="B3178" s="179">
        <v>28</v>
      </c>
      <c r="C3178" s="184" t="s">
        <v>420</v>
      </c>
      <c r="D3178" s="217" t="s">
        <v>1582</v>
      </c>
      <c r="E3178" s="198">
        <v>1</v>
      </c>
      <c r="F3178" s="181">
        <v>5940000</v>
      </c>
      <c r="G3178" s="181">
        <f t="shared" si="110"/>
        <v>1128600</v>
      </c>
      <c r="H3178" s="181">
        <f t="shared" si="111"/>
        <v>7068600</v>
      </c>
    </row>
    <row r="3179" spans="2:8" ht="30" x14ac:dyDescent="0.25">
      <c r="B3179" s="179">
        <v>29</v>
      </c>
      <c r="C3179" s="184" t="s">
        <v>420</v>
      </c>
      <c r="D3179" s="217" t="s">
        <v>1583</v>
      </c>
      <c r="E3179" s="198">
        <v>1</v>
      </c>
      <c r="F3179" s="181">
        <v>243860</v>
      </c>
      <c r="G3179" s="181">
        <f t="shared" si="110"/>
        <v>46333.4</v>
      </c>
      <c r="H3179" s="181">
        <f t="shared" si="111"/>
        <v>290193.40000000002</v>
      </c>
    </row>
    <row r="3180" spans="2:8" ht="30" x14ac:dyDescent="0.25">
      <c r="B3180" s="179">
        <v>30</v>
      </c>
      <c r="C3180" s="184" t="s">
        <v>420</v>
      </c>
      <c r="D3180" s="217" t="s">
        <v>1584</v>
      </c>
      <c r="E3180" s="198">
        <v>1</v>
      </c>
      <c r="F3180" s="181">
        <v>179550</v>
      </c>
      <c r="G3180" s="181">
        <f t="shared" si="110"/>
        <v>34114.5</v>
      </c>
      <c r="H3180" s="181">
        <f t="shared" si="111"/>
        <v>213664.5</v>
      </c>
    </row>
    <row r="3181" spans="2:8" ht="30" x14ac:dyDescent="0.25">
      <c r="B3181" s="179">
        <v>31</v>
      </c>
      <c r="C3181" s="184" t="s">
        <v>420</v>
      </c>
      <c r="D3181" s="217" t="s">
        <v>1585</v>
      </c>
      <c r="E3181" s="198">
        <v>1</v>
      </c>
      <c r="F3181" s="181">
        <v>163200</v>
      </c>
      <c r="G3181" s="181">
        <f t="shared" si="110"/>
        <v>31008</v>
      </c>
      <c r="H3181" s="181">
        <f t="shared" si="111"/>
        <v>194208</v>
      </c>
    </row>
    <row r="3182" spans="2:8" ht="30" x14ac:dyDescent="0.25">
      <c r="B3182" s="179">
        <v>32</v>
      </c>
      <c r="C3182" s="184" t="s">
        <v>420</v>
      </c>
      <c r="D3182" s="217" t="s">
        <v>1586</v>
      </c>
      <c r="E3182" s="198">
        <v>1</v>
      </c>
      <c r="F3182" s="181">
        <v>204360</v>
      </c>
      <c r="G3182" s="181">
        <f t="shared" si="110"/>
        <v>38828.400000000001</v>
      </c>
      <c r="H3182" s="181">
        <f t="shared" si="111"/>
        <v>243188.4</v>
      </c>
    </row>
    <row r="3183" spans="2:8" ht="30" x14ac:dyDescent="0.25">
      <c r="B3183" s="179">
        <v>33</v>
      </c>
      <c r="C3183" s="184" t="s">
        <v>420</v>
      </c>
      <c r="D3183" s="217" t="s">
        <v>1587</v>
      </c>
      <c r="E3183" s="198">
        <v>1</v>
      </c>
      <c r="F3183" s="181">
        <v>175000</v>
      </c>
      <c r="G3183" s="181">
        <f t="shared" si="110"/>
        <v>33250</v>
      </c>
      <c r="H3183" s="181">
        <f t="shared" si="111"/>
        <v>208250</v>
      </c>
    </row>
    <row r="3184" spans="2:8" ht="30" x14ac:dyDescent="0.25">
      <c r="B3184" s="179">
        <v>34</v>
      </c>
      <c r="C3184" s="184" t="s">
        <v>420</v>
      </c>
      <c r="D3184" s="217" t="s">
        <v>1588</v>
      </c>
      <c r="E3184" s="198">
        <v>1</v>
      </c>
      <c r="F3184" s="181">
        <v>190430</v>
      </c>
      <c r="G3184" s="181">
        <f t="shared" si="110"/>
        <v>36181.699999999997</v>
      </c>
      <c r="H3184" s="181">
        <f t="shared" si="111"/>
        <v>226611.7</v>
      </c>
    </row>
    <row r="3185" spans="2:8" ht="30" x14ac:dyDescent="0.25">
      <c r="B3185" s="179">
        <v>35</v>
      </c>
      <c r="C3185" s="184" t="s">
        <v>420</v>
      </c>
      <c r="D3185" s="217" t="s">
        <v>1589</v>
      </c>
      <c r="E3185" s="198">
        <v>1</v>
      </c>
      <c r="F3185" s="181">
        <v>903500</v>
      </c>
      <c r="G3185" s="181">
        <f t="shared" si="110"/>
        <v>171665</v>
      </c>
      <c r="H3185" s="181">
        <f t="shared" si="111"/>
        <v>1075165</v>
      </c>
    </row>
    <row r="3186" spans="2:8" ht="30" x14ac:dyDescent="0.25">
      <c r="B3186" s="179">
        <v>36</v>
      </c>
      <c r="C3186" s="184" t="s">
        <v>420</v>
      </c>
      <c r="D3186" s="217" t="s">
        <v>1590</v>
      </c>
      <c r="E3186" s="198">
        <v>1</v>
      </c>
      <c r="F3186" s="181">
        <v>107730</v>
      </c>
      <c r="G3186" s="181">
        <f t="shared" si="110"/>
        <v>20468.7</v>
      </c>
      <c r="H3186" s="181">
        <f t="shared" si="111"/>
        <v>128198.7</v>
      </c>
    </row>
    <row r="3187" spans="2:8" ht="30" x14ac:dyDescent="0.25">
      <c r="B3187" s="179">
        <v>37</v>
      </c>
      <c r="C3187" s="184" t="s">
        <v>420</v>
      </c>
      <c r="D3187" s="217" t="s">
        <v>1591</v>
      </c>
      <c r="E3187" s="198">
        <v>1</v>
      </c>
      <c r="F3187" s="181">
        <v>136620</v>
      </c>
      <c r="G3187" s="181">
        <f t="shared" si="110"/>
        <v>25957.8</v>
      </c>
      <c r="H3187" s="181">
        <f t="shared" si="111"/>
        <v>162577.79999999999</v>
      </c>
    </row>
    <row r="3188" spans="2:8" ht="30" x14ac:dyDescent="0.25">
      <c r="B3188" s="179">
        <v>38</v>
      </c>
      <c r="C3188" s="184" t="s">
        <v>420</v>
      </c>
      <c r="D3188" s="217" t="s">
        <v>1592</v>
      </c>
      <c r="E3188" s="198">
        <v>1</v>
      </c>
      <c r="F3188" s="181">
        <v>252200</v>
      </c>
      <c r="G3188" s="181">
        <f t="shared" si="110"/>
        <v>47918</v>
      </c>
      <c r="H3188" s="181">
        <f t="shared" si="111"/>
        <v>300118</v>
      </c>
    </row>
    <row r="3189" spans="2:8" ht="30" x14ac:dyDescent="0.25">
      <c r="B3189" s="179">
        <v>39</v>
      </c>
      <c r="C3189" s="184" t="s">
        <v>420</v>
      </c>
      <c r="D3189" s="217" t="s">
        <v>1593</v>
      </c>
      <c r="E3189" s="198">
        <v>1</v>
      </c>
      <c r="F3189" s="181">
        <v>270640</v>
      </c>
      <c r="G3189" s="181">
        <f t="shared" si="110"/>
        <v>51421.599999999999</v>
      </c>
      <c r="H3189" s="181">
        <f t="shared" si="111"/>
        <v>322061.59999999998</v>
      </c>
    </row>
    <row r="3190" spans="2:8" ht="30" x14ac:dyDescent="0.25">
      <c r="B3190" s="179">
        <v>40</v>
      </c>
      <c r="C3190" s="184" t="s">
        <v>420</v>
      </c>
      <c r="D3190" s="217" t="s">
        <v>1594</v>
      </c>
      <c r="E3190" s="198">
        <v>1</v>
      </c>
      <c r="F3190" s="181">
        <v>211280</v>
      </c>
      <c r="G3190" s="181">
        <f t="shared" si="110"/>
        <v>40143.199999999997</v>
      </c>
      <c r="H3190" s="181">
        <f t="shared" si="111"/>
        <v>251423.2</v>
      </c>
    </row>
    <row r="3191" spans="2:8" ht="30" x14ac:dyDescent="0.25">
      <c r="B3191" s="179">
        <v>41</v>
      </c>
      <c r="C3191" s="184" t="s">
        <v>420</v>
      </c>
      <c r="D3191" s="217" t="s">
        <v>1595</v>
      </c>
      <c r="E3191" s="198">
        <v>1</v>
      </c>
      <c r="F3191" s="181">
        <v>230160</v>
      </c>
      <c r="G3191" s="181">
        <f t="shared" si="110"/>
        <v>43730.400000000001</v>
      </c>
      <c r="H3191" s="181">
        <f t="shared" si="111"/>
        <v>273890.40000000002</v>
      </c>
    </row>
    <row r="3192" spans="2:8" ht="30" x14ac:dyDescent="0.25">
      <c r="B3192" s="179">
        <v>42</v>
      </c>
      <c r="C3192" s="184" t="s">
        <v>420</v>
      </c>
      <c r="D3192" s="217" t="s">
        <v>1596</v>
      </c>
      <c r="E3192" s="198">
        <v>1</v>
      </c>
      <c r="F3192" s="181">
        <v>182240</v>
      </c>
      <c r="G3192" s="181">
        <f t="shared" si="110"/>
        <v>34625.599999999999</v>
      </c>
      <c r="H3192" s="181">
        <f t="shared" si="111"/>
        <v>216865.6</v>
      </c>
    </row>
    <row r="3193" spans="2:8" ht="30" x14ac:dyDescent="0.25">
      <c r="B3193" s="179">
        <v>43</v>
      </c>
      <c r="C3193" s="184" t="s">
        <v>420</v>
      </c>
      <c r="D3193" s="217" t="s">
        <v>1597</v>
      </c>
      <c r="E3193" s="198">
        <v>1</v>
      </c>
      <c r="F3193" s="181">
        <v>172620</v>
      </c>
      <c r="G3193" s="181">
        <f t="shared" si="110"/>
        <v>32797.800000000003</v>
      </c>
      <c r="H3193" s="181">
        <f t="shared" si="111"/>
        <v>205417.8</v>
      </c>
    </row>
    <row r="3194" spans="2:8" ht="30" x14ac:dyDescent="0.25">
      <c r="B3194" s="179">
        <v>44</v>
      </c>
      <c r="C3194" s="184" t="s">
        <v>420</v>
      </c>
      <c r="D3194" s="217" t="s">
        <v>1598</v>
      </c>
      <c r="E3194" s="198">
        <v>1</v>
      </c>
      <c r="F3194" s="181">
        <v>162360</v>
      </c>
      <c r="G3194" s="181">
        <f t="shared" si="110"/>
        <v>30848.400000000001</v>
      </c>
      <c r="H3194" s="181">
        <f t="shared" si="111"/>
        <v>193208.4</v>
      </c>
    </row>
    <row r="3195" spans="2:8" ht="30" x14ac:dyDescent="0.25">
      <c r="B3195" s="179">
        <v>45</v>
      </c>
      <c r="C3195" s="184" t="s">
        <v>420</v>
      </c>
      <c r="D3195" s="217" t="s">
        <v>1599</v>
      </c>
      <c r="E3195" s="198">
        <v>1</v>
      </c>
      <c r="F3195" s="181">
        <v>267240</v>
      </c>
      <c r="G3195" s="181">
        <f t="shared" si="110"/>
        <v>50775.6</v>
      </c>
      <c r="H3195" s="181">
        <f t="shared" si="111"/>
        <v>318015.59999999998</v>
      </c>
    </row>
    <row r="3196" spans="2:8" ht="30" x14ac:dyDescent="0.25">
      <c r="B3196" s="179">
        <v>46</v>
      </c>
      <c r="C3196" s="184" t="s">
        <v>420</v>
      </c>
      <c r="D3196" s="217" t="s">
        <v>1600</v>
      </c>
      <c r="E3196" s="198">
        <v>1</v>
      </c>
      <c r="F3196" s="181">
        <v>124450</v>
      </c>
      <c r="G3196" s="181">
        <f t="shared" si="110"/>
        <v>23645.5</v>
      </c>
      <c r="H3196" s="181">
        <f t="shared" si="111"/>
        <v>148095.5</v>
      </c>
    </row>
    <row r="3197" spans="2:8" ht="30" x14ac:dyDescent="0.25">
      <c r="B3197" s="179">
        <v>47</v>
      </c>
      <c r="C3197" s="184" t="s">
        <v>420</v>
      </c>
      <c r="D3197" s="217" t="s">
        <v>1601</v>
      </c>
      <c r="E3197" s="198">
        <v>1</v>
      </c>
      <c r="F3197" s="181">
        <v>168000</v>
      </c>
      <c r="G3197" s="181">
        <f t="shared" si="110"/>
        <v>31920</v>
      </c>
      <c r="H3197" s="181">
        <f t="shared" si="111"/>
        <v>199920</v>
      </c>
    </row>
    <row r="3198" spans="2:8" ht="30" x14ac:dyDescent="0.25">
      <c r="B3198" s="179">
        <v>48</v>
      </c>
      <c r="C3198" s="184" t="s">
        <v>420</v>
      </c>
      <c r="D3198" s="217" t="s">
        <v>1602</v>
      </c>
      <c r="E3198" s="198">
        <v>1</v>
      </c>
      <c r="F3198" s="181">
        <v>245230</v>
      </c>
      <c r="G3198" s="181">
        <f t="shared" si="110"/>
        <v>46593.7</v>
      </c>
      <c r="H3198" s="181">
        <f t="shared" si="111"/>
        <v>291823.7</v>
      </c>
    </row>
    <row r="3199" spans="2:8" ht="30" x14ac:dyDescent="0.25">
      <c r="B3199" s="179">
        <v>49</v>
      </c>
      <c r="C3199" s="184" t="s">
        <v>420</v>
      </c>
      <c r="D3199" s="217" t="s">
        <v>1603</v>
      </c>
      <c r="E3199" s="198">
        <v>1</v>
      </c>
      <c r="F3199" s="181">
        <v>119190</v>
      </c>
      <c r="G3199" s="181">
        <f t="shared" si="110"/>
        <v>22646.1</v>
      </c>
      <c r="H3199" s="181">
        <f t="shared" si="111"/>
        <v>141836.1</v>
      </c>
    </row>
    <row r="3200" spans="2:8" ht="30" x14ac:dyDescent="0.25">
      <c r="B3200" s="179">
        <v>50</v>
      </c>
      <c r="C3200" s="184" t="s">
        <v>420</v>
      </c>
      <c r="D3200" s="217" t="s">
        <v>1604</v>
      </c>
      <c r="E3200" s="198">
        <v>1</v>
      </c>
      <c r="F3200" s="181">
        <v>228360</v>
      </c>
      <c r="G3200" s="181">
        <f t="shared" si="110"/>
        <v>43388.4</v>
      </c>
      <c r="H3200" s="181">
        <f t="shared" si="111"/>
        <v>271748.40000000002</v>
      </c>
    </row>
    <row r="3201" spans="2:8" ht="30" x14ac:dyDescent="0.25">
      <c r="B3201" s="179">
        <v>51</v>
      </c>
      <c r="C3201" s="184" t="s">
        <v>420</v>
      </c>
      <c r="D3201" s="217" t="s">
        <v>1605</v>
      </c>
      <c r="E3201" s="198">
        <v>1</v>
      </c>
      <c r="F3201" s="181">
        <v>261360</v>
      </c>
      <c r="G3201" s="181">
        <f t="shared" si="110"/>
        <v>49658.400000000001</v>
      </c>
      <c r="H3201" s="181">
        <f t="shared" si="111"/>
        <v>311018.40000000002</v>
      </c>
    </row>
    <row r="3202" spans="2:8" ht="30" x14ac:dyDescent="0.25">
      <c r="B3202" s="179">
        <v>52</v>
      </c>
      <c r="C3202" s="184" t="s">
        <v>420</v>
      </c>
      <c r="D3202" s="217" t="s">
        <v>1606</v>
      </c>
      <c r="E3202" s="198">
        <v>1</v>
      </c>
      <c r="F3202" s="181">
        <v>250040</v>
      </c>
      <c r="G3202" s="181">
        <f t="shared" si="110"/>
        <v>47507.6</v>
      </c>
      <c r="H3202" s="181">
        <f t="shared" si="111"/>
        <v>297547.59999999998</v>
      </c>
    </row>
    <row r="3203" spans="2:8" ht="30" x14ac:dyDescent="0.25">
      <c r="B3203" s="179">
        <v>53</v>
      </c>
      <c r="C3203" s="184" t="s">
        <v>420</v>
      </c>
      <c r="D3203" s="217" t="s">
        <v>1607</v>
      </c>
      <c r="E3203" s="198">
        <v>1</v>
      </c>
      <c r="F3203" s="181">
        <v>205200</v>
      </c>
      <c r="G3203" s="181">
        <f t="shared" si="110"/>
        <v>38988</v>
      </c>
      <c r="H3203" s="181">
        <f t="shared" si="111"/>
        <v>244188</v>
      </c>
    </row>
    <row r="3204" spans="2:8" ht="30" x14ac:dyDescent="0.25">
      <c r="B3204" s="179">
        <v>54</v>
      </c>
      <c r="C3204" s="184" t="s">
        <v>420</v>
      </c>
      <c r="D3204" s="217" t="s">
        <v>1608</v>
      </c>
      <c r="E3204" s="198">
        <v>1</v>
      </c>
      <c r="F3204" s="181">
        <v>172620</v>
      </c>
      <c r="G3204" s="181">
        <f t="shared" si="110"/>
        <v>32797.800000000003</v>
      </c>
      <c r="H3204" s="181">
        <f t="shared" si="111"/>
        <v>205417.8</v>
      </c>
    </row>
    <row r="3205" spans="2:8" ht="30" x14ac:dyDescent="0.25">
      <c r="B3205" s="179">
        <v>55</v>
      </c>
      <c r="C3205" s="184" t="s">
        <v>420</v>
      </c>
      <c r="D3205" s="217" t="s">
        <v>1609</v>
      </c>
      <c r="E3205" s="198">
        <v>1</v>
      </c>
      <c r="F3205" s="181">
        <v>231820</v>
      </c>
      <c r="G3205" s="181">
        <f t="shared" si="110"/>
        <v>44045.8</v>
      </c>
      <c r="H3205" s="181">
        <f t="shared" si="111"/>
        <v>275865.8</v>
      </c>
    </row>
    <row r="3206" spans="2:8" ht="30" x14ac:dyDescent="0.25">
      <c r="B3206" s="179">
        <v>56</v>
      </c>
      <c r="C3206" s="184" t="s">
        <v>420</v>
      </c>
      <c r="D3206" s="217" t="s">
        <v>1610</v>
      </c>
      <c r="E3206" s="198">
        <v>1</v>
      </c>
      <c r="F3206" s="181">
        <v>271920</v>
      </c>
      <c r="G3206" s="181">
        <f t="shared" si="110"/>
        <v>51664.800000000003</v>
      </c>
      <c r="H3206" s="181">
        <f t="shared" si="111"/>
        <v>323584.8</v>
      </c>
    </row>
    <row r="3207" spans="2:8" ht="30" x14ac:dyDescent="0.25">
      <c r="B3207" s="179">
        <v>57</v>
      </c>
      <c r="C3207" s="184" t="s">
        <v>420</v>
      </c>
      <c r="D3207" s="217" t="s">
        <v>1611</v>
      </c>
      <c r="E3207" s="198">
        <v>1</v>
      </c>
      <c r="F3207" s="181">
        <v>190430</v>
      </c>
      <c r="G3207" s="181">
        <f t="shared" si="110"/>
        <v>36181.699999999997</v>
      </c>
      <c r="H3207" s="181">
        <f t="shared" si="111"/>
        <v>226611.7</v>
      </c>
    </row>
    <row r="3208" spans="2:8" ht="30" x14ac:dyDescent="0.25">
      <c r="B3208" s="179">
        <v>58</v>
      </c>
      <c r="C3208" s="184" t="s">
        <v>420</v>
      </c>
      <c r="D3208" s="217" t="s">
        <v>1612</v>
      </c>
      <c r="E3208" s="198">
        <v>1</v>
      </c>
      <c r="F3208" s="181">
        <v>129720</v>
      </c>
      <c r="G3208" s="181">
        <f t="shared" si="110"/>
        <v>24646.799999999999</v>
      </c>
      <c r="H3208" s="181">
        <f t="shared" si="111"/>
        <v>154366.79999999999</v>
      </c>
    </row>
    <row r="3209" spans="2:8" ht="30" x14ac:dyDescent="0.25">
      <c r="B3209" s="179">
        <v>59</v>
      </c>
      <c r="C3209" s="184" t="s">
        <v>420</v>
      </c>
      <c r="D3209" s="217" t="s">
        <v>1613</v>
      </c>
      <c r="E3209" s="198">
        <v>1</v>
      </c>
      <c r="F3209" s="181">
        <v>257400</v>
      </c>
      <c r="G3209" s="181">
        <f t="shared" si="110"/>
        <v>48906</v>
      </c>
      <c r="H3209" s="181">
        <f t="shared" si="111"/>
        <v>306306</v>
      </c>
    </row>
    <row r="3210" spans="2:8" ht="30" x14ac:dyDescent="0.25">
      <c r="B3210" s="179">
        <v>60</v>
      </c>
      <c r="C3210" s="184" t="s">
        <v>420</v>
      </c>
      <c r="D3210" s="217" t="s">
        <v>1614</v>
      </c>
      <c r="E3210" s="198">
        <v>1</v>
      </c>
      <c r="F3210" s="181">
        <v>117450</v>
      </c>
      <c r="G3210" s="181">
        <f t="shared" si="110"/>
        <v>22315.5</v>
      </c>
      <c r="H3210" s="181">
        <f t="shared" si="111"/>
        <v>139765.5</v>
      </c>
    </row>
    <row r="3211" spans="2:8" ht="30" x14ac:dyDescent="0.25">
      <c r="B3211" s="179">
        <v>61</v>
      </c>
      <c r="C3211" s="184" t="s">
        <v>420</v>
      </c>
      <c r="D3211" s="217" t="s">
        <v>1615</v>
      </c>
      <c r="E3211" s="198">
        <v>1</v>
      </c>
      <c r="F3211" s="181">
        <v>275400</v>
      </c>
      <c r="G3211" s="181">
        <f t="shared" si="110"/>
        <v>52326</v>
      </c>
      <c r="H3211" s="181">
        <f t="shared" si="111"/>
        <v>327726</v>
      </c>
    </row>
    <row r="3212" spans="2:8" ht="30" x14ac:dyDescent="0.25">
      <c r="B3212" s="179">
        <v>62</v>
      </c>
      <c r="C3212" s="184" t="s">
        <v>420</v>
      </c>
      <c r="D3212" s="217" t="s">
        <v>1616</v>
      </c>
      <c r="E3212" s="198">
        <v>1</v>
      </c>
      <c r="F3212" s="181">
        <v>143520</v>
      </c>
      <c r="G3212" s="181">
        <f t="shared" si="110"/>
        <v>27268.799999999999</v>
      </c>
      <c r="H3212" s="181">
        <f t="shared" si="111"/>
        <v>170788.8</v>
      </c>
    </row>
    <row r="3213" spans="2:8" ht="30" x14ac:dyDescent="0.25">
      <c r="B3213" s="179">
        <v>63</v>
      </c>
      <c r="C3213" s="184" t="s">
        <v>420</v>
      </c>
      <c r="D3213" s="217" t="s">
        <v>1617</v>
      </c>
      <c r="E3213" s="198">
        <v>1</v>
      </c>
      <c r="F3213" s="181">
        <v>186020</v>
      </c>
      <c r="G3213" s="181">
        <f t="shared" si="110"/>
        <v>35343.800000000003</v>
      </c>
      <c r="H3213" s="181">
        <f t="shared" si="111"/>
        <v>221363.8</v>
      </c>
    </row>
    <row r="3214" spans="2:8" ht="30" x14ac:dyDescent="0.25">
      <c r="B3214" s="179">
        <v>64</v>
      </c>
      <c r="C3214" s="184" t="s">
        <v>420</v>
      </c>
      <c r="D3214" s="217" t="s">
        <v>1618</v>
      </c>
      <c r="E3214" s="198">
        <v>1</v>
      </c>
      <c r="F3214" s="181">
        <v>122400</v>
      </c>
      <c r="G3214" s="181">
        <f t="shared" si="110"/>
        <v>23256</v>
      </c>
      <c r="H3214" s="181">
        <f t="shared" si="111"/>
        <v>145656</v>
      </c>
    </row>
    <row r="3215" spans="2:8" ht="30" x14ac:dyDescent="0.25">
      <c r="B3215" s="179">
        <v>65</v>
      </c>
      <c r="C3215" s="184" t="s">
        <v>420</v>
      </c>
      <c r="D3215" s="217" t="s">
        <v>1619</v>
      </c>
      <c r="E3215" s="198">
        <v>1</v>
      </c>
      <c r="F3215" s="181">
        <v>237600</v>
      </c>
      <c r="G3215" s="181">
        <f t="shared" ref="G3215:G3278" si="112">+F3215*19%</f>
        <v>45144</v>
      </c>
      <c r="H3215" s="181">
        <f t="shared" ref="H3215:H3278" si="113">+G3215+F3215</f>
        <v>282744</v>
      </c>
    </row>
    <row r="3216" spans="2:8" ht="30" x14ac:dyDescent="0.25">
      <c r="B3216" s="179">
        <v>66</v>
      </c>
      <c r="C3216" s="184" t="s">
        <v>420</v>
      </c>
      <c r="D3216" s="217" t="s">
        <v>1620</v>
      </c>
      <c r="E3216" s="198">
        <v>1</v>
      </c>
      <c r="F3216" s="181">
        <v>211280</v>
      </c>
      <c r="G3216" s="181">
        <f t="shared" si="112"/>
        <v>40143.199999999997</v>
      </c>
      <c r="H3216" s="181">
        <f t="shared" si="113"/>
        <v>251423.2</v>
      </c>
    </row>
    <row r="3217" spans="2:8" ht="30" x14ac:dyDescent="0.25">
      <c r="B3217" s="179">
        <v>67</v>
      </c>
      <c r="C3217" s="184" t="s">
        <v>420</v>
      </c>
      <c r="D3217" s="217" t="s">
        <v>1621</v>
      </c>
      <c r="E3217" s="198">
        <v>1</v>
      </c>
      <c r="F3217" s="181">
        <v>199800</v>
      </c>
      <c r="G3217" s="181">
        <f t="shared" si="112"/>
        <v>37962</v>
      </c>
      <c r="H3217" s="181">
        <f t="shared" si="113"/>
        <v>237762</v>
      </c>
    </row>
    <row r="3218" spans="2:8" ht="30" x14ac:dyDescent="0.25">
      <c r="B3218" s="179">
        <v>68</v>
      </c>
      <c r="C3218" s="184" t="s">
        <v>420</v>
      </c>
      <c r="D3218" s="217" t="s">
        <v>1622</v>
      </c>
      <c r="E3218" s="198">
        <v>1</v>
      </c>
      <c r="F3218" s="181">
        <v>171600</v>
      </c>
      <c r="G3218" s="181">
        <f t="shared" si="112"/>
        <v>32604</v>
      </c>
      <c r="H3218" s="181">
        <f t="shared" si="113"/>
        <v>204204</v>
      </c>
    </row>
    <row r="3219" spans="2:8" ht="30" x14ac:dyDescent="0.25">
      <c r="B3219" s="179">
        <v>69</v>
      </c>
      <c r="C3219" s="184" t="s">
        <v>420</v>
      </c>
      <c r="D3219" s="217" t="s">
        <v>1623</v>
      </c>
      <c r="E3219" s="198">
        <v>1</v>
      </c>
      <c r="F3219" s="181">
        <v>164400</v>
      </c>
      <c r="G3219" s="181">
        <f t="shared" si="112"/>
        <v>31236</v>
      </c>
      <c r="H3219" s="181">
        <f t="shared" si="113"/>
        <v>195636</v>
      </c>
    </row>
    <row r="3220" spans="2:8" ht="30" x14ac:dyDescent="0.25">
      <c r="B3220" s="179">
        <v>70</v>
      </c>
      <c r="C3220" s="184" t="s">
        <v>420</v>
      </c>
      <c r="D3220" s="217" t="s">
        <v>1624</v>
      </c>
      <c r="E3220" s="198">
        <v>1</v>
      </c>
      <c r="F3220" s="181">
        <v>128700</v>
      </c>
      <c r="G3220" s="181">
        <f t="shared" si="112"/>
        <v>24453</v>
      </c>
      <c r="H3220" s="181">
        <f t="shared" si="113"/>
        <v>153153</v>
      </c>
    </row>
    <row r="3221" spans="2:8" ht="30" x14ac:dyDescent="0.25">
      <c r="B3221" s="179">
        <v>71</v>
      </c>
      <c r="C3221" s="184" t="s">
        <v>420</v>
      </c>
      <c r="D3221" s="217" t="s">
        <v>1625</v>
      </c>
      <c r="E3221" s="198">
        <v>1</v>
      </c>
      <c r="F3221" s="181">
        <v>162630</v>
      </c>
      <c r="G3221" s="181">
        <f t="shared" si="112"/>
        <v>30899.7</v>
      </c>
      <c r="H3221" s="181">
        <f t="shared" si="113"/>
        <v>193529.7</v>
      </c>
    </row>
    <row r="3222" spans="2:8" ht="30" x14ac:dyDescent="0.25">
      <c r="B3222" s="179">
        <v>72</v>
      </c>
      <c r="C3222" s="184" t="s">
        <v>420</v>
      </c>
      <c r="D3222" s="217" t="s">
        <v>1626</v>
      </c>
      <c r="E3222" s="198">
        <v>1</v>
      </c>
      <c r="F3222" s="181">
        <v>238520</v>
      </c>
      <c r="G3222" s="181">
        <f t="shared" si="112"/>
        <v>45318.8</v>
      </c>
      <c r="H3222" s="181">
        <f t="shared" si="113"/>
        <v>283838.8</v>
      </c>
    </row>
    <row r="3223" spans="2:8" ht="30" x14ac:dyDescent="0.25">
      <c r="B3223" s="179">
        <v>73</v>
      </c>
      <c r="C3223" s="184" t="s">
        <v>420</v>
      </c>
      <c r="D3223" s="217" t="s">
        <v>1627</v>
      </c>
      <c r="E3223" s="198">
        <v>1</v>
      </c>
      <c r="F3223" s="181">
        <v>302400</v>
      </c>
      <c r="G3223" s="181">
        <f t="shared" si="112"/>
        <v>57456</v>
      </c>
      <c r="H3223" s="181">
        <f t="shared" si="113"/>
        <v>359856</v>
      </c>
    </row>
    <row r="3224" spans="2:8" ht="30" x14ac:dyDescent="0.25">
      <c r="B3224" s="179">
        <v>74</v>
      </c>
      <c r="C3224" s="184" t="s">
        <v>420</v>
      </c>
      <c r="D3224" s="217" t="s">
        <v>1628</v>
      </c>
      <c r="E3224" s="198">
        <v>1</v>
      </c>
      <c r="F3224" s="181">
        <v>270480</v>
      </c>
      <c r="G3224" s="181">
        <f t="shared" si="112"/>
        <v>51391.199999999997</v>
      </c>
      <c r="H3224" s="181">
        <f t="shared" si="113"/>
        <v>321871.2</v>
      </c>
    </row>
    <row r="3225" spans="2:8" ht="30" x14ac:dyDescent="0.25">
      <c r="B3225" s="179">
        <v>75</v>
      </c>
      <c r="C3225" s="184" t="s">
        <v>420</v>
      </c>
      <c r="D3225" s="217" t="s">
        <v>1629</v>
      </c>
      <c r="E3225" s="198">
        <v>1</v>
      </c>
      <c r="F3225" s="181">
        <v>245640</v>
      </c>
      <c r="G3225" s="181">
        <f t="shared" si="112"/>
        <v>46671.6</v>
      </c>
      <c r="H3225" s="181">
        <f t="shared" si="113"/>
        <v>292311.59999999998</v>
      </c>
    </row>
    <row r="3226" spans="2:8" ht="30" x14ac:dyDescent="0.25">
      <c r="B3226" s="179">
        <v>76</v>
      </c>
      <c r="C3226" s="184" t="s">
        <v>420</v>
      </c>
      <c r="D3226" s="217" t="s">
        <v>1630</v>
      </c>
      <c r="E3226" s="198">
        <v>1</v>
      </c>
      <c r="F3226" s="181">
        <v>302400</v>
      </c>
      <c r="G3226" s="181">
        <f t="shared" si="112"/>
        <v>57456</v>
      </c>
      <c r="H3226" s="181">
        <f t="shared" si="113"/>
        <v>359856</v>
      </c>
    </row>
    <row r="3227" spans="2:8" ht="30" x14ac:dyDescent="0.25">
      <c r="B3227" s="179">
        <v>77</v>
      </c>
      <c r="C3227" s="184" t="s">
        <v>420</v>
      </c>
      <c r="D3227" s="217" t="s">
        <v>1631</v>
      </c>
      <c r="E3227" s="198">
        <v>1</v>
      </c>
      <c r="F3227" s="181">
        <v>262640</v>
      </c>
      <c r="G3227" s="181">
        <f t="shared" si="112"/>
        <v>49901.599999999999</v>
      </c>
      <c r="H3227" s="181">
        <f t="shared" si="113"/>
        <v>312541.59999999998</v>
      </c>
    </row>
    <row r="3228" spans="2:8" ht="30" x14ac:dyDescent="0.25">
      <c r="B3228" s="179">
        <v>78</v>
      </c>
      <c r="C3228" s="184" t="s">
        <v>420</v>
      </c>
      <c r="D3228" s="217" t="s">
        <v>1632</v>
      </c>
      <c r="E3228" s="198">
        <v>1</v>
      </c>
      <c r="F3228" s="181">
        <v>274720</v>
      </c>
      <c r="G3228" s="181">
        <f t="shared" si="112"/>
        <v>52196.800000000003</v>
      </c>
      <c r="H3228" s="181">
        <f t="shared" si="113"/>
        <v>326916.8</v>
      </c>
    </row>
    <row r="3229" spans="2:8" ht="30" x14ac:dyDescent="0.25">
      <c r="B3229" s="179">
        <v>79</v>
      </c>
      <c r="C3229" s="184" t="s">
        <v>420</v>
      </c>
      <c r="D3229" s="217" t="s">
        <v>1633</v>
      </c>
      <c r="E3229" s="198">
        <v>1</v>
      </c>
      <c r="F3229" s="181">
        <v>138600</v>
      </c>
      <c r="G3229" s="181">
        <f t="shared" si="112"/>
        <v>26334</v>
      </c>
      <c r="H3229" s="181">
        <f t="shared" si="113"/>
        <v>164934</v>
      </c>
    </row>
    <row r="3230" spans="2:8" ht="30" x14ac:dyDescent="0.25">
      <c r="B3230" s="179">
        <v>80</v>
      </c>
      <c r="C3230" s="184" t="s">
        <v>420</v>
      </c>
      <c r="D3230" s="217" t="s">
        <v>1634</v>
      </c>
      <c r="E3230" s="198">
        <v>1</v>
      </c>
      <c r="F3230" s="181">
        <v>224940</v>
      </c>
      <c r="G3230" s="181">
        <f t="shared" si="112"/>
        <v>42738.6</v>
      </c>
      <c r="H3230" s="181">
        <f t="shared" si="113"/>
        <v>267678.59999999998</v>
      </c>
    </row>
    <row r="3231" spans="2:8" ht="30" x14ac:dyDescent="0.25">
      <c r="B3231" s="179">
        <v>81</v>
      </c>
      <c r="C3231" s="184" t="s">
        <v>420</v>
      </c>
      <c r="D3231" s="217" t="s">
        <v>1635</v>
      </c>
      <c r="E3231" s="198">
        <v>1</v>
      </c>
      <c r="F3231" s="181">
        <v>257560</v>
      </c>
      <c r="G3231" s="181">
        <f t="shared" si="112"/>
        <v>48936.4</v>
      </c>
      <c r="H3231" s="181">
        <f t="shared" si="113"/>
        <v>306496.40000000002</v>
      </c>
    </row>
    <row r="3232" spans="2:8" ht="30" x14ac:dyDescent="0.25">
      <c r="B3232" s="179">
        <v>82</v>
      </c>
      <c r="C3232" s="184" t="s">
        <v>420</v>
      </c>
      <c r="D3232" s="217" t="s">
        <v>1636</v>
      </c>
      <c r="E3232" s="198">
        <v>1</v>
      </c>
      <c r="F3232" s="181">
        <v>252960</v>
      </c>
      <c r="G3232" s="181">
        <f t="shared" si="112"/>
        <v>48062.400000000001</v>
      </c>
      <c r="H3232" s="181">
        <f t="shared" si="113"/>
        <v>301022.40000000002</v>
      </c>
    </row>
    <row r="3233" spans="2:8" ht="30" x14ac:dyDescent="0.25">
      <c r="B3233" s="179">
        <v>83</v>
      </c>
      <c r="C3233" s="184" t="s">
        <v>420</v>
      </c>
      <c r="D3233" s="217" t="s">
        <v>1637</v>
      </c>
      <c r="E3233" s="198">
        <v>1</v>
      </c>
      <c r="F3233" s="181">
        <v>260820</v>
      </c>
      <c r="G3233" s="181">
        <f t="shared" si="112"/>
        <v>49555.8</v>
      </c>
      <c r="H3233" s="181">
        <f t="shared" si="113"/>
        <v>310375.8</v>
      </c>
    </row>
    <row r="3234" spans="2:8" ht="30" x14ac:dyDescent="0.25">
      <c r="B3234" s="179">
        <v>84</v>
      </c>
      <c r="C3234" s="184" t="s">
        <v>420</v>
      </c>
      <c r="D3234" s="217" t="s">
        <v>1638</v>
      </c>
      <c r="E3234" s="198">
        <v>1</v>
      </c>
      <c r="F3234" s="181">
        <v>120150</v>
      </c>
      <c r="G3234" s="181">
        <f t="shared" si="112"/>
        <v>22828.5</v>
      </c>
      <c r="H3234" s="181">
        <f t="shared" si="113"/>
        <v>142978.5</v>
      </c>
    </row>
    <row r="3235" spans="2:8" ht="30" x14ac:dyDescent="0.25">
      <c r="B3235" s="179">
        <v>85</v>
      </c>
      <c r="C3235" s="184" t="s">
        <v>420</v>
      </c>
      <c r="D3235" s="217" t="s">
        <v>1639</v>
      </c>
      <c r="E3235" s="198">
        <v>1</v>
      </c>
      <c r="F3235" s="181">
        <v>138370</v>
      </c>
      <c r="G3235" s="181">
        <f t="shared" si="112"/>
        <v>26290.3</v>
      </c>
      <c r="H3235" s="181">
        <f t="shared" si="113"/>
        <v>164660.29999999999</v>
      </c>
    </row>
    <row r="3236" spans="2:8" ht="30" x14ac:dyDescent="0.25">
      <c r="B3236" s="179">
        <v>86</v>
      </c>
      <c r="C3236" s="184" t="s">
        <v>420</v>
      </c>
      <c r="D3236" s="217" t="s">
        <v>1640</v>
      </c>
      <c r="E3236" s="198">
        <v>1</v>
      </c>
      <c r="F3236" s="181">
        <v>152950</v>
      </c>
      <c r="G3236" s="181">
        <f t="shared" si="112"/>
        <v>29060.5</v>
      </c>
      <c r="H3236" s="181">
        <f t="shared" si="113"/>
        <v>182010.5</v>
      </c>
    </row>
    <row r="3237" spans="2:8" ht="30" x14ac:dyDescent="0.25">
      <c r="B3237" s="179">
        <v>87</v>
      </c>
      <c r="C3237" s="184" t="s">
        <v>420</v>
      </c>
      <c r="D3237" s="217" t="s">
        <v>1641</v>
      </c>
      <c r="E3237" s="198">
        <v>1</v>
      </c>
      <c r="F3237" s="181">
        <v>138000</v>
      </c>
      <c r="G3237" s="181">
        <f t="shared" si="112"/>
        <v>26220</v>
      </c>
      <c r="H3237" s="181">
        <f t="shared" si="113"/>
        <v>164220</v>
      </c>
    </row>
    <row r="3238" spans="2:8" ht="30" x14ac:dyDescent="0.25">
      <c r="B3238" s="179">
        <v>88</v>
      </c>
      <c r="C3238" s="184" t="s">
        <v>420</v>
      </c>
      <c r="D3238" s="217" t="s">
        <v>1642</v>
      </c>
      <c r="E3238" s="198">
        <v>1</v>
      </c>
      <c r="F3238" s="181">
        <v>190190</v>
      </c>
      <c r="G3238" s="181">
        <f t="shared" si="112"/>
        <v>36136.1</v>
      </c>
      <c r="H3238" s="181">
        <f t="shared" si="113"/>
        <v>226326.1</v>
      </c>
    </row>
    <row r="3239" spans="2:8" ht="30" x14ac:dyDescent="0.25">
      <c r="B3239" s="179">
        <v>89</v>
      </c>
      <c r="C3239" s="184" t="s">
        <v>420</v>
      </c>
      <c r="D3239" s="217" t="s">
        <v>1643</v>
      </c>
      <c r="E3239" s="198">
        <v>1</v>
      </c>
      <c r="F3239" s="181">
        <v>165100</v>
      </c>
      <c r="G3239" s="181">
        <f t="shared" si="112"/>
        <v>31369</v>
      </c>
      <c r="H3239" s="181">
        <f t="shared" si="113"/>
        <v>196469</v>
      </c>
    </row>
    <row r="3240" spans="2:8" ht="30" x14ac:dyDescent="0.25">
      <c r="B3240" s="179">
        <v>90</v>
      </c>
      <c r="C3240" s="184" t="s">
        <v>420</v>
      </c>
      <c r="D3240" s="217" t="s">
        <v>1644</v>
      </c>
      <c r="E3240" s="198">
        <v>1</v>
      </c>
      <c r="F3240" s="181">
        <v>241650</v>
      </c>
      <c r="G3240" s="181">
        <f t="shared" si="112"/>
        <v>45913.5</v>
      </c>
      <c r="H3240" s="181">
        <f t="shared" si="113"/>
        <v>287563.5</v>
      </c>
    </row>
    <row r="3241" spans="2:8" ht="30" x14ac:dyDescent="0.25">
      <c r="B3241" s="179">
        <v>91</v>
      </c>
      <c r="C3241" s="184" t="s">
        <v>420</v>
      </c>
      <c r="D3241" s="217" t="s">
        <v>1645</v>
      </c>
      <c r="E3241" s="198">
        <v>1</v>
      </c>
      <c r="F3241" s="181">
        <v>136350</v>
      </c>
      <c r="G3241" s="181">
        <f t="shared" si="112"/>
        <v>25906.5</v>
      </c>
      <c r="H3241" s="181">
        <f t="shared" si="113"/>
        <v>162256.5</v>
      </c>
    </row>
    <row r="3242" spans="2:8" ht="30" x14ac:dyDescent="0.25">
      <c r="B3242" s="179">
        <v>92</v>
      </c>
      <c r="C3242" s="184" t="s">
        <v>420</v>
      </c>
      <c r="D3242" s="217" t="s">
        <v>1646</v>
      </c>
      <c r="E3242" s="198">
        <v>1</v>
      </c>
      <c r="F3242" s="181">
        <v>253500</v>
      </c>
      <c r="G3242" s="181">
        <f t="shared" si="112"/>
        <v>48165</v>
      </c>
      <c r="H3242" s="181">
        <f t="shared" si="113"/>
        <v>301665</v>
      </c>
    </row>
    <row r="3243" spans="2:8" ht="30" x14ac:dyDescent="0.25">
      <c r="B3243" s="179">
        <v>93</v>
      </c>
      <c r="C3243" s="184" t="s">
        <v>420</v>
      </c>
      <c r="D3243" s="217" t="s">
        <v>1647</v>
      </c>
      <c r="E3243" s="198">
        <v>1</v>
      </c>
      <c r="F3243" s="181">
        <v>158510</v>
      </c>
      <c r="G3243" s="181">
        <f t="shared" si="112"/>
        <v>30116.9</v>
      </c>
      <c r="H3243" s="181">
        <f t="shared" si="113"/>
        <v>188626.9</v>
      </c>
    </row>
    <row r="3244" spans="2:8" ht="30" x14ac:dyDescent="0.25">
      <c r="B3244" s="179">
        <v>94</v>
      </c>
      <c r="C3244" s="184" t="s">
        <v>420</v>
      </c>
      <c r="D3244" s="217" t="s">
        <v>1648</v>
      </c>
      <c r="E3244" s="198">
        <v>1</v>
      </c>
      <c r="F3244" s="181">
        <v>261320</v>
      </c>
      <c r="G3244" s="181">
        <f t="shared" si="112"/>
        <v>49650.8</v>
      </c>
      <c r="H3244" s="181">
        <f t="shared" si="113"/>
        <v>310970.8</v>
      </c>
    </row>
    <row r="3245" spans="2:8" ht="30" x14ac:dyDescent="0.25">
      <c r="B3245" s="179">
        <v>95</v>
      </c>
      <c r="C3245" s="184" t="s">
        <v>420</v>
      </c>
      <c r="D3245" s="217" t="s">
        <v>1649</v>
      </c>
      <c r="E3245" s="198">
        <v>1</v>
      </c>
      <c r="F3245" s="181">
        <v>191620</v>
      </c>
      <c r="G3245" s="181">
        <f t="shared" si="112"/>
        <v>36407.800000000003</v>
      </c>
      <c r="H3245" s="181">
        <f t="shared" si="113"/>
        <v>228027.8</v>
      </c>
    </row>
    <row r="3246" spans="2:8" ht="30" x14ac:dyDescent="0.25">
      <c r="B3246" s="179">
        <v>96</v>
      </c>
      <c r="C3246" s="184" t="s">
        <v>420</v>
      </c>
      <c r="D3246" s="217" t="s">
        <v>1650</v>
      </c>
      <c r="E3246" s="198">
        <v>1</v>
      </c>
      <c r="F3246" s="181">
        <v>195640</v>
      </c>
      <c r="G3246" s="181">
        <f t="shared" si="112"/>
        <v>37171.599999999999</v>
      </c>
      <c r="H3246" s="181">
        <f t="shared" si="113"/>
        <v>232811.6</v>
      </c>
    </row>
    <row r="3247" spans="2:8" ht="30" x14ac:dyDescent="0.25">
      <c r="B3247" s="179">
        <v>97</v>
      </c>
      <c r="C3247" s="184" t="s">
        <v>420</v>
      </c>
      <c r="D3247" s="217" t="s">
        <v>1651</v>
      </c>
      <c r="E3247" s="198">
        <v>1</v>
      </c>
      <c r="F3247" s="181">
        <v>291180</v>
      </c>
      <c r="G3247" s="181">
        <f t="shared" si="112"/>
        <v>55324.2</v>
      </c>
      <c r="H3247" s="181">
        <f t="shared" si="113"/>
        <v>346504.2</v>
      </c>
    </row>
    <row r="3248" spans="2:8" ht="30" x14ac:dyDescent="0.25">
      <c r="B3248" s="179">
        <v>98</v>
      </c>
      <c r="C3248" s="184" t="s">
        <v>420</v>
      </c>
      <c r="D3248" s="217" t="s">
        <v>1652</v>
      </c>
      <c r="E3248" s="198">
        <v>1</v>
      </c>
      <c r="F3248" s="181">
        <v>109200</v>
      </c>
      <c r="G3248" s="181">
        <f t="shared" si="112"/>
        <v>20748</v>
      </c>
      <c r="H3248" s="181">
        <f t="shared" si="113"/>
        <v>129948</v>
      </c>
    </row>
    <row r="3249" spans="2:8" ht="30" x14ac:dyDescent="0.25">
      <c r="B3249" s="179">
        <v>99</v>
      </c>
      <c r="C3249" s="184" t="s">
        <v>420</v>
      </c>
      <c r="D3249" s="217" t="s">
        <v>1653</v>
      </c>
      <c r="E3249" s="198">
        <v>1</v>
      </c>
      <c r="F3249" s="181">
        <v>115710</v>
      </c>
      <c r="G3249" s="181">
        <f t="shared" si="112"/>
        <v>21984.9</v>
      </c>
      <c r="H3249" s="181">
        <f t="shared" si="113"/>
        <v>137694.9</v>
      </c>
    </row>
    <row r="3250" spans="2:8" ht="30" x14ac:dyDescent="0.25">
      <c r="B3250" s="179">
        <v>100</v>
      </c>
      <c r="C3250" s="184" t="s">
        <v>420</v>
      </c>
      <c r="D3250" s="217" t="s">
        <v>1654</v>
      </c>
      <c r="E3250" s="198">
        <v>1</v>
      </c>
      <c r="F3250" s="181">
        <v>278520</v>
      </c>
      <c r="G3250" s="181">
        <f t="shared" si="112"/>
        <v>52918.8</v>
      </c>
      <c r="H3250" s="181">
        <f t="shared" si="113"/>
        <v>331438.8</v>
      </c>
    </row>
    <row r="3251" spans="2:8" ht="30" x14ac:dyDescent="0.25">
      <c r="B3251" s="179">
        <v>101</v>
      </c>
      <c r="C3251" s="184" t="s">
        <v>420</v>
      </c>
      <c r="D3251" s="217" t="s">
        <v>1655</v>
      </c>
      <c r="E3251" s="198">
        <v>1</v>
      </c>
      <c r="F3251" s="181">
        <v>229840</v>
      </c>
      <c r="G3251" s="181">
        <f t="shared" si="112"/>
        <v>43669.599999999999</v>
      </c>
      <c r="H3251" s="181">
        <f t="shared" si="113"/>
        <v>273509.59999999998</v>
      </c>
    </row>
    <row r="3252" spans="2:8" ht="30" x14ac:dyDescent="0.25">
      <c r="B3252" s="179">
        <v>102</v>
      </c>
      <c r="C3252" s="184" t="s">
        <v>420</v>
      </c>
      <c r="D3252" s="217" t="s">
        <v>1656</v>
      </c>
      <c r="E3252" s="198">
        <v>1</v>
      </c>
      <c r="F3252" s="181">
        <v>121500</v>
      </c>
      <c r="G3252" s="181">
        <f t="shared" si="112"/>
        <v>23085</v>
      </c>
      <c r="H3252" s="181">
        <f t="shared" si="113"/>
        <v>144585</v>
      </c>
    </row>
    <row r="3253" spans="2:8" ht="30" x14ac:dyDescent="0.25">
      <c r="B3253" s="179">
        <v>103</v>
      </c>
      <c r="C3253" s="184" t="s">
        <v>420</v>
      </c>
      <c r="D3253" s="217" t="s">
        <v>1657</v>
      </c>
      <c r="E3253" s="198">
        <v>1</v>
      </c>
      <c r="F3253" s="181">
        <v>256690</v>
      </c>
      <c r="G3253" s="181">
        <f t="shared" si="112"/>
        <v>48771.1</v>
      </c>
      <c r="H3253" s="181">
        <f t="shared" si="113"/>
        <v>305461.09999999998</v>
      </c>
    </row>
    <row r="3254" spans="2:8" ht="30" x14ac:dyDescent="0.25">
      <c r="B3254" s="179">
        <v>104</v>
      </c>
      <c r="C3254" s="184" t="s">
        <v>420</v>
      </c>
      <c r="D3254" s="217" t="s">
        <v>1658</v>
      </c>
      <c r="E3254" s="198">
        <v>1</v>
      </c>
      <c r="F3254" s="181">
        <v>219200</v>
      </c>
      <c r="G3254" s="181">
        <f t="shared" si="112"/>
        <v>41648</v>
      </c>
      <c r="H3254" s="181">
        <f t="shared" si="113"/>
        <v>260848</v>
      </c>
    </row>
    <row r="3255" spans="2:8" ht="30" x14ac:dyDescent="0.25">
      <c r="B3255" s="179">
        <v>105</v>
      </c>
      <c r="C3255" s="184" t="s">
        <v>420</v>
      </c>
      <c r="D3255" s="217" t="s">
        <v>1659</v>
      </c>
      <c r="E3255" s="198">
        <v>1</v>
      </c>
      <c r="F3255" s="181">
        <v>276610</v>
      </c>
      <c r="G3255" s="181">
        <f t="shared" si="112"/>
        <v>52555.9</v>
      </c>
      <c r="H3255" s="181">
        <f t="shared" si="113"/>
        <v>329165.90000000002</v>
      </c>
    </row>
    <row r="3256" spans="2:8" ht="30" x14ac:dyDescent="0.25">
      <c r="B3256" s="179">
        <v>106</v>
      </c>
      <c r="C3256" s="184" t="s">
        <v>420</v>
      </c>
      <c r="D3256" s="217" t="s">
        <v>1660</v>
      </c>
      <c r="E3256" s="198">
        <v>1</v>
      </c>
      <c r="F3256" s="181">
        <v>173990</v>
      </c>
      <c r="G3256" s="181">
        <f t="shared" si="112"/>
        <v>33058.1</v>
      </c>
      <c r="H3256" s="181">
        <f t="shared" si="113"/>
        <v>207048.1</v>
      </c>
    </row>
    <row r="3257" spans="2:8" ht="30" x14ac:dyDescent="0.25">
      <c r="B3257" s="179">
        <v>107</v>
      </c>
      <c r="C3257" s="184" t="s">
        <v>420</v>
      </c>
      <c r="D3257" s="217" t="s">
        <v>1661</v>
      </c>
      <c r="E3257" s="198">
        <v>1</v>
      </c>
      <c r="F3257" s="181">
        <v>284960</v>
      </c>
      <c r="G3257" s="181">
        <f t="shared" si="112"/>
        <v>54142.400000000001</v>
      </c>
      <c r="H3257" s="181">
        <f t="shared" si="113"/>
        <v>339102.4</v>
      </c>
    </row>
    <row r="3258" spans="2:8" ht="30" x14ac:dyDescent="0.25">
      <c r="B3258" s="179">
        <v>108</v>
      </c>
      <c r="C3258" s="184" t="s">
        <v>420</v>
      </c>
      <c r="D3258" s="217" t="s">
        <v>1662</v>
      </c>
      <c r="E3258" s="198">
        <v>1</v>
      </c>
      <c r="F3258" s="181">
        <v>107900</v>
      </c>
      <c r="G3258" s="181">
        <f t="shared" si="112"/>
        <v>20501</v>
      </c>
      <c r="H3258" s="181">
        <f t="shared" si="113"/>
        <v>128401</v>
      </c>
    </row>
    <row r="3259" spans="2:8" ht="30" x14ac:dyDescent="0.25">
      <c r="B3259" s="179">
        <v>109</v>
      </c>
      <c r="C3259" s="184" t="s">
        <v>420</v>
      </c>
      <c r="D3259" s="217" t="s">
        <v>1663</v>
      </c>
      <c r="E3259" s="198">
        <v>1</v>
      </c>
      <c r="F3259" s="181">
        <v>251590</v>
      </c>
      <c r="G3259" s="181">
        <f t="shared" si="112"/>
        <v>47802.1</v>
      </c>
      <c r="H3259" s="181">
        <f t="shared" si="113"/>
        <v>299392.09999999998</v>
      </c>
    </row>
    <row r="3260" spans="2:8" ht="30" x14ac:dyDescent="0.25">
      <c r="B3260" s="179">
        <v>110</v>
      </c>
      <c r="C3260" s="184" t="s">
        <v>420</v>
      </c>
      <c r="D3260" s="217" t="s">
        <v>1664</v>
      </c>
      <c r="E3260" s="198">
        <v>1</v>
      </c>
      <c r="F3260" s="181">
        <v>170800</v>
      </c>
      <c r="G3260" s="181">
        <f t="shared" si="112"/>
        <v>32452</v>
      </c>
      <c r="H3260" s="181">
        <f t="shared" si="113"/>
        <v>203252</v>
      </c>
    </row>
    <row r="3261" spans="2:8" ht="30" x14ac:dyDescent="0.25">
      <c r="B3261" s="179">
        <v>111</v>
      </c>
      <c r="C3261" s="184" t="s">
        <v>420</v>
      </c>
      <c r="D3261" s="217" t="s">
        <v>1665</v>
      </c>
      <c r="E3261" s="198">
        <v>1</v>
      </c>
      <c r="F3261" s="181">
        <v>230090</v>
      </c>
      <c r="G3261" s="181">
        <f t="shared" si="112"/>
        <v>43717.1</v>
      </c>
      <c r="H3261" s="181">
        <f t="shared" si="113"/>
        <v>273807.09999999998</v>
      </c>
    </row>
    <row r="3262" spans="2:8" ht="30" x14ac:dyDescent="0.25">
      <c r="B3262" s="179">
        <v>112</v>
      </c>
      <c r="C3262" s="184" t="s">
        <v>420</v>
      </c>
      <c r="D3262" s="217" t="s">
        <v>1666</v>
      </c>
      <c r="E3262" s="198">
        <v>1</v>
      </c>
      <c r="F3262" s="181">
        <v>170180</v>
      </c>
      <c r="G3262" s="181">
        <f t="shared" si="112"/>
        <v>32334.2</v>
      </c>
      <c r="H3262" s="181">
        <f t="shared" si="113"/>
        <v>202514.2</v>
      </c>
    </row>
    <row r="3263" spans="2:8" ht="30" x14ac:dyDescent="0.25">
      <c r="B3263" s="179">
        <v>113</v>
      </c>
      <c r="C3263" s="184" t="s">
        <v>420</v>
      </c>
      <c r="D3263" s="217" t="s">
        <v>1667</v>
      </c>
      <c r="E3263" s="198">
        <v>1</v>
      </c>
      <c r="F3263" s="181">
        <v>125100</v>
      </c>
      <c r="G3263" s="181">
        <f t="shared" si="112"/>
        <v>23769</v>
      </c>
      <c r="H3263" s="181">
        <f t="shared" si="113"/>
        <v>148869</v>
      </c>
    </row>
    <row r="3264" spans="2:8" ht="30" x14ac:dyDescent="0.25">
      <c r="B3264" s="179">
        <v>114</v>
      </c>
      <c r="C3264" s="184" t="s">
        <v>420</v>
      </c>
      <c r="D3264" s="217" t="s">
        <v>1668</v>
      </c>
      <c r="E3264" s="198">
        <v>1</v>
      </c>
      <c r="F3264" s="181">
        <v>173750</v>
      </c>
      <c r="G3264" s="181">
        <f t="shared" si="112"/>
        <v>33012.5</v>
      </c>
      <c r="H3264" s="181">
        <f t="shared" si="113"/>
        <v>206762.5</v>
      </c>
    </row>
    <row r="3265" spans="2:8" ht="30" x14ac:dyDescent="0.25">
      <c r="B3265" s="179">
        <v>115</v>
      </c>
      <c r="C3265" s="184" t="s">
        <v>420</v>
      </c>
      <c r="D3265" s="217" t="s">
        <v>1669</v>
      </c>
      <c r="E3265" s="198">
        <v>1</v>
      </c>
      <c r="F3265" s="181">
        <v>212800</v>
      </c>
      <c r="G3265" s="181">
        <f t="shared" si="112"/>
        <v>40432</v>
      </c>
      <c r="H3265" s="181">
        <f t="shared" si="113"/>
        <v>253232</v>
      </c>
    </row>
    <row r="3266" spans="2:8" ht="30" x14ac:dyDescent="0.25">
      <c r="B3266" s="179">
        <v>116</v>
      </c>
      <c r="C3266" s="184" t="s">
        <v>420</v>
      </c>
      <c r="D3266" s="217" t="s">
        <v>1670</v>
      </c>
      <c r="E3266" s="198">
        <v>1</v>
      </c>
      <c r="F3266" s="181">
        <v>171250</v>
      </c>
      <c r="G3266" s="181">
        <f t="shared" si="112"/>
        <v>32537.5</v>
      </c>
      <c r="H3266" s="181">
        <f t="shared" si="113"/>
        <v>203787.5</v>
      </c>
    </row>
    <row r="3267" spans="2:8" ht="30" x14ac:dyDescent="0.25">
      <c r="B3267" s="179">
        <v>117</v>
      </c>
      <c r="C3267" s="184" t="s">
        <v>420</v>
      </c>
      <c r="D3267" s="217" t="s">
        <v>1671</v>
      </c>
      <c r="E3267" s="198">
        <v>1</v>
      </c>
      <c r="F3267" s="181">
        <v>205020</v>
      </c>
      <c r="G3267" s="181">
        <f t="shared" si="112"/>
        <v>38953.800000000003</v>
      </c>
      <c r="H3267" s="181">
        <f t="shared" si="113"/>
        <v>243973.8</v>
      </c>
    </row>
    <row r="3268" spans="2:8" ht="30" x14ac:dyDescent="0.25">
      <c r="B3268" s="179">
        <v>118</v>
      </c>
      <c r="C3268" s="184" t="s">
        <v>420</v>
      </c>
      <c r="D3268" s="217" t="s">
        <v>1672</v>
      </c>
      <c r="E3268" s="198">
        <v>1</v>
      </c>
      <c r="F3268" s="181">
        <v>262200</v>
      </c>
      <c r="G3268" s="181">
        <f t="shared" si="112"/>
        <v>49818</v>
      </c>
      <c r="H3268" s="181">
        <f t="shared" si="113"/>
        <v>312018</v>
      </c>
    </row>
    <row r="3269" spans="2:8" ht="30" x14ac:dyDescent="0.25">
      <c r="B3269" s="179">
        <v>119</v>
      </c>
      <c r="C3269" s="184" t="s">
        <v>420</v>
      </c>
      <c r="D3269" s="217" t="s">
        <v>1673</v>
      </c>
      <c r="E3269" s="198">
        <v>1</v>
      </c>
      <c r="F3269" s="181">
        <v>128040</v>
      </c>
      <c r="G3269" s="181">
        <f t="shared" si="112"/>
        <v>24327.599999999999</v>
      </c>
      <c r="H3269" s="181">
        <f t="shared" si="113"/>
        <v>152367.6</v>
      </c>
    </row>
    <row r="3270" spans="2:8" ht="30" x14ac:dyDescent="0.25">
      <c r="B3270" s="179">
        <v>120</v>
      </c>
      <c r="C3270" s="184" t="s">
        <v>420</v>
      </c>
      <c r="D3270" s="217" t="s">
        <v>1674</v>
      </c>
      <c r="E3270" s="198">
        <v>1</v>
      </c>
      <c r="F3270" s="181">
        <v>244400</v>
      </c>
      <c r="G3270" s="181">
        <f t="shared" si="112"/>
        <v>46436</v>
      </c>
      <c r="H3270" s="181">
        <f t="shared" si="113"/>
        <v>290836</v>
      </c>
    </row>
    <row r="3271" spans="2:8" ht="30" x14ac:dyDescent="0.25">
      <c r="B3271" s="179">
        <v>121</v>
      </c>
      <c r="C3271" s="184" t="s">
        <v>420</v>
      </c>
      <c r="D3271" s="217" t="s">
        <v>1675</v>
      </c>
      <c r="E3271" s="198">
        <v>1</v>
      </c>
      <c r="F3271" s="181">
        <v>229250</v>
      </c>
      <c r="G3271" s="181">
        <f t="shared" si="112"/>
        <v>43557.5</v>
      </c>
      <c r="H3271" s="181">
        <f t="shared" si="113"/>
        <v>272807.5</v>
      </c>
    </row>
    <row r="3272" spans="2:8" x14ac:dyDescent="0.25">
      <c r="B3272" s="179">
        <v>122</v>
      </c>
      <c r="C3272" s="184" t="s">
        <v>420</v>
      </c>
      <c r="D3272" s="217" t="s">
        <v>1676</v>
      </c>
      <c r="E3272" s="198">
        <v>1</v>
      </c>
      <c r="F3272" s="181">
        <v>282170</v>
      </c>
      <c r="G3272" s="181">
        <f t="shared" si="112"/>
        <v>53612.3</v>
      </c>
      <c r="H3272" s="181">
        <f t="shared" si="113"/>
        <v>335782.3</v>
      </c>
    </row>
    <row r="3273" spans="2:8" ht="30" x14ac:dyDescent="0.25">
      <c r="B3273" s="179">
        <v>123</v>
      </c>
      <c r="C3273" s="184" t="s">
        <v>420</v>
      </c>
      <c r="D3273" s="217" t="s">
        <v>1677</v>
      </c>
      <c r="E3273" s="198">
        <v>1</v>
      </c>
      <c r="F3273" s="181">
        <v>214880</v>
      </c>
      <c r="G3273" s="181">
        <f t="shared" si="112"/>
        <v>40827.199999999997</v>
      </c>
      <c r="H3273" s="181">
        <f t="shared" si="113"/>
        <v>255707.2</v>
      </c>
    </row>
    <row r="3274" spans="2:8" ht="30" x14ac:dyDescent="0.25">
      <c r="B3274" s="179">
        <v>124</v>
      </c>
      <c r="C3274" s="184" t="s">
        <v>420</v>
      </c>
      <c r="D3274" s="217" t="s">
        <v>1678</v>
      </c>
      <c r="E3274" s="198">
        <v>1</v>
      </c>
      <c r="F3274" s="181">
        <v>259000</v>
      </c>
      <c r="G3274" s="181">
        <f t="shared" si="112"/>
        <v>49210</v>
      </c>
      <c r="H3274" s="181">
        <f t="shared" si="113"/>
        <v>308210</v>
      </c>
    </row>
    <row r="3275" spans="2:8" ht="30" x14ac:dyDescent="0.25">
      <c r="B3275" s="179">
        <v>125</v>
      </c>
      <c r="C3275" s="184" t="s">
        <v>420</v>
      </c>
      <c r="D3275" s="217" t="s">
        <v>1679</v>
      </c>
      <c r="E3275" s="198">
        <v>1</v>
      </c>
      <c r="F3275" s="181">
        <v>155610</v>
      </c>
      <c r="G3275" s="181">
        <f t="shared" si="112"/>
        <v>29565.9</v>
      </c>
      <c r="H3275" s="181">
        <f t="shared" si="113"/>
        <v>185175.9</v>
      </c>
    </row>
    <row r="3276" spans="2:8" ht="30" x14ac:dyDescent="0.25">
      <c r="B3276" s="179">
        <v>126</v>
      </c>
      <c r="C3276" s="184" t="s">
        <v>420</v>
      </c>
      <c r="D3276" s="217" t="s">
        <v>1680</v>
      </c>
      <c r="E3276" s="198">
        <v>1</v>
      </c>
      <c r="F3276" s="181">
        <v>132050</v>
      </c>
      <c r="G3276" s="181">
        <f t="shared" si="112"/>
        <v>25089.5</v>
      </c>
      <c r="H3276" s="181">
        <f t="shared" si="113"/>
        <v>157139.5</v>
      </c>
    </row>
    <row r="3277" spans="2:8" x14ac:dyDescent="0.25">
      <c r="B3277" s="179">
        <v>127</v>
      </c>
      <c r="C3277" s="184" t="s">
        <v>420</v>
      </c>
      <c r="D3277" s="217" t="s">
        <v>1681</v>
      </c>
      <c r="E3277" s="198">
        <v>1</v>
      </c>
      <c r="F3277" s="181">
        <v>274050</v>
      </c>
      <c r="G3277" s="181">
        <f t="shared" si="112"/>
        <v>52069.5</v>
      </c>
      <c r="H3277" s="181">
        <f t="shared" si="113"/>
        <v>326119.5</v>
      </c>
    </row>
    <row r="3278" spans="2:8" ht="30" x14ac:dyDescent="0.25">
      <c r="B3278" s="179">
        <v>128</v>
      </c>
      <c r="C3278" s="184" t="s">
        <v>420</v>
      </c>
      <c r="D3278" s="217" t="s">
        <v>1682</v>
      </c>
      <c r="E3278" s="198">
        <v>1</v>
      </c>
      <c r="F3278" s="181">
        <v>253400</v>
      </c>
      <c r="G3278" s="181">
        <f t="shared" si="112"/>
        <v>48146</v>
      </c>
      <c r="H3278" s="181">
        <f t="shared" si="113"/>
        <v>301546</v>
      </c>
    </row>
    <row r="3279" spans="2:8" ht="30" x14ac:dyDescent="0.25">
      <c r="B3279" s="179">
        <v>129</v>
      </c>
      <c r="C3279" s="184" t="s">
        <v>420</v>
      </c>
      <c r="D3279" s="217" t="s">
        <v>1683</v>
      </c>
      <c r="E3279" s="198">
        <v>1</v>
      </c>
      <c r="F3279" s="181">
        <v>148030</v>
      </c>
      <c r="G3279" s="181">
        <f t="shared" ref="G3279:G3294" si="114">+F3279*19%</f>
        <v>28125.7</v>
      </c>
      <c r="H3279" s="181">
        <f t="shared" ref="H3279:H3294" si="115">+G3279+F3279</f>
        <v>176155.7</v>
      </c>
    </row>
    <row r="3280" spans="2:8" ht="30" x14ac:dyDescent="0.25">
      <c r="B3280" s="179">
        <v>130</v>
      </c>
      <c r="C3280" s="184" t="s">
        <v>420</v>
      </c>
      <c r="D3280" s="217" t="s">
        <v>1684</v>
      </c>
      <c r="E3280" s="198">
        <v>1</v>
      </c>
      <c r="F3280" s="181">
        <v>182250</v>
      </c>
      <c r="G3280" s="181">
        <f t="shared" si="114"/>
        <v>34627.5</v>
      </c>
      <c r="H3280" s="181">
        <f t="shared" si="115"/>
        <v>216877.5</v>
      </c>
    </row>
    <row r="3281" spans="2:8" ht="30" x14ac:dyDescent="0.25">
      <c r="B3281" s="179">
        <v>131</v>
      </c>
      <c r="C3281" s="184" t="s">
        <v>420</v>
      </c>
      <c r="D3281" s="217" t="s">
        <v>1685</v>
      </c>
      <c r="E3281" s="198">
        <v>1</v>
      </c>
      <c r="F3281" s="181">
        <v>302400</v>
      </c>
      <c r="G3281" s="181">
        <f t="shared" si="114"/>
        <v>57456</v>
      </c>
      <c r="H3281" s="181">
        <f t="shared" si="115"/>
        <v>359856</v>
      </c>
    </row>
    <row r="3282" spans="2:8" ht="30" x14ac:dyDescent="0.25">
      <c r="B3282" s="179">
        <v>132</v>
      </c>
      <c r="C3282" s="184" t="s">
        <v>420</v>
      </c>
      <c r="D3282" s="217" t="s">
        <v>1686</v>
      </c>
      <c r="E3282" s="198">
        <v>1</v>
      </c>
      <c r="F3282" s="181">
        <v>199320</v>
      </c>
      <c r="G3282" s="181">
        <f t="shared" si="114"/>
        <v>37870.800000000003</v>
      </c>
      <c r="H3282" s="181">
        <f t="shared" si="115"/>
        <v>237190.8</v>
      </c>
    </row>
    <row r="3283" spans="2:8" ht="30" x14ac:dyDescent="0.25">
      <c r="B3283" s="179">
        <v>133</v>
      </c>
      <c r="C3283" s="184" t="s">
        <v>420</v>
      </c>
      <c r="D3283" s="217" t="s">
        <v>1687</v>
      </c>
      <c r="E3283" s="198">
        <v>1</v>
      </c>
      <c r="F3283" s="181">
        <v>193120</v>
      </c>
      <c r="G3283" s="181">
        <f t="shared" si="114"/>
        <v>36692.800000000003</v>
      </c>
      <c r="H3283" s="181">
        <f t="shared" si="115"/>
        <v>229812.8</v>
      </c>
    </row>
    <row r="3284" spans="2:8" ht="30" x14ac:dyDescent="0.25">
      <c r="B3284" s="179">
        <v>134</v>
      </c>
      <c r="C3284" s="184" t="s">
        <v>420</v>
      </c>
      <c r="D3284" s="217" t="s">
        <v>1688</v>
      </c>
      <c r="E3284" s="198">
        <v>1</v>
      </c>
      <c r="F3284" s="181">
        <v>269280</v>
      </c>
      <c r="G3284" s="181">
        <f t="shared" si="114"/>
        <v>51163.199999999997</v>
      </c>
      <c r="H3284" s="181">
        <f t="shared" si="115"/>
        <v>320443.2</v>
      </c>
    </row>
    <row r="3285" spans="2:8" ht="30" x14ac:dyDescent="0.25">
      <c r="B3285" s="179">
        <v>135</v>
      </c>
      <c r="C3285" s="184" t="s">
        <v>420</v>
      </c>
      <c r="D3285" s="217" t="s">
        <v>1689</v>
      </c>
      <c r="E3285" s="198">
        <v>1</v>
      </c>
      <c r="F3285" s="181">
        <v>248400</v>
      </c>
      <c r="G3285" s="181">
        <f t="shared" si="114"/>
        <v>47196</v>
      </c>
      <c r="H3285" s="181">
        <f t="shared" si="115"/>
        <v>295596</v>
      </c>
    </row>
    <row r="3286" spans="2:8" ht="30" x14ac:dyDescent="0.25">
      <c r="B3286" s="179">
        <v>136</v>
      </c>
      <c r="C3286" s="184" t="s">
        <v>420</v>
      </c>
      <c r="D3286" s="217" t="s">
        <v>1690</v>
      </c>
      <c r="E3286" s="198">
        <v>1</v>
      </c>
      <c r="F3286" s="181">
        <v>279840</v>
      </c>
      <c r="G3286" s="181">
        <f t="shared" si="114"/>
        <v>53169.599999999999</v>
      </c>
      <c r="H3286" s="181">
        <f t="shared" si="115"/>
        <v>333009.59999999998</v>
      </c>
    </row>
    <row r="3287" spans="2:8" ht="30" x14ac:dyDescent="0.25">
      <c r="B3287" s="179">
        <v>137</v>
      </c>
      <c r="C3287" s="184" t="s">
        <v>420</v>
      </c>
      <c r="D3287" s="217" t="s">
        <v>1691</v>
      </c>
      <c r="E3287" s="198">
        <v>1</v>
      </c>
      <c r="F3287" s="181">
        <v>254030</v>
      </c>
      <c r="G3287" s="181">
        <f t="shared" si="114"/>
        <v>48265.7</v>
      </c>
      <c r="H3287" s="181">
        <f t="shared" si="115"/>
        <v>302295.7</v>
      </c>
    </row>
    <row r="3288" spans="2:8" ht="30" x14ac:dyDescent="0.25">
      <c r="B3288" s="179">
        <v>138</v>
      </c>
      <c r="C3288" s="184" t="s">
        <v>420</v>
      </c>
      <c r="D3288" s="217" t="s">
        <v>1692</v>
      </c>
      <c r="E3288" s="198">
        <v>1</v>
      </c>
      <c r="F3288" s="181">
        <v>222440</v>
      </c>
      <c r="G3288" s="181">
        <f t="shared" si="114"/>
        <v>42263.6</v>
      </c>
      <c r="H3288" s="181">
        <f t="shared" si="115"/>
        <v>264703.59999999998</v>
      </c>
    </row>
    <row r="3289" spans="2:8" ht="30" x14ac:dyDescent="0.25">
      <c r="B3289" s="179">
        <v>139</v>
      </c>
      <c r="C3289" s="184" t="s">
        <v>420</v>
      </c>
      <c r="D3289" s="217" t="s">
        <v>1693</v>
      </c>
      <c r="E3289" s="198">
        <v>1</v>
      </c>
      <c r="F3289" s="181">
        <v>223600</v>
      </c>
      <c r="G3289" s="181">
        <f t="shared" si="114"/>
        <v>42484</v>
      </c>
      <c r="H3289" s="181">
        <f t="shared" si="115"/>
        <v>266084</v>
      </c>
    </row>
    <row r="3290" spans="2:8" ht="30" x14ac:dyDescent="0.25">
      <c r="B3290" s="179">
        <v>140</v>
      </c>
      <c r="C3290" s="184" t="s">
        <v>420</v>
      </c>
      <c r="D3290" s="217" t="s">
        <v>1694</v>
      </c>
      <c r="E3290" s="198">
        <v>1</v>
      </c>
      <c r="F3290" s="181">
        <v>258020</v>
      </c>
      <c r="G3290" s="181">
        <f t="shared" si="114"/>
        <v>49023.8</v>
      </c>
      <c r="H3290" s="181">
        <f t="shared" si="115"/>
        <v>307043.8</v>
      </c>
    </row>
    <row r="3291" spans="2:8" ht="30" x14ac:dyDescent="0.25">
      <c r="B3291" s="179">
        <v>141</v>
      </c>
      <c r="C3291" s="184" t="s">
        <v>420</v>
      </c>
      <c r="D3291" s="217" t="s">
        <v>1695</v>
      </c>
      <c r="E3291" s="198">
        <v>1</v>
      </c>
      <c r="F3291" s="181">
        <v>202760</v>
      </c>
      <c r="G3291" s="181">
        <f t="shared" si="114"/>
        <v>38524.400000000001</v>
      </c>
      <c r="H3291" s="181">
        <f t="shared" si="115"/>
        <v>241284.4</v>
      </c>
    </row>
    <row r="3292" spans="2:8" ht="30" x14ac:dyDescent="0.25">
      <c r="B3292" s="179">
        <v>142</v>
      </c>
      <c r="C3292" s="184" t="s">
        <v>420</v>
      </c>
      <c r="D3292" s="217" t="s">
        <v>1696</v>
      </c>
      <c r="E3292" s="198">
        <v>1</v>
      </c>
      <c r="F3292" s="181">
        <v>121030</v>
      </c>
      <c r="G3292" s="181">
        <f t="shared" si="114"/>
        <v>22995.7</v>
      </c>
      <c r="H3292" s="181">
        <f t="shared" si="115"/>
        <v>144025.70000000001</v>
      </c>
    </row>
    <row r="3293" spans="2:8" ht="30" x14ac:dyDescent="0.25">
      <c r="B3293" s="179">
        <v>143</v>
      </c>
      <c r="C3293" s="184" t="s">
        <v>420</v>
      </c>
      <c r="D3293" s="217" t="s">
        <v>1697</v>
      </c>
      <c r="E3293" s="198">
        <v>1</v>
      </c>
      <c r="F3293" s="181">
        <v>196980</v>
      </c>
      <c r="G3293" s="181">
        <f t="shared" si="114"/>
        <v>37426.199999999997</v>
      </c>
      <c r="H3293" s="181">
        <f t="shared" si="115"/>
        <v>234406.2</v>
      </c>
    </row>
    <row r="3294" spans="2:8" ht="30" x14ac:dyDescent="0.25">
      <c r="B3294" s="179">
        <v>144</v>
      </c>
      <c r="C3294" s="184" t="s">
        <v>420</v>
      </c>
      <c r="D3294" s="217" t="s">
        <v>1698</v>
      </c>
      <c r="E3294" s="198">
        <v>1</v>
      </c>
      <c r="F3294" s="181">
        <v>198170</v>
      </c>
      <c r="G3294" s="181">
        <f t="shared" si="114"/>
        <v>37652.300000000003</v>
      </c>
      <c r="H3294" s="181">
        <f t="shared" si="115"/>
        <v>235822.3</v>
      </c>
    </row>
    <row r="3295" spans="2:8" x14ac:dyDescent="0.25">
      <c r="B3295" s="185" t="s">
        <v>608</v>
      </c>
    </row>
    <row r="3296" spans="2:8" ht="45" x14ac:dyDescent="0.25">
      <c r="B3296" s="177" t="s">
        <v>147</v>
      </c>
      <c r="C3296" s="177" t="s">
        <v>73</v>
      </c>
      <c r="D3296" s="177" t="s">
        <v>419</v>
      </c>
      <c r="E3296" s="188" t="s">
        <v>148</v>
      </c>
      <c r="F3296" s="178" t="s">
        <v>5</v>
      </c>
      <c r="G3296" s="178" t="s">
        <v>6</v>
      </c>
      <c r="H3296" s="178" t="s">
        <v>7</v>
      </c>
    </row>
    <row r="3297" spans="2:8" ht="30" x14ac:dyDescent="0.25">
      <c r="B3297" s="179">
        <v>1</v>
      </c>
      <c r="C3297" s="184" t="s">
        <v>420</v>
      </c>
      <c r="D3297" s="218" t="s">
        <v>1555</v>
      </c>
      <c r="E3297" s="198">
        <v>1</v>
      </c>
      <c r="F3297" s="181">
        <v>224900</v>
      </c>
      <c r="G3297" s="181">
        <f t="shared" ref="G3297:G3360" si="116">+F3297*19%</f>
        <v>42731</v>
      </c>
      <c r="H3297" s="181">
        <f t="shared" ref="H3297:H3360" si="117">+G3297+F3297</f>
        <v>267631</v>
      </c>
    </row>
    <row r="3298" spans="2:8" ht="30" x14ac:dyDescent="0.25">
      <c r="B3298" s="179">
        <v>2</v>
      </c>
      <c r="C3298" s="184" t="s">
        <v>420</v>
      </c>
      <c r="D3298" s="218" t="s">
        <v>1556</v>
      </c>
      <c r="E3298" s="198">
        <v>1</v>
      </c>
      <c r="F3298" s="181">
        <v>160290</v>
      </c>
      <c r="G3298" s="181">
        <f t="shared" si="116"/>
        <v>30455.1</v>
      </c>
      <c r="H3298" s="181">
        <f t="shared" si="117"/>
        <v>190745.1</v>
      </c>
    </row>
    <row r="3299" spans="2:8" ht="30" x14ac:dyDescent="0.25">
      <c r="B3299" s="179">
        <v>3</v>
      </c>
      <c r="C3299" s="184" t="s">
        <v>420</v>
      </c>
      <c r="D3299" s="219" t="s">
        <v>1557</v>
      </c>
      <c r="E3299" s="198">
        <v>1</v>
      </c>
      <c r="F3299" s="181">
        <v>266660</v>
      </c>
      <c r="G3299" s="181">
        <f t="shared" si="116"/>
        <v>50665.4</v>
      </c>
      <c r="H3299" s="181">
        <f t="shared" si="117"/>
        <v>317325.40000000002</v>
      </c>
    </row>
    <row r="3300" spans="2:8" ht="30" x14ac:dyDescent="0.25">
      <c r="B3300" s="179">
        <v>4</v>
      </c>
      <c r="C3300" s="184" t="s">
        <v>420</v>
      </c>
      <c r="D3300" s="219" t="s">
        <v>1558</v>
      </c>
      <c r="E3300" s="198">
        <v>1</v>
      </c>
      <c r="F3300" s="181">
        <v>191520</v>
      </c>
      <c r="G3300" s="181">
        <f t="shared" si="116"/>
        <v>36388.800000000003</v>
      </c>
      <c r="H3300" s="181">
        <f t="shared" si="117"/>
        <v>227908.8</v>
      </c>
    </row>
    <row r="3301" spans="2:8" ht="30" x14ac:dyDescent="0.25">
      <c r="B3301" s="179">
        <v>5</v>
      </c>
      <c r="C3301" s="184" t="s">
        <v>420</v>
      </c>
      <c r="D3301" s="219" t="s">
        <v>1559</v>
      </c>
      <c r="E3301" s="198">
        <v>1</v>
      </c>
      <c r="F3301" s="181">
        <v>165100</v>
      </c>
      <c r="G3301" s="181">
        <f t="shared" si="116"/>
        <v>31369</v>
      </c>
      <c r="H3301" s="181">
        <f t="shared" si="117"/>
        <v>196469</v>
      </c>
    </row>
    <row r="3302" spans="2:8" ht="30" x14ac:dyDescent="0.25">
      <c r="B3302" s="179">
        <v>6</v>
      </c>
      <c r="C3302" s="184" t="s">
        <v>420</v>
      </c>
      <c r="D3302" s="219" t="s">
        <v>1560</v>
      </c>
      <c r="E3302" s="198">
        <v>1</v>
      </c>
      <c r="F3302" s="181">
        <v>244400</v>
      </c>
      <c r="G3302" s="181">
        <f t="shared" si="116"/>
        <v>46436</v>
      </c>
      <c r="H3302" s="181">
        <f t="shared" si="117"/>
        <v>290836</v>
      </c>
    </row>
    <row r="3303" spans="2:8" ht="30" x14ac:dyDescent="0.25">
      <c r="B3303" s="179">
        <v>7</v>
      </c>
      <c r="C3303" s="184" t="s">
        <v>420</v>
      </c>
      <c r="D3303" s="219" t="s">
        <v>1561</v>
      </c>
      <c r="E3303" s="198">
        <v>1</v>
      </c>
      <c r="F3303" s="181">
        <v>198650</v>
      </c>
      <c r="G3303" s="181">
        <f t="shared" si="116"/>
        <v>37743.5</v>
      </c>
      <c r="H3303" s="181">
        <f t="shared" si="117"/>
        <v>236393.5</v>
      </c>
    </row>
    <row r="3304" spans="2:8" ht="30" x14ac:dyDescent="0.25">
      <c r="B3304" s="179">
        <v>8</v>
      </c>
      <c r="C3304" s="184" t="s">
        <v>420</v>
      </c>
      <c r="D3304" s="219" t="s">
        <v>1562</v>
      </c>
      <c r="E3304" s="198">
        <v>1</v>
      </c>
      <c r="F3304" s="181">
        <v>116100</v>
      </c>
      <c r="G3304" s="181">
        <f t="shared" si="116"/>
        <v>22059</v>
      </c>
      <c r="H3304" s="181">
        <f t="shared" si="117"/>
        <v>138159</v>
      </c>
    </row>
    <row r="3305" spans="2:8" ht="30" x14ac:dyDescent="0.25">
      <c r="B3305" s="179">
        <v>9</v>
      </c>
      <c r="C3305" s="184" t="s">
        <v>420</v>
      </c>
      <c r="D3305" s="219" t="s">
        <v>1563</v>
      </c>
      <c r="E3305" s="198">
        <v>1</v>
      </c>
      <c r="F3305" s="181">
        <v>285120</v>
      </c>
      <c r="G3305" s="181">
        <f t="shared" si="116"/>
        <v>54172.800000000003</v>
      </c>
      <c r="H3305" s="181">
        <f t="shared" si="117"/>
        <v>339292.8</v>
      </c>
    </row>
    <row r="3306" spans="2:8" ht="30" x14ac:dyDescent="0.25">
      <c r="B3306" s="179">
        <v>10</v>
      </c>
      <c r="C3306" s="184" t="s">
        <v>420</v>
      </c>
      <c r="D3306" s="219" t="s">
        <v>1564</v>
      </c>
      <c r="E3306" s="198">
        <v>1</v>
      </c>
      <c r="F3306" s="181">
        <v>116960</v>
      </c>
      <c r="G3306" s="181">
        <f t="shared" si="116"/>
        <v>22222.400000000001</v>
      </c>
      <c r="H3306" s="181">
        <f t="shared" si="117"/>
        <v>139182.39999999999</v>
      </c>
    </row>
    <row r="3307" spans="2:8" ht="30" x14ac:dyDescent="0.25">
      <c r="B3307" s="179">
        <v>11</v>
      </c>
      <c r="C3307" s="184" t="s">
        <v>420</v>
      </c>
      <c r="D3307" s="219" t="s">
        <v>1565</v>
      </c>
      <c r="E3307" s="198">
        <v>1</v>
      </c>
      <c r="F3307" s="181">
        <v>123140</v>
      </c>
      <c r="G3307" s="181">
        <f t="shared" si="116"/>
        <v>23396.6</v>
      </c>
      <c r="H3307" s="181">
        <f t="shared" si="117"/>
        <v>146536.6</v>
      </c>
    </row>
    <row r="3308" spans="2:8" ht="30" x14ac:dyDescent="0.25">
      <c r="B3308" s="179">
        <v>12</v>
      </c>
      <c r="C3308" s="184" t="s">
        <v>420</v>
      </c>
      <c r="D3308" s="219" t="s">
        <v>1566</v>
      </c>
      <c r="E3308" s="198">
        <v>1</v>
      </c>
      <c r="F3308" s="181">
        <v>206360</v>
      </c>
      <c r="G3308" s="181">
        <f t="shared" si="116"/>
        <v>39208.400000000001</v>
      </c>
      <c r="H3308" s="181">
        <f t="shared" si="117"/>
        <v>245568.4</v>
      </c>
    </row>
    <row r="3309" spans="2:8" ht="30" x14ac:dyDescent="0.25">
      <c r="B3309" s="179">
        <v>13</v>
      </c>
      <c r="C3309" s="184" t="s">
        <v>420</v>
      </c>
      <c r="D3309" s="219" t="s">
        <v>1567</v>
      </c>
      <c r="E3309" s="198">
        <v>1</v>
      </c>
      <c r="F3309" s="181">
        <v>224000</v>
      </c>
      <c r="G3309" s="181">
        <f t="shared" si="116"/>
        <v>42560</v>
      </c>
      <c r="H3309" s="181">
        <f t="shared" si="117"/>
        <v>266560</v>
      </c>
    </row>
    <row r="3310" spans="2:8" ht="30" x14ac:dyDescent="0.25">
      <c r="B3310" s="179">
        <v>14</v>
      </c>
      <c r="C3310" s="184" t="s">
        <v>420</v>
      </c>
      <c r="D3310" s="219" t="s">
        <v>1568</v>
      </c>
      <c r="E3310" s="198">
        <v>1</v>
      </c>
      <c r="F3310" s="181">
        <v>112340</v>
      </c>
      <c r="G3310" s="181">
        <f t="shared" si="116"/>
        <v>21344.6</v>
      </c>
      <c r="H3310" s="181">
        <f t="shared" si="117"/>
        <v>133684.6</v>
      </c>
    </row>
    <row r="3311" spans="2:8" ht="30" x14ac:dyDescent="0.25">
      <c r="B3311" s="179">
        <v>15</v>
      </c>
      <c r="C3311" s="184" t="s">
        <v>420</v>
      </c>
      <c r="D3311" s="219" t="s">
        <v>1569</v>
      </c>
      <c r="E3311" s="198">
        <v>1</v>
      </c>
      <c r="F3311" s="181">
        <v>128780</v>
      </c>
      <c r="G3311" s="181">
        <f t="shared" si="116"/>
        <v>24468.2</v>
      </c>
      <c r="H3311" s="181">
        <f t="shared" si="117"/>
        <v>153248.20000000001</v>
      </c>
    </row>
    <row r="3312" spans="2:8" ht="30" x14ac:dyDescent="0.25">
      <c r="B3312" s="179">
        <v>16</v>
      </c>
      <c r="C3312" s="184" t="s">
        <v>420</v>
      </c>
      <c r="D3312" s="219" t="s">
        <v>1570</v>
      </c>
      <c r="E3312" s="198">
        <v>1</v>
      </c>
      <c r="F3312" s="181">
        <v>229600</v>
      </c>
      <c r="G3312" s="181">
        <f t="shared" si="116"/>
        <v>43624</v>
      </c>
      <c r="H3312" s="181">
        <f t="shared" si="117"/>
        <v>273224</v>
      </c>
    </row>
    <row r="3313" spans="2:8" ht="30" x14ac:dyDescent="0.25">
      <c r="B3313" s="179">
        <v>17</v>
      </c>
      <c r="C3313" s="184" t="s">
        <v>420</v>
      </c>
      <c r="D3313" s="219" t="s">
        <v>1571</v>
      </c>
      <c r="E3313" s="198">
        <v>1</v>
      </c>
      <c r="F3313" s="181">
        <v>149800</v>
      </c>
      <c r="G3313" s="181">
        <f t="shared" si="116"/>
        <v>28462</v>
      </c>
      <c r="H3313" s="181">
        <f t="shared" si="117"/>
        <v>178262</v>
      </c>
    </row>
    <row r="3314" spans="2:8" ht="30" x14ac:dyDescent="0.25">
      <c r="B3314" s="179">
        <v>18</v>
      </c>
      <c r="C3314" s="184" t="s">
        <v>420</v>
      </c>
      <c r="D3314" s="219" t="s">
        <v>1572</v>
      </c>
      <c r="E3314" s="198">
        <v>1</v>
      </c>
      <c r="F3314" s="181">
        <v>134000</v>
      </c>
      <c r="G3314" s="181">
        <f t="shared" si="116"/>
        <v>25460</v>
      </c>
      <c r="H3314" s="181">
        <f t="shared" si="117"/>
        <v>159460</v>
      </c>
    </row>
    <row r="3315" spans="2:8" ht="30" x14ac:dyDescent="0.25">
      <c r="B3315" s="179">
        <v>19</v>
      </c>
      <c r="C3315" s="184" t="s">
        <v>420</v>
      </c>
      <c r="D3315" s="219" t="s">
        <v>1573</v>
      </c>
      <c r="E3315" s="198">
        <v>1</v>
      </c>
      <c r="F3315" s="181">
        <v>266000</v>
      </c>
      <c r="G3315" s="181">
        <f t="shared" si="116"/>
        <v>50540</v>
      </c>
      <c r="H3315" s="181">
        <f t="shared" si="117"/>
        <v>316540</v>
      </c>
    </row>
    <row r="3316" spans="2:8" ht="30" x14ac:dyDescent="0.25">
      <c r="B3316" s="179">
        <v>20</v>
      </c>
      <c r="C3316" s="184" t="s">
        <v>420</v>
      </c>
      <c r="D3316" s="219" t="s">
        <v>1574</v>
      </c>
      <c r="E3316" s="198">
        <v>1</v>
      </c>
      <c r="F3316" s="181">
        <v>178220</v>
      </c>
      <c r="G3316" s="181">
        <f t="shared" si="116"/>
        <v>33861.800000000003</v>
      </c>
      <c r="H3316" s="181">
        <f t="shared" si="117"/>
        <v>212081.8</v>
      </c>
    </row>
    <row r="3317" spans="2:8" ht="30" x14ac:dyDescent="0.25">
      <c r="B3317" s="179">
        <v>21</v>
      </c>
      <c r="C3317" s="184" t="s">
        <v>420</v>
      </c>
      <c r="D3317" s="219" t="s">
        <v>1575</v>
      </c>
      <c r="E3317" s="198">
        <v>1</v>
      </c>
      <c r="F3317" s="181">
        <v>119210</v>
      </c>
      <c r="G3317" s="181">
        <f t="shared" si="116"/>
        <v>22649.9</v>
      </c>
      <c r="H3317" s="181">
        <f t="shared" si="117"/>
        <v>141859.9</v>
      </c>
    </row>
    <row r="3318" spans="2:8" ht="30" x14ac:dyDescent="0.25">
      <c r="B3318" s="179">
        <v>22</v>
      </c>
      <c r="C3318" s="184" t="s">
        <v>420</v>
      </c>
      <c r="D3318" s="219" t="s">
        <v>1576</v>
      </c>
      <c r="E3318" s="198">
        <v>1</v>
      </c>
      <c r="F3318" s="181">
        <v>167640</v>
      </c>
      <c r="G3318" s="181">
        <f t="shared" si="116"/>
        <v>31851.600000000002</v>
      </c>
      <c r="H3318" s="181">
        <f t="shared" si="117"/>
        <v>199491.6</v>
      </c>
    </row>
    <row r="3319" spans="2:8" ht="30" x14ac:dyDescent="0.25">
      <c r="B3319" s="179">
        <v>23</v>
      </c>
      <c r="C3319" s="184" t="s">
        <v>420</v>
      </c>
      <c r="D3319" s="219" t="s">
        <v>1577</v>
      </c>
      <c r="E3319" s="198">
        <v>1</v>
      </c>
      <c r="F3319" s="181">
        <v>176530</v>
      </c>
      <c r="G3319" s="181">
        <f t="shared" si="116"/>
        <v>33540.699999999997</v>
      </c>
      <c r="H3319" s="181">
        <f t="shared" si="117"/>
        <v>210070.7</v>
      </c>
    </row>
    <row r="3320" spans="2:8" ht="30" x14ac:dyDescent="0.25">
      <c r="B3320" s="179">
        <v>24</v>
      </c>
      <c r="C3320" s="184" t="s">
        <v>420</v>
      </c>
      <c r="D3320" s="219" t="s">
        <v>1578</v>
      </c>
      <c r="E3320" s="198">
        <v>1</v>
      </c>
      <c r="F3320" s="181">
        <v>270640</v>
      </c>
      <c r="G3320" s="181">
        <f t="shared" si="116"/>
        <v>51421.599999999999</v>
      </c>
      <c r="H3320" s="181">
        <f t="shared" si="117"/>
        <v>322061.59999999998</v>
      </c>
    </row>
    <row r="3321" spans="2:8" ht="30" x14ac:dyDescent="0.25">
      <c r="B3321" s="179">
        <v>25</v>
      </c>
      <c r="C3321" s="184" t="s">
        <v>420</v>
      </c>
      <c r="D3321" s="219" t="s">
        <v>1579</v>
      </c>
      <c r="E3321" s="198">
        <v>1</v>
      </c>
      <c r="F3321" s="181">
        <v>228480</v>
      </c>
      <c r="G3321" s="181">
        <f t="shared" si="116"/>
        <v>43411.199999999997</v>
      </c>
      <c r="H3321" s="181">
        <f t="shared" si="117"/>
        <v>271891.20000000001</v>
      </c>
    </row>
    <row r="3322" spans="2:8" ht="30" x14ac:dyDescent="0.25">
      <c r="B3322" s="179">
        <v>26</v>
      </c>
      <c r="C3322" s="184" t="s">
        <v>420</v>
      </c>
      <c r="D3322" s="219" t="s">
        <v>1580</v>
      </c>
      <c r="E3322" s="198">
        <v>1</v>
      </c>
      <c r="F3322" s="181">
        <v>202860</v>
      </c>
      <c r="G3322" s="181">
        <f t="shared" si="116"/>
        <v>38543.4</v>
      </c>
      <c r="H3322" s="181">
        <f t="shared" si="117"/>
        <v>241403.4</v>
      </c>
    </row>
    <row r="3323" spans="2:8" ht="30" x14ac:dyDescent="0.25">
      <c r="B3323" s="179">
        <v>27</v>
      </c>
      <c r="C3323" s="184" t="s">
        <v>420</v>
      </c>
      <c r="D3323" s="219" t="s">
        <v>1581</v>
      </c>
      <c r="E3323" s="198">
        <v>1</v>
      </c>
      <c r="F3323" s="181">
        <v>1164500</v>
      </c>
      <c r="G3323" s="181">
        <f t="shared" si="116"/>
        <v>221255</v>
      </c>
      <c r="H3323" s="181">
        <f t="shared" si="117"/>
        <v>1385755</v>
      </c>
    </row>
    <row r="3324" spans="2:8" ht="30" x14ac:dyDescent="0.25">
      <c r="B3324" s="179">
        <v>28</v>
      </c>
      <c r="C3324" s="184" t="s">
        <v>420</v>
      </c>
      <c r="D3324" s="219" t="s">
        <v>1582</v>
      </c>
      <c r="E3324" s="198">
        <v>1</v>
      </c>
      <c r="F3324" s="181">
        <v>6528000</v>
      </c>
      <c r="G3324" s="181">
        <f t="shared" si="116"/>
        <v>1240320</v>
      </c>
      <c r="H3324" s="181">
        <f t="shared" si="117"/>
        <v>7768320</v>
      </c>
    </row>
    <row r="3325" spans="2:8" ht="30" x14ac:dyDescent="0.25">
      <c r="B3325" s="179">
        <v>29</v>
      </c>
      <c r="C3325" s="184" t="s">
        <v>420</v>
      </c>
      <c r="D3325" s="219" t="s">
        <v>1583</v>
      </c>
      <c r="E3325" s="198">
        <v>1</v>
      </c>
      <c r="F3325" s="181">
        <v>156180</v>
      </c>
      <c r="G3325" s="181">
        <f t="shared" si="116"/>
        <v>29674.2</v>
      </c>
      <c r="H3325" s="181">
        <f t="shared" si="117"/>
        <v>185854.2</v>
      </c>
    </row>
    <row r="3326" spans="2:8" ht="30" x14ac:dyDescent="0.25">
      <c r="B3326" s="179">
        <v>30</v>
      </c>
      <c r="C3326" s="184" t="s">
        <v>420</v>
      </c>
      <c r="D3326" s="219" t="s">
        <v>1584</v>
      </c>
      <c r="E3326" s="198">
        <v>1</v>
      </c>
      <c r="F3326" s="181">
        <v>115370</v>
      </c>
      <c r="G3326" s="181">
        <f t="shared" si="116"/>
        <v>21920.3</v>
      </c>
      <c r="H3326" s="181">
        <f t="shared" si="117"/>
        <v>137290.29999999999</v>
      </c>
    </row>
    <row r="3327" spans="2:8" ht="30" x14ac:dyDescent="0.25">
      <c r="B3327" s="179">
        <v>31</v>
      </c>
      <c r="C3327" s="184" t="s">
        <v>420</v>
      </c>
      <c r="D3327" s="219" t="s">
        <v>1585</v>
      </c>
      <c r="E3327" s="198">
        <v>1</v>
      </c>
      <c r="F3327" s="181">
        <v>172900</v>
      </c>
      <c r="G3327" s="181">
        <f t="shared" si="116"/>
        <v>32851</v>
      </c>
      <c r="H3327" s="181">
        <f t="shared" si="117"/>
        <v>205751</v>
      </c>
    </row>
    <row r="3328" spans="2:8" ht="30" x14ac:dyDescent="0.25">
      <c r="B3328" s="179">
        <v>32</v>
      </c>
      <c r="C3328" s="184" t="s">
        <v>420</v>
      </c>
      <c r="D3328" s="219" t="s">
        <v>1586</v>
      </c>
      <c r="E3328" s="198">
        <v>1</v>
      </c>
      <c r="F3328" s="181">
        <v>131670</v>
      </c>
      <c r="G3328" s="181">
        <f t="shared" si="116"/>
        <v>25017.3</v>
      </c>
      <c r="H3328" s="181">
        <f t="shared" si="117"/>
        <v>156687.29999999999</v>
      </c>
    </row>
    <row r="3329" spans="2:8" ht="30" x14ac:dyDescent="0.25">
      <c r="B3329" s="179">
        <v>33</v>
      </c>
      <c r="C3329" s="184" t="s">
        <v>420</v>
      </c>
      <c r="D3329" s="219" t="s">
        <v>1699</v>
      </c>
      <c r="E3329" s="198">
        <v>1</v>
      </c>
      <c r="F3329" s="181">
        <v>215280</v>
      </c>
      <c r="G3329" s="181">
        <f t="shared" si="116"/>
        <v>40903.199999999997</v>
      </c>
      <c r="H3329" s="181">
        <f t="shared" si="117"/>
        <v>256183.2</v>
      </c>
    </row>
    <row r="3330" spans="2:8" ht="30" x14ac:dyDescent="0.25">
      <c r="B3330" s="179">
        <v>34</v>
      </c>
      <c r="C3330" s="184" t="s">
        <v>420</v>
      </c>
      <c r="D3330" s="219" t="s">
        <v>1587</v>
      </c>
      <c r="E3330" s="198">
        <v>1</v>
      </c>
      <c r="F3330" s="181">
        <v>176730</v>
      </c>
      <c r="G3330" s="181">
        <f t="shared" si="116"/>
        <v>33578.699999999997</v>
      </c>
      <c r="H3330" s="181">
        <f t="shared" si="117"/>
        <v>210308.7</v>
      </c>
    </row>
    <row r="3331" spans="2:8" ht="30" x14ac:dyDescent="0.25">
      <c r="B3331" s="179">
        <v>35</v>
      </c>
      <c r="C3331" s="184" t="s">
        <v>420</v>
      </c>
      <c r="D3331" s="219" t="s">
        <v>1588</v>
      </c>
      <c r="E3331" s="198">
        <v>1</v>
      </c>
      <c r="F3331" s="181">
        <v>274050</v>
      </c>
      <c r="G3331" s="181">
        <f t="shared" si="116"/>
        <v>52069.5</v>
      </c>
      <c r="H3331" s="181">
        <f t="shared" si="117"/>
        <v>326119.5</v>
      </c>
    </row>
    <row r="3332" spans="2:8" ht="30" x14ac:dyDescent="0.25">
      <c r="B3332" s="179">
        <v>36</v>
      </c>
      <c r="C3332" s="184" t="s">
        <v>420</v>
      </c>
      <c r="D3332" s="220" t="s">
        <v>1589</v>
      </c>
      <c r="E3332" s="198">
        <v>1</v>
      </c>
      <c r="F3332" s="181">
        <v>1105000</v>
      </c>
      <c r="G3332" s="181">
        <f t="shared" si="116"/>
        <v>209950</v>
      </c>
      <c r="H3332" s="181">
        <f t="shared" si="117"/>
        <v>1314950</v>
      </c>
    </row>
    <row r="3333" spans="2:8" ht="30" x14ac:dyDescent="0.25">
      <c r="B3333" s="179">
        <v>37</v>
      </c>
      <c r="C3333" s="184" t="s">
        <v>420</v>
      </c>
      <c r="D3333" s="219" t="s">
        <v>1590</v>
      </c>
      <c r="E3333" s="198">
        <v>1</v>
      </c>
      <c r="F3333" s="181">
        <v>232900</v>
      </c>
      <c r="G3333" s="181">
        <f t="shared" si="116"/>
        <v>44251</v>
      </c>
      <c r="H3333" s="181">
        <f t="shared" si="117"/>
        <v>277151</v>
      </c>
    </row>
    <row r="3334" spans="2:8" ht="30" x14ac:dyDescent="0.25">
      <c r="B3334" s="179">
        <v>38</v>
      </c>
      <c r="C3334" s="184" t="s">
        <v>420</v>
      </c>
      <c r="D3334" s="219" t="s">
        <v>1591</v>
      </c>
      <c r="E3334" s="198">
        <v>1</v>
      </c>
      <c r="F3334" s="181">
        <v>145600</v>
      </c>
      <c r="G3334" s="181">
        <f t="shared" si="116"/>
        <v>27664</v>
      </c>
      <c r="H3334" s="181">
        <f t="shared" si="117"/>
        <v>173264</v>
      </c>
    </row>
    <row r="3335" spans="2:8" ht="30" x14ac:dyDescent="0.25">
      <c r="B3335" s="179">
        <v>39</v>
      </c>
      <c r="C3335" s="184" t="s">
        <v>420</v>
      </c>
      <c r="D3335" s="219" t="s">
        <v>1592</v>
      </c>
      <c r="E3335" s="198">
        <v>1</v>
      </c>
      <c r="F3335" s="181">
        <v>294300</v>
      </c>
      <c r="G3335" s="181">
        <f t="shared" si="116"/>
        <v>55917</v>
      </c>
      <c r="H3335" s="181">
        <f t="shared" si="117"/>
        <v>350217</v>
      </c>
    </row>
    <row r="3336" spans="2:8" ht="30" x14ac:dyDescent="0.25">
      <c r="B3336" s="179">
        <v>40</v>
      </c>
      <c r="C3336" s="184" t="s">
        <v>420</v>
      </c>
      <c r="D3336" s="219" t="s">
        <v>1593</v>
      </c>
      <c r="E3336" s="198">
        <v>1</v>
      </c>
      <c r="F3336" s="181">
        <v>184920</v>
      </c>
      <c r="G3336" s="181">
        <f t="shared" si="116"/>
        <v>35134.800000000003</v>
      </c>
      <c r="H3336" s="181">
        <f t="shared" si="117"/>
        <v>220054.8</v>
      </c>
    </row>
    <row r="3337" spans="2:8" ht="30" x14ac:dyDescent="0.25">
      <c r="B3337" s="179">
        <v>41</v>
      </c>
      <c r="C3337" s="184" t="s">
        <v>420</v>
      </c>
      <c r="D3337" s="219" t="s">
        <v>1594</v>
      </c>
      <c r="E3337" s="198">
        <v>1</v>
      </c>
      <c r="F3337" s="181">
        <v>280800</v>
      </c>
      <c r="G3337" s="181">
        <f t="shared" si="116"/>
        <v>53352</v>
      </c>
      <c r="H3337" s="181">
        <f t="shared" si="117"/>
        <v>334152</v>
      </c>
    </row>
    <row r="3338" spans="2:8" ht="30" x14ac:dyDescent="0.25">
      <c r="B3338" s="179">
        <v>42</v>
      </c>
      <c r="C3338" s="184" t="s">
        <v>420</v>
      </c>
      <c r="D3338" s="219" t="s">
        <v>1595</v>
      </c>
      <c r="E3338" s="198">
        <v>1</v>
      </c>
      <c r="F3338" s="181">
        <v>255150</v>
      </c>
      <c r="G3338" s="181">
        <f t="shared" si="116"/>
        <v>48478.5</v>
      </c>
      <c r="H3338" s="181">
        <f t="shared" si="117"/>
        <v>303628.5</v>
      </c>
    </row>
    <row r="3339" spans="2:8" ht="30" x14ac:dyDescent="0.25">
      <c r="B3339" s="179">
        <v>43</v>
      </c>
      <c r="C3339" s="184" t="s">
        <v>420</v>
      </c>
      <c r="D3339" s="219" t="s">
        <v>1596</v>
      </c>
      <c r="E3339" s="198">
        <v>1</v>
      </c>
      <c r="F3339" s="181">
        <v>252980</v>
      </c>
      <c r="G3339" s="181">
        <f t="shared" si="116"/>
        <v>48066.2</v>
      </c>
      <c r="H3339" s="181">
        <f t="shared" si="117"/>
        <v>301046.2</v>
      </c>
    </row>
    <row r="3340" spans="2:8" ht="30" x14ac:dyDescent="0.25">
      <c r="B3340" s="179">
        <v>44</v>
      </c>
      <c r="C3340" s="184" t="s">
        <v>420</v>
      </c>
      <c r="D3340" s="219" t="s">
        <v>1597</v>
      </c>
      <c r="E3340" s="198">
        <v>1</v>
      </c>
      <c r="F3340" s="181">
        <v>233640</v>
      </c>
      <c r="G3340" s="181">
        <f t="shared" si="116"/>
        <v>44391.6</v>
      </c>
      <c r="H3340" s="181">
        <f t="shared" si="117"/>
        <v>278031.59999999998</v>
      </c>
    </row>
    <row r="3341" spans="2:8" ht="30" x14ac:dyDescent="0.25">
      <c r="B3341" s="179">
        <v>45</v>
      </c>
      <c r="C3341" s="184" t="s">
        <v>420</v>
      </c>
      <c r="D3341" s="219" t="s">
        <v>1598</v>
      </c>
      <c r="E3341" s="198">
        <v>1</v>
      </c>
      <c r="F3341" s="181">
        <v>221100</v>
      </c>
      <c r="G3341" s="181">
        <f t="shared" si="116"/>
        <v>42009</v>
      </c>
      <c r="H3341" s="181">
        <f t="shared" si="117"/>
        <v>263109</v>
      </c>
    </row>
    <row r="3342" spans="2:8" ht="30" x14ac:dyDescent="0.25">
      <c r="B3342" s="179">
        <v>46</v>
      </c>
      <c r="C3342" s="184" t="s">
        <v>420</v>
      </c>
      <c r="D3342" s="219" t="s">
        <v>1599</v>
      </c>
      <c r="E3342" s="198">
        <v>1</v>
      </c>
      <c r="F3342" s="181">
        <v>235410</v>
      </c>
      <c r="G3342" s="181">
        <f t="shared" si="116"/>
        <v>44727.9</v>
      </c>
      <c r="H3342" s="181">
        <f t="shared" si="117"/>
        <v>280137.90000000002</v>
      </c>
    </row>
    <row r="3343" spans="2:8" ht="30" x14ac:dyDescent="0.25">
      <c r="B3343" s="179">
        <v>47</v>
      </c>
      <c r="C3343" s="184" t="s">
        <v>420</v>
      </c>
      <c r="D3343" s="219" t="s">
        <v>1600</v>
      </c>
      <c r="E3343" s="198">
        <v>1</v>
      </c>
      <c r="F3343" s="181">
        <v>133620</v>
      </c>
      <c r="G3343" s="181">
        <f t="shared" si="116"/>
        <v>25387.8</v>
      </c>
      <c r="H3343" s="181">
        <f t="shared" si="117"/>
        <v>159007.79999999999</v>
      </c>
    </row>
    <row r="3344" spans="2:8" ht="30" x14ac:dyDescent="0.25">
      <c r="B3344" s="179">
        <v>48</v>
      </c>
      <c r="C3344" s="184" t="s">
        <v>420</v>
      </c>
      <c r="D3344" s="219" t="s">
        <v>1601</v>
      </c>
      <c r="E3344" s="198">
        <v>1</v>
      </c>
      <c r="F3344" s="181">
        <v>172900</v>
      </c>
      <c r="G3344" s="181">
        <f t="shared" si="116"/>
        <v>32851</v>
      </c>
      <c r="H3344" s="181">
        <f t="shared" si="117"/>
        <v>205751</v>
      </c>
    </row>
    <row r="3345" spans="2:8" ht="30" x14ac:dyDescent="0.25">
      <c r="B3345" s="179">
        <v>49</v>
      </c>
      <c r="C3345" s="184" t="s">
        <v>420</v>
      </c>
      <c r="D3345" s="219" t="s">
        <v>1602</v>
      </c>
      <c r="E3345" s="198">
        <v>1</v>
      </c>
      <c r="F3345" s="181">
        <v>163750</v>
      </c>
      <c r="G3345" s="181">
        <f t="shared" si="116"/>
        <v>31112.5</v>
      </c>
      <c r="H3345" s="181">
        <f t="shared" si="117"/>
        <v>194862.5</v>
      </c>
    </row>
    <row r="3346" spans="2:8" ht="30" x14ac:dyDescent="0.25">
      <c r="B3346" s="179">
        <v>50</v>
      </c>
      <c r="C3346" s="184" t="s">
        <v>420</v>
      </c>
      <c r="D3346" s="219" t="s">
        <v>1603</v>
      </c>
      <c r="E3346" s="198">
        <v>1</v>
      </c>
      <c r="F3346" s="181">
        <v>131100</v>
      </c>
      <c r="G3346" s="181">
        <f t="shared" si="116"/>
        <v>24909</v>
      </c>
      <c r="H3346" s="181">
        <f t="shared" si="117"/>
        <v>156009</v>
      </c>
    </row>
    <row r="3347" spans="2:8" ht="30" x14ac:dyDescent="0.25">
      <c r="B3347" s="179">
        <v>51</v>
      </c>
      <c r="C3347" s="184" t="s">
        <v>420</v>
      </c>
      <c r="D3347" s="219" t="s">
        <v>1604</v>
      </c>
      <c r="E3347" s="198">
        <v>1</v>
      </c>
      <c r="F3347" s="181">
        <v>266560</v>
      </c>
      <c r="G3347" s="181">
        <f t="shared" si="116"/>
        <v>50646.400000000001</v>
      </c>
      <c r="H3347" s="181">
        <f t="shared" si="117"/>
        <v>317206.40000000002</v>
      </c>
    </row>
    <row r="3348" spans="2:8" ht="30" x14ac:dyDescent="0.25">
      <c r="B3348" s="179">
        <v>52</v>
      </c>
      <c r="C3348" s="184" t="s">
        <v>420</v>
      </c>
      <c r="D3348" s="219" t="s">
        <v>1700</v>
      </c>
      <c r="E3348" s="198">
        <v>1</v>
      </c>
      <c r="F3348" s="181">
        <v>193050</v>
      </c>
      <c r="G3348" s="181">
        <f t="shared" si="116"/>
        <v>36679.5</v>
      </c>
      <c r="H3348" s="181">
        <f t="shared" si="117"/>
        <v>229729.5</v>
      </c>
    </row>
    <row r="3349" spans="2:8" ht="30" x14ac:dyDescent="0.25">
      <c r="B3349" s="179">
        <v>53</v>
      </c>
      <c r="C3349" s="184" t="s">
        <v>420</v>
      </c>
      <c r="D3349" s="219" t="s">
        <v>1701</v>
      </c>
      <c r="E3349" s="198">
        <v>1</v>
      </c>
      <c r="F3349" s="181">
        <v>268270</v>
      </c>
      <c r="G3349" s="181">
        <f t="shared" si="116"/>
        <v>50971.3</v>
      </c>
      <c r="H3349" s="181">
        <f t="shared" si="117"/>
        <v>319241.3</v>
      </c>
    </row>
    <row r="3350" spans="2:8" ht="30" x14ac:dyDescent="0.25">
      <c r="B3350" s="179">
        <v>54</v>
      </c>
      <c r="C3350" s="184" t="s">
        <v>420</v>
      </c>
      <c r="D3350" s="219" t="s">
        <v>1702</v>
      </c>
      <c r="E3350" s="198">
        <v>1</v>
      </c>
      <c r="F3350" s="181">
        <v>291810</v>
      </c>
      <c r="G3350" s="181">
        <f t="shared" si="116"/>
        <v>55443.9</v>
      </c>
      <c r="H3350" s="181">
        <f t="shared" si="117"/>
        <v>347253.9</v>
      </c>
    </row>
    <row r="3351" spans="2:8" ht="30" x14ac:dyDescent="0.25">
      <c r="B3351" s="179">
        <v>55</v>
      </c>
      <c r="C3351" s="184" t="s">
        <v>420</v>
      </c>
      <c r="D3351" s="219" t="s">
        <v>1703</v>
      </c>
      <c r="E3351" s="198">
        <v>1</v>
      </c>
      <c r="F3351" s="181">
        <v>119540</v>
      </c>
      <c r="G3351" s="181">
        <f t="shared" si="116"/>
        <v>22712.6</v>
      </c>
      <c r="H3351" s="181">
        <f t="shared" si="117"/>
        <v>142252.6</v>
      </c>
    </row>
    <row r="3352" spans="2:8" ht="30" x14ac:dyDescent="0.25">
      <c r="B3352" s="179">
        <v>56</v>
      </c>
      <c r="C3352" s="184" t="s">
        <v>420</v>
      </c>
      <c r="D3352" s="219" t="s">
        <v>1704</v>
      </c>
      <c r="E3352" s="198">
        <v>1</v>
      </c>
      <c r="F3352" s="181">
        <v>174230</v>
      </c>
      <c r="G3352" s="181">
        <f t="shared" si="116"/>
        <v>33103.699999999997</v>
      </c>
      <c r="H3352" s="181">
        <f t="shared" si="117"/>
        <v>207333.7</v>
      </c>
    </row>
    <row r="3353" spans="2:8" ht="30" x14ac:dyDescent="0.25">
      <c r="B3353" s="179">
        <v>57</v>
      </c>
      <c r="C3353" s="184" t="s">
        <v>420</v>
      </c>
      <c r="D3353" s="219" t="s">
        <v>1705</v>
      </c>
      <c r="E3353" s="198">
        <v>1</v>
      </c>
      <c r="F3353" s="181">
        <v>137280</v>
      </c>
      <c r="G3353" s="181">
        <f t="shared" si="116"/>
        <v>26083.200000000001</v>
      </c>
      <c r="H3353" s="181">
        <f t="shared" si="117"/>
        <v>163363.20000000001</v>
      </c>
    </row>
    <row r="3354" spans="2:8" ht="30" x14ac:dyDescent="0.25">
      <c r="B3354" s="179">
        <v>58</v>
      </c>
      <c r="C3354" s="184" t="s">
        <v>420</v>
      </c>
      <c r="D3354" s="219" t="s">
        <v>1605</v>
      </c>
      <c r="E3354" s="198">
        <v>1</v>
      </c>
      <c r="F3354" s="181">
        <v>204360</v>
      </c>
      <c r="G3354" s="181">
        <f t="shared" si="116"/>
        <v>38828.400000000001</v>
      </c>
      <c r="H3354" s="181">
        <f t="shared" si="117"/>
        <v>243188.4</v>
      </c>
    </row>
    <row r="3355" spans="2:8" ht="30" x14ac:dyDescent="0.25">
      <c r="B3355" s="179">
        <v>59</v>
      </c>
      <c r="C3355" s="184" t="s">
        <v>420</v>
      </c>
      <c r="D3355" s="219" t="s">
        <v>1706</v>
      </c>
      <c r="E3355" s="198">
        <v>1</v>
      </c>
      <c r="F3355" s="181">
        <v>124620</v>
      </c>
      <c r="G3355" s="181">
        <f t="shared" si="116"/>
        <v>23677.8</v>
      </c>
      <c r="H3355" s="181">
        <f t="shared" si="117"/>
        <v>148297.79999999999</v>
      </c>
    </row>
    <row r="3356" spans="2:8" ht="30" x14ac:dyDescent="0.25">
      <c r="B3356" s="179">
        <v>60</v>
      </c>
      <c r="C3356" s="184" t="s">
        <v>420</v>
      </c>
      <c r="D3356" s="219" t="s">
        <v>1707</v>
      </c>
      <c r="E3356" s="198">
        <v>1</v>
      </c>
      <c r="F3356" s="181">
        <v>214650</v>
      </c>
      <c r="G3356" s="181">
        <f t="shared" si="116"/>
        <v>40783.5</v>
      </c>
      <c r="H3356" s="181">
        <f t="shared" si="117"/>
        <v>255433.5</v>
      </c>
    </row>
    <row r="3357" spans="2:8" ht="30" x14ac:dyDescent="0.25">
      <c r="B3357" s="179">
        <v>61</v>
      </c>
      <c r="C3357" s="184" t="s">
        <v>420</v>
      </c>
      <c r="D3357" s="219" t="s">
        <v>1708</v>
      </c>
      <c r="E3357" s="198">
        <v>1</v>
      </c>
      <c r="F3357" s="181">
        <v>171600</v>
      </c>
      <c r="G3357" s="181">
        <f t="shared" si="116"/>
        <v>32604</v>
      </c>
      <c r="H3357" s="181">
        <f t="shared" si="117"/>
        <v>204204</v>
      </c>
    </row>
    <row r="3358" spans="2:8" ht="30" x14ac:dyDescent="0.25">
      <c r="B3358" s="179">
        <v>62</v>
      </c>
      <c r="C3358" s="184" t="s">
        <v>420</v>
      </c>
      <c r="D3358" s="219" t="s">
        <v>1709</v>
      </c>
      <c r="E3358" s="198">
        <v>1</v>
      </c>
      <c r="F3358" s="181">
        <v>287040</v>
      </c>
      <c r="G3358" s="181">
        <f t="shared" si="116"/>
        <v>54537.599999999999</v>
      </c>
      <c r="H3358" s="181">
        <f t="shared" si="117"/>
        <v>341577.6</v>
      </c>
    </row>
    <row r="3359" spans="2:8" ht="30" x14ac:dyDescent="0.25">
      <c r="B3359" s="179">
        <v>63</v>
      </c>
      <c r="C3359" s="184" t="s">
        <v>420</v>
      </c>
      <c r="D3359" s="219" t="s">
        <v>1710</v>
      </c>
      <c r="E3359" s="198">
        <v>1</v>
      </c>
      <c r="F3359" s="181">
        <v>137000</v>
      </c>
      <c r="G3359" s="181">
        <f t="shared" si="116"/>
        <v>26030</v>
      </c>
      <c r="H3359" s="181">
        <f t="shared" si="117"/>
        <v>163030</v>
      </c>
    </row>
    <row r="3360" spans="2:8" ht="30" x14ac:dyDescent="0.25">
      <c r="B3360" s="179">
        <v>64</v>
      </c>
      <c r="C3360" s="184" t="s">
        <v>420</v>
      </c>
      <c r="D3360" s="219" t="s">
        <v>1711</v>
      </c>
      <c r="E3360" s="198">
        <v>1</v>
      </c>
      <c r="F3360" s="181">
        <v>205800</v>
      </c>
      <c r="G3360" s="181">
        <f t="shared" si="116"/>
        <v>39102</v>
      </c>
      <c r="H3360" s="181">
        <f t="shared" si="117"/>
        <v>244902</v>
      </c>
    </row>
    <row r="3361" spans="2:8" ht="30" x14ac:dyDescent="0.25">
      <c r="B3361" s="179">
        <v>65</v>
      </c>
      <c r="C3361" s="184" t="s">
        <v>420</v>
      </c>
      <c r="D3361" s="219" t="s">
        <v>1712</v>
      </c>
      <c r="E3361" s="198">
        <v>1</v>
      </c>
      <c r="F3361" s="181">
        <v>179550</v>
      </c>
      <c r="G3361" s="181">
        <f t="shared" ref="G3361:G3424" si="118">+F3361*19%</f>
        <v>34114.5</v>
      </c>
      <c r="H3361" s="181">
        <f t="shared" ref="H3361:H3424" si="119">+G3361+F3361</f>
        <v>213664.5</v>
      </c>
    </row>
    <row r="3362" spans="2:8" ht="30" x14ac:dyDescent="0.25">
      <c r="B3362" s="179">
        <v>66</v>
      </c>
      <c r="C3362" s="184" t="s">
        <v>420</v>
      </c>
      <c r="D3362" s="219" t="s">
        <v>1606</v>
      </c>
      <c r="E3362" s="198">
        <v>1</v>
      </c>
      <c r="F3362" s="181">
        <v>136500</v>
      </c>
      <c r="G3362" s="181">
        <f t="shared" si="118"/>
        <v>25935</v>
      </c>
      <c r="H3362" s="181">
        <f t="shared" si="119"/>
        <v>162435</v>
      </c>
    </row>
    <row r="3363" spans="2:8" ht="30" x14ac:dyDescent="0.25">
      <c r="B3363" s="179">
        <v>67</v>
      </c>
      <c r="C3363" s="184" t="s">
        <v>420</v>
      </c>
      <c r="D3363" s="219" t="s">
        <v>1607</v>
      </c>
      <c r="E3363" s="198">
        <v>1</v>
      </c>
      <c r="F3363" s="181">
        <v>202760</v>
      </c>
      <c r="G3363" s="181">
        <f t="shared" si="118"/>
        <v>38524.400000000001</v>
      </c>
      <c r="H3363" s="181">
        <f t="shared" si="119"/>
        <v>241284.4</v>
      </c>
    </row>
    <row r="3364" spans="2:8" ht="30" x14ac:dyDescent="0.25">
      <c r="B3364" s="179">
        <v>68</v>
      </c>
      <c r="C3364" s="184" t="s">
        <v>420</v>
      </c>
      <c r="D3364" s="219" t="s">
        <v>1608</v>
      </c>
      <c r="E3364" s="198">
        <v>1</v>
      </c>
      <c r="F3364" s="181">
        <v>250900</v>
      </c>
      <c r="G3364" s="181">
        <f t="shared" si="118"/>
        <v>47671</v>
      </c>
      <c r="H3364" s="181">
        <f t="shared" si="119"/>
        <v>298571</v>
      </c>
    </row>
    <row r="3365" spans="2:8" ht="30" x14ac:dyDescent="0.25">
      <c r="B3365" s="179">
        <v>69</v>
      </c>
      <c r="C3365" s="184" t="s">
        <v>420</v>
      </c>
      <c r="D3365" s="219" t="s">
        <v>1609</v>
      </c>
      <c r="E3365" s="198">
        <v>1</v>
      </c>
      <c r="F3365" s="181">
        <v>167580</v>
      </c>
      <c r="G3365" s="181">
        <f t="shared" si="118"/>
        <v>31840.2</v>
      </c>
      <c r="H3365" s="181">
        <f t="shared" si="119"/>
        <v>199420.2</v>
      </c>
    </row>
    <row r="3366" spans="2:8" ht="30" x14ac:dyDescent="0.25">
      <c r="B3366" s="179">
        <v>70</v>
      </c>
      <c r="C3366" s="184" t="s">
        <v>420</v>
      </c>
      <c r="D3366" s="219" t="s">
        <v>1713</v>
      </c>
      <c r="E3366" s="198">
        <v>1</v>
      </c>
      <c r="F3366" s="181">
        <v>277380</v>
      </c>
      <c r="G3366" s="181">
        <f t="shared" si="118"/>
        <v>52702.2</v>
      </c>
      <c r="H3366" s="181">
        <f t="shared" si="119"/>
        <v>330082.2</v>
      </c>
    </row>
    <row r="3367" spans="2:8" ht="30" x14ac:dyDescent="0.25">
      <c r="B3367" s="179">
        <v>71</v>
      </c>
      <c r="C3367" s="184" t="s">
        <v>420</v>
      </c>
      <c r="D3367" s="219" t="s">
        <v>1714</v>
      </c>
      <c r="E3367" s="198">
        <v>1</v>
      </c>
      <c r="F3367" s="181">
        <v>162400</v>
      </c>
      <c r="G3367" s="181">
        <f t="shared" si="118"/>
        <v>30856</v>
      </c>
      <c r="H3367" s="181">
        <f t="shared" si="119"/>
        <v>193256</v>
      </c>
    </row>
    <row r="3368" spans="2:8" ht="30" x14ac:dyDescent="0.25">
      <c r="B3368" s="179">
        <v>72</v>
      </c>
      <c r="C3368" s="184" t="s">
        <v>420</v>
      </c>
      <c r="D3368" s="219" t="s">
        <v>1610</v>
      </c>
      <c r="E3368" s="198">
        <v>1</v>
      </c>
      <c r="F3368" s="181">
        <v>241860</v>
      </c>
      <c r="G3368" s="181">
        <f t="shared" si="118"/>
        <v>45953.4</v>
      </c>
      <c r="H3368" s="181">
        <f t="shared" si="119"/>
        <v>287813.40000000002</v>
      </c>
    </row>
    <row r="3369" spans="2:8" ht="30" x14ac:dyDescent="0.25">
      <c r="B3369" s="179">
        <v>73</v>
      </c>
      <c r="C3369" s="184" t="s">
        <v>420</v>
      </c>
      <c r="D3369" s="219" t="s">
        <v>1715</v>
      </c>
      <c r="E3369" s="198">
        <v>1</v>
      </c>
      <c r="F3369" s="181">
        <v>223560</v>
      </c>
      <c r="G3369" s="181">
        <f t="shared" si="118"/>
        <v>42476.4</v>
      </c>
      <c r="H3369" s="181">
        <f t="shared" si="119"/>
        <v>266036.40000000002</v>
      </c>
    </row>
    <row r="3370" spans="2:8" ht="30" x14ac:dyDescent="0.25">
      <c r="B3370" s="179">
        <v>74</v>
      </c>
      <c r="C3370" s="184" t="s">
        <v>420</v>
      </c>
      <c r="D3370" s="219" t="s">
        <v>1611</v>
      </c>
      <c r="E3370" s="198">
        <v>1</v>
      </c>
      <c r="F3370" s="181">
        <v>239200</v>
      </c>
      <c r="G3370" s="181">
        <f t="shared" si="118"/>
        <v>45448</v>
      </c>
      <c r="H3370" s="181">
        <f t="shared" si="119"/>
        <v>284648</v>
      </c>
    </row>
    <row r="3371" spans="2:8" ht="30" x14ac:dyDescent="0.25">
      <c r="B3371" s="179">
        <v>75</v>
      </c>
      <c r="C3371" s="184" t="s">
        <v>420</v>
      </c>
      <c r="D3371" s="219" t="s">
        <v>1716</v>
      </c>
      <c r="E3371" s="198">
        <v>1</v>
      </c>
      <c r="F3371" s="181">
        <v>246400</v>
      </c>
      <c r="G3371" s="181">
        <f t="shared" si="118"/>
        <v>46816</v>
      </c>
      <c r="H3371" s="181">
        <f t="shared" si="119"/>
        <v>293216</v>
      </c>
    </row>
    <row r="3372" spans="2:8" ht="30" x14ac:dyDescent="0.25">
      <c r="B3372" s="179">
        <v>76</v>
      </c>
      <c r="C3372" s="184" t="s">
        <v>420</v>
      </c>
      <c r="D3372" s="219" t="s">
        <v>1717</v>
      </c>
      <c r="E3372" s="198">
        <v>1</v>
      </c>
      <c r="F3372" s="181">
        <v>113400</v>
      </c>
      <c r="G3372" s="181">
        <f t="shared" si="118"/>
        <v>21546</v>
      </c>
      <c r="H3372" s="181">
        <f t="shared" si="119"/>
        <v>134946</v>
      </c>
    </row>
    <row r="3373" spans="2:8" ht="30" x14ac:dyDescent="0.25">
      <c r="B3373" s="179">
        <v>77</v>
      </c>
      <c r="C3373" s="184" t="s">
        <v>420</v>
      </c>
      <c r="D3373" s="219" t="s">
        <v>1612</v>
      </c>
      <c r="E3373" s="198">
        <v>1</v>
      </c>
      <c r="F3373" s="181">
        <v>234270</v>
      </c>
      <c r="G3373" s="181">
        <f t="shared" si="118"/>
        <v>44511.3</v>
      </c>
      <c r="H3373" s="181">
        <f t="shared" si="119"/>
        <v>278781.3</v>
      </c>
    </row>
    <row r="3374" spans="2:8" ht="30" x14ac:dyDescent="0.25">
      <c r="B3374" s="179">
        <v>78</v>
      </c>
      <c r="C3374" s="184" t="s">
        <v>420</v>
      </c>
      <c r="D3374" s="219" t="s">
        <v>1613</v>
      </c>
      <c r="E3374" s="198">
        <v>1</v>
      </c>
      <c r="F3374" s="181">
        <v>165410</v>
      </c>
      <c r="G3374" s="181">
        <f t="shared" si="118"/>
        <v>31427.9</v>
      </c>
      <c r="H3374" s="181">
        <f t="shared" si="119"/>
        <v>196837.9</v>
      </c>
    </row>
    <row r="3375" spans="2:8" ht="30" x14ac:dyDescent="0.25">
      <c r="B3375" s="179">
        <v>79</v>
      </c>
      <c r="C3375" s="184" t="s">
        <v>420</v>
      </c>
      <c r="D3375" s="219" t="s">
        <v>1614</v>
      </c>
      <c r="E3375" s="198">
        <v>1</v>
      </c>
      <c r="F3375" s="181">
        <v>172800</v>
      </c>
      <c r="G3375" s="181">
        <f t="shared" si="118"/>
        <v>32832</v>
      </c>
      <c r="H3375" s="181">
        <f t="shared" si="119"/>
        <v>205632</v>
      </c>
    </row>
    <row r="3376" spans="2:8" ht="30" x14ac:dyDescent="0.25">
      <c r="B3376" s="179">
        <v>80</v>
      </c>
      <c r="C3376" s="184" t="s">
        <v>420</v>
      </c>
      <c r="D3376" s="219" t="s">
        <v>1615</v>
      </c>
      <c r="E3376" s="198">
        <v>1</v>
      </c>
      <c r="F3376" s="181">
        <v>120120</v>
      </c>
      <c r="G3376" s="181">
        <f t="shared" si="118"/>
        <v>22822.799999999999</v>
      </c>
      <c r="H3376" s="181">
        <f t="shared" si="119"/>
        <v>142942.79999999999</v>
      </c>
    </row>
    <row r="3377" spans="2:8" ht="30" x14ac:dyDescent="0.25">
      <c r="B3377" s="179">
        <v>81</v>
      </c>
      <c r="C3377" s="184" t="s">
        <v>420</v>
      </c>
      <c r="D3377" s="219" t="s">
        <v>1616</v>
      </c>
      <c r="E3377" s="198">
        <v>1</v>
      </c>
      <c r="F3377" s="181">
        <v>297460</v>
      </c>
      <c r="G3377" s="181">
        <f t="shared" si="118"/>
        <v>56517.4</v>
      </c>
      <c r="H3377" s="181">
        <f t="shared" si="119"/>
        <v>353977.4</v>
      </c>
    </row>
    <row r="3378" spans="2:8" ht="30" x14ac:dyDescent="0.25">
      <c r="B3378" s="179">
        <v>82</v>
      </c>
      <c r="C3378" s="184" t="s">
        <v>420</v>
      </c>
      <c r="D3378" s="219" t="s">
        <v>1617</v>
      </c>
      <c r="E3378" s="198">
        <v>1</v>
      </c>
      <c r="F3378" s="181">
        <v>116580</v>
      </c>
      <c r="G3378" s="181">
        <f t="shared" si="118"/>
        <v>22150.2</v>
      </c>
      <c r="H3378" s="181">
        <f t="shared" si="119"/>
        <v>138730.20000000001</v>
      </c>
    </row>
    <row r="3379" spans="2:8" ht="30" x14ac:dyDescent="0.25">
      <c r="B3379" s="179">
        <v>83</v>
      </c>
      <c r="C3379" s="184" t="s">
        <v>420</v>
      </c>
      <c r="D3379" s="219" t="s">
        <v>1618</v>
      </c>
      <c r="E3379" s="198">
        <v>1</v>
      </c>
      <c r="F3379" s="181">
        <v>258720</v>
      </c>
      <c r="G3379" s="181">
        <f t="shared" si="118"/>
        <v>49156.800000000003</v>
      </c>
      <c r="H3379" s="181">
        <f t="shared" si="119"/>
        <v>307876.8</v>
      </c>
    </row>
    <row r="3380" spans="2:8" ht="30" x14ac:dyDescent="0.25">
      <c r="B3380" s="179">
        <v>84</v>
      </c>
      <c r="C3380" s="184" t="s">
        <v>420</v>
      </c>
      <c r="D3380" s="219" t="s">
        <v>1619</v>
      </c>
      <c r="E3380" s="198">
        <v>1</v>
      </c>
      <c r="F3380" s="181">
        <v>147000</v>
      </c>
      <c r="G3380" s="181">
        <f t="shared" si="118"/>
        <v>27930</v>
      </c>
      <c r="H3380" s="181">
        <f t="shared" si="119"/>
        <v>174930</v>
      </c>
    </row>
    <row r="3381" spans="2:8" ht="30" x14ac:dyDescent="0.25">
      <c r="B3381" s="179">
        <v>85</v>
      </c>
      <c r="C3381" s="184" t="s">
        <v>420</v>
      </c>
      <c r="D3381" s="219" t="s">
        <v>1620</v>
      </c>
      <c r="E3381" s="198">
        <v>1</v>
      </c>
      <c r="F3381" s="181">
        <v>207480</v>
      </c>
      <c r="G3381" s="181">
        <f t="shared" si="118"/>
        <v>39421.199999999997</v>
      </c>
      <c r="H3381" s="181">
        <f t="shared" si="119"/>
        <v>246901.2</v>
      </c>
    </row>
    <row r="3382" spans="2:8" ht="30" x14ac:dyDescent="0.25">
      <c r="B3382" s="179">
        <v>86</v>
      </c>
      <c r="C3382" s="184" t="s">
        <v>420</v>
      </c>
      <c r="D3382" s="219" t="s">
        <v>1621</v>
      </c>
      <c r="E3382" s="198">
        <v>1</v>
      </c>
      <c r="F3382" s="181">
        <v>139360</v>
      </c>
      <c r="G3382" s="181">
        <f t="shared" si="118"/>
        <v>26478.400000000001</v>
      </c>
      <c r="H3382" s="181">
        <f t="shared" si="119"/>
        <v>165838.39999999999</v>
      </c>
    </row>
    <row r="3383" spans="2:8" ht="30" x14ac:dyDescent="0.25">
      <c r="B3383" s="179">
        <v>87</v>
      </c>
      <c r="C3383" s="184" t="s">
        <v>420</v>
      </c>
      <c r="D3383" s="219" t="s">
        <v>1622</v>
      </c>
      <c r="E3383" s="198">
        <v>1</v>
      </c>
      <c r="F3383" s="181">
        <v>137000</v>
      </c>
      <c r="G3383" s="181">
        <f t="shared" si="118"/>
        <v>26030</v>
      </c>
      <c r="H3383" s="181">
        <f t="shared" si="119"/>
        <v>163030</v>
      </c>
    </row>
    <row r="3384" spans="2:8" ht="30" x14ac:dyDescent="0.25">
      <c r="B3384" s="179">
        <v>88</v>
      </c>
      <c r="C3384" s="184" t="s">
        <v>420</v>
      </c>
      <c r="D3384" s="219" t="s">
        <v>1623</v>
      </c>
      <c r="E3384" s="198">
        <v>1</v>
      </c>
      <c r="F3384" s="181">
        <v>259000</v>
      </c>
      <c r="G3384" s="181">
        <f t="shared" si="118"/>
        <v>49210</v>
      </c>
      <c r="H3384" s="181">
        <f t="shared" si="119"/>
        <v>308210</v>
      </c>
    </row>
    <row r="3385" spans="2:8" ht="30" x14ac:dyDescent="0.25">
      <c r="B3385" s="179">
        <v>89</v>
      </c>
      <c r="C3385" s="184" t="s">
        <v>420</v>
      </c>
      <c r="D3385" s="219" t="s">
        <v>1624</v>
      </c>
      <c r="E3385" s="198">
        <v>1</v>
      </c>
      <c r="F3385" s="181">
        <v>213200</v>
      </c>
      <c r="G3385" s="181">
        <f t="shared" si="118"/>
        <v>40508</v>
      </c>
      <c r="H3385" s="181">
        <f t="shared" si="119"/>
        <v>253708</v>
      </c>
    </row>
    <row r="3386" spans="2:8" ht="30" x14ac:dyDescent="0.25">
      <c r="B3386" s="179">
        <v>90</v>
      </c>
      <c r="C3386" s="184" t="s">
        <v>420</v>
      </c>
      <c r="D3386" s="219" t="s">
        <v>1625</v>
      </c>
      <c r="E3386" s="198">
        <v>1</v>
      </c>
      <c r="F3386" s="181">
        <v>112560</v>
      </c>
      <c r="G3386" s="181">
        <f t="shared" si="118"/>
        <v>21386.400000000001</v>
      </c>
      <c r="H3386" s="181">
        <f t="shared" si="119"/>
        <v>133946.4</v>
      </c>
    </row>
    <row r="3387" spans="2:8" ht="30" x14ac:dyDescent="0.25">
      <c r="B3387" s="179">
        <v>91</v>
      </c>
      <c r="C3387" s="184" t="s">
        <v>420</v>
      </c>
      <c r="D3387" s="219" t="s">
        <v>1626</v>
      </c>
      <c r="E3387" s="198">
        <v>1</v>
      </c>
      <c r="F3387" s="181">
        <v>273360</v>
      </c>
      <c r="G3387" s="181">
        <f t="shared" si="118"/>
        <v>51938.400000000001</v>
      </c>
      <c r="H3387" s="181">
        <f t="shared" si="119"/>
        <v>325298.40000000002</v>
      </c>
    </row>
    <row r="3388" spans="2:8" ht="30" x14ac:dyDescent="0.25">
      <c r="B3388" s="179">
        <v>92</v>
      </c>
      <c r="C3388" s="184" t="s">
        <v>420</v>
      </c>
      <c r="D3388" s="219" t="s">
        <v>1627</v>
      </c>
      <c r="E3388" s="198">
        <v>1</v>
      </c>
      <c r="F3388" s="181">
        <v>140700</v>
      </c>
      <c r="G3388" s="181">
        <f t="shared" si="118"/>
        <v>26733</v>
      </c>
      <c r="H3388" s="181">
        <f t="shared" si="119"/>
        <v>167433</v>
      </c>
    </row>
    <row r="3389" spans="2:8" ht="30" x14ac:dyDescent="0.25">
      <c r="B3389" s="179">
        <v>93</v>
      </c>
      <c r="C3389" s="184" t="s">
        <v>420</v>
      </c>
      <c r="D3389" s="219" t="s">
        <v>1628</v>
      </c>
      <c r="E3389" s="198">
        <v>1</v>
      </c>
      <c r="F3389" s="181">
        <v>234500</v>
      </c>
      <c r="G3389" s="181">
        <f t="shared" si="118"/>
        <v>44555</v>
      </c>
      <c r="H3389" s="181">
        <f t="shared" si="119"/>
        <v>279055</v>
      </c>
    </row>
    <row r="3390" spans="2:8" ht="30" x14ac:dyDescent="0.25">
      <c r="B3390" s="179">
        <v>94</v>
      </c>
      <c r="C3390" s="184" t="s">
        <v>420</v>
      </c>
      <c r="D3390" s="219" t="s">
        <v>1629</v>
      </c>
      <c r="E3390" s="198">
        <v>1</v>
      </c>
      <c r="F3390" s="181">
        <v>174230</v>
      </c>
      <c r="G3390" s="181">
        <f t="shared" si="118"/>
        <v>33103.699999999997</v>
      </c>
      <c r="H3390" s="181">
        <f t="shared" si="119"/>
        <v>207333.7</v>
      </c>
    </row>
    <row r="3391" spans="2:8" ht="30" x14ac:dyDescent="0.25">
      <c r="B3391" s="179">
        <v>95</v>
      </c>
      <c r="C3391" s="184" t="s">
        <v>420</v>
      </c>
      <c r="D3391" s="219" t="s">
        <v>1630</v>
      </c>
      <c r="E3391" s="198">
        <v>1</v>
      </c>
      <c r="F3391" s="181">
        <v>133320</v>
      </c>
      <c r="G3391" s="181">
        <f t="shared" si="118"/>
        <v>25330.799999999999</v>
      </c>
      <c r="H3391" s="181">
        <f t="shared" si="119"/>
        <v>158650.79999999999</v>
      </c>
    </row>
    <row r="3392" spans="2:8" ht="30" x14ac:dyDescent="0.25">
      <c r="B3392" s="179">
        <v>96</v>
      </c>
      <c r="C3392" s="184" t="s">
        <v>420</v>
      </c>
      <c r="D3392" s="219" t="s">
        <v>1631</v>
      </c>
      <c r="E3392" s="198">
        <v>1</v>
      </c>
      <c r="F3392" s="181">
        <v>153900</v>
      </c>
      <c r="G3392" s="181">
        <f t="shared" si="118"/>
        <v>29241</v>
      </c>
      <c r="H3392" s="181">
        <f t="shared" si="119"/>
        <v>183141</v>
      </c>
    </row>
    <row r="3393" spans="2:8" ht="30" x14ac:dyDescent="0.25">
      <c r="B3393" s="179">
        <v>97</v>
      </c>
      <c r="C3393" s="184" t="s">
        <v>420</v>
      </c>
      <c r="D3393" s="219" t="s">
        <v>1632</v>
      </c>
      <c r="E3393" s="198">
        <v>1</v>
      </c>
      <c r="F3393" s="181">
        <v>152550</v>
      </c>
      <c r="G3393" s="181">
        <f t="shared" si="118"/>
        <v>28984.5</v>
      </c>
      <c r="H3393" s="181">
        <f t="shared" si="119"/>
        <v>181534.5</v>
      </c>
    </row>
    <row r="3394" spans="2:8" ht="30" x14ac:dyDescent="0.25">
      <c r="B3394" s="179">
        <v>98</v>
      </c>
      <c r="C3394" s="184" t="s">
        <v>420</v>
      </c>
      <c r="D3394" s="219" t="s">
        <v>1633</v>
      </c>
      <c r="E3394" s="198">
        <v>1</v>
      </c>
      <c r="F3394" s="181">
        <v>190430</v>
      </c>
      <c r="G3394" s="181">
        <f t="shared" si="118"/>
        <v>36181.699999999997</v>
      </c>
      <c r="H3394" s="181">
        <f t="shared" si="119"/>
        <v>226611.7</v>
      </c>
    </row>
    <row r="3395" spans="2:8" ht="30" x14ac:dyDescent="0.25">
      <c r="B3395" s="179">
        <v>99</v>
      </c>
      <c r="C3395" s="184" t="s">
        <v>420</v>
      </c>
      <c r="D3395" s="219" t="s">
        <v>1634</v>
      </c>
      <c r="E3395" s="198">
        <v>1</v>
      </c>
      <c r="F3395" s="181">
        <v>287040</v>
      </c>
      <c r="G3395" s="181">
        <f t="shared" si="118"/>
        <v>54537.599999999999</v>
      </c>
      <c r="H3395" s="181">
        <f t="shared" si="119"/>
        <v>341577.6</v>
      </c>
    </row>
    <row r="3396" spans="2:8" ht="30" x14ac:dyDescent="0.25">
      <c r="B3396" s="179">
        <v>100</v>
      </c>
      <c r="C3396" s="184" t="s">
        <v>420</v>
      </c>
      <c r="D3396" s="219" t="s">
        <v>1635</v>
      </c>
      <c r="E3396" s="198">
        <v>1</v>
      </c>
      <c r="F3396" s="181">
        <v>126490</v>
      </c>
      <c r="G3396" s="181">
        <f t="shared" si="118"/>
        <v>24033.1</v>
      </c>
      <c r="H3396" s="181">
        <f t="shared" si="119"/>
        <v>150523.1</v>
      </c>
    </row>
    <row r="3397" spans="2:8" ht="30" x14ac:dyDescent="0.25">
      <c r="B3397" s="179">
        <v>101</v>
      </c>
      <c r="C3397" s="184" t="s">
        <v>420</v>
      </c>
      <c r="D3397" s="219" t="s">
        <v>1636</v>
      </c>
      <c r="E3397" s="198">
        <v>1</v>
      </c>
      <c r="F3397" s="181">
        <v>148400</v>
      </c>
      <c r="G3397" s="181">
        <f t="shared" si="118"/>
        <v>28196</v>
      </c>
      <c r="H3397" s="181">
        <f t="shared" si="119"/>
        <v>176596</v>
      </c>
    </row>
    <row r="3398" spans="2:8" ht="30" x14ac:dyDescent="0.25">
      <c r="B3398" s="179">
        <v>102</v>
      </c>
      <c r="C3398" s="184" t="s">
        <v>420</v>
      </c>
      <c r="D3398" s="219" t="s">
        <v>1637</v>
      </c>
      <c r="E3398" s="198">
        <v>1</v>
      </c>
      <c r="F3398" s="181">
        <v>216790</v>
      </c>
      <c r="G3398" s="181">
        <f t="shared" si="118"/>
        <v>41190.1</v>
      </c>
      <c r="H3398" s="181">
        <f t="shared" si="119"/>
        <v>257980.1</v>
      </c>
    </row>
    <row r="3399" spans="2:8" ht="30" x14ac:dyDescent="0.25">
      <c r="B3399" s="179">
        <v>103</v>
      </c>
      <c r="C3399" s="184" t="s">
        <v>420</v>
      </c>
      <c r="D3399" s="219" t="s">
        <v>1638</v>
      </c>
      <c r="E3399" s="198">
        <v>1</v>
      </c>
      <c r="F3399" s="181">
        <v>127410</v>
      </c>
      <c r="G3399" s="181">
        <f t="shared" si="118"/>
        <v>24207.9</v>
      </c>
      <c r="H3399" s="181">
        <f t="shared" si="119"/>
        <v>151617.9</v>
      </c>
    </row>
    <row r="3400" spans="2:8" ht="30" x14ac:dyDescent="0.25">
      <c r="B3400" s="179">
        <v>104</v>
      </c>
      <c r="C3400" s="184" t="s">
        <v>420</v>
      </c>
      <c r="D3400" s="219" t="s">
        <v>1639</v>
      </c>
      <c r="E3400" s="198">
        <v>1</v>
      </c>
      <c r="F3400" s="181">
        <v>126000</v>
      </c>
      <c r="G3400" s="181">
        <f t="shared" si="118"/>
        <v>23940</v>
      </c>
      <c r="H3400" s="181">
        <f t="shared" si="119"/>
        <v>149940</v>
      </c>
    </row>
    <row r="3401" spans="2:8" ht="30" x14ac:dyDescent="0.25">
      <c r="B3401" s="179">
        <v>105</v>
      </c>
      <c r="C3401" s="184" t="s">
        <v>420</v>
      </c>
      <c r="D3401" s="219" t="s">
        <v>1640</v>
      </c>
      <c r="E3401" s="198">
        <v>1</v>
      </c>
      <c r="F3401" s="181">
        <v>285660</v>
      </c>
      <c r="G3401" s="181">
        <f t="shared" si="118"/>
        <v>54275.4</v>
      </c>
      <c r="H3401" s="181">
        <f t="shared" si="119"/>
        <v>339935.4</v>
      </c>
    </row>
    <row r="3402" spans="2:8" ht="30" x14ac:dyDescent="0.25">
      <c r="B3402" s="179">
        <v>106</v>
      </c>
      <c r="C3402" s="184" t="s">
        <v>420</v>
      </c>
      <c r="D3402" s="219" t="s">
        <v>1641</v>
      </c>
      <c r="E3402" s="198">
        <v>1</v>
      </c>
      <c r="F3402" s="181">
        <v>244970</v>
      </c>
      <c r="G3402" s="181">
        <f t="shared" si="118"/>
        <v>46544.3</v>
      </c>
      <c r="H3402" s="181">
        <f t="shared" si="119"/>
        <v>291514.3</v>
      </c>
    </row>
    <row r="3403" spans="2:8" ht="30" x14ac:dyDescent="0.25">
      <c r="B3403" s="179">
        <v>107</v>
      </c>
      <c r="C3403" s="184" t="s">
        <v>420</v>
      </c>
      <c r="D3403" s="219" t="s">
        <v>1642</v>
      </c>
      <c r="E3403" s="198">
        <v>1</v>
      </c>
      <c r="F3403" s="181">
        <v>141240</v>
      </c>
      <c r="G3403" s="181">
        <f t="shared" si="118"/>
        <v>26835.599999999999</v>
      </c>
      <c r="H3403" s="181">
        <f t="shared" si="119"/>
        <v>168075.6</v>
      </c>
    </row>
    <row r="3404" spans="2:8" ht="30" x14ac:dyDescent="0.25">
      <c r="B3404" s="179">
        <v>108</v>
      </c>
      <c r="C3404" s="184" t="s">
        <v>420</v>
      </c>
      <c r="D3404" s="219" t="s">
        <v>1643</v>
      </c>
      <c r="E3404" s="198">
        <v>1</v>
      </c>
      <c r="F3404" s="181">
        <v>227960</v>
      </c>
      <c r="G3404" s="181">
        <f t="shared" si="118"/>
        <v>43312.4</v>
      </c>
      <c r="H3404" s="181">
        <f t="shared" si="119"/>
        <v>271272.40000000002</v>
      </c>
    </row>
    <row r="3405" spans="2:8" ht="30" x14ac:dyDescent="0.25">
      <c r="B3405" s="179">
        <v>109</v>
      </c>
      <c r="C3405" s="184" t="s">
        <v>420</v>
      </c>
      <c r="D3405" s="219" t="s">
        <v>1644</v>
      </c>
      <c r="E3405" s="198">
        <v>1</v>
      </c>
      <c r="F3405" s="181">
        <v>180780</v>
      </c>
      <c r="G3405" s="181">
        <f t="shared" si="118"/>
        <v>34348.199999999997</v>
      </c>
      <c r="H3405" s="181">
        <f t="shared" si="119"/>
        <v>215128.2</v>
      </c>
    </row>
    <row r="3406" spans="2:8" ht="30" x14ac:dyDescent="0.25">
      <c r="B3406" s="179">
        <v>110</v>
      </c>
      <c r="C3406" s="184" t="s">
        <v>420</v>
      </c>
      <c r="D3406" s="219" t="s">
        <v>1645</v>
      </c>
      <c r="E3406" s="198">
        <v>1</v>
      </c>
      <c r="F3406" s="181">
        <v>146280</v>
      </c>
      <c r="G3406" s="181">
        <f t="shared" si="118"/>
        <v>27793.200000000001</v>
      </c>
      <c r="H3406" s="181">
        <f t="shared" si="119"/>
        <v>174073.2</v>
      </c>
    </row>
    <row r="3407" spans="2:8" ht="30" x14ac:dyDescent="0.25">
      <c r="B3407" s="179">
        <v>111</v>
      </c>
      <c r="C3407" s="184" t="s">
        <v>420</v>
      </c>
      <c r="D3407" s="219" t="s">
        <v>1646</v>
      </c>
      <c r="E3407" s="198">
        <v>1</v>
      </c>
      <c r="F3407" s="181">
        <v>227800</v>
      </c>
      <c r="G3407" s="181">
        <f t="shared" si="118"/>
        <v>43282</v>
      </c>
      <c r="H3407" s="181">
        <f t="shared" si="119"/>
        <v>271082</v>
      </c>
    </row>
    <row r="3408" spans="2:8" ht="30" x14ac:dyDescent="0.25">
      <c r="B3408" s="179">
        <v>112</v>
      </c>
      <c r="C3408" s="184" t="s">
        <v>420</v>
      </c>
      <c r="D3408" s="219" t="s">
        <v>1647</v>
      </c>
      <c r="E3408" s="198">
        <v>1</v>
      </c>
      <c r="F3408" s="181">
        <v>172860</v>
      </c>
      <c r="G3408" s="181">
        <f t="shared" si="118"/>
        <v>32843.4</v>
      </c>
      <c r="H3408" s="181">
        <f t="shared" si="119"/>
        <v>205703.4</v>
      </c>
    </row>
    <row r="3409" spans="2:8" ht="30" x14ac:dyDescent="0.25">
      <c r="B3409" s="179">
        <v>113</v>
      </c>
      <c r="C3409" s="184" t="s">
        <v>420</v>
      </c>
      <c r="D3409" s="219" t="s">
        <v>1718</v>
      </c>
      <c r="E3409" s="198">
        <v>1</v>
      </c>
      <c r="F3409" s="181">
        <v>215460</v>
      </c>
      <c r="G3409" s="181">
        <f t="shared" si="118"/>
        <v>40937.4</v>
      </c>
      <c r="H3409" s="181">
        <f t="shared" si="119"/>
        <v>256397.4</v>
      </c>
    </row>
    <row r="3410" spans="2:8" ht="30" x14ac:dyDescent="0.25">
      <c r="B3410" s="179">
        <v>114</v>
      </c>
      <c r="C3410" s="184" t="s">
        <v>420</v>
      </c>
      <c r="D3410" s="219" t="s">
        <v>1648</v>
      </c>
      <c r="E3410" s="198">
        <v>1</v>
      </c>
      <c r="F3410" s="181">
        <v>235200</v>
      </c>
      <c r="G3410" s="181">
        <f t="shared" si="118"/>
        <v>44688</v>
      </c>
      <c r="H3410" s="181">
        <f t="shared" si="119"/>
        <v>279888</v>
      </c>
    </row>
    <row r="3411" spans="2:8" ht="30" x14ac:dyDescent="0.25">
      <c r="B3411" s="179">
        <v>115</v>
      </c>
      <c r="C3411" s="184" t="s">
        <v>420</v>
      </c>
      <c r="D3411" s="219" t="s">
        <v>1719</v>
      </c>
      <c r="E3411" s="198">
        <v>1</v>
      </c>
      <c r="F3411" s="181">
        <v>179560</v>
      </c>
      <c r="G3411" s="181">
        <f t="shared" si="118"/>
        <v>34116.400000000001</v>
      </c>
      <c r="H3411" s="181">
        <f t="shared" si="119"/>
        <v>213676.4</v>
      </c>
    </row>
    <row r="3412" spans="2:8" ht="30" x14ac:dyDescent="0.25">
      <c r="B3412" s="179">
        <v>116</v>
      </c>
      <c r="C3412" s="184" t="s">
        <v>420</v>
      </c>
      <c r="D3412" s="219" t="s">
        <v>1649</v>
      </c>
      <c r="E3412" s="198">
        <v>1</v>
      </c>
      <c r="F3412" s="181">
        <v>278720</v>
      </c>
      <c r="G3412" s="181">
        <f t="shared" si="118"/>
        <v>52956.800000000003</v>
      </c>
      <c r="H3412" s="181">
        <f t="shared" si="119"/>
        <v>331676.79999999999</v>
      </c>
    </row>
    <row r="3413" spans="2:8" ht="30" x14ac:dyDescent="0.25">
      <c r="B3413" s="179">
        <v>117</v>
      </c>
      <c r="C3413" s="184" t="s">
        <v>420</v>
      </c>
      <c r="D3413" s="219" t="s">
        <v>1720</v>
      </c>
      <c r="E3413" s="198">
        <v>1</v>
      </c>
      <c r="F3413" s="181">
        <v>278110</v>
      </c>
      <c r="G3413" s="181">
        <f t="shared" si="118"/>
        <v>52840.9</v>
      </c>
      <c r="H3413" s="181">
        <f t="shared" si="119"/>
        <v>330950.90000000002</v>
      </c>
    </row>
    <row r="3414" spans="2:8" ht="30" x14ac:dyDescent="0.25">
      <c r="B3414" s="179">
        <v>118</v>
      </c>
      <c r="C3414" s="184" t="s">
        <v>420</v>
      </c>
      <c r="D3414" s="219" t="s">
        <v>1721</v>
      </c>
      <c r="E3414" s="198">
        <v>1</v>
      </c>
      <c r="F3414" s="181">
        <v>233800</v>
      </c>
      <c r="G3414" s="181">
        <f t="shared" si="118"/>
        <v>44422</v>
      </c>
      <c r="H3414" s="181">
        <f t="shared" si="119"/>
        <v>278222</v>
      </c>
    </row>
    <row r="3415" spans="2:8" ht="30" x14ac:dyDescent="0.25">
      <c r="B3415" s="179">
        <v>119</v>
      </c>
      <c r="C3415" s="184" t="s">
        <v>420</v>
      </c>
      <c r="D3415" s="219" t="s">
        <v>1650</v>
      </c>
      <c r="E3415" s="198">
        <v>1</v>
      </c>
      <c r="F3415" s="181">
        <v>299460</v>
      </c>
      <c r="G3415" s="181">
        <f t="shared" si="118"/>
        <v>56897.4</v>
      </c>
      <c r="H3415" s="181">
        <f t="shared" si="119"/>
        <v>356357.4</v>
      </c>
    </row>
    <row r="3416" spans="2:8" ht="30" x14ac:dyDescent="0.25">
      <c r="B3416" s="179">
        <v>120</v>
      </c>
      <c r="C3416" s="184" t="s">
        <v>420</v>
      </c>
      <c r="D3416" s="219" t="s">
        <v>1651</v>
      </c>
      <c r="E3416" s="198">
        <v>1</v>
      </c>
      <c r="F3416" s="181">
        <v>271920</v>
      </c>
      <c r="G3416" s="181">
        <f t="shared" si="118"/>
        <v>51664.800000000003</v>
      </c>
      <c r="H3416" s="181">
        <f t="shared" si="119"/>
        <v>323584.8</v>
      </c>
    </row>
    <row r="3417" spans="2:8" ht="30" x14ac:dyDescent="0.25">
      <c r="B3417" s="179">
        <v>121</v>
      </c>
      <c r="C3417" s="184" t="s">
        <v>420</v>
      </c>
      <c r="D3417" s="219" t="s">
        <v>1652</v>
      </c>
      <c r="E3417" s="198">
        <v>1</v>
      </c>
      <c r="F3417" s="181">
        <v>183400</v>
      </c>
      <c r="G3417" s="181">
        <f t="shared" si="118"/>
        <v>34846</v>
      </c>
      <c r="H3417" s="181">
        <f t="shared" si="119"/>
        <v>218246</v>
      </c>
    </row>
    <row r="3418" spans="2:8" ht="30" x14ac:dyDescent="0.25">
      <c r="B3418" s="179">
        <v>122</v>
      </c>
      <c r="C3418" s="184" t="s">
        <v>420</v>
      </c>
      <c r="D3418" s="219" t="s">
        <v>1653</v>
      </c>
      <c r="E3418" s="198">
        <v>1</v>
      </c>
      <c r="F3418" s="181">
        <v>125960</v>
      </c>
      <c r="G3418" s="181">
        <f t="shared" si="118"/>
        <v>23932.400000000001</v>
      </c>
      <c r="H3418" s="181">
        <f t="shared" si="119"/>
        <v>149892.4</v>
      </c>
    </row>
    <row r="3419" spans="2:8" ht="30" x14ac:dyDescent="0.25">
      <c r="B3419" s="179">
        <v>123</v>
      </c>
      <c r="C3419" s="184" t="s">
        <v>420</v>
      </c>
      <c r="D3419" s="219" t="s">
        <v>1654</v>
      </c>
      <c r="E3419" s="198">
        <v>1</v>
      </c>
      <c r="F3419" s="181">
        <v>195960</v>
      </c>
      <c r="G3419" s="181">
        <f t="shared" si="118"/>
        <v>37232.400000000001</v>
      </c>
      <c r="H3419" s="181">
        <f t="shared" si="119"/>
        <v>233192.4</v>
      </c>
    </row>
    <row r="3420" spans="2:8" ht="30" x14ac:dyDescent="0.25">
      <c r="B3420" s="179">
        <v>124</v>
      </c>
      <c r="C3420" s="184" t="s">
        <v>420</v>
      </c>
      <c r="D3420" s="219" t="s">
        <v>1722</v>
      </c>
      <c r="E3420" s="198">
        <v>1</v>
      </c>
      <c r="F3420" s="181">
        <v>188500</v>
      </c>
      <c r="G3420" s="181">
        <f t="shared" si="118"/>
        <v>35815</v>
      </c>
      <c r="H3420" s="181">
        <f t="shared" si="119"/>
        <v>224315</v>
      </c>
    </row>
    <row r="3421" spans="2:8" ht="30" x14ac:dyDescent="0.25">
      <c r="B3421" s="179">
        <v>125</v>
      </c>
      <c r="C3421" s="184" t="s">
        <v>420</v>
      </c>
      <c r="D3421" s="219" t="s">
        <v>1655</v>
      </c>
      <c r="E3421" s="198">
        <v>1</v>
      </c>
      <c r="F3421" s="181">
        <v>147840</v>
      </c>
      <c r="G3421" s="181">
        <f t="shared" si="118"/>
        <v>28089.599999999999</v>
      </c>
      <c r="H3421" s="181">
        <f t="shared" si="119"/>
        <v>175929.60000000001</v>
      </c>
    </row>
    <row r="3422" spans="2:8" ht="30" x14ac:dyDescent="0.25">
      <c r="B3422" s="179">
        <v>126</v>
      </c>
      <c r="C3422" s="184" t="s">
        <v>420</v>
      </c>
      <c r="D3422" s="219" t="s">
        <v>1656</v>
      </c>
      <c r="E3422" s="198">
        <v>1</v>
      </c>
      <c r="F3422" s="181">
        <v>163800</v>
      </c>
      <c r="G3422" s="181">
        <f t="shared" si="118"/>
        <v>31122</v>
      </c>
      <c r="H3422" s="181">
        <f t="shared" si="119"/>
        <v>194922</v>
      </c>
    </row>
    <row r="3423" spans="2:8" ht="30" x14ac:dyDescent="0.25">
      <c r="B3423" s="179">
        <v>127</v>
      </c>
      <c r="C3423" s="184" t="s">
        <v>420</v>
      </c>
      <c r="D3423" s="219" t="s">
        <v>1723</v>
      </c>
      <c r="E3423" s="198">
        <v>1</v>
      </c>
      <c r="F3423" s="181">
        <v>155040</v>
      </c>
      <c r="G3423" s="181">
        <f t="shared" si="118"/>
        <v>29457.599999999999</v>
      </c>
      <c r="H3423" s="181">
        <f t="shared" si="119"/>
        <v>184497.6</v>
      </c>
    </row>
    <row r="3424" spans="2:8" ht="30" x14ac:dyDescent="0.25">
      <c r="B3424" s="179">
        <v>128</v>
      </c>
      <c r="C3424" s="184" t="s">
        <v>420</v>
      </c>
      <c r="D3424" s="219" t="s">
        <v>1724</v>
      </c>
      <c r="E3424" s="198">
        <v>1</v>
      </c>
      <c r="F3424" s="181">
        <v>241120</v>
      </c>
      <c r="G3424" s="181">
        <f t="shared" si="118"/>
        <v>45812.800000000003</v>
      </c>
      <c r="H3424" s="181">
        <f t="shared" si="119"/>
        <v>286932.8</v>
      </c>
    </row>
    <row r="3425" spans="2:8" ht="30" x14ac:dyDescent="0.25">
      <c r="B3425" s="179">
        <v>129</v>
      </c>
      <c r="C3425" s="184" t="s">
        <v>420</v>
      </c>
      <c r="D3425" s="219" t="s">
        <v>1725</v>
      </c>
      <c r="E3425" s="198">
        <v>1</v>
      </c>
      <c r="F3425" s="181">
        <v>243440</v>
      </c>
      <c r="G3425" s="181">
        <f t="shared" ref="G3425:G3478" si="120">+F3425*19%</f>
        <v>46253.599999999999</v>
      </c>
      <c r="H3425" s="181">
        <f t="shared" ref="H3425:H3478" si="121">+G3425+F3425</f>
        <v>289693.59999999998</v>
      </c>
    </row>
    <row r="3426" spans="2:8" ht="30" x14ac:dyDescent="0.25">
      <c r="B3426" s="179">
        <v>130</v>
      </c>
      <c r="C3426" s="184" t="s">
        <v>420</v>
      </c>
      <c r="D3426" s="219" t="s">
        <v>1726</v>
      </c>
      <c r="E3426" s="198">
        <v>1</v>
      </c>
      <c r="F3426" s="181">
        <v>240240</v>
      </c>
      <c r="G3426" s="181">
        <f t="shared" si="120"/>
        <v>45645.599999999999</v>
      </c>
      <c r="H3426" s="181">
        <f t="shared" si="121"/>
        <v>285885.59999999998</v>
      </c>
    </row>
    <row r="3427" spans="2:8" ht="30" x14ac:dyDescent="0.25">
      <c r="B3427" s="179">
        <v>131</v>
      </c>
      <c r="C3427" s="184" t="s">
        <v>420</v>
      </c>
      <c r="D3427" s="219" t="s">
        <v>1657</v>
      </c>
      <c r="E3427" s="198">
        <v>1</v>
      </c>
      <c r="F3427" s="181">
        <v>239730</v>
      </c>
      <c r="G3427" s="181">
        <f t="shared" si="120"/>
        <v>45548.7</v>
      </c>
      <c r="H3427" s="181">
        <f t="shared" si="121"/>
        <v>285278.7</v>
      </c>
    </row>
    <row r="3428" spans="2:8" ht="30" x14ac:dyDescent="0.25">
      <c r="B3428" s="179">
        <v>132</v>
      </c>
      <c r="C3428" s="184" t="s">
        <v>420</v>
      </c>
      <c r="D3428" s="219" t="s">
        <v>1658</v>
      </c>
      <c r="E3428" s="198">
        <v>1</v>
      </c>
      <c r="F3428" s="181">
        <v>265200</v>
      </c>
      <c r="G3428" s="181">
        <f t="shared" si="120"/>
        <v>50388</v>
      </c>
      <c r="H3428" s="181">
        <f t="shared" si="121"/>
        <v>315588</v>
      </c>
    </row>
    <row r="3429" spans="2:8" ht="30" x14ac:dyDescent="0.25">
      <c r="B3429" s="179">
        <v>133</v>
      </c>
      <c r="C3429" s="184" t="s">
        <v>420</v>
      </c>
      <c r="D3429" s="219" t="s">
        <v>1659</v>
      </c>
      <c r="E3429" s="198">
        <v>1</v>
      </c>
      <c r="F3429" s="181">
        <v>278600</v>
      </c>
      <c r="G3429" s="181">
        <f t="shared" si="120"/>
        <v>52934</v>
      </c>
      <c r="H3429" s="181">
        <f t="shared" si="121"/>
        <v>331534</v>
      </c>
    </row>
    <row r="3430" spans="2:8" ht="30" x14ac:dyDescent="0.25">
      <c r="B3430" s="179">
        <v>134</v>
      </c>
      <c r="C3430" s="184" t="s">
        <v>420</v>
      </c>
      <c r="D3430" s="219" t="s">
        <v>1660</v>
      </c>
      <c r="E3430" s="198">
        <v>1</v>
      </c>
      <c r="F3430" s="181">
        <v>288400</v>
      </c>
      <c r="G3430" s="181">
        <f t="shared" si="120"/>
        <v>54796</v>
      </c>
      <c r="H3430" s="181">
        <f t="shared" si="121"/>
        <v>343196</v>
      </c>
    </row>
    <row r="3431" spans="2:8" ht="30" x14ac:dyDescent="0.25">
      <c r="B3431" s="179">
        <v>135</v>
      </c>
      <c r="C3431" s="184" t="s">
        <v>420</v>
      </c>
      <c r="D3431" s="219" t="s">
        <v>1661</v>
      </c>
      <c r="E3431" s="198">
        <v>1</v>
      </c>
      <c r="F3431" s="181">
        <v>279300</v>
      </c>
      <c r="G3431" s="181">
        <f t="shared" si="120"/>
        <v>53067</v>
      </c>
      <c r="H3431" s="181">
        <f t="shared" si="121"/>
        <v>332367</v>
      </c>
    </row>
    <row r="3432" spans="2:8" ht="30" x14ac:dyDescent="0.25">
      <c r="B3432" s="179">
        <v>136</v>
      </c>
      <c r="C3432" s="184" t="s">
        <v>420</v>
      </c>
      <c r="D3432" s="219" t="s">
        <v>1662</v>
      </c>
      <c r="E3432" s="198">
        <v>1</v>
      </c>
      <c r="F3432" s="181">
        <v>253260</v>
      </c>
      <c r="G3432" s="181">
        <f t="shared" si="120"/>
        <v>48119.4</v>
      </c>
      <c r="H3432" s="181">
        <f t="shared" si="121"/>
        <v>301379.40000000002</v>
      </c>
    </row>
    <row r="3433" spans="2:8" ht="30" x14ac:dyDescent="0.25">
      <c r="B3433" s="179">
        <v>137</v>
      </c>
      <c r="C3433" s="184" t="s">
        <v>420</v>
      </c>
      <c r="D3433" s="219" t="s">
        <v>1727</v>
      </c>
      <c r="E3433" s="198">
        <v>1</v>
      </c>
      <c r="F3433" s="181">
        <v>168640</v>
      </c>
      <c r="G3433" s="181">
        <f t="shared" si="120"/>
        <v>32041.600000000002</v>
      </c>
      <c r="H3433" s="181">
        <f t="shared" si="121"/>
        <v>200681.60000000001</v>
      </c>
    </row>
    <row r="3434" spans="2:8" ht="30" x14ac:dyDescent="0.25">
      <c r="B3434" s="179">
        <v>138</v>
      </c>
      <c r="C3434" s="184" t="s">
        <v>420</v>
      </c>
      <c r="D3434" s="219" t="s">
        <v>1728</v>
      </c>
      <c r="E3434" s="198">
        <v>1</v>
      </c>
      <c r="F3434" s="181">
        <v>296070</v>
      </c>
      <c r="G3434" s="181">
        <f t="shared" si="120"/>
        <v>56253.3</v>
      </c>
      <c r="H3434" s="181">
        <f t="shared" si="121"/>
        <v>352323.3</v>
      </c>
    </row>
    <row r="3435" spans="2:8" ht="30" x14ac:dyDescent="0.25">
      <c r="B3435" s="179">
        <v>139</v>
      </c>
      <c r="C3435" s="184" t="s">
        <v>420</v>
      </c>
      <c r="D3435" s="219" t="s">
        <v>1729</v>
      </c>
      <c r="E3435" s="198">
        <v>1</v>
      </c>
      <c r="F3435" s="181">
        <v>203680</v>
      </c>
      <c r="G3435" s="181">
        <f t="shared" si="120"/>
        <v>38699.199999999997</v>
      </c>
      <c r="H3435" s="181">
        <f t="shared" si="121"/>
        <v>242379.2</v>
      </c>
    </row>
    <row r="3436" spans="2:8" ht="30" x14ac:dyDescent="0.25">
      <c r="B3436" s="179">
        <v>140</v>
      </c>
      <c r="C3436" s="184" t="s">
        <v>420</v>
      </c>
      <c r="D3436" s="219" t="s">
        <v>1730</v>
      </c>
      <c r="E3436" s="198">
        <v>1</v>
      </c>
      <c r="F3436" s="181">
        <v>120060</v>
      </c>
      <c r="G3436" s="181">
        <f t="shared" si="120"/>
        <v>22811.4</v>
      </c>
      <c r="H3436" s="181">
        <f t="shared" si="121"/>
        <v>142871.4</v>
      </c>
    </row>
    <row r="3437" spans="2:8" ht="30" x14ac:dyDescent="0.25">
      <c r="B3437" s="179">
        <v>141</v>
      </c>
      <c r="C3437" s="184" t="s">
        <v>420</v>
      </c>
      <c r="D3437" s="219" t="s">
        <v>1731</v>
      </c>
      <c r="E3437" s="198">
        <v>1</v>
      </c>
      <c r="F3437" s="181">
        <v>208240</v>
      </c>
      <c r="G3437" s="181">
        <f t="shared" si="120"/>
        <v>39565.599999999999</v>
      </c>
      <c r="H3437" s="181">
        <f t="shared" si="121"/>
        <v>247805.6</v>
      </c>
    </row>
    <row r="3438" spans="2:8" ht="30" x14ac:dyDescent="0.25">
      <c r="B3438" s="179">
        <v>142</v>
      </c>
      <c r="C3438" s="184" t="s">
        <v>420</v>
      </c>
      <c r="D3438" s="219" t="s">
        <v>1732</v>
      </c>
      <c r="E3438" s="198">
        <v>1</v>
      </c>
      <c r="F3438" s="181">
        <v>273790</v>
      </c>
      <c r="G3438" s="181">
        <f t="shared" si="120"/>
        <v>52020.1</v>
      </c>
      <c r="H3438" s="181">
        <f t="shared" si="121"/>
        <v>325810.09999999998</v>
      </c>
    </row>
    <row r="3439" spans="2:8" ht="30" x14ac:dyDescent="0.25">
      <c r="B3439" s="179">
        <v>143</v>
      </c>
      <c r="C3439" s="184" t="s">
        <v>420</v>
      </c>
      <c r="D3439" s="219" t="s">
        <v>1733</v>
      </c>
      <c r="E3439" s="198">
        <v>1</v>
      </c>
      <c r="F3439" s="181">
        <v>246600</v>
      </c>
      <c r="G3439" s="181">
        <f t="shared" si="120"/>
        <v>46854</v>
      </c>
      <c r="H3439" s="181">
        <f t="shared" si="121"/>
        <v>293454</v>
      </c>
    </row>
    <row r="3440" spans="2:8" ht="30" x14ac:dyDescent="0.25">
      <c r="B3440" s="179">
        <v>144</v>
      </c>
      <c r="C3440" s="184" t="s">
        <v>420</v>
      </c>
      <c r="D3440" s="219" t="s">
        <v>1734</v>
      </c>
      <c r="E3440" s="198">
        <v>1</v>
      </c>
      <c r="F3440" s="181">
        <v>158120</v>
      </c>
      <c r="G3440" s="181">
        <f t="shared" si="120"/>
        <v>30042.799999999999</v>
      </c>
      <c r="H3440" s="181">
        <f t="shared" si="121"/>
        <v>188162.8</v>
      </c>
    </row>
    <row r="3441" spans="2:8" ht="30" x14ac:dyDescent="0.25">
      <c r="B3441" s="179">
        <v>145</v>
      </c>
      <c r="C3441" s="184" t="s">
        <v>420</v>
      </c>
      <c r="D3441" s="219" t="s">
        <v>1735</v>
      </c>
      <c r="E3441" s="198">
        <v>1</v>
      </c>
      <c r="F3441" s="181">
        <v>169880</v>
      </c>
      <c r="G3441" s="181">
        <f t="shared" si="120"/>
        <v>32277.200000000001</v>
      </c>
      <c r="H3441" s="181">
        <f t="shared" si="121"/>
        <v>202157.2</v>
      </c>
    </row>
    <row r="3442" spans="2:8" ht="30" x14ac:dyDescent="0.25">
      <c r="B3442" s="179">
        <v>146</v>
      </c>
      <c r="C3442" s="184" t="s">
        <v>420</v>
      </c>
      <c r="D3442" s="219" t="s">
        <v>1663</v>
      </c>
      <c r="E3442" s="198">
        <v>1</v>
      </c>
      <c r="F3442" s="181">
        <v>251920</v>
      </c>
      <c r="G3442" s="181">
        <f t="shared" si="120"/>
        <v>47864.800000000003</v>
      </c>
      <c r="H3442" s="181">
        <f t="shared" si="121"/>
        <v>299784.8</v>
      </c>
    </row>
    <row r="3443" spans="2:8" ht="30" x14ac:dyDescent="0.25">
      <c r="B3443" s="179">
        <v>147</v>
      </c>
      <c r="C3443" s="184" t="s">
        <v>420</v>
      </c>
      <c r="D3443" s="219" t="s">
        <v>1664</v>
      </c>
      <c r="E3443" s="198">
        <v>1</v>
      </c>
      <c r="F3443" s="181">
        <v>234000</v>
      </c>
      <c r="G3443" s="181">
        <f t="shared" si="120"/>
        <v>44460</v>
      </c>
      <c r="H3443" s="181">
        <f t="shared" si="121"/>
        <v>278460</v>
      </c>
    </row>
    <row r="3444" spans="2:8" ht="30" x14ac:dyDescent="0.25">
      <c r="B3444" s="179">
        <v>148</v>
      </c>
      <c r="C3444" s="184" t="s">
        <v>420</v>
      </c>
      <c r="D3444" s="219" t="s">
        <v>1665</v>
      </c>
      <c r="E3444" s="198">
        <v>1</v>
      </c>
      <c r="F3444" s="181">
        <v>194540</v>
      </c>
      <c r="G3444" s="181">
        <f t="shared" si="120"/>
        <v>36962.6</v>
      </c>
      <c r="H3444" s="181">
        <f t="shared" si="121"/>
        <v>231502.6</v>
      </c>
    </row>
    <row r="3445" spans="2:8" ht="30" x14ac:dyDescent="0.25">
      <c r="B3445" s="179">
        <v>149</v>
      </c>
      <c r="C3445" s="184" t="s">
        <v>420</v>
      </c>
      <c r="D3445" s="219" t="s">
        <v>1666</v>
      </c>
      <c r="E3445" s="198">
        <v>1</v>
      </c>
      <c r="F3445" s="181">
        <v>241120</v>
      </c>
      <c r="G3445" s="181">
        <f t="shared" si="120"/>
        <v>45812.800000000003</v>
      </c>
      <c r="H3445" s="181">
        <f t="shared" si="121"/>
        <v>286932.8</v>
      </c>
    </row>
    <row r="3446" spans="2:8" ht="30" x14ac:dyDescent="0.25">
      <c r="B3446" s="179">
        <v>150</v>
      </c>
      <c r="C3446" s="184" t="s">
        <v>420</v>
      </c>
      <c r="D3446" s="219" t="s">
        <v>1667</v>
      </c>
      <c r="E3446" s="198">
        <v>1</v>
      </c>
      <c r="F3446" s="181">
        <v>130150</v>
      </c>
      <c r="G3446" s="181">
        <f t="shared" si="120"/>
        <v>24728.5</v>
      </c>
      <c r="H3446" s="181">
        <f t="shared" si="121"/>
        <v>154878.5</v>
      </c>
    </row>
    <row r="3447" spans="2:8" ht="30" x14ac:dyDescent="0.25">
      <c r="B3447" s="179">
        <v>151</v>
      </c>
      <c r="C3447" s="184" t="s">
        <v>420</v>
      </c>
      <c r="D3447" s="219" t="s">
        <v>1668</v>
      </c>
      <c r="E3447" s="198">
        <v>1</v>
      </c>
      <c r="F3447" s="181">
        <v>221200</v>
      </c>
      <c r="G3447" s="181">
        <f t="shared" si="120"/>
        <v>42028</v>
      </c>
      <c r="H3447" s="181">
        <f t="shared" si="121"/>
        <v>263228</v>
      </c>
    </row>
    <row r="3448" spans="2:8" ht="30" x14ac:dyDescent="0.25">
      <c r="B3448" s="179">
        <v>152</v>
      </c>
      <c r="C3448" s="184" t="s">
        <v>420</v>
      </c>
      <c r="D3448" s="219" t="s">
        <v>1669</v>
      </c>
      <c r="E3448" s="198">
        <v>1</v>
      </c>
      <c r="F3448" s="181">
        <v>234960</v>
      </c>
      <c r="G3448" s="181">
        <f t="shared" si="120"/>
        <v>44642.400000000001</v>
      </c>
      <c r="H3448" s="181">
        <f t="shared" si="121"/>
        <v>279602.40000000002</v>
      </c>
    </row>
    <row r="3449" spans="2:8" ht="30" x14ac:dyDescent="0.25">
      <c r="B3449" s="179">
        <v>153</v>
      </c>
      <c r="C3449" s="184" t="s">
        <v>420</v>
      </c>
      <c r="D3449" s="219" t="s">
        <v>1670</v>
      </c>
      <c r="E3449" s="198">
        <v>1</v>
      </c>
      <c r="F3449" s="181">
        <v>263840</v>
      </c>
      <c r="G3449" s="181">
        <f t="shared" si="120"/>
        <v>50129.599999999999</v>
      </c>
      <c r="H3449" s="181">
        <f t="shared" si="121"/>
        <v>313969.59999999998</v>
      </c>
    </row>
    <row r="3450" spans="2:8" ht="30" x14ac:dyDescent="0.25">
      <c r="B3450" s="179">
        <v>154</v>
      </c>
      <c r="C3450" s="184" t="s">
        <v>420</v>
      </c>
      <c r="D3450" s="219" t="s">
        <v>1671</v>
      </c>
      <c r="E3450" s="198">
        <v>1</v>
      </c>
      <c r="F3450" s="181">
        <v>122760</v>
      </c>
      <c r="G3450" s="181">
        <f t="shared" si="120"/>
        <v>23324.400000000001</v>
      </c>
      <c r="H3450" s="181">
        <f t="shared" si="121"/>
        <v>146084.4</v>
      </c>
    </row>
    <row r="3451" spans="2:8" ht="30" x14ac:dyDescent="0.25">
      <c r="B3451" s="179">
        <v>155</v>
      </c>
      <c r="C3451" s="184" t="s">
        <v>420</v>
      </c>
      <c r="D3451" s="219" t="s">
        <v>1672</v>
      </c>
      <c r="E3451" s="198">
        <v>1</v>
      </c>
      <c r="F3451" s="181">
        <v>161200</v>
      </c>
      <c r="G3451" s="181">
        <f t="shared" si="120"/>
        <v>30628</v>
      </c>
      <c r="H3451" s="181">
        <f t="shared" si="121"/>
        <v>191828</v>
      </c>
    </row>
    <row r="3452" spans="2:8" ht="30" x14ac:dyDescent="0.25">
      <c r="B3452" s="179">
        <v>156</v>
      </c>
      <c r="C3452" s="184" t="s">
        <v>420</v>
      </c>
      <c r="D3452" s="219" t="s">
        <v>1673</v>
      </c>
      <c r="E3452" s="198">
        <v>1</v>
      </c>
      <c r="F3452" s="181">
        <v>225450</v>
      </c>
      <c r="G3452" s="181">
        <f t="shared" si="120"/>
        <v>42835.5</v>
      </c>
      <c r="H3452" s="181">
        <f t="shared" si="121"/>
        <v>268285.5</v>
      </c>
    </row>
    <row r="3453" spans="2:8" ht="30" x14ac:dyDescent="0.25">
      <c r="B3453" s="179">
        <v>157</v>
      </c>
      <c r="C3453" s="184" t="s">
        <v>420</v>
      </c>
      <c r="D3453" s="219" t="s">
        <v>1674</v>
      </c>
      <c r="E3453" s="198">
        <v>1</v>
      </c>
      <c r="F3453" s="181">
        <v>222300</v>
      </c>
      <c r="G3453" s="181">
        <f t="shared" si="120"/>
        <v>42237</v>
      </c>
      <c r="H3453" s="181">
        <f t="shared" si="121"/>
        <v>264537</v>
      </c>
    </row>
    <row r="3454" spans="2:8" ht="30" x14ac:dyDescent="0.25">
      <c r="B3454" s="179">
        <v>158</v>
      </c>
      <c r="C3454" s="184" t="s">
        <v>420</v>
      </c>
      <c r="D3454" s="219" t="s">
        <v>1675</v>
      </c>
      <c r="E3454" s="198">
        <v>1</v>
      </c>
      <c r="F3454" s="181">
        <v>117920</v>
      </c>
      <c r="G3454" s="181">
        <f t="shared" si="120"/>
        <v>22404.799999999999</v>
      </c>
      <c r="H3454" s="181">
        <f t="shared" si="121"/>
        <v>140324.79999999999</v>
      </c>
    </row>
    <row r="3455" spans="2:8" x14ac:dyDescent="0.25">
      <c r="B3455" s="179">
        <v>159</v>
      </c>
      <c r="C3455" s="184" t="s">
        <v>420</v>
      </c>
      <c r="D3455" s="219" t="s">
        <v>1676</v>
      </c>
      <c r="E3455" s="198">
        <v>1</v>
      </c>
      <c r="F3455" s="181">
        <v>134640</v>
      </c>
      <c r="G3455" s="181">
        <f t="shared" si="120"/>
        <v>25581.599999999999</v>
      </c>
      <c r="H3455" s="181">
        <f t="shared" si="121"/>
        <v>160221.6</v>
      </c>
    </row>
    <row r="3456" spans="2:8" ht="30" x14ac:dyDescent="0.25">
      <c r="B3456" s="179">
        <v>160</v>
      </c>
      <c r="C3456" s="184" t="s">
        <v>420</v>
      </c>
      <c r="D3456" s="219" t="s">
        <v>1677</v>
      </c>
      <c r="E3456" s="198">
        <v>1</v>
      </c>
      <c r="F3456" s="181">
        <v>283290</v>
      </c>
      <c r="G3456" s="181">
        <f t="shared" si="120"/>
        <v>53825.1</v>
      </c>
      <c r="H3456" s="181">
        <f t="shared" si="121"/>
        <v>337115.1</v>
      </c>
    </row>
    <row r="3457" spans="2:8" ht="30" x14ac:dyDescent="0.25">
      <c r="B3457" s="179">
        <v>161</v>
      </c>
      <c r="C3457" s="184" t="s">
        <v>420</v>
      </c>
      <c r="D3457" s="219" t="s">
        <v>1678</v>
      </c>
      <c r="E3457" s="198">
        <v>1</v>
      </c>
      <c r="F3457" s="181">
        <v>126900</v>
      </c>
      <c r="G3457" s="181">
        <f t="shared" si="120"/>
        <v>24111</v>
      </c>
      <c r="H3457" s="181">
        <f t="shared" si="121"/>
        <v>151011</v>
      </c>
    </row>
    <row r="3458" spans="2:8" ht="30" x14ac:dyDescent="0.25">
      <c r="B3458" s="179">
        <v>162</v>
      </c>
      <c r="C3458" s="184" t="s">
        <v>420</v>
      </c>
      <c r="D3458" s="219" t="s">
        <v>1679</v>
      </c>
      <c r="E3458" s="198">
        <v>1</v>
      </c>
      <c r="F3458" s="181">
        <v>168000</v>
      </c>
      <c r="G3458" s="181">
        <f t="shared" si="120"/>
        <v>31920</v>
      </c>
      <c r="H3458" s="181">
        <f t="shared" si="121"/>
        <v>199920</v>
      </c>
    </row>
    <row r="3459" spans="2:8" ht="30" x14ac:dyDescent="0.25">
      <c r="B3459" s="179">
        <v>163</v>
      </c>
      <c r="C3459" s="184" t="s">
        <v>420</v>
      </c>
      <c r="D3459" s="219" t="s">
        <v>1680</v>
      </c>
      <c r="E3459" s="198">
        <v>1</v>
      </c>
      <c r="F3459" s="181">
        <v>289440</v>
      </c>
      <c r="G3459" s="181">
        <f t="shared" si="120"/>
        <v>54993.599999999999</v>
      </c>
      <c r="H3459" s="181">
        <f t="shared" si="121"/>
        <v>344433.6</v>
      </c>
    </row>
    <row r="3460" spans="2:8" ht="30" x14ac:dyDescent="0.25">
      <c r="B3460" s="179">
        <v>164</v>
      </c>
      <c r="C3460" s="184" t="s">
        <v>420</v>
      </c>
      <c r="D3460" s="219" t="s">
        <v>1736</v>
      </c>
      <c r="E3460" s="198">
        <v>1</v>
      </c>
      <c r="F3460" s="181">
        <v>161130</v>
      </c>
      <c r="G3460" s="181">
        <f t="shared" si="120"/>
        <v>30614.7</v>
      </c>
      <c r="H3460" s="181">
        <f t="shared" si="121"/>
        <v>191744.7</v>
      </c>
    </row>
    <row r="3461" spans="2:8" x14ac:dyDescent="0.25">
      <c r="B3461" s="179">
        <v>165</v>
      </c>
      <c r="C3461" s="184" t="s">
        <v>420</v>
      </c>
      <c r="D3461" s="219" t="s">
        <v>1681</v>
      </c>
      <c r="E3461" s="198">
        <v>1</v>
      </c>
      <c r="F3461" s="181">
        <v>232200</v>
      </c>
      <c r="G3461" s="181">
        <f t="shared" si="120"/>
        <v>44118</v>
      </c>
      <c r="H3461" s="181">
        <f t="shared" si="121"/>
        <v>276318</v>
      </c>
    </row>
    <row r="3462" spans="2:8" ht="30" x14ac:dyDescent="0.25">
      <c r="B3462" s="179">
        <v>166</v>
      </c>
      <c r="C3462" s="184" t="s">
        <v>420</v>
      </c>
      <c r="D3462" s="219" t="s">
        <v>1682</v>
      </c>
      <c r="E3462" s="198">
        <v>1</v>
      </c>
      <c r="F3462" s="181">
        <v>244200</v>
      </c>
      <c r="G3462" s="181">
        <f t="shared" si="120"/>
        <v>46398</v>
      </c>
      <c r="H3462" s="181">
        <f t="shared" si="121"/>
        <v>290598</v>
      </c>
    </row>
    <row r="3463" spans="2:8" ht="30" x14ac:dyDescent="0.25">
      <c r="B3463" s="179">
        <v>167</v>
      </c>
      <c r="C3463" s="184" t="s">
        <v>420</v>
      </c>
      <c r="D3463" s="219" t="s">
        <v>1683</v>
      </c>
      <c r="E3463" s="198">
        <v>1</v>
      </c>
      <c r="F3463" s="181">
        <v>116760</v>
      </c>
      <c r="G3463" s="181">
        <f t="shared" si="120"/>
        <v>22184.400000000001</v>
      </c>
      <c r="H3463" s="181">
        <f t="shared" si="121"/>
        <v>138944.4</v>
      </c>
    </row>
    <row r="3464" spans="2:8" ht="30" x14ac:dyDescent="0.25">
      <c r="B3464" s="179">
        <v>168</v>
      </c>
      <c r="C3464" s="184" t="s">
        <v>420</v>
      </c>
      <c r="D3464" s="219" t="s">
        <v>1684</v>
      </c>
      <c r="E3464" s="198">
        <v>1</v>
      </c>
      <c r="F3464" s="181">
        <v>170800</v>
      </c>
      <c r="G3464" s="181">
        <f t="shared" si="120"/>
        <v>32452</v>
      </c>
      <c r="H3464" s="181">
        <f t="shared" si="121"/>
        <v>203252</v>
      </c>
    </row>
    <row r="3465" spans="2:8" ht="30" x14ac:dyDescent="0.25">
      <c r="B3465" s="179">
        <v>169</v>
      </c>
      <c r="C3465" s="184" t="s">
        <v>420</v>
      </c>
      <c r="D3465" s="219" t="s">
        <v>1685</v>
      </c>
      <c r="E3465" s="198">
        <v>1</v>
      </c>
      <c r="F3465" s="181">
        <v>134640</v>
      </c>
      <c r="G3465" s="181">
        <f t="shared" si="120"/>
        <v>25581.599999999999</v>
      </c>
      <c r="H3465" s="181">
        <f t="shared" si="121"/>
        <v>160221.6</v>
      </c>
    </row>
    <row r="3466" spans="2:8" ht="30" x14ac:dyDescent="0.25">
      <c r="B3466" s="179">
        <v>170</v>
      </c>
      <c r="C3466" s="184" t="s">
        <v>420</v>
      </c>
      <c r="D3466" s="219" t="s">
        <v>1686</v>
      </c>
      <c r="E3466" s="198">
        <v>1</v>
      </c>
      <c r="F3466" s="181">
        <v>225180</v>
      </c>
      <c r="G3466" s="181">
        <f t="shared" si="120"/>
        <v>42784.2</v>
      </c>
      <c r="H3466" s="181">
        <f t="shared" si="121"/>
        <v>267964.2</v>
      </c>
    </row>
    <row r="3467" spans="2:8" ht="30" x14ac:dyDescent="0.25">
      <c r="B3467" s="179">
        <v>171</v>
      </c>
      <c r="C3467" s="184" t="s">
        <v>420</v>
      </c>
      <c r="D3467" s="219" t="s">
        <v>1687</v>
      </c>
      <c r="E3467" s="198">
        <v>1</v>
      </c>
      <c r="F3467" s="181">
        <v>170280</v>
      </c>
      <c r="G3467" s="181">
        <f t="shared" si="120"/>
        <v>32353.200000000001</v>
      </c>
      <c r="H3467" s="181">
        <f t="shared" si="121"/>
        <v>202633.2</v>
      </c>
    </row>
    <row r="3468" spans="2:8" ht="30" x14ac:dyDescent="0.25">
      <c r="B3468" s="179">
        <v>172</v>
      </c>
      <c r="C3468" s="184" t="s">
        <v>420</v>
      </c>
      <c r="D3468" s="219" t="s">
        <v>1688</v>
      </c>
      <c r="E3468" s="198">
        <v>1</v>
      </c>
      <c r="F3468" s="181">
        <v>143640</v>
      </c>
      <c r="G3468" s="181">
        <f t="shared" si="120"/>
        <v>27291.599999999999</v>
      </c>
      <c r="H3468" s="181">
        <f t="shared" si="121"/>
        <v>170931.6</v>
      </c>
    </row>
    <row r="3469" spans="2:8" ht="30" x14ac:dyDescent="0.25">
      <c r="B3469" s="179">
        <v>173</v>
      </c>
      <c r="C3469" s="184" t="s">
        <v>420</v>
      </c>
      <c r="D3469" s="219" t="s">
        <v>1689</v>
      </c>
      <c r="E3469" s="198">
        <v>1</v>
      </c>
      <c r="F3469" s="181">
        <v>107730</v>
      </c>
      <c r="G3469" s="181">
        <f t="shared" si="120"/>
        <v>20468.7</v>
      </c>
      <c r="H3469" s="181">
        <f t="shared" si="121"/>
        <v>128198.7</v>
      </c>
    </row>
    <row r="3470" spans="2:8" ht="30" x14ac:dyDescent="0.25">
      <c r="B3470" s="179">
        <v>174</v>
      </c>
      <c r="C3470" s="184" t="s">
        <v>420</v>
      </c>
      <c r="D3470" s="219" t="s">
        <v>1690</v>
      </c>
      <c r="E3470" s="198">
        <v>1</v>
      </c>
      <c r="F3470" s="181">
        <v>288200</v>
      </c>
      <c r="G3470" s="181">
        <f t="shared" si="120"/>
        <v>54758</v>
      </c>
      <c r="H3470" s="181">
        <f t="shared" si="121"/>
        <v>342958</v>
      </c>
    </row>
    <row r="3471" spans="2:8" ht="30" x14ac:dyDescent="0.25">
      <c r="B3471" s="179">
        <v>175</v>
      </c>
      <c r="C3471" s="184" t="s">
        <v>420</v>
      </c>
      <c r="D3471" s="219" t="s">
        <v>1691</v>
      </c>
      <c r="E3471" s="198">
        <v>1</v>
      </c>
      <c r="F3471" s="181">
        <v>173880</v>
      </c>
      <c r="G3471" s="181">
        <f t="shared" si="120"/>
        <v>33037.199999999997</v>
      </c>
      <c r="H3471" s="181">
        <f t="shared" si="121"/>
        <v>206917.2</v>
      </c>
    </row>
    <row r="3472" spans="2:8" ht="30" x14ac:dyDescent="0.25">
      <c r="B3472" s="179">
        <v>176</v>
      </c>
      <c r="C3472" s="184" t="s">
        <v>420</v>
      </c>
      <c r="D3472" s="219" t="s">
        <v>1692</v>
      </c>
      <c r="E3472" s="198">
        <v>1</v>
      </c>
      <c r="F3472" s="181">
        <v>205400</v>
      </c>
      <c r="G3472" s="181">
        <f t="shared" si="120"/>
        <v>39026</v>
      </c>
      <c r="H3472" s="181">
        <f t="shared" si="121"/>
        <v>244426</v>
      </c>
    </row>
    <row r="3473" spans="2:8" ht="30" x14ac:dyDescent="0.25">
      <c r="B3473" s="179">
        <v>177</v>
      </c>
      <c r="C3473" s="184" t="s">
        <v>420</v>
      </c>
      <c r="D3473" s="219" t="s">
        <v>1693</v>
      </c>
      <c r="E3473" s="198">
        <v>1</v>
      </c>
      <c r="F3473" s="181">
        <v>191820</v>
      </c>
      <c r="G3473" s="181">
        <f t="shared" si="120"/>
        <v>36445.800000000003</v>
      </c>
      <c r="H3473" s="181">
        <f t="shared" si="121"/>
        <v>228265.8</v>
      </c>
    </row>
    <row r="3474" spans="2:8" ht="30" x14ac:dyDescent="0.25">
      <c r="B3474" s="179">
        <v>178</v>
      </c>
      <c r="C3474" s="184" t="s">
        <v>420</v>
      </c>
      <c r="D3474" s="219" t="s">
        <v>1694</v>
      </c>
      <c r="E3474" s="198">
        <v>1</v>
      </c>
      <c r="F3474" s="181">
        <v>191760</v>
      </c>
      <c r="G3474" s="181">
        <f t="shared" si="120"/>
        <v>36434.400000000001</v>
      </c>
      <c r="H3474" s="181">
        <f t="shared" si="121"/>
        <v>228194.4</v>
      </c>
    </row>
    <row r="3475" spans="2:8" ht="30" x14ac:dyDescent="0.25">
      <c r="B3475" s="179">
        <v>179</v>
      </c>
      <c r="C3475" s="184" t="s">
        <v>420</v>
      </c>
      <c r="D3475" s="219" t="s">
        <v>1695</v>
      </c>
      <c r="E3475" s="198">
        <v>1</v>
      </c>
      <c r="F3475" s="181">
        <v>256100</v>
      </c>
      <c r="G3475" s="181">
        <f t="shared" si="120"/>
        <v>48659</v>
      </c>
      <c r="H3475" s="181">
        <f t="shared" si="121"/>
        <v>304759</v>
      </c>
    </row>
    <row r="3476" spans="2:8" ht="30" x14ac:dyDescent="0.25">
      <c r="B3476" s="179">
        <v>180</v>
      </c>
      <c r="C3476" s="184" t="s">
        <v>420</v>
      </c>
      <c r="D3476" s="219" t="s">
        <v>1696</v>
      </c>
      <c r="E3476" s="198">
        <v>1</v>
      </c>
      <c r="F3476" s="181">
        <v>191800</v>
      </c>
      <c r="G3476" s="181">
        <f t="shared" si="120"/>
        <v>36442</v>
      </c>
      <c r="H3476" s="181">
        <f t="shared" si="121"/>
        <v>228242</v>
      </c>
    </row>
    <row r="3477" spans="2:8" ht="30" x14ac:dyDescent="0.25">
      <c r="B3477" s="179">
        <v>181</v>
      </c>
      <c r="C3477" s="184" t="s">
        <v>420</v>
      </c>
      <c r="D3477" s="219" t="s">
        <v>1697</v>
      </c>
      <c r="E3477" s="198">
        <v>1</v>
      </c>
      <c r="F3477" s="181">
        <v>244800</v>
      </c>
      <c r="G3477" s="181">
        <f t="shared" si="120"/>
        <v>46512</v>
      </c>
      <c r="H3477" s="181">
        <f t="shared" si="121"/>
        <v>291312</v>
      </c>
    </row>
    <row r="3478" spans="2:8" ht="30" x14ac:dyDescent="0.25">
      <c r="B3478" s="179">
        <v>182</v>
      </c>
      <c r="C3478" s="184" t="s">
        <v>420</v>
      </c>
      <c r="D3478" s="219" t="s">
        <v>1698</v>
      </c>
      <c r="E3478" s="198">
        <v>1</v>
      </c>
      <c r="F3478" s="181">
        <v>226800</v>
      </c>
      <c r="G3478" s="181">
        <f t="shared" si="120"/>
        <v>43092</v>
      </c>
      <c r="H3478" s="181">
        <f t="shared" si="121"/>
        <v>269892</v>
      </c>
    </row>
    <row r="3479" spans="2:8" x14ac:dyDescent="0.25">
      <c r="B3479" s="185" t="s">
        <v>609</v>
      </c>
    </row>
    <row r="3480" spans="2:8" ht="45" x14ac:dyDescent="0.25">
      <c r="B3480" s="177" t="s">
        <v>147</v>
      </c>
      <c r="C3480" s="177" t="s">
        <v>73</v>
      </c>
      <c r="D3480" s="177" t="s">
        <v>419</v>
      </c>
      <c r="E3480" s="188" t="s">
        <v>148</v>
      </c>
      <c r="F3480" s="178" t="s">
        <v>5</v>
      </c>
      <c r="G3480" s="178" t="s">
        <v>6</v>
      </c>
      <c r="H3480" s="178" t="s">
        <v>7</v>
      </c>
    </row>
    <row r="3481" spans="2:8" x14ac:dyDescent="0.25">
      <c r="B3481" s="179">
        <v>1</v>
      </c>
      <c r="C3481" s="184" t="s">
        <v>420</v>
      </c>
      <c r="D3481" s="221" t="s">
        <v>770</v>
      </c>
      <c r="E3481" s="184">
        <v>1</v>
      </c>
      <c r="F3481" s="181">
        <v>203490</v>
      </c>
      <c r="G3481" s="181">
        <f t="shared" ref="G3481:G3544" si="122">+F3481*19%</f>
        <v>38663.1</v>
      </c>
      <c r="H3481" s="181">
        <f t="shared" ref="H3481:H3544" si="123">+G3481+F3481</f>
        <v>242153.1</v>
      </c>
    </row>
    <row r="3482" spans="2:8" x14ac:dyDescent="0.25">
      <c r="B3482" s="179">
        <v>2</v>
      </c>
      <c r="C3482" s="184" t="s">
        <v>420</v>
      </c>
      <c r="D3482" s="221" t="s">
        <v>845</v>
      </c>
      <c r="E3482" s="184">
        <v>1</v>
      </c>
      <c r="F3482" s="181">
        <v>214880</v>
      </c>
      <c r="G3482" s="181">
        <f t="shared" si="122"/>
        <v>40827.199999999997</v>
      </c>
      <c r="H3482" s="181">
        <f t="shared" si="123"/>
        <v>255707.2</v>
      </c>
    </row>
    <row r="3483" spans="2:8" x14ac:dyDescent="0.25">
      <c r="B3483" s="179">
        <v>3</v>
      </c>
      <c r="C3483" s="184" t="s">
        <v>420</v>
      </c>
      <c r="D3483" s="221" t="s">
        <v>774</v>
      </c>
      <c r="E3483" s="184">
        <v>1</v>
      </c>
      <c r="F3483" s="181">
        <v>897000</v>
      </c>
      <c r="G3483" s="181">
        <f t="shared" si="122"/>
        <v>170430</v>
      </c>
      <c r="H3483" s="181">
        <f t="shared" si="123"/>
        <v>1067430</v>
      </c>
    </row>
    <row r="3484" spans="2:8" x14ac:dyDescent="0.25">
      <c r="B3484" s="179">
        <v>4</v>
      </c>
      <c r="C3484" s="184" t="s">
        <v>420</v>
      </c>
      <c r="D3484" s="221" t="s">
        <v>252</v>
      </c>
      <c r="E3484" s="184">
        <v>1</v>
      </c>
      <c r="F3484" s="181">
        <v>253800</v>
      </c>
      <c r="G3484" s="181">
        <f t="shared" si="122"/>
        <v>48222</v>
      </c>
      <c r="H3484" s="181">
        <f t="shared" si="123"/>
        <v>302022</v>
      </c>
    </row>
    <row r="3485" spans="2:8" x14ac:dyDescent="0.25">
      <c r="B3485" s="179">
        <v>5</v>
      </c>
      <c r="C3485" s="184" t="s">
        <v>420</v>
      </c>
      <c r="D3485" s="221" t="s">
        <v>253</v>
      </c>
      <c r="E3485" s="184">
        <v>1</v>
      </c>
      <c r="F3485" s="181">
        <v>172920</v>
      </c>
      <c r="G3485" s="181">
        <f t="shared" si="122"/>
        <v>32854.800000000003</v>
      </c>
      <c r="H3485" s="181">
        <f t="shared" si="123"/>
        <v>205774.8</v>
      </c>
    </row>
    <row r="3486" spans="2:8" x14ac:dyDescent="0.25">
      <c r="B3486" s="179">
        <v>6</v>
      </c>
      <c r="C3486" s="184" t="s">
        <v>420</v>
      </c>
      <c r="D3486" s="221" t="s">
        <v>254</v>
      </c>
      <c r="E3486" s="184">
        <v>1</v>
      </c>
      <c r="F3486" s="181">
        <v>278600</v>
      </c>
      <c r="G3486" s="181">
        <f t="shared" si="122"/>
        <v>52934</v>
      </c>
      <c r="H3486" s="181">
        <f t="shared" si="123"/>
        <v>331534</v>
      </c>
    </row>
    <row r="3487" spans="2:8" x14ac:dyDescent="0.25">
      <c r="B3487" s="179">
        <v>7</v>
      </c>
      <c r="C3487" s="184" t="s">
        <v>420</v>
      </c>
      <c r="D3487" s="221" t="s">
        <v>270</v>
      </c>
      <c r="E3487" s="184">
        <v>1</v>
      </c>
      <c r="F3487" s="181">
        <v>212220</v>
      </c>
      <c r="G3487" s="181">
        <f t="shared" si="122"/>
        <v>40321.800000000003</v>
      </c>
      <c r="H3487" s="181">
        <f t="shared" si="123"/>
        <v>252541.8</v>
      </c>
    </row>
    <row r="3488" spans="2:8" x14ac:dyDescent="0.25">
      <c r="B3488" s="179">
        <v>8</v>
      </c>
      <c r="C3488" s="184" t="s">
        <v>420</v>
      </c>
      <c r="D3488" s="221" t="s">
        <v>771</v>
      </c>
      <c r="E3488" s="184">
        <v>1</v>
      </c>
      <c r="F3488" s="181">
        <v>252700</v>
      </c>
      <c r="G3488" s="181">
        <f t="shared" si="122"/>
        <v>48013</v>
      </c>
      <c r="H3488" s="181">
        <f t="shared" si="123"/>
        <v>300713</v>
      </c>
    </row>
    <row r="3489" spans="2:8" x14ac:dyDescent="0.25">
      <c r="B3489" s="179">
        <v>9</v>
      </c>
      <c r="C3489" s="184" t="s">
        <v>420</v>
      </c>
      <c r="D3489" s="221" t="s">
        <v>771</v>
      </c>
      <c r="E3489" s="184">
        <v>1</v>
      </c>
      <c r="F3489" s="181">
        <v>285950</v>
      </c>
      <c r="G3489" s="181">
        <f t="shared" si="122"/>
        <v>54330.5</v>
      </c>
      <c r="H3489" s="181">
        <f t="shared" si="123"/>
        <v>340280.5</v>
      </c>
    </row>
    <row r="3490" spans="2:8" x14ac:dyDescent="0.25">
      <c r="B3490" s="179">
        <v>10</v>
      </c>
      <c r="C3490" s="184" t="s">
        <v>420</v>
      </c>
      <c r="D3490" s="221" t="s">
        <v>846</v>
      </c>
      <c r="E3490" s="184">
        <v>1</v>
      </c>
      <c r="F3490" s="181">
        <v>209300</v>
      </c>
      <c r="G3490" s="181">
        <f t="shared" si="122"/>
        <v>39767</v>
      </c>
      <c r="H3490" s="181">
        <f t="shared" si="123"/>
        <v>249067</v>
      </c>
    </row>
    <row r="3491" spans="2:8" x14ac:dyDescent="0.25">
      <c r="B3491" s="179">
        <v>11</v>
      </c>
      <c r="C3491" s="184" t="s">
        <v>420</v>
      </c>
      <c r="D3491" s="221" t="s">
        <v>847</v>
      </c>
      <c r="E3491" s="184">
        <v>1</v>
      </c>
      <c r="F3491" s="181">
        <v>175260</v>
      </c>
      <c r="G3491" s="181">
        <f t="shared" si="122"/>
        <v>33299.4</v>
      </c>
      <c r="H3491" s="181">
        <f t="shared" si="123"/>
        <v>208559.4</v>
      </c>
    </row>
    <row r="3492" spans="2:8" x14ac:dyDescent="0.25">
      <c r="B3492" s="179">
        <v>12</v>
      </c>
      <c r="C3492" s="184" t="s">
        <v>420</v>
      </c>
      <c r="D3492" s="221" t="s">
        <v>775</v>
      </c>
      <c r="E3492" s="184">
        <v>1</v>
      </c>
      <c r="F3492" s="181">
        <v>126490</v>
      </c>
      <c r="G3492" s="181">
        <f t="shared" si="122"/>
        <v>24033.1</v>
      </c>
      <c r="H3492" s="181">
        <f t="shared" si="123"/>
        <v>150523.1</v>
      </c>
    </row>
    <row r="3493" spans="2:8" x14ac:dyDescent="0.25">
      <c r="B3493" s="179">
        <v>13</v>
      </c>
      <c r="C3493" s="184" t="s">
        <v>420</v>
      </c>
      <c r="D3493" s="221" t="s">
        <v>848</v>
      </c>
      <c r="E3493" s="184">
        <v>1</v>
      </c>
      <c r="F3493" s="181">
        <v>139920</v>
      </c>
      <c r="G3493" s="181">
        <f t="shared" si="122"/>
        <v>26584.799999999999</v>
      </c>
      <c r="H3493" s="181">
        <f t="shared" si="123"/>
        <v>166504.79999999999</v>
      </c>
    </row>
    <row r="3494" spans="2:8" x14ac:dyDescent="0.25">
      <c r="B3494" s="179">
        <v>14</v>
      </c>
      <c r="C3494" s="184" t="s">
        <v>420</v>
      </c>
      <c r="D3494" s="221" t="s">
        <v>849</v>
      </c>
      <c r="E3494" s="184">
        <v>1</v>
      </c>
      <c r="F3494" s="181">
        <v>208080</v>
      </c>
      <c r="G3494" s="181">
        <f t="shared" si="122"/>
        <v>39535.199999999997</v>
      </c>
      <c r="H3494" s="181">
        <f t="shared" si="123"/>
        <v>247615.2</v>
      </c>
    </row>
    <row r="3495" spans="2:8" x14ac:dyDescent="0.25">
      <c r="B3495" s="179">
        <v>15</v>
      </c>
      <c r="C3495" s="184" t="s">
        <v>420</v>
      </c>
      <c r="D3495" s="221" t="s">
        <v>850</v>
      </c>
      <c r="E3495" s="184">
        <v>1</v>
      </c>
      <c r="F3495" s="181">
        <v>292600</v>
      </c>
      <c r="G3495" s="181">
        <f t="shared" si="122"/>
        <v>55594</v>
      </c>
      <c r="H3495" s="181">
        <f t="shared" si="123"/>
        <v>348194</v>
      </c>
    </row>
    <row r="3496" spans="2:8" x14ac:dyDescent="0.25">
      <c r="B3496" s="179">
        <v>16</v>
      </c>
      <c r="C3496" s="184" t="s">
        <v>420</v>
      </c>
      <c r="D3496" s="221" t="s">
        <v>758</v>
      </c>
      <c r="E3496" s="184">
        <v>1</v>
      </c>
      <c r="F3496" s="181">
        <v>241860</v>
      </c>
      <c r="G3496" s="181">
        <f t="shared" si="122"/>
        <v>45953.4</v>
      </c>
      <c r="H3496" s="181">
        <f t="shared" si="123"/>
        <v>287813.40000000002</v>
      </c>
    </row>
    <row r="3497" spans="2:8" x14ac:dyDescent="0.25">
      <c r="B3497" s="179">
        <v>17</v>
      </c>
      <c r="C3497" s="184" t="s">
        <v>420</v>
      </c>
      <c r="D3497" s="221" t="s">
        <v>762</v>
      </c>
      <c r="E3497" s="184">
        <v>1</v>
      </c>
      <c r="F3497" s="181">
        <v>119210</v>
      </c>
      <c r="G3497" s="181">
        <f t="shared" si="122"/>
        <v>22649.9</v>
      </c>
      <c r="H3497" s="181">
        <f t="shared" si="123"/>
        <v>141859.9</v>
      </c>
    </row>
    <row r="3498" spans="2:8" x14ac:dyDescent="0.25">
      <c r="B3498" s="179">
        <v>18</v>
      </c>
      <c r="C3498" s="184" t="s">
        <v>420</v>
      </c>
      <c r="D3498" s="221" t="s">
        <v>851</v>
      </c>
      <c r="E3498" s="184">
        <v>1</v>
      </c>
      <c r="F3498" s="181">
        <v>112590</v>
      </c>
      <c r="G3498" s="181">
        <f t="shared" si="122"/>
        <v>21392.1</v>
      </c>
      <c r="H3498" s="181">
        <f t="shared" si="123"/>
        <v>133982.1</v>
      </c>
    </row>
    <row r="3499" spans="2:8" x14ac:dyDescent="0.25">
      <c r="B3499" s="179">
        <v>19</v>
      </c>
      <c r="C3499" s="184" t="s">
        <v>420</v>
      </c>
      <c r="D3499" s="221" t="s">
        <v>755</v>
      </c>
      <c r="E3499" s="184">
        <v>1</v>
      </c>
      <c r="F3499" s="181">
        <v>107200</v>
      </c>
      <c r="G3499" s="181">
        <f t="shared" si="122"/>
        <v>20368</v>
      </c>
      <c r="H3499" s="181">
        <f t="shared" si="123"/>
        <v>127568</v>
      </c>
    </row>
    <row r="3500" spans="2:8" x14ac:dyDescent="0.25">
      <c r="B3500" s="179">
        <v>20</v>
      </c>
      <c r="C3500" s="184" t="s">
        <v>420</v>
      </c>
      <c r="D3500" s="221" t="s">
        <v>756</v>
      </c>
      <c r="E3500" s="184">
        <v>1</v>
      </c>
      <c r="F3500" s="181">
        <v>122360</v>
      </c>
      <c r="G3500" s="181">
        <f t="shared" si="122"/>
        <v>23248.400000000001</v>
      </c>
      <c r="H3500" s="181">
        <f t="shared" si="123"/>
        <v>145608.4</v>
      </c>
    </row>
    <row r="3501" spans="2:8" x14ac:dyDescent="0.25">
      <c r="B3501" s="179">
        <v>21</v>
      </c>
      <c r="C3501" s="184" t="s">
        <v>420</v>
      </c>
      <c r="D3501" s="221" t="s">
        <v>852</v>
      </c>
      <c r="E3501" s="184">
        <v>1</v>
      </c>
      <c r="F3501" s="181">
        <v>249480</v>
      </c>
      <c r="G3501" s="181">
        <f t="shared" si="122"/>
        <v>47401.2</v>
      </c>
      <c r="H3501" s="181">
        <f t="shared" si="123"/>
        <v>296881.2</v>
      </c>
    </row>
    <row r="3502" spans="2:8" x14ac:dyDescent="0.25">
      <c r="B3502" s="179">
        <v>22</v>
      </c>
      <c r="C3502" s="184" t="s">
        <v>420</v>
      </c>
      <c r="D3502" s="221" t="s">
        <v>853</v>
      </c>
      <c r="E3502" s="184">
        <v>1</v>
      </c>
      <c r="F3502" s="181">
        <v>217350</v>
      </c>
      <c r="G3502" s="181">
        <f t="shared" si="122"/>
        <v>41296.5</v>
      </c>
      <c r="H3502" s="181">
        <f t="shared" si="123"/>
        <v>258646.5</v>
      </c>
    </row>
    <row r="3503" spans="2:8" x14ac:dyDescent="0.25">
      <c r="B3503" s="179">
        <v>23</v>
      </c>
      <c r="C3503" s="184" t="s">
        <v>420</v>
      </c>
      <c r="D3503" s="221" t="s">
        <v>760</v>
      </c>
      <c r="E3503" s="184">
        <v>1</v>
      </c>
      <c r="F3503" s="181">
        <v>193050</v>
      </c>
      <c r="G3503" s="181">
        <f t="shared" si="122"/>
        <v>36679.5</v>
      </c>
      <c r="H3503" s="181">
        <f t="shared" si="123"/>
        <v>229729.5</v>
      </c>
    </row>
    <row r="3504" spans="2:8" x14ac:dyDescent="0.25">
      <c r="B3504" s="179">
        <v>24</v>
      </c>
      <c r="C3504" s="184" t="s">
        <v>420</v>
      </c>
      <c r="D3504" s="221" t="s">
        <v>766</v>
      </c>
      <c r="E3504" s="184">
        <v>1</v>
      </c>
      <c r="F3504" s="181">
        <v>142800</v>
      </c>
      <c r="G3504" s="181">
        <f t="shared" si="122"/>
        <v>27132</v>
      </c>
      <c r="H3504" s="181">
        <f t="shared" si="123"/>
        <v>169932</v>
      </c>
    </row>
    <row r="3505" spans="2:8" x14ac:dyDescent="0.25">
      <c r="B3505" s="179">
        <v>25</v>
      </c>
      <c r="C3505" s="184" t="s">
        <v>420</v>
      </c>
      <c r="D3505" s="221" t="s">
        <v>764</v>
      </c>
      <c r="E3505" s="184">
        <v>1</v>
      </c>
      <c r="F3505" s="181">
        <v>299460</v>
      </c>
      <c r="G3505" s="181">
        <f t="shared" si="122"/>
        <v>56897.4</v>
      </c>
      <c r="H3505" s="181">
        <f t="shared" si="123"/>
        <v>356357.4</v>
      </c>
    </row>
    <row r="3506" spans="2:8" x14ac:dyDescent="0.25">
      <c r="B3506" s="179">
        <v>26</v>
      </c>
      <c r="C3506" s="184" t="s">
        <v>420</v>
      </c>
      <c r="D3506" s="221" t="s">
        <v>854</v>
      </c>
      <c r="E3506" s="184">
        <v>1</v>
      </c>
      <c r="F3506" s="181">
        <v>162630</v>
      </c>
      <c r="G3506" s="181">
        <f t="shared" si="122"/>
        <v>30899.7</v>
      </c>
      <c r="H3506" s="181">
        <f t="shared" si="123"/>
        <v>193529.7</v>
      </c>
    </row>
    <row r="3507" spans="2:8" x14ac:dyDescent="0.25">
      <c r="B3507" s="179">
        <v>27</v>
      </c>
      <c r="C3507" s="184" t="s">
        <v>420</v>
      </c>
      <c r="D3507" s="221" t="s">
        <v>765</v>
      </c>
      <c r="E3507" s="184">
        <v>1</v>
      </c>
      <c r="F3507" s="181">
        <v>253920</v>
      </c>
      <c r="G3507" s="181">
        <f t="shared" si="122"/>
        <v>48244.800000000003</v>
      </c>
      <c r="H3507" s="181">
        <f t="shared" si="123"/>
        <v>302164.8</v>
      </c>
    </row>
    <row r="3508" spans="2:8" x14ac:dyDescent="0.25">
      <c r="B3508" s="179">
        <v>28</v>
      </c>
      <c r="C3508" s="184" t="s">
        <v>420</v>
      </c>
      <c r="D3508" s="221" t="s">
        <v>855</v>
      </c>
      <c r="E3508" s="184">
        <v>1</v>
      </c>
      <c r="F3508" s="181">
        <v>167700</v>
      </c>
      <c r="G3508" s="181">
        <f t="shared" si="122"/>
        <v>31863</v>
      </c>
      <c r="H3508" s="181">
        <f t="shared" si="123"/>
        <v>199563</v>
      </c>
    </row>
    <row r="3509" spans="2:8" x14ac:dyDescent="0.25">
      <c r="B3509" s="179">
        <v>29</v>
      </c>
      <c r="C3509" s="184" t="s">
        <v>420</v>
      </c>
      <c r="D3509" s="221" t="s">
        <v>763</v>
      </c>
      <c r="E3509" s="184">
        <v>1</v>
      </c>
      <c r="F3509" s="181">
        <v>275600</v>
      </c>
      <c r="G3509" s="181">
        <f t="shared" si="122"/>
        <v>52364</v>
      </c>
      <c r="H3509" s="181">
        <f t="shared" si="123"/>
        <v>327964</v>
      </c>
    </row>
    <row r="3510" spans="2:8" x14ac:dyDescent="0.25">
      <c r="B3510" s="179">
        <v>30</v>
      </c>
      <c r="C3510" s="184" t="s">
        <v>420</v>
      </c>
      <c r="D3510" s="221" t="s">
        <v>731</v>
      </c>
      <c r="E3510" s="184">
        <v>1</v>
      </c>
      <c r="F3510" s="181">
        <v>117040</v>
      </c>
      <c r="G3510" s="181">
        <f t="shared" si="122"/>
        <v>22237.599999999999</v>
      </c>
      <c r="H3510" s="181">
        <f t="shared" si="123"/>
        <v>139277.6</v>
      </c>
    </row>
    <row r="3511" spans="2:8" x14ac:dyDescent="0.25">
      <c r="B3511" s="179">
        <v>31</v>
      </c>
      <c r="C3511" s="184" t="s">
        <v>420</v>
      </c>
      <c r="D3511" s="221" t="s">
        <v>856</v>
      </c>
      <c r="E3511" s="184">
        <v>1</v>
      </c>
      <c r="F3511" s="181">
        <v>226050</v>
      </c>
      <c r="G3511" s="181">
        <f t="shared" si="122"/>
        <v>42949.5</v>
      </c>
      <c r="H3511" s="181">
        <f t="shared" si="123"/>
        <v>268999.5</v>
      </c>
    </row>
    <row r="3512" spans="2:8" x14ac:dyDescent="0.25">
      <c r="B3512" s="179">
        <v>32</v>
      </c>
      <c r="C3512" s="184" t="s">
        <v>420</v>
      </c>
      <c r="D3512" s="221" t="s">
        <v>857</v>
      </c>
      <c r="E3512" s="184">
        <v>1</v>
      </c>
      <c r="F3512" s="181">
        <v>187650</v>
      </c>
      <c r="G3512" s="181">
        <f t="shared" si="122"/>
        <v>35653.5</v>
      </c>
      <c r="H3512" s="181">
        <f t="shared" si="123"/>
        <v>223303.5</v>
      </c>
    </row>
    <row r="3513" spans="2:8" x14ac:dyDescent="0.25">
      <c r="B3513" s="179">
        <v>33</v>
      </c>
      <c r="C3513" s="184" t="s">
        <v>420</v>
      </c>
      <c r="D3513" s="221" t="s">
        <v>732</v>
      </c>
      <c r="E3513" s="184">
        <v>1</v>
      </c>
      <c r="F3513" s="181">
        <v>154000</v>
      </c>
      <c r="G3513" s="181">
        <f t="shared" si="122"/>
        <v>29260</v>
      </c>
      <c r="H3513" s="181">
        <f t="shared" si="123"/>
        <v>183260</v>
      </c>
    </row>
    <row r="3514" spans="2:8" x14ac:dyDescent="0.25">
      <c r="B3514" s="179">
        <v>34</v>
      </c>
      <c r="C3514" s="184" t="s">
        <v>420</v>
      </c>
      <c r="D3514" s="221" t="s">
        <v>858</v>
      </c>
      <c r="E3514" s="184">
        <v>1</v>
      </c>
      <c r="F3514" s="181">
        <v>178020</v>
      </c>
      <c r="G3514" s="181">
        <f t="shared" si="122"/>
        <v>33823.800000000003</v>
      </c>
      <c r="H3514" s="181">
        <f t="shared" si="123"/>
        <v>211843.8</v>
      </c>
    </row>
    <row r="3515" spans="2:8" x14ac:dyDescent="0.25">
      <c r="B3515" s="179">
        <v>35</v>
      </c>
      <c r="C3515" s="184" t="s">
        <v>420</v>
      </c>
      <c r="D3515" s="221" t="s">
        <v>859</v>
      </c>
      <c r="E3515" s="184">
        <v>1</v>
      </c>
      <c r="F3515" s="181">
        <v>209440</v>
      </c>
      <c r="G3515" s="181">
        <f t="shared" si="122"/>
        <v>39793.599999999999</v>
      </c>
      <c r="H3515" s="181">
        <f t="shared" si="123"/>
        <v>249233.6</v>
      </c>
    </row>
    <row r="3516" spans="2:8" x14ac:dyDescent="0.25">
      <c r="B3516" s="179">
        <v>36</v>
      </c>
      <c r="C3516" s="184" t="s">
        <v>420</v>
      </c>
      <c r="D3516" s="221" t="s">
        <v>860</v>
      </c>
      <c r="E3516" s="184">
        <v>1</v>
      </c>
      <c r="F3516" s="181">
        <v>274720</v>
      </c>
      <c r="G3516" s="181">
        <f t="shared" si="122"/>
        <v>52196.800000000003</v>
      </c>
      <c r="H3516" s="181">
        <f t="shared" si="123"/>
        <v>326916.8</v>
      </c>
    </row>
    <row r="3517" spans="2:8" x14ac:dyDescent="0.25">
      <c r="B3517" s="179">
        <v>37</v>
      </c>
      <c r="C3517" s="184" t="s">
        <v>420</v>
      </c>
      <c r="D3517" s="221" t="s">
        <v>861</v>
      </c>
      <c r="E3517" s="184">
        <v>1</v>
      </c>
      <c r="F3517" s="181">
        <v>274000</v>
      </c>
      <c r="G3517" s="181">
        <f t="shared" si="122"/>
        <v>52060</v>
      </c>
      <c r="H3517" s="181">
        <f t="shared" si="123"/>
        <v>326060</v>
      </c>
    </row>
    <row r="3518" spans="2:8" x14ac:dyDescent="0.25">
      <c r="B3518" s="179">
        <v>38</v>
      </c>
      <c r="C3518" s="184" t="s">
        <v>420</v>
      </c>
      <c r="D3518" s="221" t="s">
        <v>862</v>
      </c>
      <c r="E3518" s="184">
        <v>1</v>
      </c>
      <c r="F3518" s="181">
        <v>232200</v>
      </c>
      <c r="G3518" s="181">
        <f t="shared" si="122"/>
        <v>44118</v>
      </c>
      <c r="H3518" s="181">
        <f t="shared" si="123"/>
        <v>276318</v>
      </c>
    </row>
    <row r="3519" spans="2:8" x14ac:dyDescent="0.25">
      <c r="B3519" s="179">
        <v>39</v>
      </c>
      <c r="C3519" s="184" t="s">
        <v>420</v>
      </c>
      <c r="D3519" s="221" t="s">
        <v>863</v>
      </c>
      <c r="E3519" s="184">
        <v>1</v>
      </c>
      <c r="F3519" s="181">
        <v>149040</v>
      </c>
      <c r="G3519" s="181">
        <f t="shared" si="122"/>
        <v>28317.599999999999</v>
      </c>
      <c r="H3519" s="181">
        <f t="shared" si="123"/>
        <v>177357.6</v>
      </c>
    </row>
    <row r="3520" spans="2:8" x14ac:dyDescent="0.25">
      <c r="B3520" s="179">
        <v>40</v>
      </c>
      <c r="C3520" s="184" t="s">
        <v>420</v>
      </c>
      <c r="D3520" s="221" t="s">
        <v>864</v>
      </c>
      <c r="E3520" s="184">
        <v>1</v>
      </c>
      <c r="F3520" s="181">
        <v>243390</v>
      </c>
      <c r="G3520" s="181">
        <f t="shared" si="122"/>
        <v>46244.1</v>
      </c>
      <c r="H3520" s="181">
        <f t="shared" si="123"/>
        <v>289634.09999999998</v>
      </c>
    </row>
    <row r="3521" spans="2:8" x14ac:dyDescent="0.25">
      <c r="B3521" s="179">
        <v>41</v>
      </c>
      <c r="C3521" s="184" t="s">
        <v>420</v>
      </c>
      <c r="D3521" s="221" t="s">
        <v>865</v>
      </c>
      <c r="E3521" s="184">
        <v>1</v>
      </c>
      <c r="F3521" s="181">
        <v>259350</v>
      </c>
      <c r="G3521" s="181">
        <f t="shared" si="122"/>
        <v>49276.5</v>
      </c>
      <c r="H3521" s="181">
        <f t="shared" si="123"/>
        <v>308626.5</v>
      </c>
    </row>
    <row r="3522" spans="2:8" x14ac:dyDescent="0.25">
      <c r="B3522" s="179">
        <v>42</v>
      </c>
      <c r="C3522" s="184" t="s">
        <v>420</v>
      </c>
      <c r="D3522" s="221" t="s">
        <v>866</v>
      </c>
      <c r="E3522" s="184">
        <v>1</v>
      </c>
      <c r="F3522" s="181">
        <v>237690</v>
      </c>
      <c r="G3522" s="181">
        <f t="shared" si="122"/>
        <v>45161.1</v>
      </c>
      <c r="H3522" s="181">
        <f t="shared" si="123"/>
        <v>282851.09999999998</v>
      </c>
    </row>
    <row r="3523" spans="2:8" x14ac:dyDescent="0.25">
      <c r="B3523" s="179">
        <v>43</v>
      </c>
      <c r="C3523" s="184" t="s">
        <v>420</v>
      </c>
      <c r="D3523" s="221" t="s">
        <v>867</v>
      </c>
      <c r="E3523" s="184">
        <v>1</v>
      </c>
      <c r="F3523" s="181">
        <v>222400</v>
      </c>
      <c r="G3523" s="181">
        <f t="shared" si="122"/>
        <v>42256</v>
      </c>
      <c r="H3523" s="181">
        <f t="shared" si="123"/>
        <v>264656</v>
      </c>
    </row>
    <row r="3524" spans="2:8" x14ac:dyDescent="0.25">
      <c r="B3524" s="179">
        <v>44</v>
      </c>
      <c r="C3524" s="184" t="s">
        <v>420</v>
      </c>
      <c r="D3524" s="221" t="s">
        <v>868</v>
      </c>
      <c r="E3524" s="184">
        <v>1</v>
      </c>
      <c r="F3524" s="181">
        <v>261120</v>
      </c>
      <c r="G3524" s="181">
        <f t="shared" si="122"/>
        <v>49612.800000000003</v>
      </c>
      <c r="H3524" s="181">
        <f t="shared" si="123"/>
        <v>310732.79999999999</v>
      </c>
    </row>
    <row r="3525" spans="2:8" x14ac:dyDescent="0.25">
      <c r="B3525" s="179">
        <v>45</v>
      </c>
      <c r="C3525" s="184" t="s">
        <v>420</v>
      </c>
      <c r="D3525" s="221" t="s">
        <v>869</v>
      </c>
      <c r="E3525" s="184">
        <v>1</v>
      </c>
      <c r="F3525" s="181">
        <v>280800</v>
      </c>
      <c r="G3525" s="181">
        <f t="shared" si="122"/>
        <v>53352</v>
      </c>
      <c r="H3525" s="181">
        <f t="shared" si="123"/>
        <v>334152</v>
      </c>
    </row>
    <row r="3526" spans="2:8" x14ac:dyDescent="0.25">
      <c r="B3526" s="179">
        <v>46</v>
      </c>
      <c r="C3526" s="184" t="s">
        <v>420</v>
      </c>
      <c r="D3526" s="221" t="s">
        <v>746</v>
      </c>
      <c r="E3526" s="184">
        <v>1</v>
      </c>
      <c r="F3526" s="181">
        <v>259380</v>
      </c>
      <c r="G3526" s="181">
        <f t="shared" si="122"/>
        <v>49282.2</v>
      </c>
      <c r="H3526" s="181">
        <f t="shared" si="123"/>
        <v>308662.2</v>
      </c>
    </row>
    <row r="3527" spans="2:8" x14ac:dyDescent="0.25">
      <c r="B3527" s="179">
        <v>47</v>
      </c>
      <c r="C3527" s="184" t="s">
        <v>420</v>
      </c>
      <c r="D3527" s="221" t="s">
        <v>740</v>
      </c>
      <c r="E3527" s="184">
        <v>1</v>
      </c>
      <c r="F3527" s="181">
        <v>142480</v>
      </c>
      <c r="G3527" s="181">
        <f t="shared" si="122"/>
        <v>27071.200000000001</v>
      </c>
      <c r="H3527" s="181">
        <f t="shared" si="123"/>
        <v>169551.2</v>
      </c>
    </row>
    <row r="3528" spans="2:8" x14ac:dyDescent="0.25">
      <c r="B3528" s="179">
        <v>48</v>
      </c>
      <c r="C3528" s="184" t="s">
        <v>420</v>
      </c>
      <c r="D3528" s="221" t="s">
        <v>737</v>
      </c>
      <c r="E3528" s="184">
        <v>1</v>
      </c>
      <c r="F3528" s="181">
        <v>232700</v>
      </c>
      <c r="G3528" s="181">
        <f t="shared" si="122"/>
        <v>44213</v>
      </c>
      <c r="H3528" s="181">
        <f t="shared" si="123"/>
        <v>276913</v>
      </c>
    </row>
    <row r="3529" spans="2:8" x14ac:dyDescent="0.25">
      <c r="B3529" s="179">
        <v>49</v>
      </c>
      <c r="C3529" s="184" t="s">
        <v>420</v>
      </c>
      <c r="D3529" s="221" t="s">
        <v>870</v>
      </c>
      <c r="E3529" s="184">
        <v>1</v>
      </c>
      <c r="F3529" s="181">
        <v>264600</v>
      </c>
      <c r="G3529" s="181">
        <f t="shared" si="122"/>
        <v>50274</v>
      </c>
      <c r="H3529" s="181">
        <f t="shared" si="123"/>
        <v>314874</v>
      </c>
    </row>
    <row r="3530" spans="2:8" x14ac:dyDescent="0.25">
      <c r="B3530" s="179">
        <v>50</v>
      </c>
      <c r="C3530" s="184" t="s">
        <v>420</v>
      </c>
      <c r="D3530" s="221" t="s">
        <v>871</v>
      </c>
      <c r="E3530" s="184">
        <v>1</v>
      </c>
      <c r="F3530" s="181">
        <v>127300</v>
      </c>
      <c r="G3530" s="181">
        <f t="shared" si="122"/>
        <v>24187</v>
      </c>
      <c r="H3530" s="181">
        <f t="shared" si="123"/>
        <v>151487</v>
      </c>
    </row>
    <row r="3531" spans="2:8" x14ac:dyDescent="0.25">
      <c r="B3531" s="179">
        <v>51</v>
      </c>
      <c r="C3531" s="184" t="s">
        <v>420</v>
      </c>
      <c r="D3531" s="221" t="s">
        <v>747</v>
      </c>
      <c r="E3531" s="184">
        <v>1</v>
      </c>
      <c r="F3531" s="181">
        <v>231820</v>
      </c>
      <c r="G3531" s="181">
        <f t="shared" si="122"/>
        <v>44045.8</v>
      </c>
      <c r="H3531" s="181">
        <f t="shared" si="123"/>
        <v>275865.8</v>
      </c>
    </row>
    <row r="3532" spans="2:8" x14ac:dyDescent="0.25">
      <c r="B3532" s="179">
        <v>52</v>
      </c>
      <c r="C3532" s="184" t="s">
        <v>420</v>
      </c>
      <c r="D3532" s="221" t="s">
        <v>745</v>
      </c>
      <c r="E3532" s="184">
        <v>1</v>
      </c>
      <c r="F3532" s="181">
        <v>296700</v>
      </c>
      <c r="G3532" s="181">
        <f t="shared" si="122"/>
        <v>56373</v>
      </c>
      <c r="H3532" s="181">
        <f t="shared" si="123"/>
        <v>353073</v>
      </c>
    </row>
    <row r="3533" spans="2:8" x14ac:dyDescent="0.25">
      <c r="B3533" s="179">
        <v>53</v>
      </c>
      <c r="C3533" s="184" t="s">
        <v>420</v>
      </c>
      <c r="D3533" s="221" t="s">
        <v>872</v>
      </c>
      <c r="E3533" s="184">
        <v>1</v>
      </c>
      <c r="F3533" s="181">
        <v>209250</v>
      </c>
      <c r="G3533" s="181">
        <f t="shared" si="122"/>
        <v>39757.5</v>
      </c>
      <c r="H3533" s="181">
        <f t="shared" si="123"/>
        <v>249007.5</v>
      </c>
    </row>
    <row r="3534" spans="2:8" x14ac:dyDescent="0.25">
      <c r="B3534" s="179">
        <v>54</v>
      </c>
      <c r="C3534" s="184" t="s">
        <v>420</v>
      </c>
      <c r="D3534" s="221" t="s">
        <v>873</v>
      </c>
      <c r="E3534" s="184">
        <v>1</v>
      </c>
      <c r="F3534" s="181">
        <v>131520</v>
      </c>
      <c r="G3534" s="181">
        <f t="shared" si="122"/>
        <v>24988.799999999999</v>
      </c>
      <c r="H3534" s="181">
        <f t="shared" si="123"/>
        <v>156508.79999999999</v>
      </c>
    </row>
    <row r="3535" spans="2:8" x14ac:dyDescent="0.25">
      <c r="B3535" s="179">
        <v>55</v>
      </c>
      <c r="C3535" s="184" t="s">
        <v>420</v>
      </c>
      <c r="D3535" s="221" t="s">
        <v>874</v>
      </c>
      <c r="E3535" s="184">
        <v>1</v>
      </c>
      <c r="F3535" s="181">
        <v>284850</v>
      </c>
      <c r="G3535" s="181">
        <f t="shared" si="122"/>
        <v>54121.5</v>
      </c>
      <c r="H3535" s="181">
        <f t="shared" si="123"/>
        <v>338971.5</v>
      </c>
    </row>
    <row r="3536" spans="2:8" x14ac:dyDescent="0.25">
      <c r="B3536" s="179">
        <v>56</v>
      </c>
      <c r="C3536" s="184" t="s">
        <v>420</v>
      </c>
      <c r="D3536" s="221" t="s">
        <v>875</v>
      </c>
      <c r="E3536" s="184">
        <v>1</v>
      </c>
      <c r="F3536" s="181">
        <v>252540</v>
      </c>
      <c r="G3536" s="181">
        <f t="shared" si="122"/>
        <v>47982.6</v>
      </c>
      <c r="H3536" s="181">
        <f t="shared" si="123"/>
        <v>300522.59999999998</v>
      </c>
    </row>
    <row r="3537" spans="2:8" x14ac:dyDescent="0.25">
      <c r="B3537" s="179">
        <v>57</v>
      </c>
      <c r="C3537" s="184" t="s">
        <v>420</v>
      </c>
      <c r="D3537" s="221" t="s">
        <v>876</v>
      </c>
      <c r="E3537" s="184">
        <v>1</v>
      </c>
      <c r="F3537" s="181">
        <v>293290</v>
      </c>
      <c r="G3537" s="181">
        <f t="shared" si="122"/>
        <v>55725.1</v>
      </c>
      <c r="H3537" s="181">
        <f t="shared" si="123"/>
        <v>349015.1</v>
      </c>
    </row>
    <row r="3538" spans="2:8" x14ac:dyDescent="0.25">
      <c r="B3538" s="179">
        <v>58</v>
      </c>
      <c r="C3538" s="184" t="s">
        <v>420</v>
      </c>
      <c r="D3538" s="221" t="s">
        <v>877</v>
      </c>
      <c r="E3538" s="184">
        <v>1</v>
      </c>
      <c r="F3538" s="181">
        <v>112880</v>
      </c>
      <c r="G3538" s="181">
        <f t="shared" si="122"/>
        <v>21447.200000000001</v>
      </c>
      <c r="H3538" s="181">
        <f t="shared" si="123"/>
        <v>134327.20000000001</v>
      </c>
    </row>
    <row r="3539" spans="2:8" x14ac:dyDescent="0.25">
      <c r="B3539" s="179">
        <v>59</v>
      </c>
      <c r="C3539" s="184" t="s">
        <v>420</v>
      </c>
      <c r="D3539" s="221" t="s">
        <v>878</v>
      </c>
      <c r="E3539" s="184">
        <v>1</v>
      </c>
      <c r="F3539" s="181">
        <v>191520</v>
      </c>
      <c r="G3539" s="181">
        <f t="shared" si="122"/>
        <v>36388.800000000003</v>
      </c>
      <c r="H3539" s="181">
        <f t="shared" si="123"/>
        <v>227908.8</v>
      </c>
    </row>
    <row r="3540" spans="2:8" x14ac:dyDescent="0.25">
      <c r="B3540" s="179">
        <v>60</v>
      </c>
      <c r="C3540" s="184" t="s">
        <v>420</v>
      </c>
      <c r="D3540" s="221" t="s">
        <v>879</v>
      </c>
      <c r="E3540" s="184">
        <v>1</v>
      </c>
      <c r="F3540" s="181">
        <v>145520</v>
      </c>
      <c r="G3540" s="181">
        <f t="shared" si="122"/>
        <v>27648.799999999999</v>
      </c>
      <c r="H3540" s="181">
        <f t="shared" si="123"/>
        <v>173168.8</v>
      </c>
    </row>
    <row r="3541" spans="2:8" x14ac:dyDescent="0.25">
      <c r="B3541" s="179">
        <v>61</v>
      </c>
      <c r="C3541" s="184" t="s">
        <v>420</v>
      </c>
      <c r="D3541" s="221" t="s">
        <v>880</v>
      </c>
      <c r="E3541" s="184">
        <v>1</v>
      </c>
      <c r="F3541" s="181">
        <v>281160</v>
      </c>
      <c r="G3541" s="181">
        <f t="shared" si="122"/>
        <v>53420.4</v>
      </c>
      <c r="H3541" s="181">
        <f t="shared" si="123"/>
        <v>334580.40000000002</v>
      </c>
    </row>
    <row r="3542" spans="2:8" x14ac:dyDescent="0.25">
      <c r="B3542" s="179">
        <v>62</v>
      </c>
      <c r="C3542" s="184" t="s">
        <v>420</v>
      </c>
      <c r="D3542" s="221" t="s">
        <v>881</v>
      </c>
      <c r="E3542" s="184">
        <v>1</v>
      </c>
      <c r="F3542" s="181">
        <v>182240</v>
      </c>
      <c r="G3542" s="181">
        <f t="shared" si="122"/>
        <v>34625.599999999999</v>
      </c>
      <c r="H3542" s="181">
        <f t="shared" si="123"/>
        <v>216865.6</v>
      </c>
    </row>
    <row r="3543" spans="2:8" x14ac:dyDescent="0.25">
      <c r="B3543" s="179">
        <v>63</v>
      </c>
      <c r="C3543" s="184" t="s">
        <v>420</v>
      </c>
      <c r="D3543" s="221" t="s">
        <v>882</v>
      </c>
      <c r="E3543" s="184">
        <v>1</v>
      </c>
      <c r="F3543" s="181">
        <v>238000</v>
      </c>
      <c r="G3543" s="181">
        <f t="shared" si="122"/>
        <v>45220</v>
      </c>
      <c r="H3543" s="181">
        <f t="shared" si="123"/>
        <v>283220</v>
      </c>
    </row>
    <row r="3544" spans="2:8" x14ac:dyDescent="0.25">
      <c r="B3544" s="179">
        <v>64</v>
      </c>
      <c r="C3544" s="184" t="s">
        <v>420</v>
      </c>
      <c r="D3544" s="221" t="s">
        <v>883</v>
      </c>
      <c r="E3544" s="184">
        <v>1</v>
      </c>
      <c r="F3544" s="181">
        <v>204330</v>
      </c>
      <c r="G3544" s="181">
        <f t="shared" si="122"/>
        <v>38822.699999999997</v>
      </c>
      <c r="H3544" s="181">
        <f t="shared" si="123"/>
        <v>243152.7</v>
      </c>
    </row>
    <row r="3545" spans="2:8" x14ac:dyDescent="0.25">
      <c r="B3545" s="179">
        <v>65</v>
      </c>
      <c r="C3545" s="184" t="s">
        <v>420</v>
      </c>
      <c r="D3545" s="221" t="s">
        <v>325</v>
      </c>
      <c r="E3545" s="184">
        <v>1</v>
      </c>
      <c r="F3545" s="181">
        <v>238520</v>
      </c>
      <c r="G3545" s="181">
        <f t="shared" ref="G3545:G3608" si="124">+F3545*19%</f>
        <v>45318.8</v>
      </c>
      <c r="H3545" s="181">
        <f t="shared" ref="H3545:H3608" si="125">+G3545+F3545</f>
        <v>283838.8</v>
      </c>
    </row>
    <row r="3546" spans="2:8" x14ac:dyDescent="0.25">
      <c r="B3546" s="179">
        <v>66</v>
      </c>
      <c r="C3546" s="184" t="s">
        <v>420</v>
      </c>
      <c r="D3546" s="221" t="s">
        <v>624</v>
      </c>
      <c r="E3546" s="184">
        <v>1</v>
      </c>
      <c r="F3546" s="181">
        <v>222750</v>
      </c>
      <c r="G3546" s="181">
        <f t="shared" si="124"/>
        <v>42322.5</v>
      </c>
      <c r="H3546" s="181">
        <f t="shared" si="125"/>
        <v>265072.5</v>
      </c>
    </row>
    <row r="3547" spans="2:8" x14ac:dyDescent="0.25">
      <c r="B3547" s="179">
        <v>67</v>
      </c>
      <c r="C3547" s="184" t="s">
        <v>420</v>
      </c>
      <c r="D3547" s="221" t="s">
        <v>623</v>
      </c>
      <c r="E3547" s="184">
        <v>1</v>
      </c>
      <c r="F3547" s="181">
        <v>249480</v>
      </c>
      <c r="G3547" s="181">
        <f t="shared" si="124"/>
        <v>47401.2</v>
      </c>
      <c r="H3547" s="181">
        <f t="shared" si="125"/>
        <v>296881.2</v>
      </c>
    </row>
    <row r="3548" spans="2:8" x14ac:dyDescent="0.25">
      <c r="B3548" s="179">
        <v>68</v>
      </c>
      <c r="C3548" s="184" t="s">
        <v>420</v>
      </c>
      <c r="D3548" s="221" t="s">
        <v>181</v>
      </c>
      <c r="E3548" s="184">
        <v>1</v>
      </c>
      <c r="F3548" s="181">
        <v>159300</v>
      </c>
      <c r="G3548" s="181">
        <f t="shared" si="124"/>
        <v>30267</v>
      </c>
      <c r="H3548" s="181">
        <f t="shared" si="125"/>
        <v>189567</v>
      </c>
    </row>
    <row r="3549" spans="2:8" x14ac:dyDescent="0.25">
      <c r="B3549" s="179">
        <v>69</v>
      </c>
      <c r="C3549" s="184" t="s">
        <v>420</v>
      </c>
      <c r="D3549" s="221" t="s">
        <v>628</v>
      </c>
      <c r="E3549" s="184">
        <v>1</v>
      </c>
      <c r="F3549" s="181">
        <v>122400</v>
      </c>
      <c r="G3549" s="181">
        <f t="shared" si="124"/>
        <v>23256</v>
      </c>
      <c r="H3549" s="181">
        <f t="shared" si="125"/>
        <v>145656</v>
      </c>
    </row>
    <row r="3550" spans="2:8" x14ac:dyDescent="0.25">
      <c r="B3550" s="179">
        <v>70</v>
      </c>
      <c r="C3550" s="184" t="s">
        <v>420</v>
      </c>
      <c r="D3550" s="221" t="s">
        <v>308</v>
      </c>
      <c r="E3550" s="184">
        <v>1</v>
      </c>
      <c r="F3550" s="181">
        <v>112050</v>
      </c>
      <c r="G3550" s="181">
        <f t="shared" si="124"/>
        <v>21289.5</v>
      </c>
      <c r="H3550" s="181">
        <f t="shared" si="125"/>
        <v>133339.5</v>
      </c>
    </row>
    <row r="3551" spans="2:8" x14ac:dyDescent="0.25">
      <c r="B3551" s="179">
        <v>71</v>
      </c>
      <c r="C3551" s="184" t="s">
        <v>420</v>
      </c>
      <c r="D3551" s="221" t="s">
        <v>627</v>
      </c>
      <c r="E3551" s="184">
        <v>1</v>
      </c>
      <c r="F3551" s="181">
        <v>236300</v>
      </c>
      <c r="G3551" s="181">
        <f t="shared" si="124"/>
        <v>44897</v>
      </c>
      <c r="H3551" s="181">
        <f t="shared" si="125"/>
        <v>281197</v>
      </c>
    </row>
    <row r="3552" spans="2:8" x14ac:dyDescent="0.25">
      <c r="B3552" s="179">
        <v>72</v>
      </c>
      <c r="C3552" s="184" t="s">
        <v>420</v>
      </c>
      <c r="D3552" s="221" t="s">
        <v>625</v>
      </c>
      <c r="E3552" s="184">
        <v>1</v>
      </c>
      <c r="F3552" s="181">
        <v>262010</v>
      </c>
      <c r="G3552" s="181">
        <f t="shared" si="124"/>
        <v>49781.9</v>
      </c>
      <c r="H3552" s="181">
        <f t="shared" si="125"/>
        <v>311791.90000000002</v>
      </c>
    </row>
    <row r="3553" spans="2:8" x14ac:dyDescent="0.25">
      <c r="B3553" s="179">
        <v>73</v>
      </c>
      <c r="C3553" s="184" t="s">
        <v>420</v>
      </c>
      <c r="D3553" s="221" t="s">
        <v>626</v>
      </c>
      <c r="E3553" s="184">
        <v>1</v>
      </c>
      <c r="F3553" s="181">
        <v>209760</v>
      </c>
      <c r="G3553" s="181">
        <f t="shared" si="124"/>
        <v>39854.400000000001</v>
      </c>
      <c r="H3553" s="181">
        <f t="shared" si="125"/>
        <v>249614.4</v>
      </c>
    </row>
    <row r="3554" spans="2:8" x14ac:dyDescent="0.25">
      <c r="B3554" s="179">
        <v>74</v>
      </c>
      <c r="C3554" s="184" t="s">
        <v>420</v>
      </c>
      <c r="D3554" s="221" t="s">
        <v>884</v>
      </c>
      <c r="E3554" s="184">
        <v>1</v>
      </c>
      <c r="F3554" s="181">
        <v>273980</v>
      </c>
      <c r="G3554" s="181">
        <f t="shared" si="124"/>
        <v>52056.2</v>
      </c>
      <c r="H3554" s="181">
        <f t="shared" si="125"/>
        <v>326036.2</v>
      </c>
    </row>
    <row r="3555" spans="2:8" x14ac:dyDescent="0.25">
      <c r="B3555" s="179">
        <v>75</v>
      </c>
      <c r="C3555" s="184" t="s">
        <v>420</v>
      </c>
      <c r="D3555" s="221" t="s">
        <v>412</v>
      </c>
      <c r="E3555" s="184">
        <v>1</v>
      </c>
      <c r="F3555" s="181">
        <v>178200</v>
      </c>
      <c r="G3555" s="181">
        <f t="shared" si="124"/>
        <v>33858</v>
      </c>
      <c r="H3555" s="181">
        <f t="shared" si="125"/>
        <v>212058</v>
      </c>
    </row>
    <row r="3556" spans="2:8" x14ac:dyDescent="0.25">
      <c r="B3556" s="179">
        <v>76</v>
      </c>
      <c r="C3556" s="184" t="s">
        <v>420</v>
      </c>
      <c r="D3556" s="221" t="s">
        <v>885</v>
      </c>
      <c r="E3556" s="184">
        <v>1</v>
      </c>
      <c r="F3556" s="181">
        <v>286340</v>
      </c>
      <c r="G3556" s="181">
        <f t="shared" si="124"/>
        <v>54404.6</v>
      </c>
      <c r="H3556" s="181">
        <f t="shared" si="125"/>
        <v>340744.6</v>
      </c>
    </row>
    <row r="3557" spans="2:8" x14ac:dyDescent="0.25">
      <c r="B3557" s="179">
        <v>77</v>
      </c>
      <c r="C3557" s="184" t="s">
        <v>420</v>
      </c>
      <c r="D3557" s="221" t="s">
        <v>886</v>
      </c>
      <c r="E3557" s="184">
        <v>1</v>
      </c>
      <c r="F3557" s="181">
        <v>140980</v>
      </c>
      <c r="G3557" s="181">
        <f t="shared" si="124"/>
        <v>26786.2</v>
      </c>
      <c r="H3557" s="181">
        <f t="shared" si="125"/>
        <v>167766.20000000001</v>
      </c>
    </row>
    <row r="3558" spans="2:8" x14ac:dyDescent="0.25">
      <c r="B3558" s="179">
        <v>78</v>
      </c>
      <c r="C3558" s="184" t="s">
        <v>420</v>
      </c>
      <c r="D3558" s="221" t="s">
        <v>685</v>
      </c>
      <c r="E3558" s="184">
        <v>1</v>
      </c>
      <c r="F3558" s="181">
        <v>162000</v>
      </c>
      <c r="G3558" s="181">
        <f t="shared" si="124"/>
        <v>30780</v>
      </c>
      <c r="H3558" s="181">
        <f t="shared" si="125"/>
        <v>192780</v>
      </c>
    </row>
    <row r="3559" spans="2:8" x14ac:dyDescent="0.25">
      <c r="B3559" s="179">
        <v>79</v>
      </c>
      <c r="C3559" s="184" t="s">
        <v>420</v>
      </c>
      <c r="D3559" s="221" t="s">
        <v>887</v>
      </c>
      <c r="E3559" s="184">
        <v>1</v>
      </c>
      <c r="F3559" s="181">
        <v>145600</v>
      </c>
      <c r="G3559" s="181">
        <f t="shared" si="124"/>
        <v>27664</v>
      </c>
      <c r="H3559" s="181">
        <f t="shared" si="125"/>
        <v>173264</v>
      </c>
    </row>
    <row r="3560" spans="2:8" x14ac:dyDescent="0.25">
      <c r="B3560" s="179">
        <v>80</v>
      </c>
      <c r="C3560" s="184" t="s">
        <v>420</v>
      </c>
      <c r="D3560" s="221" t="s">
        <v>888</v>
      </c>
      <c r="E3560" s="184">
        <v>1</v>
      </c>
      <c r="F3560" s="181">
        <v>147340</v>
      </c>
      <c r="G3560" s="181">
        <f t="shared" si="124"/>
        <v>27994.6</v>
      </c>
      <c r="H3560" s="181">
        <f t="shared" si="125"/>
        <v>175334.6</v>
      </c>
    </row>
    <row r="3561" spans="2:8" x14ac:dyDescent="0.25">
      <c r="B3561" s="179">
        <v>81</v>
      </c>
      <c r="C3561" s="184" t="s">
        <v>420</v>
      </c>
      <c r="D3561" s="221" t="s">
        <v>889</v>
      </c>
      <c r="E3561" s="184">
        <v>1</v>
      </c>
      <c r="F3561" s="181">
        <v>114750</v>
      </c>
      <c r="G3561" s="181">
        <f t="shared" si="124"/>
        <v>21802.5</v>
      </c>
      <c r="H3561" s="181">
        <f t="shared" si="125"/>
        <v>136552.5</v>
      </c>
    </row>
    <row r="3562" spans="2:8" x14ac:dyDescent="0.25">
      <c r="B3562" s="179">
        <v>82</v>
      </c>
      <c r="C3562" s="184" t="s">
        <v>420</v>
      </c>
      <c r="D3562" s="221" t="s">
        <v>890</v>
      </c>
      <c r="E3562" s="184">
        <v>1</v>
      </c>
      <c r="F3562" s="181">
        <v>288320</v>
      </c>
      <c r="G3562" s="181">
        <f t="shared" si="124"/>
        <v>54780.800000000003</v>
      </c>
      <c r="H3562" s="181">
        <f t="shared" si="125"/>
        <v>343100.8</v>
      </c>
    </row>
    <row r="3563" spans="2:8" x14ac:dyDescent="0.25">
      <c r="B3563" s="179">
        <v>83</v>
      </c>
      <c r="C3563" s="184" t="s">
        <v>420</v>
      </c>
      <c r="D3563" s="221" t="s">
        <v>891</v>
      </c>
      <c r="E3563" s="184">
        <v>1</v>
      </c>
      <c r="F3563" s="181">
        <v>161460</v>
      </c>
      <c r="G3563" s="181">
        <f t="shared" si="124"/>
        <v>30677.4</v>
      </c>
      <c r="H3563" s="181">
        <f t="shared" si="125"/>
        <v>192137.4</v>
      </c>
    </row>
    <row r="3564" spans="2:8" x14ac:dyDescent="0.25">
      <c r="B3564" s="179">
        <v>84</v>
      </c>
      <c r="C3564" s="184" t="s">
        <v>420</v>
      </c>
      <c r="D3564" s="221" t="s">
        <v>892</v>
      </c>
      <c r="E3564" s="184">
        <v>1</v>
      </c>
      <c r="F3564" s="181">
        <v>297460</v>
      </c>
      <c r="G3564" s="181">
        <f t="shared" si="124"/>
        <v>56517.4</v>
      </c>
      <c r="H3564" s="181">
        <f t="shared" si="125"/>
        <v>353977.4</v>
      </c>
    </row>
    <row r="3565" spans="2:8" x14ac:dyDescent="0.25">
      <c r="B3565" s="179">
        <v>85</v>
      </c>
      <c r="C3565" s="184" t="s">
        <v>420</v>
      </c>
      <c r="D3565" s="221" t="s">
        <v>893</v>
      </c>
      <c r="E3565" s="184">
        <v>1</v>
      </c>
      <c r="F3565" s="181">
        <v>234960</v>
      </c>
      <c r="G3565" s="181">
        <f t="shared" si="124"/>
        <v>44642.400000000001</v>
      </c>
      <c r="H3565" s="181">
        <f t="shared" si="125"/>
        <v>279602.40000000002</v>
      </c>
    </row>
    <row r="3566" spans="2:8" x14ac:dyDescent="0.25">
      <c r="B3566" s="179">
        <v>86</v>
      </c>
      <c r="C3566" s="184" t="s">
        <v>420</v>
      </c>
      <c r="D3566" s="221" t="s">
        <v>894</v>
      </c>
      <c r="E3566" s="184">
        <v>1</v>
      </c>
      <c r="F3566" s="181">
        <v>274400</v>
      </c>
      <c r="G3566" s="181">
        <f t="shared" si="124"/>
        <v>52136</v>
      </c>
      <c r="H3566" s="181">
        <f t="shared" si="125"/>
        <v>326536</v>
      </c>
    </row>
    <row r="3567" spans="2:8" x14ac:dyDescent="0.25">
      <c r="B3567" s="179">
        <v>87</v>
      </c>
      <c r="C3567" s="184" t="s">
        <v>420</v>
      </c>
      <c r="D3567" s="221" t="s">
        <v>895</v>
      </c>
      <c r="E3567" s="184">
        <v>1</v>
      </c>
      <c r="F3567" s="181">
        <v>176850</v>
      </c>
      <c r="G3567" s="181">
        <f t="shared" si="124"/>
        <v>33601.5</v>
      </c>
      <c r="H3567" s="181">
        <f t="shared" si="125"/>
        <v>210451.5</v>
      </c>
    </row>
    <row r="3568" spans="2:8" x14ac:dyDescent="0.25">
      <c r="B3568" s="179">
        <v>88</v>
      </c>
      <c r="C3568" s="184" t="s">
        <v>420</v>
      </c>
      <c r="D3568" s="221" t="s">
        <v>896</v>
      </c>
      <c r="E3568" s="184">
        <v>1</v>
      </c>
      <c r="F3568" s="181">
        <v>275370</v>
      </c>
      <c r="G3568" s="181">
        <f t="shared" si="124"/>
        <v>52320.3</v>
      </c>
      <c r="H3568" s="181">
        <f t="shared" si="125"/>
        <v>327690.3</v>
      </c>
    </row>
    <row r="3569" spans="2:8" x14ac:dyDescent="0.25">
      <c r="B3569" s="179">
        <v>89</v>
      </c>
      <c r="C3569" s="184" t="s">
        <v>420</v>
      </c>
      <c r="D3569" s="221" t="s">
        <v>897</v>
      </c>
      <c r="E3569" s="184">
        <v>1</v>
      </c>
      <c r="F3569" s="181">
        <v>143380</v>
      </c>
      <c r="G3569" s="181">
        <f t="shared" si="124"/>
        <v>27242.2</v>
      </c>
      <c r="H3569" s="181">
        <f t="shared" si="125"/>
        <v>170622.2</v>
      </c>
    </row>
    <row r="3570" spans="2:8" x14ac:dyDescent="0.25">
      <c r="B3570" s="179">
        <v>90</v>
      </c>
      <c r="C3570" s="184" t="s">
        <v>420</v>
      </c>
      <c r="D3570" s="221" t="s">
        <v>898</v>
      </c>
      <c r="E3570" s="184">
        <v>1</v>
      </c>
      <c r="F3570" s="181">
        <v>151200</v>
      </c>
      <c r="G3570" s="181">
        <f t="shared" si="124"/>
        <v>28728</v>
      </c>
      <c r="H3570" s="181">
        <f t="shared" si="125"/>
        <v>179928</v>
      </c>
    </row>
    <row r="3571" spans="2:8" x14ac:dyDescent="0.25">
      <c r="B3571" s="179">
        <v>91</v>
      </c>
      <c r="C3571" s="184" t="s">
        <v>420</v>
      </c>
      <c r="D3571" s="221" t="s">
        <v>692</v>
      </c>
      <c r="E3571" s="184">
        <v>1</v>
      </c>
      <c r="F3571" s="181">
        <v>170280</v>
      </c>
      <c r="G3571" s="181">
        <f t="shared" si="124"/>
        <v>32353.200000000001</v>
      </c>
      <c r="H3571" s="181">
        <f t="shared" si="125"/>
        <v>202633.2</v>
      </c>
    </row>
    <row r="3572" spans="2:8" x14ac:dyDescent="0.25">
      <c r="B3572" s="179">
        <v>92</v>
      </c>
      <c r="C3572" s="184" t="s">
        <v>420</v>
      </c>
      <c r="D3572" s="221" t="s">
        <v>899</v>
      </c>
      <c r="E3572" s="184">
        <v>1</v>
      </c>
      <c r="F3572" s="181">
        <v>229840</v>
      </c>
      <c r="G3572" s="181">
        <f t="shared" si="124"/>
        <v>43669.599999999999</v>
      </c>
      <c r="H3572" s="181">
        <f t="shared" si="125"/>
        <v>273509.59999999998</v>
      </c>
    </row>
    <row r="3573" spans="2:8" x14ac:dyDescent="0.25">
      <c r="B3573" s="179">
        <v>93</v>
      </c>
      <c r="C3573" s="184" t="s">
        <v>420</v>
      </c>
      <c r="D3573" s="221" t="s">
        <v>900</v>
      </c>
      <c r="E3573" s="184">
        <v>1</v>
      </c>
      <c r="F3573" s="181">
        <v>255360</v>
      </c>
      <c r="G3573" s="181">
        <f t="shared" si="124"/>
        <v>48518.400000000001</v>
      </c>
      <c r="H3573" s="181">
        <f t="shared" si="125"/>
        <v>303878.40000000002</v>
      </c>
    </row>
    <row r="3574" spans="2:8" x14ac:dyDescent="0.25">
      <c r="B3574" s="179">
        <v>94</v>
      </c>
      <c r="C3574" s="184" t="s">
        <v>420</v>
      </c>
      <c r="D3574" s="221" t="s">
        <v>901</v>
      </c>
      <c r="E3574" s="184">
        <v>1</v>
      </c>
      <c r="F3574" s="181">
        <v>254760</v>
      </c>
      <c r="G3574" s="181">
        <f t="shared" si="124"/>
        <v>48404.4</v>
      </c>
      <c r="H3574" s="181">
        <f t="shared" si="125"/>
        <v>303164.40000000002</v>
      </c>
    </row>
    <row r="3575" spans="2:8" x14ac:dyDescent="0.25">
      <c r="B3575" s="179">
        <v>95</v>
      </c>
      <c r="C3575" s="184" t="s">
        <v>420</v>
      </c>
      <c r="D3575" s="221" t="s">
        <v>902</v>
      </c>
      <c r="E3575" s="184">
        <v>1</v>
      </c>
      <c r="F3575" s="181">
        <v>237110</v>
      </c>
      <c r="G3575" s="181">
        <f t="shared" si="124"/>
        <v>45050.9</v>
      </c>
      <c r="H3575" s="181">
        <f t="shared" si="125"/>
        <v>282160.90000000002</v>
      </c>
    </row>
    <row r="3576" spans="2:8" x14ac:dyDescent="0.25">
      <c r="B3576" s="179">
        <v>96</v>
      </c>
      <c r="C3576" s="184" t="s">
        <v>420</v>
      </c>
      <c r="D3576" s="221" t="s">
        <v>903</v>
      </c>
      <c r="E3576" s="184">
        <v>1</v>
      </c>
      <c r="F3576" s="181">
        <v>158200</v>
      </c>
      <c r="G3576" s="181">
        <f t="shared" si="124"/>
        <v>30058</v>
      </c>
      <c r="H3576" s="181">
        <f t="shared" si="125"/>
        <v>188258</v>
      </c>
    </row>
    <row r="3577" spans="2:8" x14ac:dyDescent="0.25">
      <c r="B3577" s="179">
        <v>97</v>
      </c>
      <c r="C3577" s="184" t="s">
        <v>420</v>
      </c>
      <c r="D3577" s="221" t="s">
        <v>904</v>
      </c>
      <c r="E3577" s="184">
        <v>1</v>
      </c>
      <c r="F3577" s="181">
        <v>281520</v>
      </c>
      <c r="G3577" s="181">
        <f t="shared" si="124"/>
        <v>53488.800000000003</v>
      </c>
      <c r="H3577" s="181">
        <f t="shared" si="125"/>
        <v>335008.8</v>
      </c>
    </row>
    <row r="3578" spans="2:8" x14ac:dyDescent="0.25">
      <c r="B3578" s="179">
        <v>98</v>
      </c>
      <c r="C3578" s="184" t="s">
        <v>420</v>
      </c>
      <c r="D3578" s="221" t="s">
        <v>905</v>
      </c>
      <c r="E3578" s="184">
        <v>1</v>
      </c>
      <c r="F3578" s="181">
        <v>214650</v>
      </c>
      <c r="G3578" s="181">
        <f t="shared" si="124"/>
        <v>40783.5</v>
      </c>
      <c r="H3578" s="181">
        <f t="shared" si="125"/>
        <v>255433.5</v>
      </c>
    </row>
    <row r="3579" spans="2:8" x14ac:dyDescent="0.25">
      <c r="B3579" s="179">
        <v>99</v>
      </c>
      <c r="C3579" s="184" t="s">
        <v>420</v>
      </c>
      <c r="D3579" s="221" t="s">
        <v>906</v>
      </c>
      <c r="E3579" s="184">
        <v>1</v>
      </c>
      <c r="F3579" s="181">
        <v>297290</v>
      </c>
      <c r="G3579" s="181">
        <f t="shared" si="124"/>
        <v>56485.1</v>
      </c>
      <c r="H3579" s="181">
        <f t="shared" si="125"/>
        <v>353775.1</v>
      </c>
    </row>
    <row r="3580" spans="2:8" x14ac:dyDescent="0.25">
      <c r="B3580" s="179">
        <v>100</v>
      </c>
      <c r="C3580" s="184" t="s">
        <v>420</v>
      </c>
      <c r="D3580" s="221" t="s">
        <v>907</v>
      </c>
      <c r="E3580" s="184">
        <v>1</v>
      </c>
      <c r="F3580" s="181">
        <v>113400</v>
      </c>
      <c r="G3580" s="181">
        <f t="shared" si="124"/>
        <v>21546</v>
      </c>
      <c r="H3580" s="181">
        <f t="shared" si="125"/>
        <v>134946</v>
      </c>
    </row>
    <row r="3581" spans="2:8" x14ac:dyDescent="0.25">
      <c r="B3581" s="179">
        <v>101</v>
      </c>
      <c r="C3581" s="184" t="s">
        <v>420</v>
      </c>
      <c r="D3581" s="221" t="s">
        <v>699</v>
      </c>
      <c r="E3581" s="184">
        <v>1</v>
      </c>
      <c r="F3581" s="181">
        <v>183300</v>
      </c>
      <c r="G3581" s="181">
        <f t="shared" si="124"/>
        <v>34827</v>
      </c>
      <c r="H3581" s="181">
        <f t="shared" si="125"/>
        <v>218127</v>
      </c>
    </row>
    <row r="3582" spans="2:8" x14ac:dyDescent="0.25">
      <c r="B3582" s="179">
        <v>102</v>
      </c>
      <c r="C3582" s="184" t="s">
        <v>420</v>
      </c>
      <c r="D3582" s="221" t="s">
        <v>908</v>
      </c>
      <c r="E3582" s="184">
        <v>1</v>
      </c>
      <c r="F3582" s="181">
        <v>133280</v>
      </c>
      <c r="G3582" s="181">
        <f t="shared" si="124"/>
        <v>25323.200000000001</v>
      </c>
      <c r="H3582" s="181">
        <f t="shared" si="125"/>
        <v>158603.20000000001</v>
      </c>
    </row>
    <row r="3583" spans="2:8" x14ac:dyDescent="0.25">
      <c r="B3583" s="179">
        <v>103</v>
      </c>
      <c r="C3583" s="184" t="s">
        <v>420</v>
      </c>
      <c r="D3583" s="221" t="s">
        <v>909</v>
      </c>
      <c r="E3583" s="184">
        <v>1</v>
      </c>
      <c r="F3583" s="181">
        <v>176850</v>
      </c>
      <c r="G3583" s="181">
        <f t="shared" si="124"/>
        <v>33601.5</v>
      </c>
      <c r="H3583" s="181">
        <f t="shared" si="125"/>
        <v>210451.5</v>
      </c>
    </row>
    <row r="3584" spans="2:8" x14ac:dyDescent="0.25">
      <c r="B3584" s="179">
        <v>104</v>
      </c>
      <c r="C3584" s="184" t="s">
        <v>420</v>
      </c>
      <c r="D3584" s="221" t="s">
        <v>910</v>
      </c>
      <c r="E3584" s="184">
        <v>1</v>
      </c>
      <c r="F3584" s="181">
        <v>163030</v>
      </c>
      <c r="G3584" s="181">
        <f t="shared" si="124"/>
        <v>30975.7</v>
      </c>
      <c r="H3584" s="181">
        <f t="shared" si="125"/>
        <v>194005.7</v>
      </c>
    </row>
    <row r="3585" spans="2:8" x14ac:dyDescent="0.25">
      <c r="B3585" s="179">
        <v>105</v>
      </c>
      <c r="C3585" s="184" t="s">
        <v>420</v>
      </c>
      <c r="D3585" s="221" t="s">
        <v>911</v>
      </c>
      <c r="E3585" s="184">
        <v>1</v>
      </c>
      <c r="F3585" s="181">
        <v>256100</v>
      </c>
      <c r="G3585" s="181">
        <f t="shared" si="124"/>
        <v>48659</v>
      </c>
      <c r="H3585" s="181">
        <f t="shared" si="125"/>
        <v>304759</v>
      </c>
    </row>
    <row r="3586" spans="2:8" x14ac:dyDescent="0.25">
      <c r="B3586" s="179">
        <v>106</v>
      </c>
      <c r="C3586" s="184" t="s">
        <v>420</v>
      </c>
      <c r="D3586" s="221" t="s">
        <v>912</v>
      </c>
      <c r="E3586" s="184">
        <v>1</v>
      </c>
      <c r="F3586" s="181">
        <v>113520</v>
      </c>
      <c r="G3586" s="181">
        <f t="shared" si="124"/>
        <v>21568.799999999999</v>
      </c>
      <c r="H3586" s="181">
        <f t="shared" si="125"/>
        <v>135088.79999999999</v>
      </c>
    </row>
    <row r="3587" spans="2:8" x14ac:dyDescent="0.25">
      <c r="B3587" s="179">
        <v>107</v>
      </c>
      <c r="C3587" s="184" t="s">
        <v>420</v>
      </c>
      <c r="D3587" s="221" t="s">
        <v>913</v>
      </c>
      <c r="E3587" s="184">
        <v>1</v>
      </c>
      <c r="F3587" s="181">
        <v>211140</v>
      </c>
      <c r="G3587" s="181">
        <f t="shared" si="124"/>
        <v>40116.6</v>
      </c>
      <c r="H3587" s="181">
        <f t="shared" si="125"/>
        <v>251256.6</v>
      </c>
    </row>
    <row r="3588" spans="2:8" x14ac:dyDescent="0.25">
      <c r="B3588" s="179">
        <v>108</v>
      </c>
      <c r="C3588" s="184" t="s">
        <v>420</v>
      </c>
      <c r="D3588" s="221" t="s">
        <v>914</v>
      </c>
      <c r="E3588" s="184">
        <v>1</v>
      </c>
      <c r="F3588" s="181">
        <v>227430</v>
      </c>
      <c r="G3588" s="181">
        <f t="shared" si="124"/>
        <v>43211.7</v>
      </c>
      <c r="H3588" s="181">
        <f t="shared" si="125"/>
        <v>270641.7</v>
      </c>
    </row>
    <row r="3589" spans="2:8" x14ac:dyDescent="0.25">
      <c r="B3589" s="179">
        <v>109</v>
      </c>
      <c r="C3589" s="184" t="s">
        <v>420</v>
      </c>
      <c r="D3589" s="221" t="s">
        <v>915</v>
      </c>
      <c r="E3589" s="184">
        <v>1</v>
      </c>
      <c r="F3589" s="181">
        <v>276080</v>
      </c>
      <c r="G3589" s="181">
        <f t="shared" si="124"/>
        <v>52455.199999999997</v>
      </c>
      <c r="H3589" s="181">
        <f t="shared" si="125"/>
        <v>328535.2</v>
      </c>
    </row>
    <row r="3590" spans="2:8" x14ac:dyDescent="0.25">
      <c r="B3590" s="179">
        <v>110</v>
      </c>
      <c r="C3590" s="184" t="s">
        <v>420</v>
      </c>
      <c r="D3590" s="221" t="s">
        <v>916</v>
      </c>
      <c r="E3590" s="184">
        <v>1</v>
      </c>
      <c r="F3590" s="181">
        <v>178160</v>
      </c>
      <c r="G3590" s="181">
        <f t="shared" si="124"/>
        <v>33850.400000000001</v>
      </c>
      <c r="H3590" s="181">
        <f t="shared" si="125"/>
        <v>212010.4</v>
      </c>
    </row>
    <row r="3591" spans="2:8" x14ac:dyDescent="0.25">
      <c r="B3591" s="179">
        <v>111</v>
      </c>
      <c r="C3591" s="184" t="s">
        <v>420</v>
      </c>
      <c r="D3591" s="221" t="s">
        <v>917</v>
      </c>
      <c r="E3591" s="184">
        <v>1</v>
      </c>
      <c r="F3591" s="181">
        <v>223440</v>
      </c>
      <c r="G3591" s="181">
        <f t="shared" si="124"/>
        <v>42453.599999999999</v>
      </c>
      <c r="H3591" s="181">
        <f t="shared" si="125"/>
        <v>265893.59999999998</v>
      </c>
    </row>
    <row r="3592" spans="2:8" x14ac:dyDescent="0.25">
      <c r="B3592" s="179">
        <v>112</v>
      </c>
      <c r="C3592" s="184" t="s">
        <v>420</v>
      </c>
      <c r="D3592" s="221" t="s">
        <v>918</v>
      </c>
      <c r="E3592" s="184">
        <v>1</v>
      </c>
      <c r="F3592" s="181">
        <v>127410</v>
      </c>
      <c r="G3592" s="181">
        <f t="shared" si="124"/>
        <v>24207.9</v>
      </c>
      <c r="H3592" s="181">
        <f t="shared" si="125"/>
        <v>151617.9</v>
      </c>
    </row>
    <row r="3593" spans="2:8" x14ac:dyDescent="0.25">
      <c r="B3593" s="179">
        <v>113</v>
      </c>
      <c r="C3593" s="184" t="s">
        <v>420</v>
      </c>
      <c r="D3593" s="221" t="s">
        <v>919</v>
      </c>
      <c r="E3593" s="184">
        <v>1</v>
      </c>
      <c r="F3593" s="181">
        <v>288610</v>
      </c>
      <c r="G3593" s="181">
        <f t="shared" si="124"/>
        <v>54835.9</v>
      </c>
      <c r="H3593" s="181">
        <f t="shared" si="125"/>
        <v>343445.9</v>
      </c>
    </row>
    <row r="3594" spans="2:8" x14ac:dyDescent="0.25">
      <c r="B3594" s="179">
        <v>114</v>
      </c>
      <c r="C3594" s="184" t="s">
        <v>420</v>
      </c>
      <c r="D3594" s="221" t="s">
        <v>920</v>
      </c>
      <c r="E3594" s="184">
        <v>1</v>
      </c>
      <c r="F3594" s="181">
        <v>209600</v>
      </c>
      <c r="G3594" s="181">
        <f t="shared" si="124"/>
        <v>39824</v>
      </c>
      <c r="H3594" s="181">
        <f t="shared" si="125"/>
        <v>249424</v>
      </c>
    </row>
    <row r="3595" spans="2:8" x14ac:dyDescent="0.25">
      <c r="B3595" s="179">
        <v>115</v>
      </c>
      <c r="C3595" s="184" t="s">
        <v>420</v>
      </c>
      <c r="D3595" s="221" t="s">
        <v>713</v>
      </c>
      <c r="E3595" s="184">
        <v>1</v>
      </c>
      <c r="F3595" s="181">
        <v>209040</v>
      </c>
      <c r="G3595" s="181">
        <f t="shared" si="124"/>
        <v>39717.599999999999</v>
      </c>
      <c r="H3595" s="181">
        <f t="shared" si="125"/>
        <v>248757.6</v>
      </c>
    </row>
    <row r="3596" spans="2:8" x14ac:dyDescent="0.25">
      <c r="B3596" s="179">
        <v>116</v>
      </c>
      <c r="C3596" s="184" t="s">
        <v>420</v>
      </c>
      <c r="D3596" s="221" t="s">
        <v>714</v>
      </c>
      <c r="E3596" s="184">
        <v>1</v>
      </c>
      <c r="F3596" s="181">
        <v>259350</v>
      </c>
      <c r="G3596" s="181">
        <f t="shared" si="124"/>
        <v>49276.5</v>
      </c>
      <c r="H3596" s="181">
        <f t="shared" si="125"/>
        <v>308626.5</v>
      </c>
    </row>
    <row r="3597" spans="2:8" x14ac:dyDescent="0.25">
      <c r="B3597" s="179">
        <v>117</v>
      </c>
      <c r="C3597" s="184" t="s">
        <v>420</v>
      </c>
      <c r="D3597" s="221" t="s">
        <v>921</v>
      </c>
      <c r="E3597" s="184">
        <v>1</v>
      </c>
      <c r="F3597" s="181">
        <v>276610</v>
      </c>
      <c r="G3597" s="181">
        <f t="shared" si="124"/>
        <v>52555.9</v>
      </c>
      <c r="H3597" s="181">
        <f t="shared" si="125"/>
        <v>329165.90000000002</v>
      </c>
    </row>
    <row r="3598" spans="2:8" x14ac:dyDescent="0.25">
      <c r="B3598" s="179">
        <v>118</v>
      </c>
      <c r="C3598" s="184" t="s">
        <v>420</v>
      </c>
      <c r="D3598" s="221" t="s">
        <v>922</v>
      </c>
      <c r="E3598" s="184">
        <v>1</v>
      </c>
      <c r="F3598" s="181">
        <v>210910</v>
      </c>
      <c r="G3598" s="181">
        <f t="shared" si="124"/>
        <v>40072.9</v>
      </c>
      <c r="H3598" s="181">
        <f t="shared" si="125"/>
        <v>250982.9</v>
      </c>
    </row>
    <row r="3599" spans="2:8" x14ac:dyDescent="0.25">
      <c r="B3599" s="179">
        <v>119</v>
      </c>
      <c r="C3599" s="184" t="s">
        <v>420</v>
      </c>
      <c r="D3599" s="221" t="s">
        <v>707</v>
      </c>
      <c r="E3599" s="184">
        <v>1</v>
      </c>
      <c r="F3599" s="181">
        <v>178160</v>
      </c>
      <c r="G3599" s="181">
        <f t="shared" si="124"/>
        <v>33850.400000000001</v>
      </c>
      <c r="H3599" s="181">
        <f t="shared" si="125"/>
        <v>212010.4</v>
      </c>
    </row>
    <row r="3600" spans="2:8" x14ac:dyDescent="0.25">
      <c r="B3600" s="179">
        <v>120</v>
      </c>
      <c r="C3600" s="184" t="s">
        <v>420</v>
      </c>
      <c r="D3600" s="221" t="s">
        <v>711</v>
      </c>
      <c r="E3600" s="184">
        <v>1</v>
      </c>
      <c r="F3600" s="181">
        <v>167400</v>
      </c>
      <c r="G3600" s="181">
        <f t="shared" si="124"/>
        <v>31806</v>
      </c>
      <c r="H3600" s="181">
        <f t="shared" si="125"/>
        <v>199206</v>
      </c>
    </row>
    <row r="3601" spans="2:8" x14ac:dyDescent="0.25">
      <c r="B3601" s="179">
        <v>121</v>
      </c>
      <c r="C3601" s="184" t="s">
        <v>420</v>
      </c>
      <c r="D3601" s="221" t="s">
        <v>923</v>
      </c>
      <c r="E3601" s="184">
        <v>1</v>
      </c>
      <c r="F3601" s="181">
        <v>153270</v>
      </c>
      <c r="G3601" s="181">
        <f t="shared" si="124"/>
        <v>29121.3</v>
      </c>
      <c r="H3601" s="181">
        <f t="shared" si="125"/>
        <v>182391.3</v>
      </c>
    </row>
    <row r="3602" spans="2:8" x14ac:dyDescent="0.25">
      <c r="B3602" s="179">
        <v>122</v>
      </c>
      <c r="C3602" s="184" t="s">
        <v>420</v>
      </c>
      <c r="D3602" s="221" t="s">
        <v>924</v>
      </c>
      <c r="E3602" s="184">
        <v>1</v>
      </c>
      <c r="F3602" s="181">
        <v>227420</v>
      </c>
      <c r="G3602" s="181">
        <f t="shared" si="124"/>
        <v>43209.8</v>
      </c>
      <c r="H3602" s="181">
        <f t="shared" si="125"/>
        <v>270629.8</v>
      </c>
    </row>
    <row r="3603" spans="2:8" x14ac:dyDescent="0.25">
      <c r="B3603" s="179">
        <v>123</v>
      </c>
      <c r="C3603" s="184" t="s">
        <v>420</v>
      </c>
      <c r="D3603" s="221" t="s">
        <v>789</v>
      </c>
      <c r="E3603" s="184">
        <v>1</v>
      </c>
      <c r="F3603" s="181">
        <v>137800</v>
      </c>
      <c r="G3603" s="181">
        <f t="shared" si="124"/>
        <v>26182</v>
      </c>
      <c r="H3603" s="181">
        <f t="shared" si="125"/>
        <v>163982</v>
      </c>
    </row>
    <row r="3604" spans="2:8" x14ac:dyDescent="0.25">
      <c r="B3604" s="179">
        <v>124</v>
      </c>
      <c r="C3604" s="184" t="s">
        <v>420</v>
      </c>
      <c r="D3604" s="221" t="s">
        <v>709</v>
      </c>
      <c r="E3604" s="184">
        <v>1</v>
      </c>
      <c r="F3604" s="181">
        <v>217600</v>
      </c>
      <c r="G3604" s="181">
        <f t="shared" si="124"/>
        <v>41344</v>
      </c>
      <c r="H3604" s="181">
        <f t="shared" si="125"/>
        <v>258944</v>
      </c>
    </row>
    <row r="3605" spans="2:8" x14ac:dyDescent="0.25">
      <c r="B3605" s="179">
        <v>125</v>
      </c>
      <c r="C3605" s="184" t="s">
        <v>420</v>
      </c>
      <c r="D3605" s="221" t="s">
        <v>708</v>
      </c>
      <c r="E3605" s="184">
        <v>1</v>
      </c>
      <c r="F3605" s="181">
        <v>182160</v>
      </c>
      <c r="G3605" s="181">
        <f t="shared" si="124"/>
        <v>34610.400000000001</v>
      </c>
      <c r="H3605" s="181">
        <f t="shared" si="125"/>
        <v>216770.4</v>
      </c>
    </row>
    <row r="3606" spans="2:8" x14ac:dyDescent="0.25">
      <c r="B3606" s="179">
        <v>126</v>
      </c>
      <c r="C3606" s="184" t="s">
        <v>420</v>
      </c>
      <c r="D3606" s="221" t="s">
        <v>710</v>
      </c>
      <c r="E3606" s="184">
        <v>1</v>
      </c>
      <c r="F3606" s="181">
        <v>215460</v>
      </c>
      <c r="G3606" s="181">
        <f t="shared" si="124"/>
        <v>40937.4</v>
      </c>
      <c r="H3606" s="181">
        <f t="shared" si="125"/>
        <v>256397.4</v>
      </c>
    </row>
    <row r="3607" spans="2:8" x14ac:dyDescent="0.25">
      <c r="B3607" s="179">
        <v>127</v>
      </c>
      <c r="C3607" s="184" t="s">
        <v>420</v>
      </c>
      <c r="D3607" s="221" t="s">
        <v>925</v>
      </c>
      <c r="E3607" s="184">
        <v>1</v>
      </c>
      <c r="F3607" s="181">
        <v>248900</v>
      </c>
      <c r="G3607" s="181">
        <f t="shared" si="124"/>
        <v>47291</v>
      </c>
      <c r="H3607" s="181">
        <f t="shared" si="125"/>
        <v>296191</v>
      </c>
    </row>
    <row r="3608" spans="2:8" x14ac:dyDescent="0.25">
      <c r="B3608" s="179">
        <v>128</v>
      </c>
      <c r="C3608" s="184" t="s">
        <v>420</v>
      </c>
      <c r="D3608" s="221" t="s">
        <v>926</v>
      </c>
      <c r="E3608" s="184">
        <v>1</v>
      </c>
      <c r="F3608" s="181">
        <v>266560</v>
      </c>
      <c r="G3608" s="181">
        <f t="shared" si="124"/>
        <v>50646.400000000001</v>
      </c>
      <c r="H3608" s="181">
        <f t="shared" si="125"/>
        <v>317206.40000000002</v>
      </c>
    </row>
    <row r="3609" spans="2:8" x14ac:dyDescent="0.25">
      <c r="B3609" s="179">
        <v>129</v>
      </c>
      <c r="C3609" s="184" t="s">
        <v>420</v>
      </c>
      <c r="D3609" s="221" t="s">
        <v>927</v>
      </c>
      <c r="E3609" s="184">
        <v>1</v>
      </c>
      <c r="F3609" s="181">
        <v>291810</v>
      </c>
      <c r="G3609" s="181">
        <f t="shared" ref="G3609:G3672" si="126">+F3609*19%</f>
        <v>55443.9</v>
      </c>
      <c r="H3609" s="181">
        <f t="shared" ref="H3609:H3672" si="127">+G3609+F3609</f>
        <v>347253.9</v>
      </c>
    </row>
    <row r="3610" spans="2:8" x14ac:dyDescent="0.25">
      <c r="B3610" s="179">
        <v>130</v>
      </c>
      <c r="C3610" s="184" t="s">
        <v>420</v>
      </c>
      <c r="D3610" s="221" t="s">
        <v>928</v>
      </c>
      <c r="E3610" s="184">
        <v>1</v>
      </c>
      <c r="F3610" s="181">
        <v>256760</v>
      </c>
      <c r="G3610" s="181">
        <f t="shared" si="126"/>
        <v>48784.4</v>
      </c>
      <c r="H3610" s="181">
        <f t="shared" si="127"/>
        <v>305544.40000000002</v>
      </c>
    </row>
    <row r="3611" spans="2:8" x14ac:dyDescent="0.25">
      <c r="B3611" s="179">
        <v>131</v>
      </c>
      <c r="C3611" s="184" t="s">
        <v>420</v>
      </c>
      <c r="D3611" s="221" t="s">
        <v>929</v>
      </c>
      <c r="E3611" s="184">
        <v>1</v>
      </c>
      <c r="F3611" s="181">
        <v>205720</v>
      </c>
      <c r="G3611" s="181">
        <f t="shared" si="126"/>
        <v>39086.800000000003</v>
      </c>
      <c r="H3611" s="181">
        <f t="shared" si="127"/>
        <v>244806.8</v>
      </c>
    </row>
    <row r="3612" spans="2:8" x14ac:dyDescent="0.25">
      <c r="B3612" s="179">
        <v>132</v>
      </c>
      <c r="C3612" s="184" t="s">
        <v>420</v>
      </c>
      <c r="D3612" s="221" t="s">
        <v>930</v>
      </c>
      <c r="E3612" s="184">
        <v>1</v>
      </c>
      <c r="F3612" s="181">
        <v>286760</v>
      </c>
      <c r="G3612" s="181">
        <f t="shared" si="126"/>
        <v>54484.4</v>
      </c>
      <c r="H3612" s="181">
        <f t="shared" si="127"/>
        <v>341244.4</v>
      </c>
    </row>
    <row r="3613" spans="2:8" x14ac:dyDescent="0.25">
      <c r="B3613" s="179">
        <v>133</v>
      </c>
      <c r="C3613" s="184" t="s">
        <v>420</v>
      </c>
      <c r="D3613" s="221" t="s">
        <v>931</v>
      </c>
      <c r="E3613" s="184">
        <v>1</v>
      </c>
      <c r="F3613" s="181">
        <v>227700</v>
      </c>
      <c r="G3613" s="181">
        <f t="shared" si="126"/>
        <v>43263</v>
      </c>
      <c r="H3613" s="181">
        <f t="shared" si="127"/>
        <v>270963</v>
      </c>
    </row>
    <row r="3614" spans="2:8" x14ac:dyDescent="0.25">
      <c r="B3614" s="179">
        <v>134</v>
      </c>
      <c r="C3614" s="184" t="s">
        <v>420</v>
      </c>
      <c r="D3614" s="221" t="s">
        <v>656</v>
      </c>
      <c r="E3614" s="184">
        <v>1</v>
      </c>
      <c r="F3614" s="181">
        <v>211280</v>
      </c>
      <c r="G3614" s="181">
        <f t="shared" si="126"/>
        <v>40143.199999999997</v>
      </c>
      <c r="H3614" s="181">
        <f t="shared" si="127"/>
        <v>251423.2</v>
      </c>
    </row>
    <row r="3615" spans="2:8" x14ac:dyDescent="0.25">
      <c r="B3615" s="179">
        <v>135</v>
      </c>
      <c r="C3615" s="184" t="s">
        <v>420</v>
      </c>
      <c r="D3615" s="221" t="s">
        <v>932</v>
      </c>
      <c r="E3615" s="184">
        <v>1</v>
      </c>
      <c r="F3615" s="181">
        <v>184950</v>
      </c>
      <c r="G3615" s="181">
        <f t="shared" si="126"/>
        <v>35140.5</v>
      </c>
      <c r="H3615" s="181">
        <f t="shared" si="127"/>
        <v>220090.5</v>
      </c>
    </row>
    <row r="3616" spans="2:8" x14ac:dyDescent="0.25">
      <c r="B3616" s="179">
        <v>136</v>
      </c>
      <c r="C3616" s="184" t="s">
        <v>420</v>
      </c>
      <c r="D3616" s="221" t="s">
        <v>933</v>
      </c>
      <c r="E3616" s="184">
        <v>1</v>
      </c>
      <c r="F3616" s="181">
        <v>142480</v>
      </c>
      <c r="G3616" s="181">
        <f t="shared" si="126"/>
        <v>27071.200000000001</v>
      </c>
      <c r="H3616" s="181">
        <f t="shared" si="127"/>
        <v>169551.2</v>
      </c>
    </row>
    <row r="3617" spans="2:8" x14ac:dyDescent="0.25">
      <c r="B3617" s="179">
        <v>137</v>
      </c>
      <c r="C3617" s="184" t="s">
        <v>420</v>
      </c>
      <c r="D3617" s="221" t="s">
        <v>934</v>
      </c>
      <c r="E3617" s="184">
        <v>1</v>
      </c>
      <c r="F3617" s="181">
        <v>296070</v>
      </c>
      <c r="G3617" s="181">
        <f t="shared" si="126"/>
        <v>56253.3</v>
      </c>
      <c r="H3617" s="181">
        <f t="shared" si="127"/>
        <v>352323.3</v>
      </c>
    </row>
    <row r="3618" spans="2:8" x14ac:dyDescent="0.25">
      <c r="B3618" s="179">
        <v>138</v>
      </c>
      <c r="C3618" s="184" t="s">
        <v>420</v>
      </c>
      <c r="D3618" s="221" t="s">
        <v>935</v>
      </c>
      <c r="E3618" s="184">
        <v>1</v>
      </c>
      <c r="F3618" s="181">
        <v>115370</v>
      </c>
      <c r="G3618" s="181">
        <f t="shared" si="126"/>
        <v>21920.3</v>
      </c>
      <c r="H3618" s="181">
        <f t="shared" si="127"/>
        <v>137290.29999999999</v>
      </c>
    </row>
    <row r="3619" spans="2:8" x14ac:dyDescent="0.25">
      <c r="B3619" s="179">
        <v>139</v>
      </c>
      <c r="C3619" s="184" t="s">
        <v>420</v>
      </c>
      <c r="D3619" s="221" t="s">
        <v>936</v>
      </c>
      <c r="E3619" s="184">
        <v>1</v>
      </c>
      <c r="F3619" s="181">
        <v>203000</v>
      </c>
      <c r="G3619" s="181">
        <f t="shared" si="126"/>
        <v>38570</v>
      </c>
      <c r="H3619" s="181">
        <f t="shared" si="127"/>
        <v>241570</v>
      </c>
    </row>
    <row r="3620" spans="2:8" x14ac:dyDescent="0.25">
      <c r="B3620" s="179">
        <v>140</v>
      </c>
      <c r="C3620" s="184" t="s">
        <v>420</v>
      </c>
      <c r="D3620" s="221" t="s">
        <v>937</v>
      </c>
      <c r="E3620" s="184">
        <v>1</v>
      </c>
      <c r="F3620" s="181">
        <v>172900</v>
      </c>
      <c r="G3620" s="181">
        <f t="shared" si="126"/>
        <v>32851</v>
      </c>
      <c r="H3620" s="181">
        <f t="shared" si="127"/>
        <v>205751</v>
      </c>
    </row>
    <row r="3621" spans="2:8" x14ac:dyDescent="0.25">
      <c r="B3621" s="179">
        <v>141</v>
      </c>
      <c r="C3621" s="184" t="s">
        <v>420</v>
      </c>
      <c r="D3621" s="221" t="s">
        <v>938</v>
      </c>
      <c r="E3621" s="184">
        <v>1</v>
      </c>
      <c r="F3621" s="181">
        <v>292950</v>
      </c>
      <c r="G3621" s="181">
        <f t="shared" si="126"/>
        <v>55660.5</v>
      </c>
      <c r="H3621" s="181">
        <f t="shared" si="127"/>
        <v>348610.5</v>
      </c>
    </row>
    <row r="3622" spans="2:8" x14ac:dyDescent="0.25">
      <c r="B3622" s="179">
        <v>142</v>
      </c>
      <c r="C3622" s="184" t="s">
        <v>420</v>
      </c>
      <c r="D3622" s="221" t="s">
        <v>665</v>
      </c>
      <c r="E3622" s="184">
        <v>1</v>
      </c>
      <c r="F3622" s="181">
        <v>253450</v>
      </c>
      <c r="G3622" s="181">
        <f t="shared" si="126"/>
        <v>48155.5</v>
      </c>
      <c r="H3622" s="181">
        <f t="shared" si="127"/>
        <v>301605.5</v>
      </c>
    </row>
    <row r="3623" spans="2:8" x14ac:dyDescent="0.25">
      <c r="B3623" s="179">
        <v>143</v>
      </c>
      <c r="C3623" s="184" t="s">
        <v>420</v>
      </c>
      <c r="D3623" s="221" t="s">
        <v>939</v>
      </c>
      <c r="E3623" s="184">
        <v>1</v>
      </c>
      <c r="F3623" s="181">
        <v>184600</v>
      </c>
      <c r="G3623" s="181">
        <f t="shared" si="126"/>
        <v>35074</v>
      </c>
      <c r="H3623" s="181">
        <f t="shared" si="127"/>
        <v>219674</v>
      </c>
    </row>
    <row r="3624" spans="2:8" x14ac:dyDescent="0.25">
      <c r="B3624" s="179">
        <v>144</v>
      </c>
      <c r="C3624" s="184" t="s">
        <v>420</v>
      </c>
      <c r="D3624" s="221" t="s">
        <v>940</v>
      </c>
      <c r="E3624" s="184">
        <v>1</v>
      </c>
      <c r="F3624" s="181">
        <v>166160</v>
      </c>
      <c r="G3624" s="181">
        <f t="shared" si="126"/>
        <v>31570.400000000001</v>
      </c>
      <c r="H3624" s="181">
        <f t="shared" si="127"/>
        <v>197730.4</v>
      </c>
    </row>
    <row r="3625" spans="2:8" x14ac:dyDescent="0.25">
      <c r="B3625" s="179">
        <v>145</v>
      </c>
      <c r="C3625" s="184" t="s">
        <v>420</v>
      </c>
      <c r="D3625" s="221" t="s">
        <v>941</v>
      </c>
      <c r="E3625" s="184">
        <v>1</v>
      </c>
      <c r="F3625" s="181">
        <v>174200</v>
      </c>
      <c r="G3625" s="181">
        <f t="shared" si="126"/>
        <v>33098</v>
      </c>
      <c r="H3625" s="181">
        <f t="shared" si="127"/>
        <v>207298</v>
      </c>
    </row>
    <row r="3626" spans="2:8" x14ac:dyDescent="0.25">
      <c r="B3626" s="179">
        <v>146</v>
      </c>
      <c r="C3626" s="184" t="s">
        <v>420</v>
      </c>
      <c r="D3626" s="221" t="s">
        <v>942</v>
      </c>
      <c r="E3626" s="184">
        <v>1</v>
      </c>
      <c r="F3626" s="181">
        <v>166600</v>
      </c>
      <c r="G3626" s="181">
        <f t="shared" si="126"/>
        <v>31654</v>
      </c>
      <c r="H3626" s="181">
        <f t="shared" si="127"/>
        <v>198254</v>
      </c>
    </row>
    <row r="3627" spans="2:8" x14ac:dyDescent="0.25">
      <c r="B3627" s="179">
        <v>147</v>
      </c>
      <c r="C3627" s="184" t="s">
        <v>420</v>
      </c>
      <c r="D3627" s="221" t="s">
        <v>668</v>
      </c>
      <c r="E3627" s="184">
        <v>1</v>
      </c>
      <c r="F3627" s="181">
        <v>256500</v>
      </c>
      <c r="G3627" s="181">
        <f t="shared" si="126"/>
        <v>48735</v>
      </c>
      <c r="H3627" s="181">
        <f t="shared" si="127"/>
        <v>305235</v>
      </c>
    </row>
    <row r="3628" spans="2:8" x14ac:dyDescent="0.25">
      <c r="B3628" s="179">
        <v>148</v>
      </c>
      <c r="C3628" s="184" t="s">
        <v>420</v>
      </c>
      <c r="D3628" s="221" t="s">
        <v>943</v>
      </c>
      <c r="E3628" s="184">
        <v>1</v>
      </c>
      <c r="F3628" s="181">
        <v>236600</v>
      </c>
      <c r="G3628" s="181">
        <f t="shared" si="126"/>
        <v>44954</v>
      </c>
      <c r="H3628" s="181">
        <f t="shared" si="127"/>
        <v>281554</v>
      </c>
    </row>
    <row r="3629" spans="2:8" x14ac:dyDescent="0.25">
      <c r="B3629" s="179">
        <v>149</v>
      </c>
      <c r="C3629" s="184" t="s">
        <v>420</v>
      </c>
      <c r="D3629" s="221" t="s">
        <v>944</v>
      </c>
      <c r="E3629" s="184">
        <v>1</v>
      </c>
      <c r="F3629" s="181">
        <v>208080</v>
      </c>
      <c r="G3629" s="181">
        <f t="shared" si="126"/>
        <v>39535.199999999997</v>
      </c>
      <c r="H3629" s="181">
        <f t="shared" si="127"/>
        <v>247615.2</v>
      </c>
    </row>
    <row r="3630" spans="2:8" x14ac:dyDescent="0.25">
      <c r="B3630" s="179">
        <v>150</v>
      </c>
      <c r="C3630" s="184" t="s">
        <v>420</v>
      </c>
      <c r="D3630" s="221" t="s">
        <v>945</v>
      </c>
      <c r="E3630" s="184">
        <v>1</v>
      </c>
      <c r="F3630" s="181">
        <v>173600</v>
      </c>
      <c r="G3630" s="181">
        <f t="shared" si="126"/>
        <v>32984</v>
      </c>
      <c r="H3630" s="181">
        <f t="shared" si="127"/>
        <v>206584</v>
      </c>
    </row>
    <row r="3631" spans="2:8" x14ac:dyDescent="0.25">
      <c r="B3631" s="179">
        <v>151</v>
      </c>
      <c r="C3631" s="184" t="s">
        <v>420</v>
      </c>
      <c r="D3631" s="221" t="s">
        <v>679</v>
      </c>
      <c r="E3631" s="184">
        <v>1</v>
      </c>
      <c r="F3631" s="181">
        <v>202160</v>
      </c>
      <c r="G3631" s="181">
        <f t="shared" si="126"/>
        <v>38410.400000000001</v>
      </c>
      <c r="H3631" s="181">
        <f t="shared" si="127"/>
        <v>240570.4</v>
      </c>
    </row>
    <row r="3632" spans="2:8" x14ac:dyDescent="0.25">
      <c r="B3632" s="179">
        <v>152</v>
      </c>
      <c r="C3632" s="184" t="s">
        <v>420</v>
      </c>
      <c r="D3632" s="221" t="s">
        <v>660</v>
      </c>
      <c r="E3632" s="184">
        <v>1</v>
      </c>
      <c r="F3632" s="181">
        <v>221400</v>
      </c>
      <c r="G3632" s="181">
        <f t="shared" si="126"/>
        <v>42066</v>
      </c>
      <c r="H3632" s="181">
        <f t="shared" si="127"/>
        <v>263466</v>
      </c>
    </row>
    <row r="3633" spans="2:8" x14ac:dyDescent="0.25">
      <c r="B3633" s="179">
        <v>153</v>
      </c>
      <c r="C3633" s="184" t="s">
        <v>420</v>
      </c>
      <c r="D3633" s="221" t="s">
        <v>946</v>
      </c>
      <c r="E3633" s="184">
        <v>1</v>
      </c>
      <c r="F3633" s="181">
        <v>147340</v>
      </c>
      <c r="G3633" s="181">
        <f t="shared" si="126"/>
        <v>27994.6</v>
      </c>
      <c r="H3633" s="181">
        <f t="shared" si="127"/>
        <v>175334.6</v>
      </c>
    </row>
    <row r="3634" spans="2:8" x14ac:dyDescent="0.25">
      <c r="B3634" s="179">
        <v>154</v>
      </c>
      <c r="C3634" s="184" t="s">
        <v>420</v>
      </c>
      <c r="D3634" s="221" t="s">
        <v>947</v>
      </c>
      <c r="E3634" s="184">
        <v>1</v>
      </c>
      <c r="F3634" s="181">
        <v>138600</v>
      </c>
      <c r="G3634" s="181">
        <f t="shared" si="126"/>
        <v>26334</v>
      </c>
      <c r="H3634" s="181">
        <f t="shared" si="127"/>
        <v>164934</v>
      </c>
    </row>
    <row r="3635" spans="2:8" x14ac:dyDescent="0.25">
      <c r="B3635" s="179">
        <v>155</v>
      </c>
      <c r="C3635" s="184" t="s">
        <v>420</v>
      </c>
      <c r="D3635" s="221" t="s">
        <v>948</v>
      </c>
      <c r="E3635" s="184">
        <v>1</v>
      </c>
      <c r="F3635" s="181">
        <v>216240</v>
      </c>
      <c r="G3635" s="181">
        <f t="shared" si="126"/>
        <v>41085.599999999999</v>
      </c>
      <c r="H3635" s="181">
        <f t="shared" si="127"/>
        <v>257325.6</v>
      </c>
    </row>
    <row r="3636" spans="2:8" x14ac:dyDescent="0.25">
      <c r="B3636" s="179">
        <v>156</v>
      </c>
      <c r="C3636" s="184" t="s">
        <v>420</v>
      </c>
      <c r="D3636" s="221" t="s">
        <v>949</v>
      </c>
      <c r="E3636" s="184">
        <v>1</v>
      </c>
      <c r="F3636" s="181">
        <v>259350</v>
      </c>
      <c r="G3636" s="181">
        <f t="shared" si="126"/>
        <v>49276.5</v>
      </c>
      <c r="H3636" s="181">
        <f t="shared" si="127"/>
        <v>308626.5</v>
      </c>
    </row>
    <row r="3637" spans="2:8" x14ac:dyDescent="0.25">
      <c r="B3637" s="179">
        <v>157</v>
      </c>
      <c r="C3637" s="184" t="s">
        <v>420</v>
      </c>
      <c r="D3637" s="221" t="s">
        <v>950</v>
      </c>
      <c r="E3637" s="184">
        <v>1</v>
      </c>
      <c r="F3637" s="181">
        <v>182090</v>
      </c>
      <c r="G3637" s="181">
        <f t="shared" si="126"/>
        <v>34597.1</v>
      </c>
      <c r="H3637" s="181">
        <f t="shared" si="127"/>
        <v>216687.1</v>
      </c>
    </row>
    <row r="3638" spans="2:8" x14ac:dyDescent="0.25">
      <c r="B3638" s="179">
        <v>158</v>
      </c>
      <c r="C3638" s="184" t="s">
        <v>420</v>
      </c>
      <c r="D3638" s="221" t="s">
        <v>951</v>
      </c>
      <c r="E3638" s="184">
        <v>1</v>
      </c>
      <c r="F3638" s="181">
        <v>118150</v>
      </c>
      <c r="G3638" s="181">
        <f t="shared" si="126"/>
        <v>22448.5</v>
      </c>
      <c r="H3638" s="181">
        <f t="shared" si="127"/>
        <v>140598.5</v>
      </c>
    </row>
    <row r="3639" spans="2:8" x14ac:dyDescent="0.25">
      <c r="B3639" s="179">
        <v>159</v>
      </c>
      <c r="C3639" s="184" t="s">
        <v>420</v>
      </c>
      <c r="D3639" s="221" t="s">
        <v>952</v>
      </c>
      <c r="E3639" s="184">
        <v>1</v>
      </c>
      <c r="F3639" s="181">
        <v>184870</v>
      </c>
      <c r="G3639" s="181">
        <f t="shared" si="126"/>
        <v>35125.300000000003</v>
      </c>
      <c r="H3639" s="181">
        <f t="shared" si="127"/>
        <v>219995.3</v>
      </c>
    </row>
    <row r="3640" spans="2:8" x14ac:dyDescent="0.25">
      <c r="B3640" s="179">
        <v>160</v>
      </c>
      <c r="C3640" s="184" t="s">
        <v>420</v>
      </c>
      <c r="D3640" s="221" t="s">
        <v>661</v>
      </c>
      <c r="E3640" s="184">
        <v>1</v>
      </c>
      <c r="F3640" s="181">
        <v>292600</v>
      </c>
      <c r="G3640" s="181">
        <f t="shared" si="126"/>
        <v>55594</v>
      </c>
      <c r="H3640" s="181">
        <f t="shared" si="127"/>
        <v>348194</v>
      </c>
    </row>
    <row r="3641" spans="2:8" x14ac:dyDescent="0.25">
      <c r="B3641" s="179">
        <v>161</v>
      </c>
      <c r="C3641" s="184" t="s">
        <v>420</v>
      </c>
      <c r="D3641" s="221" t="s">
        <v>953</v>
      </c>
      <c r="E3641" s="184">
        <v>1</v>
      </c>
      <c r="F3641" s="181">
        <v>149040</v>
      </c>
      <c r="G3641" s="181">
        <f t="shared" si="126"/>
        <v>28317.599999999999</v>
      </c>
      <c r="H3641" s="181">
        <f t="shared" si="127"/>
        <v>177357.6</v>
      </c>
    </row>
    <row r="3642" spans="2:8" x14ac:dyDescent="0.25">
      <c r="B3642" s="179">
        <v>162</v>
      </c>
      <c r="C3642" s="184" t="s">
        <v>420</v>
      </c>
      <c r="D3642" s="221" t="s">
        <v>954</v>
      </c>
      <c r="E3642" s="184">
        <v>1</v>
      </c>
      <c r="F3642" s="181">
        <v>148740</v>
      </c>
      <c r="G3642" s="181">
        <f t="shared" si="126"/>
        <v>28260.6</v>
      </c>
      <c r="H3642" s="181">
        <f t="shared" si="127"/>
        <v>177000.6</v>
      </c>
    </row>
    <row r="3643" spans="2:8" x14ac:dyDescent="0.25">
      <c r="B3643" s="179">
        <v>163</v>
      </c>
      <c r="C3643" s="184" t="s">
        <v>420</v>
      </c>
      <c r="D3643" s="221" t="s">
        <v>955</v>
      </c>
      <c r="E3643" s="184">
        <v>1</v>
      </c>
      <c r="F3643" s="181">
        <v>121800</v>
      </c>
      <c r="G3643" s="181">
        <f t="shared" si="126"/>
        <v>23142</v>
      </c>
      <c r="H3643" s="181">
        <f t="shared" si="127"/>
        <v>144942</v>
      </c>
    </row>
    <row r="3644" spans="2:8" x14ac:dyDescent="0.25">
      <c r="B3644" s="179">
        <v>164</v>
      </c>
      <c r="C3644" s="184" t="s">
        <v>420</v>
      </c>
      <c r="D3644" s="221" t="s">
        <v>956</v>
      </c>
      <c r="E3644" s="184">
        <v>1</v>
      </c>
      <c r="F3644" s="181">
        <v>224680</v>
      </c>
      <c r="G3644" s="181">
        <f t="shared" si="126"/>
        <v>42689.2</v>
      </c>
      <c r="H3644" s="181">
        <f t="shared" si="127"/>
        <v>267369.2</v>
      </c>
    </row>
    <row r="3645" spans="2:8" x14ac:dyDescent="0.25">
      <c r="B3645" s="179">
        <v>165</v>
      </c>
      <c r="C3645" s="184" t="s">
        <v>420</v>
      </c>
      <c r="D3645" s="221" t="s">
        <v>957</v>
      </c>
      <c r="E3645" s="184">
        <v>1</v>
      </c>
      <c r="F3645" s="181">
        <v>247520</v>
      </c>
      <c r="G3645" s="181">
        <f t="shared" si="126"/>
        <v>47028.800000000003</v>
      </c>
      <c r="H3645" s="181">
        <f t="shared" si="127"/>
        <v>294548.8</v>
      </c>
    </row>
    <row r="3646" spans="2:8" x14ac:dyDescent="0.25">
      <c r="B3646" s="179">
        <v>166</v>
      </c>
      <c r="C3646" s="184" t="s">
        <v>420</v>
      </c>
      <c r="D3646" s="221" t="s">
        <v>958</v>
      </c>
      <c r="E3646" s="184">
        <v>1</v>
      </c>
      <c r="F3646" s="181">
        <v>137610</v>
      </c>
      <c r="G3646" s="181">
        <f t="shared" si="126"/>
        <v>26145.9</v>
      </c>
      <c r="H3646" s="181">
        <f t="shared" si="127"/>
        <v>163755.9</v>
      </c>
    </row>
    <row r="3647" spans="2:8" x14ac:dyDescent="0.25">
      <c r="B3647" s="179">
        <v>167</v>
      </c>
      <c r="C3647" s="184" t="s">
        <v>420</v>
      </c>
      <c r="D3647" s="221" t="s">
        <v>959</v>
      </c>
      <c r="E3647" s="184">
        <v>1</v>
      </c>
      <c r="F3647" s="181">
        <v>205500</v>
      </c>
      <c r="G3647" s="181">
        <f t="shared" si="126"/>
        <v>39045</v>
      </c>
      <c r="H3647" s="181">
        <f t="shared" si="127"/>
        <v>244545</v>
      </c>
    </row>
    <row r="3648" spans="2:8" x14ac:dyDescent="0.25">
      <c r="B3648" s="179">
        <v>168</v>
      </c>
      <c r="C3648" s="184" t="s">
        <v>420</v>
      </c>
      <c r="D3648" s="221" t="s">
        <v>960</v>
      </c>
      <c r="E3648" s="184">
        <v>1</v>
      </c>
      <c r="F3648" s="181">
        <v>305200</v>
      </c>
      <c r="G3648" s="181">
        <f t="shared" si="126"/>
        <v>57988</v>
      </c>
      <c r="H3648" s="181">
        <f t="shared" si="127"/>
        <v>363188</v>
      </c>
    </row>
    <row r="3649" spans="2:8" x14ac:dyDescent="0.25">
      <c r="B3649" s="179">
        <v>169</v>
      </c>
      <c r="C3649" s="184" t="s">
        <v>420</v>
      </c>
      <c r="D3649" s="221" t="s">
        <v>961</v>
      </c>
      <c r="E3649" s="184">
        <v>1</v>
      </c>
      <c r="F3649" s="181">
        <v>127410</v>
      </c>
      <c r="G3649" s="181">
        <f t="shared" si="126"/>
        <v>24207.9</v>
      </c>
      <c r="H3649" s="181">
        <f t="shared" si="127"/>
        <v>151617.9</v>
      </c>
    </row>
    <row r="3650" spans="2:8" x14ac:dyDescent="0.25">
      <c r="B3650" s="179">
        <v>170</v>
      </c>
      <c r="C3650" s="184" t="s">
        <v>420</v>
      </c>
      <c r="D3650" s="221" t="s">
        <v>962</v>
      </c>
      <c r="E3650" s="184">
        <v>1</v>
      </c>
      <c r="F3650" s="181">
        <v>158270</v>
      </c>
      <c r="G3650" s="181">
        <f t="shared" si="126"/>
        <v>30071.3</v>
      </c>
      <c r="H3650" s="181">
        <f t="shared" si="127"/>
        <v>188341.3</v>
      </c>
    </row>
    <row r="3651" spans="2:8" x14ac:dyDescent="0.25">
      <c r="B3651" s="179">
        <v>171</v>
      </c>
      <c r="C3651" s="184" t="s">
        <v>420</v>
      </c>
      <c r="D3651" s="221" t="s">
        <v>941</v>
      </c>
      <c r="E3651" s="184">
        <v>1</v>
      </c>
      <c r="F3651" s="181">
        <v>125960</v>
      </c>
      <c r="G3651" s="181">
        <f t="shared" si="126"/>
        <v>23932.400000000001</v>
      </c>
      <c r="H3651" s="181">
        <f t="shared" si="127"/>
        <v>149892.4</v>
      </c>
    </row>
    <row r="3652" spans="2:8" x14ac:dyDescent="0.25">
      <c r="B3652" s="179">
        <v>172</v>
      </c>
      <c r="C3652" s="184" t="s">
        <v>420</v>
      </c>
      <c r="D3652" s="221" t="s">
        <v>681</v>
      </c>
      <c r="E3652" s="184">
        <v>1</v>
      </c>
      <c r="F3652" s="181">
        <v>272700</v>
      </c>
      <c r="G3652" s="181">
        <f t="shared" si="126"/>
        <v>51813</v>
      </c>
      <c r="H3652" s="181">
        <f t="shared" si="127"/>
        <v>324513</v>
      </c>
    </row>
    <row r="3653" spans="2:8" x14ac:dyDescent="0.25">
      <c r="B3653" s="179">
        <v>173</v>
      </c>
      <c r="C3653" s="184" t="s">
        <v>420</v>
      </c>
      <c r="D3653" s="221" t="s">
        <v>682</v>
      </c>
      <c r="E3653" s="184">
        <v>1</v>
      </c>
      <c r="F3653" s="181">
        <v>275600</v>
      </c>
      <c r="G3653" s="181">
        <f t="shared" si="126"/>
        <v>52364</v>
      </c>
      <c r="H3653" s="181">
        <f t="shared" si="127"/>
        <v>327964</v>
      </c>
    </row>
    <row r="3654" spans="2:8" x14ac:dyDescent="0.25">
      <c r="B3654" s="179">
        <v>174</v>
      </c>
      <c r="C3654" s="184" t="s">
        <v>420</v>
      </c>
      <c r="D3654" s="221" t="s">
        <v>654</v>
      </c>
      <c r="E3654" s="184">
        <v>1</v>
      </c>
      <c r="F3654" s="181">
        <v>176880</v>
      </c>
      <c r="G3654" s="181">
        <f t="shared" si="126"/>
        <v>33607.199999999997</v>
      </c>
      <c r="H3654" s="181">
        <f t="shared" si="127"/>
        <v>210487.2</v>
      </c>
    </row>
    <row r="3655" spans="2:8" x14ac:dyDescent="0.25">
      <c r="B3655" s="179">
        <v>175</v>
      </c>
      <c r="C3655" s="184" t="s">
        <v>420</v>
      </c>
      <c r="D3655" s="221" t="s">
        <v>634</v>
      </c>
      <c r="E3655" s="184">
        <v>1</v>
      </c>
      <c r="F3655" s="181">
        <v>126000</v>
      </c>
      <c r="G3655" s="181">
        <f t="shared" si="126"/>
        <v>23940</v>
      </c>
      <c r="H3655" s="181">
        <f t="shared" si="127"/>
        <v>149940</v>
      </c>
    </row>
    <row r="3656" spans="2:8" x14ac:dyDescent="0.25">
      <c r="B3656" s="179">
        <v>176</v>
      </c>
      <c r="C3656" s="184" t="s">
        <v>420</v>
      </c>
      <c r="D3656" s="221" t="s">
        <v>633</v>
      </c>
      <c r="E3656" s="184">
        <v>1</v>
      </c>
      <c r="F3656" s="181">
        <v>224400</v>
      </c>
      <c r="G3656" s="181">
        <f t="shared" si="126"/>
        <v>42636</v>
      </c>
      <c r="H3656" s="181">
        <f t="shared" si="127"/>
        <v>267036</v>
      </c>
    </row>
    <row r="3657" spans="2:8" x14ac:dyDescent="0.25">
      <c r="B3657" s="179">
        <v>177</v>
      </c>
      <c r="C3657" s="184" t="s">
        <v>420</v>
      </c>
      <c r="D3657" s="221" t="s">
        <v>963</v>
      </c>
      <c r="E3657" s="184">
        <v>1</v>
      </c>
      <c r="F3657" s="181">
        <v>121440</v>
      </c>
      <c r="G3657" s="181">
        <f t="shared" si="126"/>
        <v>23073.599999999999</v>
      </c>
      <c r="H3657" s="181">
        <f t="shared" si="127"/>
        <v>144513.60000000001</v>
      </c>
    </row>
    <row r="3658" spans="2:8" x14ac:dyDescent="0.25">
      <c r="B3658" s="179">
        <v>178</v>
      </c>
      <c r="C3658" s="184" t="s">
        <v>420</v>
      </c>
      <c r="D3658" s="221" t="s">
        <v>964</v>
      </c>
      <c r="E3658" s="184">
        <v>1</v>
      </c>
      <c r="F3658" s="181">
        <v>108730</v>
      </c>
      <c r="G3658" s="181">
        <f t="shared" si="126"/>
        <v>20658.7</v>
      </c>
      <c r="H3658" s="181">
        <f t="shared" si="127"/>
        <v>129388.7</v>
      </c>
    </row>
    <row r="3659" spans="2:8" x14ac:dyDescent="0.25">
      <c r="B3659" s="179">
        <v>179</v>
      </c>
      <c r="C3659" s="184" t="s">
        <v>420</v>
      </c>
      <c r="D3659" s="221" t="s">
        <v>642</v>
      </c>
      <c r="E3659" s="184">
        <v>1</v>
      </c>
      <c r="F3659" s="181">
        <v>277380</v>
      </c>
      <c r="G3659" s="181">
        <f t="shared" si="126"/>
        <v>52702.2</v>
      </c>
      <c r="H3659" s="181">
        <f t="shared" si="127"/>
        <v>330082.2</v>
      </c>
    </row>
    <row r="3660" spans="2:8" x14ac:dyDescent="0.25">
      <c r="B3660" s="179">
        <v>180</v>
      </c>
      <c r="C3660" s="184" t="s">
        <v>420</v>
      </c>
      <c r="D3660" s="221" t="s">
        <v>965</v>
      </c>
      <c r="E3660" s="184">
        <v>1</v>
      </c>
      <c r="F3660" s="181">
        <v>182090</v>
      </c>
      <c r="G3660" s="181">
        <f t="shared" si="126"/>
        <v>34597.1</v>
      </c>
      <c r="H3660" s="181">
        <f t="shared" si="127"/>
        <v>216687.1</v>
      </c>
    </row>
    <row r="3661" spans="2:8" x14ac:dyDescent="0.25">
      <c r="B3661" s="179">
        <v>181</v>
      </c>
      <c r="C3661" s="184" t="s">
        <v>420</v>
      </c>
      <c r="D3661" s="221" t="s">
        <v>208</v>
      </c>
      <c r="E3661" s="184">
        <v>1</v>
      </c>
      <c r="F3661" s="181">
        <v>211470</v>
      </c>
      <c r="G3661" s="181">
        <f t="shared" si="126"/>
        <v>40179.300000000003</v>
      </c>
      <c r="H3661" s="181">
        <f t="shared" si="127"/>
        <v>251649.3</v>
      </c>
    </row>
    <row r="3662" spans="2:8" x14ac:dyDescent="0.25">
      <c r="B3662" s="179">
        <v>182</v>
      </c>
      <c r="C3662" s="184" t="s">
        <v>420</v>
      </c>
      <c r="D3662" s="221" t="s">
        <v>966</v>
      </c>
      <c r="E3662" s="184">
        <v>1</v>
      </c>
      <c r="F3662" s="181">
        <v>284080</v>
      </c>
      <c r="G3662" s="181">
        <f t="shared" si="126"/>
        <v>53975.199999999997</v>
      </c>
      <c r="H3662" s="181">
        <f t="shared" si="127"/>
        <v>338055.2</v>
      </c>
    </row>
    <row r="3663" spans="2:8" x14ac:dyDescent="0.25">
      <c r="B3663" s="179">
        <v>183</v>
      </c>
      <c r="C3663" s="184" t="s">
        <v>420</v>
      </c>
      <c r="D3663" s="221" t="s">
        <v>644</v>
      </c>
      <c r="E3663" s="184">
        <v>1</v>
      </c>
      <c r="F3663" s="181">
        <v>195910</v>
      </c>
      <c r="G3663" s="181">
        <f t="shared" si="126"/>
        <v>37222.9</v>
      </c>
      <c r="H3663" s="181">
        <f t="shared" si="127"/>
        <v>233132.9</v>
      </c>
    </row>
    <row r="3664" spans="2:8" x14ac:dyDescent="0.25">
      <c r="B3664" s="179">
        <v>184</v>
      </c>
      <c r="C3664" s="184" t="s">
        <v>420</v>
      </c>
      <c r="D3664" s="221" t="s">
        <v>967</v>
      </c>
      <c r="E3664" s="184">
        <v>1</v>
      </c>
      <c r="F3664" s="181">
        <v>275400</v>
      </c>
      <c r="G3664" s="181">
        <f t="shared" si="126"/>
        <v>52326</v>
      </c>
      <c r="H3664" s="181">
        <f t="shared" si="127"/>
        <v>327726</v>
      </c>
    </row>
    <row r="3665" spans="2:8" x14ac:dyDescent="0.25">
      <c r="B3665" s="179">
        <v>185</v>
      </c>
      <c r="C3665" s="184" t="s">
        <v>420</v>
      </c>
      <c r="D3665" s="221" t="s">
        <v>968</v>
      </c>
      <c r="E3665" s="184">
        <v>1</v>
      </c>
      <c r="F3665" s="181">
        <v>263840</v>
      </c>
      <c r="G3665" s="181">
        <f t="shared" si="126"/>
        <v>50129.599999999999</v>
      </c>
      <c r="H3665" s="181">
        <f t="shared" si="127"/>
        <v>313969.59999999998</v>
      </c>
    </row>
    <row r="3666" spans="2:8" x14ac:dyDescent="0.25">
      <c r="B3666" s="179">
        <v>186</v>
      </c>
      <c r="C3666" s="184" t="s">
        <v>420</v>
      </c>
      <c r="D3666" s="221" t="s">
        <v>647</v>
      </c>
      <c r="E3666" s="184">
        <v>1</v>
      </c>
      <c r="F3666" s="181">
        <v>232200</v>
      </c>
      <c r="G3666" s="181">
        <f t="shared" si="126"/>
        <v>44118</v>
      </c>
      <c r="H3666" s="181">
        <f t="shared" si="127"/>
        <v>276318</v>
      </c>
    </row>
    <row r="3667" spans="2:8" x14ac:dyDescent="0.25">
      <c r="B3667" s="179">
        <v>187</v>
      </c>
      <c r="C3667" s="184" t="s">
        <v>420</v>
      </c>
      <c r="D3667" s="221" t="s">
        <v>969</v>
      </c>
      <c r="E3667" s="184">
        <v>1</v>
      </c>
      <c r="F3667" s="181">
        <v>202860</v>
      </c>
      <c r="G3667" s="181">
        <f t="shared" si="126"/>
        <v>38543.4</v>
      </c>
      <c r="H3667" s="181">
        <f t="shared" si="127"/>
        <v>241403.4</v>
      </c>
    </row>
    <row r="3668" spans="2:8" x14ac:dyDescent="0.25">
      <c r="B3668" s="179">
        <v>188</v>
      </c>
      <c r="C3668" s="184" t="s">
        <v>420</v>
      </c>
      <c r="D3668" s="221" t="s">
        <v>970</v>
      </c>
      <c r="E3668" s="184">
        <v>1</v>
      </c>
      <c r="F3668" s="181">
        <v>281520</v>
      </c>
      <c r="G3668" s="181">
        <f t="shared" si="126"/>
        <v>53488.800000000003</v>
      </c>
      <c r="H3668" s="181">
        <f t="shared" si="127"/>
        <v>335008.8</v>
      </c>
    </row>
    <row r="3669" spans="2:8" x14ac:dyDescent="0.25">
      <c r="B3669" s="179">
        <v>189</v>
      </c>
      <c r="C3669" s="184" t="s">
        <v>420</v>
      </c>
      <c r="D3669" s="221" t="s">
        <v>971</v>
      </c>
      <c r="E3669" s="184">
        <v>1</v>
      </c>
      <c r="F3669" s="181">
        <v>209890</v>
      </c>
      <c r="G3669" s="181">
        <f t="shared" si="126"/>
        <v>39879.1</v>
      </c>
      <c r="H3669" s="181">
        <f t="shared" si="127"/>
        <v>249769.1</v>
      </c>
    </row>
    <row r="3670" spans="2:8" x14ac:dyDescent="0.25">
      <c r="B3670" s="179">
        <v>190</v>
      </c>
      <c r="C3670" s="184" t="s">
        <v>420</v>
      </c>
      <c r="D3670" s="221" t="s">
        <v>650</v>
      </c>
      <c r="E3670" s="184">
        <v>1</v>
      </c>
      <c r="F3670" s="181">
        <v>165200</v>
      </c>
      <c r="G3670" s="181">
        <f t="shared" si="126"/>
        <v>31388</v>
      </c>
      <c r="H3670" s="181">
        <f t="shared" si="127"/>
        <v>196588</v>
      </c>
    </row>
    <row r="3671" spans="2:8" x14ac:dyDescent="0.25">
      <c r="B3671" s="179">
        <v>191</v>
      </c>
      <c r="C3671" s="184" t="s">
        <v>420</v>
      </c>
      <c r="D3671" s="221" t="s">
        <v>972</v>
      </c>
      <c r="E3671" s="184">
        <v>1</v>
      </c>
      <c r="F3671" s="181">
        <v>135960</v>
      </c>
      <c r="G3671" s="181">
        <f t="shared" si="126"/>
        <v>25832.400000000001</v>
      </c>
      <c r="H3671" s="181">
        <f t="shared" si="127"/>
        <v>161792.4</v>
      </c>
    </row>
    <row r="3672" spans="2:8" x14ac:dyDescent="0.25">
      <c r="B3672" s="179">
        <v>192</v>
      </c>
      <c r="C3672" s="184" t="s">
        <v>420</v>
      </c>
      <c r="D3672" s="221" t="s">
        <v>180</v>
      </c>
      <c r="E3672" s="184">
        <v>1</v>
      </c>
      <c r="F3672" s="181">
        <v>208560</v>
      </c>
      <c r="G3672" s="181">
        <f t="shared" si="126"/>
        <v>39626.400000000001</v>
      </c>
      <c r="H3672" s="181">
        <f t="shared" si="127"/>
        <v>248186.4</v>
      </c>
    </row>
    <row r="3673" spans="2:8" x14ac:dyDescent="0.25">
      <c r="B3673" s="179">
        <v>193</v>
      </c>
      <c r="C3673" s="184" t="s">
        <v>420</v>
      </c>
      <c r="D3673" s="221" t="s">
        <v>181</v>
      </c>
      <c r="E3673" s="184">
        <v>1</v>
      </c>
      <c r="F3673" s="181">
        <v>278000</v>
      </c>
      <c r="G3673" s="181">
        <f t="shared" ref="G3673:G3736" si="128">+F3673*19%</f>
        <v>52820</v>
      </c>
      <c r="H3673" s="181">
        <f t="shared" ref="H3673:H3736" si="129">+G3673+F3673</f>
        <v>330820</v>
      </c>
    </row>
    <row r="3674" spans="2:8" x14ac:dyDescent="0.25">
      <c r="B3674" s="179">
        <v>194</v>
      </c>
      <c r="C3674" s="184" t="s">
        <v>420</v>
      </c>
      <c r="D3674" s="221" t="s">
        <v>774</v>
      </c>
      <c r="E3674" s="184">
        <v>1</v>
      </c>
      <c r="F3674" s="181">
        <v>903500</v>
      </c>
      <c r="G3674" s="181">
        <f t="shared" si="128"/>
        <v>171665</v>
      </c>
      <c r="H3674" s="181">
        <f t="shared" si="129"/>
        <v>1075165</v>
      </c>
    </row>
    <row r="3675" spans="2:8" x14ac:dyDescent="0.25">
      <c r="B3675" s="179">
        <v>195</v>
      </c>
      <c r="C3675" s="184" t="s">
        <v>420</v>
      </c>
      <c r="D3675" s="221" t="s">
        <v>973</v>
      </c>
      <c r="E3675" s="184">
        <v>1</v>
      </c>
      <c r="F3675" s="181">
        <v>176800</v>
      </c>
      <c r="G3675" s="181">
        <f t="shared" si="128"/>
        <v>33592</v>
      </c>
      <c r="H3675" s="181">
        <f t="shared" si="129"/>
        <v>210392</v>
      </c>
    </row>
    <row r="3676" spans="2:8" x14ac:dyDescent="0.25">
      <c r="B3676" s="179">
        <v>196</v>
      </c>
      <c r="C3676" s="184" t="s">
        <v>420</v>
      </c>
      <c r="D3676" s="221" t="s">
        <v>974</v>
      </c>
      <c r="E3676" s="184">
        <v>1</v>
      </c>
      <c r="F3676" s="181">
        <v>163680</v>
      </c>
      <c r="G3676" s="181">
        <f t="shared" si="128"/>
        <v>31099.200000000001</v>
      </c>
      <c r="H3676" s="181">
        <f t="shared" si="129"/>
        <v>194779.2</v>
      </c>
    </row>
    <row r="3677" spans="2:8" x14ac:dyDescent="0.25">
      <c r="B3677" s="179">
        <v>197</v>
      </c>
      <c r="C3677" s="184" t="s">
        <v>420</v>
      </c>
      <c r="D3677" s="221" t="s">
        <v>975</v>
      </c>
      <c r="E3677" s="184">
        <v>1</v>
      </c>
      <c r="F3677" s="181">
        <v>242880</v>
      </c>
      <c r="G3677" s="181">
        <f t="shared" si="128"/>
        <v>46147.199999999997</v>
      </c>
      <c r="H3677" s="181">
        <f t="shared" si="129"/>
        <v>289027.20000000001</v>
      </c>
    </row>
    <row r="3678" spans="2:8" x14ac:dyDescent="0.25">
      <c r="B3678" s="179">
        <v>198</v>
      </c>
      <c r="C3678" s="184" t="s">
        <v>420</v>
      </c>
      <c r="D3678" s="221" t="s">
        <v>653</v>
      </c>
      <c r="E3678" s="184">
        <v>1</v>
      </c>
      <c r="F3678" s="181">
        <v>186120</v>
      </c>
      <c r="G3678" s="181">
        <f t="shared" si="128"/>
        <v>35362.800000000003</v>
      </c>
      <c r="H3678" s="181">
        <f t="shared" si="129"/>
        <v>221482.8</v>
      </c>
    </row>
    <row r="3679" spans="2:8" x14ac:dyDescent="0.25">
      <c r="B3679" s="179">
        <v>199</v>
      </c>
      <c r="C3679" s="184" t="s">
        <v>420</v>
      </c>
      <c r="D3679" s="221" t="s">
        <v>635</v>
      </c>
      <c r="E3679" s="184">
        <v>1</v>
      </c>
      <c r="F3679" s="181">
        <v>222600</v>
      </c>
      <c r="G3679" s="181">
        <f t="shared" si="128"/>
        <v>42294</v>
      </c>
      <c r="H3679" s="181">
        <f t="shared" si="129"/>
        <v>264894</v>
      </c>
    </row>
    <row r="3680" spans="2:8" x14ac:dyDescent="0.25">
      <c r="B3680" s="179">
        <v>200</v>
      </c>
      <c r="C3680" s="184" t="s">
        <v>420</v>
      </c>
      <c r="D3680" s="221" t="s">
        <v>638</v>
      </c>
      <c r="E3680" s="184">
        <v>1</v>
      </c>
      <c r="F3680" s="181">
        <v>254800</v>
      </c>
      <c r="G3680" s="181">
        <f t="shared" si="128"/>
        <v>48412</v>
      </c>
      <c r="H3680" s="181">
        <f t="shared" si="129"/>
        <v>303212</v>
      </c>
    </row>
    <row r="3681" spans="2:8" x14ac:dyDescent="0.25">
      <c r="B3681" s="179">
        <v>201</v>
      </c>
      <c r="C3681" s="184" t="s">
        <v>420</v>
      </c>
      <c r="D3681" s="221" t="s">
        <v>976</v>
      </c>
      <c r="E3681" s="184">
        <v>1</v>
      </c>
      <c r="F3681" s="181">
        <v>285600</v>
      </c>
      <c r="G3681" s="181">
        <f t="shared" si="128"/>
        <v>54264</v>
      </c>
      <c r="H3681" s="181">
        <f t="shared" si="129"/>
        <v>339864</v>
      </c>
    </row>
    <row r="3682" spans="2:8" x14ac:dyDescent="0.25">
      <c r="B3682" s="179">
        <v>202</v>
      </c>
      <c r="C3682" s="184" t="s">
        <v>420</v>
      </c>
      <c r="D3682" s="221" t="s">
        <v>787</v>
      </c>
      <c r="E3682" s="184">
        <v>1</v>
      </c>
      <c r="F3682" s="181">
        <v>246560</v>
      </c>
      <c r="G3682" s="181">
        <f t="shared" si="128"/>
        <v>46846.400000000001</v>
      </c>
      <c r="H3682" s="181">
        <f t="shared" si="129"/>
        <v>293406.40000000002</v>
      </c>
    </row>
    <row r="3683" spans="2:8" x14ac:dyDescent="0.25">
      <c r="B3683" s="179">
        <v>203</v>
      </c>
      <c r="C3683" s="184" t="s">
        <v>420</v>
      </c>
      <c r="D3683" s="221" t="s">
        <v>788</v>
      </c>
      <c r="E3683" s="184">
        <v>1</v>
      </c>
      <c r="F3683" s="181">
        <v>159460</v>
      </c>
      <c r="G3683" s="181">
        <f t="shared" si="128"/>
        <v>30297.4</v>
      </c>
      <c r="H3683" s="181">
        <f t="shared" si="129"/>
        <v>189757.4</v>
      </c>
    </row>
    <row r="3684" spans="2:8" x14ac:dyDescent="0.25">
      <c r="B3684" s="179">
        <v>204</v>
      </c>
      <c r="C3684" s="184" t="s">
        <v>420</v>
      </c>
      <c r="D3684" s="221" t="s">
        <v>784</v>
      </c>
      <c r="E3684" s="184">
        <v>1</v>
      </c>
      <c r="F3684" s="181">
        <v>246400</v>
      </c>
      <c r="G3684" s="181">
        <f t="shared" si="128"/>
        <v>46816</v>
      </c>
      <c r="H3684" s="181">
        <f t="shared" si="129"/>
        <v>293216</v>
      </c>
    </row>
    <row r="3685" spans="2:8" x14ac:dyDescent="0.25">
      <c r="B3685" s="179">
        <v>205</v>
      </c>
      <c r="C3685" s="184" t="s">
        <v>420</v>
      </c>
      <c r="D3685" s="221" t="s">
        <v>977</v>
      </c>
      <c r="E3685" s="184">
        <v>1</v>
      </c>
      <c r="F3685" s="181">
        <v>246400</v>
      </c>
      <c r="G3685" s="181">
        <f t="shared" si="128"/>
        <v>46816</v>
      </c>
      <c r="H3685" s="181">
        <f t="shared" si="129"/>
        <v>293216</v>
      </c>
    </row>
    <row r="3686" spans="2:8" x14ac:dyDescent="0.25">
      <c r="B3686" s="179">
        <v>206</v>
      </c>
      <c r="C3686" s="184" t="s">
        <v>420</v>
      </c>
      <c r="D3686" s="221" t="s">
        <v>792</v>
      </c>
      <c r="E3686" s="184">
        <v>1</v>
      </c>
      <c r="F3686" s="181">
        <v>129010</v>
      </c>
      <c r="G3686" s="181">
        <f t="shared" si="128"/>
        <v>24511.9</v>
      </c>
      <c r="H3686" s="181">
        <f t="shared" si="129"/>
        <v>153521.9</v>
      </c>
    </row>
    <row r="3687" spans="2:8" x14ac:dyDescent="0.25">
      <c r="B3687" s="179">
        <v>207</v>
      </c>
      <c r="C3687" s="184" t="s">
        <v>420</v>
      </c>
      <c r="D3687" s="221" t="s">
        <v>978</v>
      </c>
      <c r="E3687" s="184">
        <v>1</v>
      </c>
      <c r="F3687" s="181">
        <v>191820</v>
      </c>
      <c r="G3687" s="181">
        <f t="shared" si="128"/>
        <v>36445.800000000003</v>
      </c>
      <c r="H3687" s="181">
        <f t="shared" si="129"/>
        <v>228265.8</v>
      </c>
    </row>
    <row r="3688" spans="2:8" x14ac:dyDescent="0.25">
      <c r="B3688" s="179">
        <v>208</v>
      </c>
      <c r="C3688" s="184" t="s">
        <v>420</v>
      </c>
      <c r="D3688" s="221" t="s">
        <v>979</v>
      </c>
      <c r="E3688" s="184">
        <v>1</v>
      </c>
      <c r="F3688" s="181">
        <v>198560</v>
      </c>
      <c r="G3688" s="181">
        <f t="shared" si="128"/>
        <v>37726.400000000001</v>
      </c>
      <c r="H3688" s="181">
        <f t="shared" si="129"/>
        <v>236286.4</v>
      </c>
    </row>
    <row r="3689" spans="2:8" x14ac:dyDescent="0.25">
      <c r="B3689" s="179">
        <v>209</v>
      </c>
      <c r="C3689" s="184" t="s">
        <v>420</v>
      </c>
      <c r="D3689" s="221" t="s">
        <v>980</v>
      </c>
      <c r="E3689" s="184">
        <v>1</v>
      </c>
      <c r="F3689" s="181">
        <v>145220</v>
      </c>
      <c r="G3689" s="181">
        <f t="shared" si="128"/>
        <v>27591.8</v>
      </c>
      <c r="H3689" s="181">
        <f t="shared" si="129"/>
        <v>172811.8</v>
      </c>
    </row>
    <row r="3690" spans="2:8" x14ac:dyDescent="0.25">
      <c r="B3690" s="179">
        <v>210</v>
      </c>
      <c r="C3690" s="184" t="s">
        <v>420</v>
      </c>
      <c r="D3690" s="221" t="s">
        <v>981</v>
      </c>
      <c r="E3690" s="184">
        <v>1</v>
      </c>
      <c r="F3690" s="181">
        <v>221100</v>
      </c>
      <c r="G3690" s="181">
        <f t="shared" si="128"/>
        <v>42009</v>
      </c>
      <c r="H3690" s="181">
        <f t="shared" si="129"/>
        <v>263109</v>
      </c>
    </row>
    <row r="3691" spans="2:8" x14ac:dyDescent="0.25">
      <c r="B3691" s="179">
        <v>211</v>
      </c>
      <c r="C3691" s="184" t="s">
        <v>420</v>
      </c>
      <c r="D3691" s="221" t="s">
        <v>785</v>
      </c>
      <c r="E3691" s="184">
        <v>1</v>
      </c>
      <c r="F3691" s="181">
        <v>271600</v>
      </c>
      <c r="G3691" s="181">
        <f t="shared" si="128"/>
        <v>51604</v>
      </c>
      <c r="H3691" s="181">
        <f t="shared" si="129"/>
        <v>323204</v>
      </c>
    </row>
    <row r="3692" spans="2:8" x14ac:dyDescent="0.25">
      <c r="B3692" s="179">
        <v>212</v>
      </c>
      <c r="C3692" s="184" t="s">
        <v>420</v>
      </c>
      <c r="D3692" s="221" t="s">
        <v>982</v>
      </c>
      <c r="E3692" s="184">
        <v>1</v>
      </c>
      <c r="F3692" s="181">
        <v>190440</v>
      </c>
      <c r="G3692" s="181">
        <f t="shared" si="128"/>
        <v>36183.599999999999</v>
      </c>
      <c r="H3692" s="181">
        <f t="shared" si="129"/>
        <v>226623.6</v>
      </c>
    </row>
    <row r="3693" spans="2:8" x14ac:dyDescent="0.25">
      <c r="B3693" s="179">
        <v>213</v>
      </c>
      <c r="C3693" s="184" t="s">
        <v>420</v>
      </c>
      <c r="D3693" s="221" t="s">
        <v>983</v>
      </c>
      <c r="E3693" s="184">
        <v>1</v>
      </c>
      <c r="F3693" s="181">
        <v>245640</v>
      </c>
      <c r="G3693" s="181">
        <f t="shared" si="128"/>
        <v>46671.6</v>
      </c>
      <c r="H3693" s="181">
        <f t="shared" si="129"/>
        <v>292311.59999999998</v>
      </c>
    </row>
    <row r="3694" spans="2:8" x14ac:dyDescent="0.25">
      <c r="B3694" s="179">
        <v>214</v>
      </c>
      <c r="C3694" s="184" t="s">
        <v>420</v>
      </c>
      <c r="D3694" s="221" t="s">
        <v>984</v>
      </c>
      <c r="E3694" s="184">
        <v>1</v>
      </c>
      <c r="F3694" s="181">
        <v>269280</v>
      </c>
      <c r="G3694" s="181">
        <f t="shared" si="128"/>
        <v>51163.199999999997</v>
      </c>
      <c r="H3694" s="181">
        <f t="shared" si="129"/>
        <v>320443.2</v>
      </c>
    </row>
    <row r="3695" spans="2:8" x14ac:dyDescent="0.25">
      <c r="B3695" s="179">
        <v>215</v>
      </c>
      <c r="C3695" s="184" t="s">
        <v>420</v>
      </c>
      <c r="D3695" s="221" t="s">
        <v>794</v>
      </c>
      <c r="E3695" s="184">
        <v>1</v>
      </c>
      <c r="F3695" s="181">
        <v>217350</v>
      </c>
      <c r="G3695" s="181">
        <f t="shared" si="128"/>
        <v>41296.5</v>
      </c>
      <c r="H3695" s="181">
        <f t="shared" si="129"/>
        <v>258646.5</v>
      </c>
    </row>
    <row r="3696" spans="2:8" x14ac:dyDescent="0.25">
      <c r="B3696" s="179">
        <v>216</v>
      </c>
      <c r="C3696" s="184" t="s">
        <v>420</v>
      </c>
      <c r="D3696" s="221" t="s">
        <v>795</v>
      </c>
      <c r="E3696" s="184">
        <v>1</v>
      </c>
      <c r="F3696" s="181">
        <v>230480</v>
      </c>
      <c r="G3696" s="181">
        <f t="shared" si="128"/>
        <v>43791.199999999997</v>
      </c>
      <c r="H3696" s="181">
        <f t="shared" si="129"/>
        <v>274271.2</v>
      </c>
    </row>
    <row r="3697" spans="2:8" x14ac:dyDescent="0.25">
      <c r="B3697" s="179">
        <v>217</v>
      </c>
      <c r="C3697" s="184" t="s">
        <v>420</v>
      </c>
      <c r="D3697" s="221" t="s">
        <v>796</v>
      </c>
      <c r="E3697" s="184">
        <v>1</v>
      </c>
      <c r="F3697" s="181">
        <v>140400</v>
      </c>
      <c r="G3697" s="181">
        <f t="shared" si="128"/>
        <v>26676</v>
      </c>
      <c r="H3697" s="181">
        <f t="shared" si="129"/>
        <v>167076</v>
      </c>
    </row>
    <row r="3698" spans="2:8" x14ac:dyDescent="0.25">
      <c r="B3698" s="179">
        <v>218</v>
      </c>
      <c r="C3698" s="184" t="s">
        <v>420</v>
      </c>
      <c r="D3698" s="221" t="s">
        <v>797</v>
      </c>
      <c r="E3698" s="184">
        <v>1</v>
      </c>
      <c r="F3698" s="181">
        <v>175540</v>
      </c>
      <c r="G3698" s="181">
        <f t="shared" si="128"/>
        <v>33352.6</v>
      </c>
      <c r="H3698" s="181">
        <f t="shared" si="129"/>
        <v>208892.6</v>
      </c>
    </row>
    <row r="3699" spans="2:8" x14ac:dyDescent="0.25">
      <c r="B3699" s="179">
        <v>219</v>
      </c>
      <c r="C3699" s="184" t="s">
        <v>420</v>
      </c>
      <c r="D3699" s="221" t="s">
        <v>798</v>
      </c>
      <c r="E3699" s="184">
        <v>1</v>
      </c>
      <c r="F3699" s="181">
        <v>110040</v>
      </c>
      <c r="G3699" s="181">
        <f t="shared" si="128"/>
        <v>20907.599999999999</v>
      </c>
      <c r="H3699" s="181">
        <f t="shared" si="129"/>
        <v>130947.6</v>
      </c>
    </row>
    <row r="3700" spans="2:8" x14ac:dyDescent="0.25">
      <c r="B3700" s="179">
        <v>220</v>
      </c>
      <c r="C3700" s="184" t="s">
        <v>420</v>
      </c>
      <c r="D3700" s="221" t="s">
        <v>799</v>
      </c>
      <c r="E3700" s="184">
        <v>1</v>
      </c>
      <c r="F3700" s="181">
        <v>153270</v>
      </c>
      <c r="G3700" s="181">
        <f t="shared" si="128"/>
        <v>29121.3</v>
      </c>
      <c r="H3700" s="181">
        <f t="shared" si="129"/>
        <v>182391.3</v>
      </c>
    </row>
    <row r="3701" spans="2:8" x14ac:dyDescent="0.25">
      <c r="B3701" s="179">
        <v>221</v>
      </c>
      <c r="C3701" s="184" t="s">
        <v>420</v>
      </c>
      <c r="D3701" s="221" t="s">
        <v>800</v>
      </c>
      <c r="E3701" s="184">
        <v>1</v>
      </c>
      <c r="F3701" s="181">
        <v>217100</v>
      </c>
      <c r="G3701" s="181">
        <f t="shared" si="128"/>
        <v>41249</v>
      </c>
      <c r="H3701" s="181">
        <f t="shared" si="129"/>
        <v>258349</v>
      </c>
    </row>
    <row r="3702" spans="2:8" x14ac:dyDescent="0.25">
      <c r="B3702" s="179">
        <v>222</v>
      </c>
      <c r="C3702" s="184" t="s">
        <v>420</v>
      </c>
      <c r="D3702" s="221" t="s">
        <v>801</v>
      </c>
      <c r="E3702" s="184">
        <v>1</v>
      </c>
      <c r="F3702" s="181">
        <v>189950</v>
      </c>
      <c r="G3702" s="181">
        <f t="shared" si="128"/>
        <v>36090.5</v>
      </c>
      <c r="H3702" s="181">
        <f t="shared" si="129"/>
        <v>226040.5</v>
      </c>
    </row>
    <row r="3703" spans="2:8" x14ac:dyDescent="0.25">
      <c r="B3703" s="179">
        <v>223</v>
      </c>
      <c r="C3703" s="184" t="s">
        <v>420</v>
      </c>
      <c r="D3703" s="221" t="s">
        <v>802</v>
      </c>
      <c r="E3703" s="184">
        <v>1</v>
      </c>
      <c r="F3703" s="181">
        <v>261670</v>
      </c>
      <c r="G3703" s="181">
        <f t="shared" si="128"/>
        <v>49717.3</v>
      </c>
      <c r="H3703" s="181">
        <f t="shared" si="129"/>
        <v>311387.3</v>
      </c>
    </row>
    <row r="3704" spans="2:8" x14ac:dyDescent="0.25">
      <c r="B3704" s="179">
        <v>224</v>
      </c>
      <c r="C3704" s="184" t="s">
        <v>420</v>
      </c>
      <c r="D3704" s="221" t="s">
        <v>803</v>
      </c>
      <c r="E3704" s="184">
        <v>1</v>
      </c>
      <c r="F3704" s="181">
        <v>126100</v>
      </c>
      <c r="G3704" s="181">
        <f t="shared" si="128"/>
        <v>23959</v>
      </c>
      <c r="H3704" s="181">
        <f t="shared" si="129"/>
        <v>150059</v>
      </c>
    </row>
    <row r="3705" spans="2:8" x14ac:dyDescent="0.25">
      <c r="B3705" s="179">
        <v>225</v>
      </c>
      <c r="C3705" s="184" t="s">
        <v>420</v>
      </c>
      <c r="D3705" s="221" t="s">
        <v>164</v>
      </c>
      <c r="E3705" s="184">
        <v>1</v>
      </c>
      <c r="F3705" s="181">
        <v>225120</v>
      </c>
      <c r="G3705" s="181">
        <f t="shared" si="128"/>
        <v>42772.800000000003</v>
      </c>
      <c r="H3705" s="181">
        <f t="shared" si="129"/>
        <v>267892.8</v>
      </c>
    </row>
    <row r="3706" spans="2:8" x14ac:dyDescent="0.25">
      <c r="B3706" s="179">
        <v>226</v>
      </c>
      <c r="C3706" s="184" t="s">
        <v>420</v>
      </c>
      <c r="D3706" s="221" t="s">
        <v>804</v>
      </c>
      <c r="E3706" s="184">
        <v>1</v>
      </c>
      <c r="F3706" s="181">
        <v>188760</v>
      </c>
      <c r="G3706" s="181">
        <f t="shared" si="128"/>
        <v>35864.400000000001</v>
      </c>
      <c r="H3706" s="181">
        <f t="shared" si="129"/>
        <v>224624.4</v>
      </c>
    </row>
    <row r="3707" spans="2:8" x14ac:dyDescent="0.25">
      <c r="B3707" s="179">
        <v>227</v>
      </c>
      <c r="C3707" s="184" t="s">
        <v>420</v>
      </c>
      <c r="D3707" s="221" t="s">
        <v>805</v>
      </c>
      <c r="E3707" s="184">
        <v>1</v>
      </c>
      <c r="F3707" s="181">
        <v>140170</v>
      </c>
      <c r="G3707" s="181">
        <f t="shared" si="128"/>
        <v>26632.3</v>
      </c>
      <c r="H3707" s="181">
        <f t="shared" si="129"/>
        <v>166802.29999999999</v>
      </c>
    </row>
    <row r="3708" spans="2:8" x14ac:dyDescent="0.25">
      <c r="B3708" s="179">
        <v>228</v>
      </c>
      <c r="C3708" s="184" t="s">
        <v>420</v>
      </c>
      <c r="D3708" s="221" t="s">
        <v>806</v>
      </c>
      <c r="E3708" s="184">
        <v>1</v>
      </c>
      <c r="F3708" s="181">
        <v>258930</v>
      </c>
      <c r="G3708" s="181">
        <f t="shared" si="128"/>
        <v>49196.7</v>
      </c>
      <c r="H3708" s="181">
        <f t="shared" si="129"/>
        <v>308126.7</v>
      </c>
    </row>
    <row r="3709" spans="2:8" x14ac:dyDescent="0.25">
      <c r="B3709" s="179">
        <v>229</v>
      </c>
      <c r="C3709" s="184" t="s">
        <v>420</v>
      </c>
      <c r="D3709" s="221" t="s">
        <v>807</v>
      </c>
      <c r="E3709" s="184">
        <v>1</v>
      </c>
      <c r="F3709" s="181">
        <v>232200</v>
      </c>
      <c r="G3709" s="181">
        <f t="shared" si="128"/>
        <v>44118</v>
      </c>
      <c r="H3709" s="181">
        <f t="shared" si="129"/>
        <v>276318</v>
      </c>
    </row>
    <row r="3710" spans="2:8" x14ac:dyDescent="0.25">
      <c r="B3710" s="179">
        <v>230</v>
      </c>
      <c r="C3710" s="184" t="s">
        <v>420</v>
      </c>
      <c r="D3710" s="221" t="s">
        <v>808</v>
      </c>
      <c r="E3710" s="184">
        <v>1</v>
      </c>
      <c r="F3710" s="181">
        <v>160650</v>
      </c>
      <c r="G3710" s="181">
        <f t="shared" si="128"/>
        <v>30523.5</v>
      </c>
      <c r="H3710" s="181">
        <f t="shared" si="129"/>
        <v>191173.5</v>
      </c>
    </row>
    <row r="3711" spans="2:8" x14ac:dyDescent="0.25">
      <c r="B3711" s="179">
        <v>231</v>
      </c>
      <c r="C3711" s="184" t="s">
        <v>420</v>
      </c>
      <c r="D3711" s="221" t="s">
        <v>809</v>
      </c>
      <c r="E3711" s="184">
        <v>1</v>
      </c>
      <c r="F3711" s="181">
        <v>265490</v>
      </c>
      <c r="G3711" s="181">
        <f t="shared" si="128"/>
        <v>50443.1</v>
      </c>
      <c r="H3711" s="181">
        <f t="shared" si="129"/>
        <v>315933.09999999998</v>
      </c>
    </row>
    <row r="3712" spans="2:8" x14ac:dyDescent="0.25">
      <c r="B3712" s="179">
        <v>232</v>
      </c>
      <c r="C3712" s="184" t="s">
        <v>420</v>
      </c>
      <c r="D3712" s="221" t="s">
        <v>810</v>
      </c>
      <c r="E3712" s="184">
        <v>1</v>
      </c>
      <c r="F3712" s="181">
        <v>228150</v>
      </c>
      <c r="G3712" s="181">
        <f t="shared" si="128"/>
        <v>43348.5</v>
      </c>
      <c r="H3712" s="181">
        <f t="shared" si="129"/>
        <v>271498.5</v>
      </c>
    </row>
    <row r="3713" spans="2:8" x14ac:dyDescent="0.25">
      <c r="B3713" s="179">
        <v>233</v>
      </c>
      <c r="C3713" s="184" t="s">
        <v>420</v>
      </c>
      <c r="D3713" s="221" t="s">
        <v>811</v>
      </c>
      <c r="E3713" s="184">
        <v>1</v>
      </c>
      <c r="F3713" s="181">
        <v>125550</v>
      </c>
      <c r="G3713" s="181">
        <f t="shared" si="128"/>
        <v>23854.5</v>
      </c>
      <c r="H3713" s="181">
        <f t="shared" si="129"/>
        <v>149404.5</v>
      </c>
    </row>
    <row r="3714" spans="2:8" x14ac:dyDescent="0.25">
      <c r="B3714" s="179">
        <v>234</v>
      </c>
      <c r="C3714" s="184" t="s">
        <v>420</v>
      </c>
      <c r="D3714" s="221" t="s">
        <v>805</v>
      </c>
      <c r="E3714" s="184">
        <v>1</v>
      </c>
      <c r="F3714" s="181">
        <v>165600</v>
      </c>
      <c r="G3714" s="181">
        <f t="shared" si="128"/>
        <v>31464</v>
      </c>
      <c r="H3714" s="181">
        <f t="shared" si="129"/>
        <v>197064</v>
      </c>
    </row>
    <row r="3715" spans="2:8" x14ac:dyDescent="0.25">
      <c r="B3715" s="179">
        <v>235</v>
      </c>
      <c r="C3715" s="184" t="s">
        <v>420</v>
      </c>
      <c r="D3715" s="221" t="s">
        <v>812</v>
      </c>
      <c r="E3715" s="184">
        <v>1</v>
      </c>
      <c r="F3715" s="181">
        <v>187600</v>
      </c>
      <c r="G3715" s="181">
        <f t="shared" si="128"/>
        <v>35644</v>
      </c>
      <c r="H3715" s="181">
        <f t="shared" si="129"/>
        <v>223244</v>
      </c>
    </row>
    <row r="3716" spans="2:8" x14ac:dyDescent="0.25">
      <c r="B3716" s="179">
        <v>236</v>
      </c>
      <c r="C3716" s="184" t="s">
        <v>420</v>
      </c>
      <c r="D3716" s="221" t="s">
        <v>813</v>
      </c>
      <c r="E3716" s="184">
        <v>1</v>
      </c>
      <c r="F3716" s="181">
        <v>114540</v>
      </c>
      <c r="G3716" s="181">
        <f t="shared" si="128"/>
        <v>21762.6</v>
      </c>
      <c r="H3716" s="181">
        <f t="shared" si="129"/>
        <v>136302.6</v>
      </c>
    </row>
    <row r="3717" spans="2:8" x14ac:dyDescent="0.25">
      <c r="B3717" s="179">
        <v>237</v>
      </c>
      <c r="C3717" s="184" t="s">
        <v>420</v>
      </c>
      <c r="D3717" s="221" t="s">
        <v>814</v>
      </c>
      <c r="E3717" s="184">
        <v>1</v>
      </c>
      <c r="F3717" s="181">
        <v>138600</v>
      </c>
      <c r="G3717" s="181">
        <f t="shared" si="128"/>
        <v>26334</v>
      </c>
      <c r="H3717" s="181">
        <f t="shared" si="129"/>
        <v>164934</v>
      </c>
    </row>
    <row r="3718" spans="2:8" x14ac:dyDescent="0.25">
      <c r="B3718" s="179">
        <v>238</v>
      </c>
      <c r="C3718" s="184" t="s">
        <v>420</v>
      </c>
      <c r="D3718" s="221" t="s">
        <v>815</v>
      </c>
      <c r="E3718" s="184">
        <v>1</v>
      </c>
      <c r="F3718" s="181">
        <v>261800</v>
      </c>
      <c r="G3718" s="181">
        <f t="shared" si="128"/>
        <v>49742</v>
      </c>
      <c r="H3718" s="181">
        <f t="shared" si="129"/>
        <v>311542</v>
      </c>
    </row>
    <row r="3719" spans="2:8" x14ac:dyDescent="0.25">
      <c r="B3719" s="179">
        <v>239</v>
      </c>
      <c r="C3719" s="184" t="s">
        <v>420</v>
      </c>
      <c r="D3719" s="221" t="s">
        <v>816</v>
      </c>
      <c r="E3719" s="184">
        <v>1</v>
      </c>
      <c r="F3719" s="181">
        <v>184920</v>
      </c>
      <c r="G3719" s="181">
        <f t="shared" si="128"/>
        <v>35134.800000000003</v>
      </c>
      <c r="H3719" s="181">
        <f t="shared" si="129"/>
        <v>220054.8</v>
      </c>
    </row>
    <row r="3720" spans="2:8" x14ac:dyDescent="0.25">
      <c r="B3720" s="179">
        <v>240</v>
      </c>
      <c r="C3720" s="184" t="s">
        <v>420</v>
      </c>
      <c r="D3720" s="221" t="s">
        <v>817</v>
      </c>
      <c r="E3720" s="184">
        <v>1</v>
      </c>
      <c r="F3720" s="181">
        <v>258930</v>
      </c>
      <c r="G3720" s="181">
        <f t="shared" si="128"/>
        <v>49196.7</v>
      </c>
      <c r="H3720" s="181">
        <f t="shared" si="129"/>
        <v>308126.7</v>
      </c>
    </row>
    <row r="3721" spans="2:8" x14ac:dyDescent="0.25">
      <c r="B3721" s="179">
        <v>241</v>
      </c>
      <c r="C3721" s="184" t="s">
        <v>420</v>
      </c>
      <c r="D3721" s="221" t="s">
        <v>818</v>
      </c>
      <c r="E3721" s="184">
        <v>1</v>
      </c>
      <c r="F3721" s="181">
        <v>155940</v>
      </c>
      <c r="G3721" s="181">
        <f t="shared" si="128"/>
        <v>29628.6</v>
      </c>
      <c r="H3721" s="181">
        <f t="shared" si="129"/>
        <v>185568.6</v>
      </c>
    </row>
    <row r="3722" spans="2:8" x14ac:dyDescent="0.25">
      <c r="B3722" s="179">
        <v>242</v>
      </c>
      <c r="C3722" s="184" t="s">
        <v>420</v>
      </c>
      <c r="D3722" s="221" t="s">
        <v>819</v>
      </c>
      <c r="E3722" s="184">
        <v>1</v>
      </c>
      <c r="F3722" s="181">
        <v>198900</v>
      </c>
      <c r="G3722" s="181">
        <f t="shared" si="128"/>
        <v>37791</v>
      </c>
      <c r="H3722" s="181">
        <f t="shared" si="129"/>
        <v>236691</v>
      </c>
    </row>
    <row r="3723" spans="2:8" x14ac:dyDescent="0.25">
      <c r="B3723" s="179">
        <v>243</v>
      </c>
      <c r="C3723" s="184" t="s">
        <v>420</v>
      </c>
      <c r="D3723" s="221" t="s">
        <v>820</v>
      </c>
      <c r="E3723" s="184">
        <v>1</v>
      </c>
      <c r="F3723" s="181">
        <v>174240</v>
      </c>
      <c r="G3723" s="181">
        <f t="shared" si="128"/>
        <v>33105.599999999999</v>
      </c>
      <c r="H3723" s="181">
        <f t="shared" si="129"/>
        <v>207345.6</v>
      </c>
    </row>
    <row r="3724" spans="2:8" x14ac:dyDescent="0.25">
      <c r="B3724" s="179">
        <v>244</v>
      </c>
      <c r="C3724" s="184" t="s">
        <v>420</v>
      </c>
      <c r="D3724" s="221" t="s">
        <v>821</v>
      </c>
      <c r="E3724" s="184">
        <v>1</v>
      </c>
      <c r="F3724" s="181">
        <v>150960</v>
      </c>
      <c r="G3724" s="181">
        <f t="shared" si="128"/>
        <v>28682.400000000001</v>
      </c>
      <c r="H3724" s="181">
        <f t="shared" si="129"/>
        <v>179642.4</v>
      </c>
    </row>
    <row r="3725" spans="2:8" x14ac:dyDescent="0.25">
      <c r="B3725" s="179">
        <v>245</v>
      </c>
      <c r="C3725" s="184" t="s">
        <v>420</v>
      </c>
      <c r="D3725" s="221" t="s">
        <v>822</v>
      </c>
      <c r="E3725" s="184">
        <v>1</v>
      </c>
      <c r="F3725" s="181">
        <v>174150</v>
      </c>
      <c r="G3725" s="181">
        <f t="shared" si="128"/>
        <v>33088.5</v>
      </c>
      <c r="H3725" s="181">
        <f t="shared" si="129"/>
        <v>207238.5</v>
      </c>
    </row>
    <row r="3726" spans="2:8" x14ac:dyDescent="0.25">
      <c r="B3726" s="179">
        <v>246</v>
      </c>
      <c r="C3726" s="184" t="s">
        <v>420</v>
      </c>
      <c r="D3726" s="221" t="s">
        <v>823</v>
      </c>
      <c r="E3726" s="184">
        <v>1</v>
      </c>
      <c r="F3726" s="181">
        <v>263900</v>
      </c>
      <c r="G3726" s="181">
        <f t="shared" si="128"/>
        <v>50141</v>
      </c>
      <c r="H3726" s="181">
        <f t="shared" si="129"/>
        <v>314041</v>
      </c>
    </row>
    <row r="3727" spans="2:8" x14ac:dyDescent="0.25">
      <c r="B3727" s="179">
        <v>247</v>
      </c>
      <c r="C3727" s="184" t="s">
        <v>420</v>
      </c>
      <c r="D3727" s="221" t="s">
        <v>824</v>
      </c>
      <c r="E3727" s="184">
        <v>1</v>
      </c>
      <c r="F3727" s="181">
        <v>303800</v>
      </c>
      <c r="G3727" s="181">
        <f t="shared" si="128"/>
        <v>57722</v>
      </c>
      <c r="H3727" s="181">
        <f t="shared" si="129"/>
        <v>361522</v>
      </c>
    </row>
    <row r="3728" spans="2:8" x14ac:dyDescent="0.25">
      <c r="B3728" s="179">
        <v>248</v>
      </c>
      <c r="C3728" s="184" t="s">
        <v>420</v>
      </c>
      <c r="D3728" s="221" t="s">
        <v>825</v>
      </c>
      <c r="E3728" s="184">
        <v>1</v>
      </c>
      <c r="F3728" s="181">
        <v>258020</v>
      </c>
      <c r="G3728" s="181">
        <f t="shared" si="128"/>
        <v>49023.8</v>
      </c>
      <c r="H3728" s="181">
        <f t="shared" si="129"/>
        <v>307043.8</v>
      </c>
    </row>
    <row r="3729" spans="2:8" x14ac:dyDescent="0.25">
      <c r="B3729" s="179">
        <v>249</v>
      </c>
      <c r="C3729" s="184" t="s">
        <v>420</v>
      </c>
      <c r="D3729" s="221" t="s">
        <v>826</v>
      </c>
      <c r="E3729" s="184">
        <v>1</v>
      </c>
      <c r="F3729" s="181">
        <v>151510</v>
      </c>
      <c r="G3729" s="181">
        <f t="shared" si="128"/>
        <v>28786.9</v>
      </c>
      <c r="H3729" s="181">
        <f t="shared" si="129"/>
        <v>180296.9</v>
      </c>
    </row>
    <row r="3730" spans="2:8" x14ac:dyDescent="0.25">
      <c r="B3730" s="179">
        <v>250</v>
      </c>
      <c r="C3730" s="184" t="s">
        <v>420</v>
      </c>
      <c r="D3730" s="221" t="s">
        <v>827</v>
      </c>
      <c r="E3730" s="184">
        <v>1</v>
      </c>
      <c r="F3730" s="181">
        <v>131670</v>
      </c>
      <c r="G3730" s="181">
        <f t="shared" si="128"/>
        <v>25017.3</v>
      </c>
      <c r="H3730" s="181">
        <f t="shared" si="129"/>
        <v>156687.29999999999</v>
      </c>
    </row>
    <row r="3731" spans="2:8" x14ac:dyDescent="0.25">
      <c r="B3731" s="179">
        <v>251</v>
      </c>
      <c r="C3731" s="184" t="s">
        <v>420</v>
      </c>
      <c r="D3731" s="221" t="s">
        <v>828</v>
      </c>
      <c r="E3731" s="184">
        <v>1</v>
      </c>
      <c r="F3731" s="181">
        <v>194480</v>
      </c>
      <c r="G3731" s="181">
        <f t="shared" si="128"/>
        <v>36951.199999999997</v>
      </c>
      <c r="H3731" s="181">
        <f t="shared" si="129"/>
        <v>231431.2</v>
      </c>
    </row>
    <row r="3732" spans="2:8" x14ac:dyDescent="0.25">
      <c r="B3732" s="179">
        <v>252</v>
      </c>
      <c r="C3732" s="184" t="s">
        <v>420</v>
      </c>
      <c r="D3732" s="221" t="s">
        <v>829</v>
      </c>
      <c r="E3732" s="184">
        <v>1</v>
      </c>
      <c r="F3732" s="181">
        <v>274720</v>
      </c>
      <c r="G3732" s="181">
        <f t="shared" si="128"/>
        <v>52196.800000000003</v>
      </c>
      <c r="H3732" s="181">
        <f t="shared" si="129"/>
        <v>326916.8</v>
      </c>
    </row>
    <row r="3733" spans="2:8" x14ac:dyDescent="0.25">
      <c r="B3733" s="179">
        <v>253</v>
      </c>
      <c r="C3733" s="184" t="s">
        <v>420</v>
      </c>
      <c r="D3733" s="221" t="s">
        <v>830</v>
      </c>
      <c r="E3733" s="184">
        <v>1</v>
      </c>
      <c r="F3733" s="181">
        <v>221760</v>
      </c>
      <c r="G3733" s="181">
        <f t="shared" si="128"/>
        <v>42134.400000000001</v>
      </c>
      <c r="H3733" s="181">
        <f t="shared" si="129"/>
        <v>263894.40000000002</v>
      </c>
    </row>
    <row r="3734" spans="2:8" x14ac:dyDescent="0.25">
      <c r="B3734" s="179">
        <v>254</v>
      </c>
      <c r="C3734" s="184" t="s">
        <v>420</v>
      </c>
      <c r="D3734" s="221" t="s">
        <v>831</v>
      </c>
      <c r="E3734" s="184">
        <v>1</v>
      </c>
      <c r="F3734" s="181">
        <v>116590</v>
      </c>
      <c r="G3734" s="181">
        <f t="shared" si="128"/>
        <v>22152.1</v>
      </c>
      <c r="H3734" s="181">
        <f t="shared" si="129"/>
        <v>138742.1</v>
      </c>
    </row>
    <row r="3735" spans="2:8" x14ac:dyDescent="0.25">
      <c r="B3735" s="179">
        <v>255</v>
      </c>
      <c r="C3735" s="184" t="s">
        <v>420</v>
      </c>
      <c r="D3735" s="221" t="s">
        <v>832</v>
      </c>
      <c r="E3735" s="184">
        <v>1</v>
      </c>
      <c r="F3735" s="181">
        <v>278800</v>
      </c>
      <c r="G3735" s="181">
        <f t="shared" si="128"/>
        <v>52972</v>
      </c>
      <c r="H3735" s="181">
        <f t="shared" si="129"/>
        <v>331772</v>
      </c>
    </row>
    <row r="3736" spans="2:8" x14ac:dyDescent="0.25">
      <c r="B3736" s="179">
        <v>256</v>
      </c>
      <c r="C3736" s="184" t="s">
        <v>420</v>
      </c>
      <c r="D3736" s="221" t="s">
        <v>833</v>
      </c>
      <c r="E3736" s="184">
        <v>1</v>
      </c>
      <c r="F3736" s="181">
        <v>240500</v>
      </c>
      <c r="G3736" s="181">
        <f t="shared" si="128"/>
        <v>45695</v>
      </c>
      <c r="H3736" s="181">
        <f t="shared" si="129"/>
        <v>286195</v>
      </c>
    </row>
    <row r="3737" spans="2:8" x14ac:dyDescent="0.25">
      <c r="B3737" s="179">
        <v>257</v>
      </c>
      <c r="C3737" s="184" t="s">
        <v>420</v>
      </c>
      <c r="D3737" s="221" t="s">
        <v>834</v>
      </c>
      <c r="E3737" s="184">
        <v>1</v>
      </c>
      <c r="F3737" s="181">
        <v>114750</v>
      </c>
      <c r="G3737" s="181">
        <f t="shared" ref="G3737:G3746" si="130">+F3737*19%</f>
        <v>21802.5</v>
      </c>
      <c r="H3737" s="181">
        <f t="shared" ref="H3737:H3746" si="131">+G3737+F3737</f>
        <v>136552.5</v>
      </c>
    </row>
    <row r="3738" spans="2:8" x14ac:dyDescent="0.25">
      <c r="B3738" s="179">
        <v>258</v>
      </c>
      <c r="C3738" s="184" t="s">
        <v>420</v>
      </c>
      <c r="D3738" s="221" t="s">
        <v>835</v>
      </c>
      <c r="E3738" s="184">
        <v>1</v>
      </c>
      <c r="F3738" s="181">
        <v>122400</v>
      </c>
      <c r="G3738" s="181">
        <f t="shared" si="130"/>
        <v>23256</v>
      </c>
      <c r="H3738" s="181">
        <f t="shared" si="131"/>
        <v>145656</v>
      </c>
    </row>
    <row r="3739" spans="2:8" x14ac:dyDescent="0.25">
      <c r="B3739" s="179">
        <v>259</v>
      </c>
      <c r="C3739" s="184" t="s">
        <v>420</v>
      </c>
      <c r="D3739" s="221" t="s">
        <v>836</v>
      </c>
      <c r="E3739" s="184">
        <v>1</v>
      </c>
      <c r="F3739" s="181">
        <v>229680</v>
      </c>
      <c r="G3739" s="181">
        <f t="shared" si="130"/>
        <v>43639.199999999997</v>
      </c>
      <c r="H3739" s="181">
        <f t="shared" si="131"/>
        <v>273319.2</v>
      </c>
    </row>
    <row r="3740" spans="2:8" x14ac:dyDescent="0.25">
      <c r="B3740" s="179">
        <v>260</v>
      </c>
      <c r="C3740" s="184" t="s">
        <v>420</v>
      </c>
      <c r="D3740" s="221" t="s">
        <v>837</v>
      </c>
      <c r="E3740" s="184">
        <v>1</v>
      </c>
      <c r="F3740" s="181">
        <v>288900</v>
      </c>
      <c r="G3740" s="181">
        <f t="shared" si="130"/>
        <v>54891</v>
      </c>
      <c r="H3740" s="181">
        <f t="shared" si="131"/>
        <v>343791</v>
      </c>
    </row>
    <row r="3741" spans="2:8" x14ac:dyDescent="0.25">
      <c r="B3741" s="179">
        <v>261</v>
      </c>
      <c r="C3741" s="184" t="s">
        <v>420</v>
      </c>
      <c r="D3741" s="221" t="s">
        <v>838</v>
      </c>
      <c r="E3741" s="184">
        <v>1</v>
      </c>
      <c r="F3741" s="181">
        <v>132300</v>
      </c>
      <c r="G3741" s="181">
        <f t="shared" si="130"/>
        <v>25137</v>
      </c>
      <c r="H3741" s="181">
        <f t="shared" si="131"/>
        <v>157437</v>
      </c>
    </row>
    <row r="3742" spans="2:8" x14ac:dyDescent="0.25">
      <c r="B3742" s="179">
        <v>262</v>
      </c>
      <c r="C3742" s="184" t="s">
        <v>420</v>
      </c>
      <c r="D3742" s="221" t="s">
        <v>839</v>
      </c>
      <c r="E3742" s="184">
        <v>1</v>
      </c>
      <c r="F3742" s="181">
        <v>149850</v>
      </c>
      <c r="G3742" s="181">
        <f t="shared" si="130"/>
        <v>28471.5</v>
      </c>
      <c r="H3742" s="181">
        <f t="shared" si="131"/>
        <v>178321.5</v>
      </c>
    </row>
    <row r="3743" spans="2:8" x14ac:dyDescent="0.25">
      <c r="B3743" s="179">
        <v>263</v>
      </c>
      <c r="C3743" s="184" t="s">
        <v>420</v>
      </c>
      <c r="D3743" s="221" t="s">
        <v>840</v>
      </c>
      <c r="E3743" s="184">
        <v>1</v>
      </c>
      <c r="F3743" s="181">
        <v>297460</v>
      </c>
      <c r="G3743" s="181">
        <f t="shared" si="130"/>
        <v>56517.4</v>
      </c>
      <c r="H3743" s="181">
        <f t="shared" si="131"/>
        <v>353977.4</v>
      </c>
    </row>
    <row r="3744" spans="2:8" x14ac:dyDescent="0.25">
      <c r="B3744" s="179">
        <v>264</v>
      </c>
      <c r="C3744" s="184" t="s">
        <v>420</v>
      </c>
      <c r="D3744" s="221" t="s">
        <v>841</v>
      </c>
      <c r="E3744" s="184">
        <v>1</v>
      </c>
      <c r="F3744" s="181">
        <v>271170</v>
      </c>
      <c r="G3744" s="181">
        <f t="shared" si="130"/>
        <v>51522.3</v>
      </c>
      <c r="H3744" s="181">
        <f t="shared" si="131"/>
        <v>322692.3</v>
      </c>
    </row>
    <row r="3745" spans="2:8" x14ac:dyDescent="0.25">
      <c r="B3745" s="179">
        <v>265</v>
      </c>
      <c r="C3745" s="184" t="s">
        <v>420</v>
      </c>
      <c r="D3745" s="221" t="s">
        <v>842</v>
      </c>
      <c r="E3745" s="184">
        <v>1</v>
      </c>
      <c r="F3745" s="181">
        <v>175000</v>
      </c>
      <c r="G3745" s="181">
        <f t="shared" si="130"/>
        <v>33250</v>
      </c>
      <c r="H3745" s="181">
        <f t="shared" si="131"/>
        <v>208250</v>
      </c>
    </row>
    <row r="3746" spans="2:8" x14ac:dyDescent="0.25">
      <c r="B3746" s="179">
        <v>266</v>
      </c>
      <c r="C3746" s="184" t="s">
        <v>420</v>
      </c>
      <c r="D3746" s="221" t="s">
        <v>843</v>
      </c>
      <c r="E3746" s="184">
        <v>1</v>
      </c>
      <c r="F3746" s="181">
        <v>190440</v>
      </c>
      <c r="G3746" s="181">
        <f t="shared" si="130"/>
        <v>36183.599999999999</v>
      </c>
      <c r="H3746" s="181">
        <f t="shared" si="131"/>
        <v>226623.6</v>
      </c>
    </row>
    <row r="3747" spans="2:8" x14ac:dyDescent="0.25">
      <c r="B3747" s="185" t="s">
        <v>610</v>
      </c>
    </row>
    <row r="3748" spans="2:8" ht="45" x14ac:dyDescent="0.25">
      <c r="B3748" s="177" t="s">
        <v>147</v>
      </c>
      <c r="C3748" s="177" t="s">
        <v>73</v>
      </c>
      <c r="D3748" s="177" t="s">
        <v>419</v>
      </c>
      <c r="E3748" s="188" t="s">
        <v>148</v>
      </c>
      <c r="F3748" s="178" t="s">
        <v>5</v>
      </c>
      <c r="G3748" s="178" t="s">
        <v>6</v>
      </c>
      <c r="H3748" s="178" t="s">
        <v>7</v>
      </c>
    </row>
    <row r="3749" spans="2:8" x14ac:dyDescent="0.25">
      <c r="B3749" s="179">
        <v>1</v>
      </c>
      <c r="C3749" s="184" t="s">
        <v>420</v>
      </c>
      <c r="D3749" s="221" t="s">
        <v>844</v>
      </c>
      <c r="E3749" s="222"/>
      <c r="F3749" s="181">
        <v>281160</v>
      </c>
      <c r="G3749" s="181">
        <f t="shared" ref="G3749:G3812" si="132">+F3749*19%</f>
        <v>53420.4</v>
      </c>
      <c r="H3749" s="181">
        <f t="shared" ref="H3749:H3812" si="133">+G3749+F3749</f>
        <v>334580.40000000002</v>
      </c>
    </row>
    <row r="3750" spans="2:8" x14ac:dyDescent="0.25">
      <c r="B3750" s="179">
        <v>2</v>
      </c>
      <c r="C3750" s="184" t="s">
        <v>420</v>
      </c>
      <c r="D3750" s="221" t="s">
        <v>623</v>
      </c>
      <c r="E3750" s="222"/>
      <c r="F3750" s="181">
        <v>209040</v>
      </c>
      <c r="G3750" s="181">
        <f t="shared" si="132"/>
        <v>39717.599999999999</v>
      </c>
      <c r="H3750" s="181">
        <f t="shared" si="133"/>
        <v>248757.6</v>
      </c>
    </row>
    <row r="3751" spans="2:8" x14ac:dyDescent="0.25">
      <c r="B3751" s="179">
        <v>3</v>
      </c>
      <c r="C3751" s="184" t="s">
        <v>420</v>
      </c>
      <c r="D3751" s="221" t="s">
        <v>624</v>
      </c>
      <c r="E3751" s="222"/>
      <c r="F3751" s="181">
        <v>124080</v>
      </c>
      <c r="G3751" s="181">
        <f t="shared" si="132"/>
        <v>23575.200000000001</v>
      </c>
      <c r="H3751" s="181">
        <f t="shared" si="133"/>
        <v>147655.20000000001</v>
      </c>
    </row>
    <row r="3752" spans="2:8" x14ac:dyDescent="0.25">
      <c r="B3752" s="179">
        <v>4</v>
      </c>
      <c r="C3752" s="184" t="s">
        <v>420</v>
      </c>
      <c r="D3752" s="221" t="s">
        <v>625</v>
      </c>
      <c r="E3752" s="222"/>
      <c r="F3752" s="181">
        <v>165060</v>
      </c>
      <c r="G3752" s="181">
        <f t="shared" si="132"/>
        <v>31361.4</v>
      </c>
      <c r="H3752" s="181">
        <f t="shared" si="133"/>
        <v>196421.4</v>
      </c>
    </row>
    <row r="3753" spans="2:8" x14ac:dyDescent="0.25">
      <c r="B3753" s="179">
        <v>5</v>
      </c>
      <c r="C3753" s="184" t="s">
        <v>420</v>
      </c>
      <c r="D3753" s="221" t="s">
        <v>181</v>
      </c>
      <c r="E3753" s="222"/>
      <c r="F3753" s="181">
        <v>267720</v>
      </c>
      <c r="G3753" s="181">
        <f t="shared" si="132"/>
        <v>50866.8</v>
      </c>
      <c r="H3753" s="181">
        <f t="shared" si="133"/>
        <v>318586.8</v>
      </c>
    </row>
    <row r="3754" spans="2:8" x14ac:dyDescent="0.25">
      <c r="B3754" s="179">
        <v>6</v>
      </c>
      <c r="C3754" s="184" t="s">
        <v>420</v>
      </c>
      <c r="D3754" s="221" t="s">
        <v>626</v>
      </c>
      <c r="E3754" s="222"/>
      <c r="F3754" s="181">
        <v>191260</v>
      </c>
      <c r="G3754" s="181">
        <f t="shared" si="132"/>
        <v>36339.4</v>
      </c>
      <c r="H3754" s="181">
        <f t="shared" si="133"/>
        <v>227599.4</v>
      </c>
    </row>
    <row r="3755" spans="2:8" x14ac:dyDescent="0.25">
      <c r="B3755" s="179">
        <v>7</v>
      </c>
      <c r="C3755" s="184" t="s">
        <v>420</v>
      </c>
      <c r="D3755" s="221" t="s">
        <v>627</v>
      </c>
      <c r="E3755" s="222"/>
      <c r="F3755" s="181">
        <v>131100</v>
      </c>
      <c r="G3755" s="181">
        <f t="shared" si="132"/>
        <v>24909</v>
      </c>
      <c r="H3755" s="181">
        <f t="shared" si="133"/>
        <v>156009</v>
      </c>
    </row>
    <row r="3756" spans="2:8" x14ac:dyDescent="0.25">
      <c r="B3756" s="179">
        <v>8</v>
      </c>
      <c r="C3756" s="184" t="s">
        <v>420</v>
      </c>
      <c r="D3756" s="221" t="s">
        <v>628</v>
      </c>
      <c r="E3756" s="222"/>
      <c r="F3756" s="181">
        <v>119540</v>
      </c>
      <c r="G3756" s="181">
        <f t="shared" si="132"/>
        <v>22712.6</v>
      </c>
      <c r="H3756" s="181">
        <f t="shared" si="133"/>
        <v>142252.6</v>
      </c>
    </row>
    <row r="3757" spans="2:8" x14ac:dyDescent="0.25">
      <c r="B3757" s="179">
        <v>9</v>
      </c>
      <c r="C3757" s="184" t="s">
        <v>420</v>
      </c>
      <c r="D3757" s="221" t="s">
        <v>629</v>
      </c>
      <c r="E3757" s="222"/>
      <c r="F3757" s="181">
        <v>258720</v>
      </c>
      <c r="G3757" s="181">
        <f t="shared" si="132"/>
        <v>49156.800000000003</v>
      </c>
      <c r="H3757" s="181">
        <f t="shared" si="133"/>
        <v>307876.8</v>
      </c>
    </row>
    <row r="3758" spans="2:8" x14ac:dyDescent="0.25">
      <c r="B3758" s="179">
        <v>10</v>
      </c>
      <c r="C3758" s="184" t="s">
        <v>420</v>
      </c>
      <c r="D3758" s="221" t="s">
        <v>630</v>
      </c>
      <c r="E3758" s="222"/>
      <c r="F3758" s="181">
        <v>122760</v>
      </c>
      <c r="G3758" s="181">
        <f t="shared" si="132"/>
        <v>23324.400000000001</v>
      </c>
      <c r="H3758" s="181">
        <f t="shared" si="133"/>
        <v>146084.4</v>
      </c>
    </row>
    <row r="3759" spans="2:8" x14ac:dyDescent="0.25">
      <c r="B3759" s="179">
        <v>11</v>
      </c>
      <c r="C3759" s="184" t="s">
        <v>420</v>
      </c>
      <c r="D3759" s="221" t="s">
        <v>631</v>
      </c>
      <c r="E3759" s="222"/>
      <c r="F3759" s="181">
        <v>222700</v>
      </c>
      <c r="G3759" s="181">
        <f t="shared" si="132"/>
        <v>42313</v>
      </c>
      <c r="H3759" s="181">
        <f t="shared" si="133"/>
        <v>265013</v>
      </c>
    </row>
    <row r="3760" spans="2:8" x14ac:dyDescent="0.25">
      <c r="B3760" s="179">
        <v>12</v>
      </c>
      <c r="C3760" s="184" t="s">
        <v>420</v>
      </c>
      <c r="D3760" s="221" t="s">
        <v>632</v>
      </c>
      <c r="E3760" s="222"/>
      <c r="F3760" s="181">
        <v>296800</v>
      </c>
      <c r="G3760" s="181">
        <f t="shared" si="132"/>
        <v>56392</v>
      </c>
      <c r="H3760" s="181">
        <f t="shared" si="133"/>
        <v>353192</v>
      </c>
    </row>
    <row r="3761" spans="2:8" x14ac:dyDescent="0.25">
      <c r="B3761" s="179">
        <v>13</v>
      </c>
      <c r="C3761" s="184" t="s">
        <v>420</v>
      </c>
      <c r="D3761" s="221" t="s">
        <v>633</v>
      </c>
      <c r="E3761" s="222"/>
      <c r="F3761" s="181">
        <v>159300</v>
      </c>
      <c r="G3761" s="181">
        <f t="shared" si="132"/>
        <v>30267</v>
      </c>
      <c r="H3761" s="181">
        <f t="shared" si="133"/>
        <v>189567</v>
      </c>
    </row>
    <row r="3762" spans="2:8" x14ac:dyDescent="0.25">
      <c r="B3762" s="179">
        <v>14</v>
      </c>
      <c r="C3762" s="184" t="s">
        <v>420</v>
      </c>
      <c r="D3762" s="221" t="s">
        <v>634</v>
      </c>
      <c r="E3762" s="222"/>
      <c r="F3762" s="181">
        <v>219800</v>
      </c>
      <c r="G3762" s="181">
        <f t="shared" si="132"/>
        <v>41762</v>
      </c>
      <c r="H3762" s="181">
        <f t="shared" si="133"/>
        <v>261562</v>
      </c>
    </row>
    <row r="3763" spans="2:8" x14ac:dyDescent="0.25">
      <c r="B3763" s="179">
        <v>15</v>
      </c>
      <c r="C3763" s="184" t="s">
        <v>420</v>
      </c>
      <c r="D3763" s="221" t="s">
        <v>635</v>
      </c>
      <c r="E3763" s="222"/>
      <c r="F3763" s="181">
        <v>221760</v>
      </c>
      <c r="G3763" s="181">
        <f t="shared" si="132"/>
        <v>42134.400000000001</v>
      </c>
      <c r="H3763" s="181">
        <f t="shared" si="133"/>
        <v>263894.40000000002</v>
      </c>
    </row>
    <row r="3764" spans="2:8" x14ac:dyDescent="0.25">
      <c r="B3764" s="179">
        <v>16</v>
      </c>
      <c r="C3764" s="184" t="s">
        <v>420</v>
      </c>
      <c r="D3764" s="221" t="s">
        <v>636</v>
      </c>
      <c r="E3764" s="222"/>
      <c r="F3764" s="181">
        <v>294300</v>
      </c>
      <c r="G3764" s="181">
        <f t="shared" si="132"/>
        <v>55917</v>
      </c>
      <c r="H3764" s="181">
        <f t="shared" si="133"/>
        <v>350217</v>
      </c>
    </row>
    <row r="3765" spans="2:8" x14ac:dyDescent="0.25">
      <c r="B3765" s="179">
        <v>17</v>
      </c>
      <c r="C3765" s="184" t="s">
        <v>420</v>
      </c>
      <c r="D3765" s="221" t="s">
        <v>637</v>
      </c>
      <c r="E3765" s="222"/>
      <c r="F3765" s="181">
        <v>192570</v>
      </c>
      <c r="G3765" s="181">
        <f t="shared" si="132"/>
        <v>36588.300000000003</v>
      </c>
      <c r="H3765" s="181">
        <f t="shared" si="133"/>
        <v>229158.3</v>
      </c>
    </row>
    <row r="3766" spans="2:8" x14ac:dyDescent="0.25">
      <c r="B3766" s="179">
        <v>18</v>
      </c>
      <c r="C3766" s="184" t="s">
        <v>420</v>
      </c>
      <c r="D3766" s="221" t="s">
        <v>638</v>
      </c>
      <c r="E3766" s="222"/>
      <c r="F3766" s="181">
        <v>112340</v>
      </c>
      <c r="G3766" s="181">
        <f t="shared" si="132"/>
        <v>21344.6</v>
      </c>
      <c r="H3766" s="181">
        <f t="shared" si="133"/>
        <v>133684.6</v>
      </c>
    </row>
    <row r="3767" spans="2:8" x14ac:dyDescent="0.25">
      <c r="B3767" s="179">
        <v>19</v>
      </c>
      <c r="C3767" s="184" t="s">
        <v>420</v>
      </c>
      <c r="D3767" s="221" t="s">
        <v>639</v>
      </c>
      <c r="E3767" s="222"/>
      <c r="F3767" s="181">
        <v>113710</v>
      </c>
      <c r="G3767" s="181">
        <f t="shared" si="132"/>
        <v>21604.9</v>
      </c>
      <c r="H3767" s="181">
        <f t="shared" si="133"/>
        <v>135314.9</v>
      </c>
    </row>
    <row r="3768" spans="2:8" x14ac:dyDescent="0.25">
      <c r="B3768" s="179">
        <v>20</v>
      </c>
      <c r="C3768" s="184" t="s">
        <v>420</v>
      </c>
      <c r="D3768" s="221" t="s">
        <v>640</v>
      </c>
      <c r="E3768" s="222"/>
      <c r="F3768" s="181">
        <v>184870</v>
      </c>
      <c r="G3768" s="181">
        <f t="shared" si="132"/>
        <v>35125.300000000003</v>
      </c>
      <c r="H3768" s="181">
        <f t="shared" si="133"/>
        <v>219995.3</v>
      </c>
    </row>
    <row r="3769" spans="2:8" x14ac:dyDescent="0.25">
      <c r="B3769" s="179">
        <v>21</v>
      </c>
      <c r="C3769" s="184" t="s">
        <v>420</v>
      </c>
      <c r="D3769" s="221" t="s">
        <v>641</v>
      </c>
      <c r="E3769" s="222"/>
      <c r="F3769" s="181">
        <v>256680</v>
      </c>
      <c r="G3769" s="181">
        <f t="shared" si="132"/>
        <v>48769.2</v>
      </c>
      <c r="H3769" s="181">
        <f t="shared" si="133"/>
        <v>305449.2</v>
      </c>
    </row>
    <row r="3770" spans="2:8" x14ac:dyDescent="0.25">
      <c r="B3770" s="179">
        <v>22</v>
      </c>
      <c r="C3770" s="184" t="s">
        <v>420</v>
      </c>
      <c r="D3770" s="221" t="s">
        <v>642</v>
      </c>
      <c r="E3770" s="222"/>
      <c r="F3770" s="181">
        <v>225400</v>
      </c>
      <c r="G3770" s="181">
        <f t="shared" si="132"/>
        <v>42826</v>
      </c>
      <c r="H3770" s="181">
        <f t="shared" si="133"/>
        <v>268226</v>
      </c>
    </row>
    <row r="3771" spans="2:8" x14ac:dyDescent="0.25">
      <c r="B3771" s="179">
        <v>23</v>
      </c>
      <c r="C3771" s="184" t="s">
        <v>420</v>
      </c>
      <c r="D3771" s="221" t="s">
        <v>643</v>
      </c>
      <c r="E3771" s="222"/>
      <c r="F3771" s="181">
        <v>184710</v>
      </c>
      <c r="G3771" s="181">
        <f t="shared" si="132"/>
        <v>35094.9</v>
      </c>
      <c r="H3771" s="181">
        <f t="shared" si="133"/>
        <v>219804.9</v>
      </c>
    </row>
    <row r="3772" spans="2:8" x14ac:dyDescent="0.25">
      <c r="B3772" s="179">
        <v>24</v>
      </c>
      <c r="C3772" s="184" t="s">
        <v>420</v>
      </c>
      <c r="D3772" s="221" t="s">
        <v>180</v>
      </c>
      <c r="E3772" s="222"/>
      <c r="F3772" s="181">
        <v>190400</v>
      </c>
      <c r="G3772" s="181">
        <f t="shared" si="132"/>
        <v>36176</v>
      </c>
      <c r="H3772" s="181">
        <f t="shared" si="133"/>
        <v>226576</v>
      </c>
    </row>
    <row r="3773" spans="2:8" x14ac:dyDescent="0.25">
      <c r="B3773" s="179">
        <v>25</v>
      </c>
      <c r="C3773" s="184" t="s">
        <v>420</v>
      </c>
      <c r="D3773" s="221" t="s">
        <v>644</v>
      </c>
      <c r="E3773" s="222"/>
      <c r="F3773" s="181">
        <v>134640</v>
      </c>
      <c r="G3773" s="181">
        <f t="shared" si="132"/>
        <v>25581.599999999999</v>
      </c>
      <c r="H3773" s="181">
        <f t="shared" si="133"/>
        <v>160221.6</v>
      </c>
    </row>
    <row r="3774" spans="2:8" x14ac:dyDescent="0.25">
      <c r="B3774" s="179">
        <v>26</v>
      </c>
      <c r="C3774" s="184" t="s">
        <v>420</v>
      </c>
      <c r="D3774" s="221" t="s">
        <v>645</v>
      </c>
      <c r="E3774" s="222"/>
      <c r="F3774" s="181">
        <v>239400</v>
      </c>
      <c r="G3774" s="181">
        <f t="shared" si="132"/>
        <v>45486</v>
      </c>
      <c r="H3774" s="181">
        <f t="shared" si="133"/>
        <v>284886</v>
      </c>
    </row>
    <row r="3775" spans="2:8" x14ac:dyDescent="0.25">
      <c r="B3775" s="179">
        <v>27</v>
      </c>
      <c r="C3775" s="184" t="s">
        <v>420</v>
      </c>
      <c r="D3775" s="221" t="s">
        <v>646</v>
      </c>
      <c r="E3775" s="222"/>
      <c r="F3775" s="181">
        <v>132050</v>
      </c>
      <c r="G3775" s="181">
        <f t="shared" si="132"/>
        <v>25089.5</v>
      </c>
      <c r="H3775" s="181">
        <f t="shared" si="133"/>
        <v>157139.5</v>
      </c>
    </row>
    <row r="3776" spans="2:8" x14ac:dyDescent="0.25">
      <c r="B3776" s="179">
        <v>28</v>
      </c>
      <c r="C3776" s="184" t="s">
        <v>420</v>
      </c>
      <c r="D3776" s="221" t="s">
        <v>647</v>
      </c>
      <c r="E3776" s="222"/>
      <c r="F3776" s="181">
        <v>143000</v>
      </c>
      <c r="G3776" s="181">
        <f t="shared" si="132"/>
        <v>27170</v>
      </c>
      <c r="H3776" s="181">
        <f t="shared" si="133"/>
        <v>170170</v>
      </c>
    </row>
    <row r="3777" spans="2:8" x14ac:dyDescent="0.25">
      <c r="B3777" s="179">
        <v>29</v>
      </c>
      <c r="C3777" s="184" t="s">
        <v>420</v>
      </c>
      <c r="D3777" s="221" t="s">
        <v>648</v>
      </c>
      <c r="E3777" s="222"/>
      <c r="F3777" s="181">
        <v>250240</v>
      </c>
      <c r="G3777" s="181">
        <f t="shared" si="132"/>
        <v>47545.599999999999</v>
      </c>
      <c r="H3777" s="181">
        <f t="shared" si="133"/>
        <v>297785.59999999998</v>
      </c>
    </row>
    <row r="3778" spans="2:8" x14ac:dyDescent="0.25">
      <c r="B3778" s="179">
        <v>30</v>
      </c>
      <c r="C3778" s="184" t="s">
        <v>420</v>
      </c>
      <c r="D3778" s="221" t="s">
        <v>649</v>
      </c>
      <c r="E3778" s="222"/>
      <c r="F3778" s="181">
        <v>122320</v>
      </c>
      <c r="G3778" s="181">
        <f t="shared" si="132"/>
        <v>23240.799999999999</v>
      </c>
      <c r="H3778" s="181">
        <f t="shared" si="133"/>
        <v>145560.79999999999</v>
      </c>
    </row>
    <row r="3779" spans="2:8" x14ac:dyDescent="0.25">
      <c r="B3779" s="179">
        <v>31</v>
      </c>
      <c r="C3779" s="184" t="s">
        <v>420</v>
      </c>
      <c r="D3779" s="221" t="s">
        <v>650</v>
      </c>
      <c r="E3779" s="222"/>
      <c r="F3779" s="181">
        <v>295920</v>
      </c>
      <c r="G3779" s="181">
        <f t="shared" si="132"/>
        <v>56224.800000000003</v>
      </c>
      <c r="H3779" s="181">
        <f t="shared" si="133"/>
        <v>352144.8</v>
      </c>
    </row>
    <row r="3780" spans="2:8" x14ac:dyDescent="0.25">
      <c r="B3780" s="179">
        <v>32</v>
      </c>
      <c r="C3780" s="184" t="s">
        <v>420</v>
      </c>
      <c r="D3780" s="221" t="s">
        <v>651</v>
      </c>
      <c r="E3780" s="222"/>
      <c r="F3780" s="181">
        <v>106110</v>
      </c>
      <c r="G3780" s="181">
        <f t="shared" si="132"/>
        <v>20160.900000000001</v>
      </c>
      <c r="H3780" s="181">
        <f t="shared" si="133"/>
        <v>126270.9</v>
      </c>
    </row>
    <row r="3781" spans="2:8" x14ac:dyDescent="0.25">
      <c r="B3781" s="179">
        <v>33</v>
      </c>
      <c r="C3781" s="184" t="s">
        <v>420</v>
      </c>
      <c r="D3781" s="221" t="s">
        <v>652</v>
      </c>
      <c r="E3781" s="222"/>
      <c r="F3781" s="181">
        <v>267330</v>
      </c>
      <c r="G3781" s="181">
        <f t="shared" si="132"/>
        <v>50792.7</v>
      </c>
      <c r="H3781" s="181">
        <f t="shared" si="133"/>
        <v>318122.7</v>
      </c>
    </row>
    <row r="3782" spans="2:8" x14ac:dyDescent="0.25">
      <c r="B3782" s="179">
        <v>34</v>
      </c>
      <c r="C3782" s="184" t="s">
        <v>420</v>
      </c>
      <c r="D3782" s="221" t="s">
        <v>653</v>
      </c>
      <c r="E3782" s="222"/>
      <c r="F3782" s="181">
        <v>229140</v>
      </c>
      <c r="G3782" s="181">
        <f t="shared" si="132"/>
        <v>43536.6</v>
      </c>
      <c r="H3782" s="181">
        <f t="shared" si="133"/>
        <v>272676.59999999998</v>
      </c>
    </row>
    <row r="3783" spans="2:8" x14ac:dyDescent="0.25">
      <c r="B3783" s="179">
        <v>35</v>
      </c>
      <c r="C3783" s="184" t="s">
        <v>420</v>
      </c>
      <c r="D3783" s="221" t="s">
        <v>208</v>
      </c>
      <c r="E3783" s="222"/>
      <c r="F3783" s="181">
        <v>229250</v>
      </c>
      <c r="G3783" s="181">
        <f t="shared" si="132"/>
        <v>43557.5</v>
      </c>
      <c r="H3783" s="181">
        <f t="shared" si="133"/>
        <v>272807.5</v>
      </c>
    </row>
    <row r="3784" spans="2:8" x14ac:dyDescent="0.25">
      <c r="B3784" s="179">
        <v>36</v>
      </c>
      <c r="C3784" s="184" t="s">
        <v>420</v>
      </c>
      <c r="D3784" s="221" t="s">
        <v>654</v>
      </c>
      <c r="E3784" s="222"/>
      <c r="F3784" s="181">
        <v>242200</v>
      </c>
      <c r="G3784" s="181">
        <f t="shared" si="132"/>
        <v>46018</v>
      </c>
      <c r="H3784" s="181">
        <f t="shared" si="133"/>
        <v>288218</v>
      </c>
    </row>
    <row r="3785" spans="2:8" x14ac:dyDescent="0.25">
      <c r="B3785" s="179">
        <v>37</v>
      </c>
      <c r="C3785" s="184" t="s">
        <v>420</v>
      </c>
      <c r="D3785" s="221" t="s">
        <v>655</v>
      </c>
      <c r="E3785" s="222"/>
      <c r="F3785" s="181">
        <v>237110</v>
      </c>
      <c r="G3785" s="181">
        <f t="shared" si="132"/>
        <v>45050.9</v>
      </c>
      <c r="H3785" s="181">
        <f t="shared" si="133"/>
        <v>282160.90000000002</v>
      </c>
    </row>
    <row r="3786" spans="2:8" x14ac:dyDescent="0.25">
      <c r="B3786" s="179">
        <v>38</v>
      </c>
      <c r="C3786" s="184" t="s">
        <v>420</v>
      </c>
      <c r="D3786" s="221" t="s">
        <v>656</v>
      </c>
      <c r="E3786" s="222"/>
      <c r="F3786" s="181">
        <v>147340</v>
      </c>
      <c r="G3786" s="181">
        <f t="shared" si="132"/>
        <v>27994.6</v>
      </c>
      <c r="H3786" s="181">
        <f t="shared" si="133"/>
        <v>175334.6</v>
      </c>
    </row>
    <row r="3787" spans="2:8" x14ac:dyDescent="0.25">
      <c r="B3787" s="179">
        <v>39</v>
      </c>
      <c r="C3787" s="184" t="s">
        <v>420</v>
      </c>
      <c r="D3787" s="221" t="s">
        <v>657</v>
      </c>
      <c r="E3787" s="222"/>
      <c r="F3787" s="181">
        <v>131520</v>
      </c>
      <c r="G3787" s="181">
        <f t="shared" si="132"/>
        <v>24988.799999999999</v>
      </c>
      <c r="H3787" s="181">
        <f t="shared" si="133"/>
        <v>156508.79999999999</v>
      </c>
    </row>
    <row r="3788" spans="2:8" x14ac:dyDescent="0.25">
      <c r="B3788" s="179">
        <v>40</v>
      </c>
      <c r="C3788" s="184" t="s">
        <v>420</v>
      </c>
      <c r="D3788" s="221" t="s">
        <v>658</v>
      </c>
      <c r="E3788" s="222"/>
      <c r="F3788" s="181">
        <v>128700</v>
      </c>
      <c r="G3788" s="181">
        <f t="shared" si="132"/>
        <v>24453</v>
      </c>
      <c r="H3788" s="181">
        <f t="shared" si="133"/>
        <v>153153</v>
      </c>
    </row>
    <row r="3789" spans="2:8" x14ac:dyDescent="0.25">
      <c r="B3789" s="179">
        <v>41</v>
      </c>
      <c r="C3789" s="184" t="s">
        <v>420</v>
      </c>
      <c r="D3789" s="221" t="s">
        <v>659</v>
      </c>
      <c r="E3789" s="222"/>
      <c r="F3789" s="181">
        <v>269280</v>
      </c>
      <c r="G3789" s="181">
        <f t="shared" si="132"/>
        <v>51163.199999999997</v>
      </c>
      <c r="H3789" s="181">
        <f t="shared" si="133"/>
        <v>320443.2</v>
      </c>
    </row>
    <row r="3790" spans="2:8" x14ac:dyDescent="0.25">
      <c r="B3790" s="179">
        <v>42</v>
      </c>
      <c r="C3790" s="184" t="s">
        <v>420</v>
      </c>
      <c r="D3790" s="221" t="s">
        <v>660</v>
      </c>
      <c r="E3790" s="222"/>
      <c r="F3790" s="181">
        <v>195510</v>
      </c>
      <c r="G3790" s="181">
        <f t="shared" si="132"/>
        <v>37146.9</v>
      </c>
      <c r="H3790" s="181">
        <f t="shared" si="133"/>
        <v>232656.9</v>
      </c>
    </row>
    <row r="3791" spans="2:8" x14ac:dyDescent="0.25">
      <c r="B3791" s="179">
        <v>43</v>
      </c>
      <c r="C3791" s="184" t="s">
        <v>420</v>
      </c>
      <c r="D3791" s="221" t="s">
        <v>661</v>
      </c>
      <c r="E3791" s="222"/>
      <c r="F3791" s="181">
        <v>139740</v>
      </c>
      <c r="G3791" s="181">
        <f t="shared" si="132"/>
        <v>26550.6</v>
      </c>
      <c r="H3791" s="181">
        <f t="shared" si="133"/>
        <v>166290.6</v>
      </c>
    </row>
    <row r="3792" spans="2:8" x14ac:dyDescent="0.25">
      <c r="B3792" s="179">
        <v>44</v>
      </c>
      <c r="C3792" s="184" t="s">
        <v>420</v>
      </c>
      <c r="D3792" s="221" t="s">
        <v>662</v>
      </c>
      <c r="E3792" s="222"/>
      <c r="F3792" s="181">
        <v>260040</v>
      </c>
      <c r="G3792" s="181">
        <f t="shared" si="132"/>
        <v>49407.6</v>
      </c>
      <c r="H3792" s="181">
        <f t="shared" si="133"/>
        <v>309447.59999999998</v>
      </c>
    </row>
    <row r="3793" spans="2:8" x14ac:dyDescent="0.25">
      <c r="B3793" s="179">
        <v>45</v>
      </c>
      <c r="C3793" s="184" t="s">
        <v>420</v>
      </c>
      <c r="D3793" s="221" t="s">
        <v>663</v>
      </c>
      <c r="E3793" s="222"/>
      <c r="F3793" s="181">
        <v>158600</v>
      </c>
      <c r="G3793" s="181">
        <f t="shared" si="132"/>
        <v>30134</v>
      </c>
      <c r="H3793" s="181">
        <f t="shared" si="133"/>
        <v>188734</v>
      </c>
    </row>
    <row r="3794" spans="2:8" x14ac:dyDescent="0.25">
      <c r="B3794" s="179">
        <v>46</v>
      </c>
      <c r="C3794" s="184" t="s">
        <v>420</v>
      </c>
      <c r="D3794" s="221" t="s">
        <v>664</v>
      </c>
      <c r="E3794" s="222"/>
      <c r="F3794" s="181">
        <v>175560</v>
      </c>
      <c r="G3794" s="181">
        <f t="shared" si="132"/>
        <v>33356.400000000001</v>
      </c>
      <c r="H3794" s="181">
        <f t="shared" si="133"/>
        <v>208916.4</v>
      </c>
    </row>
    <row r="3795" spans="2:8" x14ac:dyDescent="0.25">
      <c r="B3795" s="179">
        <v>47</v>
      </c>
      <c r="C3795" s="184" t="s">
        <v>420</v>
      </c>
      <c r="D3795" s="221" t="s">
        <v>665</v>
      </c>
      <c r="E3795" s="222"/>
      <c r="F3795" s="181">
        <v>199120</v>
      </c>
      <c r="G3795" s="181">
        <f t="shared" si="132"/>
        <v>37832.800000000003</v>
      </c>
      <c r="H3795" s="181">
        <f t="shared" si="133"/>
        <v>236952.8</v>
      </c>
    </row>
    <row r="3796" spans="2:8" x14ac:dyDescent="0.25">
      <c r="B3796" s="179">
        <v>48</v>
      </c>
      <c r="C3796" s="184" t="s">
        <v>420</v>
      </c>
      <c r="D3796" s="221" t="s">
        <v>666</v>
      </c>
      <c r="E3796" s="222"/>
      <c r="F3796" s="181">
        <v>125020</v>
      </c>
      <c r="G3796" s="181">
        <f t="shared" si="132"/>
        <v>23753.8</v>
      </c>
      <c r="H3796" s="181">
        <f t="shared" si="133"/>
        <v>148773.79999999999</v>
      </c>
    </row>
    <row r="3797" spans="2:8" x14ac:dyDescent="0.25">
      <c r="B3797" s="179">
        <v>49</v>
      </c>
      <c r="C3797" s="184" t="s">
        <v>420</v>
      </c>
      <c r="D3797" s="221" t="s">
        <v>667</v>
      </c>
      <c r="E3797" s="222"/>
      <c r="F3797" s="181">
        <v>113400</v>
      </c>
      <c r="G3797" s="181">
        <f t="shared" si="132"/>
        <v>21546</v>
      </c>
      <c r="H3797" s="181">
        <f t="shared" si="133"/>
        <v>134946</v>
      </c>
    </row>
    <row r="3798" spans="2:8" x14ac:dyDescent="0.25">
      <c r="B3798" s="179">
        <v>50</v>
      </c>
      <c r="C3798" s="184" t="s">
        <v>420</v>
      </c>
      <c r="D3798" s="221" t="s">
        <v>668</v>
      </c>
      <c r="E3798" s="222"/>
      <c r="F3798" s="181">
        <v>126720</v>
      </c>
      <c r="G3798" s="181">
        <f t="shared" si="132"/>
        <v>24076.799999999999</v>
      </c>
      <c r="H3798" s="181">
        <f t="shared" si="133"/>
        <v>150796.79999999999</v>
      </c>
    </row>
    <row r="3799" spans="2:8" x14ac:dyDescent="0.25">
      <c r="B3799" s="179">
        <v>51</v>
      </c>
      <c r="C3799" s="184" t="s">
        <v>420</v>
      </c>
      <c r="D3799" s="221" t="s">
        <v>669</v>
      </c>
      <c r="E3799" s="222"/>
      <c r="F3799" s="181">
        <v>284620</v>
      </c>
      <c r="G3799" s="181">
        <f t="shared" si="132"/>
        <v>54077.8</v>
      </c>
      <c r="H3799" s="181">
        <f t="shared" si="133"/>
        <v>338697.8</v>
      </c>
    </row>
    <row r="3800" spans="2:8" x14ac:dyDescent="0.25">
      <c r="B3800" s="179">
        <v>52</v>
      </c>
      <c r="C3800" s="184" t="s">
        <v>420</v>
      </c>
      <c r="D3800" s="221" t="s">
        <v>670</v>
      </c>
      <c r="E3800" s="222"/>
      <c r="F3800" s="181">
        <v>204000</v>
      </c>
      <c r="G3800" s="181">
        <f t="shared" si="132"/>
        <v>38760</v>
      </c>
      <c r="H3800" s="181">
        <f t="shared" si="133"/>
        <v>242760</v>
      </c>
    </row>
    <row r="3801" spans="2:8" x14ac:dyDescent="0.25">
      <c r="B3801" s="179">
        <v>53</v>
      </c>
      <c r="C3801" s="184" t="s">
        <v>420</v>
      </c>
      <c r="D3801" s="221" t="s">
        <v>671</v>
      </c>
      <c r="E3801" s="222"/>
      <c r="F3801" s="181">
        <v>129200</v>
      </c>
      <c r="G3801" s="181">
        <f t="shared" si="132"/>
        <v>24548</v>
      </c>
      <c r="H3801" s="181">
        <f t="shared" si="133"/>
        <v>153748</v>
      </c>
    </row>
    <row r="3802" spans="2:8" x14ac:dyDescent="0.25">
      <c r="B3802" s="179">
        <v>54</v>
      </c>
      <c r="C3802" s="184" t="s">
        <v>420</v>
      </c>
      <c r="D3802" s="221" t="s">
        <v>672</v>
      </c>
      <c r="E3802" s="222"/>
      <c r="F3802" s="181">
        <v>187600</v>
      </c>
      <c r="G3802" s="181">
        <f t="shared" si="132"/>
        <v>35644</v>
      </c>
      <c r="H3802" s="181">
        <f t="shared" si="133"/>
        <v>223244</v>
      </c>
    </row>
    <row r="3803" spans="2:8" x14ac:dyDescent="0.25">
      <c r="B3803" s="179">
        <v>55</v>
      </c>
      <c r="C3803" s="184" t="s">
        <v>420</v>
      </c>
      <c r="D3803" s="221" t="s">
        <v>673</v>
      </c>
      <c r="E3803" s="222"/>
      <c r="F3803" s="181">
        <v>159900</v>
      </c>
      <c r="G3803" s="181">
        <f t="shared" si="132"/>
        <v>30381</v>
      </c>
      <c r="H3803" s="181">
        <f t="shared" si="133"/>
        <v>190281</v>
      </c>
    </row>
    <row r="3804" spans="2:8" x14ac:dyDescent="0.25">
      <c r="B3804" s="179">
        <v>56</v>
      </c>
      <c r="C3804" s="184" t="s">
        <v>420</v>
      </c>
      <c r="D3804" s="221" t="s">
        <v>674</v>
      </c>
      <c r="E3804" s="222"/>
      <c r="F3804" s="181">
        <v>162440</v>
      </c>
      <c r="G3804" s="181">
        <f t="shared" si="132"/>
        <v>30863.599999999999</v>
      </c>
      <c r="H3804" s="181">
        <f t="shared" si="133"/>
        <v>193303.6</v>
      </c>
    </row>
    <row r="3805" spans="2:8" x14ac:dyDescent="0.25">
      <c r="B3805" s="179">
        <v>57</v>
      </c>
      <c r="C3805" s="184" t="s">
        <v>420</v>
      </c>
      <c r="D3805" s="221" t="s">
        <v>675</v>
      </c>
      <c r="E3805" s="222"/>
      <c r="F3805" s="181">
        <v>211470</v>
      </c>
      <c r="G3805" s="181">
        <f t="shared" si="132"/>
        <v>40179.300000000003</v>
      </c>
      <c r="H3805" s="181">
        <f t="shared" si="133"/>
        <v>251649.3</v>
      </c>
    </row>
    <row r="3806" spans="2:8" x14ac:dyDescent="0.25">
      <c r="B3806" s="179">
        <v>58</v>
      </c>
      <c r="C3806" s="184" t="s">
        <v>420</v>
      </c>
      <c r="D3806" s="221" t="s">
        <v>676</v>
      </c>
      <c r="E3806" s="222"/>
      <c r="F3806" s="181">
        <v>152320</v>
      </c>
      <c r="G3806" s="181">
        <f t="shared" si="132"/>
        <v>28940.799999999999</v>
      </c>
      <c r="H3806" s="181">
        <f t="shared" si="133"/>
        <v>181260.79999999999</v>
      </c>
    </row>
    <row r="3807" spans="2:8" x14ac:dyDescent="0.25">
      <c r="B3807" s="179">
        <v>59</v>
      </c>
      <c r="C3807" s="184" t="s">
        <v>420</v>
      </c>
      <c r="D3807" s="221" t="s">
        <v>677</v>
      </c>
      <c r="E3807" s="222"/>
      <c r="F3807" s="181">
        <v>233800</v>
      </c>
      <c r="G3807" s="181">
        <f t="shared" si="132"/>
        <v>44422</v>
      </c>
      <c r="H3807" s="181">
        <f t="shared" si="133"/>
        <v>278222</v>
      </c>
    </row>
    <row r="3808" spans="2:8" x14ac:dyDescent="0.25">
      <c r="B3808" s="179">
        <v>60</v>
      </c>
      <c r="C3808" s="184" t="s">
        <v>420</v>
      </c>
      <c r="D3808" s="221" t="s">
        <v>658</v>
      </c>
      <c r="E3808" s="222"/>
      <c r="F3808" s="181">
        <v>221760</v>
      </c>
      <c r="G3808" s="181">
        <f t="shared" si="132"/>
        <v>42134.400000000001</v>
      </c>
      <c r="H3808" s="181">
        <f t="shared" si="133"/>
        <v>263894.40000000002</v>
      </c>
    </row>
    <row r="3809" spans="2:8" x14ac:dyDescent="0.25">
      <c r="B3809" s="179">
        <v>61</v>
      </c>
      <c r="C3809" s="184" t="s">
        <v>420</v>
      </c>
      <c r="D3809" s="221" t="s">
        <v>678</v>
      </c>
      <c r="E3809" s="222"/>
      <c r="F3809" s="181">
        <v>180700</v>
      </c>
      <c r="G3809" s="181">
        <f t="shared" si="132"/>
        <v>34333</v>
      </c>
      <c r="H3809" s="181">
        <f t="shared" si="133"/>
        <v>215033</v>
      </c>
    </row>
    <row r="3810" spans="2:8" x14ac:dyDescent="0.25">
      <c r="B3810" s="179">
        <v>62</v>
      </c>
      <c r="C3810" s="184" t="s">
        <v>420</v>
      </c>
      <c r="D3810" s="221" t="s">
        <v>679</v>
      </c>
      <c r="E3810" s="222"/>
      <c r="F3810" s="181">
        <v>262640</v>
      </c>
      <c r="G3810" s="181">
        <f t="shared" si="132"/>
        <v>49901.599999999999</v>
      </c>
      <c r="H3810" s="181">
        <f t="shared" si="133"/>
        <v>312541.59999999998</v>
      </c>
    </row>
    <row r="3811" spans="2:8" x14ac:dyDescent="0.25">
      <c r="B3811" s="179">
        <v>63</v>
      </c>
      <c r="C3811" s="184" t="s">
        <v>420</v>
      </c>
      <c r="D3811" s="221" t="s">
        <v>680</v>
      </c>
      <c r="E3811" s="222"/>
      <c r="F3811" s="181">
        <v>117040</v>
      </c>
      <c r="G3811" s="181">
        <f t="shared" si="132"/>
        <v>22237.599999999999</v>
      </c>
      <c r="H3811" s="181">
        <f t="shared" si="133"/>
        <v>139277.6</v>
      </c>
    </row>
    <row r="3812" spans="2:8" x14ac:dyDescent="0.25">
      <c r="B3812" s="179">
        <v>64</v>
      </c>
      <c r="C3812" s="184" t="s">
        <v>420</v>
      </c>
      <c r="D3812" s="221" t="s">
        <v>681</v>
      </c>
      <c r="E3812" s="222"/>
      <c r="F3812" s="181">
        <v>233160</v>
      </c>
      <c r="G3812" s="181">
        <f t="shared" si="132"/>
        <v>44300.4</v>
      </c>
      <c r="H3812" s="181">
        <f t="shared" si="133"/>
        <v>277460.40000000002</v>
      </c>
    </row>
    <row r="3813" spans="2:8" x14ac:dyDescent="0.25">
      <c r="B3813" s="179">
        <v>65</v>
      </c>
      <c r="C3813" s="184" t="s">
        <v>420</v>
      </c>
      <c r="D3813" s="221" t="s">
        <v>682</v>
      </c>
      <c r="E3813" s="222"/>
      <c r="F3813" s="181">
        <v>258700</v>
      </c>
      <c r="G3813" s="181">
        <f t="shared" ref="G3813:G3876" si="134">+F3813*19%</f>
        <v>49153</v>
      </c>
      <c r="H3813" s="181">
        <f t="shared" ref="H3813:H3876" si="135">+G3813+F3813</f>
        <v>307853</v>
      </c>
    </row>
    <row r="3814" spans="2:8" x14ac:dyDescent="0.25">
      <c r="B3814" s="179">
        <v>66</v>
      </c>
      <c r="C3814" s="184" t="s">
        <v>420</v>
      </c>
      <c r="D3814" s="221" t="s">
        <v>412</v>
      </c>
      <c r="E3814" s="222"/>
      <c r="F3814" s="181">
        <v>150420</v>
      </c>
      <c r="G3814" s="181">
        <f t="shared" si="134"/>
        <v>28579.8</v>
      </c>
      <c r="H3814" s="181">
        <f t="shared" si="135"/>
        <v>178999.8</v>
      </c>
    </row>
    <row r="3815" spans="2:8" x14ac:dyDescent="0.25">
      <c r="B3815" s="179">
        <v>67</v>
      </c>
      <c r="C3815" s="184" t="s">
        <v>420</v>
      </c>
      <c r="D3815" s="221" t="s">
        <v>683</v>
      </c>
      <c r="E3815" s="222"/>
      <c r="F3815" s="181">
        <v>179400</v>
      </c>
      <c r="G3815" s="181">
        <f t="shared" si="134"/>
        <v>34086</v>
      </c>
      <c r="H3815" s="181">
        <f t="shared" si="135"/>
        <v>213486</v>
      </c>
    </row>
    <row r="3816" spans="2:8" x14ac:dyDescent="0.25">
      <c r="B3816" s="179">
        <v>68</v>
      </c>
      <c r="C3816" s="184" t="s">
        <v>420</v>
      </c>
      <c r="D3816" s="221" t="s">
        <v>684</v>
      </c>
      <c r="E3816" s="222"/>
      <c r="F3816" s="181">
        <v>239860</v>
      </c>
      <c r="G3816" s="181">
        <f t="shared" si="134"/>
        <v>45573.4</v>
      </c>
      <c r="H3816" s="181">
        <f t="shared" si="135"/>
        <v>285433.40000000002</v>
      </c>
    </row>
    <row r="3817" spans="2:8" x14ac:dyDescent="0.25">
      <c r="B3817" s="179">
        <v>69</v>
      </c>
      <c r="C3817" s="184" t="s">
        <v>420</v>
      </c>
      <c r="D3817" s="221" t="s">
        <v>685</v>
      </c>
      <c r="E3817" s="222"/>
      <c r="F3817" s="181">
        <v>172720</v>
      </c>
      <c r="G3817" s="181">
        <f t="shared" si="134"/>
        <v>32816.800000000003</v>
      </c>
      <c r="H3817" s="181">
        <f t="shared" si="135"/>
        <v>205536.8</v>
      </c>
    </row>
    <row r="3818" spans="2:8" x14ac:dyDescent="0.25">
      <c r="B3818" s="179">
        <v>70</v>
      </c>
      <c r="C3818" s="184" t="s">
        <v>420</v>
      </c>
      <c r="D3818" s="221" t="s">
        <v>686</v>
      </c>
      <c r="E3818" s="222"/>
      <c r="F3818" s="181">
        <v>180780</v>
      </c>
      <c r="G3818" s="181">
        <f t="shared" si="134"/>
        <v>34348.199999999997</v>
      </c>
      <c r="H3818" s="181">
        <f t="shared" si="135"/>
        <v>215128.2</v>
      </c>
    </row>
    <row r="3819" spans="2:8" x14ac:dyDescent="0.25">
      <c r="B3819" s="179">
        <v>71</v>
      </c>
      <c r="C3819" s="184" t="s">
        <v>420</v>
      </c>
      <c r="D3819" s="221" t="s">
        <v>687</v>
      </c>
      <c r="E3819" s="222"/>
      <c r="F3819" s="181">
        <v>226460</v>
      </c>
      <c r="G3819" s="181">
        <f t="shared" si="134"/>
        <v>43027.4</v>
      </c>
      <c r="H3819" s="181">
        <f t="shared" si="135"/>
        <v>269487.40000000002</v>
      </c>
    </row>
    <row r="3820" spans="2:8" x14ac:dyDescent="0.25">
      <c r="B3820" s="179">
        <v>72</v>
      </c>
      <c r="C3820" s="184" t="s">
        <v>420</v>
      </c>
      <c r="D3820" s="221" t="s">
        <v>688</v>
      </c>
      <c r="E3820" s="222"/>
      <c r="F3820" s="181">
        <v>174080</v>
      </c>
      <c r="G3820" s="181">
        <f t="shared" si="134"/>
        <v>33075.199999999997</v>
      </c>
      <c r="H3820" s="181">
        <f t="shared" si="135"/>
        <v>207155.20000000001</v>
      </c>
    </row>
    <row r="3821" spans="2:8" x14ac:dyDescent="0.25">
      <c r="B3821" s="179">
        <v>73</v>
      </c>
      <c r="C3821" s="184" t="s">
        <v>420</v>
      </c>
      <c r="D3821" s="221" t="s">
        <v>689</v>
      </c>
      <c r="E3821" s="222"/>
      <c r="F3821" s="181">
        <v>168190</v>
      </c>
      <c r="G3821" s="181">
        <f t="shared" si="134"/>
        <v>31956.100000000002</v>
      </c>
      <c r="H3821" s="181">
        <f t="shared" si="135"/>
        <v>200146.1</v>
      </c>
    </row>
    <row r="3822" spans="2:8" x14ac:dyDescent="0.25">
      <c r="B3822" s="179">
        <v>74</v>
      </c>
      <c r="C3822" s="184" t="s">
        <v>420</v>
      </c>
      <c r="D3822" s="221" t="s">
        <v>690</v>
      </c>
      <c r="E3822" s="222"/>
      <c r="F3822" s="181">
        <v>231530</v>
      </c>
      <c r="G3822" s="181">
        <f t="shared" si="134"/>
        <v>43990.7</v>
      </c>
      <c r="H3822" s="181">
        <f t="shared" si="135"/>
        <v>275520.7</v>
      </c>
    </row>
    <row r="3823" spans="2:8" x14ac:dyDescent="0.25">
      <c r="B3823" s="179">
        <v>75</v>
      </c>
      <c r="C3823" s="184" t="s">
        <v>420</v>
      </c>
      <c r="D3823" s="221" t="s">
        <v>691</v>
      </c>
      <c r="E3823" s="222"/>
      <c r="F3823" s="181">
        <v>262710</v>
      </c>
      <c r="G3823" s="181">
        <f t="shared" si="134"/>
        <v>49914.9</v>
      </c>
      <c r="H3823" s="181">
        <f t="shared" si="135"/>
        <v>312624.90000000002</v>
      </c>
    </row>
    <row r="3824" spans="2:8" x14ac:dyDescent="0.25">
      <c r="B3824" s="179">
        <v>76</v>
      </c>
      <c r="C3824" s="184" t="s">
        <v>420</v>
      </c>
      <c r="D3824" s="221" t="s">
        <v>692</v>
      </c>
      <c r="E3824" s="222"/>
      <c r="F3824" s="181">
        <v>184800</v>
      </c>
      <c r="G3824" s="181">
        <f t="shared" si="134"/>
        <v>35112</v>
      </c>
      <c r="H3824" s="181">
        <f t="shared" si="135"/>
        <v>219912</v>
      </c>
    </row>
    <row r="3825" spans="2:8" x14ac:dyDescent="0.25">
      <c r="B3825" s="179">
        <v>77</v>
      </c>
      <c r="C3825" s="184" t="s">
        <v>420</v>
      </c>
      <c r="D3825" s="221" t="s">
        <v>693</v>
      </c>
      <c r="E3825" s="222"/>
      <c r="F3825" s="181">
        <v>244720</v>
      </c>
      <c r="G3825" s="181">
        <f t="shared" si="134"/>
        <v>46496.800000000003</v>
      </c>
      <c r="H3825" s="181">
        <f t="shared" si="135"/>
        <v>291216.8</v>
      </c>
    </row>
    <row r="3826" spans="2:8" x14ac:dyDescent="0.25">
      <c r="B3826" s="179">
        <v>78</v>
      </c>
      <c r="C3826" s="184" t="s">
        <v>420</v>
      </c>
      <c r="D3826" s="221" t="s">
        <v>694</v>
      </c>
      <c r="E3826" s="222"/>
      <c r="F3826" s="181">
        <v>182090</v>
      </c>
      <c r="G3826" s="181">
        <f t="shared" si="134"/>
        <v>34597.1</v>
      </c>
      <c r="H3826" s="181">
        <f t="shared" si="135"/>
        <v>216687.1</v>
      </c>
    </row>
    <row r="3827" spans="2:8" x14ac:dyDescent="0.25">
      <c r="B3827" s="179">
        <v>79</v>
      </c>
      <c r="C3827" s="184" t="s">
        <v>420</v>
      </c>
      <c r="D3827" s="221" t="s">
        <v>695</v>
      </c>
      <c r="E3827" s="222"/>
      <c r="F3827" s="181">
        <v>158270</v>
      </c>
      <c r="G3827" s="181">
        <f t="shared" si="134"/>
        <v>30071.3</v>
      </c>
      <c r="H3827" s="181">
        <f t="shared" si="135"/>
        <v>188341.3</v>
      </c>
    </row>
    <row r="3828" spans="2:8" x14ac:dyDescent="0.25">
      <c r="B3828" s="179">
        <v>80</v>
      </c>
      <c r="C3828" s="184" t="s">
        <v>420</v>
      </c>
      <c r="D3828" s="221" t="s">
        <v>696</v>
      </c>
      <c r="E3828" s="222"/>
      <c r="F3828" s="181">
        <v>260400</v>
      </c>
      <c r="G3828" s="181">
        <f t="shared" si="134"/>
        <v>49476</v>
      </c>
      <c r="H3828" s="181">
        <f t="shared" si="135"/>
        <v>309876</v>
      </c>
    </row>
    <row r="3829" spans="2:8" x14ac:dyDescent="0.25">
      <c r="B3829" s="179">
        <v>81</v>
      </c>
      <c r="C3829" s="184" t="s">
        <v>420</v>
      </c>
      <c r="D3829" s="221" t="s">
        <v>697</v>
      </c>
      <c r="E3829" s="222"/>
      <c r="F3829" s="181">
        <v>285600</v>
      </c>
      <c r="G3829" s="181">
        <f t="shared" si="134"/>
        <v>54264</v>
      </c>
      <c r="H3829" s="181">
        <f t="shared" si="135"/>
        <v>339864</v>
      </c>
    </row>
    <row r="3830" spans="2:8" x14ac:dyDescent="0.25">
      <c r="B3830" s="179">
        <v>82</v>
      </c>
      <c r="C3830" s="184" t="s">
        <v>420</v>
      </c>
      <c r="D3830" s="221" t="s">
        <v>698</v>
      </c>
      <c r="E3830" s="222"/>
      <c r="F3830" s="181">
        <v>285580</v>
      </c>
      <c r="G3830" s="181">
        <f t="shared" si="134"/>
        <v>54260.2</v>
      </c>
      <c r="H3830" s="181">
        <f t="shared" si="135"/>
        <v>339840.2</v>
      </c>
    </row>
    <row r="3831" spans="2:8" x14ac:dyDescent="0.25">
      <c r="B3831" s="179">
        <v>83</v>
      </c>
      <c r="C3831" s="184" t="s">
        <v>420</v>
      </c>
      <c r="D3831" s="221" t="s">
        <v>699</v>
      </c>
      <c r="E3831" s="222"/>
      <c r="F3831" s="181">
        <v>209610</v>
      </c>
      <c r="G3831" s="181">
        <f t="shared" si="134"/>
        <v>39825.9</v>
      </c>
      <c r="H3831" s="181">
        <f t="shared" si="135"/>
        <v>249435.9</v>
      </c>
    </row>
    <row r="3832" spans="2:8" x14ac:dyDescent="0.25">
      <c r="B3832" s="179">
        <v>84</v>
      </c>
      <c r="C3832" s="184" t="s">
        <v>420</v>
      </c>
      <c r="D3832" s="221" t="s">
        <v>700</v>
      </c>
      <c r="E3832" s="222"/>
      <c r="F3832" s="181">
        <v>234500</v>
      </c>
      <c r="G3832" s="181">
        <f t="shared" si="134"/>
        <v>44555</v>
      </c>
      <c r="H3832" s="181">
        <f t="shared" si="135"/>
        <v>279055</v>
      </c>
    </row>
    <row r="3833" spans="2:8" x14ac:dyDescent="0.25">
      <c r="B3833" s="179">
        <v>85</v>
      </c>
      <c r="C3833" s="184" t="s">
        <v>420</v>
      </c>
      <c r="D3833" s="221" t="s">
        <v>701</v>
      </c>
      <c r="E3833" s="222"/>
      <c r="F3833" s="181">
        <v>113160</v>
      </c>
      <c r="G3833" s="181">
        <f t="shared" si="134"/>
        <v>21500.400000000001</v>
      </c>
      <c r="H3833" s="181">
        <f t="shared" si="135"/>
        <v>134660.4</v>
      </c>
    </row>
    <row r="3834" spans="2:8" x14ac:dyDescent="0.25">
      <c r="B3834" s="179">
        <v>86</v>
      </c>
      <c r="C3834" s="184" t="s">
        <v>420</v>
      </c>
      <c r="D3834" s="221" t="s">
        <v>702</v>
      </c>
      <c r="E3834" s="222"/>
      <c r="F3834" s="181">
        <v>259380</v>
      </c>
      <c r="G3834" s="181">
        <f t="shared" si="134"/>
        <v>49282.2</v>
      </c>
      <c r="H3834" s="181">
        <f t="shared" si="135"/>
        <v>308662.2</v>
      </c>
    </row>
    <row r="3835" spans="2:8" x14ac:dyDescent="0.25">
      <c r="B3835" s="179">
        <v>87</v>
      </c>
      <c r="C3835" s="184" t="s">
        <v>420</v>
      </c>
      <c r="D3835" s="221" t="s">
        <v>703</v>
      </c>
      <c r="E3835" s="222"/>
      <c r="F3835" s="181">
        <v>204600</v>
      </c>
      <c r="G3835" s="181">
        <f t="shared" si="134"/>
        <v>38874</v>
      </c>
      <c r="H3835" s="181">
        <f t="shared" si="135"/>
        <v>243474</v>
      </c>
    </row>
    <row r="3836" spans="2:8" x14ac:dyDescent="0.25">
      <c r="B3836" s="179">
        <v>88</v>
      </c>
      <c r="C3836" s="184" t="s">
        <v>420</v>
      </c>
      <c r="D3836" s="221" t="s">
        <v>704</v>
      </c>
      <c r="E3836" s="222"/>
      <c r="F3836" s="181">
        <v>209440</v>
      </c>
      <c r="G3836" s="181">
        <f t="shared" si="134"/>
        <v>39793.599999999999</v>
      </c>
      <c r="H3836" s="181">
        <f t="shared" si="135"/>
        <v>249233.6</v>
      </c>
    </row>
    <row r="3837" spans="2:8" x14ac:dyDescent="0.25">
      <c r="B3837" s="179">
        <v>89</v>
      </c>
      <c r="C3837" s="184" t="s">
        <v>420</v>
      </c>
      <c r="D3837" s="221" t="s">
        <v>705</v>
      </c>
      <c r="E3837" s="222"/>
      <c r="F3837" s="181">
        <v>238380</v>
      </c>
      <c r="G3837" s="181">
        <f t="shared" si="134"/>
        <v>45292.2</v>
      </c>
      <c r="H3837" s="181">
        <f t="shared" si="135"/>
        <v>283672.2</v>
      </c>
    </row>
    <row r="3838" spans="2:8" x14ac:dyDescent="0.25">
      <c r="B3838" s="179">
        <v>90</v>
      </c>
      <c r="C3838" s="184" t="s">
        <v>420</v>
      </c>
      <c r="D3838" s="221" t="s">
        <v>706</v>
      </c>
      <c r="E3838" s="222"/>
      <c r="F3838" s="181">
        <v>276900</v>
      </c>
      <c r="G3838" s="181">
        <f t="shared" si="134"/>
        <v>52611</v>
      </c>
      <c r="H3838" s="181">
        <f t="shared" si="135"/>
        <v>329511</v>
      </c>
    </row>
    <row r="3839" spans="2:8" x14ac:dyDescent="0.25">
      <c r="B3839" s="179">
        <v>91</v>
      </c>
      <c r="C3839" s="184" t="s">
        <v>420</v>
      </c>
      <c r="D3839" s="221" t="s">
        <v>707</v>
      </c>
      <c r="E3839" s="222"/>
      <c r="F3839" s="181">
        <v>254800</v>
      </c>
      <c r="G3839" s="181">
        <f t="shared" si="134"/>
        <v>48412</v>
      </c>
      <c r="H3839" s="181">
        <f t="shared" si="135"/>
        <v>303212</v>
      </c>
    </row>
    <row r="3840" spans="2:8" x14ac:dyDescent="0.25">
      <c r="B3840" s="179">
        <v>92</v>
      </c>
      <c r="C3840" s="184" t="s">
        <v>420</v>
      </c>
      <c r="D3840" s="221" t="s">
        <v>708</v>
      </c>
      <c r="E3840" s="222"/>
      <c r="F3840" s="181">
        <v>116960</v>
      </c>
      <c r="G3840" s="181">
        <f t="shared" si="134"/>
        <v>22222.400000000001</v>
      </c>
      <c r="H3840" s="181">
        <f t="shared" si="135"/>
        <v>139182.39999999999</v>
      </c>
    </row>
    <row r="3841" spans="2:8" x14ac:dyDescent="0.25">
      <c r="B3841" s="179">
        <v>93</v>
      </c>
      <c r="C3841" s="184" t="s">
        <v>420</v>
      </c>
      <c r="D3841" s="221" t="s">
        <v>709</v>
      </c>
      <c r="E3841" s="222"/>
      <c r="F3841" s="181">
        <v>234490</v>
      </c>
      <c r="G3841" s="181">
        <f t="shared" si="134"/>
        <v>44553.1</v>
      </c>
      <c r="H3841" s="181">
        <f t="shared" si="135"/>
        <v>279043.09999999998</v>
      </c>
    </row>
    <row r="3842" spans="2:8" x14ac:dyDescent="0.25">
      <c r="B3842" s="179">
        <v>94</v>
      </c>
      <c r="C3842" s="184" t="s">
        <v>420</v>
      </c>
      <c r="D3842" s="221" t="s">
        <v>710</v>
      </c>
      <c r="E3842" s="222"/>
      <c r="F3842" s="181">
        <v>265950</v>
      </c>
      <c r="G3842" s="181">
        <f t="shared" si="134"/>
        <v>50530.5</v>
      </c>
      <c r="H3842" s="181">
        <f t="shared" si="135"/>
        <v>316480.5</v>
      </c>
    </row>
    <row r="3843" spans="2:8" x14ac:dyDescent="0.25">
      <c r="B3843" s="179">
        <v>95</v>
      </c>
      <c r="C3843" s="184" t="s">
        <v>420</v>
      </c>
      <c r="D3843" s="221" t="s">
        <v>711</v>
      </c>
      <c r="E3843" s="222"/>
      <c r="F3843" s="181">
        <v>248900</v>
      </c>
      <c r="G3843" s="181">
        <f t="shared" si="134"/>
        <v>47291</v>
      </c>
      <c r="H3843" s="181">
        <f t="shared" si="135"/>
        <v>296191</v>
      </c>
    </row>
    <row r="3844" spans="2:8" x14ac:dyDescent="0.25">
      <c r="B3844" s="179">
        <v>96</v>
      </c>
      <c r="C3844" s="184" t="s">
        <v>420</v>
      </c>
      <c r="D3844" s="221" t="s">
        <v>712</v>
      </c>
      <c r="E3844" s="222"/>
      <c r="F3844" s="181">
        <v>298080</v>
      </c>
      <c r="G3844" s="181">
        <f t="shared" si="134"/>
        <v>56635.199999999997</v>
      </c>
      <c r="H3844" s="181">
        <f t="shared" si="135"/>
        <v>354715.2</v>
      </c>
    </row>
    <row r="3845" spans="2:8" x14ac:dyDescent="0.25">
      <c r="B3845" s="179">
        <v>97</v>
      </c>
      <c r="C3845" s="184" t="s">
        <v>420</v>
      </c>
      <c r="D3845" s="221" t="s">
        <v>713</v>
      </c>
      <c r="E3845" s="222"/>
      <c r="F3845" s="181">
        <v>206550</v>
      </c>
      <c r="G3845" s="181">
        <f t="shared" si="134"/>
        <v>39244.5</v>
      </c>
      <c r="H3845" s="181">
        <f t="shared" si="135"/>
        <v>245794.5</v>
      </c>
    </row>
    <row r="3846" spans="2:8" x14ac:dyDescent="0.25">
      <c r="B3846" s="179">
        <v>98</v>
      </c>
      <c r="C3846" s="184" t="s">
        <v>420</v>
      </c>
      <c r="D3846" s="221" t="s">
        <v>714</v>
      </c>
      <c r="E3846" s="222"/>
      <c r="F3846" s="181">
        <v>198320</v>
      </c>
      <c r="G3846" s="181">
        <f t="shared" si="134"/>
        <v>37680.800000000003</v>
      </c>
      <c r="H3846" s="181">
        <f t="shared" si="135"/>
        <v>236000.8</v>
      </c>
    </row>
    <row r="3847" spans="2:8" x14ac:dyDescent="0.25">
      <c r="B3847" s="179">
        <v>99</v>
      </c>
      <c r="C3847" s="184" t="s">
        <v>420</v>
      </c>
      <c r="D3847" s="221" t="s">
        <v>715</v>
      </c>
      <c r="E3847" s="222"/>
      <c r="F3847" s="181">
        <v>240500</v>
      </c>
      <c r="G3847" s="181">
        <f t="shared" si="134"/>
        <v>45695</v>
      </c>
      <c r="H3847" s="181">
        <f t="shared" si="135"/>
        <v>286195</v>
      </c>
    </row>
    <row r="3848" spans="2:8" x14ac:dyDescent="0.25">
      <c r="B3848" s="179">
        <v>100</v>
      </c>
      <c r="C3848" s="184" t="s">
        <v>420</v>
      </c>
      <c r="D3848" s="221" t="s">
        <v>716</v>
      </c>
      <c r="E3848" s="222"/>
      <c r="F3848" s="181">
        <v>286200</v>
      </c>
      <c r="G3848" s="181">
        <f t="shared" si="134"/>
        <v>54378</v>
      </c>
      <c r="H3848" s="181">
        <f t="shared" si="135"/>
        <v>340578</v>
      </c>
    </row>
    <row r="3849" spans="2:8" x14ac:dyDescent="0.25">
      <c r="B3849" s="179">
        <v>101</v>
      </c>
      <c r="C3849" s="184" t="s">
        <v>420</v>
      </c>
      <c r="D3849" s="221" t="s">
        <v>717</v>
      </c>
      <c r="E3849" s="222"/>
      <c r="F3849" s="181">
        <v>285600</v>
      </c>
      <c r="G3849" s="181">
        <f t="shared" si="134"/>
        <v>54264</v>
      </c>
      <c r="H3849" s="181">
        <f t="shared" si="135"/>
        <v>339864</v>
      </c>
    </row>
    <row r="3850" spans="2:8" x14ac:dyDescent="0.25">
      <c r="B3850" s="179">
        <v>102</v>
      </c>
      <c r="C3850" s="184" t="s">
        <v>420</v>
      </c>
      <c r="D3850" s="221" t="s">
        <v>718</v>
      </c>
      <c r="E3850" s="222"/>
      <c r="F3850" s="181">
        <v>129980</v>
      </c>
      <c r="G3850" s="181">
        <f t="shared" si="134"/>
        <v>24696.2</v>
      </c>
      <c r="H3850" s="181">
        <f t="shared" si="135"/>
        <v>154676.20000000001</v>
      </c>
    </row>
    <row r="3851" spans="2:8" x14ac:dyDescent="0.25">
      <c r="B3851" s="179">
        <v>103</v>
      </c>
      <c r="C3851" s="184" t="s">
        <v>420</v>
      </c>
      <c r="D3851" s="221" t="s">
        <v>719</v>
      </c>
      <c r="E3851" s="222"/>
      <c r="F3851" s="181">
        <v>260400</v>
      </c>
      <c r="G3851" s="181">
        <f t="shared" si="134"/>
        <v>49476</v>
      </c>
      <c r="H3851" s="181">
        <f t="shared" si="135"/>
        <v>309876</v>
      </c>
    </row>
    <row r="3852" spans="2:8" x14ac:dyDescent="0.25">
      <c r="B3852" s="179">
        <v>104</v>
      </c>
      <c r="C3852" s="184" t="s">
        <v>420</v>
      </c>
      <c r="D3852" s="221" t="s">
        <v>720</v>
      </c>
      <c r="E3852" s="222"/>
      <c r="F3852" s="181">
        <v>110880</v>
      </c>
      <c r="G3852" s="181">
        <f t="shared" si="134"/>
        <v>21067.200000000001</v>
      </c>
      <c r="H3852" s="181">
        <f t="shared" si="135"/>
        <v>131947.20000000001</v>
      </c>
    </row>
    <row r="3853" spans="2:8" x14ac:dyDescent="0.25">
      <c r="B3853" s="179">
        <v>105</v>
      </c>
      <c r="C3853" s="184" t="s">
        <v>420</v>
      </c>
      <c r="D3853" s="221" t="s">
        <v>721</v>
      </c>
      <c r="E3853" s="222"/>
      <c r="F3853" s="181">
        <v>187330</v>
      </c>
      <c r="G3853" s="181">
        <f t="shared" si="134"/>
        <v>35592.699999999997</v>
      </c>
      <c r="H3853" s="181">
        <f t="shared" si="135"/>
        <v>222922.7</v>
      </c>
    </row>
    <row r="3854" spans="2:8" x14ac:dyDescent="0.25">
      <c r="B3854" s="179">
        <v>106</v>
      </c>
      <c r="C3854" s="184" t="s">
        <v>420</v>
      </c>
      <c r="D3854" s="221" t="s">
        <v>722</v>
      </c>
      <c r="E3854" s="222"/>
      <c r="F3854" s="181">
        <v>124670</v>
      </c>
      <c r="G3854" s="181">
        <f t="shared" si="134"/>
        <v>23687.3</v>
      </c>
      <c r="H3854" s="181">
        <f t="shared" si="135"/>
        <v>148357.29999999999</v>
      </c>
    </row>
    <row r="3855" spans="2:8" x14ac:dyDescent="0.25">
      <c r="B3855" s="179">
        <v>107</v>
      </c>
      <c r="C3855" s="184" t="s">
        <v>420</v>
      </c>
      <c r="D3855" s="221" t="s">
        <v>318</v>
      </c>
      <c r="E3855" s="222"/>
      <c r="F3855" s="181">
        <v>286760</v>
      </c>
      <c r="G3855" s="181">
        <f t="shared" si="134"/>
        <v>54484.4</v>
      </c>
      <c r="H3855" s="181">
        <f t="shared" si="135"/>
        <v>341244.4</v>
      </c>
    </row>
    <row r="3856" spans="2:8" x14ac:dyDescent="0.25">
      <c r="B3856" s="179">
        <v>108</v>
      </c>
      <c r="C3856" s="184" t="s">
        <v>420</v>
      </c>
      <c r="D3856" s="221" t="s">
        <v>723</v>
      </c>
      <c r="E3856" s="222"/>
      <c r="F3856" s="181">
        <v>206360</v>
      </c>
      <c r="G3856" s="181">
        <f t="shared" si="134"/>
        <v>39208.400000000001</v>
      </c>
      <c r="H3856" s="181">
        <f t="shared" si="135"/>
        <v>245568.4</v>
      </c>
    </row>
    <row r="3857" spans="2:8" x14ac:dyDescent="0.25">
      <c r="B3857" s="179">
        <v>109</v>
      </c>
      <c r="C3857" s="184" t="s">
        <v>420</v>
      </c>
      <c r="D3857" s="221" t="s">
        <v>724</v>
      </c>
      <c r="E3857" s="222"/>
      <c r="F3857" s="181">
        <v>188940</v>
      </c>
      <c r="G3857" s="181">
        <f t="shared" si="134"/>
        <v>35898.6</v>
      </c>
      <c r="H3857" s="181">
        <f t="shared" si="135"/>
        <v>224838.6</v>
      </c>
    </row>
    <row r="3858" spans="2:8" x14ac:dyDescent="0.25">
      <c r="B3858" s="179">
        <v>110</v>
      </c>
      <c r="C3858" s="184" t="s">
        <v>420</v>
      </c>
      <c r="D3858" s="221" t="s">
        <v>725</v>
      </c>
      <c r="E3858" s="222"/>
      <c r="F3858" s="181">
        <v>265200</v>
      </c>
      <c r="G3858" s="181">
        <f t="shared" si="134"/>
        <v>50388</v>
      </c>
      <c r="H3858" s="181">
        <f t="shared" si="135"/>
        <v>315588</v>
      </c>
    </row>
    <row r="3859" spans="2:8" x14ac:dyDescent="0.25">
      <c r="B3859" s="179">
        <v>111</v>
      </c>
      <c r="C3859" s="184" t="s">
        <v>420</v>
      </c>
      <c r="D3859" s="221" t="s">
        <v>726</v>
      </c>
      <c r="E3859" s="222"/>
      <c r="F3859" s="181">
        <v>260680</v>
      </c>
      <c r="G3859" s="181">
        <f t="shared" si="134"/>
        <v>49529.2</v>
      </c>
      <c r="H3859" s="181">
        <f t="shared" si="135"/>
        <v>310209.2</v>
      </c>
    </row>
    <row r="3860" spans="2:8" x14ac:dyDescent="0.25">
      <c r="B3860" s="179">
        <v>112</v>
      </c>
      <c r="C3860" s="184" t="s">
        <v>420</v>
      </c>
      <c r="D3860" s="221" t="s">
        <v>727</v>
      </c>
      <c r="E3860" s="222"/>
      <c r="F3860" s="181">
        <v>275880</v>
      </c>
      <c r="G3860" s="181">
        <f t="shared" si="134"/>
        <v>52417.2</v>
      </c>
      <c r="H3860" s="181">
        <f t="shared" si="135"/>
        <v>328297.2</v>
      </c>
    </row>
    <row r="3861" spans="2:8" x14ac:dyDescent="0.25">
      <c r="B3861" s="179">
        <v>113</v>
      </c>
      <c r="C3861" s="184" t="s">
        <v>420</v>
      </c>
      <c r="D3861" s="221" t="s">
        <v>728</v>
      </c>
      <c r="E3861" s="222"/>
      <c r="F3861" s="181">
        <v>154000</v>
      </c>
      <c r="G3861" s="181">
        <f t="shared" si="134"/>
        <v>29260</v>
      </c>
      <c r="H3861" s="181">
        <f t="shared" si="135"/>
        <v>183260</v>
      </c>
    </row>
    <row r="3862" spans="2:8" x14ac:dyDescent="0.25">
      <c r="B3862" s="179">
        <v>114</v>
      </c>
      <c r="C3862" s="184" t="s">
        <v>420</v>
      </c>
      <c r="D3862" s="221" t="s">
        <v>729</v>
      </c>
      <c r="E3862" s="222"/>
      <c r="F3862" s="181">
        <v>231820</v>
      </c>
      <c r="G3862" s="181">
        <f t="shared" si="134"/>
        <v>44045.8</v>
      </c>
      <c r="H3862" s="181">
        <f t="shared" si="135"/>
        <v>275865.8</v>
      </c>
    </row>
    <row r="3863" spans="2:8" x14ac:dyDescent="0.25">
      <c r="B3863" s="179">
        <v>115</v>
      </c>
      <c r="C3863" s="184" t="s">
        <v>420</v>
      </c>
      <c r="D3863" s="221" t="s">
        <v>730</v>
      </c>
      <c r="E3863" s="222"/>
      <c r="F3863" s="181">
        <v>242060</v>
      </c>
      <c r="G3863" s="181">
        <f t="shared" si="134"/>
        <v>45991.4</v>
      </c>
      <c r="H3863" s="181">
        <f t="shared" si="135"/>
        <v>288051.40000000002</v>
      </c>
    </row>
    <row r="3864" spans="2:8" x14ac:dyDescent="0.25">
      <c r="B3864" s="179">
        <v>116</v>
      </c>
      <c r="C3864" s="184" t="s">
        <v>420</v>
      </c>
      <c r="D3864" s="221" t="s">
        <v>731</v>
      </c>
      <c r="E3864" s="222"/>
      <c r="F3864" s="181">
        <v>134830</v>
      </c>
      <c r="G3864" s="181">
        <f t="shared" si="134"/>
        <v>25617.7</v>
      </c>
      <c r="H3864" s="181">
        <f t="shared" si="135"/>
        <v>160447.70000000001</v>
      </c>
    </row>
    <row r="3865" spans="2:8" x14ac:dyDescent="0.25">
      <c r="B3865" s="179">
        <v>117</v>
      </c>
      <c r="C3865" s="184" t="s">
        <v>420</v>
      </c>
      <c r="D3865" s="221" t="s">
        <v>297</v>
      </c>
      <c r="E3865" s="222"/>
      <c r="F3865" s="181">
        <v>113520</v>
      </c>
      <c r="G3865" s="181">
        <f t="shared" si="134"/>
        <v>21568.799999999999</v>
      </c>
      <c r="H3865" s="181">
        <f t="shared" si="135"/>
        <v>135088.79999999999</v>
      </c>
    </row>
    <row r="3866" spans="2:8" x14ac:dyDescent="0.25">
      <c r="B3866" s="179">
        <v>118</v>
      </c>
      <c r="C3866" s="184" t="s">
        <v>420</v>
      </c>
      <c r="D3866" s="221" t="s">
        <v>732</v>
      </c>
      <c r="E3866" s="222"/>
      <c r="F3866" s="181">
        <v>274700</v>
      </c>
      <c r="G3866" s="181">
        <f t="shared" si="134"/>
        <v>52193</v>
      </c>
      <c r="H3866" s="181">
        <f t="shared" si="135"/>
        <v>326893</v>
      </c>
    </row>
    <row r="3867" spans="2:8" x14ac:dyDescent="0.25">
      <c r="B3867" s="179">
        <v>119</v>
      </c>
      <c r="C3867" s="184" t="s">
        <v>420</v>
      </c>
      <c r="D3867" s="221" t="s">
        <v>733</v>
      </c>
      <c r="E3867" s="222"/>
      <c r="F3867" s="181">
        <v>256760</v>
      </c>
      <c r="G3867" s="181">
        <f t="shared" si="134"/>
        <v>48784.4</v>
      </c>
      <c r="H3867" s="181">
        <f t="shared" si="135"/>
        <v>305544.40000000002</v>
      </c>
    </row>
    <row r="3868" spans="2:8" x14ac:dyDescent="0.25">
      <c r="B3868" s="179">
        <v>120</v>
      </c>
      <c r="C3868" s="184" t="s">
        <v>420</v>
      </c>
      <c r="D3868" s="221" t="s">
        <v>734</v>
      </c>
      <c r="E3868" s="222"/>
      <c r="F3868" s="181">
        <v>204330</v>
      </c>
      <c r="G3868" s="181">
        <f t="shared" si="134"/>
        <v>38822.699999999997</v>
      </c>
      <c r="H3868" s="181">
        <f t="shared" si="135"/>
        <v>243152.7</v>
      </c>
    </row>
    <row r="3869" spans="2:8" x14ac:dyDescent="0.25">
      <c r="B3869" s="179">
        <v>121</v>
      </c>
      <c r="C3869" s="184" t="s">
        <v>420</v>
      </c>
      <c r="D3869" s="221" t="s">
        <v>735</v>
      </c>
      <c r="E3869" s="222"/>
      <c r="F3869" s="181">
        <v>246160</v>
      </c>
      <c r="G3869" s="181">
        <f t="shared" si="134"/>
        <v>46770.400000000001</v>
      </c>
      <c r="H3869" s="181">
        <f t="shared" si="135"/>
        <v>292930.40000000002</v>
      </c>
    </row>
    <row r="3870" spans="2:8" x14ac:dyDescent="0.25">
      <c r="B3870" s="179">
        <v>122</v>
      </c>
      <c r="C3870" s="184" t="s">
        <v>420</v>
      </c>
      <c r="D3870" s="221" t="s">
        <v>736</v>
      </c>
      <c r="E3870" s="222"/>
      <c r="F3870" s="181">
        <v>281160</v>
      </c>
      <c r="G3870" s="181">
        <f t="shared" si="134"/>
        <v>53420.4</v>
      </c>
      <c r="H3870" s="181">
        <f t="shared" si="135"/>
        <v>334580.40000000002</v>
      </c>
    </row>
    <row r="3871" spans="2:8" x14ac:dyDescent="0.25">
      <c r="B3871" s="179">
        <v>123</v>
      </c>
      <c r="C3871" s="184" t="s">
        <v>420</v>
      </c>
      <c r="D3871" s="221" t="s">
        <v>737</v>
      </c>
      <c r="E3871" s="222"/>
      <c r="F3871" s="181">
        <v>138320</v>
      </c>
      <c r="G3871" s="181">
        <f t="shared" si="134"/>
        <v>26280.799999999999</v>
      </c>
      <c r="H3871" s="181">
        <f t="shared" si="135"/>
        <v>164600.79999999999</v>
      </c>
    </row>
    <row r="3872" spans="2:8" x14ac:dyDescent="0.25">
      <c r="B3872" s="179">
        <v>124</v>
      </c>
      <c r="C3872" s="184" t="s">
        <v>420</v>
      </c>
      <c r="D3872" s="221" t="s">
        <v>738</v>
      </c>
      <c r="E3872" s="222"/>
      <c r="F3872" s="181">
        <v>198770</v>
      </c>
      <c r="G3872" s="181">
        <f t="shared" si="134"/>
        <v>37766.300000000003</v>
      </c>
      <c r="H3872" s="181">
        <f t="shared" si="135"/>
        <v>236536.3</v>
      </c>
    </row>
    <row r="3873" spans="2:8" x14ac:dyDescent="0.25">
      <c r="B3873" s="179">
        <v>125</v>
      </c>
      <c r="C3873" s="184" t="s">
        <v>420</v>
      </c>
      <c r="D3873" s="221" t="s">
        <v>739</v>
      </c>
      <c r="E3873" s="222"/>
      <c r="F3873" s="181">
        <v>162840</v>
      </c>
      <c r="G3873" s="181">
        <f t="shared" si="134"/>
        <v>30939.599999999999</v>
      </c>
      <c r="H3873" s="181">
        <f t="shared" si="135"/>
        <v>193779.6</v>
      </c>
    </row>
    <row r="3874" spans="2:8" x14ac:dyDescent="0.25">
      <c r="B3874" s="179">
        <v>126</v>
      </c>
      <c r="C3874" s="184" t="s">
        <v>420</v>
      </c>
      <c r="D3874" s="221" t="s">
        <v>740</v>
      </c>
      <c r="E3874" s="222"/>
      <c r="F3874" s="181">
        <v>306600</v>
      </c>
      <c r="G3874" s="181">
        <f t="shared" si="134"/>
        <v>58254</v>
      </c>
      <c r="H3874" s="181">
        <f t="shared" si="135"/>
        <v>364854</v>
      </c>
    </row>
    <row r="3875" spans="2:8" x14ac:dyDescent="0.25">
      <c r="B3875" s="179">
        <v>127</v>
      </c>
      <c r="C3875" s="184" t="s">
        <v>420</v>
      </c>
      <c r="D3875" s="221" t="s">
        <v>741</v>
      </c>
      <c r="E3875" s="222"/>
      <c r="F3875" s="181">
        <v>116960</v>
      </c>
      <c r="G3875" s="181">
        <f t="shared" si="134"/>
        <v>22222.400000000001</v>
      </c>
      <c r="H3875" s="181">
        <f t="shared" si="135"/>
        <v>139182.39999999999</v>
      </c>
    </row>
    <row r="3876" spans="2:8" x14ac:dyDescent="0.25">
      <c r="B3876" s="179">
        <v>128</v>
      </c>
      <c r="C3876" s="184" t="s">
        <v>420</v>
      </c>
      <c r="D3876" s="221" t="s">
        <v>742</v>
      </c>
      <c r="E3876" s="222"/>
      <c r="F3876" s="181">
        <v>163480</v>
      </c>
      <c r="G3876" s="181">
        <f t="shared" si="134"/>
        <v>31061.200000000001</v>
      </c>
      <c r="H3876" s="181">
        <f t="shared" si="135"/>
        <v>194541.2</v>
      </c>
    </row>
    <row r="3877" spans="2:8" x14ac:dyDescent="0.25">
      <c r="B3877" s="179">
        <v>129</v>
      </c>
      <c r="C3877" s="184" t="s">
        <v>420</v>
      </c>
      <c r="D3877" s="221" t="s">
        <v>743</v>
      </c>
      <c r="E3877" s="222"/>
      <c r="F3877" s="181">
        <v>273240</v>
      </c>
      <c r="G3877" s="181">
        <f t="shared" ref="G3877:G3940" si="136">+F3877*19%</f>
        <v>51915.6</v>
      </c>
      <c r="H3877" s="181">
        <f t="shared" ref="H3877:H3940" si="137">+G3877+F3877</f>
        <v>325155.59999999998</v>
      </c>
    </row>
    <row r="3878" spans="2:8" x14ac:dyDescent="0.25">
      <c r="B3878" s="179">
        <v>130</v>
      </c>
      <c r="C3878" s="184" t="s">
        <v>420</v>
      </c>
      <c r="D3878" s="221" t="s">
        <v>744</v>
      </c>
      <c r="E3878" s="222"/>
      <c r="F3878" s="181">
        <v>239080</v>
      </c>
      <c r="G3878" s="181">
        <f t="shared" si="136"/>
        <v>45425.2</v>
      </c>
      <c r="H3878" s="181">
        <f t="shared" si="137"/>
        <v>284505.2</v>
      </c>
    </row>
    <row r="3879" spans="2:8" x14ac:dyDescent="0.25">
      <c r="B3879" s="179">
        <v>131</v>
      </c>
      <c r="C3879" s="184" t="s">
        <v>420</v>
      </c>
      <c r="D3879" s="221" t="s">
        <v>745</v>
      </c>
      <c r="E3879" s="222"/>
      <c r="F3879" s="181">
        <v>241040</v>
      </c>
      <c r="G3879" s="181">
        <f t="shared" si="136"/>
        <v>45797.599999999999</v>
      </c>
      <c r="H3879" s="181">
        <f t="shared" si="137"/>
        <v>286837.59999999998</v>
      </c>
    </row>
    <row r="3880" spans="2:8" x14ac:dyDescent="0.25">
      <c r="B3880" s="179">
        <v>132</v>
      </c>
      <c r="C3880" s="184" t="s">
        <v>420</v>
      </c>
      <c r="D3880" s="221" t="s">
        <v>746</v>
      </c>
      <c r="E3880" s="222"/>
      <c r="F3880" s="181">
        <v>115600</v>
      </c>
      <c r="G3880" s="181">
        <f t="shared" si="136"/>
        <v>21964</v>
      </c>
      <c r="H3880" s="181">
        <f t="shared" si="137"/>
        <v>137564</v>
      </c>
    </row>
    <row r="3881" spans="2:8" x14ac:dyDescent="0.25">
      <c r="B3881" s="179">
        <v>133</v>
      </c>
      <c r="C3881" s="184" t="s">
        <v>420</v>
      </c>
      <c r="D3881" s="221" t="s">
        <v>747</v>
      </c>
      <c r="E3881" s="222"/>
      <c r="F3881" s="181">
        <v>173750</v>
      </c>
      <c r="G3881" s="181">
        <f t="shared" si="136"/>
        <v>33012.5</v>
      </c>
      <c r="H3881" s="181">
        <f t="shared" si="137"/>
        <v>206762.5</v>
      </c>
    </row>
    <row r="3882" spans="2:8" x14ac:dyDescent="0.25">
      <c r="B3882" s="179">
        <v>134</v>
      </c>
      <c r="C3882" s="184" t="s">
        <v>420</v>
      </c>
      <c r="D3882" s="221" t="s">
        <v>748</v>
      </c>
      <c r="E3882" s="222"/>
      <c r="F3882" s="181">
        <v>203680</v>
      </c>
      <c r="G3882" s="181">
        <f t="shared" si="136"/>
        <v>38699.199999999997</v>
      </c>
      <c r="H3882" s="181">
        <f t="shared" si="137"/>
        <v>242379.2</v>
      </c>
    </row>
    <row r="3883" spans="2:8" x14ac:dyDescent="0.25">
      <c r="B3883" s="179">
        <v>135</v>
      </c>
      <c r="C3883" s="184" t="s">
        <v>420</v>
      </c>
      <c r="D3883" s="221" t="s">
        <v>749</v>
      </c>
      <c r="E3883" s="222"/>
      <c r="F3883" s="181">
        <v>252450</v>
      </c>
      <c r="G3883" s="181">
        <f t="shared" si="136"/>
        <v>47965.5</v>
      </c>
      <c r="H3883" s="181">
        <f t="shared" si="137"/>
        <v>300415.5</v>
      </c>
    </row>
    <row r="3884" spans="2:8" x14ac:dyDescent="0.25">
      <c r="B3884" s="179">
        <v>136</v>
      </c>
      <c r="C3884" s="184" t="s">
        <v>420</v>
      </c>
      <c r="D3884" s="221" t="s">
        <v>750</v>
      </c>
      <c r="E3884" s="222"/>
      <c r="F3884" s="181">
        <v>118680</v>
      </c>
      <c r="G3884" s="181">
        <f t="shared" si="136"/>
        <v>22549.200000000001</v>
      </c>
      <c r="H3884" s="181">
        <f t="shared" si="137"/>
        <v>141229.20000000001</v>
      </c>
    </row>
    <row r="3885" spans="2:8" x14ac:dyDescent="0.25">
      <c r="B3885" s="179">
        <v>137</v>
      </c>
      <c r="C3885" s="184" t="s">
        <v>420</v>
      </c>
      <c r="D3885" s="221" t="s">
        <v>751</v>
      </c>
      <c r="E3885" s="222"/>
      <c r="F3885" s="181">
        <v>140080</v>
      </c>
      <c r="G3885" s="181">
        <f t="shared" si="136"/>
        <v>26615.200000000001</v>
      </c>
      <c r="H3885" s="181">
        <f t="shared" si="137"/>
        <v>166695.20000000001</v>
      </c>
    </row>
    <row r="3886" spans="2:8" x14ac:dyDescent="0.25">
      <c r="B3886" s="179">
        <v>138</v>
      </c>
      <c r="C3886" s="184" t="s">
        <v>420</v>
      </c>
      <c r="D3886" s="221" t="s">
        <v>752</v>
      </c>
      <c r="E3886" s="222"/>
      <c r="F3886" s="181">
        <v>242200</v>
      </c>
      <c r="G3886" s="181">
        <f t="shared" si="136"/>
        <v>46018</v>
      </c>
      <c r="H3886" s="181">
        <f t="shared" si="137"/>
        <v>288218</v>
      </c>
    </row>
    <row r="3887" spans="2:8" x14ac:dyDescent="0.25">
      <c r="B3887" s="179">
        <v>139</v>
      </c>
      <c r="C3887" s="184" t="s">
        <v>420</v>
      </c>
      <c r="D3887" s="221" t="s">
        <v>753</v>
      </c>
      <c r="E3887" s="222"/>
      <c r="F3887" s="181">
        <v>200100</v>
      </c>
      <c r="G3887" s="181">
        <f t="shared" si="136"/>
        <v>38019</v>
      </c>
      <c r="H3887" s="181">
        <f t="shared" si="137"/>
        <v>238119</v>
      </c>
    </row>
    <row r="3888" spans="2:8" x14ac:dyDescent="0.25">
      <c r="B3888" s="179">
        <v>140</v>
      </c>
      <c r="C3888" s="184" t="s">
        <v>420</v>
      </c>
      <c r="D3888" s="221" t="s">
        <v>754</v>
      </c>
      <c r="E3888" s="222"/>
      <c r="F3888" s="181">
        <v>150290</v>
      </c>
      <c r="G3888" s="181">
        <f t="shared" si="136"/>
        <v>28555.1</v>
      </c>
      <c r="H3888" s="181">
        <f t="shared" si="137"/>
        <v>178845.1</v>
      </c>
    </row>
    <row r="3889" spans="2:8" x14ac:dyDescent="0.25">
      <c r="B3889" s="179">
        <v>141</v>
      </c>
      <c r="C3889" s="184" t="s">
        <v>420</v>
      </c>
      <c r="D3889" s="221" t="s">
        <v>755</v>
      </c>
      <c r="E3889" s="222"/>
      <c r="F3889" s="181">
        <v>133000</v>
      </c>
      <c r="G3889" s="181">
        <f t="shared" si="136"/>
        <v>25270</v>
      </c>
      <c r="H3889" s="181">
        <f t="shared" si="137"/>
        <v>158270</v>
      </c>
    </row>
    <row r="3890" spans="2:8" x14ac:dyDescent="0.25">
      <c r="B3890" s="179">
        <v>142</v>
      </c>
      <c r="C3890" s="184" t="s">
        <v>420</v>
      </c>
      <c r="D3890" s="221" t="s">
        <v>756</v>
      </c>
      <c r="E3890" s="222"/>
      <c r="F3890" s="181">
        <v>263200</v>
      </c>
      <c r="G3890" s="181">
        <f t="shared" si="136"/>
        <v>50008</v>
      </c>
      <c r="H3890" s="181">
        <f t="shared" si="137"/>
        <v>313208</v>
      </c>
    </row>
    <row r="3891" spans="2:8" x14ac:dyDescent="0.25">
      <c r="B3891" s="179">
        <v>143</v>
      </c>
      <c r="C3891" s="184" t="s">
        <v>420</v>
      </c>
      <c r="D3891" s="221" t="s">
        <v>757</v>
      </c>
      <c r="E3891" s="222"/>
      <c r="F3891" s="181">
        <v>188860</v>
      </c>
      <c r="G3891" s="181">
        <f t="shared" si="136"/>
        <v>35883.4</v>
      </c>
      <c r="H3891" s="181">
        <f t="shared" si="137"/>
        <v>224743.4</v>
      </c>
    </row>
    <row r="3892" spans="2:8" x14ac:dyDescent="0.25">
      <c r="B3892" s="179">
        <v>144</v>
      </c>
      <c r="C3892" s="184" t="s">
        <v>420</v>
      </c>
      <c r="D3892" s="221" t="s">
        <v>758</v>
      </c>
      <c r="E3892" s="222"/>
      <c r="F3892" s="181">
        <v>120560</v>
      </c>
      <c r="G3892" s="181">
        <f t="shared" si="136"/>
        <v>22906.400000000001</v>
      </c>
      <c r="H3892" s="181">
        <f t="shared" si="137"/>
        <v>143466.4</v>
      </c>
    </row>
    <row r="3893" spans="2:8" x14ac:dyDescent="0.25">
      <c r="B3893" s="179">
        <v>145</v>
      </c>
      <c r="C3893" s="184" t="s">
        <v>420</v>
      </c>
      <c r="D3893" s="221" t="s">
        <v>759</v>
      </c>
      <c r="E3893" s="222"/>
      <c r="F3893" s="181">
        <v>127400</v>
      </c>
      <c r="G3893" s="181">
        <f t="shared" si="136"/>
        <v>24206</v>
      </c>
      <c r="H3893" s="181">
        <f t="shared" si="137"/>
        <v>151606</v>
      </c>
    </row>
    <row r="3894" spans="2:8" x14ac:dyDescent="0.25">
      <c r="B3894" s="179">
        <v>146</v>
      </c>
      <c r="C3894" s="184" t="s">
        <v>420</v>
      </c>
      <c r="D3894" s="221" t="s">
        <v>760</v>
      </c>
      <c r="E3894" s="222"/>
      <c r="F3894" s="181">
        <v>254820</v>
      </c>
      <c r="G3894" s="181">
        <f t="shared" si="136"/>
        <v>48415.8</v>
      </c>
      <c r="H3894" s="181">
        <f t="shared" si="137"/>
        <v>303235.8</v>
      </c>
    </row>
    <row r="3895" spans="2:8" x14ac:dyDescent="0.25">
      <c r="B3895" s="179">
        <v>147</v>
      </c>
      <c r="C3895" s="184" t="s">
        <v>420</v>
      </c>
      <c r="D3895" s="221" t="s">
        <v>761</v>
      </c>
      <c r="E3895" s="222"/>
      <c r="F3895" s="181">
        <v>295920</v>
      </c>
      <c r="G3895" s="181">
        <f t="shared" si="136"/>
        <v>56224.800000000003</v>
      </c>
      <c r="H3895" s="181">
        <f t="shared" si="137"/>
        <v>352144.8</v>
      </c>
    </row>
    <row r="3896" spans="2:8" x14ac:dyDescent="0.25">
      <c r="B3896" s="179">
        <v>148</v>
      </c>
      <c r="C3896" s="184" t="s">
        <v>420</v>
      </c>
      <c r="D3896" s="221" t="s">
        <v>762</v>
      </c>
      <c r="E3896" s="222"/>
      <c r="F3896" s="181">
        <v>148740</v>
      </c>
      <c r="G3896" s="181">
        <f t="shared" si="136"/>
        <v>28260.6</v>
      </c>
      <c r="H3896" s="181">
        <f t="shared" si="137"/>
        <v>177000.6</v>
      </c>
    </row>
    <row r="3897" spans="2:8" x14ac:dyDescent="0.25">
      <c r="B3897" s="179">
        <v>149</v>
      </c>
      <c r="C3897" s="184" t="s">
        <v>420</v>
      </c>
      <c r="D3897" s="221" t="s">
        <v>763</v>
      </c>
      <c r="E3897" s="222"/>
      <c r="F3897" s="181">
        <v>187680</v>
      </c>
      <c r="G3897" s="181">
        <f t="shared" si="136"/>
        <v>35659.199999999997</v>
      </c>
      <c r="H3897" s="181">
        <f t="shared" si="137"/>
        <v>223339.2</v>
      </c>
    </row>
    <row r="3898" spans="2:8" x14ac:dyDescent="0.25">
      <c r="B3898" s="179">
        <v>150</v>
      </c>
      <c r="C3898" s="184" t="s">
        <v>420</v>
      </c>
      <c r="D3898" s="221" t="s">
        <v>764</v>
      </c>
      <c r="E3898" s="222"/>
      <c r="F3898" s="181">
        <v>232130</v>
      </c>
      <c r="G3898" s="181">
        <f t="shared" si="136"/>
        <v>44104.7</v>
      </c>
      <c r="H3898" s="181">
        <f t="shared" si="137"/>
        <v>276234.7</v>
      </c>
    </row>
    <row r="3899" spans="2:8" x14ac:dyDescent="0.25">
      <c r="B3899" s="179">
        <v>151</v>
      </c>
      <c r="C3899" s="184" t="s">
        <v>420</v>
      </c>
      <c r="D3899" s="221" t="s">
        <v>765</v>
      </c>
      <c r="E3899" s="222"/>
      <c r="F3899" s="181">
        <v>265200</v>
      </c>
      <c r="G3899" s="181">
        <f t="shared" si="136"/>
        <v>50388</v>
      </c>
      <c r="H3899" s="181">
        <f t="shared" si="137"/>
        <v>315588</v>
      </c>
    </row>
    <row r="3900" spans="2:8" x14ac:dyDescent="0.25">
      <c r="B3900" s="179">
        <v>152</v>
      </c>
      <c r="C3900" s="184" t="s">
        <v>420</v>
      </c>
      <c r="D3900" s="221" t="s">
        <v>766</v>
      </c>
      <c r="E3900" s="222"/>
      <c r="F3900" s="181">
        <v>257150</v>
      </c>
      <c r="G3900" s="181">
        <f t="shared" si="136"/>
        <v>48858.5</v>
      </c>
      <c r="H3900" s="181">
        <f t="shared" si="137"/>
        <v>306008.5</v>
      </c>
    </row>
    <row r="3901" spans="2:8" x14ac:dyDescent="0.25">
      <c r="B3901" s="179">
        <v>153</v>
      </c>
      <c r="C3901" s="184" t="s">
        <v>420</v>
      </c>
      <c r="D3901" s="221" t="s">
        <v>767</v>
      </c>
      <c r="E3901" s="222"/>
      <c r="F3901" s="181">
        <v>206360</v>
      </c>
      <c r="G3901" s="181">
        <f t="shared" si="136"/>
        <v>39208.400000000001</v>
      </c>
      <c r="H3901" s="181">
        <f t="shared" si="137"/>
        <v>245568.4</v>
      </c>
    </row>
    <row r="3902" spans="2:8" x14ac:dyDescent="0.25">
      <c r="B3902" s="179">
        <v>154</v>
      </c>
      <c r="C3902" s="184" t="s">
        <v>420</v>
      </c>
      <c r="D3902" s="221" t="s">
        <v>768</v>
      </c>
      <c r="E3902" s="222"/>
      <c r="F3902" s="181">
        <v>147400</v>
      </c>
      <c r="G3902" s="181">
        <f t="shared" si="136"/>
        <v>28006</v>
      </c>
      <c r="H3902" s="181">
        <f t="shared" si="137"/>
        <v>175406</v>
      </c>
    </row>
    <row r="3903" spans="2:8" x14ac:dyDescent="0.25">
      <c r="B3903" s="179">
        <v>155</v>
      </c>
      <c r="C3903" s="184" t="s">
        <v>420</v>
      </c>
      <c r="D3903" s="221" t="s">
        <v>769</v>
      </c>
      <c r="E3903" s="222"/>
      <c r="F3903" s="181">
        <v>278800</v>
      </c>
      <c r="G3903" s="181">
        <f t="shared" si="136"/>
        <v>52972</v>
      </c>
      <c r="H3903" s="181">
        <f t="shared" si="137"/>
        <v>331772</v>
      </c>
    </row>
    <row r="3904" spans="2:8" x14ac:dyDescent="0.25">
      <c r="B3904" s="179">
        <v>156</v>
      </c>
      <c r="C3904" s="184" t="s">
        <v>420</v>
      </c>
      <c r="D3904" s="221" t="s">
        <v>770</v>
      </c>
      <c r="E3904" s="222"/>
      <c r="F3904" s="181">
        <v>274720</v>
      </c>
      <c r="G3904" s="181">
        <f t="shared" si="136"/>
        <v>52196.800000000003</v>
      </c>
      <c r="H3904" s="181">
        <f t="shared" si="137"/>
        <v>326916.8</v>
      </c>
    </row>
    <row r="3905" spans="2:8" x14ac:dyDescent="0.25">
      <c r="B3905" s="179">
        <v>157</v>
      </c>
      <c r="C3905" s="184" t="s">
        <v>420</v>
      </c>
      <c r="D3905" s="221" t="s">
        <v>771</v>
      </c>
      <c r="E3905" s="222"/>
      <c r="F3905" s="181">
        <v>198650</v>
      </c>
      <c r="G3905" s="181">
        <f t="shared" si="136"/>
        <v>37743.5</v>
      </c>
      <c r="H3905" s="181">
        <f t="shared" si="137"/>
        <v>236393.5</v>
      </c>
    </row>
    <row r="3906" spans="2:8" x14ac:dyDescent="0.25">
      <c r="B3906" s="179">
        <v>158</v>
      </c>
      <c r="C3906" s="184" t="s">
        <v>420</v>
      </c>
      <c r="D3906" s="221" t="s">
        <v>772</v>
      </c>
      <c r="E3906" s="222"/>
      <c r="F3906" s="181">
        <v>186320</v>
      </c>
      <c r="G3906" s="181">
        <f t="shared" si="136"/>
        <v>35400.800000000003</v>
      </c>
      <c r="H3906" s="181">
        <f t="shared" si="137"/>
        <v>221720.8</v>
      </c>
    </row>
    <row r="3907" spans="2:8" x14ac:dyDescent="0.25">
      <c r="B3907" s="179">
        <v>159</v>
      </c>
      <c r="C3907" s="184" t="s">
        <v>420</v>
      </c>
      <c r="D3907" s="221" t="s">
        <v>773</v>
      </c>
      <c r="E3907" s="222"/>
      <c r="F3907" s="181">
        <v>180700</v>
      </c>
      <c r="G3907" s="181">
        <f t="shared" si="136"/>
        <v>34333</v>
      </c>
      <c r="H3907" s="181">
        <f t="shared" si="137"/>
        <v>215033</v>
      </c>
    </row>
    <row r="3908" spans="2:8" x14ac:dyDescent="0.25">
      <c r="B3908" s="179">
        <v>160</v>
      </c>
      <c r="C3908" s="184" t="s">
        <v>420</v>
      </c>
      <c r="D3908" s="221" t="s">
        <v>774</v>
      </c>
      <c r="E3908" s="222"/>
      <c r="F3908" s="181">
        <v>144720</v>
      </c>
      <c r="G3908" s="181">
        <f t="shared" si="136"/>
        <v>27496.799999999999</v>
      </c>
      <c r="H3908" s="181">
        <f t="shared" si="137"/>
        <v>172216.8</v>
      </c>
    </row>
    <row r="3909" spans="2:8" x14ac:dyDescent="0.25">
      <c r="B3909" s="179">
        <v>161</v>
      </c>
      <c r="C3909" s="184" t="s">
        <v>420</v>
      </c>
      <c r="D3909" s="221" t="s">
        <v>775</v>
      </c>
      <c r="E3909" s="222"/>
      <c r="F3909" s="181">
        <v>253440</v>
      </c>
      <c r="G3909" s="181">
        <f t="shared" si="136"/>
        <v>48153.599999999999</v>
      </c>
      <c r="H3909" s="181">
        <f t="shared" si="137"/>
        <v>301593.59999999998</v>
      </c>
    </row>
    <row r="3910" spans="2:8" x14ac:dyDescent="0.25">
      <c r="B3910" s="179">
        <v>162</v>
      </c>
      <c r="C3910" s="184" t="s">
        <v>420</v>
      </c>
      <c r="D3910" s="221" t="s">
        <v>776</v>
      </c>
      <c r="E3910" s="222"/>
      <c r="F3910" s="181">
        <v>131000</v>
      </c>
      <c r="G3910" s="181">
        <f t="shared" si="136"/>
        <v>24890</v>
      </c>
      <c r="H3910" s="181">
        <f t="shared" si="137"/>
        <v>155890</v>
      </c>
    </row>
    <row r="3911" spans="2:8" x14ac:dyDescent="0.25">
      <c r="B3911" s="179">
        <v>163</v>
      </c>
      <c r="C3911" s="184" t="s">
        <v>420</v>
      </c>
      <c r="D3911" s="221" t="s">
        <v>777</v>
      </c>
      <c r="E3911" s="222"/>
      <c r="F3911" s="181">
        <v>230160</v>
      </c>
      <c r="G3911" s="181">
        <f t="shared" si="136"/>
        <v>43730.400000000001</v>
      </c>
      <c r="H3911" s="181">
        <f t="shared" si="137"/>
        <v>273890.40000000002</v>
      </c>
    </row>
    <row r="3912" spans="2:8" x14ac:dyDescent="0.25">
      <c r="B3912" s="179">
        <v>164</v>
      </c>
      <c r="C3912" s="184" t="s">
        <v>420</v>
      </c>
      <c r="D3912" s="221" t="s">
        <v>254</v>
      </c>
      <c r="E3912" s="222"/>
      <c r="F3912" s="181">
        <v>206550</v>
      </c>
      <c r="G3912" s="181">
        <f t="shared" si="136"/>
        <v>39244.5</v>
      </c>
      <c r="H3912" s="181">
        <f t="shared" si="137"/>
        <v>245794.5</v>
      </c>
    </row>
    <row r="3913" spans="2:8" x14ac:dyDescent="0.25">
      <c r="B3913" s="179">
        <v>165</v>
      </c>
      <c r="C3913" s="184" t="s">
        <v>420</v>
      </c>
      <c r="D3913" s="221" t="s">
        <v>253</v>
      </c>
      <c r="E3913" s="222"/>
      <c r="F3913" s="181">
        <v>269890</v>
      </c>
      <c r="G3913" s="181">
        <f t="shared" si="136"/>
        <v>51279.1</v>
      </c>
      <c r="H3913" s="181">
        <f t="shared" si="137"/>
        <v>321169.09999999998</v>
      </c>
    </row>
    <row r="3914" spans="2:8" x14ac:dyDescent="0.25">
      <c r="B3914" s="179">
        <v>166</v>
      </c>
      <c r="C3914" s="184" t="s">
        <v>420</v>
      </c>
      <c r="D3914" s="221" t="s">
        <v>252</v>
      </c>
      <c r="E3914" s="222"/>
      <c r="F3914" s="181">
        <v>157950</v>
      </c>
      <c r="G3914" s="181">
        <f t="shared" si="136"/>
        <v>30010.5</v>
      </c>
      <c r="H3914" s="181">
        <f t="shared" si="137"/>
        <v>187960.5</v>
      </c>
    </row>
    <row r="3915" spans="2:8" x14ac:dyDescent="0.25">
      <c r="B3915" s="179">
        <v>167</v>
      </c>
      <c r="C3915" s="184" t="s">
        <v>420</v>
      </c>
      <c r="D3915" s="221" t="s">
        <v>778</v>
      </c>
      <c r="E3915" s="222"/>
      <c r="F3915" s="181">
        <v>292120</v>
      </c>
      <c r="G3915" s="181">
        <f t="shared" si="136"/>
        <v>55502.8</v>
      </c>
      <c r="H3915" s="181">
        <f t="shared" si="137"/>
        <v>347622.8</v>
      </c>
    </row>
    <row r="3916" spans="2:8" x14ac:dyDescent="0.25">
      <c r="B3916" s="179">
        <v>168</v>
      </c>
      <c r="C3916" s="184" t="s">
        <v>420</v>
      </c>
      <c r="D3916" s="221" t="s">
        <v>779</v>
      </c>
      <c r="E3916" s="222"/>
      <c r="F3916" s="181">
        <v>256100</v>
      </c>
      <c r="G3916" s="181">
        <f t="shared" si="136"/>
        <v>48659</v>
      </c>
      <c r="H3916" s="181">
        <f t="shared" si="137"/>
        <v>304759</v>
      </c>
    </row>
    <row r="3917" spans="2:8" x14ac:dyDescent="0.25">
      <c r="B3917" s="179">
        <v>169</v>
      </c>
      <c r="C3917" s="184" t="s">
        <v>420</v>
      </c>
      <c r="D3917" s="221" t="s">
        <v>780</v>
      </c>
      <c r="E3917" s="222"/>
      <c r="F3917" s="181">
        <v>128340</v>
      </c>
      <c r="G3917" s="181">
        <f t="shared" si="136"/>
        <v>24384.6</v>
      </c>
      <c r="H3917" s="181">
        <f t="shared" si="137"/>
        <v>152724.6</v>
      </c>
    </row>
    <row r="3918" spans="2:8" x14ac:dyDescent="0.25">
      <c r="B3918" s="179">
        <v>170</v>
      </c>
      <c r="C3918" s="184" t="s">
        <v>420</v>
      </c>
      <c r="D3918" s="221" t="s">
        <v>781</v>
      </c>
      <c r="E3918" s="222"/>
      <c r="F3918" s="181">
        <v>246160</v>
      </c>
      <c r="G3918" s="181">
        <f t="shared" si="136"/>
        <v>46770.400000000001</v>
      </c>
      <c r="H3918" s="181">
        <f t="shared" si="137"/>
        <v>292930.40000000002</v>
      </c>
    </row>
    <row r="3919" spans="2:8" x14ac:dyDescent="0.25">
      <c r="B3919" s="179">
        <v>171</v>
      </c>
      <c r="C3919" s="184" t="s">
        <v>420</v>
      </c>
      <c r="D3919" s="221" t="s">
        <v>782</v>
      </c>
      <c r="E3919" s="222"/>
      <c r="F3919" s="181">
        <v>225120</v>
      </c>
      <c r="G3919" s="181">
        <f t="shared" si="136"/>
        <v>42772.800000000003</v>
      </c>
      <c r="H3919" s="181">
        <f t="shared" si="137"/>
        <v>267892.8</v>
      </c>
    </row>
    <row r="3920" spans="2:8" x14ac:dyDescent="0.25">
      <c r="B3920" s="179">
        <v>172</v>
      </c>
      <c r="C3920" s="184" t="s">
        <v>420</v>
      </c>
      <c r="D3920" s="221" t="s">
        <v>783</v>
      </c>
      <c r="E3920" s="222"/>
      <c r="F3920" s="181">
        <v>231400</v>
      </c>
      <c r="G3920" s="181">
        <f t="shared" si="136"/>
        <v>43966</v>
      </c>
      <c r="H3920" s="181">
        <f t="shared" si="137"/>
        <v>275366</v>
      </c>
    </row>
    <row r="3921" spans="2:8" x14ac:dyDescent="0.25">
      <c r="B3921" s="179">
        <v>173</v>
      </c>
      <c r="C3921" s="184" t="s">
        <v>420</v>
      </c>
      <c r="D3921" s="221" t="s">
        <v>784</v>
      </c>
      <c r="E3921" s="222"/>
      <c r="F3921" s="181">
        <v>207700</v>
      </c>
      <c r="G3921" s="181">
        <f t="shared" si="136"/>
        <v>39463</v>
      </c>
      <c r="H3921" s="181">
        <f t="shared" si="137"/>
        <v>247163</v>
      </c>
    </row>
    <row r="3922" spans="2:8" x14ac:dyDescent="0.25">
      <c r="B3922" s="179">
        <v>174</v>
      </c>
      <c r="C3922" s="184" t="s">
        <v>420</v>
      </c>
      <c r="D3922" s="221" t="s">
        <v>785</v>
      </c>
      <c r="E3922" s="222"/>
      <c r="F3922" s="181">
        <v>288420</v>
      </c>
      <c r="G3922" s="181">
        <f t="shared" si="136"/>
        <v>54799.8</v>
      </c>
      <c r="H3922" s="181">
        <f t="shared" si="137"/>
        <v>343219.8</v>
      </c>
    </row>
    <row r="3923" spans="2:8" x14ac:dyDescent="0.25">
      <c r="B3923" s="179">
        <v>175</v>
      </c>
      <c r="C3923" s="184" t="s">
        <v>420</v>
      </c>
      <c r="D3923" s="221" t="s">
        <v>786</v>
      </c>
      <c r="E3923" s="222"/>
      <c r="F3923" s="181">
        <v>179520</v>
      </c>
      <c r="G3923" s="181">
        <f t="shared" si="136"/>
        <v>34108.800000000003</v>
      </c>
      <c r="H3923" s="181">
        <f t="shared" si="137"/>
        <v>213628.79999999999</v>
      </c>
    </row>
    <row r="3924" spans="2:8" x14ac:dyDescent="0.25">
      <c r="B3924" s="179">
        <v>176</v>
      </c>
      <c r="C3924" s="184" t="s">
        <v>420</v>
      </c>
      <c r="D3924" s="221" t="s">
        <v>787</v>
      </c>
      <c r="E3924" s="222"/>
      <c r="F3924" s="181">
        <v>201280</v>
      </c>
      <c r="G3924" s="181">
        <f t="shared" si="136"/>
        <v>38243.199999999997</v>
      </c>
      <c r="H3924" s="181">
        <f t="shared" si="137"/>
        <v>239523.20000000001</v>
      </c>
    </row>
    <row r="3925" spans="2:8" x14ac:dyDescent="0.25">
      <c r="B3925" s="179">
        <v>177</v>
      </c>
      <c r="C3925" s="184" t="s">
        <v>420</v>
      </c>
      <c r="D3925" s="221" t="s">
        <v>788</v>
      </c>
      <c r="E3925" s="222"/>
      <c r="F3925" s="181">
        <v>171450</v>
      </c>
      <c r="G3925" s="181">
        <f t="shared" si="136"/>
        <v>32575.5</v>
      </c>
      <c r="H3925" s="181">
        <f t="shared" si="137"/>
        <v>204025.5</v>
      </c>
    </row>
    <row r="3926" spans="2:8" x14ac:dyDescent="0.25">
      <c r="B3926" s="179">
        <v>178</v>
      </c>
      <c r="C3926" s="184" t="s">
        <v>420</v>
      </c>
      <c r="D3926" s="221" t="s">
        <v>789</v>
      </c>
      <c r="E3926" s="222"/>
      <c r="F3926" s="181">
        <v>127400</v>
      </c>
      <c r="G3926" s="181">
        <f t="shared" si="136"/>
        <v>24206</v>
      </c>
      <c r="H3926" s="181">
        <f t="shared" si="137"/>
        <v>151606</v>
      </c>
    </row>
    <row r="3927" spans="2:8" x14ac:dyDescent="0.25">
      <c r="B3927" s="179">
        <v>179</v>
      </c>
      <c r="C3927" s="184" t="s">
        <v>420</v>
      </c>
      <c r="D3927" s="221" t="s">
        <v>790</v>
      </c>
      <c r="E3927" s="222"/>
      <c r="F3927" s="181">
        <v>252960</v>
      </c>
      <c r="G3927" s="181">
        <f t="shared" si="136"/>
        <v>48062.400000000001</v>
      </c>
      <c r="H3927" s="181">
        <f t="shared" si="137"/>
        <v>301022.40000000002</v>
      </c>
    </row>
    <row r="3928" spans="2:8" x14ac:dyDescent="0.25">
      <c r="B3928" s="179">
        <v>180</v>
      </c>
      <c r="C3928" s="184" t="s">
        <v>420</v>
      </c>
      <c r="D3928" s="221" t="s">
        <v>791</v>
      </c>
      <c r="E3928" s="222"/>
      <c r="F3928" s="181">
        <v>126480</v>
      </c>
      <c r="G3928" s="181">
        <f t="shared" si="136"/>
        <v>24031.200000000001</v>
      </c>
      <c r="H3928" s="181">
        <f t="shared" si="137"/>
        <v>150511.20000000001</v>
      </c>
    </row>
    <row r="3929" spans="2:8" x14ac:dyDescent="0.25">
      <c r="B3929" s="179">
        <v>181</v>
      </c>
      <c r="C3929" s="184" t="s">
        <v>420</v>
      </c>
      <c r="D3929" s="221" t="s">
        <v>792</v>
      </c>
      <c r="E3929" s="222"/>
      <c r="F3929" s="181">
        <v>254320</v>
      </c>
      <c r="G3929" s="181">
        <f t="shared" si="136"/>
        <v>48320.800000000003</v>
      </c>
      <c r="H3929" s="181">
        <f t="shared" si="137"/>
        <v>302640.8</v>
      </c>
    </row>
    <row r="3930" spans="2:8" x14ac:dyDescent="0.25">
      <c r="B3930" s="179">
        <v>182</v>
      </c>
      <c r="C3930" s="184" t="s">
        <v>420</v>
      </c>
      <c r="D3930" s="221" t="s">
        <v>793</v>
      </c>
      <c r="E3930" s="222"/>
      <c r="F3930" s="181">
        <v>168000</v>
      </c>
      <c r="G3930" s="181">
        <f t="shared" si="136"/>
        <v>31920</v>
      </c>
      <c r="H3930" s="181">
        <f t="shared" si="137"/>
        <v>199920</v>
      </c>
    </row>
    <row r="3931" spans="2:8" x14ac:dyDescent="0.25">
      <c r="B3931" s="179">
        <v>183</v>
      </c>
      <c r="C3931" s="184" t="s">
        <v>420</v>
      </c>
      <c r="D3931" s="221" t="s">
        <v>794</v>
      </c>
      <c r="E3931" s="222"/>
      <c r="F3931" s="181">
        <v>140400</v>
      </c>
      <c r="G3931" s="181">
        <f t="shared" si="136"/>
        <v>26676</v>
      </c>
      <c r="H3931" s="181">
        <f t="shared" si="137"/>
        <v>167076</v>
      </c>
    </row>
    <row r="3932" spans="2:8" x14ac:dyDescent="0.25">
      <c r="B3932" s="179">
        <v>184</v>
      </c>
      <c r="C3932" s="184" t="s">
        <v>420</v>
      </c>
      <c r="D3932" s="221" t="s">
        <v>795</v>
      </c>
      <c r="E3932" s="222"/>
      <c r="F3932" s="181">
        <v>233920</v>
      </c>
      <c r="G3932" s="181">
        <f t="shared" si="136"/>
        <v>44444.800000000003</v>
      </c>
      <c r="H3932" s="181">
        <f t="shared" si="137"/>
        <v>278364.79999999999</v>
      </c>
    </row>
    <row r="3933" spans="2:8" x14ac:dyDescent="0.25">
      <c r="B3933" s="179">
        <v>185</v>
      </c>
      <c r="C3933" s="184" t="s">
        <v>420</v>
      </c>
      <c r="D3933" s="221" t="s">
        <v>796</v>
      </c>
      <c r="E3933" s="222"/>
      <c r="F3933" s="181">
        <v>150420</v>
      </c>
      <c r="G3933" s="181">
        <f t="shared" si="136"/>
        <v>28579.8</v>
      </c>
      <c r="H3933" s="181">
        <f t="shared" si="137"/>
        <v>178999.8</v>
      </c>
    </row>
    <row r="3934" spans="2:8" x14ac:dyDescent="0.25">
      <c r="B3934" s="179">
        <v>186</v>
      </c>
      <c r="C3934" s="184" t="s">
        <v>420</v>
      </c>
      <c r="D3934" s="221" t="s">
        <v>797</v>
      </c>
      <c r="E3934" s="222"/>
      <c r="F3934" s="181">
        <v>152100</v>
      </c>
      <c r="G3934" s="181">
        <f t="shared" si="136"/>
        <v>28899</v>
      </c>
      <c r="H3934" s="181">
        <f t="shared" si="137"/>
        <v>180999</v>
      </c>
    </row>
    <row r="3935" spans="2:8" x14ac:dyDescent="0.25">
      <c r="B3935" s="179">
        <v>187</v>
      </c>
      <c r="C3935" s="184" t="s">
        <v>420</v>
      </c>
      <c r="D3935" s="221" t="s">
        <v>798</v>
      </c>
      <c r="E3935" s="222"/>
      <c r="F3935" s="181">
        <v>268550</v>
      </c>
      <c r="G3935" s="181">
        <f t="shared" si="136"/>
        <v>51024.5</v>
      </c>
      <c r="H3935" s="181">
        <f t="shared" si="137"/>
        <v>319574.5</v>
      </c>
    </row>
    <row r="3936" spans="2:8" x14ac:dyDescent="0.25">
      <c r="B3936" s="179">
        <v>188</v>
      </c>
      <c r="C3936" s="184" t="s">
        <v>420</v>
      </c>
      <c r="D3936" s="221" t="s">
        <v>799</v>
      </c>
      <c r="E3936" s="222"/>
      <c r="F3936" s="181">
        <v>163030</v>
      </c>
      <c r="G3936" s="181">
        <f t="shared" si="136"/>
        <v>30975.7</v>
      </c>
      <c r="H3936" s="181">
        <f t="shared" si="137"/>
        <v>194005.7</v>
      </c>
    </row>
    <row r="3937" spans="2:8" x14ac:dyDescent="0.25">
      <c r="B3937" s="179">
        <v>189</v>
      </c>
      <c r="C3937" s="184" t="s">
        <v>420</v>
      </c>
      <c r="D3937" s="221" t="s">
        <v>800</v>
      </c>
      <c r="E3937" s="222"/>
      <c r="F3937" s="181">
        <v>271170</v>
      </c>
      <c r="G3937" s="181">
        <f t="shared" si="136"/>
        <v>51522.3</v>
      </c>
      <c r="H3937" s="181">
        <f t="shared" si="137"/>
        <v>322692.3</v>
      </c>
    </row>
    <row r="3938" spans="2:8" x14ac:dyDescent="0.25">
      <c r="B3938" s="179">
        <v>190</v>
      </c>
      <c r="C3938" s="184" t="s">
        <v>420</v>
      </c>
      <c r="D3938" s="221" t="s">
        <v>801</v>
      </c>
      <c r="E3938" s="222"/>
      <c r="F3938" s="181">
        <v>218120</v>
      </c>
      <c r="G3938" s="181">
        <f t="shared" si="136"/>
        <v>41442.800000000003</v>
      </c>
      <c r="H3938" s="181">
        <f t="shared" si="137"/>
        <v>259562.8</v>
      </c>
    </row>
    <row r="3939" spans="2:8" x14ac:dyDescent="0.25">
      <c r="B3939" s="179">
        <v>191</v>
      </c>
      <c r="C3939" s="184" t="s">
        <v>420</v>
      </c>
      <c r="D3939" s="221" t="s">
        <v>802</v>
      </c>
      <c r="E3939" s="222"/>
      <c r="F3939" s="181">
        <v>255680</v>
      </c>
      <c r="G3939" s="181">
        <f t="shared" si="136"/>
        <v>48579.199999999997</v>
      </c>
      <c r="H3939" s="181">
        <f t="shared" si="137"/>
        <v>304259.20000000001</v>
      </c>
    </row>
    <row r="3940" spans="2:8" x14ac:dyDescent="0.25">
      <c r="B3940" s="179">
        <v>192</v>
      </c>
      <c r="C3940" s="184" t="s">
        <v>420</v>
      </c>
      <c r="D3940" s="221" t="s">
        <v>803</v>
      </c>
      <c r="E3940" s="222"/>
      <c r="F3940" s="181">
        <v>224010</v>
      </c>
      <c r="G3940" s="181">
        <f t="shared" si="136"/>
        <v>42561.9</v>
      </c>
      <c r="H3940" s="181">
        <f t="shared" si="137"/>
        <v>266571.90000000002</v>
      </c>
    </row>
    <row r="3941" spans="2:8" x14ac:dyDescent="0.25">
      <c r="B3941" s="179">
        <v>193</v>
      </c>
      <c r="C3941" s="184" t="s">
        <v>420</v>
      </c>
      <c r="D3941" s="221" t="s">
        <v>164</v>
      </c>
      <c r="E3941" s="222"/>
      <c r="F3941" s="181">
        <v>150420</v>
      </c>
      <c r="G3941" s="181">
        <f t="shared" ref="G3941:G3982" si="138">+F3941*19%</f>
        <v>28579.8</v>
      </c>
      <c r="H3941" s="181">
        <f t="shared" ref="H3941:H3982" si="139">+G3941+F3941</f>
        <v>178999.8</v>
      </c>
    </row>
    <row r="3942" spans="2:8" x14ac:dyDescent="0.25">
      <c r="B3942" s="179">
        <v>194</v>
      </c>
      <c r="C3942" s="184" t="s">
        <v>420</v>
      </c>
      <c r="D3942" s="221" t="s">
        <v>804</v>
      </c>
      <c r="E3942" s="222"/>
      <c r="F3942" s="181">
        <v>244640</v>
      </c>
      <c r="G3942" s="181">
        <f t="shared" si="138"/>
        <v>46481.599999999999</v>
      </c>
      <c r="H3942" s="181">
        <f t="shared" si="139"/>
        <v>291121.59999999998</v>
      </c>
    </row>
    <row r="3943" spans="2:8" x14ac:dyDescent="0.25">
      <c r="B3943" s="179">
        <v>195</v>
      </c>
      <c r="C3943" s="184" t="s">
        <v>420</v>
      </c>
      <c r="D3943" s="221" t="s">
        <v>805</v>
      </c>
      <c r="E3943" s="222"/>
      <c r="F3943" s="181">
        <v>283400</v>
      </c>
      <c r="G3943" s="181">
        <f t="shared" si="138"/>
        <v>53846</v>
      </c>
      <c r="H3943" s="181">
        <f t="shared" si="139"/>
        <v>337246</v>
      </c>
    </row>
    <row r="3944" spans="2:8" x14ac:dyDescent="0.25">
      <c r="B3944" s="179">
        <v>196</v>
      </c>
      <c r="C3944" s="184" t="s">
        <v>420</v>
      </c>
      <c r="D3944" s="221" t="s">
        <v>806</v>
      </c>
      <c r="E3944" s="222"/>
      <c r="F3944" s="181">
        <v>222440</v>
      </c>
      <c r="G3944" s="181">
        <f t="shared" si="138"/>
        <v>42263.6</v>
      </c>
      <c r="H3944" s="181">
        <f t="shared" si="139"/>
        <v>264703.59999999998</v>
      </c>
    </row>
    <row r="3945" spans="2:8" x14ac:dyDescent="0.25">
      <c r="B3945" s="179">
        <v>197</v>
      </c>
      <c r="C3945" s="184" t="s">
        <v>420</v>
      </c>
      <c r="D3945" s="221" t="s">
        <v>807</v>
      </c>
      <c r="E3945" s="222"/>
      <c r="F3945" s="181">
        <v>286960</v>
      </c>
      <c r="G3945" s="181">
        <f t="shared" si="138"/>
        <v>54522.400000000001</v>
      </c>
      <c r="H3945" s="181">
        <f t="shared" si="139"/>
        <v>341482.4</v>
      </c>
    </row>
    <row r="3946" spans="2:8" x14ac:dyDescent="0.25">
      <c r="B3946" s="179">
        <v>198</v>
      </c>
      <c r="C3946" s="184" t="s">
        <v>420</v>
      </c>
      <c r="D3946" s="221" t="s">
        <v>808</v>
      </c>
      <c r="E3946" s="222"/>
      <c r="F3946" s="181">
        <v>215160</v>
      </c>
      <c r="G3946" s="181">
        <f t="shared" si="138"/>
        <v>40880.400000000001</v>
      </c>
      <c r="H3946" s="181">
        <f t="shared" si="139"/>
        <v>256040.4</v>
      </c>
    </row>
    <row r="3947" spans="2:8" x14ac:dyDescent="0.25">
      <c r="B3947" s="179">
        <v>199</v>
      </c>
      <c r="C3947" s="184" t="s">
        <v>420</v>
      </c>
      <c r="D3947" s="221" t="s">
        <v>809</v>
      </c>
      <c r="E3947" s="222"/>
      <c r="F3947" s="181">
        <v>191700</v>
      </c>
      <c r="G3947" s="181">
        <f t="shared" si="138"/>
        <v>36423</v>
      </c>
      <c r="H3947" s="181">
        <f t="shared" si="139"/>
        <v>228123</v>
      </c>
    </row>
    <row r="3948" spans="2:8" x14ac:dyDescent="0.25">
      <c r="B3948" s="179">
        <v>200</v>
      </c>
      <c r="C3948" s="184" t="s">
        <v>420</v>
      </c>
      <c r="D3948" s="221" t="s">
        <v>810</v>
      </c>
      <c r="E3948" s="222"/>
      <c r="F3948" s="181">
        <v>187440</v>
      </c>
      <c r="G3948" s="181">
        <f t="shared" si="138"/>
        <v>35613.599999999999</v>
      </c>
      <c r="H3948" s="181">
        <f t="shared" si="139"/>
        <v>223053.6</v>
      </c>
    </row>
    <row r="3949" spans="2:8" x14ac:dyDescent="0.25">
      <c r="B3949" s="179">
        <v>201</v>
      </c>
      <c r="C3949" s="184" t="s">
        <v>420</v>
      </c>
      <c r="D3949" s="221" t="s">
        <v>811</v>
      </c>
      <c r="E3949" s="222"/>
      <c r="F3949" s="181">
        <v>294300</v>
      </c>
      <c r="G3949" s="181">
        <f t="shared" si="138"/>
        <v>55917</v>
      </c>
      <c r="H3949" s="181">
        <f t="shared" si="139"/>
        <v>350217</v>
      </c>
    </row>
    <row r="3950" spans="2:8" x14ac:dyDescent="0.25">
      <c r="B3950" s="179">
        <v>202</v>
      </c>
      <c r="C3950" s="184" t="s">
        <v>420</v>
      </c>
      <c r="D3950" s="221" t="s">
        <v>805</v>
      </c>
      <c r="E3950" s="222"/>
      <c r="F3950" s="181">
        <v>295400</v>
      </c>
      <c r="G3950" s="181">
        <f t="shared" si="138"/>
        <v>56126</v>
      </c>
      <c r="H3950" s="181">
        <f t="shared" si="139"/>
        <v>351526</v>
      </c>
    </row>
    <row r="3951" spans="2:8" x14ac:dyDescent="0.25">
      <c r="B3951" s="179">
        <v>203</v>
      </c>
      <c r="C3951" s="184" t="s">
        <v>420</v>
      </c>
      <c r="D3951" s="221" t="s">
        <v>812</v>
      </c>
      <c r="E3951" s="222"/>
      <c r="F3951" s="181">
        <v>105300</v>
      </c>
      <c r="G3951" s="181">
        <f t="shared" si="138"/>
        <v>20007</v>
      </c>
      <c r="H3951" s="181">
        <f t="shared" si="139"/>
        <v>125307</v>
      </c>
    </row>
    <row r="3952" spans="2:8" x14ac:dyDescent="0.25">
      <c r="B3952" s="179">
        <v>204</v>
      </c>
      <c r="C3952" s="184" t="s">
        <v>420</v>
      </c>
      <c r="D3952" s="221" t="s">
        <v>813</v>
      </c>
      <c r="E3952" s="222"/>
      <c r="F3952" s="181">
        <v>201500</v>
      </c>
      <c r="G3952" s="181">
        <f t="shared" si="138"/>
        <v>38285</v>
      </c>
      <c r="H3952" s="181">
        <f t="shared" si="139"/>
        <v>239785</v>
      </c>
    </row>
    <row r="3953" spans="2:8" x14ac:dyDescent="0.25">
      <c r="B3953" s="179">
        <v>205</v>
      </c>
      <c r="C3953" s="184" t="s">
        <v>420</v>
      </c>
      <c r="D3953" s="221" t="s">
        <v>814</v>
      </c>
      <c r="E3953" s="222"/>
      <c r="F3953" s="181">
        <v>280160</v>
      </c>
      <c r="G3953" s="181">
        <f t="shared" si="138"/>
        <v>53230.400000000001</v>
      </c>
      <c r="H3953" s="181">
        <f t="shared" si="139"/>
        <v>333390.40000000002</v>
      </c>
    </row>
    <row r="3954" spans="2:8" x14ac:dyDescent="0.25">
      <c r="B3954" s="179">
        <v>206</v>
      </c>
      <c r="C3954" s="184" t="s">
        <v>420</v>
      </c>
      <c r="D3954" s="221" t="s">
        <v>815</v>
      </c>
      <c r="E3954" s="222"/>
      <c r="F3954" s="181">
        <v>171600</v>
      </c>
      <c r="G3954" s="181">
        <f t="shared" si="138"/>
        <v>32604</v>
      </c>
      <c r="H3954" s="181">
        <f t="shared" si="139"/>
        <v>204204</v>
      </c>
    </row>
    <row r="3955" spans="2:8" x14ac:dyDescent="0.25">
      <c r="B3955" s="179">
        <v>207</v>
      </c>
      <c r="C3955" s="184" t="s">
        <v>420</v>
      </c>
      <c r="D3955" s="221" t="s">
        <v>816</v>
      </c>
      <c r="E3955" s="222"/>
      <c r="F3955" s="181">
        <v>218960</v>
      </c>
      <c r="G3955" s="181">
        <f t="shared" si="138"/>
        <v>41602.400000000001</v>
      </c>
      <c r="H3955" s="181">
        <f t="shared" si="139"/>
        <v>260562.4</v>
      </c>
    </row>
    <row r="3956" spans="2:8" x14ac:dyDescent="0.25">
      <c r="B3956" s="179">
        <v>208</v>
      </c>
      <c r="C3956" s="184" t="s">
        <v>420</v>
      </c>
      <c r="D3956" s="221" t="s">
        <v>817</v>
      </c>
      <c r="E3956" s="222"/>
      <c r="F3956" s="181">
        <v>146280</v>
      </c>
      <c r="G3956" s="181">
        <f t="shared" si="138"/>
        <v>27793.200000000001</v>
      </c>
      <c r="H3956" s="181">
        <f t="shared" si="139"/>
        <v>174073.2</v>
      </c>
    </row>
    <row r="3957" spans="2:8" x14ac:dyDescent="0.25">
      <c r="B3957" s="179">
        <v>209</v>
      </c>
      <c r="C3957" s="184" t="s">
        <v>420</v>
      </c>
      <c r="D3957" s="221" t="s">
        <v>818</v>
      </c>
      <c r="E3957" s="222"/>
      <c r="F3957" s="181">
        <v>190350</v>
      </c>
      <c r="G3957" s="181">
        <f t="shared" si="138"/>
        <v>36166.5</v>
      </c>
      <c r="H3957" s="181">
        <f t="shared" si="139"/>
        <v>226516.5</v>
      </c>
    </row>
    <row r="3958" spans="2:8" x14ac:dyDescent="0.25">
      <c r="B3958" s="179">
        <v>210</v>
      </c>
      <c r="C3958" s="184" t="s">
        <v>420</v>
      </c>
      <c r="D3958" s="221" t="s">
        <v>819</v>
      </c>
      <c r="E3958" s="222"/>
      <c r="F3958" s="181">
        <v>154290</v>
      </c>
      <c r="G3958" s="181">
        <f t="shared" si="138"/>
        <v>29315.1</v>
      </c>
      <c r="H3958" s="181">
        <f t="shared" si="139"/>
        <v>183605.1</v>
      </c>
    </row>
    <row r="3959" spans="2:8" x14ac:dyDescent="0.25">
      <c r="B3959" s="179">
        <v>211</v>
      </c>
      <c r="C3959" s="184" t="s">
        <v>420</v>
      </c>
      <c r="D3959" s="221" t="s">
        <v>820</v>
      </c>
      <c r="E3959" s="222"/>
      <c r="F3959" s="181">
        <v>129600</v>
      </c>
      <c r="G3959" s="181">
        <f t="shared" si="138"/>
        <v>24624</v>
      </c>
      <c r="H3959" s="181">
        <f t="shared" si="139"/>
        <v>154224</v>
      </c>
    </row>
    <row r="3960" spans="2:8" x14ac:dyDescent="0.25">
      <c r="B3960" s="179">
        <v>212</v>
      </c>
      <c r="C3960" s="184" t="s">
        <v>420</v>
      </c>
      <c r="D3960" s="221" t="s">
        <v>821</v>
      </c>
      <c r="E3960" s="222"/>
      <c r="F3960" s="181">
        <v>213530</v>
      </c>
      <c r="G3960" s="181">
        <f t="shared" si="138"/>
        <v>40570.699999999997</v>
      </c>
      <c r="H3960" s="181">
        <f t="shared" si="139"/>
        <v>254100.7</v>
      </c>
    </row>
    <row r="3961" spans="2:8" x14ac:dyDescent="0.25">
      <c r="B3961" s="179">
        <v>213</v>
      </c>
      <c r="C3961" s="184" t="s">
        <v>420</v>
      </c>
      <c r="D3961" s="221" t="s">
        <v>822</v>
      </c>
      <c r="E3961" s="222"/>
      <c r="F3961" s="181">
        <v>206360</v>
      </c>
      <c r="G3961" s="181">
        <f t="shared" si="138"/>
        <v>39208.400000000001</v>
      </c>
      <c r="H3961" s="181">
        <f t="shared" si="139"/>
        <v>245568.4</v>
      </c>
    </row>
    <row r="3962" spans="2:8" x14ac:dyDescent="0.25">
      <c r="B3962" s="179">
        <v>214</v>
      </c>
      <c r="C3962" s="184" t="s">
        <v>420</v>
      </c>
      <c r="D3962" s="221" t="s">
        <v>823</v>
      </c>
      <c r="E3962" s="222"/>
      <c r="F3962" s="181">
        <v>114380</v>
      </c>
      <c r="G3962" s="181">
        <f t="shared" si="138"/>
        <v>21732.2</v>
      </c>
      <c r="H3962" s="181">
        <f t="shared" si="139"/>
        <v>136112.20000000001</v>
      </c>
    </row>
    <row r="3963" spans="2:8" x14ac:dyDescent="0.25">
      <c r="B3963" s="179">
        <v>215</v>
      </c>
      <c r="C3963" s="184" t="s">
        <v>420</v>
      </c>
      <c r="D3963" s="221" t="s">
        <v>824</v>
      </c>
      <c r="E3963" s="222"/>
      <c r="F3963" s="181">
        <v>270680</v>
      </c>
      <c r="G3963" s="181">
        <f t="shared" si="138"/>
        <v>51429.2</v>
      </c>
      <c r="H3963" s="181">
        <f t="shared" si="139"/>
        <v>322109.2</v>
      </c>
    </row>
    <row r="3964" spans="2:8" x14ac:dyDescent="0.25">
      <c r="B3964" s="179">
        <v>216</v>
      </c>
      <c r="C3964" s="184" t="s">
        <v>420</v>
      </c>
      <c r="D3964" s="221" t="s">
        <v>825</v>
      </c>
      <c r="E3964" s="222"/>
      <c r="F3964" s="181">
        <v>278720</v>
      </c>
      <c r="G3964" s="181">
        <f t="shared" si="138"/>
        <v>52956.800000000003</v>
      </c>
      <c r="H3964" s="181">
        <f t="shared" si="139"/>
        <v>331676.79999999999</v>
      </c>
    </row>
    <row r="3965" spans="2:8" x14ac:dyDescent="0.25">
      <c r="B3965" s="179">
        <v>217</v>
      </c>
      <c r="C3965" s="184" t="s">
        <v>420</v>
      </c>
      <c r="D3965" s="221" t="s">
        <v>826</v>
      </c>
      <c r="E3965" s="222"/>
      <c r="F3965" s="181">
        <v>219200</v>
      </c>
      <c r="G3965" s="181">
        <f t="shared" si="138"/>
        <v>41648</v>
      </c>
      <c r="H3965" s="181">
        <f t="shared" si="139"/>
        <v>260848</v>
      </c>
    </row>
    <row r="3966" spans="2:8" x14ac:dyDescent="0.25">
      <c r="B3966" s="179">
        <v>218</v>
      </c>
      <c r="C3966" s="184" t="s">
        <v>420</v>
      </c>
      <c r="D3966" s="221" t="s">
        <v>827</v>
      </c>
      <c r="E3966" s="222"/>
      <c r="F3966" s="181">
        <v>201280</v>
      </c>
      <c r="G3966" s="181">
        <f t="shared" si="138"/>
        <v>38243.199999999997</v>
      </c>
      <c r="H3966" s="181">
        <f t="shared" si="139"/>
        <v>239523.20000000001</v>
      </c>
    </row>
    <row r="3967" spans="2:8" x14ac:dyDescent="0.25">
      <c r="B3967" s="179">
        <v>219</v>
      </c>
      <c r="C3967" s="184" t="s">
        <v>420</v>
      </c>
      <c r="D3967" s="221" t="s">
        <v>828</v>
      </c>
      <c r="E3967" s="222"/>
      <c r="F3967" s="181">
        <v>136620</v>
      </c>
      <c r="G3967" s="181">
        <f t="shared" si="138"/>
        <v>25957.8</v>
      </c>
      <c r="H3967" s="181">
        <f t="shared" si="139"/>
        <v>162577.79999999999</v>
      </c>
    </row>
    <row r="3968" spans="2:8" x14ac:dyDescent="0.25">
      <c r="B3968" s="179">
        <v>220</v>
      </c>
      <c r="C3968" s="184" t="s">
        <v>420</v>
      </c>
      <c r="D3968" s="221" t="s">
        <v>829</v>
      </c>
      <c r="E3968" s="222"/>
      <c r="F3968" s="181">
        <v>252120</v>
      </c>
      <c r="G3968" s="181">
        <f t="shared" si="138"/>
        <v>47902.8</v>
      </c>
      <c r="H3968" s="181">
        <f t="shared" si="139"/>
        <v>300022.8</v>
      </c>
    </row>
    <row r="3969" spans="2:8" x14ac:dyDescent="0.25">
      <c r="B3969" s="179">
        <v>221</v>
      </c>
      <c r="C3969" s="184" t="s">
        <v>420</v>
      </c>
      <c r="D3969" s="221" t="s">
        <v>830</v>
      </c>
      <c r="E3969" s="222"/>
      <c r="F3969" s="181">
        <v>264670</v>
      </c>
      <c r="G3969" s="181">
        <f t="shared" si="138"/>
        <v>50287.3</v>
      </c>
      <c r="H3969" s="181">
        <f t="shared" si="139"/>
        <v>314957.3</v>
      </c>
    </row>
    <row r="3970" spans="2:8" x14ac:dyDescent="0.25">
      <c r="B3970" s="179">
        <v>222</v>
      </c>
      <c r="C3970" s="184" t="s">
        <v>420</v>
      </c>
      <c r="D3970" s="221" t="s">
        <v>831</v>
      </c>
      <c r="E3970" s="222"/>
      <c r="F3970" s="181">
        <v>122400</v>
      </c>
      <c r="G3970" s="181">
        <f t="shared" si="138"/>
        <v>23256</v>
      </c>
      <c r="H3970" s="181">
        <f t="shared" si="139"/>
        <v>145656</v>
      </c>
    </row>
    <row r="3971" spans="2:8" x14ac:dyDescent="0.25">
      <c r="B3971" s="179">
        <v>223</v>
      </c>
      <c r="C3971" s="184" t="s">
        <v>420</v>
      </c>
      <c r="D3971" s="221" t="s">
        <v>832</v>
      </c>
      <c r="E3971" s="222"/>
      <c r="F3971" s="181">
        <v>270640</v>
      </c>
      <c r="G3971" s="181">
        <f t="shared" si="138"/>
        <v>51421.599999999999</v>
      </c>
      <c r="H3971" s="181">
        <f t="shared" si="139"/>
        <v>322061.59999999998</v>
      </c>
    </row>
    <row r="3972" spans="2:8" x14ac:dyDescent="0.25">
      <c r="B3972" s="179">
        <v>224</v>
      </c>
      <c r="C3972" s="184" t="s">
        <v>420</v>
      </c>
      <c r="D3972" s="221" t="s">
        <v>833</v>
      </c>
      <c r="E3972" s="222"/>
      <c r="F3972" s="181">
        <v>194480</v>
      </c>
      <c r="G3972" s="181">
        <f t="shared" si="138"/>
        <v>36951.199999999997</v>
      </c>
      <c r="H3972" s="181">
        <f t="shared" si="139"/>
        <v>231431.2</v>
      </c>
    </row>
    <row r="3973" spans="2:8" x14ac:dyDescent="0.25">
      <c r="B3973" s="179">
        <v>225</v>
      </c>
      <c r="C3973" s="184" t="s">
        <v>420</v>
      </c>
      <c r="D3973" s="221" t="s">
        <v>834</v>
      </c>
      <c r="E3973" s="222"/>
      <c r="F3973" s="181">
        <v>139360</v>
      </c>
      <c r="G3973" s="181">
        <f t="shared" si="138"/>
        <v>26478.400000000001</v>
      </c>
      <c r="H3973" s="181">
        <f t="shared" si="139"/>
        <v>165838.39999999999</v>
      </c>
    </row>
    <row r="3974" spans="2:8" x14ac:dyDescent="0.25">
      <c r="B3974" s="179">
        <v>226</v>
      </c>
      <c r="C3974" s="184" t="s">
        <v>420</v>
      </c>
      <c r="D3974" s="221" t="s">
        <v>835</v>
      </c>
      <c r="E3974" s="222"/>
      <c r="F3974" s="181">
        <v>148960</v>
      </c>
      <c r="G3974" s="181">
        <f t="shared" si="138"/>
        <v>28302.400000000001</v>
      </c>
      <c r="H3974" s="181">
        <f t="shared" si="139"/>
        <v>177262.4</v>
      </c>
    </row>
    <row r="3975" spans="2:8" x14ac:dyDescent="0.25">
      <c r="B3975" s="179">
        <v>227</v>
      </c>
      <c r="C3975" s="184" t="s">
        <v>420</v>
      </c>
      <c r="D3975" s="221" t="s">
        <v>836</v>
      </c>
      <c r="E3975" s="222"/>
      <c r="F3975" s="181">
        <v>115710</v>
      </c>
      <c r="G3975" s="181">
        <f t="shared" si="138"/>
        <v>21984.9</v>
      </c>
      <c r="H3975" s="181">
        <f t="shared" si="139"/>
        <v>137694.9</v>
      </c>
    </row>
    <row r="3976" spans="2:8" x14ac:dyDescent="0.25">
      <c r="B3976" s="179">
        <v>228</v>
      </c>
      <c r="C3976" s="184" t="s">
        <v>420</v>
      </c>
      <c r="D3976" s="221" t="s">
        <v>837</v>
      </c>
      <c r="E3976" s="222"/>
      <c r="F3976" s="181">
        <v>256100</v>
      </c>
      <c r="G3976" s="181">
        <f t="shared" si="138"/>
        <v>48659</v>
      </c>
      <c r="H3976" s="181">
        <f t="shared" si="139"/>
        <v>304759</v>
      </c>
    </row>
    <row r="3977" spans="2:8" x14ac:dyDescent="0.25">
      <c r="B3977" s="179">
        <v>229</v>
      </c>
      <c r="C3977" s="184" t="s">
        <v>420</v>
      </c>
      <c r="D3977" s="221" t="s">
        <v>838</v>
      </c>
      <c r="E3977" s="222"/>
      <c r="F3977" s="181">
        <v>186200</v>
      </c>
      <c r="G3977" s="181">
        <f t="shared" si="138"/>
        <v>35378</v>
      </c>
      <c r="H3977" s="181">
        <f t="shared" si="139"/>
        <v>221578</v>
      </c>
    </row>
    <row r="3978" spans="2:8" x14ac:dyDescent="0.25">
      <c r="B3978" s="179">
        <v>230</v>
      </c>
      <c r="C3978" s="184" t="s">
        <v>420</v>
      </c>
      <c r="D3978" s="221" t="s">
        <v>839</v>
      </c>
      <c r="E3978" s="222"/>
      <c r="F3978" s="181">
        <v>287760</v>
      </c>
      <c r="G3978" s="181">
        <f t="shared" si="138"/>
        <v>54674.400000000001</v>
      </c>
      <c r="H3978" s="181">
        <f t="shared" si="139"/>
        <v>342434.4</v>
      </c>
    </row>
    <row r="3979" spans="2:8" x14ac:dyDescent="0.25">
      <c r="B3979" s="179">
        <v>231</v>
      </c>
      <c r="C3979" s="184" t="s">
        <v>420</v>
      </c>
      <c r="D3979" s="221" t="s">
        <v>840</v>
      </c>
      <c r="E3979" s="222"/>
      <c r="F3979" s="181">
        <v>114400</v>
      </c>
      <c r="G3979" s="181">
        <f t="shared" si="138"/>
        <v>21736</v>
      </c>
      <c r="H3979" s="181">
        <f t="shared" si="139"/>
        <v>136136</v>
      </c>
    </row>
    <row r="3980" spans="2:8" x14ac:dyDescent="0.25">
      <c r="B3980" s="179">
        <v>232</v>
      </c>
      <c r="C3980" s="184" t="s">
        <v>420</v>
      </c>
      <c r="D3980" s="221" t="s">
        <v>841</v>
      </c>
      <c r="E3980" s="222"/>
      <c r="F3980" s="181">
        <v>195840</v>
      </c>
      <c r="G3980" s="181">
        <f t="shared" si="138"/>
        <v>37209.599999999999</v>
      </c>
      <c r="H3980" s="181">
        <f t="shared" si="139"/>
        <v>233049.60000000001</v>
      </c>
    </row>
    <row r="3981" spans="2:8" x14ac:dyDescent="0.25">
      <c r="B3981" s="179">
        <v>233</v>
      </c>
      <c r="C3981" s="184" t="s">
        <v>420</v>
      </c>
      <c r="D3981" s="221" t="s">
        <v>842</v>
      </c>
      <c r="E3981" s="222"/>
      <c r="F3981" s="181">
        <v>248900</v>
      </c>
      <c r="G3981" s="181">
        <f t="shared" si="138"/>
        <v>47291</v>
      </c>
      <c r="H3981" s="181">
        <f t="shared" si="139"/>
        <v>296191</v>
      </c>
    </row>
    <row r="3982" spans="2:8" x14ac:dyDescent="0.25">
      <c r="B3982" s="179">
        <v>234</v>
      </c>
      <c r="C3982" s="184" t="s">
        <v>420</v>
      </c>
      <c r="D3982" s="221" t="s">
        <v>843</v>
      </c>
      <c r="E3982" s="222"/>
      <c r="F3982" s="181">
        <v>237600</v>
      </c>
      <c r="G3982" s="181">
        <f t="shared" si="138"/>
        <v>45144</v>
      </c>
      <c r="H3982" s="181">
        <f t="shared" si="139"/>
        <v>282744</v>
      </c>
    </row>
    <row r="3983" spans="2:8" x14ac:dyDescent="0.25">
      <c r="B3983" s="185" t="s">
        <v>611</v>
      </c>
    </row>
    <row r="3984" spans="2:8" ht="45" x14ac:dyDescent="0.25">
      <c r="B3984" s="177" t="s">
        <v>147</v>
      </c>
      <c r="C3984" s="177" t="s">
        <v>73</v>
      </c>
      <c r="D3984" s="177" t="s">
        <v>419</v>
      </c>
      <c r="E3984" s="188" t="s">
        <v>148</v>
      </c>
      <c r="F3984" s="178" t="s">
        <v>5</v>
      </c>
      <c r="G3984" s="178" t="s">
        <v>6</v>
      </c>
      <c r="H3984" s="178" t="s">
        <v>7</v>
      </c>
    </row>
    <row r="3985" spans="2:10" ht="45" x14ac:dyDescent="0.25">
      <c r="B3985" s="179">
        <v>1</v>
      </c>
      <c r="C3985" s="184" t="s">
        <v>420</v>
      </c>
      <c r="D3985" s="223" t="s">
        <v>612</v>
      </c>
      <c r="E3985" s="184">
        <v>1</v>
      </c>
      <c r="F3985" s="181">
        <v>243860</v>
      </c>
      <c r="G3985" s="181">
        <f t="shared" ref="G3985:G3993" si="140">+F3985*19%</f>
        <v>46333.4</v>
      </c>
      <c r="H3985" s="181">
        <f t="shared" ref="H3985:H3993" si="141">+G3985+F3985</f>
        <v>290193.40000000002</v>
      </c>
    </row>
    <row r="3986" spans="2:10" ht="45" x14ac:dyDescent="0.25">
      <c r="B3986" s="179">
        <v>2</v>
      </c>
      <c r="C3986" s="184" t="s">
        <v>420</v>
      </c>
      <c r="D3986" s="223" t="s">
        <v>613</v>
      </c>
      <c r="E3986" s="184">
        <v>1</v>
      </c>
      <c r="F3986" s="181">
        <v>232900</v>
      </c>
      <c r="G3986" s="181">
        <f t="shared" si="140"/>
        <v>44251</v>
      </c>
      <c r="H3986" s="181">
        <f t="shared" si="141"/>
        <v>277151</v>
      </c>
    </row>
    <row r="3987" spans="2:10" ht="45" x14ac:dyDescent="0.25">
      <c r="B3987" s="179">
        <v>3</v>
      </c>
      <c r="C3987" s="184" t="s">
        <v>420</v>
      </c>
      <c r="D3987" s="223" t="s">
        <v>614</v>
      </c>
      <c r="E3987" s="184">
        <v>1</v>
      </c>
      <c r="F3987" s="181">
        <v>126480</v>
      </c>
      <c r="G3987" s="181">
        <f t="shared" si="140"/>
        <v>24031.200000000001</v>
      </c>
      <c r="H3987" s="181">
        <f t="shared" si="141"/>
        <v>150511.20000000001</v>
      </c>
    </row>
    <row r="3988" spans="2:10" ht="45" x14ac:dyDescent="0.25">
      <c r="B3988" s="179">
        <v>4</v>
      </c>
      <c r="C3988" s="184" t="s">
        <v>420</v>
      </c>
      <c r="D3988" s="223" t="s">
        <v>615</v>
      </c>
      <c r="E3988" s="184">
        <v>1</v>
      </c>
      <c r="F3988" s="181">
        <v>219700</v>
      </c>
      <c r="G3988" s="181">
        <f t="shared" si="140"/>
        <v>41743</v>
      </c>
      <c r="H3988" s="181">
        <f t="shared" si="141"/>
        <v>261443</v>
      </c>
    </row>
    <row r="3989" spans="2:10" ht="45" x14ac:dyDescent="0.25">
      <c r="B3989" s="179">
        <v>5</v>
      </c>
      <c r="C3989" s="184" t="s">
        <v>420</v>
      </c>
      <c r="D3989" s="223" t="s">
        <v>616</v>
      </c>
      <c r="E3989" s="184">
        <v>1</v>
      </c>
      <c r="F3989" s="181">
        <v>163680</v>
      </c>
      <c r="G3989" s="181">
        <f t="shared" si="140"/>
        <v>31099.200000000001</v>
      </c>
      <c r="H3989" s="181">
        <f t="shared" si="141"/>
        <v>194779.2</v>
      </c>
    </row>
    <row r="3990" spans="2:10" ht="45" x14ac:dyDescent="0.25">
      <c r="B3990" s="179">
        <v>6</v>
      </c>
      <c r="C3990" s="184" t="s">
        <v>420</v>
      </c>
      <c r="D3990" s="223" t="s">
        <v>617</v>
      </c>
      <c r="E3990" s="184">
        <v>1</v>
      </c>
      <c r="F3990" s="181">
        <v>223600</v>
      </c>
      <c r="G3990" s="181">
        <f t="shared" si="140"/>
        <v>42484</v>
      </c>
      <c r="H3990" s="181">
        <f t="shared" si="141"/>
        <v>266084</v>
      </c>
    </row>
    <row r="3991" spans="2:10" ht="45" x14ac:dyDescent="0.25">
      <c r="B3991" s="179">
        <v>7</v>
      </c>
      <c r="C3991" s="184" t="s">
        <v>420</v>
      </c>
      <c r="D3991" s="223" t="s">
        <v>618</v>
      </c>
      <c r="E3991" s="184">
        <v>1</v>
      </c>
      <c r="F3991" s="181">
        <v>234960</v>
      </c>
      <c r="G3991" s="181">
        <f t="shared" si="140"/>
        <v>44642.400000000001</v>
      </c>
      <c r="H3991" s="181">
        <f t="shared" si="141"/>
        <v>279602.40000000002</v>
      </c>
    </row>
    <row r="3992" spans="2:10" ht="45" x14ac:dyDescent="0.25">
      <c r="B3992" s="179">
        <v>8</v>
      </c>
      <c r="C3992" s="184" t="s">
        <v>420</v>
      </c>
      <c r="D3992" s="223" t="s">
        <v>619</v>
      </c>
      <c r="E3992" s="184">
        <v>1</v>
      </c>
      <c r="F3992" s="181">
        <v>175560</v>
      </c>
      <c r="G3992" s="181">
        <f t="shared" si="140"/>
        <v>33356.400000000001</v>
      </c>
      <c r="H3992" s="181">
        <f t="shared" si="141"/>
        <v>208916.4</v>
      </c>
    </row>
    <row r="3993" spans="2:10" ht="45" x14ac:dyDescent="0.25">
      <c r="B3993" s="179">
        <v>9</v>
      </c>
      <c r="C3993" s="184" t="s">
        <v>420</v>
      </c>
      <c r="D3993" s="223" t="s">
        <v>620</v>
      </c>
      <c r="E3993" s="184">
        <v>1</v>
      </c>
      <c r="F3993" s="181">
        <v>254030</v>
      </c>
      <c r="G3993" s="181">
        <f t="shared" si="140"/>
        <v>48265.7</v>
      </c>
      <c r="H3993" s="181">
        <f t="shared" si="141"/>
        <v>302295.7</v>
      </c>
    </row>
    <row r="3994" spans="2:10" x14ac:dyDescent="0.25">
      <c r="B3994" s="185" t="s">
        <v>621</v>
      </c>
      <c r="C3994" s="185"/>
      <c r="D3994" s="185"/>
    </row>
    <row r="3995" spans="2:10" ht="45" x14ac:dyDescent="0.25">
      <c r="B3995" s="215" t="s">
        <v>147</v>
      </c>
      <c r="C3995" s="215" t="s">
        <v>73</v>
      </c>
      <c r="D3995" s="215" t="s">
        <v>419</v>
      </c>
      <c r="E3995" s="216" t="s">
        <v>148</v>
      </c>
      <c r="F3995" s="212" t="s">
        <v>5</v>
      </c>
      <c r="G3995" s="212" t="s">
        <v>6</v>
      </c>
      <c r="H3995" s="212" t="s">
        <v>7</v>
      </c>
    </row>
    <row r="3996" spans="2:10" x14ac:dyDescent="0.25">
      <c r="B3996" s="380">
        <v>1</v>
      </c>
      <c r="C3996" s="381" t="s">
        <v>420</v>
      </c>
      <c r="D3996" s="382" t="s">
        <v>1745</v>
      </c>
      <c r="E3996" s="381">
        <v>1</v>
      </c>
      <c r="F3996" s="384">
        <v>247000</v>
      </c>
      <c r="G3996" s="384">
        <f t="shared" ref="G3996:G4005" si="142">+F3996*19%</f>
        <v>46930</v>
      </c>
      <c r="H3996" s="384">
        <f t="shared" ref="H3996:H4005" si="143">+G3996+F3996</f>
        <v>293930</v>
      </c>
      <c r="J3996" s="390"/>
    </row>
    <row r="3997" spans="2:10" ht="25.5" customHeight="1" x14ac:dyDescent="0.25">
      <c r="B3997" s="380"/>
      <c r="C3997" s="381"/>
      <c r="D3997" s="383"/>
      <c r="E3997" s="381"/>
      <c r="F3997" s="384"/>
      <c r="G3997" s="384">
        <f t="shared" si="142"/>
        <v>0</v>
      </c>
      <c r="H3997" s="384">
        <f t="shared" si="143"/>
        <v>0</v>
      </c>
      <c r="J3997" s="390"/>
    </row>
    <row r="3998" spans="2:10" ht="45" x14ac:dyDescent="0.25">
      <c r="B3998" s="179">
        <v>2</v>
      </c>
      <c r="C3998" s="184" t="s">
        <v>420</v>
      </c>
      <c r="D3998" s="223" t="s">
        <v>1737</v>
      </c>
      <c r="E3998" s="184">
        <v>1</v>
      </c>
      <c r="F3998" s="181">
        <v>295650</v>
      </c>
      <c r="G3998" s="181">
        <f t="shared" si="142"/>
        <v>56173.5</v>
      </c>
      <c r="H3998" s="181">
        <f t="shared" si="143"/>
        <v>351823.5</v>
      </c>
    </row>
    <row r="3999" spans="2:10" ht="45" x14ac:dyDescent="0.25">
      <c r="B3999" s="179">
        <v>3</v>
      </c>
      <c r="C3999" s="184" t="s">
        <v>420</v>
      </c>
      <c r="D3999" s="223" t="s">
        <v>1738</v>
      </c>
      <c r="E3999" s="184">
        <v>1</v>
      </c>
      <c r="F3999" s="181">
        <v>233640</v>
      </c>
      <c r="G3999" s="181">
        <f t="shared" si="142"/>
        <v>44391.6</v>
      </c>
      <c r="H3999" s="181">
        <f t="shared" si="143"/>
        <v>278031.59999999998</v>
      </c>
    </row>
    <row r="4000" spans="2:10" ht="45" x14ac:dyDescent="0.25">
      <c r="B4000" s="179">
        <v>4</v>
      </c>
      <c r="C4000" s="184" t="s">
        <v>420</v>
      </c>
      <c r="D4000" s="223" t="s">
        <v>1739</v>
      </c>
      <c r="E4000" s="184">
        <v>1</v>
      </c>
      <c r="F4000" s="181">
        <v>129270</v>
      </c>
      <c r="G4000" s="181">
        <f t="shared" si="142"/>
        <v>24561.3</v>
      </c>
      <c r="H4000" s="181">
        <f t="shared" si="143"/>
        <v>153831.29999999999</v>
      </c>
    </row>
    <row r="4001" spans="2:8" ht="45" x14ac:dyDescent="0.25">
      <c r="B4001" s="179">
        <v>5</v>
      </c>
      <c r="C4001" s="184" t="s">
        <v>420</v>
      </c>
      <c r="D4001" s="223" t="s">
        <v>1740</v>
      </c>
      <c r="E4001" s="184">
        <v>1</v>
      </c>
      <c r="F4001" s="181">
        <v>269340</v>
      </c>
      <c r="G4001" s="181">
        <f t="shared" si="142"/>
        <v>51174.6</v>
      </c>
      <c r="H4001" s="181">
        <f t="shared" si="143"/>
        <v>320514.59999999998</v>
      </c>
    </row>
    <row r="4002" spans="2:8" ht="45" x14ac:dyDescent="0.25">
      <c r="B4002" s="179">
        <v>6</v>
      </c>
      <c r="C4002" s="184" t="s">
        <v>420</v>
      </c>
      <c r="D4002" s="223" t="s">
        <v>1741</v>
      </c>
      <c r="E4002" s="184">
        <v>1</v>
      </c>
      <c r="F4002" s="181">
        <v>203000</v>
      </c>
      <c r="G4002" s="181">
        <f t="shared" si="142"/>
        <v>38570</v>
      </c>
      <c r="H4002" s="181">
        <f t="shared" si="143"/>
        <v>241570</v>
      </c>
    </row>
    <row r="4003" spans="2:8" ht="45" x14ac:dyDescent="0.25">
      <c r="B4003" s="179">
        <v>7</v>
      </c>
      <c r="C4003" s="184" t="s">
        <v>420</v>
      </c>
      <c r="D4003" s="223" t="s">
        <v>1742</v>
      </c>
      <c r="E4003" s="184">
        <v>1</v>
      </c>
      <c r="F4003" s="181">
        <v>165200</v>
      </c>
      <c r="G4003" s="181">
        <f t="shared" si="142"/>
        <v>31388</v>
      </c>
      <c r="H4003" s="181">
        <f t="shared" si="143"/>
        <v>196588</v>
      </c>
    </row>
    <row r="4004" spans="2:8" ht="45" x14ac:dyDescent="0.25">
      <c r="B4004" s="179">
        <v>8</v>
      </c>
      <c r="C4004" s="184" t="s">
        <v>420</v>
      </c>
      <c r="D4004" s="223" t="s">
        <v>1743</v>
      </c>
      <c r="E4004" s="184">
        <v>1</v>
      </c>
      <c r="F4004" s="181">
        <v>247590</v>
      </c>
      <c r="G4004" s="181">
        <f t="shared" si="142"/>
        <v>47042.1</v>
      </c>
      <c r="H4004" s="181">
        <f t="shared" si="143"/>
        <v>294632.09999999998</v>
      </c>
    </row>
    <row r="4005" spans="2:8" ht="45" x14ac:dyDescent="0.25">
      <c r="B4005" s="179">
        <v>9</v>
      </c>
      <c r="C4005" s="184" t="s">
        <v>420</v>
      </c>
      <c r="D4005" s="223" t="s">
        <v>1744</v>
      </c>
      <c r="E4005" s="184">
        <v>1</v>
      </c>
      <c r="F4005" s="181">
        <v>221390</v>
      </c>
      <c r="G4005" s="181">
        <f t="shared" si="142"/>
        <v>42064.1</v>
      </c>
      <c r="H4005" s="181">
        <f t="shared" si="143"/>
        <v>263454.09999999998</v>
      </c>
    </row>
    <row r="4006" spans="2:8" x14ac:dyDescent="0.25">
      <c r="B4006" s="185" t="s">
        <v>622</v>
      </c>
    </row>
    <row r="4007" spans="2:8" ht="45" x14ac:dyDescent="0.25">
      <c r="B4007" s="215" t="s">
        <v>147</v>
      </c>
      <c r="C4007" s="215" t="s">
        <v>73</v>
      </c>
      <c r="D4007" s="215" t="s">
        <v>419</v>
      </c>
      <c r="E4007" s="216" t="s">
        <v>148</v>
      </c>
      <c r="F4007" s="212" t="s">
        <v>5</v>
      </c>
      <c r="G4007" s="212" t="s">
        <v>6</v>
      </c>
      <c r="H4007" s="212" t="s">
        <v>7</v>
      </c>
    </row>
    <row r="4008" spans="2:8" ht="30" x14ac:dyDescent="0.25">
      <c r="B4008" s="179">
        <v>1</v>
      </c>
      <c r="C4008" s="184" t="s">
        <v>420</v>
      </c>
      <c r="D4008" s="224" t="s">
        <v>1746</v>
      </c>
      <c r="E4008" s="184">
        <v>1</v>
      </c>
      <c r="F4008" s="181">
        <v>155680</v>
      </c>
      <c r="G4008" s="181">
        <f t="shared" ref="G4008:G4030" si="144">+F4008*19%</f>
        <v>29579.200000000001</v>
      </c>
      <c r="H4008" s="181">
        <f t="shared" ref="H4008:H4030" si="145">+G4008+F4008</f>
        <v>185259.2</v>
      </c>
    </row>
    <row r="4009" spans="2:8" ht="30" x14ac:dyDescent="0.25">
      <c r="B4009" s="179">
        <v>2</v>
      </c>
      <c r="C4009" s="184" t="s">
        <v>420</v>
      </c>
      <c r="D4009" s="224" t="s">
        <v>1747</v>
      </c>
      <c r="E4009" s="184">
        <v>1</v>
      </c>
      <c r="F4009" s="181">
        <v>122850</v>
      </c>
      <c r="G4009" s="181">
        <f t="shared" si="144"/>
        <v>23341.5</v>
      </c>
      <c r="H4009" s="181">
        <f t="shared" si="145"/>
        <v>146191.5</v>
      </c>
    </row>
    <row r="4010" spans="2:8" ht="30" x14ac:dyDescent="0.25">
      <c r="B4010" s="179">
        <v>3</v>
      </c>
      <c r="C4010" s="184" t="s">
        <v>420</v>
      </c>
      <c r="D4010" s="224" t="s">
        <v>1748</v>
      </c>
      <c r="E4010" s="184">
        <v>1</v>
      </c>
      <c r="F4010" s="181">
        <v>176730</v>
      </c>
      <c r="G4010" s="181">
        <f t="shared" si="144"/>
        <v>33578.699999999997</v>
      </c>
      <c r="H4010" s="181">
        <f t="shared" si="145"/>
        <v>210308.7</v>
      </c>
    </row>
    <row r="4011" spans="2:8" ht="30" x14ac:dyDescent="0.25">
      <c r="B4011" s="179">
        <v>4</v>
      </c>
      <c r="C4011" s="184" t="s">
        <v>420</v>
      </c>
      <c r="D4011" s="224" t="s">
        <v>1749</v>
      </c>
      <c r="E4011" s="184">
        <v>1</v>
      </c>
      <c r="F4011" s="181">
        <v>246030</v>
      </c>
      <c r="G4011" s="181">
        <f t="shared" si="144"/>
        <v>46745.7</v>
      </c>
      <c r="H4011" s="181">
        <f t="shared" si="145"/>
        <v>292775.7</v>
      </c>
    </row>
    <row r="4012" spans="2:8" ht="30" x14ac:dyDescent="0.25">
      <c r="B4012" s="179">
        <v>5</v>
      </c>
      <c r="C4012" s="184" t="s">
        <v>420</v>
      </c>
      <c r="D4012" s="224" t="s">
        <v>1750</v>
      </c>
      <c r="E4012" s="184">
        <v>1</v>
      </c>
      <c r="F4012" s="181">
        <v>198720</v>
      </c>
      <c r="G4012" s="181">
        <f t="shared" si="144"/>
        <v>37756.800000000003</v>
      </c>
      <c r="H4012" s="181">
        <f t="shared" si="145"/>
        <v>236476.79999999999</v>
      </c>
    </row>
    <row r="4013" spans="2:8" ht="30" x14ac:dyDescent="0.25">
      <c r="B4013" s="179">
        <v>6</v>
      </c>
      <c r="C4013" s="184" t="s">
        <v>420</v>
      </c>
      <c r="D4013" s="224" t="s">
        <v>1751</v>
      </c>
      <c r="E4013" s="184">
        <v>1</v>
      </c>
      <c r="F4013" s="181">
        <v>196000</v>
      </c>
      <c r="G4013" s="181">
        <f t="shared" si="144"/>
        <v>37240</v>
      </c>
      <c r="H4013" s="181">
        <f t="shared" si="145"/>
        <v>233240</v>
      </c>
    </row>
    <row r="4014" spans="2:8" ht="30" x14ac:dyDescent="0.25">
      <c r="B4014" s="179">
        <v>7</v>
      </c>
      <c r="C4014" s="184" t="s">
        <v>420</v>
      </c>
      <c r="D4014" s="224" t="s">
        <v>1752</v>
      </c>
      <c r="E4014" s="184">
        <v>1</v>
      </c>
      <c r="F4014" s="181">
        <v>222750</v>
      </c>
      <c r="G4014" s="181">
        <f t="shared" si="144"/>
        <v>42322.5</v>
      </c>
      <c r="H4014" s="181">
        <f t="shared" si="145"/>
        <v>265072.5</v>
      </c>
    </row>
    <row r="4015" spans="2:8" ht="30" x14ac:dyDescent="0.25">
      <c r="B4015" s="179">
        <v>8</v>
      </c>
      <c r="C4015" s="184" t="s">
        <v>420</v>
      </c>
      <c r="D4015" s="224" t="s">
        <v>1753</v>
      </c>
      <c r="E4015" s="184">
        <v>1</v>
      </c>
      <c r="F4015" s="181">
        <v>216790</v>
      </c>
      <c r="G4015" s="181">
        <f t="shared" si="144"/>
        <v>41190.1</v>
      </c>
      <c r="H4015" s="181">
        <f t="shared" si="145"/>
        <v>257980.1</v>
      </c>
    </row>
    <row r="4016" spans="2:8" ht="30" x14ac:dyDescent="0.25">
      <c r="B4016" s="179">
        <v>9</v>
      </c>
      <c r="C4016" s="184" t="s">
        <v>420</v>
      </c>
      <c r="D4016" s="224" t="s">
        <v>1754</v>
      </c>
      <c r="E4016" s="184">
        <v>1</v>
      </c>
      <c r="F4016" s="181">
        <v>199120</v>
      </c>
      <c r="G4016" s="181">
        <f t="shared" si="144"/>
        <v>37832.800000000003</v>
      </c>
      <c r="H4016" s="181">
        <f t="shared" si="145"/>
        <v>236952.8</v>
      </c>
    </row>
    <row r="4017" spans="2:8" ht="30" x14ac:dyDescent="0.25">
      <c r="B4017" s="179">
        <v>10</v>
      </c>
      <c r="C4017" s="184" t="s">
        <v>420</v>
      </c>
      <c r="D4017" s="224" t="s">
        <v>1755</v>
      </c>
      <c r="E4017" s="184">
        <v>1</v>
      </c>
      <c r="F4017" s="181">
        <v>211950</v>
      </c>
      <c r="G4017" s="181">
        <f t="shared" si="144"/>
        <v>40270.5</v>
      </c>
      <c r="H4017" s="181">
        <f t="shared" si="145"/>
        <v>252220.5</v>
      </c>
    </row>
    <row r="4018" spans="2:8" ht="30" x14ac:dyDescent="0.25">
      <c r="B4018" s="179">
        <v>11</v>
      </c>
      <c r="C4018" s="184" t="s">
        <v>420</v>
      </c>
      <c r="D4018" s="224" t="s">
        <v>1756</v>
      </c>
      <c r="E4018" s="184">
        <v>1</v>
      </c>
      <c r="F4018" s="181">
        <v>277380</v>
      </c>
      <c r="G4018" s="181">
        <f t="shared" si="144"/>
        <v>52702.2</v>
      </c>
      <c r="H4018" s="181">
        <f t="shared" si="145"/>
        <v>330082.2</v>
      </c>
    </row>
    <row r="4019" spans="2:8" ht="30" x14ac:dyDescent="0.25">
      <c r="B4019" s="179">
        <v>12</v>
      </c>
      <c r="C4019" s="184" t="s">
        <v>420</v>
      </c>
      <c r="D4019" s="224" t="s">
        <v>1757</v>
      </c>
      <c r="E4019" s="184">
        <v>1</v>
      </c>
      <c r="F4019" s="181">
        <v>133620</v>
      </c>
      <c r="G4019" s="181">
        <f t="shared" si="144"/>
        <v>25387.8</v>
      </c>
      <c r="H4019" s="181">
        <f t="shared" si="145"/>
        <v>159007.79999999999</v>
      </c>
    </row>
    <row r="4020" spans="2:8" ht="30" x14ac:dyDescent="0.25">
      <c r="B4020" s="179">
        <v>13</v>
      </c>
      <c r="C4020" s="184" t="s">
        <v>420</v>
      </c>
      <c r="D4020" s="224" t="s">
        <v>1758</v>
      </c>
      <c r="E4020" s="184">
        <v>1</v>
      </c>
      <c r="F4020" s="181">
        <v>128780</v>
      </c>
      <c r="G4020" s="181">
        <f t="shared" si="144"/>
        <v>24468.2</v>
      </c>
      <c r="H4020" s="181">
        <f t="shared" si="145"/>
        <v>153248.20000000001</v>
      </c>
    </row>
    <row r="4021" spans="2:8" ht="30" x14ac:dyDescent="0.25">
      <c r="B4021" s="179">
        <v>14</v>
      </c>
      <c r="C4021" s="184" t="s">
        <v>420</v>
      </c>
      <c r="D4021" s="224" t="s">
        <v>1759</v>
      </c>
      <c r="E4021" s="184">
        <v>1</v>
      </c>
      <c r="F4021" s="181">
        <v>195750</v>
      </c>
      <c r="G4021" s="181">
        <f t="shared" si="144"/>
        <v>37192.5</v>
      </c>
      <c r="H4021" s="181">
        <f t="shared" si="145"/>
        <v>232942.5</v>
      </c>
    </row>
    <row r="4022" spans="2:8" ht="30" x14ac:dyDescent="0.25">
      <c r="B4022" s="179">
        <v>15</v>
      </c>
      <c r="C4022" s="184" t="s">
        <v>420</v>
      </c>
      <c r="D4022" s="224" t="s">
        <v>1760</v>
      </c>
      <c r="E4022" s="184">
        <v>1</v>
      </c>
      <c r="F4022" s="181">
        <v>152600</v>
      </c>
      <c r="G4022" s="181">
        <f t="shared" si="144"/>
        <v>28994</v>
      </c>
      <c r="H4022" s="181">
        <f t="shared" si="145"/>
        <v>181594</v>
      </c>
    </row>
    <row r="4023" spans="2:8" ht="30" x14ac:dyDescent="0.25">
      <c r="B4023" s="179">
        <v>16</v>
      </c>
      <c r="C4023" s="184" t="s">
        <v>420</v>
      </c>
      <c r="D4023" s="224" t="s">
        <v>1761</v>
      </c>
      <c r="E4023" s="184">
        <v>1</v>
      </c>
      <c r="F4023" s="181">
        <v>138860</v>
      </c>
      <c r="G4023" s="181">
        <f t="shared" si="144"/>
        <v>26383.4</v>
      </c>
      <c r="H4023" s="181">
        <f t="shared" si="145"/>
        <v>165243.4</v>
      </c>
    </row>
    <row r="4024" spans="2:8" ht="30" x14ac:dyDescent="0.25">
      <c r="B4024" s="179">
        <v>17</v>
      </c>
      <c r="C4024" s="184" t="s">
        <v>420</v>
      </c>
      <c r="D4024" s="224" t="s">
        <v>1762</v>
      </c>
      <c r="E4024" s="184">
        <v>1</v>
      </c>
      <c r="F4024" s="181">
        <v>163800</v>
      </c>
      <c r="G4024" s="181">
        <f t="shared" si="144"/>
        <v>31122</v>
      </c>
      <c r="H4024" s="181">
        <f t="shared" si="145"/>
        <v>194922</v>
      </c>
    </row>
    <row r="4025" spans="2:8" ht="30" x14ac:dyDescent="0.25">
      <c r="B4025" s="179">
        <v>18</v>
      </c>
      <c r="C4025" s="184" t="s">
        <v>420</v>
      </c>
      <c r="D4025" s="224" t="s">
        <v>1763</v>
      </c>
      <c r="E4025" s="184">
        <v>1</v>
      </c>
      <c r="F4025" s="181">
        <v>236300</v>
      </c>
      <c r="G4025" s="181">
        <f t="shared" si="144"/>
        <v>44897</v>
      </c>
      <c r="H4025" s="181">
        <f t="shared" si="145"/>
        <v>281197</v>
      </c>
    </row>
    <row r="4026" spans="2:8" ht="30" x14ac:dyDescent="0.25">
      <c r="B4026" s="179">
        <v>19</v>
      </c>
      <c r="C4026" s="184" t="s">
        <v>420</v>
      </c>
      <c r="D4026" s="224" t="s">
        <v>1764</v>
      </c>
      <c r="E4026" s="184">
        <v>1</v>
      </c>
      <c r="F4026" s="181">
        <v>155940</v>
      </c>
      <c r="G4026" s="181">
        <f t="shared" si="144"/>
        <v>29628.6</v>
      </c>
      <c r="H4026" s="181">
        <f t="shared" si="145"/>
        <v>185568.6</v>
      </c>
    </row>
    <row r="4027" spans="2:8" ht="30" x14ac:dyDescent="0.25">
      <c r="B4027" s="179">
        <v>20</v>
      </c>
      <c r="C4027" s="184" t="s">
        <v>420</v>
      </c>
      <c r="D4027" s="224" t="s">
        <v>1765</v>
      </c>
      <c r="E4027" s="184">
        <v>1</v>
      </c>
      <c r="F4027" s="181">
        <v>214500</v>
      </c>
      <c r="G4027" s="181">
        <f t="shared" si="144"/>
        <v>40755</v>
      </c>
      <c r="H4027" s="181">
        <f t="shared" si="145"/>
        <v>255255</v>
      </c>
    </row>
    <row r="4028" spans="2:8" ht="30" x14ac:dyDescent="0.25">
      <c r="B4028" s="179">
        <v>21</v>
      </c>
      <c r="C4028" s="184" t="s">
        <v>420</v>
      </c>
      <c r="D4028" s="224" t="s">
        <v>1766</v>
      </c>
      <c r="E4028" s="184">
        <v>1</v>
      </c>
      <c r="F4028" s="181">
        <v>117450</v>
      </c>
      <c r="G4028" s="181">
        <f t="shared" si="144"/>
        <v>22315.5</v>
      </c>
      <c r="H4028" s="181">
        <f t="shared" si="145"/>
        <v>139765.5</v>
      </c>
    </row>
    <row r="4029" spans="2:8" ht="30" x14ac:dyDescent="0.25">
      <c r="B4029" s="179">
        <v>22</v>
      </c>
      <c r="C4029" s="184" t="s">
        <v>420</v>
      </c>
      <c r="D4029" s="224" t="s">
        <v>1767</v>
      </c>
      <c r="E4029" s="184">
        <v>1</v>
      </c>
      <c r="F4029" s="181">
        <v>272020</v>
      </c>
      <c r="G4029" s="181">
        <f t="shared" si="144"/>
        <v>51683.8</v>
      </c>
      <c r="H4029" s="181">
        <f t="shared" si="145"/>
        <v>323703.8</v>
      </c>
    </row>
    <row r="4030" spans="2:8" ht="30" x14ac:dyDescent="0.25">
      <c r="B4030" s="179">
        <v>23</v>
      </c>
      <c r="C4030" s="184" t="s">
        <v>420</v>
      </c>
      <c r="D4030" s="224" t="s">
        <v>1768</v>
      </c>
      <c r="E4030" s="184">
        <v>1</v>
      </c>
      <c r="F4030" s="181">
        <v>218770</v>
      </c>
      <c r="G4030" s="181">
        <f t="shared" si="144"/>
        <v>41566.300000000003</v>
      </c>
      <c r="H4030" s="181">
        <f t="shared" si="145"/>
        <v>260336.3</v>
      </c>
    </row>
    <row r="4031" spans="2:8" ht="15.75" thickBot="1" x14ac:dyDescent="0.3"/>
    <row r="4032" spans="2:8" ht="21.75" thickBot="1" x14ac:dyDescent="0.4">
      <c r="B4032" s="377" t="s">
        <v>1784</v>
      </c>
      <c r="C4032" s="378"/>
      <c r="D4032" s="378"/>
      <c r="E4032" s="378"/>
      <c r="F4032" s="378"/>
      <c r="G4032" s="378"/>
      <c r="H4032" s="379"/>
    </row>
    <row r="4033" spans="2:8" ht="45" x14ac:dyDescent="0.25">
      <c r="B4033" s="225" t="s">
        <v>147</v>
      </c>
      <c r="C4033" s="225" t="s">
        <v>73</v>
      </c>
      <c r="D4033" s="225" t="s">
        <v>419</v>
      </c>
      <c r="E4033" s="226" t="s">
        <v>148</v>
      </c>
      <c r="F4033" s="227" t="s">
        <v>5</v>
      </c>
      <c r="G4033" s="227" t="s">
        <v>6</v>
      </c>
      <c r="H4033" s="227" t="s">
        <v>7</v>
      </c>
    </row>
    <row r="4034" spans="2:8" x14ac:dyDescent="0.25">
      <c r="B4034" s="228">
        <v>1</v>
      </c>
      <c r="C4034" s="184" t="s">
        <v>1769</v>
      </c>
      <c r="D4034" s="222" t="s">
        <v>1770</v>
      </c>
      <c r="E4034" s="228">
        <v>1</v>
      </c>
      <c r="F4034" s="181">
        <v>152950</v>
      </c>
      <c r="G4034" s="181">
        <f t="shared" ref="G4034:G4043" si="146">+F4034*19%</f>
        <v>29060.5</v>
      </c>
      <c r="H4034" s="181">
        <f t="shared" ref="H4034:H4043" si="147">+G4034+F4034</f>
        <v>182010.5</v>
      </c>
    </row>
    <row r="4035" spans="2:8" x14ac:dyDescent="0.25">
      <c r="B4035" s="228">
        <v>2</v>
      </c>
      <c r="C4035" s="184" t="s">
        <v>1769</v>
      </c>
      <c r="D4035" s="222" t="s">
        <v>1771</v>
      </c>
      <c r="E4035" s="228">
        <v>1</v>
      </c>
      <c r="F4035" s="181">
        <v>169000</v>
      </c>
      <c r="G4035" s="181">
        <f t="shared" si="146"/>
        <v>32110</v>
      </c>
      <c r="H4035" s="181">
        <f t="shared" si="147"/>
        <v>201110</v>
      </c>
    </row>
    <row r="4036" spans="2:8" x14ac:dyDescent="0.25">
      <c r="B4036" s="228">
        <v>3</v>
      </c>
      <c r="C4036" s="184" t="s">
        <v>1769</v>
      </c>
      <c r="D4036" s="222" t="s">
        <v>1772</v>
      </c>
      <c r="E4036" s="228">
        <v>1</v>
      </c>
      <c r="F4036" s="181">
        <v>220800</v>
      </c>
      <c r="G4036" s="181">
        <f t="shared" si="146"/>
        <v>41952</v>
      </c>
      <c r="H4036" s="181">
        <f t="shared" si="147"/>
        <v>262752</v>
      </c>
    </row>
    <row r="4037" spans="2:8" x14ac:dyDescent="0.25">
      <c r="B4037" s="228">
        <v>4</v>
      </c>
      <c r="C4037" s="228" t="s">
        <v>1773</v>
      </c>
      <c r="D4037" s="222" t="s">
        <v>1775</v>
      </c>
      <c r="E4037" s="228">
        <v>1</v>
      </c>
      <c r="F4037" s="181">
        <v>38080</v>
      </c>
      <c r="G4037" s="181">
        <f t="shared" si="146"/>
        <v>7235.2</v>
      </c>
      <c r="H4037" s="181">
        <f t="shared" si="147"/>
        <v>45315.199999999997</v>
      </c>
    </row>
    <row r="4038" spans="2:8" x14ac:dyDescent="0.25">
      <c r="B4038" s="228">
        <v>5</v>
      </c>
      <c r="C4038" s="228" t="s">
        <v>1774</v>
      </c>
      <c r="D4038" s="222" t="s">
        <v>1776</v>
      </c>
      <c r="E4038" s="228">
        <v>1</v>
      </c>
      <c r="F4038" s="181">
        <v>45500</v>
      </c>
      <c r="G4038" s="181">
        <f t="shared" si="146"/>
        <v>8645</v>
      </c>
      <c r="H4038" s="181">
        <f t="shared" si="147"/>
        <v>54145</v>
      </c>
    </row>
    <row r="4039" spans="2:8" x14ac:dyDescent="0.25">
      <c r="B4039" s="228">
        <v>6</v>
      </c>
      <c r="C4039" s="228" t="s">
        <v>1774</v>
      </c>
      <c r="D4039" s="222" t="s">
        <v>1770</v>
      </c>
      <c r="E4039" s="228">
        <v>1</v>
      </c>
      <c r="F4039" s="181">
        <v>36400</v>
      </c>
      <c r="G4039" s="181">
        <f t="shared" si="146"/>
        <v>6916</v>
      </c>
      <c r="H4039" s="181">
        <f t="shared" si="147"/>
        <v>43316</v>
      </c>
    </row>
    <row r="4040" spans="2:8" x14ac:dyDescent="0.25">
      <c r="B4040" s="228">
        <v>7</v>
      </c>
      <c r="C4040" s="184" t="s">
        <v>1777</v>
      </c>
      <c r="D4040" s="222" t="s">
        <v>1780</v>
      </c>
      <c r="E4040" s="228">
        <v>1</v>
      </c>
      <c r="F4040" s="181">
        <v>783000</v>
      </c>
      <c r="G4040" s="181">
        <f t="shared" si="146"/>
        <v>148770</v>
      </c>
      <c r="H4040" s="181">
        <f t="shared" si="147"/>
        <v>931770</v>
      </c>
    </row>
    <row r="4041" spans="2:8" x14ac:dyDescent="0.25">
      <c r="B4041" s="228">
        <v>8</v>
      </c>
      <c r="C4041" s="228" t="s">
        <v>1778</v>
      </c>
      <c r="D4041" s="222" t="s">
        <v>1781</v>
      </c>
      <c r="E4041" s="228">
        <v>1</v>
      </c>
      <c r="F4041" s="181">
        <v>38360</v>
      </c>
      <c r="G4041" s="181">
        <f t="shared" si="146"/>
        <v>7288.4</v>
      </c>
      <c r="H4041" s="181">
        <f t="shared" si="147"/>
        <v>45648.4</v>
      </c>
    </row>
    <row r="4042" spans="2:8" x14ac:dyDescent="0.25">
      <c r="B4042" s="228">
        <v>9</v>
      </c>
      <c r="C4042" s="228" t="s">
        <v>1773</v>
      </c>
      <c r="D4042" s="222" t="s">
        <v>1782</v>
      </c>
      <c r="E4042" s="228">
        <v>1</v>
      </c>
      <c r="F4042" s="181">
        <v>30580</v>
      </c>
      <c r="G4042" s="181">
        <f t="shared" si="146"/>
        <v>5810.2</v>
      </c>
      <c r="H4042" s="181">
        <f t="shared" si="147"/>
        <v>36390.199999999997</v>
      </c>
    </row>
    <row r="4043" spans="2:8" x14ac:dyDescent="0.25">
      <c r="B4043" s="228">
        <v>10</v>
      </c>
      <c r="C4043" s="228" t="s">
        <v>1779</v>
      </c>
      <c r="D4043" s="222" t="s">
        <v>1783</v>
      </c>
      <c r="E4043" s="228">
        <v>1</v>
      </c>
      <c r="F4043" s="181">
        <v>32750</v>
      </c>
      <c r="G4043" s="181">
        <f t="shared" si="146"/>
        <v>6222.5</v>
      </c>
      <c r="H4043" s="181">
        <f t="shared" si="147"/>
        <v>38972.5</v>
      </c>
    </row>
    <row r="4047" spans="2:8" x14ac:dyDescent="0.25">
      <c r="B4047" s="172"/>
      <c r="C4047" s="391" t="s">
        <v>1825</v>
      </c>
      <c r="D4047" s="391"/>
      <c r="E4047" s="391"/>
      <c r="F4047" s="391"/>
    </row>
    <row r="4048" spans="2:8" x14ac:dyDescent="0.25">
      <c r="B4048" s="172"/>
      <c r="C4048" s="392" t="s">
        <v>1833</v>
      </c>
      <c r="D4048" s="392"/>
      <c r="E4048" s="392"/>
      <c r="F4048" s="392"/>
    </row>
    <row r="4049" spans="2:6" x14ac:dyDescent="0.25">
      <c r="B4049" s="172"/>
      <c r="C4049" s="229" t="s">
        <v>1826</v>
      </c>
      <c r="D4049" s="230"/>
      <c r="E4049" s="231"/>
      <c r="F4049" s="232"/>
    </row>
    <row r="4050" spans="2:6" x14ac:dyDescent="0.25">
      <c r="B4050" s="172"/>
      <c r="C4050" s="233"/>
      <c r="D4050" s="233"/>
      <c r="E4050" s="172"/>
    </row>
    <row r="4051" spans="2:6" x14ac:dyDescent="0.25">
      <c r="B4051" s="172"/>
      <c r="C4051" s="233"/>
      <c r="D4051" s="233"/>
      <c r="E4051" s="172"/>
    </row>
    <row r="4052" spans="2:6" x14ac:dyDescent="0.25">
      <c r="B4052" s="172"/>
      <c r="C4052" s="233"/>
      <c r="D4052" s="233"/>
      <c r="E4052" s="172"/>
    </row>
    <row r="4053" spans="2:6" x14ac:dyDescent="0.25">
      <c r="B4053" s="172"/>
      <c r="C4053" s="393" t="s">
        <v>1871</v>
      </c>
      <c r="D4053" s="394"/>
      <c r="E4053" s="394"/>
      <c r="F4053" s="395"/>
    </row>
    <row r="4054" spans="2:6" x14ac:dyDescent="0.25">
      <c r="B4054" s="172"/>
      <c r="C4054" s="385" t="s">
        <v>1827</v>
      </c>
      <c r="D4054" s="386"/>
      <c r="E4054" s="386"/>
      <c r="F4054" s="387"/>
    </row>
    <row r="4055" spans="2:6" x14ac:dyDescent="0.25">
      <c r="B4055" s="172"/>
      <c r="C4055" s="234" t="s">
        <v>1828</v>
      </c>
      <c r="D4055" s="234"/>
      <c r="E4055" s="234"/>
      <c r="F4055" s="235"/>
    </row>
    <row r="4056" spans="2:6" x14ac:dyDescent="0.25">
      <c r="B4056" s="172"/>
      <c r="C4056" s="385" t="s">
        <v>1829</v>
      </c>
      <c r="D4056" s="386"/>
      <c r="E4056" s="386"/>
      <c r="F4056" s="387"/>
    </row>
    <row r="4057" spans="2:6" x14ac:dyDescent="0.25">
      <c r="B4057" s="172"/>
      <c r="C4057" s="385" t="s">
        <v>1830</v>
      </c>
      <c r="D4057" s="386"/>
      <c r="E4057" s="386"/>
      <c r="F4057" s="387"/>
    </row>
    <row r="4058" spans="2:6" x14ac:dyDescent="0.25">
      <c r="C4058" s="388" t="s">
        <v>1831</v>
      </c>
      <c r="D4058" s="388"/>
      <c r="E4058" s="388"/>
      <c r="F4058" s="388"/>
    </row>
    <row r="4059" spans="2:6" x14ac:dyDescent="0.25">
      <c r="C4059" s="236"/>
      <c r="D4059" s="236"/>
      <c r="E4059" s="236"/>
      <c r="F4059" s="237"/>
    </row>
    <row r="4060" spans="2:6" ht="15.75" thickBot="1" x14ac:dyDescent="0.3">
      <c r="B4060" s="172"/>
      <c r="C4060" s="233"/>
      <c r="D4060" s="233"/>
      <c r="E4060" s="172"/>
    </row>
    <row r="4061" spans="2:6" x14ac:dyDescent="0.25">
      <c r="B4061" s="172"/>
      <c r="C4061" s="238"/>
      <c r="D4061" s="239"/>
      <c r="E4061" s="240"/>
    </row>
    <row r="4062" spans="2:6" x14ac:dyDescent="0.25">
      <c r="B4062" s="172"/>
      <c r="C4062" s="241"/>
      <c r="D4062" s="242"/>
      <c r="E4062" s="243"/>
    </row>
    <row r="4063" spans="2:6" x14ac:dyDescent="0.25">
      <c r="B4063" s="172"/>
      <c r="C4063" s="241"/>
      <c r="D4063" s="242"/>
      <c r="E4063" s="243"/>
    </row>
    <row r="4064" spans="2:6" x14ac:dyDescent="0.25">
      <c r="B4064" s="172"/>
      <c r="C4064" s="241"/>
      <c r="D4064" s="242"/>
      <c r="E4064" s="243"/>
    </row>
    <row r="4065" spans="2:5" x14ac:dyDescent="0.25">
      <c r="B4065" s="172"/>
      <c r="C4065" s="241"/>
      <c r="D4065" s="242"/>
      <c r="E4065" s="243"/>
    </row>
    <row r="4066" spans="2:5" ht="19.5" thickBot="1" x14ac:dyDescent="0.35">
      <c r="B4066" s="172"/>
      <c r="C4066" s="244"/>
      <c r="D4066" s="245"/>
      <c r="E4066" s="246"/>
    </row>
    <row r="4067" spans="2:5" x14ac:dyDescent="0.25">
      <c r="B4067" s="389" t="s">
        <v>1832</v>
      </c>
      <c r="C4067" s="389"/>
      <c r="D4067" s="389"/>
      <c r="E4067" s="389"/>
    </row>
  </sheetData>
  <mergeCells count="40">
    <mergeCell ref="C4056:F4056"/>
    <mergeCell ref="C4057:F4057"/>
    <mergeCell ref="C4058:F4058"/>
    <mergeCell ref="B4067:E4067"/>
    <mergeCell ref="J3996:J3997"/>
    <mergeCell ref="B4032:H4032"/>
    <mergeCell ref="C4047:F4047"/>
    <mergeCell ref="C4048:F4048"/>
    <mergeCell ref="C4053:F4053"/>
    <mergeCell ref="C4054:F4054"/>
    <mergeCell ref="D16:K16"/>
    <mergeCell ref="B18:H18"/>
    <mergeCell ref="B2420:H2420"/>
    <mergeCell ref="B3996:B3997"/>
    <mergeCell ref="C3996:C3997"/>
    <mergeCell ref="D3996:D3997"/>
    <mergeCell ref="E3996:E3997"/>
    <mergeCell ref="F3996:F3997"/>
    <mergeCell ref="G3996:G3997"/>
    <mergeCell ref="H3996:H3997"/>
    <mergeCell ref="B15:C15"/>
    <mergeCell ref="D15:K15"/>
    <mergeCell ref="B9:C9"/>
    <mergeCell ref="D9:K9"/>
    <mergeCell ref="B10:C10"/>
    <mergeCell ref="D10:K10"/>
    <mergeCell ref="B11:C11"/>
    <mergeCell ref="D11:K11"/>
    <mergeCell ref="B12:C12"/>
    <mergeCell ref="D12:K12"/>
    <mergeCell ref="B13:C13"/>
    <mergeCell ref="D13:K13"/>
    <mergeCell ref="B14:C14"/>
    <mergeCell ref="B8:C8"/>
    <mergeCell ref="D8:K8"/>
    <mergeCell ref="B2:K2"/>
    <mergeCell ref="B3:K3"/>
    <mergeCell ref="B5:K5"/>
    <mergeCell ref="B7:C7"/>
    <mergeCell ref="D7:K7"/>
  </mergeCells>
  <conditionalFormatting sqref="D2082:D2169 D1888:D1971 D1973:D2040 D2042:D2047 D2049:D2054 D2056:D2077 D2079 D2171:D2173">
    <cfRule type="duplicateValues" dxfId="21" priority="11"/>
  </conditionalFormatting>
  <conditionalFormatting sqref="D1972">
    <cfRule type="duplicateValues" dxfId="20" priority="10"/>
  </conditionalFormatting>
  <conditionalFormatting sqref="D2041">
    <cfRule type="duplicateValues" dxfId="19" priority="9"/>
  </conditionalFormatting>
  <conditionalFormatting sqref="D2048">
    <cfRule type="duplicateValues" dxfId="18" priority="8"/>
  </conditionalFormatting>
  <conditionalFormatting sqref="D2055">
    <cfRule type="duplicateValues" dxfId="17" priority="7"/>
  </conditionalFormatting>
  <conditionalFormatting sqref="D2078">
    <cfRule type="duplicateValues" dxfId="16" priority="6"/>
  </conditionalFormatting>
  <conditionalFormatting sqref="D2080">
    <cfRule type="duplicateValues" dxfId="15" priority="5"/>
  </conditionalFormatting>
  <conditionalFormatting sqref="D2081">
    <cfRule type="duplicateValues" dxfId="14" priority="4"/>
  </conditionalFormatting>
  <conditionalFormatting sqref="D2170">
    <cfRule type="duplicateValues" dxfId="13" priority="3"/>
  </conditionalFormatting>
  <conditionalFormatting sqref="D3151:D3294">
    <cfRule type="duplicateValues" dxfId="12" priority="2"/>
  </conditionalFormatting>
  <conditionalFormatting sqref="D3297:D3478">
    <cfRule type="duplicateValues" dxfId="11" priority="1"/>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F693E-6620-4022-A0CB-CDE11010F7AA}">
  <dimension ref="A1"/>
  <sheetViews>
    <sheetView workbookViewId="0">
      <selection activeCell="L14" sqref="L14"/>
    </sheetView>
  </sheetViews>
  <sheetFormatPr baseColWidth="10" defaultRowHeight="15" x14ac:dyDescent="0.2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14499-3B83-4F6A-964A-48DE2BEEF8CD}">
  <dimension ref="B5:F28"/>
  <sheetViews>
    <sheetView topLeftCell="B1" workbookViewId="0">
      <selection activeCell="H32" sqref="H32"/>
    </sheetView>
  </sheetViews>
  <sheetFormatPr baseColWidth="10" defaultRowHeight="15" x14ac:dyDescent="0.25"/>
  <cols>
    <col min="2" max="2" width="15.140625" customWidth="1"/>
    <col min="3" max="3" width="16.5703125" customWidth="1"/>
    <col min="4" max="4" width="17.42578125" customWidth="1"/>
    <col min="5" max="5" width="16.85546875" customWidth="1"/>
  </cols>
  <sheetData>
    <row r="5" spans="2:6" x14ac:dyDescent="0.25">
      <c r="C5" s="143" t="s">
        <v>1881</v>
      </c>
      <c r="D5" s="143" t="s">
        <v>1885</v>
      </c>
    </row>
    <row r="6" spans="2:6" x14ac:dyDescent="0.25">
      <c r="B6" s="304"/>
      <c r="C6" s="304">
        <v>1160000</v>
      </c>
      <c r="D6" s="304">
        <f>+C6/30</f>
        <v>38666.666666666664</v>
      </c>
    </row>
    <row r="7" spans="2:6" x14ac:dyDescent="0.25">
      <c r="C7" s="91">
        <v>30</v>
      </c>
      <c r="D7" s="304">
        <v>42412</v>
      </c>
      <c r="E7" s="91" t="s">
        <v>1888</v>
      </c>
      <c r="F7" s="91"/>
    </row>
    <row r="8" spans="2:6" x14ac:dyDescent="0.25">
      <c r="B8" s="412" t="s">
        <v>1882</v>
      </c>
      <c r="C8" s="413" t="s">
        <v>1886</v>
      </c>
      <c r="D8" s="413" t="s">
        <v>1887</v>
      </c>
      <c r="E8" s="91"/>
    </row>
    <row r="9" spans="2:6" x14ac:dyDescent="0.25">
      <c r="B9" s="412" t="s">
        <v>1883</v>
      </c>
      <c r="C9" s="414">
        <f>D6*4.97</f>
        <v>192173.33333333331</v>
      </c>
      <c r="D9" s="414">
        <f>D6*5.96</f>
        <v>230453.33333333331</v>
      </c>
    </row>
    <row r="10" spans="2:6" x14ac:dyDescent="0.25">
      <c r="B10" s="412" t="s">
        <v>1884</v>
      </c>
      <c r="C10" s="414">
        <f>D6*8.07</f>
        <v>312040</v>
      </c>
      <c r="D10" s="414">
        <f>D6*9.72</f>
        <v>375840</v>
      </c>
    </row>
    <row r="21" spans="3:5" x14ac:dyDescent="0.25">
      <c r="C21" s="361" t="s">
        <v>1883</v>
      </c>
      <c r="D21" s="361"/>
    </row>
    <row r="22" spans="3:5" x14ac:dyDescent="0.25">
      <c r="C22" s="91">
        <f>+C6</f>
        <v>1160000</v>
      </c>
      <c r="D22">
        <v>4.97</v>
      </c>
      <c r="E22" s="308">
        <f>+C24*D24</f>
        <v>4.5311075481781886</v>
      </c>
    </row>
    <row r="23" spans="3:5" x14ac:dyDescent="0.25">
      <c r="C23">
        <v>30</v>
      </c>
      <c r="D23" s="91">
        <f>+D7</f>
        <v>42412</v>
      </c>
      <c r="E23" s="415">
        <f>+E22*D23</f>
        <v>192173.33333333334</v>
      </c>
    </row>
    <row r="24" spans="3:5" x14ac:dyDescent="0.25">
      <c r="C24">
        <f>+C22/C23</f>
        <v>38666.666666666664</v>
      </c>
      <c r="D24" s="307">
        <f>+D22/D23</f>
        <v>1.1718381590116005E-4</v>
      </c>
    </row>
    <row r="25" spans="3:5" x14ac:dyDescent="0.25">
      <c r="C25" s="361" t="s">
        <v>1894</v>
      </c>
      <c r="D25" s="361"/>
    </row>
    <row r="26" spans="3:5" x14ac:dyDescent="0.25">
      <c r="C26" s="91">
        <f>+C22</f>
        <v>1160000</v>
      </c>
      <c r="D26">
        <v>8.07</v>
      </c>
      <c r="E26" s="91">
        <f>+C28*D28</f>
        <v>7.3573516929170992</v>
      </c>
    </row>
    <row r="27" spans="3:5" x14ac:dyDescent="0.25">
      <c r="C27">
        <v>30</v>
      </c>
      <c r="D27" s="91">
        <f>+D7</f>
        <v>42412</v>
      </c>
      <c r="E27" s="415">
        <f>+E26*D27</f>
        <v>312040</v>
      </c>
    </row>
    <row r="28" spans="3:5" x14ac:dyDescent="0.25">
      <c r="C28">
        <f>+C26/C27</f>
        <v>38666.666666666664</v>
      </c>
      <c r="D28" s="91">
        <f>+D26/D27</f>
        <v>1.9027633688578705E-4</v>
      </c>
    </row>
  </sheetData>
  <mergeCells count="2">
    <mergeCell ref="C21:D21"/>
    <mergeCell ref="C25:D25"/>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8FF89-C9A1-475F-A747-E4F938F12D02}">
  <dimension ref="A1:V4030"/>
  <sheetViews>
    <sheetView tabSelected="1" topLeftCell="A4013" workbookViewId="0">
      <selection activeCell="D4033" sqref="D4033"/>
    </sheetView>
  </sheetViews>
  <sheetFormatPr baseColWidth="10" defaultColWidth="11.5703125" defaultRowHeight="12.75" x14ac:dyDescent="0.2"/>
  <cols>
    <col min="1" max="1" width="11.5703125" style="247"/>
    <col min="2" max="2" width="12.42578125" style="247" customWidth="1"/>
    <col min="3" max="3" width="15.42578125" style="247" customWidth="1"/>
    <col min="4" max="4" width="58.85546875" style="247" customWidth="1"/>
    <col min="5" max="5" width="10" style="247" customWidth="1"/>
    <col min="6" max="6" width="15.140625" style="248" bestFit="1" customWidth="1"/>
    <col min="7" max="7" width="14" style="248" bestFit="1" customWidth="1"/>
    <col min="8" max="8" width="17" style="248" customWidth="1"/>
    <col min="9" max="9" width="13.7109375" style="247" customWidth="1"/>
    <col min="10" max="10" width="17.42578125" style="247" customWidth="1"/>
    <col min="11" max="11" width="15.5703125" style="247" customWidth="1"/>
    <col min="12" max="12" width="15.42578125" style="247" customWidth="1"/>
    <col min="13" max="14" width="16.28515625" style="247" customWidth="1"/>
    <col min="15" max="15" width="13" style="247" customWidth="1"/>
    <col min="16" max="16" width="13.28515625" style="247" customWidth="1"/>
    <col min="17" max="17" width="12.7109375" style="247" bestFit="1" customWidth="1"/>
    <col min="18" max="18" width="13.5703125" style="247" customWidth="1"/>
    <col min="19" max="19" width="15" style="247" customWidth="1"/>
    <col min="20" max="20" width="13.5703125" style="247" customWidth="1"/>
    <col min="21" max="21" width="14.5703125" style="247" customWidth="1"/>
    <col min="22" max="22" width="17.140625" style="247" customWidth="1"/>
    <col min="23" max="16384" width="11.5703125" style="247"/>
  </cols>
  <sheetData>
    <row r="1" spans="1:22" ht="13.5" thickBot="1" x14ac:dyDescent="0.25"/>
    <row r="2" spans="1:22" ht="16.5" customHeight="1" thickBot="1" x14ac:dyDescent="0.25">
      <c r="B2" s="404" t="s">
        <v>157</v>
      </c>
      <c r="C2" s="405"/>
      <c r="D2" s="406"/>
      <c r="E2" s="249"/>
      <c r="F2" s="249"/>
      <c r="G2" s="249"/>
      <c r="H2" s="249"/>
    </row>
    <row r="3" spans="1:22" ht="16.5" customHeight="1" x14ac:dyDescent="0.2">
      <c r="A3" s="250"/>
      <c r="B3" s="407" t="s">
        <v>0</v>
      </c>
      <c r="C3" s="407"/>
      <c r="D3" s="407"/>
      <c r="F3" s="409" t="s">
        <v>1873</v>
      </c>
      <c r="G3" s="409"/>
      <c r="H3" s="409"/>
      <c r="I3" s="408" t="s">
        <v>1872</v>
      </c>
      <c r="J3" s="408"/>
      <c r="K3" s="408"/>
      <c r="L3" s="408" t="s">
        <v>1874</v>
      </c>
      <c r="M3" s="408"/>
      <c r="N3" s="408"/>
      <c r="O3" s="410" t="s">
        <v>1880</v>
      </c>
      <c r="P3" s="410"/>
      <c r="Q3" s="410"/>
    </row>
    <row r="4" spans="1:22" ht="59.1" customHeight="1" x14ac:dyDescent="0.2">
      <c r="A4" s="251"/>
      <c r="B4" s="252" t="s">
        <v>1</v>
      </c>
      <c r="C4" s="252" t="s">
        <v>2</v>
      </c>
      <c r="D4" s="252" t="s">
        <v>3</v>
      </c>
      <c r="E4" s="252" t="s">
        <v>4</v>
      </c>
      <c r="F4" s="253" t="s">
        <v>5</v>
      </c>
      <c r="G4" s="253" t="s">
        <v>6</v>
      </c>
      <c r="H4" s="253" t="s">
        <v>7</v>
      </c>
      <c r="I4" s="253" t="s">
        <v>5</v>
      </c>
      <c r="J4" s="253" t="s">
        <v>6</v>
      </c>
      <c r="K4" s="253" t="s">
        <v>7</v>
      </c>
      <c r="L4" s="253" t="s">
        <v>5</v>
      </c>
      <c r="M4" s="253" t="s">
        <v>6</v>
      </c>
      <c r="N4" s="253" t="s">
        <v>7</v>
      </c>
      <c r="O4" s="253" t="s">
        <v>5</v>
      </c>
      <c r="P4" s="253" t="s">
        <v>6</v>
      </c>
      <c r="Q4" s="253" t="s">
        <v>7</v>
      </c>
      <c r="R4" s="253" t="s">
        <v>1889</v>
      </c>
      <c r="S4" s="253" t="s">
        <v>1890</v>
      </c>
      <c r="T4" s="253" t="s">
        <v>1891</v>
      </c>
      <c r="U4" s="253" t="s">
        <v>1892</v>
      </c>
      <c r="V4" s="253" t="s">
        <v>1893</v>
      </c>
    </row>
    <row r="5" spans="1:22" ht="15" customHeight="1" x14ac:dyDescent="0.2">
      <c r="B5" s="254">
        <v>1</v>
      </c>
      <c r="C5" s="254" t="s">
        <v>8</v>
      </c>
      <c r="D5" s="255" t="s">
        <v>986</v>
      </c>
      <c r="E5" s="254">
        <v>1</v>
      </c>
      <c r="F5" s="256">
        <v>2333760</v>
      </c>
      <c r="G5" s="256">
        <f>+F5*19%</f>
        <v>443414.4</v>
      </c>
      <c r="H5" s="256">
        <f>+G5+F5</f>
        <v>2777174.4</v>
      </c>
      <c r="I5" s="256">
        <v>1300000</v>
      </c>
      <c r="J5" s="256">
        <f>+I5*19%</f>
        <v>247000</v>
      </c>
      <c r="K5" s="256">
        <f>+J5+I5</f>
        <v>1547000</v>
      </c>
      <c r="L5" s="256">
        <v>1716000</v>
      </c>
      <c r="M5" s="256">
        <f>+L5*19%</f>
        <v>326040</v>
      </c>
      <c r="N5" s="299">
        <f>+M5+L5</f>
        <v>2042040</v>
      </c>
      <c r="O5" s="303">
        <v>0</v>
      </c>
      <c r="P5" s="303">
        <v>0</v>
      </c>
      <c r="Q5" s="305">
        <v>0</v>
      </c>
      <c r="R5" s="256">
        <f>AVERAGE(H5,K5,N5)</f>
        <v>2122071.4666666668</v>
      </c>
      <c r="S5" s="256">
        <f>MIN(H5,K5,N5)</f>
        <v>1547000</v>
      </c>
      <c r="T5" s="303">
        <f>GEOMEAN(H5,K5,N5)</f>
        <v>2062461.7547551796</v>
      </c>
      <c r="U5" s="303">
        <f>STDEV(H5,K5,N5)</f>
        <v>618979.83840061561</v>
      </c>
      <c r="V5" s="256">
        <f>S5</f>
        <v>1547000</v>
      </c>
    </row>
    <row r="6" spans="1:22" ht="15" customHeight="1" x14ac:dyDescent="0.2">
      <c r="B6" s="254">
        <v>2</v>
      </c>
      <c r="C6" s="254" t="s">
        <v>8</v>
      </c>
      <c r="D6" s="255" t="s">
        <v>987</v>
      </c>
      <c r="E6" s="254">
        <v>1</v>
      </c>
      <c r="F6" s="256">
        <v>624240</v>
      </c>
      <c r="G6" s="256">
        <f t="shared" ref="G6:G64" si="0">+F6*19%</f>
        <v>118605.6</v>
      </c>
      <c r="H6" s="256">
        <f t="shared" ref="H6:H64" si="1">+G6+F6</f>
        <v>742845.6</v>
      </c>
      <c r="I6" s="256">
        <v>340000</v>
      </c>
      <c r="J6" s="256">
        <f t="shared" ref="J6:J64" si="2">+I6*19%</f>
        <v>64600</v>
      </c>
      <c r="K6" s="256">
        <f t="shared" ref="K6:K64" si="3">+J6+I6</f>
        <v>404600</v>
      </c>
      <c r="L6" s="256">
        <v>462400</v>
      </c>
      <c r="M6" s="256">
        <f t="shared" ref="M6:M64" si="4">+L6*19%</f>
        <v>87856</v>
      </c>
      <c r="N6" s="299">
        <f t="shared" ref="N6:N64" si="5">+M6+L6</f>
        <v>550256</v>
      </c>
      <c r="O6" s="303">
        <v>0</v>
      </c>
      <c r="P6" s="303">
        <v>0</v>
      </c>
      <c r="Q6" s="305">
        <v>0</v>
      </c>
      <c r="R6" s="256">
        <f t="shared" ref="R6:R69" si="6">AVERAGE(H6,K6,N6)</f>
        <v>565900.53333333333</v>
      </c>
      <c r="S6" s="256">
        <f t="shared" ref="S6:S69" si="7">MIN(H6,K6,N6)</f>
        <v>404600</v>
      </c>
      <c r="T6" s="303">
        <f t="shared" ref="T6:T69" si="8">GEOMEAN(H6,K6,N6)</f>
        <v>548904.01420814078</v>
      </c>
      <c r="U6" s="303">
        <f t="shared" ref="U6:U69" si="9">STDEV(H6,K6,N6)</f>
        <v>169664.62520883142</v>
      </c>
      <c r="V6" s="256">
        <f t="shared" ref="V6:V69" si="10">S6</f>
        <v>404600</v>
      </c>
    </row>
    <row r="7" spans="1:22" ht="15" customHeight="1" x14ac:dyDescent="0.2">
      <c r="B7" s="254">
        <v>3</v>
      </c>
      <c r="C7" s="254" t="s">
        <v>8</v>
      </c>
      <c r="D7" s="255" t="s">
        <v>988</v>
      </c>
      <c r="E7" s="254">
        <v>1</v>
      </c>
      <c r="F7" s="256">
        <v>1301300</v>
      </c>
      <c r="G7" s="256">
        <f t="shared" si="0"/>
        <v>247247</v>
      </c>
      <c r="H7" s="256">
        <f t="shared" si="1"/>
        <v>1548547</v>
      </c>
      <c r="I7" s="256">
        <v>650000</v>
      </c>
      <c r="J7" s="256">
        <f t="shared" si="2"/>
        <v>123500</v>
      </c>
      <c r="K7" s="256">
        <f t="shared" si="3"/>
        <v>773500</v>
      </c>
      <c r="L7" s="256">
        <v>910000</v>
      </c>
      <c r="M7" s="256">
        <f t="shared" si="4"/>
        <v>172900</v>
      </c>
      <c r="N7" s="299">
        <f t="shared" si="5"/>
        <v>1082900</v>
      </c>
      <c r="O7" s="303">
        <v>0</v>
      </c>
      <c r="P7" s="303">
        <v>0</v>
      </c>
      <c r="Q7" s="305">
        <v>0</v>
      </c>
      <c r="R7" s="256">
        <f t="shared" si="6"/>
        <v>1134982.3333333333</v>
      </c>
      <c r="S7" s="256">
        <f t="shared" si="7"/>
        <v>773500</v>
      </c>
      <c r="T7" s="303">
        <f t="shared" si="8"/>
        <v>1090580.3984870731</v>
      </c>
      <c r="U7" s="303">
        <f t="shared" si="9"/>
        <v>390139.57776202768</v>
      </c>
      <c r="V7" s="256">
        <f t="shared" si="10"/>
        <v>773500</v>
      </c>
    </row>
    <row r="8" spans="1:22" ht="15" customHeight="1" x14ac:dyDescent="0.2">
      <c r="B8" s="254">
        <v>4</v>
      </c>
      <c r="C8" s="254" t="s">
        <v>8</v>
      </c>
      <c r="D8" s="255" t="s">
        <v>989</v>
      </c>
      <c r="E8" s="254">
        <v>1</v>
      </c>
      <c r="F8" s="256">
        <v>1237275</v>
      </c>
      <c r="G8" s="256">
        <f t="shared" si="0"/>
        <v>235082.25</v>
      </c>
      <c r="H8" s="256">
        <f t="shared" si="1"/>
        <v>1472357.25</v>
      </c>
      <c r="I8" s="256">
        <v>650000</v>
      </c>
      <c r="J8" s="256">
        <f t="shared" si="2"/>
        <v>123500</v>
      </c>
      <c r="K8" s="256">
        <f t="shared" si="3"/>
        <v>773500</v>
      </c>
      <c r="L8" s="256">
        <v>877500</v>
      </c>
      <c r="M8" s="256">
        <f t="shared" si="4"/>
        <v>166725</v>
      </c>
      <c r="N8" s="299">
        <f t="shared" si="5"/>
        <v>1044225</v>
      </c>
      <c r="O8" s="303">
        <v>0</v>
      </c>
      <c r="P8" s="303">
        <v>0</v>
      </c>
      <c r="Q8" s="305">
        <v>0</v>
      </c>
      <c r="R8" s="256">
        <f t="shared" si="6"/>
        <v>1096694.0833333333</v>
      </c>
      <c r="S8" s="256">
        <f t="shared" si="7"/>
        <v>773500</v>
      </c>
      <c r="T8" s="303">
        <f t="shared" si="8"/>
        <v>1059471.311319835</v>
      </c>
      <c r="U8" s="303">
        <f t="shared" si="9"/>
        <v>352370.7103304285</v>
      </c>
      <c r="V8" s="256">
        <f t="shared" si="10"/>
        <v>773500</v>
      </c>
    </row>
    <row r="9" spans="1:22" ht="15" customHeight="1" x14ac:dyDescent="0.2">
      <c r="B9" s="254">
        <v>5</v>
      </c>
      <c r="C9" s="254" t="s">
        <v>8</v>
      </c>
      <c r="D9" s="255" t="s">
        <v>990</v>
      </c>
      <c r="E9" s="254">
        <v>1</v>
      </c>
      <c r="F9" s="256">
        <v>1228760</v>
      </c>
      <c r="G9" s="256">
        <f t="shared" si="0"/>
        <v>233464.4</v>
      </c>
      <c r="H9" s="256">
        <f t="shared" si="1"/>
        <v>1462224.4</v>
      </c>
      <c r="I9" s="256">
        <v>650000</v>
      </c>
      <c r="J9" s="256">
        <f t="shared" si="2"/>
        <v>123500</v>
      </c>
      <c r="K9" s="256">
        <f t="shared" si="3"/>
        <v>773500</v>
      </c>
      <c r="L9" s="256">
        <v>884000</v>
      </c>
      <c r="M9" s="256">
        <f t="shared" si="4"/>
        <v>167960</v>
      </c>
      <c r="N9" s="299">
        <f t="shared" si="5"/>
        <v>1051960</v>
      </c>
      <c r="O9" s="303">
        <v>0</v>
      </c>
      <c r="P9" s="303">
        <v>0</v>
      </c>
      <c r="Q9" s="305">
        <v>0</v>
      </c>
      <c r="R9" s="256">
        <f t="shared" si="6"/>
        <v>1095894.8</v>
      </c>
      <c r="S9" s="256">
        <f t="shared" si="7"/>
        <v>773500</v>
      </c>
      <c r="T9" s="303">
        <f t="shared" si="8"/>
        <v>1059638.8119105983</v>
      </c>
      <c r="U9" s="303">
        <f t="shared" si="9"/>
        <v>346457.82539454912</v>
      </c>
      <c r="V9" s="256">
        <f t="shared" si="10"/>
        <v>773500</v>
      </c>
    </row>
    <row r="10" spans="1:22" ht="15" customHeight="1" x14ac:dyDescent="0.2">
      <c r="B10" s="254">
        <v>6</v>
      </c>
      <c r="C10" s="254" t="s">
        <v>8</v>
      </c>
      <c r="D10" s="255" t="s">
        <v>991</v>
      </c>
      <c r="E10" s="254">
        <v>1</v>
      </c>
      <c r="F10" s="256">
        <v>5635840</v>
      </c>
      <c r="G10" s="256">
        <f t="shared" si="0"/>
        <v>1070809.6000000001</v>
      </c>
      <c r="H10" s="256">
        <f t="shared" si="1"/>
        <v>6706649.5999999996</v>
      </c>
      <c r="I10" s="256">
        <v>2800000</v>
      </c>
      <c r="J10" s="256">
        <f t="shared" si="2"/>
        <v>532000</v>
      </c>
      <c r="K10" s="256">
        <f t="shared" si="3"/>
        <v>3332000</v>
      </c>
      <c r="L10" s="256">
        <v>3808000</v>
      </c>
      <c r="M10" s="256">
        <f t="shared" si="4"/>
        <v>723520</v>
      </c>
      <c r="N10" s="299">
        <f t="shared" si="5"/>
        <v>4531520</v>
      </c>
      <c r="O10" s="303">
        <v>0</v>
      </c>
      <c r="P10" s="303">
        <v>0</v>
      </c>
      <c r="Q10" s="305">
        <v>0</v>
      </c>
      <c r="R10" s="256">
        <f t="shared" si="6"/>
        <v>4856723.2</v>
      </c>
      <c r="S10" s="256">
        <f t="shared" si="7"/>
        <v>3332000</v>
      </c>
      <c r="T10" s="303">
        <f t="shared" si="8"/>
        <v>4661061.538057196</v>
      </c>
      <c r="U10" s="303">
        <f t="shared" si="9"/>
        <v>1710667.3614887025</v>
      </c>
      <c r="V10" s="256">
        <f t="shared" si="10"/>
        <v>3332000</v>
      </c>
    </row>
    <row r="11" spans="1:22" ht="15" customHeight="1" x14ac:dyDescent="0.2">
      <c r="B11" s="254">
        <v>7</v>
      </c>
      <c r="C11" s="254" t="s">
        <v>8</v>
      </c>
      <c r="D11" s="255" t="s">
        <v>992</v>
      </c>
      <c r="E11" s="254">
        <v>1</v>
      </c>
      <c r="F11" s="256">
        <v>1651550</v>
      </c>
      <c r="G11" s="256">
        <f t="shared" si="0"/>
        <v>313794.5</v>
      </c>
      <c r="H11" s="256">
        <f t="shared" si="1"/>
        <v>1965344.5</v>
      </c>
      <c r="I11" s="256">
        <v>850000</v>
      </c>
      <c r="J11" s="256">
        <f t="shared" si="2"/>
        <v>161500</v>
      </c>
      <c r="K11" s="256">
        <f t="shared" si="3"/>
        <v>1011500</v>
      </c>
      <c r="L11" s="256">
        <v>1139000</v>
      </c>
      <c r="M11" s="256">
        <f t="shared" si="4"/>
        <v>216410</v>
      </c>
      <c r="N11" s="299">
        <f t="shared" si="5"/>
        <v>1355410</v>
      </c>
      <c r="O11" s="303">
        <v>0</v>
      </c>
      <c r="P11" s="303">
        <v>0</v>
      </c>
      <c r="Q11" s="305">
        <v>0</v>
      </c>
      <c r="R11" s="256">
        <f t="shared" si="6"/>
        <v>1444084.8333333333</v>
      </c>
      <c r="S11" s="256">
        <f t="shared" si="7"/>
        <v>1011500</v>
      </c>
      <c r="T11" s="303">
        <f t="shared" si="8"/>
        <v>1391527.3716696221</v>
      </c>
      <c r="U11" s="303">
        <f t="shared" si="9"/>
        <v>483065.47392158292</v>
      </c>
      <c r="V11" s="256">
        <f t="shared" si="10"/>
        <v>1011500</v>
      </c>
    </row>
    <row r="12" spans="1:22" ht="15" customHeight="1" x14ac:dyDescent="0.2">
      <c r="B12" s="254">
        <v>8</v>
      </c>
      <c r="C12" s="254" t="s">
        <v>8</v>
      </c>
      <c r="D12" s="255" t="s">
        <v>993</v>
      </c>
      <c r="E12" s="254">
        <v>1</v>
      </c>
      <c r="F12" s="256">
        <v>12012380</v>
      </c>
      <c r="G12" s="256">
        <f t="shared" si="0"/>
        <v>2282352.2000000002</v>
      </c>
      <c r="H12" s="256">
        <f t="shared" si="1"/>
        <v>14294732.199999999</v>
      </c>
      <c r="I12" s="256">
        <v>5800000</v>
      </c>
      <c r="J12" s="256">
        <f t="shared" si="2"/>
        <v>1102000</v>
      </c>
      <c r="K12" s="256">
        <f t="shared" si="3"/>
        <v>6902000</v>
      </c>
      <c r="L12" s="256">
        <v>8062000</v>
      </c>
      <c r="M12" s="256">
        <f t="shared" si="4"/>
        <v>1531780</v>
      </c>
      <c r="N12" s="299">
        <f t="shared" si="5"/>
        <v>9593780</v>
      </c>
      <c r="O12" s="303">
        <v>0</v>
      </c>
      <c r="P12" s="303">
        <v>0</v>
      </c>
      <c r="Q12" s="305">
        <v>0</v>
      </c>
      <c r="R12" s="256">
        <f t="shared" si="6"/>
        <v>10263504.066666666</v>
      </c>
      <c r="S12" s="256">
        <f t="shared" si="7"/>
        <v>6902000</v>
      </c>
      <c r="T12" s="303">
        <f t="shared" si="8"/>
        <v>9818539.9438520595</v>
      </c>
      <c r="U12" s="303">
        <f t="shared" si="9"/>
        <v>3741593.2554639908</v>
      </c>
      <c r="V12" s="256">
        <f t="shared" si="10"/>
        <v>6902000</v>
      </c>
    </row>
    <row r="13" spans="1:22" ht="15" customHeight="1" x14ac:dyDescent="0.2">
      <c r="B13" s="254">
        <v>9</v>
      </c>
      <c r="C13" s="254" t="s">
        <v>8</v>
      </c>
      <c r="D13" s="255" t="s">
        <v>994</v>
      </c>
      <c r="E13" s="254">
        <v>1</v>
      </c>
      <c r="F13" s="256">
        <v>850770</v>
      </c>
      <c r="G13" s="256">
        <f t="shared" si="0"/>
        <v>161646.29999999999</v>
      </c>
      <c r="H13" s="256">
        <f t="shared" si="1"/>
        <v>1012416.3</v>
      </c>
      <c r="I13" s="256">
        <v>450000</v>
      </c>
      <c r="J13" s="256">
        <f t="shared" si="2"/>
        <v>85500</v>
      </c>
      <c r="K13" s="256">
        <f t="shared" si="3"/>
        <v>535500</v>
      </c>
      <c r="L13" s="256">
        <v>621000</v>
      </c>
      <c r="M13" s="256">
        <f t="shared" si="4"/>
        <v>117990</v>
      </c>
      <c r="N13" s="299">
        <f t="shared" si="5"/>
        <v>738990</v>
      </c>
      <c r="O13" s="303">
        <v>0</v>
      </c>
      <c r="P13" s="303">
        <v>0</v>
      </c>
      <c r="Q13" s="305">
        <v>0</v>
      </c>
      <c r="R13" s="256">
        <f t="shared" si="6"/>
        <v>762302.1</v>
      </c>
      <c r="S13" s="256">
        <f t="shared" si="7"/>
        <v>535500</v>
      </c>
      <c r="T13" s="303">
        <f t="shared" si="8"/>
        <v>737200.67096403195</v>
      </c>
      <c r="U13" s="303">
        <f t="shared" si="9"/>
        <v>239311.26134436319</v>
      </c>
      <c r="V13" s="256">
        <f t="shared" si="10"/>
        <v>535500</v>
      </c>
    </row>
    <row r="14" spans="1:22" ht="15" customHeight="1" x14ac:dyDescent="0.2">
      <c r="B14" s="254">
        <v>10</v>
      </c>
      <c r="C14" s="254" t="s">
        <v>8</v>
      </c>
      <c r="D14" s="255" t="s">
        <v>995</v>
      </c>
      <c r="E14" s="254">
        <v>1</v>
      </c>
      <c r="F14" s="256">
        <v>862650</v>
      </c>
      <c r="G14" s="256">
        <f t="shared" si="0"/>
        <v>163903.5</v>
      </c>
      <c r="H14" s="256">
        <f t="shared" si="1"/>
        <v>1026553.5</v>
      </c>
      <c r="I14" s="256">
        <v>450000</v>
      </c>
      <c r="J14" s="256">
        <f t="shared" si="2"/>
        <v>85500</v>
      </c>
      <c r="K14" s="256">
        <f t="shared" si="3"/>
        <v>535500</v>
      </c>
      <c r="L14" s="256">
        <v>607500</v>
      </c>
      <c r="M14" s="256">
        <f t="shared" si="4"/>
        <v>115425</v>
      </c>
      <c r="N14" s="299">
        <f t="shared" si="5"/>
        <v>722925</v>
      </c>
      <c r="O14" s="303">
        <v>0</v>
      </c>
      <c r="P14" s="303">
        <v>0</v>
      </c>
      <c r="Q14" s="305">
        <v>0</v>
      </c>
      <c r="R14" s="256">
        <f t="shared" si="6"/>
        <v>761659.5</v>
      </c>
      <c r="S14" s="256">
        <f t="shared" si="7"/>
        <v>535500</v>
      </c>
      <c r="T14" s="303">
        <f t="shared" si="8"/>
        <v>735210.05100084899</v>
      </c>
      <c r="U14" s="303">
        <f t="shared" si="9"/>
        <v>247807.69980622071</v>
      </c>
      <c r="V14" s="256">
        <f t="shared" si="10"/>
        <v>535500</v>
      </c>
    </row>
    <row r="15" spans="1:22" ht="15" customHeight="1" x14ac:dyDescent="0.2">
      <c r="B15" s="254">
        <v>11</v>
      </c>
      <c r="C15" s="254" t="s">
        <v>8</v>
      </c>
      <c r="D15" s="255" t="s">
        <v>996</v>
      </c>
      <c r="E15" s="254">
        <v>1</v>
      </c>
      <c r="F15" s="256">
        <v>346896</v>
      </c>
      <c r="G15" s="256">
        <f t="shared" si="0"/>
        <v>65910.240000000005</v>
      </c>
      <c r="H15" s="256">
        <f t="shared" si="1"/>
        <v>412806.24</v>
      </c>
      <c r="I15" s="256">
        <v>180000</v>
      </c>
      <c r="J15" s="256">
        <f t="shared" si="2"/>
        <v>34200</v>
      </c>
      <c r="K15" s="256">
        <f t="shared" si="3"/>
        <v>214200</v>
      </c>
      <c r="L15" s="256">
        <v>237600</v>
      </c>
      <c r="M15" s="256">
        <f t="shared" si="4"/>
        <v>45144</v>
      </c>
      <c r="N15" s="299">
        <f t="shared" si="5"/>
        <v>282744</v>
      </c>
      <c r="O15" s="303">
        <v>0</v>
      </c>
      <c r="P15" s="303">
        <v>0</v>
      </c>
      <c r="Q15" s="305">
        <v>0</v>
      </c>
      <c r="R15" s="256">
        <f t="shared" si="6"/>
        <v>303250.08</v>
      </c>
      <c r="S15" s="256">
        <f t="shared" si="7"/>
        <v>214200</v>
      </c>
      <c r="T15" s="303">
        <f t="shared" si="8"/>
        <v>292406.06242429593</v>
      </c>
      <c r="U15" s="303">
        <f t="shared" si="9"/>
        <v>100878.56129752842</v>
      </c>
      <c r="V15" s="256">
        <f t="shared" si="10"/>
        <v>214200</v>
      </c>
    </row>
    <row r="16" spans="1:22" ht="15" customHeight="1" x14ac:dyDescent="0.2">
      <c r="B16" s="254">
        <v>12</v>
      </c>
      <c r="C16" s="254" t="s">
        <v>8</v>
      </c>
      <c r="D16" s="257" t="s">
        <v>997</v>
      </c>
      <c r="E16" s="254">
        <v>1</v>
      </c>
      <c r="F16" s="256">
        <v>881955</v>
      </c>
      <c r="G16" s="256">
        <f t="shared" si="0"/>
        <v>167571.45000000001</v>
      </c>
      <c r="H16" s="256">
        <f t="shared" si="1"/>
        <v>1049526.45</v>
      </c>
      <c r="I16" s="256">
        <v>450000</v>
      </c>
      <c r="J16" s="256">
        <f t="shared" si="2"/>
        <v>85500</v>
      </c>
      <c r="K16" s="256">
        <f t="shared" si="3"/>
        <v>535500</v>
      </c>
      <c r="L16" s="256">
        <v>625500</v>
      </c>
      <c r="M16" s="256">
        <f t="shared" si="4"/>
        <v>118845</v>
      </c>
      <c r="N16" s="299">
        <f t="shared" si="5"/>
        <v>744345</v>
      </c>
      <c r="O16" s="303">
        <v>0</v>
      </c>
      <c r="P16" s="303">
        <v>0</v>
      </c>
      <c r="Q16" s="305">
        <v>0</v>
      </c>
      <c r="R16" s="256">
        <f t="shared" si="6"/>
        <v>776457.15</v>
      </c>
      <c r="S16" s="256">
        <f t="shared" si="7"/>
        <v>535500</v>
      </c>
      <c r="T16" s="303">
        <f t="shared" si="8"/>
        <v>747898.01326757227</v>
      </c>
      <c r="U16" s="303">
        <f t="shared" si="9"/>
        <v>258513.42413522201</v>
      </c>
      <c r="V16" s="256">
        <f t="shared" si="10"/>
        <v>535500</v>
      </c>
    </row>
    <row r="17" spans="2:22" ht="15" customHeight="1" x14ac:dyDescent="0.2">
      <c r="B17" s="254">
        <v>13</v>
      </c>
      <c r="C17" s="254" t="s">
        <v>8</v>
      </c>
      <c r="D17" s="255" t="s">
        <v>998</v>
      </c>
      <c r="E17" s="254">
        <v>1</v>
      </c>
      <c r="F17" s="256">
        <v>84420</v>
      </c>
      <c r="G17" s="256">
        <f t="shared" si="0"/>
        <v>16039.800000000001</v>
      </c>
      <c r="H17" s="256">
        <f t="shared" si="1"/>
        <v>100459.8</v>
      </c>
      <c r="I17" s="256">
        <v>45000</v>
      </c>
      <c r="J17" s="256">
        <f t="shared" si="2"/>
        <v>8550</v>
      </c>
      <c r="K17" s="256">
        <f t="shared" si="3"/>
        <v>53550</v>
      </c>
      <c r="L17" s="256">
        <v>63000</v>
      </c>
      <c r="M17" s="256">
        <f t="shared" si="4"/>
        <v>11970</v>
      </c>
      <c r="N17" s="299">
        <f t="shared" si="5"/>
        <v>74970</v>
      </c>
      <c r="O17" s="303">
        <v>0</v>
      </c>
      <c r="P17" s="303">
        <v>0</v>
      </c>
      <c r="Q17" s="305">
        <v>0</v>
      </c>
      <c r="R17" s="256">
        <f t="shared" si="6"/>
        <v>76326.599999999991</v>
      </c>
      <c r="S17" s="256">
        <f t="shared" si="7"/>
        <v>53550</v>
      </c>
      <c r="T17" s="303">
        <f t="shared" si="8"/>
        <v>73883.324967712644</v>
      </c>
      <c r="U17" s="303">
        <f t="shared" si="9"/>
        <v>23484.305539657806</v>
      </c>
      <c r="V17" s="256">
        <f t="shared" si="10"/>
        <v>53550</v>
      </c>
    </row>
    <row r="18" spans="2:22" ht="15" customHeight="1" x14ac:dyDescent="0.2">
      <c r="B18" s="254">
        <v>14</v>
      </c>
      <c r="C18" s="254" t="s">
        <v>8</v>
      </c>
      <c r="D18" s="255" t="s">
        <v>999</v>
      </c>
      <c r="E18" s="254">
        <v>1</v>
      </c>
      <c r="F18" s="256">
        <v>114920</v>
      </c>
      <c r="G18" s="256">
        <f t="shared" si="0"/>
        <v>21834.799999999999</v>
      </c>
      <c r="H18" s="256">
        <f t="shared" si="1"/>
        <v>136754.79999999999</v>
      </c>
      <c r="I18" s="256">
        <v>65000</v>
      </c>
      <c r="J18" s="256">
        <f t="shared" si="2"/>
        <v>12350</v>
      </c>
      <c r="K18" s="256">
        <f t="shared" si="3"/>
        <v>77350</v>
      </c>
      <c r="L18" s="256">
        <v>84500</v>
      </c>
      <c r="M18" s="256">
        <f t="shared" si="4"/>
        <v>16055</v>
      </c>
      <c r="N18" s="299">
        <f t="shared" si="5"/>
        <v>100555</v>
      </c>
      <c r="O18" s="303">
        <v>0</v>
      </c>
      <c r="P18" s="303">
        <v>0</v>
      </c>
      <c r="Q18" s="305">
        <v>0</v>
      </c>
      <c r="R18" s="256">
        <f t="shared" si="6"/>
        <v>104886.59999999999</v>
      </c>
      <c r="S18" s="256">
        <f t="shared" si="7"/>
        <v>77350</v>
      </c>
      <c r="T18" s="303">
        <f t="shared" si="8"/>
        <v>102078.79209283007</v>
      </c>
      <c r="U18" s="303">
        <f t="shared" si="9"/>
        <v>29938.34722692618</v>
      </c>
      <c r="V18" s="256">
        <f t="shared" si="10"/>
        <v>77350</v>
      </c>
    </row>
    <row r="19" spans="2:22" ht="15" customHeight="1" x14ac:dyDescent="0.2">
      <c r="B19" s="254">
        <v>15</v>
      </c>
      <c r="C19" s="254" t="s">
        <v>8</v>
      </c>
      <c r="D19" s="255" t="s">
        <v>1000</v>
      </c>
      <c r="E19" s="254">
        <v>1</v>
      </c>
      <c r="F19" s="256">
        <v>452100</v>
      </c>
      <c r="G19" s="256">
        <f t="shared" si="0"/>
        <v>85899</v>
      </c>
      <c r="H19" s="256">
        <f t="shared" si="1"/>
        <v>537999</v>
      </c>
      <c r="I19" s="256">
        <v>250000</v>
      </c>
      <c r="J19" s="256">
        <f t="shared" si="2"/>
        <v>47500</v>
      </c>
      <c r="K19" s="256">
        <f t="shared" si="3"/>
        <v>297500</v>
      </c>
      <c r="L19" s="256">
        <v>342500</v>
      </c>
      <c r="M19" s="256">
        <f t="shared" si="4"/>
        <v>65075</v>
      </c>
      <c r="N19" s="299">
        <f t="shared" si="5"/>
        <v>407575</v>
      </c>
      <c r="O19" s="303">
        <v>0</v>
      </c>
      <c r="P19" s="303">
        <v>0</v>
      </c>
      <c r="Q19" s="305">
        <v>0</v>
      </c>
      <c r="R19" s="256">
        <f t="shared" si="6"/>
        <v>414358</v>
      </c>
      <c r="S19" s="256">
        <f t="shared" si="7"/>
        <v>297500</v>
      </c>
      <c r="T19" s="303">
        <f t="shared" si="8"/>
        <v>402555.09269191901</v>
      </c>
      <c r="U19" s="303">
        <f t="shared" si="9"/>
        <v>120392.89458684844</v>
      </c>
      <c r="V19" s="256">
        <f t="shared" si="10"/>
        <v>297500</v>
      </c>
    </row>
    <row r="20" spans="2:22" ht="15" customHeight="1" x14ac:dyDescent="0.2">
      <c r="B20" s="254">
        <v>16</v>
      </c>
      <c r="C20" s="254" t="s">
        <v>8</v>
      </c>
      <c r="D20" s="255" t="s">
        <v>1001</v>
      </c>
      <c r="E20" s="254">
        <v>1</v>
      </c>
      <c r="F20" s="256">
        <v>525504</v>
      </c>
      <c r="G20" s="256">
        <f t="shared" si="0"/>
        <v>99845.759999999995</v>
      </c>
      <c r="H20" s="256">
        <f t="shared" si="1"/>
        <v>625349.76</v>
      </c>
      <c r="I20" s="256">
        <v>280000</v>
      </c>
      <c r="J20" s="256">
        <f t="shared" si="2"/>
        <v>53200</v>
      </c>
      <c r="K20" s="256">
        <f t="shared" si="3"/>
        <v>333200</v>
      </c>
      <c r="L20" s="256">
        <v>386400</v>
      </c>
      <c r="M20" s="256">
        <f t="shared" si="4"/>
        <v>73416</v>
      </c>
      <c r="N20" s="299">
        <f t="shared" si="5"/>
        <v>459816</v>
      </c>
      <c r="O20" s="303">
        <v>0</v>
      </c>
      <c r="P20" s="303">
        <v>0</v>
      </c>
      <c r="Q20" s="305">
        <v>0</v>
      </c>
      <c r="R20" s="256">
        <f t="shared" si="6"/>
        <v>472788.58666666667</v>
      </c>
      <c r="S20" s="256">
        <f t="shared" si="7"/>
        <v>333200</v>
      </c>
      <c r="T20" s="303">
        <f t="shared" si="8"/>
        <v>457583.84834238864</v>
      </c>
      <c r="U20" s="303">
        <f t="shared" si="9"/>
        <v>146506.26802506609</v>
      </c>
      <c r="V20" s="256">
        <f t="shared" si="10"/>
        <v>333200</v>
      </c>
    </row>
    <row r="21" spans="2:22" ht="15" customHeight="1" x14ac:dyDescent="0.2">
      <c r="B21" s="254">
        <v>17</v>
      </c>
      <c r="C21" s="254" t="s">
        <v>8</v>
      </c>
      <c r="D21" s="255" t="s">
        <v>1002</v>
      </c>
      <c r="E21" s="254">
        <v>1</v>
      </c>
      <c r="F21" s="256">
        <v>2217600</v>
      </c>
      <c r="G21" s="256">
        <f t="shared" si="0"/>
        <v>421344</v>
      </c>
      <c r="H21" s="256">
        <f t="shared" si="1"/>
        <v>2638944</v>
      </c>
      <c r="I21" s="256">
        <v>1200000</v>
      </c>
      <c r="J21" s="256">
        <f t="shared" si="2"/>
        <v>228000</v>
      </c>
      <c r="K21" s="256">
        <f t="shared" si="3"/>
        <v>1428000</v>
      </c>
      <c r="L21" s="256">
        <v>1680000</v>
      </c>
      <c r="M21" s="256">
        <f t="shared" si="4"/>
        <v>319200</v>
      </c>
      <c r="N21" s="299">
        <f t="shared" si="5"/>
        <v>1999200</v>
      </c>
      <c r="O21" s="303">
        <v>0</v>
      </c>
      <c r="P21" s="303">
        <v>0</v>
      </c>
      <c r="Q21" s="305">
        <v>0</v>
      </c>
      <c r="R21" s="256">
        <f t="shared" si="6"/>
        <v>2022048</v>
      </c>
      <c r="S21" s="256">
        <f t="shared" si="7"/>
        <v>1428000</v>
      </c>
      <c r="T21" s="303">
        <f t="shared" si="8"/>
        <v>1960370.7245414876</v>
      </c>
      <c r="U21" s="303">
        <f t="shared" si="9"/>
        <v>605795.23447448807</v>
      </c>
      <c r="V21" s="256">
        <f t="shared" si="10"/>
        <v>1428000</v>
      </c>
    </row>
    <row r="22" spans="2:22" ht="15" customHeight="1" x14ac:dyDescent="0.2">
      <c r="B22" s="254">
        <v>18</v>
      </c>
      <c r="C22" s="254" t="s">
        <v>8</v>
      </c>
      <c r="D22" s="255" t="s">
        <v>1003</v>
      </c>
      <c r="E22" s="254">
        <v>1</v>
      </c>
      <c r="F22" s="256">
        <v>1407375</v>
      </c>
      <c r="G22" s="256">
        <f t="shared" si="0"/>
        <v>267401.25</v>
      </c>
      <c r="H22" s="256">
        <f t="shared" si="1"/>
        <v>1674776.25</v>
      </c>
      <c r="I22" s="256">
        <v>750000</v>
      </c>
      <c r="J22" s="256">
        <f t="shared" si="2"/>
        <v>142500</v>
      </c>
      <c r="K22" s="256">
        <f t="shared" si="3"/>
        <v>892500</v>
      </c>
      <c r="L22" s="256">
        <v>1042500</v>
      </c>
      <c r="M22" s="256">
        <f t="shared" si="4"/>
        <v>198075</v>
      </c>
      <c r="N22" s="299">
        <f t="shared" si="5"/>
        <v>1240575</v>
      </c>
      <c r="O22" s="303">
        <v>0</v>
      </c>
      <c r="P22" s="303">
        <v>0</v>
      </c>
      <c r="Q22" s="305">
        <v>0</v>
      </c>
      <c r="R22" s="256">
        <f t="shared" si="6"/>
        <v>1269283.75</v>
      </c>
      <c r="S22" s="256">
        <f t="shared" si="7"/>
        <v>892500</v>
      </c>
      <c r="T22" s="303">
        <f t="shared" si="8"/>
        <v>1228558.9906337869</v>
      </c>
      <c r="U22" s="303">
        <f t="shared" si="9"/>
        <v>391927.51507573121</v>
      </c>
      <c r="V22" s="256">
        <f t="shared" si="10"/>
        <v>892500</v>
      </c>
    </row>
    <row r="23" spans="2:22" ht="15" customHeight="1" x14ac:dyDescent="0.2">
      <c r="B23" s="254">
        <v>19</v>
      </c>
      <c r="C23" s="254" t="s">
        <v>8</v>
      </c>
      <c r="D23" s="255" t="s">
        <v>1004</v>
      </c>
      <c r="E23" s="254">
        <v>1</v>
      </c>
      <c r="F23" s="256">
        <v>513240</v>
      </c>
      <c r="G23" s="256">
        <f t="shared" si="0"/>
        <v>97515.6</v>
      </c>
      <c r="H23" s="256">
        <f t="shared" si="1"/>
        <v>610755.6</v>
      </c>
      <c r="I23" s="256">
        <v>280000</v>
      </c>
      <c r="J23" s="256">
        <f t="shared" si="2"/>
        <v>53200</v>
      </c>
      <c r="K23" s="256">
        <f t="shared" si="3"/>
        <v>333200</v>
      </c>
      <c r="L23" s="256">
        <v>364000</v>
      </c>
      <c r="M23" s="256">
        <f t="shared" si="4"/>
        <v>69160</v>
      </c>
      <c r="N23" s="299">
        <f t="shared" si="5"/>
        <v>433160</v>
      </c>
      <c r="O23" s="303">
        <v>0</v>
      </c>
      <c r="P23" s="303">
        <v>0</v>
      </c>
      <c r="Q23" s="305">
        <v>0</v>
      </c>
      <c r="R23" s="256">
        <f t="shared" si="6"/>
        <v>459038.53333333338</v>
      </c>
      <c r="S23" s="256">
        <f t="shared" si="7"/>
        <v>333200</v>
      </c>
      <c r="T23" s="303">
        <f t="shared" si="8"/>
        <v>445048.08005670569</v>
      </c>
      <c r="U23" s="303">
        <f t="shared" si="9"/>
        <v>140575.78610291763</v>
      </c>
      <c r="V23" s="256">
        <f t="shared" si="10"/>
        <v>333200</v>
      </c>
    </row>
    <row r="24" spans="2:22" ht="15" customHeight="1" x14ac:dyDescent="0.2">
      <c r="B24" s="254">
        <v>20</v>
      </c>
      <c r="C24" s="254" t="s">
        <v>8</v>
      </c>
      <c r="D24" s="255" t="s">
        <v>1005</v>
      </c>
      <c r="E24" s="254">
        <v>1</v>
      </c>
      <c r="F24" s="256">
        <v>332280</v>
      </c>
      <c r="G24" s="256">
        <f t="shared" si="0"/>
        <v>63133.200000000004</v>
      </c>
      <c r="H24" s="256">
        <f t="shared" si="1"/>
        <v>395413.2</v>
      </c>
      <c r="I24" s="256">
        <v>180000</v>
      </c>
      <c r="J24" s="256">
        <f t="shared" si="2"/>
        <v>34200</v>
      </c>
      <c r="K24" s="256">
        <f t="shared" si="3"/>
        <v>214200</v>
      </c>
      <c r="L24" s="256">
        <v>234000</v>
      </c>
      <c r="M24" s="256">
        <f t="shared" si="4"/>
        <v>44460</v>
      </c>
      <c r="N24" s="299">
        <f t="shared" si="5"/>
        <v>278460</v>
      </c>
      <c r="O24" s="303">
        <v>0</v>
      </c>
      <c r="P24" s="303">
        <v>0</v>
      </c>
      <c r="Q24" s="305">
        <v>0</v>
      </c>
      <c r="R24" s="256">
        <f t="shared" si="6"/>
        <v>296024.39999999997</v>
      </c>
      <c r="S24" s="256">
        <f t="shared" si="7"/>
        <v>214200</v>
      </c>
      <c r="T24" s="303">
        <f t="shared" si="8"/>
        <v>286777.10934180045</v>
      </c>
      <c r="U24" s="303">
        <f t="shared" si="9"/>
        <v>91874.57251100555</v>
      </c>
      <c r="V24" s="256">
        <f t="shared" si="10"/>
        <v>214200</v>
      </c>
    </row>
    <row r="25" spans="2:22" ht="15" customHeight="1" x14ac:dyDescent="0.2">
      <c r="B25" s="254">
        <v>21</v>
      </c>
      <c r="C25" s="254" t="s">
        <v>8</v>
      </c>
      <c r="D25" s="255" t="s">
        <v>1006</v>
      </c>
      <c r="E25" s="254">
        <v>1</v>
      </c>
      <c r="F25" s="256">
        <v>140448</v>
      </c>
      <c r="G25" s="256">
        <f t="shared" si="0"/>
        <v>26685.119999999999</v>
      </c>
      <c r="H25" s="256">
        <f t="shared" si="1"/>
        <v>167133.12</v>
      </c>
      <c r="I25" s="256">
        <v>80000</v>
      </c>
      <c r="J25" s="256">
        <f t="shared" si="2"/>
        <v>15200</v>
      </c>
      <c r="K25" s="256">
        <f t="shared" si="3"/>
        <v>95200</v>
      </c>
      <c r="L25" s="256">
        <v>105600</v>
      </c>
      <c r="M25" s="256">
        <f t="shared" si="4"/>
        <v>20064</v>
      </c>
      <c r="N25" s="299">
        <f t="shared" si="5"/>
        <v>125664</v>
      </c>
      <c r="O25" s="303">
        <v>0</v>
      </c>
      <c r="P25" s="303">
        <v>0</v>
      </c>
      <c r="Q25" s="305">
        <v>0</v>
      </c>
      <c r="R25" s="256">
        <f t="shared" si="6"/>
        <v>129332.37333333334</v>
      </c>
      <c r="S25" s="256">
        <f t="shared" si="7"/>
        <v>95200</v>
      </c>
      <c r="T25" s="303">
        <f t="shared" si="8"/>
        <v>125980.53534226409</v>
      </c>
      <c r="U25" s="303">
        <f t="shared" si="9"/>
        <v>36106.594417337852</v>
      </c>
      <c r="V25" s="256">
        <f t="shared" si="10"/>
        <v>95200</v>
      </c>
    </row>
    <row r="26" spans="2:22" ht="15" customHeight="1" x14ac:dyDescent="0.2">
      <c r="B26" s="254">
        <v>22</v>
      </c>
      <c r="C26" s="254" t="s">
        <v>8</v>
      </c>
      <c r="D26" s="255" t="s">
        <v>1007</v>
      </c>
      <c r="E26" s="254">
        <v>1</v>
      </c>
      <c r="F26" s="256">
        <v>311916</v>
      </c>
      <c r="G26" s="256">
        <f t="shared" si="0"/>
        <v>59264.04</v>
      </c>
      <c r="H26" s="256">
        <f t="shared" si="1"/>
        <v>371180.04</v>
      </c>
      <c r="I26" s="256">
        <v>165000</v>
      </c>
      <c r="J26" s="256">
        <f t="shared" si="2"/>
        <v>31350</v>
      </c>
      <c r="K26" s="256">
        <f t="shared" si="3"/>
        <v>196350</v>
      </c>
      <c r="L26" s="256">
        <v>224400</v>
      </c>
      <c r="M26" s="256">
        <f t="shared" si="4"/>
        <v>42636</v>
      </c>
      <c r="N26" s="299">
        <f t="shared" si="5"/>
        <v>267036</v>
      </c>
      <c r="O26" s="303">
        <v>0</v>
      </c>
      <c r="P26" s="303">
        <v>0</v>
      </c>
      <c r="Q26" s="305">
        <v>0</v>
      </c>
      <c r="R26" s="256">
        <f t="shared" si="6"/>
        <v>278188.68</v>
      </c>
      <c r="S26" s="256">
        <f t="shared" si="7"/>
        <v>196350</v>
      </c>
      <c r="T26" s="303">
        <f t="shared" si="8"/>
        <v>268985.23686961347</v>
      </c>
      <c r="U26" s="303">
        <f t="shared" si="9"/>
        <v>87946.986446308569</v>
      </c>
      <c r="V26" s="256">
        <f t="shared" si="10"/>
        <v>196350</v>
      </c>
    </row>
    <row r="27" spans="2:22" ht="15" customHeight="1" x14ac:dyDescent="0.2">
      <c r="B27" s="254">
        <v>23</v>
      </c>
      <c r="C27" s="254" t="s">
        <v>8</v>
      </c>
      <c r="D27" s="255" t="s">
        <v>1008</v>
      </c>
      <c r="E27" s="254">
        <v>1</v>
      </c>
      <c r="F27" s="256">
        <v>374049</v>
      </c>
      <c r="G27" s="256">
        <f t="shared" si="0"/>
        <v>71069.31</v>
      </c>
      <c r="H27" s="256">
        <f t="shared" si="1"/>
        <v>445118.31</v>
      </c>
      <c r="I27" s="256">
        <v>195000</v>
      </c>
      <c r="J27" s="256">
        <f t="shared" si="2"/>
        <v>37050</v>
      </c>
      <c r="K27" s="256">
        <f t="shared" si="3"/>
        <v>232050</v>
      </c>
      <c r="L27" s="256">
        <v>271050</v>
      </c>
      <c r="M27" s="256">
        <f t="shared" si="4"/>
        <v>51499.5</v>
      </c>
      <c r="N27" s="299">
        <f t="shared" si="5"/>
        <v>322549.5</v>
      </c>
      <c r="O27" s="303">
        <v>0</v>
      </c>
      <c r="P27" s="303">
        <v>0</v>
      </c>
      <c r="Q27" s="305">
        <v>0</v>
      </c>
      <c r="R27" s="256">
        <f t="shared" si="6"/>
        <v>333239.27</v>
      </c>
      <c r="S27" s="256">
        <f t="shared" si="7"/>
        <v>232050</v>
      </c>
      <c r="T27" s="303">
        <f t="shared" si="8"/>
        <v>321774.13763445342</v>
      </c>
      <c r="U27" s="303">
        <f t="shared" si="9"/>
        <v>106935.63282907003</v>
      </c>
      <c r="V27" s="256">
        <f t="shared" si="10"/>
        <v>232050</v>
      </c>
    </row>
    <row r="28" spans="2:22" ht="15" customHeight="1" x14ac:dyDescent="0.2">
      <c r="B28" s="254">
        <v>24</v>
      </c>
      <c r="C28" s="254" t="s">
        <v>27</v>
      </c>
      <c r="D28" s="255" t="s">
        <v>1009</v>
      </c>
      <c r="E28" s="254">
        <v>1</v>
      </c>
      <c r="F28" s="256">
        <v>3500640</v>
      </c>
      <c r="G28" s="256">
        <f t="shared" si="0"/>
        <v>665121.6</v>
      </c>
      <c r="H28" s="256">
        <f t="shared" si="1"/>
        <v>4165761.6</v>
      </c>
      <c r="I28" s="256">
        <v>1950000</v>
      </c>
      <c r="J28" s="256">
        <f t="shared" si="2"/>
        <v>370500</v>
      </c>
      <c r="K28" s="256">
        <f t="shared" si="3"/>
        <v>2320500</v>
      </c>
      <c r="L28" s="256">
        <v>2574000</v>
      </c>
      <c r="M28" s="256">
        <f t="shared" si="4"/>
        <v>489060</v>
      </c>
      <c r="N28" s="299">
        <f t="shared" si="5"/>
        <v>3063060</v>
      </c>
      <c r="O28" s="303">
        <v>0</v>
      </c>
      <c r="P28" s="303">
        <v>0</v>
      </c>
      <c r="Q28" s="305">
        <v>0</v>
      </c>
      <c r="R28" s="256">
        <f t="shared" si="6"/>
        <v>3183107.1999999997</v>
      </c>
      <c r="S28" s="256">
        <f t="shared" si="7"/>
        <v>2320500</v>
      </c>
      <c r="T28" s="303">
        <f t="shared" si="8"/>
        <v>3093692.6321327696</v>
      </c>
      <c r="U28" s="303">
        <f t="shared" si="9"/>
        <v>928469.75760092668</v>
      </c>
      <c r="V28" s="256">
        <f t="shared" si="10"/>
        <v>2320500</v>
      </c>
    </row>
    <row r="29" spans="2:22" ht="15" customHeight="1" x14ac:dyDescent="0.2">
      <c r="B29" s="254">
        <v>25</v>
      </c>
      <c r="C29" s="254" t="s">
        <v>8</v>
      </c>
      <c r="D29" s="255" t="s">
        <v>1010</v>
      </c>
      <c r="E29" s="254">
        <v>1</v>
      </c>
      <c r="F29" s="256">
        <v>400400</v>
      </c>
      <c r="G29" s="256">
        <f t="shared" si="0"/>
        <v>76076</v>
      </c>
      <c r="H29" s="256">
        <f t="shared" si="1"/>
        <v>476476</v>
      </c>
      <c r="I29" s="256">
        <v>220000</v>
      </c>
      <c r="J29" s="256">
        <f t="shared" si="2"/>
        <v>41800</v>
      </c>
      <c r="K29" s="256">
        <f t="shared" si="3"/>
        <v>261800</v>
      </c>
      <c r="L29" s="256">
        <v>308000</v>
      </c>
      <c r="M29" s="256">
        <f t="shared" si="4"/>
        <v>58520</v>
      </c>
      <c r="N29" s="299">
        <f t="shared" si="5"/>
        <v>366520</v>
      </c>
      <c r="O29" s="303">
        <v>0</v>
      </c>
      <c r="P29" s="303">
        <v>0</v>
      </c>
      <c r="Q29" s="305">
        <v>0</v>
      </c>
      <c r="R29" s="256">
        <f t="shared" si="6"/>
        <v>368265.33333333331</v>
      </c>
      <c r="S29" s="256">
        <f t="shared" si="7"/>
        <v>261800</v>
      </c>
      <c r="T29" s="303">
        <f t="shared" si="8"/>
        <v>357576.89600050671</v>
      </c>
      <c r="U29" s="303">
        <f t="shared" si="9"/>
        <v>107348.64174889844</v>
      </c>
      <c r="V29" s="256">
        <f t="shared" si="10"/>
        <v>261800</v>
      </c>
    </row>
    <row r="30" spans="2:22" ht="15" customHeight="1" x14ac:dyDescent="0.2">
      <c r="B30" s="254">
        <v>26</v>
      </c>
      <c r="C30" s="254" t="s">
        <v>8</v>
      </c>
      <c r="D30" s="255" t="s">
        <v>1011</v>
      </c>
      <c r="E30" s="254">
        <v>1</v>
      </c>
      <c r="F30" s="256">
        <v>434280</v>
      </c>
      <c r="G30" s="256">
        <f t="shared" si="0"/>
        <v>82513.2</v>
      </c>
      <c r="H30" s="256">
        <f t="shared" si="1"/>
        <v>516793.2</v>
      </c>
      <c r="I30" s="256">
        <v>220000</v>
      </c>
      <c r="J30" s="256">
        <f t="shared" si="2"/>
        <v>41800</v>
      </c>
      <c r="K30" s="256">
        <f t="shared" si="3"/>
        <v>261800</v>
      </c>
      <c r="L30" s="256">
        <v>308000</v>
      </c>
      <c r="M30" s="256">
        <f t="shared" si="4"/>
        <v>58520</v>
      </c>
      <c r="N30" s="299">
        <f t="shared" si="5"/>
        <v>366520</v>
      </c>
      <c r="O30" s="303">
        <v>0</v>
      </c>
      <c r="P30" s="303">
        <v>0</v>
      </c>
      <c r="Q30" s="305">
        <v>0</v>
      </c>
      <c r="R30" s="256">
        <f t="shared" si="6"/>
        <v>381704.39999999997</v>
      </c>
      <c r="S30" s="256">
        <f t="shared" si="7"/>
        <v>261800</v>
      </c>
      <c r="T30" s="303">
        <f t="shared" si="8"/>
        <v>367390.59709498071</v>
      </c>
      <c r="U30" s="303">
        <f t="shared" si="9"/>
        <v>128172.95937162403</v>
      </c>
      <c r="V30" s="256">
        <f t="shared" si="10"/>
        <v>261800</v>
      </c>
    </row>
    <row r="31" spans="2:22" ht="15" customHeight="1" x14ac:dyDescent="0.2">
      <c r="B31" s="254">
        <v>27</v>
      </c>
      <c r="C31" s="254" t="s">
        <v>8</v>
      </c>
      <c r="D31" s="255" t="s">
        <v>1012</v>
      </c>
      <c r="E31" s="254">
        <v>1</v>
      </c>
      <c r="F31" s="256">
        <v>1347556</v>
      </c>
      <c r="G31" s="256">
        <f t="shared" si="0"/>
        <v>256035.64</v>
      </c>
      <c r="H31" s="256">
        <f t="shared" si="1"/>
        <v>1603591.6400000001</v>
      </c>
      <c r="I31" s="256">
        <v>680000</v>
      </c>
      <c r="J31" s="256">
        <f t="shared" si="2"/>
        <v>129200</v>
      </c>
      <c r="K31" s="256">
        <f t="shared" si="3"/>
        <v>809200</v>
      </c>
      <c r="L31" s="256">
        <v>904400</v>
      </c>
      <c r="M31" s="256">
        <f t="shared" si="4"/>
        <v>171836</v>
      </c>
      <c r="N31" s="299">
        <f t="shared" si="5"/>
        <v>1076236</v>
      </c>
      <c r="O31" s="303">
        <v>0</v>
      </c>
      <c r="P31" s="303">
        <v>0</v>
      </c>
      <c r="Q31" s="305">
        <v>0</v>
      </c>
      <c r="R31" s="256">
        <f t="shared" si="6"/>
        <v>1163009.2133333334</v>
      </c>
      <c r="S31" s="256">
        <f t="shared" si="7"/>
        <v>809200</v>
      </c>
      <c r="T31" s="303">
        <f t="shared" si="8"/>
        <v>1117769.8495396166</v>
      </c>
      <c r="U31" s="303">
        <f t="shared" si="9"/>
        <v>404242.14567461505</v>
      </c>
      <c r="V31" s="256">
        <f t="shared" si="10"/>
        <v>809200</v>
      </c>
    </row>
    <row r="32" spans="2:22" ht="15" customHeight="1" x14ac:dyDescent="0.2">
      <c r="B32" s="254">
        <v>28</v>
      </c>
      <c r="C32" s="254" t="s">
        <v>8</v>
      </c>
      <c r="D32" s="255" t="s">
        <v>1013</v>
      </c>
      <c r="E32" s="254">
        <v>1</v>
      </c>
      <c r="F32" s="256">
        <v>1218000</v>
      </c>
      <c r="G32" s="256">
        <f t="shared" si="0"/>
        <v>231420</v>
      </c>
      <c r="H32" s="256">
        <f t="shared" si="1"/>
        <v>1449420</v>
      </c>
      <c r="I32" s="256">
        <v>580000</v>
      </c>
      <c r="J32" s="256">
        <f t="shared" si="2"/>
        <v>110200</v>
      </c>
      <c r="K32" s="256">
        <f t="shared" si="3"/>
        <v>690200</v>
      </c>
      <c r="L32" s="256">
        <v>812000</v>
      </c>
      <c r="M32" s="256">
        <f t="shared" si="4"/>
        <v>154280</v>
      </c>
      <c r="N32" s="299">
        <f t="shared" si="5"/>
        <v>966280</v>
      </c>
      <c r="O32" s="303">
        <v>0</v>
      </c>
      <c r="P32" s="303">
        <v>0</v>
      </c>
      <c r="Q32" s="305">
        <v>0</v>
      </c>
      <c r="R32" s="256">
        <f t="shared" si="6"/>
        <v>1035300</v>
      </c>
      <c r="S32" s="256">
        <f t="shared" si="7"/>
        <v>690200</v>
      </c>
      <c r="T32" s="303">
        <f t="shared" si="8"/>
        <v>988759.64236888976</v>
      </c>
      <c r="U32" s="303">
        <f t="shared" si="9"/>
        <v>384287.09632252809</v>
      </c>
      <c r="V32" s="256">
        <f t="shared" si="10"/>
        <v>690200</v>
      </c>
    </row>
    <row r="33" spans="2:22" ht="15" customHeight="1" x14ac:dyDescent="0.2">
      <c r="B33" s="254">
        <v>29</v>
      </c>
      <c r="C33" s="254" t="s">
        <v>8</v>
      </c>
      <c r="D33" s="255" t="s">
        <v>1014</v>
      </c>
      <c r="E33" s="254">
        <v>1</v>
      </c>
      <c r="F33" s="256">
        <v>842688</v>
      </c>
      <c r="G33" s="256">
        <f t="shared" si="0"/>
        <v>160110.72</v>
      </c>
      <c r="H33" s="256">
        <f t="shared" si="1"/>
        <v>1002798.72</v>
      </c>
      <c r="I33" s="256">
        <v>480000</v>
      </c>
      <c r="J33" s="256">
        <f t="shared" si="2"/>
        <v>91200</v>
      </c>
      <c r="K33" s="256">
        <f t="shared" si="3"/>
        <v>571200</v>
      </c>
      <c r="L33" s="256">
        <v>633600</v>
      </c>
      <c r="M33" s="256">
        <f t="shared" si="4"/>
        <v>120384</v>
      </c>
      <c r="N33" s="299">
        <f t="shared" si="5"/>
        <v>753984</v>
      </c>
      <c r="O33" s="303">
        <v>0</v>
      </c>
      <c r="P33" s="303">
        <v>0</v>
      </c>
      <c r="Q33" s="305">
        <v>0</v>
      </c>
      <c r="R33" s="256">
        <f t="shared" si="6"/>
        <v>775994.23999999987</v>
      </c>
      <c r="S33" s="256">
        <f t="shared" si="7"/>
        <v>571200</v>
      </c>
      <c r="T33" s="303">
        <f t="shared" si="8"/>
        <v>755883.21205358452</v>
      </c>
      <c r="U33" s="303">
        <f t="shared" si="9"/>
        <v>216639.56650402729</v>
      </c>
      <c r="V33" s="256">
        <f t="shared" si="10"/>
        <v>571200</v>
      </c>
    </row>
    <row r="34" spans="2:22" ht="15" customHeight="1" x14ac:dyDescent="0.2">
      <c r="B34" s="254">
        <v>30</v>
      </c>
      <c r="C34" s="254" t="s">
        <v>8</v>
      </c>
      <c r="D34" s="255" t="s">
        <v>1015</v>
      </c>
      <c r="E34" s="254">
        <v>1</v>
      </c>
      <c r="F34" s="256">
        <v>829920</v>
      </c>
      <c r="G34" s="256">
        <f t="shared" si="0"/>
        <v>157684.79999999999</v>
      </c>
      <c r="H34" s="256">
        <f t="shared" si="1"/>
        <v>987604.8</v>
      </c>
      <c r="I34" s="256">
        <v>480000</v>
      </c>
      <c r="J34" s="256">
        <f t="shared" si="2"/>
        <v>91200</v>
      </c>
      <c r="K34" s="256">
        <f t="shared" si="3"/>
        <v>571200</v>
      </c>
      <c r="L34" s="256">
        <v>624000</v>
      </c>
      <c r="M34" s="256">
        <f t="shared" si="4"/>
        <v>118560</v>
      </c>
      <c r="N34" s="299">
        <f t="shared" si="5"/>
        <v>742560</v>
      </c>
      <c r="O34" s="303">
        <v>0</v>
      </c>
      <c r="P34" s="303">
        <v>0</v>
      </c>
      <c r="Q34" s="305">
        <v>0</v>
      </c>
      <c r="R34" s="256">
        <f t="shared" si="6"/>
        <v>767121.6</v>
      </c>
      <c r="S34" s="256">
        <f t="shared" si="7"/>
        <v>571200</v>
      </c>
      <c r="T34" s="303">
        <f t="shared" si="8"/>
        <v>748228.6163297852</v>
      </c>
      <c r="U34" s="303">
        <f t="shared" si="9"/>
        <v>209286.15222149834</v>
      </c>
      <c r="V34" s="256">
        <f t="shared" si="10"/>
        <v>571200</v>
      </c>
    </row>
    <row r="35" spans="2:22" ht="15" customHeight="1" x14ac:dyDescent="0.2">
      <c r="B35" s="254">
        <v>31</v>
      </c>
      <c r="C35" s="254" t="s">
        <v>8</v>
      </c>
      <c r="D35" s="255" t="s">
        <v>1016</v>
      </c>
      <c r="E35" s="254">
        <v>1</v>
      </c>
      <c r="F35" s="256">
        <v>959040</v>
      </c>
      <c r="G35" s="256">
        <f t="shared" si="0"/>
        <v>182217.60000000001</v>
      </c>
      <c r="H35" s="256">
        <f t="shared" si="1"/>
        <v>1141257.6000000001</v>
      </c>
      <c r="I35" s="256">
        <v>480000</v>
      </c>
      <c r="J35" s="256">
        <f t="shared" si="2"/>
        <v>91200</v>
      </c>
      <c r="K35" s="256">
        <f t="shared" si="3"/>
        <v>571200</v>
      </c>
      <c r="L35" s="256">
        <v>648000</v>
      </c>
      <c r="M35" s="256">
        <f t="shared" si="4"/>
        <v>123120</v>
      </c>
      <c r="N35" s="299">
        <f t="shared" si="5"/>
        <v>771120</v>
      </c>
      <c r="O35" s="303">
        <v>0</v>
      </c>
      <c r="P35" s="303">
        <v>0</v>
      </c>
      <c r="Q35" s="305">
        <v>0</v>
      </c>
      <c r="R35" s="256">
        <f t="shared" si="6"/>
        <v>827859.20000000007</v>
      </c>
      <c r="S35" s="256">
        <f t="shared" si="7"/>
        <v>571200</v>
      </c>
      <c r="T35" s="303">
        <f t="shared" si="8"/>
        <v>795117.44654872792</v>
      </c>
      <c r="U35" s="303">
        <f t="shared" si="9"/>
        <v>289233.33044778922</v>
      </c>
      <c r="V35" s="256">
        <f t="shared" si="10"/>
        <v>571200</v>
      </c>
    </row>
    <row r="36" spans="2:22" ht="15" customHeight="1" x14ac:dyDescent="0.2">
      <c r="B36" s="254">
        <v>32</v>
      </c>
      <c r="C36" s="254" t="s">
        <v>8</v>
      </c>
      <c r="D36" s="255" t="s">
        <v>1017</v>
      </c>
      <c r="E36" s="254">
        <v>1</v>
      </c>
      <c r="F36" s="256">
        <v>919776</v>
      </c>
      <c r="G36" s="256">
        <f t="shared" si="0"/>
        <v>174757.44</v>
      </c>
      <c r="H36" s="256">
        <f t="shared" si="1"/>
        <v>1094533.44</v>
      </c>
      <c r="I36" s="256">
        <v>480000</v>
      </c>
      <c r="J36" s="256">
        <f t="shared" si="2"/>
        <v>91200</v>
      </c>
      <c r="K36" s="256">
        <f t="shared" si="3"/>
        <v>571200</v>
      </c>
      <c r="L36" s="256">
        <v>643200</v>
      </c>
      <c r="M36" s="256">
        <f t="shared" si="4"/>
        <v>122208</v>
      </c>
      <c r="N36" s="299">
        <f t="shared" si="5"/>
        <v>765408</v>
      </c>
      <c r="O36" s="303">
        <v>0</v>
      </c>
      <c r="P36" s="303">
        <v>0</v>
      </c>
      <c r="Q36" s="305">
        <v>0</v>
      </c>
      <c r="R36" s="256">
        <f t="shared" si="6"/>
        <v>810380.48</v>
      </c>
      <c r="S36" s="256">
        <f t="shared" si="7"/>
        <v>571200</v>
      </c>
      <c r="T36" s="303">
        <f t="shared" si="8"/>
        <v>782174.06223724596</v>
      </c>
      <c r="U36" s="303">
        <f t="shared" si="9"/>
        <v>264549.36273514468</v>
      </c>
      <c r="V36" s="256">
        <f t="shared" si="10"/>
        <v>571200</v>
      </c>
    </row>
    <row r="37" spans="2:22" ht="15" customHeight="1" x14ac:dyDescent="0.2">
      <c r="B37" s="254">
        <v>33</v>
      </c>
      <c r="C37" s="254" t="s">
        <v>8</v>
      </c>
      <c r="D37" s="255" t="s">
        <v>1018</v>
      </c>
      <c r="E37" s="254">
        <v>1</v>
      </c>
      <c r="F37" s="256">
        <v>1284248</v>
      </c>
      <c r="G37" s="256">
        <f t="shared" si="0"/>
        <v>244007.12</v>
      </c>
      <c r="H37" s="256">
        <f t="shared" si="1"/>
        <v>1528255.12</v>
      </c>
      <c r="I37" s="256">
        <v>680000</v>
      </c>
      <c r="J37" s="256">
        <f t="shared" si="2"/>
        <v>129200</v>
      </c>
      <c r="K37" s="256">
        <f t="shared" si="3"/>
        <v>809200</v>
      </c>
      <c r="L37" s="256">
        <v>904400</v>
      </c>
      <c r="M37" s="256">
        <f t="shared" si="4"/>
        <v>171836</v>
      </c>
      <c r="N37" s="299">
        <f t="shared" si="5"/>
        <v>1076236</v>
      </c>
      <c r="O37" s="303">
        <v>0</v>
      </c>
      <c r="P37" s="303">
        <v>0</v>
      </c>
      <c r="Q37" s="305">
        <v>0</v>
      </c>
      <c r="R37" s="256">
        <f t="shared" si="6"/>
        <v>1137897.04</v>
      </c>
      <c r="S37" s="256">
        <f t="shared" si="7"/>
        <v>809200</v>
      </c>
      <c r="T37" s="303">
        <f t="shared" si="8"/>
        <v>1099984.1218352886</v>
      </c>
      <c r="U37" s="303">
        <f t="shared" si="9"/>
        <v>363471.63478043902</v>
      </c>
      <c r="V37" s="256">
        <f t="shared" si="10"/>
        <v>809200</v>
      </c>
    </row>
    <row r="38" spans="2:22" ht="15" customHeight="1" x14ac:dyDescent="0.2">
      <c r="B38" s="254">
        <v>34</v>
      </c>
      <c r="C38" s="254" t="s">
        <v>8</v>
      </c>
      <c r="D38" s="255" t="s">
        <v>1019</v>
      </c>
      <c r="E38" s="254">
        <v>1</v>
      </c>
      <c r="F38" s="256">
        <v>1017225</v>
      </c>
      <c r="G38" s="256">
        <f t="shared" si="0"/>
        <v>193272.75</v>
      </c>
      <c r="H38" s="256">
        <f t="shared" si="1"/>
        <v>1210497.75</v>
      </c>
      <c r="I38" s="256">
        <v>550000</v>
      </c>
      <c r="J38" s="256">
        <f t="shared" si="2"/>
        <v>104500</v>
      </c>
      <c r="K38" s="256">
        <f t="shared" si="3"/>
        <v>654500</v>
      </c>
      <c r="L38" s="256">
        <v>753500</v>
      </c>
      <c r="M38" s="256">
        <f t="shared" si="4"/>
        <v>143165</v>
      </c>
      <c r="N38" s="299">
        <f t="shared" si="5"/>
        <v>896665</v>
      </c>
      <c r="O38" s="303">
        <v>0</v>
      </c>
      <c r="P38" s="303">
        <v>0</v>
      </c>
      <c r="Q38" s="305">
        <v>0</v>
      </c>
      <c r="R38" s="256">
        <f t="shared" si="6"/>
        <v>920554.25</v>
      </c>
      <c r="S38" s="256">
        <f t="shared" si="7"/>
        <v>654500</v>
      </c>
      <c r="T38" s="303">
        <f t="shared" si="8"/>
        <v>892280.26000285312</v>
      </c>
      <c r="U38" s="303">
        <f t="shared" si="9"/>
        <v>278767.63926330744</v>
      </c>
      <c r="V38" s="256">
        <f t="shared" si="10"/>
        <v>654500</v>
      </c>
    </row>
    <row r="39" spans="2:22" ht="15" customHeight="1" x14ac:dyDescent="0.2">
      <c r="B39" s="254">
        <v>35</v>
      </c>
      <c r="C39" s="254" t="s">
        <v>8</v>
      </c>
      <c r="D39" s="255" t="s">
        <v>1020</v>
      </c>
      <c r="E39" s="254">
        <v>1</v>
      </c>
      <c r="F39" s="256">
        <v>502656</v>
      </c>
      <c r="G39" s="256">
        <f t="shared" si="0"/>
        <v>95504.639999999999</v>
      </c>
      <c r="H39" s="256">
        <f t="shared" si="1"/>
        <v>598160.64000000001</v>
      </c>
      <c r="I39" s="256">
        <v>280000</v>
      </c>
      <c r="J39" s="256">
        <f t="shared" si="2"/>
        <v>53200</v>
      </c>
      <c r="K39" s="256">
        <f t="shared" si="3"/>
        <v>333200</v>
      </c>
      <c r="L39" s="256">
        <v>369600</v>
      </c>
      <c r="M39" s="256">
        <f t="shared" si="4"/>
        <v>70224</v>
      </c>
      <c r="N39" s="299">
        <f t="shared" si="5"/>
        <v>439824</v>
      </c>
      <c r="O39" s="303">
        <v>0</v>
      </c>
      <c r="P39" s="303">
        <v>0</v>
      </c>
      <c r="Q39" s="305">
        <v>0</v>
      </c>
      <c r="R39" s="256">
        <f t="shared" si="6"/>
        <v>457061.54666666669</v>
      </c>
      <c r="S39" s="256">
        <f t="shared" si="7"/>
        <v>333200</v>
      </c>
      <c r="T39" s="303">
        <f t="shared" si="8"/>
        <v>444222.53179342335</v>
      </c>
      <c r="U39" s="303">
        <f t="shared" si="9"/>
        <v>133318.73442474788</v>
      </c>
      <c r="V39" s="256">
        <f t="shared" si="10"/>
        <v>333200</v>
      </c>
    </row>
    <row r="40" spans="2:22" ht="15" customHeight="1" x14ac:dyDescent="0.2">
      <c r="B40" s="254">
        <v>36</v>
      </c>
      <c r="C40" s="254" t="s">
        <v>8</v>
      </c>
      <c r="D40" s="255" t="s">
        <v>1785</v>
      </c>
      <c r="E40" s="254">
        <v>1</v>
      </c>
      <c r="F40" s="256">
        <v>563892</v>
      </c>
      <c r="G40" s="256">
        <f t="shared" si="0"/>
        <v>107139.48</v>
      </c>
      <c r="H40" s="256">
        <f t="shared" si="1"/>
        <v>671031.48</v>
      </c>
      <c r="I40" s="256">
        <v>280000</v>
      </c>
      <c r="J40" s="256">
        <f t="shared" si="2"/>
        <v>53200</v>
      </c>
      <c r="K40" s="256">
        <f t="shared" si="3"/>
        <v>333200</v>
      </c>
      <c r="L40" s="256">
        <v>383600</v>
      </c>
      <c r="M40" s="256">
        <f t="shared" si="4"/>
        <v>72884</v>
      </c>
      <c r="N40" s="299">
        <f t="shared" si="5"/>
        <v>456484</v>
      </c>
      <c r="O40" s="303">
        <v>0</v>
      </c>
      <c r="P40" s="303">
        <v>0</v>
      </c>
      <c r="Q40" s="305">
        <v>0</v>
      </c>
      <c r="R40" s="256">
        <f t="shared" si="6"/>
        <v>486905.16</v>
      </c>
      <c r="S40" s="256">
        <f t="shared" si="7"/>
        <v>333200</v>
      </c>
      <c r="T40" s="303">
        <f t="shared" si="8"/>
        <v>467330.88366713544</v>
      </c>
      <c r="U40" s="303">
        <f t="shared" si="9"/>
        <v>170957.92596880897</v>
      </c>
      <c r="V40" s="256">
        <f t="shared" si="10"/>
        <v>333200</v>
      </c>
    </row>
    <row r="41" spans="2:22" ht="15" customHeight="1" x14ac:dyDescent="0.2">
      <c r="B41" s="254">
        <v>37</v>
      </c>
      <c r="C41" s="254" t="s">
        <v>8</v>
      </c>
      <c r="D41" s="255" t="s">
        <v>1786</v>
      </c>
      <c r="E41" s="254">
        <v>1</v>
      </c>
      <c r="F41" s="256">
        <v>1201655</v>
      </c>
      <c r="G41" s="256">
        <f t="shared" si="0"/>
        <v>228314.45</v>
      </c>
      <c r="H41" s="256">
        <f t="shared" si="1"/>
        <v>1429969.45</v>
      </c>
      <c r="I41" s="256">
        <v>650000</v>
      </c>
      <c r="J41" s="256">
        <f t="shared" si="2"/>
        <v>123500</v>
      </c>
      <c r="K41" s="256">
        <f t="shared" si="3"/>
        <v>773500</v>
      </c>
      <c r="L41" s="256">
        <v>864500</v>
      </c>
      <c r="M41" s="256">
        <f t="shared" si="4"/>
        <v>164255</v>
      </c>
      <c r="N41" s="299">
        <f t="shared" si="5"/>
        <v>1028755</v>
      </c>
      <c r="O41" s="303">
        <v>0</v>
      </c>
      <c r="P41" s="303">
        <v>0</v>
      </c>
      <c r="Q41" s="305">
        <v>0</v>
      </c>
      <c r="R41" s="256">
        <f t="shared" si="6"/>
        <v>1077408.1500000001</v>
      </c>
      <c r="S41" s="256">
        <f t="shared" si="7"/>
        <v>773500</v>
      </c>
      <c r="T41" s="303">
        <f t="shared" si="8"/>
        <v>1043998.0290417548</v>
      </c>
      <c r="U41" s="303">
        <f t="shared" si="9"/>
        <v>330928.06083727221</v>
      </c>
      <c r="V41" s="256">
        <f t="shared" si="10"/>
        <v>773500</v>
      </c>
    </row>
    <row r="42" spans="2:22" ht="15" customHeight="1" x14ac:dyDescent="0.2">
      <c r="B42" s="254">
        <v>38</v>
      </c>
      <c r="C42" s="254" t="s">
        <v>8</v>
      </c>
      <c r="D42" s="255" t="s">
        <v>1787</v>
      </c>
      <c r="E42" s="254">
        <v>1</v>
      </c>
      <c r="F42" s="256">
        <v>1183000</v>
      </c>
      <c r="G42" s="256">
        <f t="shared" si="0"/>
        <v>224770</v>
      </c>
      <c r="H42" s="256">
        <f t="shared" si="1"/>
        <v>1407770</v>
      </c>
      <c r="I42" s="256">
        <v>650000</v>
      </c>
      <c r="J42" s="256">
        <f t="shared" si="2"/>
        <v>123500</v>
      </c>
      <c r="K42" s="256">
        <f t="shared" si="3"/>
        <v>773500</v>
      </c>
      <c r="L42" s="256">
        <v>845000</v>
      </c>
      <c r="M42" s="256">
        <f t="shared" si="4"/>
        <v>160550</v>
      </c>
      <c r="N42" s="299">
        <f t="shared" si="5"/>
        <v>1005550</v>
      </c>
      <c r="O42" s="303">
        <v>0</v>
      </c>
      <c r="P42" s="303">
        <v>0</v>
      </c>
      <c r="Q42" s="305">
        <v>0</v>
      </c>
      <c r="R42" s="256">
        <f t="shared" si="6"/>
        <v>1062273.3333333333</v>
      </c>
      <c r="S42" s="256">
        <f t="shared" si="7"/>
        <v>773500</v>
      </c>
      <c r="T42" s="303">
        <f t="shared" si="8"/>
        <v>1030699.1031083778</v>
      </c>
      <c r="U42" s="303">
        <f t="shared" si="9"/>
        <v>320917.06192306645</v>
      </c>
      <c r="V42" s="256">
        <f t="shared" si="10"/>
        <v>773500</v>
      </c>
    </row>
    <row r="43" spans="2:22" ht="15" customHeight="1" x14ac:dyDescent="0.2">
      <c r="B43" s="254">
        <v>39</v>
      </c>
      <c r="C43" s="254" t="s">
        <v>8</v>
      </c>
      <c r="D43" s="255" t="s">
        <v>1788</v>
      </c>
      <c r="E43" s="254">
        <v>1</v>
      </c>
      <c r="F43" s="256">
        <v>2251200</v>
      </c>
      <c r="G43" s="256">
        <f t="shared" si="0"/>
        <v>427728</v>
      </c>
      <c r="H43" s="256">
        <f t="shared" si="1"/>
        <v>2678928</v>
      </c>
      <c r="I43" s="256">
        <v>1200000</v>
      </c>
      <c r="J43" s="256">
        <f t="shared" si="2"/>
        <v>228000</v>
      </c>
      <c r="K43" s="256">
        <f t="shared" si="3"/>
        <v>1428000</v>
      </c>
      <c r="L43" s="256">
        <v>1608000</v>
      </c>
      <c r="M43" s="256">
        <f t="shared" si="4"/>
        <v>305520</v>
      </c>
      <c r="N43" s="299">
        <f t="shared" si="5"/>
        <v>1913520</v>
      </c>
      <c r="O43" s="303">
        <v>0</v>
      </c>
      <c r="P43" s="303">
        <v>0</v>
      </c>
      <c r="Q43" s="305">
        <v>0</v>
      </c>
      <c r="R43" s="256">
        <f t="shared" si="6"/>
        <v>2006816</v>
      </c>
      <c r="S43" s="256">
        <f t="shared" si="7"/>
        <v>1428000</v>
      </c>
      <c r="T43" s="303">
        <f t="shared" si="8"/>
        <v>1941664.0285570689</v>
      </c>
      <c r="U43" s="303">
        <f t="shared" si="9"/>
        <v>630661.02068226796</v>
      </c>
      <c r="V43" s="256">
        <f t="shared" si="10"/>
        <v>1428000</v>
      </c>
    </row>
    <row r="44" spans="2:22" ht="15" customHeight="1" x14ac:dyDescent="0.2">
      <c r="B44" s="254">
        <v>40</v>
      </c>
      <c r="C44" s="254" t="s">
        <v>8</v>
      </c>
      <c r="D44" s="255" t="s">
        <v>1808</v>
      </c>
      <c r="E44" s="254">
        <v>1</v>
      </c>
      <c r="F44" s="256">
        <v>7923000</v>
      </c>
      <c r="G44" s="256">
        <f t="shared" si="0"/>
        <v>1505370</v>
      </c>
      <c r="H44" s="256">
        <f t="shared" si="1"/>
        <v>9428370</v>
      </c>
      <c r="I44" s="256">
        <v>3800000</v>
      </c>
      <c r="J44" s="256">
        <f t="shared" si="2"/>
        <v>722000</v>
      </c>
      <c r="K44" s="256">
        <f t="shared" si="3"/>
        <v>4522000</v>
      </c>
      <c r="L44" s="256">
        <v>5282000</v>
      </c>
      <c r="M44" s="256">
        <f t="shared" si="4"/>
        <v>1003580</v>
      </c>
      <c r="N44" s="299">
        <f t="shared" si="5"/>
        <v>6285580</v>
      </c>
      <c r="O44" s="303">
        <v>0</v>
      </c>
      <c r="P44" s="303">
        <v>0</v>
      </c>
      <c r="Q44" s="305">
        <v>0</v>
      </c>
      <c r="R44" s="256">
        <f t="shared" si="6"/>
        <v>6745316.666666667</v>
      </c>
      <c r="S44" s="256">
        <f t="shared" si="7"/>
        <v>4522000</v>
      </c>
      <c r="T44" s="303">
        <f t="shared" si="8"/>
        <v>6447195.5726581449</v>
      </c>
      <c r="U44" s="303">
        <f t="shared" si="9"/>
        <v>2485283.6852627783</v>
      </c>
      <c r="V44" s="256">
        <f t="shared" si="10"/>
        <v>4522000</v>
      </c>
    </row>
    <row r="45" spans="2:22" ht="15" customHeight="1" x14ac:dyDescent="0.2">
      <c r="B45" s="254">
        <v>41</v>
      </c>
      <c r="C45" s="254" t="s">
        <v>8</v>
      </c>
      <c r="D45" s="255" t="s">
        <v>1807</v>
      </c>
      <c r="E45" s="254">
        <v>1</v>
      </c>
      <c r="F45" s="256">
        <v>21216000</v>
      </c>
      <c r="G45" s="256">
        <f t="shared" si="0"/>
        <v>4031040</v>
      </c>
      <c r="H45" s="256">
        <f t="shared" si="1"/>
        <v>25247040</v>
      </c>
      <c r="I45" s="256">
        <v>12000000</v>
      </c>
      <c r="J45" s="256">
        <f t="shared" si="2"/>
        <v>2280000</v>
      </c>
      <c r="K45" s="256">
        <f t="shared" si="3"/>
        <v>14280000</v>
      </c>
      <c r="L45" s="256">
        <v>16320000</v>
      </c>
      <c r="M45" s="256">
        <f t="shared" si="4"/>
        <v>3100800</v>
      </c>
      <c r="N45" s="299">
        <f t="shared" si="5"/>
        <v>19420800</v>
      </c>
      <c r="O45" s="303">
        <v>0</v>
      </c>
      <c r="P45" s="303">
        <v>0</v>
      </c>
      <c r="Q45" s="305">
        <v>0</v>
      </c>
      <c r="R45" s="256">
        <f t="shared" si="6"/>
        <v>19649280</v>
      </c>
      <c r="S45" s="256">
        <f t="shared" si="7"/>
        <v>14280000</v>
      </c>
      <c r="T45" s="303">
        <f t="shared" si="8"/>
        <v>19130893.929701652</v>
      </c>
      <c r="U45" s="303">
        <f t="shared" si="9"/>
        <v>5487088.8386465916</v>
      </c>
      <c r="V45" s="256">
        <f t="shared" si="10"/>
        <v>14280000</v>
      </c>
    </row>
    <row r="46" spans="2:22" ht="15" customHeight="1" x14ac:dyDescent="0.2">
      <c r="B46" s="254">
        <v>42</v>
      </c>
      <c r="C46" s="254" t="s">
        <v>8</v>
      </c>
      <c r="D46" s="255" t="s">
        <v>1806</v>
      </c>
      <c r="E46" s="254">
        <v>1</v>
      </c>
      <c r="F46" s="256">
        <v>1049220</v>
      </c>
      <c r="G46" s="256">
        <f t="shared" si="0"/>
        <v>199351.8</v>
      </c>
      <c r="H46" s="256">
        <f t="shared" si="1"/>
        <v>1248571.8</v>
      </c>
      <c r="I46" s="256">
        <v>580000</v>
      </c>
      <c r="J46" s="256">
        <f t="shared" si="2"/>
        <v>110200</v>
      </c>
      <c r="K46" s="256">
        <f t="shared" si="3"/>
        <v>690200</v>
      </c>
      <c r="L46" s="256">
        <v>783000</v>
      </c>
      <c r="M46" s="256">
        <f t="shared" si="4"/>
        <v>148770</v>
      </c>
      <c r="N46" s="299">
        <f t="shared" si="5"/>
        <v>931770</v>
      </c>
      <c r="O46" s="303">
        <v>0</v>
      </c>
      <c r="P46" s="303">
        <v>0</v>
      </c>
      <c r="Q46" s="305">
        <v>0</v>
      </c>
      <c r="R46" s="256">
        <f t="shared" si="6"/>
        <v>956847.2666666666</v>
      </c>
      <c r="S46" s="256">
        <f t="shared" si="7"/>
        <v>690200</v>
      </c>
      <c r="T46" s="303">
        <f t="shared" si="8"/>
        <v>929463.62918162823</v>
      </c>
      <c r="U46" s="303">
        <f t="shared" si="9"/>
        <v>280029.31763730309</v>
      </c>
      <c r="V46" s="256">
        <f t="shared" si="10"/>
        <v>690200</v>
      </c>
    </row>
    <row r="47" spans="2:22" ht="15" customHeight="1" x14ac:dyDescent="0.2">
      <c r="B47" s="254">
        <v>43</v>
      </c>
      <c r="C47" s="254" t="s">
        <v>8</v>
      </c>
      <c r="D47" s="255" t="s">
        <v>1805</v>
      </c>
      <c r="E47" s="254">
        <v>1</v>
      </c>
      <c r="F47" s="256">
        <v>344520</v>
      </c>
      <c r="G47" s="256">
        <f t="shared" si="0"/>
        <v>65458.8</v>
      </c>
      <c r="H47" s="256">
        <f t="shared" si="1"/>
        <v>409978.8</v>
      </c>
      <c r="I47" s="256">
        <v>180000</v>
      </c>
      <c r="J47" s="256">
        <f t="shared" si="2"/>
        <v>34200</v>
      </c>
      <c r="K47" s="256">
        <f t="shared" si="3"/>
        <v>214200</v>
      </c>
      <c r="L47" s="256">
        <v>237600</v>
      </c>
      <c r="M47" s="256">
        <f t="shared" si="4"/>
        <v>45144</v>
      </c>
      <c r="N47" s="299">
        <f t="shared" si="5"/>
        <v>282744</v>
      </c>
      <c r="O47" s="303">
        <v>0</v>
      </c>
      <c r="P47" s="303">
        <v>0</v>
      </c>
      <c r="Q47" s="305">
        <v>0</v>
      </c>
      <c r="R47" s="256">
        <f t="shared" si="6"/>
        <v>302307.60000000003</v>
      </c>
      <c r="S47" s="256">
        <f t="shared" si="7"/>
        <v>214200</v>
      </c>
      <c r="T47" s="303">
        <f t="shared" si="8"/>
        <v>291736.93866141152</v>
      </c>
      <c r="U47" s="303">
        <f t="shared" si="9"/>
        <v>99344.780769197867</v>
      </c>
      <c r="V47" s="256">
        <f t="shared" si="10"/>
        <v>214200</v>
      </c>
    </row>
    <row r="48" spans="2:22" ht="15" customHeight="1" x14ac:dyDescent="0.2">
      <c r="B48" s="254">
        <v>44</v>
      </c>
      <c r="C48" s="254" t="s">
        <v>8</v>
      </c>
      <c r="D48" s="255" t="s">
        <v>1804</v>
      </c>
      <c r="E48" s="254">
        <v>1</v>
      </c>
      <c r="F48" s="256">
        <v>350280</v>
      </c>
      <c r="G48" s="256">
        <f t="shared" si="0"/>
        <v>66553.2</v>
      </c>
      <c r="H48" s="256">
        <f t="shared" si="1"/>
        <v>416833.2</v>
      </c>
      <c r="I48" s="256">
        <v>180000</v>
      </c>
      <c r="J48" s="256">
        <f t="shared" si="2"/>
        <v>34200</v>
      </c>
      <c r="K48" s="256">
        <f t="shared" si="3"/>
        <v>214200</v>
      </c>
      <c r="L48" s="256">
        <v>252000</v>
      </c>
      <c r="M48" s="256">
        <f t="shared" si="4"/>
        <v>47880</v>
      </c>
      <c r="N48" s="299">
        <f t="shared" si="5"/>
        <v>299880</v>
      </c>
      <c r="O48" s="303">
        <v>0</v>
      </c>
      <c r="P48" s="303">
        <v>0</v>
      </c>
      <c r="Q48" s="305">
        <v>0</v>
      </c>
      <c r="R48" s="256">
        <f t="shared" si="6"/>
        <v>310304.39999999997</v>
      </c>
      <c r="S48" s="256">
        <f t="shared" si="7"/>
        <v>214200</v>
      </c>
      <c r="T48" s="303">
        <f t="shared" si="8"/>
        <v>299164.29322167509</v>
      </c>
      <c r="U48" s="303">
        <f t="shared" si="9"/>
        <v>101718.01473721367</v>
      </c>
      <c r="V48" s="256">
        <f t="shared" si="10"/>
        <v>214200</v>
      </c>
    </row>
    <row r="49" spans="2:22" ht="15" customHeight="1" x14ac:dyDescent="0.2">
      <c r="B49" s="254">
        <v>45</v>
      </c>
      <c r="C49" s="254" t="s">
        <v>8</v>
      </c>
      <c r="D49" s="255" t="s">
        <v>1803</v>
      </c>
      <c r="E49" s="254">
        <v>1</v>
      </c>
      <c r="F49" s="256">
        <v>418946</v>
      </c>
      <c r="G49" s="256">
        <f t="shared" si="0"/>
        <v>79599.740000000005</v>
      </c>
      <c r="H49" s="256">
        <f t="shared" si="1"/>
        <v>498545.74</v>
      </c>
      <c r="I49" s="256">
        <v>220000</v>
      </c>
      <c r="J49" s="256">
        <f t="shared" si="2"/>
        <v>41800</v>
      </c>
      <c r="K49" s="256">
        <f t="shared" si="3"/>
        <v>261800</v>
      </c>
      <c r="L49" s="256">
        <v>305800</v>
      </c>
      <c r="M49" s="256">
        <f t="shared" si="4"/>
        <v>58102</v>
      </c>
      <c r="N49" s="299">
        <f t="shared" si="5"/>
        <v>363902</v>
      </c>
      <c r="O49" s="303">
        <v>0</v>
      </c>
      <c r="P49" s="303">
        <v>0</v>
      </c>
      <c r="Q49" s="305">
        <v>0</v>
      </c>
      <c r="R49" s="256">
        <f t="shared" si="6"/>
        <v>374749.24666666664</v>
      </c>
      <c r="S49" s="256">
        <f t="shared" si="7"/>
        <v>261800</v>
      </c>
      <c r="T49" s="303">
        <f t="shared" si="8"/>
        <v>362148.22820098675</v>
      </c>
      <c r="U49" s="303">
        <f t="shared" si="9"/>
        <v>118745.03535820983</v>
      </c>
      <c r="V49" s="256">
        <f t="shared" si="10"/>
        <v>261800</v>
      </c>
    </row>
    <row r="50" spans="2:22" ht="15" customHeight="1" x14ac:dyDescent="0.2">
      <c r="B50" s="254">
        <v>46</v>
      </c>
      <c r="C50" s="254" t="s">
        <v>8</v>
      </c>
      <c r="D50" s="255" t="s">
        <v>1802</v>
      </c>
      <c r="E50" s="254">
        <v>1</v>
      </c>
      <c r="F50" s="256">
        <v>442816</v>
      </c>
      <c r="G50" s="256">
        <f t="shared" si="0"/>
        <v>84135.040000000008</v>
      </c>
      <c r="H50" s="256">
        <f t="shared" si="1"/>
        <v>526951.04</v>
      </c>
      <c r="I50" s="256">
        <v>220000</v>
      </c>
      <c r="J50" s="256">
        <f t="shared" si="2"/>
        <v>41800</v>
      </c>
      <c r="K50" s="256">
        <f t="shared" si="3"/>
        <v>261800</v>
      </c>
      <c r="L50" s="256">
        <v>299200</v>
      </c>
      <c r="M50" s="256">
        <f t="shared" si="4"/>
        <v>56848</v>
      </c>
      <c r="N50" s="299">
        <f t="shared" si="5"/>
        <v>356048</v>
      </c>
      <c r="O50" s="303">
        <v>0</v>
      </c>
      <c r="P50" s="303">
        <v>0</v>
      </c>
      <c r="Q50" s="305">
        <v>0</v>
      </c>
      <c r="R50" s="256">
        <f t="shared" si="6"/>
        <v>381599.68</v>
      </c>
      <c r="S50" s="256">
        <f t="shared" si="7"/>
        <v>261800</v>
      </c>
      <c r="T50" s="303">
        <f t="shared" si="8"/>
        <v>366226.26370449399</v>
      </c>
      <c r="U50" s="303">
        <f t="shared" si="9"/>
        <v>134409.57840268392</v>
      </c>
      <c r="V50" s="256">
        <f t="shared" si="10"/>
        <v>261800</v>
      </c>
    </row>
    <row r="51" spans="2:22" ht="15" customHeight="1" x14ac:dyDescent="0.2">
      <c r="B51" s="254">
        <v>47</v>
      </c>
      <c r="C51" s="254" t="s">
        <v>8</v>
      </c>
      <c r="D51" s="255" t="s">
        <v>1801</v>
      </c>
      <c r="E51" s="254">
        <v>1</v>
      </c>
      <c r="F51" s="256">
        <v>398534.40000000002</v>
      </c>
      <c r="G51" s="256">
        <f t="shared" si="0"/>
        <v>75721.536000000007</v>
      </c>
      <c r="H51" s="256">
        <f t="shared" si="1"/>
        <v>474255.93600000005</v>
      </c>
      <c r="I51" s="256">
        <v>222000</v>
      </c>
      <c r="J51" s="256">
        <f t="shared" si="2"/>
        <v>42180</v>
      </c>
      <c r="K51" s="256">
        <f t="shared" si="3"/>
        <v>264180</v>
      </c>
      <c r="L51" s="256">
        <v>293040</v>
      </c>
      <c r="M51" s="256">
        <f t="shared" si="4"/>
        <v>55677.599999999999</v>
      </c>
      <c r="N51" s="299">
        <f t="shared" si="5"/>
        <v>348717.6</v>
      </c>
      <c r="O51" s="303">
        <v>0</v>
      </c>
      <c r="P51" s="303">
        <v>0</v>
      </c>
      <c r="Q51" s="305">
        <v>0</v>
      </c>
      <c r="R51" s="256">
        <f t="shared" si="6"/>
        <v>362384.51199999993</v>
      </c>
      <c r="S51" s="256">
        <f t="shared" si="7"/>
        <v>264180</v>
      </c>
      <c r="T51" s="303">
        <f t="shared" si="8"/>
        <v>352205.00735049992</v>
      </c>
      <c r="U51" s="303">
        <f t="shared" si="9"/>
        <v>105702.7108653363</v>
      </c>
      <c r="V51" s="256">
        <f t="shared" si="10"/>
        <v>264180</v>
      </c>
    </row>
    <row r="52" spans="2:22" ht="15" customHeight="1" x14ac:dyDescent="0.2">
      <c r="B52" s="254">
        <v>48</v>
      </c>
      <c r="C52" s="254" t="s">
        <v>8</v>
      </c>
      <c r="D52" s="255" t="s">
        <v>1800</v>
      </c>
      <c r="E52" s="254">
        <v>1</v>
      </c>
      <c r="F52" s="256">
        <v>223512</v>
      </c>
      <c r="G52" s="256">
        <f t="shared" si="0"/>
        <v>42467.28</v>
      </c>
      <c r="H52" s="256">
        <f t="shared" si="1"/>
        <v>265979.28000000003</v>
      </c>
      <c r="I52" s="256">
        <v>120000</v>
      </c>
      <c r="J52" s="256">
        <f t="shared" si="2"/>
        <v>22800</v>
      </c>
      <c r="K52" s="256">
        <f t="shared" si="3"/>
        <v>142800</v>
      </c>
      <c r="L52" s="256">
        <v>160800</v>
      </c>
      <c r="M52" s="256">
        <f t="shared" si="4"/>
        <v>30552</v>
      </c>
      <c r="N52" s="299">
        <f t="shared" si="5"/>
        <v>191352</v>
      </c>
      <c r="O52" s="303">
        <v>0</v>
      </c>
      <c r="P52" s="303">
        <v>0</v>
      </c>
      <c r="Q52" s="305">
        <v>0</v>
      </c>
      <c r="R52" s="256">
        <f t="shared" si="6"/>
        <v>200043.76</v>
      </c>
      <c r="S52" s="256">
        <f t="shared" si="7"/>
        <v>142800</v>
      </c>
      <c r="T52" s="303">
        <f t="shared" si="8"/>
        <v>193702.99679112507</v>
      </c>
      <c r="U52" s="303">
        <f t="shared" si="9"/>
        <v>62047.915148317494</v>
      </c>
      <c r="V52" s="256">
        <f t="shared" si="10"/>
        <v>142800</v>
      </c>
    </row>
    <row r="53" spans="2:22" ht="15" customHeight="1" x14ac:dyDescent="0.2">
      <c r="B53" s="254">
        <v>49</v>
      </c>
      <c r="C53" s="254" t="s">
        <v>8</v>
      </c>
      <c r="D53" s="255" t="s">
        <v>1799</v>
      </c>
      <c r="E53" s="254">
        <v>1</v>
      </c>
      <c r="F53" s="256">
        <v>318080</v>
      </c>
      <c r="G53" s="256">
        <f t="shared" si="0"/>
        <v>60435.199999999997</v>
      </c>
      <c r="H53" s="256">
        <f t="shared" si="1"/>
        <v>378515.20000000001</v>
      </c>
      <c r="I53" s="256">
        <v>160000</v>
      </c>
      <c r="J53" s="256">
        <f t="shared" si="2"/>
        <v>30400</v>
      </c>
      <c r="K53" s="256">
        <f t="shared" si="3"/>
        <v>190400</v>
      </c>
      <c r="L53" s="256">
        <v>224000</v>
      </c>
      <c r="M53" s="256">
        <f t="shared" si="4"/>
        <v>42560</v>
      </c>
      <c r="N53" s="299">
        <f t="shared" si="5"/>
        <v>266560</v>
      </c>
      <c r="O53" s="303">
        <v>0</v>
      </c>
      <c r="P53" s="303">
        <v>0</v>
      </c>
      <c r="Q53" s="305">
        <v>0</v>
      </c>
      <c r="R53" s="256">
        <f t="shared" si="6"/>
        <v>278491.73333333334</v>
      </c>
      <c r="S53" s="256">
        <f t="shared" si="7"/>
        <v>190400</v>
      </c>
      <c r="T53" s="303">
        <f t="shared" si="8"/>
        <v>267823.33640852984</v>
      </c>
      <c r="U53" s="303">
        <f t="shared" si="9"/>
        <v>94623.500321079599</v>
      </c>
      <c r="V53" s="256">
        <f t="shared" si="10"/>
        <v>190400</v>
      </c>
    </row>
    <row r="54" spans="2:22" ht="15" customHeight="1" x14ac:dyDescent="0.2">
      <c r="B54" s="254">
        <v>50</v>
      </c>
      <c r="C54" s="254" t="s">
        <v>8</v>
      </c>
      <c r="D54" s="255" t="s">
        <v>1798</v>
      </c>
      <c r="E54" s="254">
        <v>1</v>
      </c>
      <c r="F54" s="256">
        <v>331376</v>
      </c>
      <c r="G54" s="256">
        <f t="shared" si="0"/>
        <v>62961.440000000002</v>
      </c>
      <c r="H54" s="256">
        <f t="shared" si="1"/>
        <v>394337.44</v>
      </c>
      <c r="I54" s="256">
        <v>160000</v>
      </c>
      <c r="J54" s="256">
        <f t="shared" si="2"/>
        <v>30400</v>
      </c>
      <c r="K54" s="256">
        <f t="shared" si="3"/>
        <v>190400</v>
      </c>
      <c r="L54" s="256">
        <v>222400</v>
      </c>
      <c r="M54" s="256">
        <f t="shared" si="4"/>
        <v>42256</v>
      </c>
      <c r="N54" s="299">
        <f t="shared" si="5"/>
        <v>264656</v>
      </c>
      <c r="O54" s="303">
        <v>0</v>
      </c>
      <c r="P54" s="303">
        <v>0</v>
      </c>
      <c r="Q54" s="305">
        <v>0</v>
      </c>
      <c r="R54" s="256">
        <f t="shared" si="6"/>
        <v>283131.14666666667</v>
      </c>
      <c r="S54" s="256">
        <f t="shared" si="7"/>
        <v>190400</v>
      </c>
      <c r="T54" s="303">
        <f t="shared" si="8"/>
        <v>270856.27431316028</v>
      </c>
      <c r="U54" s="303">
        <f t="shared" si="9"/>
        <v>103216.36566797225</v>
      </c>
      <c r="V54" s="256">
        <f t="shared" si="10"/>
        <v>190400</v>
      </c>
    </row>
    <row r="55" spans="2:22" ht="15" customHeight="1" x14ac:dyDescent="0.2">
      <c r="B55" s="254">
        <v>51</v>
      </c>
      <c r="C55" s="254" t="s">
        <v>8</v>
      </c>
      <c r="D55" s="255" t="s">
        <v>1797</v>
      </c>
      <c r="E55" s="254">
        <v>1</v>
      </c>
      <c r="F55" s="256">
        <v>287040</v>
      </c>
      <c r="G55" s="256">
        <f t="shared" si="0"/>
        <v>54537.599999999999</v>
      </c>
      <c r="H55" s="256">
        <f t="shared" si="1"/>
        <v>341577.6</v>
      </c>
      <c r="I55" s="256">
        <v>160000</v>
      </c>
      <c r="J55" s="256">
        <f t="shared" si="2"/>
        <v>30400</v>
      </c>
      <c r="K55" s="256">
        <f t="shared" si="3"/>
        <v>190400</v>
      </c>
      <c r="L55" s="256">
        <v>208000</v>
      </c>
      <c r="M55" s="256">
        <f t="shared" si="4"/>
        <v>39520</v>
      </c>
      <c r="N55" s="299">
        <f t="shared" si="5"/>
        <v>247520</v>
      </c>
      <c r="O55" s="303">
        <v>0</v>
      </c>
      <c r="P55" s="303">
        <v>0</v>
      </c>
      <c r="Q55" s="305">
        <v>0</v>
      </c>
      <c r="R55" s="256">
        <f t="shared" si="6"/>
        <v>259832.53333333333</v>
      </c>
      <c r="S55" s="256">
        <f t="shared" si="7"/>
        <v>190400</v>
      </c>
      <c r="T55" s="303">
        <f t="shared" si="8"/>
        <v>252496.60381616853</v>
      </c>
      <c r="U55" s="303">
        <f t="shared" si="9"/>
        <v>76337.183228445923</v>
      </c>
      <c r="V55" s="256">
        <f t="shared" si="10"/>
        <v>190400</v>
      </c>
    </row>
    <row r="56" spans="2:22" ht="15" customHeight="1" x14ac:dyDescent="0.2">
      <c r="B56" s="254">
        <v>52</v>
      </c>
      <c r="C56" s="254" t="s">
        <v>27</v>
      </c>
      <c r="D56" s="255" t="s">
        <v>69</v>
      </c>
      <c r="E56" s="254">
        <v>1</v>
      </c>
      <c r="F56" s="256">
        <v>826728</v>
      </c>
      <c r="G56" s="256">
        <f t="shared" si="0"/>
        <v>157078.32</v>
      </c>
      <c r="H56" s="256">
        <f t="shared" si="1"/>
        <v>983806.32000000007</v>
      </c>
      <c r="I56" s="256">
        <v>420000</v>
      </c>
      <c r="J56" s="256">
        <f t="shared" si="2"/>
        <v>79800</v>
      </c>
      <c r="K56" s="256">
        <f t="shared" si="3"/>
        <v>499800</v>
      </c>
      <c r="L56" s="256">
        <v>558600</v>
      </c>
      <c r="M56" s="256">
        <f t="shared" si="4"/>
        <v>106134</v>
      </c>
      <c r="N56" s="299">
        <f t="shared" si="5"/>
        <v>664734</v>
      </c>
      <c r="O56" s="303">
        <v>0</v>
      </c>
      <c r="P56" s="303">
        <v>0</v>
      </c>
      <c r="Q56" s="305">
        <v>0</v>
      </c>
      <c r="R56" s="256">
        <f t="shared" si="6"/>
        <v>716113.44000000006</v>
      </c>
      <c r="S56" s="256">
        <f t="shared" si="7"/>
        <v>499800</v>
      </c>
      <c r="T56" s="303">
        <f t="shared" si="8"/>
        <v>688839.30131816445</v>
      </c>
      <c r="U56" s="303">
        <f t="shared" si="9"/>
        <v>246059.77849096042</v>
      </c>
      <c r="V56" s="256">
        <f t="shared" si="10"/>
        <v>499800</v>
      </c>
    </row>
    <row r="57" spans="2:22" ht="15" customHeight="1" x14ac:dyDescent="0.2">
      <c r="B57" s="254">
        <v>53</v>
      </c>
      <c r="C57" s="254" t="s">
        <v>8</v>
      </c>
      <c r="D57" s="255" t="s">
        <v>1796</v>
      </c>
      <c r="E57" s="254">
        <v>1</v>
      </c>
      <c r="F57" s="256">
        <v>656775</v>
      </c>
      <c r="G57" s="256">
        <f t="shared" si="0"/>
        <v>124787.25</v>
      </c>
      <c r="H57" s="256">
        <f t="shared" si="1"/>
        <v>781562.25</v>
      </c>
      <c r="I57" s="256">
        <v>350000</v>
      </c>
      <c r="J57" s="256">
        <f t="shared" si="2"/>
        <v>66500</v>
      </c>
      <c r="K57" s="256">
        <f t="shared" si="3"/>
        <v>416500</v>
      </c>
      <c r="L57" s="256">
        <v>472500</v>
      </c>
      <c r="M57" s="256">
        <f t="shared" si="4"/>
        <v>89775</v>
      </c>
      <c r="N57" s="299">
        <f t="shared" si="5"/>
        <v>562275</v>
      </c>
      <c r="O57" s="303">
        <v>0</v>
      </c>
      <c r="P57" s="303">
        <v>0</v>
      </c>
      <c r="Q57" s="305">
        <v>0</v>
      </c>
      <c r="R57" s="256">
        <f t="shared" si="6"/>
        <v>586779.08333333337</v>
      </c>
      <c r="S57" s="256">
        <f t="shared" si="7"/>
        <v>416500</v>
      </c>
      <c r="T57" s="303">
        <f t="shared" si="8"/>
        <v>567774.37098494719</v>
      </c>
      <c r="U57" s="303">
        <f t="shared" si="9"/>
        <v>183760.57566510508</v>
      </c>
      <c r="V57" s="256">
        <f t="shared" si="10"/>
        <v>416500</v>
      </c>
    </row>
    <row r="58" spans="2:22" ht="15" customHeight="1" x14ac:dyDescent="0.2">
      <c r="B58" s="254">
        <v>54</v>
      </c>
      <c r="C58" s="254" t="s">
        <v>8</v>
      </c>
      <c r="D58" s="255" t="s">
        <v>1795</v>
      </c>
      <c r="E58" s="254">
        <v>1</v>
      </c>
      <c r="F58" s="256">
        <v>694120</v>
      </c>
      <c r="G58" s="256">
        <f t="shared" si="0"/>
        <v>131882.79999999999</v>
      </c>
      <c r="H58" s="256">
        <f t="shared" si="1"/>
        <v>826002.8</v>
      </c>
      <c r="I58" s="256">
        <v>350000</v>
      </c>
      <c r="J58" s="256">
        <f t="shared" si="2"/>
        <v>66500</v>
      </c>
      <c r="K58" s="256">
        <f t="shared" si="3"/>
        <v>416500</v>
      </c>
      <c r="L58" s="256">
        <v>469000</v>
      </c>
      <c r="M58" s="256">
        <f t="shared" si="4"/>
        <v>89110</v>
      </c>
      <c r="N58" s="299">
        <f t="shared" si="5"/>
        <v>558110</v>
      </c>
      <c r="O58" s="303">
        <v>0</v>
      </c>
      <c r="P58" s="303">
        <v>0</v>
      </c>
      <c r="Q58" s="305">
        <v>0</v>
      </c>
      <c r="R58" s="256">
        <f t="shared" si="6"/>
        <v>600204.26666666672</v>
      </c>
      <c r="S58" s="256">
        <f t="shared" si="7"/>
        <v>416500</v>
      </c>
      <c r="T58" s="303">
        <f t="shared" si="8"/>
        <v>576906.51453269622</v>
      </c>
      <c r="U58" s="303">
        <f t="shared" si="9"/>
        <v>207971.34722507652</v>
      </c>
      <c r="V58" s="256">
        <f t="shared" si="10"/>
        <v>416500</v>
      </c>
    </row>
    <row r="59" spans="2:22" ht="15" customHeight="1" x14ac:dyDescent="0.2">
      <c r="B59" s="254">
        <v>55</v>
      </c>
      <c r="C59" s="254" t="s">
        <v>8</v>
      </c>
      <c r="D59" s="255" t="s">
        <v>1794</v>
      </c>
      <c r="E59" s="254">
        <v>1</v>
      </c>
      <c r="F59" s="256">
        <v>729750</v>
      </c>
      <c r="G59" s="256">
        <f t="shared" si="0"/>
        <v>138652.5</v>
      </c>
      <c r="H59" s="256">
        <f t="shared" si="1"/>
        <v>868402.5</v>
      </c>
      <c r="I59" s="256">
        <v>350000</v>
      </c>
      <c r="J59" s="256">
        <f t="shared" si="2"/>
        <v>66500</v>
      </c>
      <c r="K59" s="256">
        <f t="shared" si="3"/>
        <v>416500</v>
      </c>
      <c r="L59" s="256">
        <v>486500</v>
      </c>
      <c r="M59" s="256">
        <f t="shared" si="4"/>
        <v>92435</v>
      </c>
      <c r="N59" s="299">
        <f t="shared" si="5"/>
        <v>578935</v>
      </c>
      <c r="O59" s="303">
        <v>0</v>
      </c>
      <c r="P59" s="303">
        <v>0</v>
      </c>
      <c r="Q59" s="305">
        <v>0</v>
      </c>
      <c r="R59" s="256">
        <f t="shared" si="6"/>
        <v>621279.16666666663</v>
      </c>
      <c r="S59" s="256">
        <f t="shared" si="7"/>
        <v>416500</v>
      </c>
      <c r="T59" s="303">
        <f t="shared" si="8"/>
        <v>593820.64485009224</v>
      </c>
      <c r="U59" s="303">
        <f t="shared" si="9"/>
        <v>228907.70785315067</v>
      </c>
      <c r="V59" s="256">
        <f t="shared" si="10"/>
        <v>416500</v>
      </c>
    </row>
    <row r="60" spans="2:22" ht="15" customHeight="1" x14ac:dyDescent="0.2">
      <c r="B60" s="254">
        <v>56</v>
      </c>
      <c r="C60" s="254" t="s">
        <v>8</v>
      </c>
      <c r="D60" s="255" t="s">
        <v>1793</v>
      </c>
      <c r="E60" s="254">
        <v>1</v>
      </c>
      <c r="F60" s="256">
        <v>656355</v>
      </c>
      <c r="G60" s="256">
        <f t="shared" si="0"/>
        <v>124707.45</v>
      </c>
      <c r="H60" s="256">
        <f t="shared" si="1"/>
        <v>781062.45</v>
      </c>
      <c r="I60" s="256">
        <v>350000</v>
      </c>
      <c r="J60" s="256">
        <f t="shared" si="2"/>
        <v>66500</v>
      </c>
      <c r="K60" s="256">
        <f t="shared" si="3"/>
        <v>416500</v>
      </c>
      <c r="L60" s="256">
        <v>465500</v>
      </c>
      <c r="M60" s="256">
        <f t="shared" si="4"/>
        <v>88445</v>
      </c>
      <c r="N60" s="299">
        <f t="shared" si="5"/>
        <v>553945</v>
      </c>
      <c r="O60" s="303">
        <v>0</v>
      </c>
      <c r="P60" s="303">
        <v>0</v>
      </c>
      <c r="Q60" s="305">
        <v>0</v>
      </c>
      <c r="R60" s="256">
        <f t="shared" si="6"/>
        <v>583835.81666666665</v>
      </c>
      <c r="S60" s="256">
        <f t="shared" si="7"/>
        <v>416500</v>
      </c>
      <c r="T60" s="303">
        <f t="shared" si="8"/>
        <v>564836.13237959112</v>
      </c>
      <c r="U60" s="303">
        <f t="shared" si="9"/>
        <v>184110.13192719946</v>
      </c>
      <c r="V60" s="256">
        <f t="shared" si="10"/>
        <v>416500</v>
      </c>
    </row>
    <row r="61" spans="2:22" ht="15" customHeight="1" x14ac:dyDescent="0.2">
      <c r="B61" s="254">
        <v>57</v>
      </c>
      <c r="C61" s="254" t="s">
        <v>8</v>
      </c>
      <c r="D61" s="255" t="s">
        <v>1792</v>
      </c>
      <c r="E61" s="254">
        <v>1</v>
      </c>
      <c r="F61" s="256">
        <v>1199900</v>
      </c>
      <c r="G61" s="256">
        <f t="shared" si="0"/>
        <v>227981</v>
      </c>
      <c r="H61" s="256">
        <f t="shared" si="1"/>
        <v>1427881</v>
      </c>
      <c r="I61" s="256">
        <v>650000</v>
      </c>
      <c r="J61" s="256">
        <f t="shared" si="2"/>
        <v>123500</v>
      </c>
      <c r="K61" s="256">
        <f t="shared" si="3"/>
        <v>773500</v>
      </c>
      <c r="L61" s="256">
        <v>845000</v>
      </c>
      <c r="M61" s="256">
        <f t="shared" si="4"/>
        <v>160550</v>
      </c>
      <c r="N61" s="299">
        <f t="shared" si="5"/>
        <v>1005550</v>
      </c>
      <c r="O61" s="303">
        <v>0</v>
      </c>
      <c r="P61" s="303">
        <v>0</v>
      </c>
      <c r="Q61" s="305">
        <v>0</v>
      </c>
      <c r="R61" s="256">
        <f t="shared" si="6"/>
        <v>1068977</v>
      </c>
      <c r="S61" s="256">
        <f t="shared" si="7"/>
        <v>773500</v>
      </c>
      <c r="T61" s="303">
        <f t="shared" si="8"/>
        <v>1035584.0059565015</v>
      </c>
      <c r="U61" s="303">
        <f t="shared" si="9"/>
        <v>331769.28962307528</v>
      </c>
      <c r="V61" s="256">
        <f t="shared" si="10"/>
        <v>773500</v>
      </c>
    </row>
    <row r="62" spans="2:22" ht="15" customHeight="1" x14ac:dyDescent="0.2">
      <c r="B62" s="254">
        <v>58</v>
      </c>
      <c r="C62" s="254" t="s">
        <v>8</v>
      </c>
      <c r="D62" s="255" t="s">
        <v>1791</v>
      </c>
      <c r="E62" s="254">
        <v>1</v>
      </c>
      <c r="F62" s="256">
        <v>298112</v>
      </c>
      <c r="G62" s="256">
        <f t="shared" si="0"/>
        <v>56641.279999999999</v>
      </c>
      <c r="H62" s="256">
        <f t="shared" si="1"/>
        <v>354753.28000000003</v>
      </c>
      <c r="I62" s="256">
        <v>160000</v>
      </c>
      <c r="J62" s="256">
        <f t="shared" si="2"/>
        <v>30400</v>
      </c>
      <c r="K62" s="256">
        <f t="shared" si="3"/>
        <v>190400</v>
      </c>
      <c r="L62" s="256">
        <v>219200</v>
      </c>
      <c r="M62" s="256">
        <f t="shared" si="4"/>
        <v>41648</v>
      </c>
      <c r="N62" s="299">
        <f t="shared" si="5"/>
        <v>260848</v>
      </c>
      <c r="O62" s="303">
        <v>0</v>
      </c>
      <c r="P62" s="303">
        <v>0</v>
      </c>
      <c r="Q62" s="305">
        <v>0</v>
      </c>
      <c r="R62" s="256">
        <f t="shared" si="6"/>
        <v>268667.09333333332</v>
      </c>
      <c r="S62" s="256">
        <f t="shared" si="7"/>
        <v>190400</v>
      </c>
      <c r="T62" s="303">
        <f t="shared" si="8"/>
        <v>260211.7828395947</v>
      </c>
      <c r="U62" s="303">
        <f t="shared" si="9"/>
        <v>82455.162525497086</v>
      </c>
      <c r="V62" s="256">
        <f t="shared" si="10"/>
        <v>190400</v>
      </c>
    </row>
    <row r="63" spans="2:22" ht="15" customHeight="1" x14ac:dyDescent="0.2">
      <c r="B63" s="254">
        <v>59</v>
      </c>
      <c r="C63" s="254" t="s">
        <v>8</v>
      </c>
      <c r="D63" s="255" t="s">
        <v>1790</v>
      </c>
      <c r="E63" s="254">
        <v>1</v>
      </c>
      <c r="F63" s="256">
        <v>258888</v>
      </c>
      <c r="G63" s="256">
        <f t="shared" si="0"/>
        <v>49188.72</v>
      </c>
      <c r="H63" s="256">
        <f t="shared" si="1"/>
        <v>308076.71999999997</v>
      </c>
      <c r="I63" s="256">
        <v>140000</v>
      </c>
      <c r="J63" s="256">
        <f t="shared" si="2"/>
        <v>26600</v>
      </c>
      <c r="K63" s="256">
        <f t="shared" si="3"/>
        <v>166600</v>
      </c>
      <c r="L63" s="256">
        <v>193200</v>
      </c>
      <c r="M63" s="256">
        <f t="shared" si="4"/>
        <v>36708</v>
      </c>
      <c r="N63" s="299">
        <f t="shared" si="5"/>
        <v>229908</v>
      </c>
      <c r="O63" s="303">
        <v>0</v>
      </c>
      <c r="P63" s="303">
        <v>0</v>
      </c>
      <c r="Q63" s="305">
        <v>0</v>
      </c>
      <c r="R63" s="256">
        <f t="shared" si="6"/>
        <v>234861.57333333333</v>
      </c>
      <c r="S63" s="256">
        <f t="shared" si="7"/>
        <v>166600</v>
      </c>
      <c r="T63" s="303">
        <f t="shared" si="8"/>
        <v>227664.8520788328</v>
      </c>
      <c r="U63" s="303">
        <f t="shared" si="9"/>
        <v>70868.321498862468</v>
      </c>
      <c r="V63" s="256">
        <f t="shared" si="10"/>
        <v>166600</v>
      </c>
    </row>
    <row r="64" spans="2:22" ht="15" customHeight="1" x14ac:dyDescent="0.2">
      <c r="B64" s="254">
        <v>60</v>
      </c>
      <c r="C64" s="254" t="s">
        <v>8</v>
      </c>
      <c r="D64" s="255" t="s">
        <v>1789</v>
      </c>
      <c r="E64" s="254">
        <v>1</v>
      </c>
      <c r="F64" s="256">
        <v>695520</v>
      </c>
      <c r="G64" s="256">
        <f t="shared" si="0"/>
        <v>132148.79999999999</v>
      </c>
      <c r="H64" s="256">
        <f t="shared" si="1"/>
        <v>827668.8</v>
      </c>
      <c r="I64" s="256">
        <v>350000</v>
      </c>
      <c r="J64" s="256">
        <f t="shared" si="2"/>
        <v>66500</v>
      </c>
      <c r="K64" s="256">
        <f t="shared" si="3"/>
        <v>416500</v>
      </c>
      <c r="L64" s="256">
        <v>483000</v>
      </c>
      <c r="M64" s="256">
        <f t="shared" si="4"/>
        <v>91770</v>
      </c>
      <c r="N64" s="299">
        <f t="shared" si="5"/>
        <v>574770</v>
      </c>
      <c r="O64" s="303">
        <v>0</v>
      </c>
      <c r="P64" s="303">
        <v>0</v>
      </c>
      <c r="Q64" s="305">
        <v>0</v>
      </c>
      <c r="R64" s="256">
        <f t="shared" si="6"/>
        <v>606312.93333333335</v>
      </c>
      <c r="S64" s="256">
        <f t="shared" si="7"/>
        <v>416500</v>
      </c>
      <c r="T64" s="303">
        <f t="shared" si="8"/>
        <v>582982.10949997138</v>
      </c>
      <c r="U64" s="303">
        <f t="shared" si="9"/>
        <v>207391.32818373424</v>
      </c>
      <c r="V64" s="256">
        <f t="shared" si="10"/>
        <v>416500</v>
      </c>
    </row>
    <row r="65" spans="1:22" ht="21.75" customHeight="1" x14ac:dyDescent="0.2">
      <c r="A65" s="250"/>
      <c r="B65" s="258" t="s">
        <v>1811</v>
      </c>
      <c r="I65" s="248"/>
      <c r="J65" s="248"/>
      <c r="K65" s="248"/>
      <c r="L65" s="248"/>
      <c r="M65" s="248"/>
      <c r="N65" s="248"/>
      <c r="O65" s="303">
        <v>0</v>
      </c>
      <c r="P65" s="303">
        <v>0</v>
      </c>
      <c r="Q65" s="305">
        <v>0</v>
      </c>
      <c r="R65" s="256" t="e">
        <f t="shared" si="6"/>
        <v>#DIV/0!</v>
      </c>
      <c r="S65" s="256">
        <f t="shared" si="7"/>
        <v>0</v>
      </c>
      <c r="T65" s="303" t="e">
        <f t="shared" si="8"/>
        <v>#NUM!</v>
      </c>
      <c r="U65" s="303" t="e">
        <f t="shared" si="9"/>
        <v>#DIV/0!</v>
      </c>
      <c r="V65" s="256">
        <f t="shared" si="10"/>
        <v>0</v>
      </c>
    </row>
    <row r="66" spans="1:22" ht="38.25" x14ac:dyDescent="0.2">
      <c r="B66" s="252" t="s">
        <v>1</v>
      </c>
      <c r="C66" s="252" t="s">
        <v>2</v>
      </c>
      <c r="D66" s="252" t="s">
        <v>3</v>
      </c>
      <c r="E66" s="252" t="s">
        <v>62</v>
      </c>
      <c r="F66" s="253" t="s">
        <v>5</v>
      </c>
      <c r="G66" s="253" t="s">
        <v>6</v>
      </c>
      <c r="H66" s="253" t="s">
        <v>7</v>
      </c>
      <c r="I66" s="253" t="s">
        <v>5</v>
      </c>
      <c r="J66" s="253" t="s">
        <v>6</v>
      </c>
      <c r="K66" s="253" t="s">
        <v>7</v>
      </c>
      <c r="L66" s="253" t="s">
        <v>5</v>
      </c>
      <c r="M66" s="253" t="s">
        <v>6</v>
      </c>
      <c r="N66" s="300" t="s">
        <v>7</v>
      </c>
      <c r="O66" s="303">
        <v>0</v>
      </c>
      <c r="P66" s="303">
        <v>0</v>
      </c>
      <c r="Q66" s="305">
        <v>0</v>
      </c>
      <c r="R66" s="253" t="s">
        <v>1889</v>
      </c>
      <c r="S66" s="253" t="s">
        <v>1890</v>
      </c>
      <c r="T66" s="253" t="s">
        <v>1891</v>
      </c>
      <c r="U66" s="253" t="s">
        <v>1892</v>
      </c>
      <c r="V66" s="256" t="str">
        <f t="shared" si="10"/>
        <v>MENOR PRECIO</v>
      </c>
    </row>
    <row r="67" spans="1:22" x14ac:dyDescent="0.2">
      <c r="B67" s="259">
        <v>1</v>
      </c>
      <c r="C67" s="260" t="s">
        <v>8</v>
      </c>
      <c r="D67" s="255" t="s">
        <v>986</v>
      </c>
      <c r="E67" s="260">
        <v>1</v>
      </c>
      <c r="F67" s="256">
        <v>1641945</v>
      </c>
      <c r="G67" s="256">
        <f t="shared" ref="G67:G126" si="11">+F67*19%</f>
        <v>311969.55</v>
      </c>
      <c r="H67" s="256">
        <f t="shared" ref="H67:H126" si="12">+G67+F67</f>
        <v>1953914.55</v>
      </c>
      <c r="I67" s="256">
        <v>850000</v>
      </c>
      <c r="J67" s="256">
        <f t="shared" ref="J67:J126" si="13">+I67*19%</f>
        <v>161500</v>
      </c>
      <c r="K67" s="256">
        <f t="shared" ref="K67:K126" si="14">+J67+I67</f>
        <v>1011500</v>
      </c>
      <c r="L67" s="256">
        <v>1164500</v>
      </c>
      <c r="M67" s="256">
        <f t="shared" ref="M67:M126" si="15">+L67*19%</f>
        <v>221255</v>
      </c>
      <c r="N67" s="299">
        <f t="shared" ref="N67:N126" si="16">+M67+L67</f>
        <v>1385755</v>
      </c>
      <c r="O67" s="303">
        <v>0</v>
      </c>
      <c r="P67" s="303">
        <v>0</v>
      </c>
      <c r="Q67" s="305">
        <v>0</v>
      </c>
      <c r="R67" s="256">
        <f t="shared" si="6"/>
        <v>1450389.8499999999</v>
      </c>
      <c r="S67" s="256">
        <f t="shared" si="7"/>
        <v>1011500</v>
      </c>
      <c r="T67" s="303">
        <f t="shared" si="8"/>
        <v>1399112.4980649368</v>
      </c>
      <c r="U67" s="303">
        <f t="shared" si="9"/>
        <v>474520.33032191399</v>
      </c>
      <c r="V67" s="256">
        <f t="shared" si="10"/>
        <v>1011500</v>
      </c>
    </row>
    <row r="68" spans="1:22" x14ac:dyDescent="0.2">
      <c r="B68" s="259">
        <v>2</v>
      </c>
      <c r="C68" s="260" t="s">
        <v>27</v>
      </c>
      <c r="D68" s="255" t="s">
        <v>987</v>
      </c>
      <c r="E68" s="260">
        <v>1</v>
      </c>
      <c r="F68" s="256">
        <v>596836</v>
      </c>
      <c r="G68" s="256">
        <f t="shared" si="11"/>
        <v>113398.84</v>
      </c>
      <c r="H68" s="256">
        <f t="shared" si="12"/>
        <v>710234.84</v>
      </c>
      <c r="I68" s="256">
        <v>340000</v>
      </c>
      <c r="J68" s="256">
        <f t="shared" si="13"/>
        <v>64600</v>
      </c>
      <c r="K68" s="256">
        <f t="shared" si="14"/>
        <v>404600</v>
      </c>
      <c r="L68" s="256">
        <v>455600</v>
      </c>
      <c r="M68" s="256">
        <f t="shared" si="15"/>
        <v>86564</v>
      </c>
      <c r="N68" s="299">
        <f t="shared" si="16"/>
        <v>542164</v>
      </c>
      <c r="O68" s="303">
        <v>0</v>
      </c>
      <c r="P68" s="303">
        <v>0</v>
      </c>
      <c r="Q68" s="305">
        <v>0</v>
      </c>
      <c r="R68" s="256">
        <f t="shared" si="6"/>
        <v>552332.94666666666</v>
      </c>
      <c r="S68" s="256">
        <f t="shared" si="7"/>
        <v>404600</v>
      </c>
      <c r="T68" s="303">
        <f t="shared" si="8"/>
        <v>538087.42472366826</v>
      </c>
      <c r="U68" s="303">
        <f t="shared" si="9"/>
        <v>153070.96217992686</v>
      </c>
      <c r="V68" s="256">
        <f t="shared" si="10"/>
        <v>404600</v>
      </c>
    </row>
    <row r="69" spans="1:22" x14ac:dyDescent="0.2">
      <c r="B69" s="259">
        <v>3</v>
      </c>
      <c r="C69" s="260" t="s">
        <v>27</v>
      </c>
      <c r="D69" s="255" t="s">
        <v>988</v>
      </c>
      <c r="E69" s="260">
        <v>1</v>
      </c>
      <c r="F69" s="256">
        <v>1202175</v>
      </c>
      <c r="G69" s="256">
        <f t="shared" si="11"/>
        <v>228413.25</v>
      </c>
      <c r="H69" s="256">
        <f t="shared" si="12"/>
        <v>1430588.25</v>
      </c>
      <c r="I69" s="256">
        <v>650000</v>
      </c>
      <c r="J69" s="256">
        <f t="shared" si="13"/>
        <v>123500</v>
      </c>
      <c r="K69" s="256">
        <f t="shared" si="14"/>
        <v>773500</v>
      </c>
      <c r="L69" s="256">
        <v>890500</v>
      </c>
      <c r="M69" s="256">
        <f t="shared" si="15"/>
        <v>169195</v>
      </c>
      <c r="N69" s="299">
        <f t="shared" si="16"/>
        <v>1059695</v>
      </c>
      <c r="O69" s="303">
        <v>0</v>
      </c>
      <c r="P69" s="303">
        <v>0</v>
      </c>
      <c r="Q69" s="305">
        <v>0</v>
      </c>
      <c r="R69" s="256">
        <f t="shared" si="6"/>
        <v>1087927.75</v>
      </c>
      <c r="S69" s="256">
        <f t="shared" si="7"/>
        <v>773500</v>
      </c>
      <c r="T69" s="303">
        <f t="shared" si="8"/>
        <v>1054513.0345488265</v>
      </c>
      <c r="U69" s="303">
        <f t="shared" si="9"/>
        <v>329452.6645839088</v>
      </c>
      <c r="V69" s="256">
        <f t="shared" si="10"/>
        <v>773500</v>
      </c>
    </row>
    <row r="70" spans="1:22" x14ac:dyDescent="0.2">
      <c r="B70" s="259">
        <v>4</v>
      </c>
      <c r="C70" s="260" t="s">
        <v>8</v>
      </c>
      <c r="D70" s="255" t="s">
        <v>989</v>
      </c>
      <c r="E70" s="260">
        <v>1</v>
      </c>
      <c r="F70" s="256">
        <v>1184560</v>
      </c>
      <c r="G70" s="256">
        <f t="shared" si="11"/>
        <v>225066.4</v>
      </c>
      <c r="H70" s="256">
        <f t="shared" si="12"/>
        <v>1409626.4</v>
      </c>
      <c r="I70" s="256">
        <v>650000</v>
      </c>
      <c r="J70" s="256">
        <f t="shared" si="13"/>
        <v>123500</v>
      </c>
      <c r="K70" s="256">
        <f t="shared" si="14"/>
        <v>773500</v>
      </c>
      <c r="L70" s="256">
        <v>884000</v>
      </c>
      <c r="M70" s="256">
        <f t="shared" si="15"/>
        <v>167960</v>
      </c>
      <c r="N70" s="299">
        <f t="shared" si="16"/>
        <v>1051960</v>
      </c>
      <c r="O70" s="303">
        <v>0</v>
      </c>
      <c r="P70" s="303">
        <v>0</v>
      </c>
      <c r="Q70" s="305">
        <v>0</v>
      </c>
      <c r="R70" s="256">
        <f t="shared" ref="R70:R133" si="17">AVERAGE(H70,K70,N70)</f>
        <v>1078362.1333333333</v>
      </c>
      <c r="S70" s="256">
        <f t="shared" ref="S70:S133" si="18">MIN(H70,K70,N70)</f>
        <v>773500</v>
      </c>
      <c r="T70" s="303">
        <f t="shared" ref="T70:T133" si="19">GEOMEAN(H70,K70,N70)</f>
        <v>1046777.8469909914</v>
      </c>
      <c r="U70" s="303">
        <f t="shared" ref="U70:U133" si="20">STDEV(H70,K70,N70)</f>
        <v>318883.99721160915</v>
      </c>
      <c r="V70" s="256">
        <f t="shared" ref="V70:V133" si="21">S70</f>
        <v>773500</v>
      </c>
    </row>
    <row r="71" spans="1:22" x14ac:dyDescent="0.2">
      <c r="B71" s="259">
        <v>5</v>
      </c>
      <c r="C71" s="260" t="s">
        <v>8</v>
      </c>
      <c r="D71" s="255" t="s">
        <v>990</v>
      </c>
      <c r="E71" s="260">
        <v>1</v>
      </c>
      <c r="F71" s="256">
        <v>1228500</v>
      </c>
      <c r="G71" s="256">
        <f t="shared" si="11"/>
        <v>233415</v>
      </c>
      <c r="H71" s="256">
        <f t="shared" si="12"/>
        <v>1461915</v>
      </c>
      <c r="I71" s="256">
        <v>650000</v>
      </c>
      <c r="J71" s="256">
        <f t="shared" si="13"/>
        <v>123500</v>
      </c>
      <c r="K71" s="256">
        <f t="shared" si="14"/>
        <v>773500</v>
      </c>
      <c r="L71" s="256">
        <v>877500</v>
      </c>
      <c r="M71" s="256">
        <f t="shared" si="15"/>
        <v>166725</v>
      </c>
      <c r="N71" s="299">
        <f t="shared" si="16"/>
        <v>1044225</v>
      </c>
      <c r="O71" s="303">
        <v>0</v>
      </c>
      <c r="P71" s="303">
        <v>0</v>
      </c>
      <c r="Q71" s="305">
        <v>0</v>
      </c>
      <c r="R71" s="256">
        <f t="shared" si="17"/>
        <v>1093213.3333333333</v>
      </c>
      <c r="S71" s="256">
        <f t="shared" si="18"/>
        <v>773500</v>
      </c>
      <c r="T71" s="303">
        <f t="shared" si="19"/>
        <v>1056960.7063856213</v>
      </c>
      <c r="U71" s="303">
        <f t="shared" si="20"/>
        <v>346812.19075795659</v>
      </c>
      <c r="V71" s="256">
        <f t="shared" si="21"/>
        <v>773500</v>
      </c>
    </row>
    <row r="72" spans="1:22" x14ac:dyDescent="0.2">
      <c r="B72" s="259">
        <v>6</v>
      </c>
      <c r="C72" s="260" t="s">
        <v>8</v>
      </c>
      <c r="D72" s="255" t="s">
        <v>991</v>
      </c>
      <c r="E72" s="260">
        <v>1</v>
      </c>
      <c r="F72" s="256">
        <v>5409600</v>
      </c>
      <c r="G72" s="256">
        <f t="shared" si="11"/>
        <v>1027824</v>
      </c>
      <c r="H72" s="256">
        <f t="shared" si="12"/>
        <v>6437424</v>
      </c>
      <c r="I72" s="256">
        <v>2800000</v>
      </c>
      <c r="J72" s="256">
        <f t="shared" si="13"/>
        <v>532000</v>
      </c>
      <c r="K72" s="256">
        <f t="shared" si="14"/>
        <v>3332000</v>
      </c>
      <c r="L72" s="256">
        <v>3920000</v>
      </c>
      <c r="M72" s="256">
        <f t="shared" si="15"/>
        <v>744800</v>
      </c>
      <c r="N72" s="299">
        <f t="shared" si="16"/>
        <v>4664800</v>
      </c>
      <c r="O72" s="303">
        <v>0</v>
      </c>
      <c r="P72" s="303">
        <v>0</v>
      </c>
      <c r="Q72" s="305">
        <v>0</v>
      </c>
      <c r="R72" s="256">
        <f t="shared" si="17"/>
        <v>4811408</v>
      </c>
      <c r="S72" s="256">
        <f t="shared" si="18"/>
        <v>3332000</v>
      </c>
      <c r="T72" s="303">
        <f t="shared" si="19"/>
        <v>4642480.0413027173</v>
      </c>
      <c r="U72" s="303">
        <f t="shared" si="20"/>
        <v>1557894.4072664231</v>
      </c>
      <c r="V72" s="256">
        <f t="shared" si="21"/>
        <v>3332000</v>
      </c>
    </row>
    <row r="73" spans="1:22" x14ac:dyDescent="0.2">
      <c r="B73" s="259">
        <v>7</v>
      </c>
      <c r="C73" s="260" t="s">
        <v>8</v>
      </c>
      <c r="D73" s="255" t="s">
        <v>1809</v>
      </c>
      <c r="E73" s="260">
        <v>1</v>
      </c>
      <c r="F73" s="256">
        <v>912384</v>
      </c>
      <c r="G73" s="256">
        <f t="shared" si="11"/>
        <v>173352.95999999999</v>
      </c>
      <c r="H73" s="256">
        <f t="shared" si="12"/>
        <v>1085736.96</v>
      </c>
      <c r="I73" s="256">
        <v>480000</v>
      </c>
      <c r="J73" s="256">
        <f t="shared" si="13"/>
        <v>91200</v>
      </c>
      <c r="K73" s="256">
        <f t="shared" si="14"/>
        <v>571200</v>
      </c>
      <c r="L73" s="256">
        <v>633600</v>
      </c>
      <c r="M73" s="256">
        <f t="shared" si="15"/>
        <v>120384</v>
      </c>
      <c r="N73" s="299">
        <f t="shared" si="16"/>
        <v>753984</v>
      </c>
      <c r="O73" s="303">
        <v>0</v>
      </c>
      <c r="P73" s="303">
        <v>0</v>
      </c>
      <c r="Q73" s="305">
        <v>0</v>
      </c>
      <c r="R73" s="256">
        <f t="shared" si="17"/>
        <v>803640.31999999995</v>
      </c>
      <c r="S73" s="256">
        <f t="shared" si="18"/>
        <v>571200</v>
      </c>
      <c r="T73" s="303">
        <f t="shared" si="19"/>
        <v>776172.61693776026</v>
      </c>
      <c r="U73" s="303">
        <f t="shared" si="20"/>
        <v>260837.8488418948</v>
      </c>
      <c r="V73" s="256">
        <f t="shared" si="21"/>
        <v>571200</v>
      </c>
    </row>
    <row r="74" spans="1:22" x14ac:dyDescent="0.2">
      <c r="B74" s="259">
        <v>8</v>
      </c>
      <c r="C74" s="260" t="s">
        <v>8</v>
      </c>
      <c r="D74" s="255" t="s">
        <v>1810</v>
      </c>
      <c r="E74" s="260">
        <v>1</v>
      </c>
      <c r="F74" s="256">
        <v>734046</v>
      </c>
      <c r="G74" s="256">
        <f t="shared" si="11"/>
        <v>139468.74</v>
      </c>
      <c r="H74" s="256">
        <f t="shared" si="12"/>
        <v>873514.74</v>
      </c>
      <c r="I74" s="256">
        <v>380000</v>
      </c>
      <c r="J74" s="256">
        <f t="shared" si="13"/>
        <v>72200</v>
      </c>
      <c r="K74" s="256">
        <f t="shared" si="14"/>
        <v>452200</v>
      </c>
      <c r="L74" s="256">
        <v>520600</v>
      </c>
      <c r="M74" s="256">
        <f t="shared" si="15"/>
        <v>98914</v>
      </c>
      <c r="N74" s="299">
        <f t="shared" si="16"/>
        <v>619514</v>
      </c>
      <c r="O74" s="303">
        <v>0</v>
      </c>
      <c r="P74" s="303">
        <v>0</v>
      </c>
      <c r="Q74" s="305">
        <v>0</v>
      </c>
      <c r="R74" s="256">
        <f t="shared" si="17"/>
        <v>648409.57999999996</v>
      </c>
      <c r="S74" s="256">
        <f t="shared" si="18"/>
        <v>452200</v>
      </c>
      <c r="T74" s="303">
        <f t="shared" si="19"/>
        <v>625485.58737020707</v>
      </c>
      <c r="U74" s="303">
        <f t="shared" si="20"/>
        <v>212138.50061450212</v>
      </c>
      <c r="V74" s="256">
        <f t="shared" si="21"/>
        <v>452200</v>
      </c>
    </row>
    <row r="75" spans="1:22" x14ac:dyDescent="0.2">
      <c r="B75" s="259">
        <v>9</v>
      </c>
      <c r="C75" s="260" t="s">
        <v>27</v>
      </c>
      <c r="D75" s="255" t="s">
        <v>65</v>
      </c>
      <c r="E75" s="260">
        <v>1</v>
      </c>
      <c r="F75" s="256">
        <v>905472</v>
      </c>
      <c r="G75" s="256">
        <f t="shared" si="11"/>
        <v>172039.67999999999</v>
      </c>
      <c r="H75" s="256">
        <f t="shared" si="12"/>
        <v>1077511.6799999999</v>
      </c>
      <c r="I75" s="256">
        <v>480000</v>
      </c>
      <c r="J75" s="256">
        <f t="shared" si="13"/>
        <v>91200</v>
      </c>
      <c r="K75" s="256">
        <f t="shared" si="14"/>
        <v>571200</v>
      </c>
      <c r="L75" s="256">
        <v>628800</v>
      </c>
      <c r="M75" s="256">
        <f t="shared" si="15"/>
        <v>119472</v>
      </c>
      <c r="N75" s="299">
        <f t="shared" si="16"/>
        <v>748272</v>
      </c>
      <c r="O75" s="303">
        <v>0</v>
      </c>
      <c r="P75" s="303">
        <v>0</v>
      </c>
      <c r="Q75" s="305">
        <v>0</v>
      </c>
      <c r="R75" s="256">
        <f t="shared" si="17"/>
        <v>798994.55999999994</v>
      </c>
      <c r="S75" s="256">
        <f t="shared" si="18"/>
        <v>571200</v>
      </c>
      <c r="T75" s="303">
        <f t="shared" si="19"/>
        <v>772247.58690118801</v>
      </c>
      <c r="U75" s="303">
        <f t="shared" si="20"/>
        <v>256938.63644033967</v>
      </c>
      <c r="V75" s="256">
        <f t="shared" si="21"/>
        <v>571200</v>
      </c>
    </row>
    <row r="76" spans="1:22" x14ac:dyDescent="0.2">
      <c r="B76" s="259">
        <v>10</v>
      </c>
      <c r="C76" s="260" t="s">
        <v>8</v>
      </c>
      <c r="D76" s="255" t="s">
        <v>994</v>
      </c>
      <c r="E76" s="260">
        <v>1</v>
      </c>
      <c r="F76" s="256">
        <v>919800</v>
      </c>
      <c r="G76" s="256">
        <f t="shared" si="11"/>
        <v>174762</v>
      </c>
      <c r="H76" s="256">
        <f t="shared" si="12"/>
        <v>1094562</v>
      </c>
      <c r="I76" s="256">
        <v>450000</v>
      </c>
      <c r="J76" s="256">
        <f t="shared" si="13"/>
        <v>85500</v>
      </c>
      <c r="K76" s="256">
        <f t="shared" si="14"/>
        <v>535500</v>
      </c>
      <c r="L76" s="256">
        <v>630000</v>
      </c>
      <c r="M76" s="256">
        <f t="shared" si="15"/>
        <v>119700</v>
      </c>
      <c r="N76" s="299">
        <f t="shared" si="16"/>
        <v>749700</v>
      </c>
      <c r="O76" s="303">
        <v>0</v>
      </c>
      <c r="P76" s="303">
        <v>0</v>
      </c>
      <c r="Q76" s="305">
        <v>0</v>
      </c>
      <c r="R76" s="256">
        <f t="shared" si="17"/>
        <v>793254</v>
      </c>
      <c r="S76" s="256">
        <f t="shared" si="18"/>
        <v>535500</v>
      </c>
      <c r="T76" s="303">
        <f t="shared" si="19"/>
        <v>760260.54194126197</v>
      </c>
      <c r="U76" s="303">
        <f t="shared" si="20"/>
        <v>282064.34221290716</v>
      </c>
      <c r="V76" s="256">
        <f t="shared" si="21"/>
        <v>535500</v>
      </c>
    </row>
    <row r="77" spans="1:22" x14ac:dyDescent="0.2">
      <c r="B77" s="259">
        <v>11</v>
      </c>
      <c r="C77" s="260" t="s">
        <v>8</v>
      </c>
      <c r="D77" s="255" t="s">
        <v>995</v>
      </c>
      <c r="E77" s="260">
        <v>1</v>
      </c>
      <c r="F77" s="256">
        <v>807300</v>
      </c>
      <c r="G77" s="256">
        <f t="shared" si="11"/>
        <v>153387</v>
      </c>
      <c r="H77" s="256">
        <f t="shared" si="12"/>
        <v>960687</v>
      </c>
      <c r="I77" s="256">
        <v>450000</v>
      </c>
      <c r="J77" s="256">
        <f t="shared" si="13"/>
        <v>85500</v>
      </c>
      <c r="K77" s="256">
        <f t="shared" si="14"/>
        <v>535500</v>
      </c>
      <c r="L77" s="256">
        <v>585000</v>
      </c>
      <c r="M77" s="256">
        <f t="shared" si="15"/>
        <v>111150</v>
      </c>
      <c r="N77" s="299">
        <f t="shared" si="16"/>
        <v>696150</v>
      </c>
      <c r="O77" s="303">
        <v>0</v>
      </c>
      <c r="P77" s="303">
        <v>0</v>
      </c>
      <c r="Q77" s="305">
        <v>0</v>
      </c>
      <c r="R77" s="256">
        <f t="shared" si="17"/>
        <v>730779</v>
      </c>
      <c r="S77" s="256">
        <f t="shared" si="18"/>
        <v>535500</v>
      </c>
      <c r="T77" s="303">
        <f t="shared" si="19"/>
        <v>710146.69823297393</v>
      </c>
      <c r="U77" s="303">
        <f t="shared" si="20"/>
        <v>214698.3278300043</v>
      </c>
      <c r="V77" s="256">
        <f t="shared" si="21"/>
        <v>535500</v>
      </c>
    </row>
    <row r="78" spans="1:22" x14ac:dyDescent="0.2">
      <c r="B78" s="259">
        <v>12</v>
      </c>
      <c r="C78" s="260" t="s">
        <v>8</v>
      </c>
      <c r="D78" s="255" t="s">
        <v>996</v>
      </c>
      <c r="E78" s="260">
        <v>1</v>
      </c>
      <c r="F78" s="256">
        <v>328032</v>
      </c>
      <c r="G78" s="256">
        <f t="shared" si="11"/>
        <v>62326.080000000002</v>
      </c>
      <c r="H78" s="256">
        <f t="shared" si="12"/>
        <v>390358.08</v>
      </c>
      <c r="I78" s="256">
        <v>180000</v>
      </c>
      <c r="J78" s="256">
        <f t="shared" si="13"/>
        <v>34200</v>
      </c>
      <c r="K78" s="256">
        <f t="shared" si="14"/>
        <v>214200</v>
      </c>
      <c r="L78" s="256">
        <v>244800</v>
      </c>
      <c r="M78" s="256">
        <f t="shared" si="15"/>
        <v>46512</v>
      </c>
      <c r="N78" s="299">
        <f t="shared" si="16"/>
        <v>291312</v>
      </c>
      <c r="O78" s="303">
        <v>0</v>
      </c>
      <c r="P78" s="303">
        <v>0</v>
      </c>
      <c r="Q78" s="305">
        <v>0</v>
      </c>
      <c r="R78" s="256">
        <f t="shared" si="17"/>
        <v>298623.36000000004</v>
      </c>
      <c r="S78" s="256">
        <f t="shared" si="18"/>
        <v>214200</v>
      </c>
      <c r="T78" s="303">
        <f t="shared" si="19"/>
        <v>289876.94224365917</v>
      </c>
      <c r="U78" s="303">
        <f t="shared" si="20"/>
        <v>88306.337689368389</v>
      </c>
      <c r="V78" s="256">
        <f t="shared" si="21"/>
        <v>214200</v>
      </c>
    </row>
    <row r="79" spans="1:22" x14ac:dyDescent="0.2">
      <c r="B79" s="259">
        <v>13</v>
      </c>
      <c r="C79" s="260" t="s">
        <v>8</v>
      </c>
      <c r="D79" s="255" t="s">
        <v>997</v>
      </c>
      <c r="E79" s="260">
        <v>1</v>
      </c>
      <c r="F79" s="256">
        <v>837540</v>
      </c>
      <c r="G79" s="256">
        <f t="shared" si="11"/>
        <v>159132.6</v>
      </c>
      <c r="H79" s="256">
        <f t="shared" si="12"/>
        <v>996672.6</v>
      </c>
      <c r="I79" s="256">
        <v>450000</v>
      </c>
      <c r="J79" s="256">
        <f t="shared" si="13"/>
        <v>85500</v>
      </c>
      <c r="K79" s="256">
        <f t="shared" si="14"/>
        <v>535500</v>
      </c>
      <c r="L79" s="256">
        <v>594000</v>
      </c>
      <c r="M79" s="256">
        <f t="shared" si="15"/>
        <v>112860</v>
      </c>
      <c r="N79" s="299">
        <f t="shared" si="16"/>
        <v>706860</v>
      </c>
      <c r="O79" s="303">
        <v>0</v>
      </c>
      <c r="P79" s="303">
        <v>0</v>
      </c>
      <c r="Q79" s="305">
        <v>0</v>
      </c>
      <c r="R79" s="256">
        <f t="shared" si="17"/>
        <v>746344.20000000007</v>
      </c>
      <c r="S79" s="256">
        <f t="shared" si="18"/>
        <v>535500</v>
      </c>
      <c r="T79" s="303">
        <f t="shared" si="19"/>
        <v>722573.11763861205</v>
      </c>
      <c r="U79" s="303">
        <f t="shared" si="20"/>
        <v>233107.90052016667</v>
      </c>
      <c r="V79" s="256">
        <f t="shared" si="21"/>
        <v>535500</v>
      </c>
    </row>
    <row r="80" spans="1:22" x14ac:dyDescent="0.2">
      <c r="B80" s="259">
        <v>14</v>
      </c>
      <c r="C80" s="260" t="s">
        <v>8</v>
      </c>
      <c r="D80" s="255" t="s">
        <v>998</v>
      </c>
      <c r="E80" s="260">
        <v>1</v>
      </c>
      <c r="F80" s="256">
        <v>88159.5</v>
      </c>
      <c r="G80" s="256">
        <f t="shared" si="11"/>
        <v>16750.305</v>
      </c>
      <c r="H80" s="256">
        <f t="shared" si="12"/>
        <v>104909.80499999999</v>
      </c>
      <c r="I80" s="256">
        <v>45000</v>
      </c>
      <c r="J80" s="256">
        <f t="shared" si="13"/>
        <v>8550</v>
      </c>
      <c r="K80" s="256">
        <f t="shared" si="14"/>
        <v>53550</v>
      </c>
      <c r="L80" s="256">
        <v>61650</v>
      </c>
      <c r="M80" s="256">
        <f t="shared" si="15"/>
        <v>11713.5</v>
      </c>
      <c r="N80" s="299">
        <f t="shared" si="16"/>
        <v>73363.5</v>
      </c>
      <c r="O80" s="303">
        <v>0</v>
      </c>
      <c r="P80" s="303">
        <v>0</v>
      </c>
      <c r="Q80" s="305">
        <v>0</v>
      </c>
      <c r="R80" s="256">
        <f t="shared" si="17"/>
        <v>77274.434999999998</v>
      </c>
      <c r="S80" s="256">
        <f t="shared" si="18"/>
        <v>53550</v>
      </c>
      <c r="T80" s="303">
        <f t="shared" si="19"/>
        <v>74419.234616009358</v>
      </c>
      <c r="U80" s="303">
        <f t="shared" si="20"/>
        <v>25902.29626577871</v>
      </c>
      <c r="V80" s="256">
        <f t="shared" si="21"/>
        <v>53550</v>
      </c>
    </row>
    <row r="81" spans="2:22" x14ac:dyDescent="0.2">
      <c r="B81" s="259">
        <v>15</v>
      </c>
      <c r="C81" s="260" t="s">
        <v>8</v>
      </c>
      <c r="D81" s="255" t="s">
        <v>999</v>
      </c>
      <c r="E81" s="260">
        <v>1</v>
      </c>
      <c r="F81" s="256">
        <v>132684.5</v>
      </c>
      <c r="G81" s="256">
        <f t="shared" si="11"/>
        <v>25210.055</v>
      </c>
      <c r="H81" s="256">
        <f t="shared" si="12"/>
        <v>157894.55499999999</v>
      </c>
      <c r="I81" s="256">
        <v>65000</v>
      </c>
      <c r="J81" s="256">
        <f t="shared" si="13"/>
        <v>12350</v>
      </c>
      <c r="K81" s="256">
        <f t="shared" si="14"/>
        <v>77350</v>
      </c>
      <c r="L81" s="256">
        <v>89050</v>
      </c>
      <c r="M81" s="256">
        <f t="shared" si="15"/>
        <v>16919.5</v>
      </c>
      <c r="N81" s="299">
        <f t="shared" si="16"/>
        <v>105969.5</v>
      </c>
      <c r="O81" s="303">
        <v>0</v>
      </c>
      <c r="P81" s="303">
        <v>0</v>
      </c>
      <c r="Q81" s="305">
        <v>0</v>
      </c>
      <c r="R81" s="256">
        <f t="shared" si="17"/>
        <v>113738.01833333333</v>
      </c>
      <c r="S81" s="256">
        <f t="shared" si="18"/>
        <v>77350</v>
      </c>
      <c r="T81" s="303">
        <f t="shared" si="19"/>
        <v>108977.31887904227</v>
      </c>
      <c r="U81" s="303">
        <f t="shared" si="20"/>
        <v>40830.365450954625</v>
      </c>
      <c r="V81" s="256">
        <f t="shared" si="21"/>
        <v>77350</v>
      </c>
    </row>
    <row r="82" spans="2:22" x14ac:dyDescent="0.2">
      <c r="B82" s="259">
        <v>16</v>
      </c>
      <c r="C82" s="260" t="s">
        <v>8</v>
      </c>
      <c r="D82" s="255" t="s">
        <v>1000</v>
      </c>
      <c r="E82" s="260">
        <v>1</v>
      </c>
      <c r="F82" s="256">
        <v>458700</v>
      </c>
      <c r="G82" s="256">
        <f t="shared" si="11"/>
        <v>87153</v>
      </c>
      <c r="H82" s="256">
        <f t="shared" si="12"/>
        <v>545853</v>
      </c>
      <c r="I82" s="256">
        <v>250000</v>
      </c>
      <c r="J82" s="256">
        <f t="shared" si="13"/>
        <v>47500</v>
      </c>
      <c r="K82" s="256">
        <f t="shared" si="14"/>
        <v>297500</v>
      </c>
      <c r="L82" s="256">
        <v>330000</v>
      </c>
      <c r="M82" s="256">
        <f t="shared" si="15"/>
        <v>62700</v>
      </c>
      <c r="N82" s="299">
        <f t="shared" si="16"/>
        <v>392700</v>
      </c>
      <c r="O82" s="303">
        <v>0</v>
      </c>
      <c r="P82" s="303">
        <v>0</v>
      </c>
      <c r="Q82" s="305">
        <v>0</v>
      </c>
      <c r="R82" s="256">
        <f t="shared" si="17"/>
        <v>412017.66666666669</v>
      </c>
      <c r="S82" s="256">
        <f t="shared" si="18"/>
        <v>297500</v>
      </c>
      <c r="T82" s="303">
        <f t="shared" si="19"/>
        <v>399522.45248792483</v>
      </c>
      <c r="U82" s="303">
        <f t="shared" si="20"/>
        <v>125298.37323897443</v>
      </c>
      <c r="V82" s="256">
        <f t="shared" si="21"/>
        <v>297500</v>
      </c>
    </row>
    <row r="83" spans="2:22" x14ac:dyDescent="0.2">
      <c r="B83" s="259">
        <v>17</v>
      </c>
      <c r="C83" s="260" t="s">
        <v>8</v>
      </c>
      <c r="D83" s="255" t="s">
        <v>1001</v>
      </c>
      <c r="E83" s="260">
        <v>1</v>
      </c>
      <c r="F83" s="256">
        <v>520856</v>
      </c>
      <c r="G83" s="256">
        <f t="shared" si="11"/>
        <v>98962.64</v>
      </c>
      <c r="H83" s="256">
        <f t="shared" si="12"/>
        <v>619818.64</v>
      </c>
      <c r="I83" s="256">
        <v>280000</v>
      </c>
      <c r="J83" s="256">
        <f t="shared" si="13"/>
        <v>53200</v>
      </c>
      <c r="K83" s="256">
        <f t="shared" si="14"/>
        <v>333200</v>
      </c>
      <c r="L83" s="256">
        <v>366800</v>
      </c>
      <c r="M83" s="256">
        <f t="shared" si="15"/>
        <v>69692</v>
      </c>
      <c r="N83" s="299">
        <f t="shared" si="16"/>
        <v>436492</v>
      </c>
      <c r="O83" s="303">
        <v>0</v>
      </c>
      <c r="P83" s="303">
        <v>0</v>
      </c>
      <c r="Q83" s="305">
        <v>0</v>
      </c>
      <c r="R83" s="256">
        <f t="shared" si="17"/>
        <v>463170.21333333338</v>
      </c>
      <c r="S83" s="256">
        <f t="shared" si="18"/>
        <v>333200</v>
      </c>
      <c r="T83" s="303">
        <f t="shared" si="19"/>
        <v>448382.48334554606</v>
      </c>
      <c r="U83" s="303">
        <f t="shared" si="20"/>
        <v>145159.76198263935</v>
      </c>
      <c r="V83" s="256">
        <f t="shared" si="21"/>
        <v>333200</v>
      </c>
    </row>
    <row r="84" spans="2:22" x14ac:dyDescent="0.2">
      <c r="B84" s="259">
        <v>18</v>
      </c>
      <c r="C84" s="260" t="s">
        <v>27</v>
      </c>
      <c r="D84" s="255" t="s">
        <v>21</v>
      </c>
      <c r="E84" s="260">
        <v>1</v>
      </c>
      <c r="F84" s="256">
        <v>2185080</v>
      </c>
      <c r="G84" s="256">
        <f t="shared" si="11"/>
        <v>415165.2</v>
      </c>
      <c r="H84" s="256">
        <f t="shared" si="12"/>
        <v>2600245.2000000002</v>
      </c>
      <c r="I84" s="256">
        <v>1200000</v>
      </c>
      <c r="J84" s="256">
        <f t="shared" si="13"/>
        <v>228000</v>
      </c>
      <c r="K84" s="256">
        <f t="shared" si="14"/>
        <v>1428000</v>
      </c>
      <c r="L84" s="256">
        <v>1572000</v>
      </c>
      <c r="M84" s="256">
        <f t="shared" si="15"/>
        <v>298680</v>
      </c>
      <c r="N84" s="299">
        <f t="shared" si="16"/>
        <v>1870680</v>
      </c>
      <c r="O84" s="303">
        <v>0</v>
      </c>
      <c r="P84" s="303">
        <v>0</v>
      </c>
      <c r="Q84" s="305">
        <v>0</v>
      </c>
      <c r="R84" s="256">
        <f t="shared" si="17"/>
        <v>1966308.4000000001</v>
      </c>
      <c r="S84" s="256">
        <f t="shared" si="18"/>
        <v>1428000</v>
      </c>
      <c r="T84" s="303">
        <f t="shared" si="19"/>
        <v>1908010.108765081</v>
      </c>
      <c r="U84" s="303">
        <f t="shared" si="20"/>
        <v>591944.50364513032</v>
      </c>
      <c r="V84" s="256">
        <f t="shared" si="21"/>
        <v>1428000</v>
      </c>
    </row>
    <row r="85" spans="2:22" x14ac:dyDescent="0.2">
      <c r="B85" s="259">
        <v>19</v>
      </c>
      <c r="C85" s="260" t="s">
        <v>8</v>
      </c>
      <c r="D85" s="255" t="s">
        <v>22</v>
      </c>
      <c r="E85" s="260">
        <v>1</v>
      </c>
      <c r="F85" s="256">
        <v>1336200</v>
      </c>
      <c r="G85" s="256">
        <f t="shared" si="11"/>
        <v>253878</v>
      </c>
      <c r="H85" s="256">
        <f t="shared" si="12"/>
        <v>1590078</v>
      </c>
      <c r="I85" s="256">
        <v>750000</v>
      </c>
      <c r="J85" s="256">
        <f t="shared" si="13"/>
        <v>142500</v>
      </c>
      <c r="K85" s="256">
        <f t="shared" si="14"/>
        <v>892500</v>
      </c>
      <c r="L85" s="256">
        <v>982500</v>
      </c>
      <c r="M85" s="256">
        <f t="shared" si="15"/>
        <v>186675</v>
      </c>
      <c r="N85" s="299">
        <f t="shared" si="16"/>
        <v>1169175</v>
      </c>
      <c r="O85" s="303">
        <v>0</v>
      </c>
      <c r="P85" s="303">
        <v>0</v>
      </c>
      <c r="Q85" s="305">
        <v>0</v>
      </c>
      <c r="R85" s="256">
        <f t="shared" si="17"/>
        <v>1217251</v>
      </c>
      <c r="S85" s="256">
        <f t="shared" si="18"/>
        <v>892500</v>
      </c>
      <c r="T85" s="303">
        <f t="shared" si="19"/>
        <v>1183864.6642231157</v>
      </c>
      <c r="U85" s="303">
        <f t="shared" si="20"/>
        <v>351265.20302045293</v>
      </c>
      <c r="V85" s="256">
        <f t="shared" si="21"/>
        <v>892500</v>
      </c>
    </row>
    <row r="86" spans="2:22" x14ac:dyDescent="0.2">
      <c r="B86" s="259">
        <v>20</v>
      </c>
      <c r="C86" s="260" t="s">
        <v>8</v>
      </c>
      <c r="D86" s="255" t="s">
        <v>23</v>
      </c>
      <c r="E86" s="260">
        <v>1</v>
      </c>
      <c r="F86" s="256">
        <v>502656</v>
      </c>
      <c r="G86" s="256">
        <f t="shared" si="11"/>
        <v>95504.639999999999</v>
      </c>
      <c r="H86" s="256">
        <f t="shared" si="12"/>
        <v>598160.64000000001</v>
      </c>
      <c r="I86" s="256">
        <v>280000</v>
      </c>
      <c r="J86" s="256">
        <f t="shared" si="13"/>
        <v>53200</v>
      </c>
      <c r="K86" s="256">
        <f t="shared" si="14"/>
        <v>333200</v>
      </c>
      <c r="L86" s="256">
        <v>369600</v>
      </c>
      <c r="M86" s="256">
        <f t="shared" si="15"/>
        <v>70224</v>
      </c>
      <c r="N86" s="299">
        <f t="shared" si="16"/>
        <v>439824</v>
      </c>
      <c r="O86" s="303">
        <v>0</v>
      </c>
      <c r="P86" s="303">
        <v>0</v>
      </c>
      <c r="Q86" s="305">
        <v>0</v>
      </c>
      <c r="R86" s="256">
        <f t="shared" si="17"/>
        <v>457061.54666666669</v>
      </c>
      <c r="S86" s="256">
        <f t="shared" si="18"/>
        <v>333200</v>
      </c>
      <c r="T86" s="303">
        <f t="shared" si="19"/>
        <v>444222.53179342335</v>
      </c>
      <c r="U86" s="303">
        <f t="shared" si="20"/>
        <v>133318.73442474788</v>
      </c>
      <c r="V86" s="256">
        <f t="shared" si="21"/>
        <v>333200</v>
      </c>
    </row>
    <row r="87" spans="2:22" x14ac:dyDescent="0.2">
      <c r="B87" s="259">
        <v>21</v>
      </c>
      <c r="C87" s="260" t="s">
        <v>8</v>
      </c>
      <c r="D87" s="255" t="s">
        <v>67</v>
      </c>
      <c r="E87" s="260">
        <v>1</v>
      </c>
      <c r="F87" s="256">
        <v>533120</v>
      </c>
      <c r="G87" s="256">
        <f t="shared" si="11"/>
        <v>101292.8</v>
      </c>
      <c r="H87" s="256">
        <f t="shared" si="12"/>
        <v>634412.80000000005</v>
      </c>
      <c r="I87" s="256">
        <v>280000</v>
      </c>
      <c r="J87" s="256">
        <f t="shared" si="13"/>
        <v>53200</v>
      </c>
      <c r="K87" s="256">
        <f t="shared" si="14"/>
        <v>333200</v>
      </c>
      <c r="L87" s="256">
        <v>392000</v>
      </c>
      <c r="M87" s="256">
        <f t="shared" si="15"/>
        <v>74480</v>
      </c>
      <c r="N87" s="299">
        <f t="shared" si="16"/>
        <v>466480</v>
      </c>
      <c r="O87" s="303">
        <v>0</v>
      </c>
      <c r="P87" s="303">
        <v>0</v>
      </c>
      <c r="Q87" s="305">
        <v>0</v>
      </c>
      <c r="R87" s="256">
        <f t="shared" si="17"/>
        <v>478030.93333333335</v>
      </c>
      <c r="S87" s="256">
        <f t="shared" si="18"/>
        <v>333200</v>
      </c>
      <c r="T87" s="303">
        <f t="shared" si="19"/>
        <v>461994.3375506787</v>
      </c>
      <c r="U87" s="303">
        <f t="shared" si="20"/>
        <v>150938.25150243839</v>
      </c>
      <c r="V87" s="256">
        <f t="shared" si="21"/>
        <v>333200</v>
      </c>
    </row>
    <row r="88" spans="2:22" x14ac:dyDescent="0.2">
      <c r="B88" s="259">
        <v>22</v>
      </c>
      <c r="C88" s="260" t="s">
        <v>8</v>
      </c>
      <c r="D88" s="255" t="s">
        <v>24</v>
      </c>
      <c r="E88" s="260">
        <v>1</v>
      </c>
      <c r="F88" s="256">
        <v>176400</v>
      </c>
      <c r="G88" s="256">
        <f t="shared" si="11"/>
        <v>33516</v>
      </c>
      <c r="H88" s="256">
        <f t="shared" si="12"/>
        <v>209916</v>
      </c>
      <c r="I88" s="256">
        <v>90000</v>
      </c>
      <c r="J88" s="256">
        <f t="shared" si="13"/>
        <v>17100</v>
      </c>
      <c r="K88" s="256">
        <f t="shared" si="14"/>
        <v>107100</v>
      </c>
      <c r="L88" s="256">
        <v>126000</v>
      </c>
      <c r="M88" s="256">
        <f t="shared" si="15"/>
        <v>23940</v>
      </c>
      <c r="N88" s="299">
        <f t="shared" si="16"/>
        <v>149940</v>
      </c>
      <c r="O88" s="303">
        <v>0</v>
      </c>
      <c r="P88" s="303">
        <v>0</v>
      </c>
      <c r="Q88" s="305">
        <v>0</v>
      </c>
      <c r="R88" s="256">
        <f t="shared" si="17"/>
        <v>155652</v>
      </c>
      <c r="S88" s="256">
        <f t="shared" si="18"/>
        <v>107100</v>
      </c>
      <c r="T88" s="303">
        <f t="shared" si="19"/>
        <v>149940</v>
      </c>
      <c r="U88" s="303">
        <f t="shared" si="20"/>
        <v>51645.451609991753</v>
      </c>
      <c r="V88" s="256">
        <f t="shared" si="21"/>
        <v>107100</v>
      </c>
    </row>
    <row r="89" spans="2:22" x14ac:dyDescent="0.2">
      <c r="B89" s="259">
        <v>23</v>
      </c>
      <c r="C89" s="260" t="s">
        <v>8</v>
      </c>
      <c r="D89" s="255" t="s">
        <v>25</v>
      </c>
      <c r="E89" s="260">
        <v>1</v>
      </c>
      <c r="F89" s="256">
        <v>256432.5</v>
      </c>
      <c r="G89" s="256">
        <f t="shared" si="11"/>
        <v>48722.175000000003</v>
      </c>
      <c r="H89" s="256">
        <f t="shared" si="12"/>
        <v>305154.67499999999</v>
      </c>
      <c r="I89" s="256">
        <v>145000</v>
      </c>
      <c r="J89" s="256">
        <f t="shared" si="13"/>
        <v>27550</v>
      </c>
      <c r="K89" s="256">
        <f t="shared" si="14"/>
        <v>172550</v>
      </c>
      <c r="L89" s="256">
        <v>195750</v>
      </c>
      <c r="M89" s="256">
        <f t="shared" si="15"/>
        <v>37192.5</v>
      </c>
      <c r="N89" s="299">
        <f t="shared" si="16"/>
        <v>232942.5</v>
      </c>
      <c r="O89" s="303">
        <v>0</v>
      </c>
      <c r="P89" s="303">
        <v>0</v>
      </c>
      <c r="Q89" s="305">
        <v>0</v>
      </c>
      <c r="R89" s="256">
        <f t="shared" si="17"/>
        <v>236882.39166666669</v>
      </c>
      <c r="S89" s="256">
        <f t="shared" si="18"/>
        <v>172550</v>
      </c>
      <c r="T89" s="303">
        <f t="shared" si="19"/>
        <v>230618.72911178943</v>
      </c>
      <c r="U89" s="303">
        <f t="shared" si="20"/>
        <v>66390.074692853654</v>
      </c>
      <c r="V89" s="256">
        <f t="shared" si="21"/>
        <v>172550</v>
      </c>
    </row>
    <row r="90" spans="2:22" x14ac:dyDescent="0.2">
      <c r="B90" s="259">
        <v>24</v>
      </c>
      <c r="C90" s="260" t="s">
        <v>8</v>
      </c>
      <c r="D90" s="255" t="s">
        <v>26</v>
      </c>
      <c r="E90" s="260">
        <v>1</v>
      </c>
      <c r="F90" s="256">
        <v>300645</v>
      </c>
      <c r="G90" s="256">
        <f t="shared" si="11"/>
        <v>57122.55</v>
      </c>
      <c r="H90" s="256">
        <f t="shared" si="12"/>
        <v>357767.55</v>
      </c>
      <c r="I90" s="256">
        <v>170000</v>
      </c>
      <c r="J90" s="256">
        <f t="shared" si="13"/>
        <v>32300</v>
      </c>
      <c r="K90" s="256">
        <f t="shared" si="14"/>
        <v>202300</v>
      </c>
      <c r="L90" s="256">
        <v>222700</v>
      </c>
      <c r="M90" s="256">
        <f t="shared" si="15"/>
        <v>42313</v>
      </c>
      <c r="N90" s="299">
        <f t="shared" si="16"/>
        <v>265013</v>
      </c>
      <c r="O90" s="303">
        <v>0</v>
      </c>
      <c r="P90" s="303">
        <v>0</v>
      </c>
      <c r="Q90" s="305">
        <v>0</v>
      </c>
      <c r="R90" s="256">
        <f t="shared" si="17"/>
        <v>275026.85000000003</v>
      </c>
      <c r="S90" s="256">
        <f t="shared" si="18"/>
        <v>202300</v>
      </c>
      <c r="T90" s="303">
        <f t="shared" si="19"/>
        <v>267683.33599902818</v>
      </c>
      <c r="U90" s="303">
        <f t="shared" si="20"/>
        <v>78216.032049813657</v>
      </c>
      <c r="V90" s="256">
        <f t="shared" si="21"/>
        <v>202300</v>
      </c>
    </row>
    <row r="91" spans="2:22" x14ac:dyDescent="0.2">
      <c r="B91" s="259">
        <v>25</v>
      </c>
      <c r="C91" s="260" t="s">
        <v>8</v>
      </c>
      <c r="D91" s="255" t="s">
        <v>68</v>
      </c>
      <c r="E91" s="260">
        <v>1</v>
      </c>
      <c r="F91" s="256">
        <v>415008</v>
      </c>
      <c r="G91" s="256">
        <f t="shared" si="11"/>
        <v>78851.520000000004</v>
      </c>
      <c r="H91" s="256">
        <f t="shared" si="12"/>
        <v>493859.52</v>
      </c>
      <c r="I91" s="256">
        <v>220000</v>
      </c>
      <c r="J91" s="256">
        <f t="shared" si="13"/>
        <v>41800</v>
      </c>
      <c r="K91" s="256">
        <f t="shared" si="14"/>
        <v>261800</v>
      </c>
      <c r="L91" s="256">
        <v>288200</v>
      </c>
      <c r="M91" s="256">
        <f t="shared" si="15"/>
        <v>54758</v>
      </c>
      <c r="N91" s="299">
        <f t="shared" si="16"/>
        <v>342958</v>
      </c>
      <c r="O91" s="303">
        <v>0</v>
      </c>
      <c r="P91" s="303">
        <v>0</v>
      </c>
      <c r="Q91" s="305">
        <v>0</v>
      </c>
      <c r="R91" s="256">
        <f t="shared" si="17"/>
        <v>366205.84</v>
      </c>
      <c r="S91" s="256">
        <f t="shared" si="18"/>
        <v>261800</v>
      </c>
      <c r="T91" s="303">
        <f t="shared" si="19"/>
        <v>353946.81066304451</v>
      </c>
      <c r="U91" s="303">
        <f t="shared" si="20"/>
        <v>117763.54170182213</v>
      </c>
      <c r="V91" s="256">
        <f t="shared" si="21"/>
        <v>261800</v>
      </c>
    </row>
    <row r="92" spans="2:22" x14ac:dyDescent="0.2">
      <c r="B92" s="259">
        <v>26</v>
      </c>
      <c r="C92" s="260" t="s">
        <v>8</v>
      </c>
      <c r="D92" s="255" t="s">
        <v>28</v>
      </c>
      <c r="E92" s="260">
        <v>1</v>
      </c>
      <c r="F92" s="256">
        <v>400928</v>
      </c>
      <c r="G92" s="256">
        <f t="shared" si="11"/>
        <v>76176.320000000007</v>
      </c>
      <c r="H92" s="256">
        <f t="shared" si="12"/>
        <v>477104.32</v>
      </c>
      <c r="I92" s="256">
        <v>220000</v>
      </c>
      <c r="J92" s="256">
        <f t="shared" si="13"/>
        <v>41800</v>
      </c>
      <c r="K92" s="256">
        <f t="shared" si="14"/>
        <v>261800</v>
      </c>
      <c r="L92" s="256">
        <v>299200</v>
      </c>
      <c r="M92" s="256">
        <f t="shared" si="15"/>
        <v>56848</v>
      </c>
      <c r="N92" s="299">
        <f t="shared" si="16"/>
        <v>356048</v>
      </c>
      <c r="O92" s="303">
        <v>0</v>
      </c>
      <c r="P92" s="303">
        <v>0</v>
      </c>
      <c r="Q92" s="305">
        <v>0</v>
      </c>
      <c r="R92" s="256">
        <f t="shared" si="17"/>
        <v>364984.10666666669</v>
      </c>
      <c r="S92" s="256">
        <f t="shared" si="18"/>
        <v>261800</v>
      </c>
      <c r="T92" s="303">
        <f t="shared" si="19"/>
        <v>354294.04052002786</v>
      </c>
      <c r="U92" s="303">
        <f t="shared" si="20"/>
        <v>107929.96828700596</v>
      </c>
      <c r="V92" s="256">
        <f t="shared" si="21"/>
        <v>261800</v>
      </c>
    </row>
    <row r="93" spans="2:22" x14ac:dyDescent="0.2">
      <c r="B93" s="259">
        <v>27</v>
      </c>
      <c r="C93" s="260" t="s">
        <v>8</v>
      </c>
      <c r="D93" s="255" t="s">
        <v>29</v>
      </c>
      <c r="E93" s="260">
        <v>1</v>
      </c>
      <c r="F93" s="256">
        <v>437030</v>
      </c>
      <c r="G93" s="256">
        <f t="shared" si="11"/>
        <v>83035.7</v>
      </c>
      <c r="H93" s="256">
        <f t="shared" si="12"/>
        <v>520065.7</v>
      </c>
      <c r="I93" s="256">
        <v>220000</v>
      </c>
      <c r="J93" s="256">
        <f t="shared" si="13"/>
        <v>41800</v>
      </c>
      <c r="K93" s="256">
        <f t="shared" si="14"/>
        <v>261800</v>
      </c>
      <c r="L93" s="256">
        <v>301400</v>
      </c>
      <c r="M93" s="256">
        <f t="shared" si="15"/>
        <v>57266</v>
      </c>
      <c r="N93" s="299">
        <f t="shared" si="16"/>
        <v>358666</v>
      </c>
      <c r="O93" s="303">
        <v>0</v>
      </c>
      <c r="P93" s="303">
        <v>0</v>
      </c>
      <c r="Q93" s="305">
        <v>0</v>
      </c>
      <c r="R93" s="256">
        <f t="shared" si="17"/>
        <v>380177.23333333334</v>
      </c>
      <c r="S93" s="256">
        <f t="shared" si="18"/>
        <v>261800</v>
      </c>
      <c r="T93" s="303">
        <f t="shared" si="19"/>
        <v>365515.68747121439</v>
      </c>
      <c r="U93" s="303">
        <f t="shared" si="20"/>
        <v>130469.70076904191</v>
      </c>
      <c r="V93" s="256">
        <f t="shared" si="21"/>
        <v>261800</v>
      </c>
    </row>
    <row r="94" spans="2:22" x14ac:dyDescent="0.2">
      <c r="B94" s="259">
        <v>28</v>
      </c>
      <c r="C94" s="260" t="s">
        <v>8</v>
      </c>
      <c r="D94" s="255" t="s">
        <v>30</v>
      </c>
      <c r="E94" s="260">
        <v>1</v>
      </c>
      <c r="F94" s="256">
        <v>1220396</v>
      </c>
      <c r="G94" s="256">
        <f t="shared" si="11"/>
        <v>231875.24</v>
      </c>
      <c r="H94" s="256">
        <f t="shared" si="12"/>
        <v>1452271.24</v>
      </c>
      <c r="I94" s="256">
        <v>680000</v>
      </c>
      <c r="J94" s="256">
        <f t="shared" si="13"/>
        <v>129200</v>
      </c>
      <c r="K94" s="256">
        <f t="shared" si="14"/>
        <v>809200</v>
      </c>
      <c r="L94" s="256">
        <v>890800</v>
      </c>
      <c r="M94" s="256">
        <f t="shared" si="15"/>
        <v>169252</v>
      </c>
      <c r="N94" s="299">
        <f t="shared" si="16"/>
        <v>1060052</v>
      </c>
      <c r="O94" s="303">
        <v>0</v>
      </c>
      <c r="P94" s="303">
        <v>0</v>
      </c>
      <c r="Q94" s="305">
        <v>0</v>
      </c>
      <c r="R94" s="256">
        <f t="shared" si="17"/>
        <v>1107174.4133333333</v>
      </c>
      <c r="S94" s="256">
        <f t="shared" si="18"/>
        <v>809200</v>
      </c>
      <c r="T94" s="303">
        <f t="shared" si="19"/>
        <v>1075995.0174076525</v>
      </c>
      <c r="U94" s="303">
        <f t="shared" si="20"/>
        <v>324115.02018195984</v>
      </c>
      <c r="V94" s="256">
        <f t="shared" si="21"/>
        <v>809200</v>
      </c>
    </row>
    <row r="95" spans="2:22" x14ac:dyDescent="0.2">
      <c r="B95" s="259">
        <v>29</v>
      </c>
      <c r="C95" s="260" t="s">
        <v>8</v>
      </c>
      <c r="D95" s="255" t="s">
        <v>31</v>
      </c>
      <c r="E95" s="260">
        <v>1</v>
      </c>
      <c r="F95" s="256">
        <v>1055600</v>
      </c>
      <c r="G95" s="256">
        <f t="shared" si="11"/>
        <v>200564</v>
      </c>
      <c r="H95" s="256">
        <f t="shared" si="12"/>
        <v>1256164</v>
      </c>
      <c r="I95" s="256">
        <v>580000</v>
      </c>
      <c r="J95" s="256">
        <f t="shared" si="13"/>
        <v>110200</v>
      </c>
      <c r="K95" s="256">
        <f t="shared" si="14"/>
        <v>690200</v>
      </c>
      <c r="L95" s="256">
        <v>754000</v>
      </c>
      <c r="M95" s="256">
        <f t="shared" si="15"/>
        <v>143260</v>
      </c>
      <c r="N95" s="299">
        <f t="shared" si="16"/>
        <v>897260</v>
      </c>
      <c r="O95" s="303">
        <v>0</v>
      </c>
      <c r="P95" s="303">
        <v>0</v>
      </c>
      <c r="Q95" s="305">
        <v>0</v>
      </c>
      <c r="R95" s="256">
        <f t="shared" si="17"/>
        <v>947874.66666666663</v>
      </c>
      <c r="S95" s="256">
        <f t="shared" si="18"/>
        <v>690200</v>
      </c>
      <c r="T95" s="303">
        <f t="shared" si="19"/>
        <v>919700.73815824487</v>
      </c>
      <c r="U95" s="303">
        <f t="shared" si="20"/>
        <v>286356.76294673618</v>
      </c>
      <c r="V95" s="256">
        <f t="shared" si="21"/>
        <v>690200</v>
      </c>
    </row>
    <row r="96" spans="2:22" x14ac:dyDescent="0.2">
      <c r="B96" s="259">
        <v>30</v>
      </c>
      <c r="C96" s="260" t="s">
        <v>8</v>
      </c>
      <c r="D96" s="255" t="s">
        <v>32</v>
      </c>
      <c r="E96" s="260">
        <v>1</v>
      </c>
      <c r="F96" s="256">
        <v>874368</v>
      </c>
      <c r="G96" s="256">
        <f t="shared" si="11"/>
        <v>166129.92000000001</v>
      </c>
      <c r="H96" s="256">
        <f t="shared" si="12"/>
        <v>1040497.92</v>
      </c>
      <c r="I96" s="256">
        <v>480000</v>
      </c>
      <c r="J96" s="256">
        <f t="shared" si="13"/>
        <v>91200</v>
      </c>
      <c r="K96" s="256">
        <f t="shared" si="14"/>
        <v>571200</v>
      </c>
      <c r="L96" s="256">
        <v>633600</v>
      </c>
      <c r="M96" s="256">
        <f t="shared" si="15"/>
        <v>120384</v>
      </c>
      <c r="N96" s="299">
        <f t="shared" si="16"/>
        <v>753984</v>
      </c>
      <c r="O96" s="303">
        <v>0</v>
      </c>
      <c r="P96" s="303">
        <v>0</v>
      </c>
      <c r="Q96" s="305">
        <v>0</v>
      </c>
      <c r="R96" s="256">
        <f t="shared" si="17"/>
        <v>788560.64</v>
      </c>
      <c r="S96" s="256">
        <f t="shared" si="18"/>
        <v>571200</v>
      </c>
      <c r="T96" s="303">
        <f t="shared" si="19"/>
        <v>765239.15188402252</v>
      </c>
      <c r="U96" s="303">
        <f t="shared" si="20"/>
        <v>236551.88110507387</v>
      </c>
      <c r="V96" s="256">
        <f t="shared" si="21"/>
        <v>571200</v>
      </c>
    </row>
    <row r="97" spans="2:22" x14ac:dyDescent="0.2">
      <c r="B97" s="259">
        <v>31</v>
      </c>
      <c r="C97" s="260" t="s">
        <v>8</v>
      </c>
      <c r="D97" s="255" t="s">
        <v>33</v>
      </c>
      <c r="E97" s="260">
        <v>1</v>
      </c>
      <c r="F97" s="256">
        <v>887760</v>
      </c>
      <c r="G97" s="256">
        <f t="shared" si="11"/>
        <v>168674.4</v>
      </c>
      <c r="H97" s="256">
        <f t="shared" si="12"/>
        <v>1056434.3999999999</v>
      </c>
      <c r="I97" s="256">
        <v>480000</v>
      </c>
      <c r="J97" s="256">
        <f t="shared" si="13"/>
        <v>91200</v>
      </c>
      <c r="K97" s="256">
        <f t="shared" si="14"/>
        <v>571200</v>
      </c>
      <c r="L97" s="256">
        <v>648000</v>
      </c>
      <c r="M97" s="256">
        <f t="shared" si="15"/>
        <v>123120</v>
      </c>
      <c r="N97" s="299">
        <f t="shared" si="16"/>
        <v>771120</v>
      </c>
      <c r="O97" s="303">
        <v>0</v>
      </c>
      <c r="P97" s="303">
        <v>0</v>
      </c>
      <c r="Q97" s="305">
        <v>0</v>
      </c>
      <c r="R97" s="256">
        <f t="shared" si="17"/>
        <v>799584.79999999993</v>
      </c>
      <c r="S97" s="256">
        <f t="shared" si="18"/>
        <v>571200</v>
      </c>
      <c r="T97" s="303">
        <f t="shared" si="19"/>
        <v>774909.34832267731</v>
      </c>
      <c r="U97" s="303">
        <f t="shared" si="20"/>
        <v>243866.33503852063</v>
      </c>
      <c r="V97" s="256">
        <f t="shared" si="21"/>
        <v>571200</v>
      </c>
    </row>
    <row r="98" spans="2:22" x14ac:dyDescent="0.2">
      <c r="B98" s="259">
        <v>32</v>
      </c>
      <c r="C98" s="260" t="s">
        <v>8</v>
      </c>
      <c r="D98" s="255" t="s">
        <v>34</v>
      </c>
      <c r="E98" s="260">
        <v>1</v>
      </c>
      <c r="F98" s="256">
        <v>848640</v>
      </c>
      <c r="G98" s="256">
        <f t="shared" si="11"/>
        <v>161241.60000000001</v>
      </c>
      <c r="H98" s="256">
        <f t="shared" si="12"/>
        <v>1009881.6</v>
      </c>
      <c r="I98" s="256">
        <v>480000</v>
      </c>
      <c r="J98" s="256">
        <f t="shared" si="13"/>
        <v>91200</v>
      </c>
      <c r="K98" s="256">
        <f t="shared" si="14"/>
        <v>571200</v>
      </c>
      <c r="L98" s="256">
        <v>652800</v>
      </c>
      <c r="M98" s="256">
        <f t="shared" si="15"/>
        <v>124032</v>
      </c>
      <c r="N98" s="299">
        <f t="shared" si="16"/>
        <v>776832</v>
      </c>
      <c r="O98" s="303">
        <v>0</v>
      </c>
      <c r="P98" s="303">
        <v>0</v>
      </c>
      <c r="Q98" s="305">
        <v>0</v>
      </c>
      <c r="R98" s="256">
        <f t="shared" si="17"/>
        <v>785971.20000000007</v>
      </c>
      <c r="S98" s="256">
        <f t="shared" si="18"/>
        <v>571200</v>
      </c>
      <c r="T98" s="303">
        <f t="shared" si="19"/>
        <v>765235.75718806614</v>
      </c>
      <c r="U98" s="303">
        <f t="shared" si="20"/>
        <v>219483.55354586366</v>
      </c>
      <c r="V98" s="256">
        <f t="shared" si="21"/>
        <v>571200</v>
      </c>
    </row>
    <row r="99" spans="2:22" x14ac:dyDescent="0.2">
      <c r="B99" s="259">
        <v>33</v>
      </c>
      <c r="C99" s="260" t="s">
        <v>8</v>
      </c>
      <c r="D99" s="255" t="s">
        <v>35</v>
      </c>
      <c r="E99" s="260">
        <v>1</v>
      </c>
      <c r="F99" s="256">
        <v>899712</v>
      </c>
      <c r="G99" s="256">
        <f t="shared" si="11"/>
        <v>170945.28</v>
      </c>
      <c r="H99" s="256">
        <f t="shared" si="12"/>
        <v>1070657.28</v>
      </c>
      <c r="I99" s="256">
        <v>480000</v>
      </c>
      <c r="J99" s="256">
        <f t="shared" si="13"/>
        <v>91200</v>
      </c>
      <c r="K99" s="256">
        <f t="shared" si="14"/>
        <v>571200</v>
      </c>
      <c r="L99" s="256">
        <v>633600</v>
      </c>
      <c r="M99" s="256">
        <f t="shared" si="15"/>
        <v>120384</v>
      </c>
      <c r="N99" s="299">
        <f t="shared" si="16"/>
        <v>753984</v>
      </c>
      <c r="O99" s="303">
        <v>0</v>
      </c>
      <c r="P99" s="303">
        <v>0</v>
      </c>
      <c r="Q99" s="305">
        <v>0</v>
      </c>
      <c r="R99" s="256">
        <f t="shared" si="17"/>
        <v>798613.76000000013</v>
      </c>
      <c r="S99" s="256">
        <f t="shared" si="18"/>
        <v>571200</v>
      </c>
      <c r="T99" s="303">
        <f t="shared" si="19"/>
        <v>772562.45955422358</v>
      </c>
      <c r="U99" s="303">
        <f t="shared" si="20"/>
        <v>252701.90985525327</v>
      </c>
      <c r="V99" s="256">
        <f t="shared" si="21"/>
        <v>571200</v>
      </c>
    </row>
    <row r="100" spans="2:22" x14ac:dyDescent="0.2">
      <c r="B100" s="259">
        <v>34</v>
      </c>
      <c r="C100" s="260" t="s">
        <v>8</v>
      </c>
      <c r="D100" s="255" t="s">
        <v>36</v>
      </c>
      <c r="E100" s="260">
        <v>1</v>
      </c>
      <c r="F100" s="256">
        <v>567000</v>
      </c>
      <c r="G100" s="256">
        <f t="shared" si="11"/>
        <v>107730</v>
      </c>
      <c r="H100" s="256">
        <f t="shared" si="12"/>
        <v>674730</v>
      </c>
      <c r="I100" s="256">
        <v>280000</v>
      </c>
      <c r="J100" s="256">
        <f t="shared" si="13"/>
        <v>53200</v>
      </c>
      <c r="K100" s="256">
        <f t="shared" si="14"/>
        <v>333200</v>
      </c>
      <c r="L100" s="256">
        <v>378000</v>
      </c>
      <c r="M100" s="256">
        <f t="shared" si="15"/>
        <v>71820</v>
      </c>
      <c r="N100" s="299">
        <f t="shared" si="16"/>
        <v>449820</v>
      </c>
      <c r="O100" s="303">
        <v>0</v>
      </c>
      <c r="P100" s="303">
        <v>0</v>
      </c>
      <c r="Q100" s="305">
        <v>0</v>
      </c>
      <c r="R100" s="256">
        <f t="shared" si="17"/>
        <v>485916.66666666669</v>
      </c>
      <c r="S100" s="256">
        <f t="shared" si="18"/>
        <v>333200</v>
      </c>
      <c r="T100" s="303">
        <f t="shared" si="19"/>
        <v>465898.44194272155</v>
      </c>
      <c r="U100" s="303">
        <f t="shared" si="20"/>
        <v>173602.74258586272</v>
      </c>
      <c r="V100" s="256">
        <f t="shared" si="21"/>
        <v>333200</v>
      </c>
    </row>
    <row r="101" spans="2:22" x14ac:dyDescent="0.2">
      <c r="B101" s="259">
        <v>35</v>
      </c>
      <c r="C101" s="260" t="s">
        <v>8</v>
      </c>
      <c r="D101" s="255" t="s">
        <v>37</v>
      </c>
      <c r="E101" s="260">
        <v>1</v>
      </c>
      <c r="F101" s="256">
        <v>517888</v>
      </c>
      <c r="G101" s="256">
        <f t="shared" si="11"/>
        <v>98398.720000000001</v>
      </c>
      <c r="H101" s="256">
        <f t="shared" si="12"/>
        <v>616286.71999999997</v>
      </c>
      <c r="I101" s="256">
        <v>280000</v>
      </c>
      <c r="J101" s="256">
        <f t="shared" si="13"/>
        <v>53200</v>
      </c>
      <c r="K101" s="256">
        <f t="shared" si="14"/>
        <v>333200</v>
      </c>
      <c r="L101" s="256">
        <v>380800</v>
      </c>
      <c r="M101" s="256">
        <f t="shared" si="15"/>
        <v>72352</v>
      </c>
      <c r="N101" s="299">
        <f t="shared" si="16"/>
        <v>453152</v>
      </c>
      <c r="O101" s="303">
        <v>0</v>
      </c>
      <c r="P101" s="303">
        <v>0</v>
      </c>
      <c r="Q101" s="305">
        <v>0</v>
      </c>
      <c r="R101" s="256">
        <f t="shared" si="17"/>
        <v>467546.24</v>
      </c>
      <c r="S101" s="256">
        <f t="shared" si="18"/>
        <v>333200</v>
      </c>
      <c r="T101" s="303">
        <f t="shared" si="19"/>
        <v>453152</v>
      </c>
      <c r="U101" s="303">
        <f t="shared" si="20"/>
        <v>142091.23255490762</v>
      </c>
      <c r="V101" s="256">
        <f t="shared" si="21"/>
        <v>333200</v>
      </c>
    </row>
    <row r="102" spans="2:22" x14ac:dyDescent="0.2">
      <c r="B102" s="259">
        <v>36</v>
      </c>
      <c r="C102" s="260" t="s">
        <v>8</v>
      </c>
      <c r="D102" s="255" t="s">
        <v>38</v>
      </c>
      <c r="E102" s="260">
        <v>1</v>
      </c>
      <c r="F102" s="256">
        <v>1192100</v>
      </c>
      <c r="G102" s="256">
        <f t="shared" si="11"/>
        <v>226499</v>
      </c>
      <c r="H102" s="256">
        <f t="shared" si="12"/>
        <v>1418599</v>
      </c>
      <c r="I102" s="256">
        <v>650000</v>
      </c>
      <c r="J102" s="256">
        <f t="shared" si="13"/>
        <v>123500</v>
      </c>
      <c r="K102" s="256">
        <f t="shared" si="14"/>
        <v>773500</v>
      </c>
      <c r="L102" s="256">
        <v>851500</v>
      </c>
      <c r="M102" s="256">
        <f t="shared" si="15"/>
        <v>161785</v>
      </c>
      <c r="N102" s="299">
        <f t="shared" si="16"/>
        <v>1013285</v>
      </c>
      <c r="O102" s="303">
        <v>0</v>
      </c>
      <c r="P102" s="303">
        <v>0</v>
      </c>
      <c r="Q102" s="305">
        <v>0</v>
      </c>
      <c r="R102" s="256">
        <f t="shared" si="17"/>
        <v>1068461.3333333333</v>
      </c>
      <c r="S102" s="256">
        <f t="shared" si="18"/>
        <v>773500</v>
      </c>
      <c r="T102" s="303">
        <f t="shared" si="19"/>
        <v>1035977.9861415661</v>
      </c>
      <c r="U102" s="303">
        <f t="shared" si="20"/>
        <v>326069.7789896102</v>
      </c>
      <c r="V102" s="256">
        <f t="shared" si="21"/>
        <v>773500</v>
      </c>
    </row>
    <row r="103" spans="2:22" x14ac:dyDescent="0.2">
      <c r="B103" s="259">
        <v>37</v>
      </c>
      <c r="C103" s="260" t="s">
        <v>8</v>
      </c>
      <c r="D103" s="255" t="s">
        <v>39</v>
      </c>
      <c r="E103" s="260">
        <v>1</v>
      </c>
      <c r="F103" s="256">
        <v>1123850</v>
      </c>
      <c r="G103" s="256">
        <f t="shared" si="11"/>
        <v>213531.5</v>
      </c>
      <c r="H103" s="256">
        <f t="shared" si="12"/>
        <v>1337381.5</v>
      </c>
      <c r="I103" s="256">
        <v>650000</v>
      </c>
      <c r="J103" s="256">
        <f t="shared" si="13"/>
        <v>123500</v>
      </c>
      <c r="K103" s="256">
        <f t="shared" si="14"/>
        <v>773500</v>
      </c>
      <c r="L103" s="256">
        <v>845000</v>
      </c>
      <c r="M103" s="256">
        <f t="shared" si="15"/>
        <v>160550</v>
      </c>
      <c r="N103" s="299">
        <f t="shared" si="16"/>
        <v>1005550</v>
      </c>
      <c r="O103" s="303">
        <v>0</v>
      </c>
      <c r="P103" s="303">
        <v>0</v>
      </c>
      <c r="Q103" s="305">
        <v>0</v>
      </c>
      <c r="R103" s="256">
        <f t="shared" si="17"/>
        <v>1038810.5</v>
      </c>
      <c r="S103" s="256">
        <f t="shared" si="18"/>
        <v>773500</v>
      </c>
      <c r="T103" s="303">
        <f t="shared" si="19"/>
        <v>1013226.2512799174</v>
      </c>
      <c r="U103" s="303">
        <f t="shared" si="20"/>
        <v>283408.33113327844</v>
      </c>
      <c r="V103" s="256">
        <f t="shared" si="21"/>
        <v>773500</v>
      </c>
    </row>
    <row r="104" spans="2:22" x14ac:dyDescent="0.2">
      <c r="B104" s="259">
        <v>38</v>
      </c>
      <c r="C104" s="260" t="s">
        <v>27</v>
      </c>
      <c r="D104" s="255" t="s">
        <v>40</v>
      </c>
      <c r="E104" s="260">
        <v>1</v>
      </c>
      <c r="F104" s="256">
        <v>1744200</v>
      </c>
      <c r="G104" s="256">
        <f t="shared" si="11"/>
        <v>331398</v>
      </c>
      <c r="H104" s="256">
        <f t="shared" si="12"/>
        <v>2075598</v>
      </c>
      <c r="I104" s="256">
        <v>950000</v>
      </c>
      <c r="J104" s="256">
        <f t="shared" si="13"/>
        <v>180500</v>
      </c>
      <c r="K104" s="256">
        <f t="shared" si="14"/>
        <v>1130500</v>
      </c>
      <c r="L104" s="256">
        <v>1282500</v>
      </c>
      <c r="M104" s="256">
        <f t="shared" si="15"/>
        <v>243675</v>
      </c>
      <c r="N104" s="299">
        <f t="shared" si="16"/>
        <v>1526175</v>
      </c>
      <c r="O104" s="303">
        <v>0</v>
      </c>
      <c r="P104" s="303">
        <v>0</v>
      </c>
      <c r="Q104" s="305">
        <v>0</v>
      </c>
      <c r="R104" s="256">
        <f t="shared" si="17"/>
        <v>1577424.3333333333</v>
      </c>
      <c r="S104" s="256">
        <f t="shared" si="18"/>
        <v>1130500</v>
      </c>
      <c r="T104" s="303">
        <f t="shared" si="19"/>
        <v>1529934.0669087516</v>
      </c>
      <c r="U104" s="303">
        <f t="shared" si="20"/>
        <v>474628.72650771309</v>
      </c>
      <c r="V104" s="256">
        <f t="shared" si="21"/>
        <v>1130500</v>
      </c>
    </row>
    <row r="105" spans="2:22" x14ac:dyDescent="0.2">
      <c r="B105" s="259">
        <v>39</v>
      </c>
      <c r="C105" s="260" t="s">
        <v>8</v>
      </c>
      <c r="D105" s="255" t="s">
        <v>41</v>
      </c>
      <c r="E105" s="260">
        <v>1</v>
      </c>
      <c r="F105" s="256">
        <v>5075000</v>
      </c>
      <c r="G105" s="256">
        <f t="shared" si="11"/>
        <v>964250</v>
      </c>
      <c r="H105" s="256">
        <f t="shared" si="12"/>
        <v>6039250</v>
      </c>
      <c r="I105" s="256">
        <v>2500000</v>
      </c>
      <c r="J105" s="256">
        <f t="shared" si="13"/>
        <v>475000</v>
      </c>
      <c r="K105" s="256">
        <f t="shared" si="14"/>
        <v>2975000</v>
      </c>
      <c r="L105" s="256">
        <v>3500000</v>
      </c>
      <c r="M105" s="256">
        <f t="shared" si="15"/>
        <v>665000</v>
      </c>
      <c r="N105" s="299">
        <f t="shared" si="16"/>
        <v>4165000</v>
      </c>
      <c r="O105" s="303">
        <v>0</v>
      </c>
      <c r="P105" s="303">
        <v>0</v>
      </c>
      <c r="Q105" s="305">
        <v>0</v>
      </c>
      <c r="R105" s="256">
        <f t="shared" si="17"/>
        <v>4393083.333333333</v>
      </c>
      <c r="S105" s="256">
        <f t="shared" si="18"/>
        <v>2975000</v>
      </c>
      <c r="T105" s="303">
        <f t="shared" si="19"/>
        <v>4214004.4956685407</v>
      </c>
      <c r="U105" s="303">
        <f t="shared" si="20"/>
        <v>1544805.3342843337</v>
      </c>
      <c r="V105" s="256">
        <f t="shared" si="21"/>
        <v>2975000</v>
      </c>
    </row>
    <row r="106" spans="2:22" x14ac:dyDescent="0.2">
      <c r="B106" s="259">
        <v>40</v>
      </c>
      <c r="C106" s="260" t="s">
        <v>8</v>
      </c>
      <c r="D106" s="255" t="s">
        <v>42</v>
      </c>
      <c r="E106" s="260">
        <v>1</v>
      </c>
      <c r="F106" s="256">
        <v>15490400</v>
      </c>
      <c r="G106" s="256">
        <f t="shared" si="11"/>
        <v>2943176</v>
      </c>
      <c r="H106" s="256">
        <f t="shared" si="12"/>
        <v>18433576</v>
      </c>
      <c r="I106" s="256">
        <v>8500000</v>
      </c>
      <c r="J106" s="256">
        <f t="shared" si="13"/>
        <v>1615000</v>
      </c>
      <c r="K106" s="256">
        <f t="shared" si="14"/>
        <v>10115000</v>
      </c>
      <c r="L106" s="256">
        <v>11560000</v>
      </c>
      <c r="M106" s="256">
        <f t="shared" si="15"/>
        <v>2196400</v>
      </c>
      <c r="N106" s="299">
        <f t="shared" si="16"/>
        <v>13756400</v>
      </c>
      <c r="O106" s="303">
        <v>0</v>
      </c>
      <c r="P106" s="303">
        <v>0</v>
      </c>
      <c r="Q106" s="305">
        <v>0</v>
      </c>
      <c r="R106" s="256">
        <f t="shared" si="17"/>
        <v>14101658.666666666</v>
      </c>
      <c r="S106" s="256">
        <f t="shared" si="18"/>
        <v>10115000</v>
      </c>
      <c r="T106" s="303">
        <f t="shared" si="19"/>
        <v>13688633.38372835</v>
      </c>
      <c r="U106" s="303">
        <f t="shared" si="20"/>
        <v>4170021.5019979589</v>
      </c>
      <c r="V106" s="256">
        <f t="shared" si="21"/>
        <v>10115000</v>
      </c>
    </row>
    <row r="107" spans="2:22" x14ac:dyDescent="0.2">
      <c r="B107" s="259">
        <v>41</v>
      </c>
      <c r="C107" s="260" t="s">
        <v>8</v>
      </c>
      <c r="D107" s="255" t="s">
        <v>43</v>
      </c>
      <c r="E107" s="260">
        <v>1</v>
      </c>
      <c r="F107" s="256">
        <v>1040926</v>
      </c>
      <c r="G107" s="256">
        <f t="shared" si="11"/>
        <v>197775.94</v>
      </c>
      <c r="H107" s="256">
        <f t="shared" si="12"/>
        <v>1238701.94</v>
      </c>
      <c r="I107" s="256">
        <v>580000</v>
      </c>
      <c r="J107" s="256">
        <f t="shared" si="13"/>
        <v>110200</v>
      </c>
      <c r="K107" s="256">
        <f t="shared" si="14"/>
        <v>690200</v>
      </c>
      <c r="L107" s="256">
        <v>794600</v>
      </c>
      <c r="M107" s="256">
        <f t="shared" si="15"/>
        <v>150974</v>
      </c>
      <c r="N107" s="299">
        <f t="shared" si="16"/>
        <v>945574</v>
      </c>
      <c r="O107" s="303">
        <v>0</v>
      </c>
      <c r="P107" s="303">
        <v>0</v>
      </c>
      <c r="Q107" s="305">
        <v>0</v>
      </c>
      <c r="R107" s="256">
        <f t="shared" si="17"/>
        <v>958158.64666666661</v>
      </c>
      <c r="S107" s="256">
        <f t="shared" si="18"/>
        <v>690200</v>
      </c>
      <c r="T107" s="303">
        <f t="shared" si="19"/>
        <v>931563.43071451783</v>
      </c>
      <c r="U107" s="303">
        <f t="shared" si="20"/>
        <v>274467.43804089882</v>
      </c>
      <c r="V107" s="256">
        <f t="shared" si="21"/>
        <v>690200</v>
      </c>
    </row>
    <row r="108" spans="2:22" x14ac:dyDescent="0.2">
      <c r="B108" s="259">
        <v>42</v>
      </c>
      <c r="C108" s="260" t="s">
        <v>8</v>
      </c>
      <c r="D108" s="255" t="s">
        <v>44</v>
      </c>
      <c r="E108" s="260">
        <v>1</v>
      </c>
      <c r="F108" s="256">
        <v>335376</v>
      </c>
      <c r="G108" s="256">
        <f t="shared" si="11"/>
        <v>63721.440000000002</v>
      </c>
      <c r="H108" s="256">
        <f t="shared" si="12"/>
        <v>399097.44</v>
      </c>
      <c r="I108" s="256">
        <v>180000</v>
      </c>
      <c r="J108" s="256">
        <f t="shared" si="13"/>
        <v>34200</v>
      </c>
      <c r="K108" s="256">
        <f t="shared" si="14"/>
        <v>214200</v>
      </c>
      <c r="L108" s="256">
        <v>246600</v>
      </c>
      <c r="M108" s="256">
        <f t="shared" si="15"/>
        <v>46854</v>
      </c>
      <c r="N108" s="299">
        <f t="shared" si="16"/>
        <v>293454</v>
      </c>
      <c r="O108" s="303">
        <v>0</v>
      </c>
      <c r="P108" s="303">
        <v>0</v>
      </c>
      <c r="Q108" s="305">
        <v>0</v>
      </c>
      <c r="R108" s="256">
        <f t="shared" si="17"/>
        <v>302250.48</v>
      </c>
      <c r="S108" s="256">
        <f t="shared" si="18"/>
        <v>214200</v>
      </c>
      <c r="T108" s="303">
        <f t="shared" si="19"/>
        <v>292738.255694544</v>
      </c>
      <c r="U108" s="303">
        <f t="shared" si="20"/>
        <v>92762.057841184258</v>
      </c>
      <c r="V108" s="256">
        <f t="shared" si="21"/>
        <v>214200</v>
      </c>
    </row>
    <row r="109" spans="2:22" x14ac:dyDescent="0.2">
      <c r="B109" s="259">
        <v>43</v>
      </c>
      <c r="C109" s="260" t="s">
        <v>8</v>
      </c>
      <c r="D109" s="255" t="s">
        <v>45</v>
      </c>
      <c r="E109" s="260">
        <v>1</v>
      </c>
      <c r="F109" s="256">
        <v>318330</v>
      </c>
      <c r="G109" s="256">
        <f t="shared" si="11"/>
        <v>60482.7</v>
      </c>
      <c r="H109" s="256">
        <f t="shared" si="12"/>
        <v>378812.7</v>
      </c>
      <c r="I109" s="256">
        <v>180000</v>
      </c>
      <c r="J109" s="256">
        <f t="shared" si="13"/>
        <v>34200</v>
      </c>
      <c r="K109" s="256">
        <f t="shared" si="14"/>
        <v>214200</v>
      </c>
      <c r="L109" s="256">
        <v>235800</v>
      </c>
      <c r="M109" s="256">
        <f t="shared" si="15"/>
        <v>44802</v>
      </c>
      <c r="N109" s="299">
        <f t="shared" si="16"/>
        <v>280602</v>
      </c>
      <c r="O109" s="303">
        <v>0</v>
      </c>
      <c r="P109" s="303">
        <v>0</v>
      </c>
      <c r="Q109" s="305">
        <v>0</v>
      </c>
      <c r="R109" s="256">
        <f t="shared" si="17"/>
        <v>291204.89999999997</v>
      </c>
      <c r="S109" s="256">
        <f t="shared" si="18"/>
        <v>214200</v>
      </c>
      <c r="T109" s="303">
        <f t="shared" si="19"/>
        <v>283429.41458720632</v>
      </c>
      <c r="U109" s="303">
        <f t="shared" si="20"/>
        <v>82816.97511156759</v>
      </c>
      <c r="V109" s="256">
        <f t="shared" si="21"/>
        <v>214200</v>
      </c>
    </row>
    <row r="110" spans="2:22" x14ac:dyDescent="0.2">
      <c r="B110" s="259">
        <v>44</v>
      </c>
      <c r="C110" s="260" t="s">
        <v>27</v>
      </c>
      <c r="D110" s="255" t="s">
        <v>46</v>
      </c>
      <c r="E110" s="260">
        <v>1</v>
      </c>
      <c r="F110" s="256">
        <v>389070</v>
      </c>
      <c r="G110" s="256">
        <f t="shared" si="11"/>
        <v>73923.3</v>
      </c>
      <c r="H110" s="256">
        <f t="shared" si="12"/>
        <v>462993.3</v>
      </c>
      <c r="I110" s="256">
        <v>220000</v>
      </c>
      <c r="J110" s="256">
        <f t="shared" si="13"/>
        <v>41800</v>
      </c>
      <c r="K110" s="256">
        <f t="shared" si="14"/>
        <v>261800</v>
      </c>
      <c r="L110" s="256">
        <v>288200</v>
      </c>
      <c r="M110" s="256">
        <f t="shared" si="15"/>
        <v>54758</v>
      </c>
      <c r="N110" s="299">
        <f t="shared" si="16"/>
        <v>342958</v>
      </c>
      <c r="O110" s="303">
        <v>0</v>
      </c>
      <c r="P110" s="303">
        <v>0</v>
      </c>
      <c r="Q110" s="305">
        <v>0</v>
      </c>
      <c r="R110" s="256">
        <f t="shared" si="17"/>
        <v>355917.10000000003</v>
      </c>
      <c r="S110" s="256">
        <f t="shared" si="18"/>
        <v>261800</v>
      </c>
      <c r="T110" s="303">
        <f t="shared" si="19"/>
        <v>346413.72893991886</v>
      </c>
      <c r="U110" s="303">
        <f t="shared" si="20"/>
        <v>101220.74735858251</v>
      </c>
      <c r="V110" s="256">
        <f t="shared" si="21"/>
        <v>261800</v>
      </c>
    </row>
    <row r="111" spans="2:22" x14ac:dyDescent="0.2">
      <c r="B111" s="259">
        <v>45</v>
      </c>
      <c r="C111" s="260" t="s">
        <v>27</v>
      </c>
      <c r="D111" s="255" t="s">
        <v>47</v>
      </c>
      <c r="E111" s="260">
        <v>1</v>
      </c>
      <c r="F111" s="256">
        <v>388960</v>
      </c>
      <c r="G111" s="256">
        <f t="shared" si="11"/>
        <v>73902.399999999994</v>
      </c>
      <c r="H111" s="256">
        <f t="shared" si="12"/>
        <v>462862.4</v>
      </c>
      <c r="I111" s="256">
        <v>220000</v>
      </c>
      <c r="J111" s="256">
        <f t="shared" si="13"/>
        <v>41800</v>
      </c>
      <c r="K111" s="256">
        <f t="shared" si="14"/>
        <v>261800</v>
      </c>
      <c r="L111" s="256">
        <v>286000</v>
      </c>
      <c r="M111" s="256">
        <f t="shared" si="15"/>
        <v>54340</v>
      </c>
      <c r="N111" s="299">
        <f t="shared" si="16"/>
        <v>340340</v>
      </c>
      <c r="O111" s="303">
        <v>0</v>
      </c>
      <c r="P111" s="303">
        <v>0</v>
      </c>
      <c r="Q111" s="305">
        <v>0</v>
      </c>
      <c r="R111" s="256">
        <f t="shared" si="17"/>
        <v>355000.8</v>
      </c>
      <c r="S111" s="256">
        <f t="shared" si="18"/>
        <v>261800</v>
      </c>
      <c r="T111" s="303">
        <f t="shared" si="19"/>
        <v>345497.45016034797</v>
      </c>
      <c r="U111" s="303">
        <f t="shared" si="20"/>
        <v>101329.79061421199</v>
      </c>
      <c r="V111" s="256">
        <f t="shared" si="21"/>
        <v>261800</v>
      </c>
    </row>
    <row r="112" spans="2:22" x14ac:dyDescent="0.2">
      <c r="B112" s="259">
        <v>46</v>
      </c>
      <c r="C112" s="260" t="s">
        <v>8</v>
      </c>
      <c r="D112" s="255" t="s">
        <v>48</v>
      </c>
      <c r="E112" s="260">
        <v>1</v>
      </c>
      <c r="F112" s="256">
        <v>416649.6</v>
      </c>
      <c r="G112" s="256">
        <f t="shared" si="11"/>
        <v>79163.423999999999</v>
      </c>
      <c r="H112" s="256">
        <f t="shared" si="12"/>
        <v>495813.02399999998</v>
      </c>
      <c r="I112" s="256">
        <v>222000</v>
      </c>
      <c r="J112" s="256">
        <f t="shared" si="13"/>
        <v>42180</v>
      </c>
      <c r="K112" s="256">
        <f t="shared" si="14"/>
        <v>264180</v>
      </c>
      <c r="L112" s="256">
        <v>306360</v>
      </c>
      <c r="M112" s="256">
        <f t="shared" si="15"/>
        <v>58208.4</v>
      </c>
      <c r="N112" s="299">
        <f t="shared" si="16"/>
        <v>364568.4</v>
      </c>
      <c r="O112" s="303">
        <v>0</v>
      </c>
      <c r="P112" s="303">
        <v>0</v>
      </c>
      <c r="Q112" s="305">
        <v>0</v>
      </c>
      <c r="R112" s="256">
        <f t="shared" si="17"/>
        <v>374853.80800000002</v>
      </c>
      <c r="S112" s="256">
        <f t="shared" si="18"/>
        <v>264180</v>
      </c>
      <c r="T112" s="303">
        <f t="shared" si="19"/>
        <v>362798.62261432246</v>
      </c>
      <c r="U112" s="303">
        <f t="shared" si="20"/>
        <v>116158.5410770165</v>
      </c>
      <c r="V112" s="256">
        <f t="shared" si="21"/>
        <v>264180</v>
      </c>
    </row>
    <row r="113" spans="1:22" x14ac:dyDescent="0.2">
      <c r="B113" s="259">
        <v>47</v>
      </c>
      <c r="C113" s="260" t="s">
        <v>8</v>
      </c>
      <c r="D113" s="255" t="s">
        <v>49</v>
      </c>
      <c r="E113" s="260">
        <v>1</v>
      </c>
      <c r="F113" s="256">
        <v>227940</v>
      </c>
      <c r="G113" s="256">
        <f t="shared" si="11"/>
        <v>43308.6</v>
      </c>
      <c r="H113" s="256">
        <f t="shared" si="12"/>
        <v>271248.59999999998</v>
      </c>
      <c r="I113" s="256">
        <v>120000</v>
      </c>
      <c r="J113" s="256">
        <f t="shared" si="13"/>
        <v>22800</v>
      </c>
      <c r="K113" s="256">
        <f t="shared" si="14"/>
        <v>142800</v>
      </c>
      <c r="L113" s="256">
        <v>157200</v>
      </c>
      <c r="M113" s="256">
        <f t="shared" si="15"/>
        <v>29868</v>
      </c>
      <c r="N113" s="299">
        <f t="shared" si="16"/>
        <v>187068</v>
      </c>
      <c r="O113" s="303">
        <v>0</v>
      </c>
      <c r="P113" s="303">
        <v>0</v>
      </c>
      <c r="Q113" s="305">
        <v>0</v>
      </c>
      <c r="R113" s="256">
        <f t="shared" si="17"/>
        <v>200372.19999999998</v>
      </c>
      <c r="S113" s="256">
        <f t="shared" si="18"/>
        <v>142800</v>
      </c>
      <c r="T113" s="303">
        <f t="shared" si="19"/>
        <v>193507.76874012529</v>
      </c>
      <c r="U113" s="303">
        <f t="shared" si="20"/>
        <v>65249.613130807091</v>
      </c>
      <c r="V113" s="256">
        <f t="shared" si="21"/>
        <v>142800</v>
      </c>
    </row>
    <row r="114" spans="1:22" x14ac:dyDescent="0.2">
      <c r="B114" s="259">
        <v>48</v>
      </c>
      <c r="C114" s="260" t="s">
        <v>8</v>
      </c>
      <c r="D114" s="255" t="s">
        <v>50</v>
      </c>
      <c r="E114" s="260">
        <v>1</v>
      </c>
      <c r="F114" s="256">
        <v>308560</v>
      </c>
      <c r="G114" s="256">
        <f t="shared" si="11"/>
        <v>58626.400000000001</v>
      </c>
      <c r="H114" s="256">
        <f t="shared" si="12"/>
        <v>367186.4</v>
      </c>
      <c r="I114" s="256">
        <v>160000</v>
      </c>
      <c r="J114" s="256">
        <f t="shared" si="13"/>
        <v>30400</v>
      </c>
      <c r="K114" s="256">
        <f t="shared" si="14"/>
        <v>190400</v>
      </c>
      <c r="L114" s="256">
        <v>212800</v>
      </c>
      <c r="M114" s="256">
        <f t="shared" si="15"/>
        <v>40432</v>
      </c>
      <c r="N114" s="299">
        <f t="shared" si="16"/>
        <v>253232</v>
      </c>
      <c r="O114" s="303">
        <v>0</v>
      </c>
      <c r="P114" s="303">
        <v>0</v>
      </c>
      <c r="Q114" s="305">
        <v>0</v>
      </c>
      <c r="R114" s="256">
        <f t="shared" si="17"/>
        <v>270272.8</v>
      </c>
      <c r="S114" s="256">
        <f t="shared" si="18"/>
        <v>190400</v>
      </c>
      <c r="T114" s="303">
        <f t="shared" si="19"/>
        <v>260629.78080223821</v>
      </c>
      <c r="U114" s="303">
        <f t="shared" si="20"/>
        <v>89616.680672294489</v>
      </c>
      <c r="V114" s="256">
        <f t="shared" si="21"/>
        <v>190400</v>
      </c>
    </row>
    <row r="115" spans="1:22" x14ac:dyDescent="0.2">
      <c r="B115" s="259">
        <v>49</v>
      </c>
      <c r="C115" s="260" t="s">
        <v>8</v>
      </c>
      <c r="D115" s="255" t="s">
        <v>51</v>
      </c>
      <c r="E115" s="260">
        <v>1</v>
      </c>
      <c r="F115" s="256">
        <v>284960</v>
      </c>
      <c r="G115" s="256">
        <f t="shared" si="11"/>
        <v>54142.400000000001</v>
      </c>
      <c r="H115" s="256">
        <f t="shared" si="12"/>
        <v>339102.4</v>
      </c>
      <c r="I115" s="256">
        <v>160000</v>
      </c>
      <c r="J115" s="256">
        <f t="shared" si="13"/>
        <v>30400</v>
      </c>
      <c r="K115" s="256">
        <f t="shared" si="14"/>
        <v>190400</v>
      </c>
      <c r="L115" s="256">
        <v>219200</v>
      </c>
      <c r="M115" s="256">
        <f t="shared" si="15"/>
        <v>41648</v>
      </c>
      <c r="N115" s="299">
        <f t="shared" si="16"/>
        <v>260848</v>
      </c>
      <c r="O115" s="303">
        <v>0</v>
      </c>
      <c r="P115" s="303">
        <v>0</v>
      </c>
      <c r="Q115" s="305">
        <v>0</v>
      </c>
      <c r="R115" s="256">
        <f t="shared" si="17"/>
        <v>263450.13333333336</v>
      </c>
      <c r="S115" s="256">
        <f t="shared" si="18"/>
        <v>190400</v>
      </c>
      <c r="T115" s="303">
        <f t="shared" si="19"/>
        <v>256327.44360494145</v>
      </c>
      <c r="U115" s="303">
        <f t="shared" si="20"/>
        <v>74385.343078144986</v>
      </c>
      <c r="V115" s="256">
        <f t="shared" si="21"/>
        <v>190400</v>
      </c>
    </row>
    <row r="116" spans="1:22" x14ac:dyDescent="0.2">
      <c r="B116" s="259">
        <v>50</v>
      </c>
      <c r="C116" s="260" t="s">
        <v>8</v>
      </c>
      <c r="D116" s="255" t="s">
        <v>52</v>
      </c>
      <c r="E116" s="260">
        <v>1</v>
      </c>
      <c r="F116" s="256">
        <v>298112</v>
      </c>
      <c r="G116" s="256">
        <f t="shared" si="11"/>
        <v>56641.279999999999</v>
      </c>
      <c r="H116" s="256">
        <f t="shared" si="12"/>
        <v>354753.28000000003</v>
      </c>
      <c r="I116" s="256">
        <v>160000</v>
      </c>
      <c r="J116" s="256">
        <f t="shared" si="13"/>
        <v>30400</v>
      </c>
      <c r="K116" s="256">
        <f t="shared" si="14"/>
        <v>190400</v>
      </c>
      <c r="L116" s="256">
        <v>219200</v>
      </c>
      <c r="M116" s="256">
        <f t="shared" si="15"/>
        <v>41648</v>
      </c>
      <c r="N116" s="299">
        <f t="shared" si="16"/>
        <v>260848</v>
      </c>
      <c r="O116" s="303">
        <v>0</v>
      </c>
      <c r="P116" s="303">
        <v>0</v>
      </c>
      <c r="Q116" s="305">
        <v>0</v>
      </c>
      <c r="R116" s="256">
        <f t="shared" si="17"/>
        <v>268667.09333333332</v>
      </c>
      <c r="S116" s="256">
        <f t="shared" si="18"/>
        <v>190400</v>
      </c>
      <c r="T116" s="303">
        <f t="shared" si="19"/>
        <v>260211.7828395947</v>
      </c>
      <c r="U116" s="303">
        <f t="shared" si="20"/>
        <v>82455.162525497086</v>
      </c>
      <c r="V116" s="256">
        <f t="shared" si="21"/>
        <v>190400</v>
      </c>
    </row>
    <row r="117" spans="1:22" x14ac:dyDescent="0.2">
      <c r="B117" s="259">
        <v>51</v>
      </c>
      <c r="C117" s="260" t="s">
        <v>8</v>
      </c>
      <c r="D117" s="255" t="s">
        <v>69</v>
      </c>
      <c r="E117" s="260">
        <v>1</v>
      </c>
      <c r="F117" s="256">
        <v>776454</v>
      </c>
      <c r="G117" s="256">
        <f t="shared" si="11"/>
        <v>147526.26</v>
      </c>
      <c r="H117" s="256">
        <f t="shared" si="12"/>
        <v>923980.26</v>
      </c>
      <c r="I117" s="256">
        <v>420000</v>
      </c>
      <c r="J117" s="256">
        <f t="shared" si="13"/>
        <v>79800</v>
      </c>
      <c r="K117" s="256">
        <f t="shared" si="14"/>
        <v>499800</v>
      </c>
      <c r="L117" s="256">
        <v>558600</v>
      </c>
      <c r="M117" s="256">
        <f t="shared" si="15"/>
        <v>106134</v>
      </c>
      <c r="N117" s="299">
        <f t="shared" si="16"/>
        <v>664734</v>
      </c>
      <c r="O117" s="303">
        <v>0</v>
      </c>
      <c r="P117" s="303">
        <v>0</v>
      </c>
      <c r="Q117" s="305">
        <v>0</v>
      </c>
      <c r="R117" s="256">
        <f t="shared" si="17"/>
        <v>696171.42</v>
      </c>
      <c r="S117" s="256">
        <f t="shared" si="18"/>
        <v>499800</v>
      </c>
      <c r="T117" s="303">
        <f t="shared" si="19"/>
        <v>674583.34184236464</v>
      </c>
      <c r="U117" s="303">
        <f t="shared" si="20"/>
        <v>213830.43931023742</v>
      </c>
      <c r="V117" s="256">
        <f t="shared" si="21"/>
        <v>499800</v>
      </c>
    </row>
    <row r="118" spans="1:22" x14ac:dyDescent="0.2">
      <c r="B118" s="259">
        <v>52</v>
      </c>
      <c r="C118" s="260" t="s">
        <v>8</v>
      </c>
      <c r="D118" s="255" t="s">
        <v>54</v>
      </c>
      <c r="E118" s="260">
        <v>1</v>
      </c>
      <c r="F118" s="256">
        <v>671370</v>
      </c>
      <c r="G118" s="256">
        <f t="shared" si="11"/>
        <v>127560.3</v>
      </c>
      <c r="H118" s="256">
        <f t="shared" si="12"/>
        <v>798930.3</v>
      </c>
      <c r="I118" s="256">
        <v>350000</v>
      </c>
      <c r="J118" s="256">
        <f t="shared" si="13"/>
        <v>66500</v>
      </c>
      <c r="K118" s="256">
        <f t="shared" si="14"/>
        <v>416500</v>
      </c>
      <c r="L118" s="256">
        <v>486500</v>
      </c>
      <c r="M118" s="256">
        <f t="shared" si="15"/>
        <v>92435</v>
      </c>
      <c r="N118" s="299">
        <f t="shared" si="16"/>
        <v>578935</v>
      </c>
      <c r="O118" s="303">
        <v>0</v>
      </c>
      <c r="P118" s="303">
        <v>0</v>
      </c>
      <c r="Q118" s="305">
        <v>0</v>
      </c>
      <c r="R118" s="256">
        <f t="shared" si="17"/>
        <v>598121.76666666672</v>
      </c>
      <c r="S118" s="256">
        <f t="shared" si="18"/>
        <v>416500</v>
      </c>
      <c r="T118" s="303">
        <f t="shared" si="19"/>
        <v>577543.32395927538</v>
      </c>
      <c r="U118" s="303">
        <f t="shared" si="20"/>
        <v>191935.75123166436</v>
      </c>
      <c r="V118" s="256">
        <f t="shared" si="21"/>
        <v>416500</v>
      </c>
    </row>
    <row r="119" spans="1:22" x14ac:dyDescent="0.2">
      <c r="B119" s="259">
        <v>53</v>
      </c>
      <c r="C119" s="260" t="s">
        <v>8</v>
      </c>
      <c r="D119" s="255" t="s">
        <v>55</v>
      </c>
      <c r="E119" s="260">
        <v>1</v>
      </c>
      <c r="F119" s="256">
        <v>614390</v>
      </c>
      <c r="G119" s="256">
        <f t="shared" si="11"/>
        <v>116734.1</v>
      </c>
      <c r="H119" s="256">
        <f t="shared" si="12"/>
        <v>731124.1</v>
      </c>
      <c r="I119" s="256">
        <v>350000</v>
      </c>
      <c r="J119" s="256">
        <f t="shared" si="13"/>
        <v>66500</v>
      </c>
      <c r="K119" s="256">
        <f t="shared" si="14"/>
        <v>416500</v>
      </c>
      <c r="L119" s="256">
        <v>458500</v>
      </c>
      <c r="M119" s="256">
        <f t="shared" si="15"/>
        <v>87115</v>
      </c>
      <c r="N119" s="299">
        <f t="shared" si="16"/>
        <v>545615</v>
      </c>
      <c r="O119" s="303">
        <v>0</v>
      </c>
      <c r="P119" s="303">
        <v>0</v>
      </c>
      <c r="Q119" s="305">
        <v>0</v>
      </c>
      <c r="R119" s="256">
        <f t="shared" si="17"/>
        <v>564413.03333333333</v>
      </c>
      <c r="S119" s="256">
        <f t="shared" si="18"/>
        <v>416500</v>
      </c>
      <c r="T119" s="303">
        <f t="shared" si="19"/>
        <v>549748.60453561612</v>
      </c>
      <c r="U119" s="303">
        <f t="shared" si="20"/>
        <v>158152.15970103984</v>
      </c>
      <c r="V119" s="256">
        <f t="shared" si="21"/>
        <v>416500</v>
      </c>
    </row>
    <row r="120" spans="1:22" x14ac:dyDescent="0.2">
      <c r="B120" s="259">
        <v>54</v>
      </c>
      <c r="C120" s="260" t="s">
        <v>8</v>
      </c>
      <c r="D120" s="255" t="s">
        <v>56</v>
      </c>
      <c r="E120" s="260">
        <v>1</v>
      </c>
      <c r="F120" s="256">
        <v>704025</v>
      </c>
      <c r="G120" s="256">
        <f t="shared" si="11"/>
        <v>133764.75</v>
      </c>
      <c r="H120" s="256">
        <f t="shared" si="12"/>
        <v>837789.75</v>
      </c>
      <c r="I120" s="256">
        <v>350000</v>
      </c>
      <c r="J120" s="256">
        <f t="shared" si="13"/>
        <v>66500</v>
      </c>
      <c r="K120" s="256">
        <f t="shared" si="14"/>
        <v>416500</v>
      </c>
      <c r="L120" s="256">
        <v>472500</v>
      </c>
      <c r="M120" s="256">
        <f t="shared" si="15"/>
        <v>89775</v>
      </c>
      <c r="N120" s="299">
        <f t="shared" si="16"/>
        <v>562275</v>
      </c>
      <c r="O120" s="303">
        <v>0</v>
      </c>
      <c r="P120" s="303">
        <v>0</v>
      </c>
      <c r="Q120" s="305">
        <v>0</v>
      </c>
      <c r="R120" s="256">
        <f t="shared" si="17"/>
        <v>605521.58333333337</v>
      </c>
      <c r="S120" s="256">
        <f t="shared" si="18"/>
        <v>416500</v>
      </c>
      <c r="T120" s="303">
        <f t="shared" si="19"/>
        <v>581076.00347424927</v>
      </c>
      <c r="U120" s="303">
        <f t="shared" si="20"/>
        <v>213948.50686852404</v>
      </c>
      <c r="V120" s="256">
        <f t="shared" si="21"/>
        <v>416500</v>
      </c>
    </row>
    <row r="121" spans="1:22" x14ac:dyDescent="0.2">
      <c r="B121" s="259">
        <v>55</v>
      </c>
      <c r="C121" s="260" t="s">
        <v>8</v>
      </c>
      <c r="D121" s="255" t="s">
        <v>57</v>
      </c>
      <c r="E121" s="260">
        <v>1</v>
      </c>
      <c r="F121" s="256">
        <v>666505</v>
      </c>
      <c r="G121" s="256">
        <f t="shared" si="11"/>
        <v>126635.95</v>
      </c>
      <c r="H121" s="256">
        <f t="shared" si="12"/>
        <v>793140.95</v>
      </c>
      <c r="I121" s="256">
        <v>350000</v>
      </c>
      <c r="J121" s="256">
        <f t="shared" si="13"/>
        <v>66500</v>
      </c>
      <c r="K121" s="256">
        <f t="shared" si="14"/>
        <v>416500</v>
      </c>
      <c r="L121" s="256">
        <v>486500</v>
      </c>
      <c r="M121" s="256">
        <f t="shared" si="15"/>
        <v>92435</v>
      </c>
      <c r="N121" s="299">
        <f t="shared" si="16"/>
        <v>578935</v>
      </c>
      <c r="O121" s="303">
        <v>0</v>
      </c>
      <c r="P121" s="303">
        <v>0</v>
      </c>
      <c r="Q121" s="305">
        <v>0</v>
      </c>
      <c r="R121" s="256">
        <f t="shared" si="17"/>
        <v>596191.98333333328</v>
      </c>
      <c r="S121" s="256">
        <f t="shared" si="18"/>
        <v>416500</v>
      </c>
      <c r="T121" s="303">
        <f t="shared" si="19"/>
        <v>576144.90850156988</v>
      </c>
      <c r="U121" s="303">
        <f t="shared" si="20"/>
        <v>188912.55625169753</v>
      </c>
      <c r="V121" s="256">
        <f t="shared" si="21"/>
        <v>416500</v>
      </c>
    </row>
    <row r="122" spans="1:22" x14ac:dyDescent="0.2">
      <c r="B122" s="259">
        <v>56</v>
      </c>
      <c r="C122" s="260" t="s">
        <v>8</v>
      </c>
      <c r="D122" s="255" t="s">
        <v>58</v>
      </c>
      <c r="E122" s="260">
        <v>1</v>
      </c>
      <c r="F122" s="256">
        <v>1355250</v>
      </c>
      <c r="G122" s="256">
        <f t="shared" si="11"/>
        <v>257497.5</v>
      </c>
      <c r="H122" s="256">
        <f t="shared" si="12"/>
        <v>1612747.5</v>
      </c>
      <c r="I122" s="256">
        <v>650000</v>
      </c>
      <c r="J122" s="256">
        <f t="shared" si="13"/>
        <v>123500</v>
      </c>
      <c r="K122" s="256">
        <f t="shared" si="14"/>
        <v>773500</v>
      </c>
      <c r="L122" s="256">
        <v>903500</v>
      </c>
      <c r="M122" s="256">
        <f t="shared" si="15"/>
        <v>171665</v>
      </c>
      <c r="N122" s="299">
        <f t="shared" si="16"/>
        <v>1075165</v>
      </c>
      <c r="O122" s="303">
        <v>0</v>
      </c>
      <c r="P122" s="303">
        <v>0</v>
      </c>
      <c r="Q122" s="305">
        <v>0</v>
      </c>
      <c r="R122" s="256">
        <f t="shared" si="17"/>
        <v>1153804.1666666667</v>
      </c>
      <c r="S122" s="256">
        <f t="shared" si="18"/>
        <v>773500</v>
      </c>
      <c r="T122" s="303">
        <f t="shared" si="19"/>
        <v>1102809.7690073142</v>
      </c>
      <c r="U122" s="303">
        <f t="shared" si="20"/>
        <v>425114.31458442239</v>
      </c>
      <c r="V122" s="256">
        <f t="shared" si="21"/>
        <v>773500</v>
      </c>
    </row>
    <row r="123" spans="1:22" x14ac:dyDescent="0.2">
      <c r="B123" s="259">
        <v>57</v>
      </c>
      <c r="C123" s="260" t="s">
        <v>8</v>
      </c>
      <c r="D123" s="255" t="s">
        <v>59</v>
      </c>
      <c r="E123" s="260">
        <v>1</v>
      </c>
      <c r="F123" s="256">
        <v>289120</v>
      </c>
      <c r="G123" s="256">
        <f t="shared" si="11"/>
        <v>54932.800000000003</v>
      </c>
      <c r="H123" s="256">
        <f t="shared" si="12"/>
        <v>344052.8</v>
      </c>
      <c r="I123" s="256">
        <v>160000</v>
      </c>
      <c r="J123" s="256">
        <f t="shared" si="13"/>
        <v>30400</v>
      </c>
      <c r="K123" s="256">
        <f t="shared" si="14"/>
        <v>190400</v>
      </c>
      <c r="L123" s="256">
        <v>208000</v>
      </c>
      <c r="M123" s="256">
        <f t="shared" si="15"/>
        <v>39520</v>
      </c>
      <c r="N123" s="299">
        <f t="shared" si="16"/>
        <v>247520</v>
      </c>
      <c r="O123" s="303">
        <v>0</v>
      </c>
      <c r="P123" s="303">
        <v>0</v>
      </c>
      <c r="Q123" s="305">
        <v>0</v>
      </c>
      <c r="R123" s="256">
        <f t="shared" si="17"/>
        <v>260657.6</v>
      </c>
      <c r="S123" s="256">
        <f t="shared" si="18"/>
        <v>190400</v>
      </c>
      <c r="T123" s="303">
        <f t="shared" si="19"/>
        <v>253105.0317198734</v>
      </c>
      <c r="U123" s="303">
        <f t="shared" si="20"/>
        <v>77664.297700294585</v>
      </c>
      <c r="V123" s="256">
        <f t="shared" si="21"/>
        <v>190400</v>
      </c>
    </row>
    <row r="124" spans="1:22" x14ac:dyDescent="0.2">
      <c r="B124" s="259">
        <v>58</v>
      </c>
      <c r="C124" s="260" t="s">
        <v>8</v>
      </c>
      <c r="D124" s="255" t="s">
        <v>60</v>
      </c>
      <c r="E124" s="260">
        <v>1</v>
      </c>
      <c r="F124" s="256">
        <v>267540</v>
      </c>
      <c r="G124" s="256">
        <f t="shared" si="11"/>
        <v>50832.6</v>
      </c>
      <c r="H124" s="256">
        <f t="shared" si="12"/>
        <v>318372.59999999998</v>
      </c>
      <c r="I124" s="256">
        <v>140000</v>
      </c>
      <c r="J124" s="256">
        <f t="shared" si="13"/>
        <v>26600</v>
      </c>
      <c r="K124" s="256">
        <f t="shared" si="14"/>
        <v>166600</v>
      </c>
      <c r="L124" s="256">
        <v>182000</v>
      </c>
      <c r="M124" s="256">
        <f t="shared" si="15"/>
        <v>34580</v>
      </c>
      <c r="N124" s="299">
        <f t="shared" si="16"/>
        <v>216580</v>
      </c>
      <c r="O124" s="303">
        <v>0</v>
      </c>
      <c r="P124" s="303">
        <v>0</v>
      </c>
      <c r="Q124" s="305">
        <v>0</v>
      </c>
      <c r="R124" s="256">
        <f t="shared" si="17"/>
        <v>233850.86666666667</v>
      </c>
      <c r="S124" s="256">
        <f t="shared" si="18"/>
        <v>166600</v>
      </c>
      <c r="T124" s="303">
        <f t="shared" si="19"/>
        <v>225636.66749544139</v>
      </c>
      <c r="U124" s="303">
        <f t="shared" si="20"/>
        <v>77346.251714309503</v>
      </c>
      <c r="V124" s="256">
        <f t="shared" si="21"/>
        <v>166600</v>
      </c>
    </row>
    <row r="125" spans="1:22" x14ac:dyDescent="0.2">
      <c r="B125" s="259">
        <v>59</v>
      </c>
      <c r="C125" s="260" t="s">
        <v>8</v>
      </c>
      <c r="D125" s="255" t="s">
        <v>61</v>
      </c>
      <c r="E125" s="260">
        <v>1</v>
      </c>
      <c r="F125" s="256">
        <v>715400</v>
      </c>
      <c r="G125" s="256">
        <f t="shared" si="11"/>
        <v>135926</v>
      </c>
      <c r="H125" s="256">
        <f t="shared" si="12"/>
        <v>851326</v>
      </c>
      <c r="I125" s="256">
        <v>350000</v>
      </c>
      <c r="J125" s="256">
        <f t="shared" si="13"/>
        <v>66500</v>
      </c>
      <c r="K125" s="256">
        <f t="shared" si="14"/>
        <v>416500</v>
      </c>
      <c r="L125" s="256">
        <v>490000</v>
      </c>
      <c r="M125" s="256">
        <f t="shared" si="15"/>
        <v>93100</v>
      </c>
      <c r="N125" s="299">
        <f t="shared" si="16"/>
        <v>583100</v>
      </c>
      <c r="O125" s="303">
        <v>0</v>
      </c>
      <c r="P125" s="303">
        <v>0</v>
      </c>
      <c r="Q125" s="305">
        <v>0</v>
      </c>
      <c r="R125" s="256">
        <f t="shared" si="17"/>
        <v>616975.33333333337</v>
      </c>
      <c r="S125" s="256">
        <f t="shared" si="18"/>
        <v>416500</v>
      </c>
      <c r="T125" s="303">
        <f t="shared" si="19"/>
        <v>591313.7548432037</v>
      </c>
      <c r="U125" s="303">
        <f t="shared" si="20"/>
        <v>219383.37727670567</v>
      </c>
      <c r="V125" s="256">
        <f t="shared" si="21"/>
        <v>416500</v>
      </c>
    </row>
    <row r="126" spans="1:22" x14ac:dyDescent="0.2">
      <c r="B126" s="259">
        <v>60</v>
      </c>
      <c r="C126" s="260" t="s">
        <v>27</v>
      </c>
      <c r="D126" s="255" t="s">
        <v>70</v>
      </c>
      <c r="E126" s="260">
        <v>1</v>
      </c>
      <c r="F126" s="256">
        <v>528192</v>
      </c>
      <c r="G126" s="256">
        <f t="shared" si="11"/>
        <v>100356.48</v>
      </c>
      <c r="H126" s="256">
        <f t="shared" si="12"/>
        <v>628548.48</v>
      </c>
      <c r="I126" s="256">
        <v>280000</v>
      </c>
      <c r="J126" s="256">
        <f t="shared" si="13"/>
        <v>53200</v>
      </c>
      <c r="K126" s="256">
        <f t="shared" si="14"/>
        <v>333200</v>
      </c>
      <c r="L126" s="256">
        <v>366800</v>
      </c>
      <c r="M126" s="256">
        <f t="shared" si="15"/>
        <v>69692</v>
      </c>
      <c r="N126" s="299">
        <f t="shared" si="16"/>
        <v>436492</v>
      </c>
      <c r="O126" s="303">
        <v>0</v>
      </c>
      <c r="P126" s="303">
        <v>0</v>
      </c>
      <c r="Q126" s="305">
        <v>0</v>
      </c>
      <c r="R126" s="256">
        <f t="shared" si="17"/>
        <v>466080.16</v>
      </c>
      <c r="S126" s="256">
        <f t="shared" si="18"/>
        <v>333200</v>
      </c>
      <c r="T126" s="303">
        <f t="shared" si="19"/>
        <v>450477.759025693</v>
      </c>
      <c r="U126" s="303">
        <f t="shared" si="20"/>
        <v>149880.87125686431</v>
      </c>
      <c r="V126" s="256">
        <f t="shared" si="21"/>
        <v>333200</v>
      </c>
    </row>
    <row r="127" spans="1:22" x14ac:dyDescent="0.2">
      <c r="A127" s="250"/>
      <c r="B127" s="261" t="s">
        <v>71</v>
      </c>
      <c r="I127" s="248"/>
      <c r="J127" s="248"/>
      <c r="K127" s="248"/>
      <c r="L127" s="248"/>
      <c r="M127" s="248"/>
      <c r="N127" s="248"/>
      <c r="O127" s="303">
        <v>0</v>
      </c>
      <c r="P127" s="303">
        <v>0</v>
      </c>
      <c r="Q127" s="305">
        <v>0</v>
      </c>
      <c r="R127" s="256" t="e">
        <f t="shared" si="17"/>
        <v>#DIV/0!</v>
      </c>
      <c r="S127" s="256">
        <f t="shared" si="18"/>
        <v>0</v>
      </c>
      <c r="T127" s="303" t="e">
        <f t="shared" si="19"/>
        <v>#NUM!</v>
      </c>
      <c r="U127" s="303" t="e">
        <f t="shared" si="20"/>
        <v>#DIV/0!</v>
      </c>
      <c r="V127" s="256">
        <f t="shared" si="21"/>
        <v>0</v>
      </c>
    </row>
    <row r="128" spans="1:22" ht="38.25" x14ac:dyDescent="0.2">
      <c r="B128" s="252" t="s">
        <v>72</v>
      </c>
      <c r="C128" s="252" t="s">
        <v>73</v>
      </c>
      <c r="D128" s="252" t="s">
        <v>74</v>
      </c>
      <c r="E128" s="252" t="s">
        <v>75</v>
      </c>
      <c r="F128" s="253" t="s">
        <v>5</v>
      </c>
      <c r="G128" s="253" t="s">
        <v>6</v>
      </c>
      <c r="H128" s="253" t="s">
        <v>7</v>
      </c>
      <c r="I128" s="253" t="s">
        <v>5</v>
      </c>
      <c r="J128" s="253" t="s">
        <v>6</v>
      </c>
      <c r="K128" s="253" t="s">
        <v>7</v>
      </c>
      <c r="L128" s="253" t="s">
        <v>5</v>
      </c>
      <c r="M128" s="253" t="s">
        <v>6</v>
      </c>
      <c r="N128" s="300" t="s">
        <v>7</v>
      </c>
      <c r="O128" s="303">
        <v>0</v>
      </c>
      <c r="P128" s="303">
        <v>0</v>
      </c>
      <c r="Q128" s="305">
        <v>0</v>
      </c>
      <c r="R128" s="253" t="s">
        <v>1889</v>
      </c>
      <c r="S128" s="253" t="s">
        <v>1890</v>
      </c>
      <c r="T128" s="253" t="s">
        <v>1891</v>
      </c>
      <c r="U128" s="253" t="s">
        <v>1892</v>
      </c>
      <c r="V128" s="256" t="str">
        <f t="shared" si="21"/>
        <v>MENOR PRECIO</v>
      </c>
    </row>
    <row r="129" spans="2:22" x14ac:dyDescent="0.2">
      <c r="B129" s="259">
        <v>1</v>
      </c>
      <c r="C129" s="260" t="s">
        <v>27</v>
      </c>
      <c r="D129" s="255" t="s">
        <v>9</v>
      </c>
      <c r="E129" s="260">
        <v>1</v>
      </c>
      <c r="F129" s="256">
        <v>1613300</v>
      </c>
      <c r="G129" s="256">
        <f t="shared" ref="G129:G188" si="22">+F129*19%</f>
        <v>306527</v>
      </c>
      <c r="H129" s="256">
        <f t="shared" ref="H129:H188" si="23">+G129+F129</f>
        <v>1919827</v>
      </c>
      <c r="I129" s="256">
        <v>850000</v>
      </c>
      <c r="J129" s="256">
        <f t="shared" ref="J129:J188" si="24">+I129*19%</f>
        <v>161500</v>
      </c>
      <c r="K129" s="256">
        <f t="shared" ref="K129:K188" si="25">+J129+I129</f>
        <v>1011500</v>
      </c>
      <c r="L129" s="256">
        <v>1105000</v>
      </c>
      <c r="M129" s="256">
        <f t="shared" ref="M129:M188" si="26">+L129*19%</f>
        <v>209950</v>
      </c>
      <c r="N129" s="299">
        <f t="shared" ref="N129:N188" si="27">+M129+L129</f>
        <v>1314950</v>
      </c>
      <c r="O129" s="303">
        <v>0</v>
      </c>
      <c r="P129" s="303">
        <v>0</v>
      </c>
      <c r="Q129" s="305">
        <v>0</v>
      </c>
      <c r="R129" s="256">
        <f t="shared" si="17"/>
        <v>1415425.6666666667</v>
      </c>
      <c r="S129" s="256">
        <f t="shared" si="18"/>
        <v>1011500</v>
      </c>
      <c r="T129" s="303">
        <f t="shared" si="19"/>
        <v>1366823.4060832863</v>
      </c>
      <c r="U129" s="303">
        <f t="shared" si="20"/>
        <v>462424.05260359618</v>
      </c>
      <c r="V129" s="256">
        <f t="shared" si="21"/>
        <v>1011500</v>
      </c>
    </row>
    <row r="130" spans="2:22" x14ac:dyDescent="0.2">
      <c r="B130" s="259">
        <v>2</v>
      </c>
      <c r="C130" s="260" t="s">
        <v>27</v>
      </c>
      <c r="D130" s="255" t="s">
        <v>10</v>
      </c>
      <c r="E130" s="260">
        <v>1</v>
      </c>
      <c r="F130" s="256">
        <v>618800</v>
      </c>
      <c r="G130" s="256">
        <f t="shared" si="22"/>
        <v>117572</v>
      </c>
      <c r="H130" s="256">
        <f t="shared" si="23"/>
        <v>736372</v>
      </c>
      <c r="I130" s="256">
        <v>340000</v>
      </c>
      <c r="J130" s="256">
        <f t="shared" si="24"/>
        <v>64600</v>
      </c>
      <c r="K130" s="256">
        <f t="shared" si="25"/>
        <v>404600</v>
      </c>
      <c r="L130" s="256">
        <v>476000</v>
      </c>
      <c r="M130" s="256">
        <f t="shared" si="26"/>
        <v>90440</v>
      </c>
      <c r="N130" s="299">
        <f t="shared" si="27"/>
        <v>566440</v>
      </c>
      <c r="O130" s="303">
        <v>0</v>
      </c>
      <c r="P130" s="303">
        <v>0</v>
      </c>
      <c r="Q130" s="305">
        <v>0</v>
      </c>
      <c r="R130" s="256">
        <f t="shared" si="17"/>
        <v>569137.33333333337</v>
      </c>
      <c r="S130" s="256">
        <f t="shared" si="18"/>
        <v>404600</v>
      </c>
      <c r="T130" s="303">
        <f t="shared" si="19"/>
        <v>552618.83927351038</v>
      </c>
      <c r="U130" s="303">
        <f t="shared" si="20"/>
        <v>165902.44633920657</v>
      </c>
      <c r="V130" s="256">
        <f t="shared" si="21"/>
        <v>404600</v>
      </c>
    </row>
    <row r="131" spans="2:22" x14ac:dyDescent="0.2">
      <c r="B131" s="259">
        <v>3</v>
      </c>
      <c r="C131" s="260" t="s">
        <v>27</v>
      </c>
      <c r="D131" s="255" t="s">
        <v>11</v>
      </c>
      <c r="E131" s="260">
        <v>1</v>
      </c>
      <c r="F131" s="256">
        <v>1184560</v>
      </c>
      <c r="G131" s="256">
        <f t="shared" si="22"/>
        <v>225066.4</v>
      </c>
      <c r="H131" s="256">
        <f t="shared" si="23"/>
        <v>1409626.4</v>
      </c>
      <c r="I131" s="256">
        <v>650000</v>
      </c>
      <c r="J131" s="256">
        <f t="shared" si="24"/>
        <v>123500</v>
      </c>
      <c r="K131" s="256">
        <f t="shared" si="25"/>
        <v>773500</v>
      </c>
      <c r="L131" s="256">
        <v>871000</v>
      </c>
      <c r="M131" s="256">
        <f t="shared" si="26"/>
        <v>165490</v>
      </c>
      <c r="N131" s="299">
        <f t="shared" si="27"/>
        <v>1036490</v>
      </c>
      <c r="O131" s="303">
        <v>0</v>
      </c>
      <c r="P131" s="303">
        <v>0</v>
      </c>
      <c r="Q131" s="305">
        <v>0</v>
      </c>
      <c r="R131" s="256">
        <f t="shared" si="17"/>
        <v>1073205.4666666666</v>
      </c>
      <c r="S131" s="256">
        <f t="shared" si="18"/>
        <v>773500</v>
      </c>
      <c r="T131" s="303">
        <f t="shared" si="19"/>
        <v>1041621.2222433318</v>
      </c>
      <c r="U131" s="303">
        <f t="shared" si="20"/>
        <v>319648.58565877244</v>
      </c>
      <c r="V131" s="256">
        <f t="shared" si="21"/>
        <v>773500</v>
      </c>
    </row>
    <row r="132" spans="2:22" x14ac:dyDescent="0.2">
      <c r="B132" s="259">
        <v>4</v>
      </c>
      <c r="C132" s="260" t="s">
        <v>27</v>
      </c>
      <c r="D132" s="255" t="s">
        <v>12</v>
      </c>
      <c r="E132" s="260">
        <v>1</v>
      </c>
      <c r="F132" s="256">
        <v>1158300</v>
      </c>
      <c r="G132" s="256">
        <f t="shared" si="22"/>
        <v>220077</v>
      </c>
      <c r="H132" s="256">
        <f t="shared" si="23"/>
        <v>1378377</v>
      </c>
      <c r="I132" s="256">
        <v>650000</v>
      </c>
      <c r="J132" s="256">
        <f t="shared" si="24"/>
        <v>123500</v>
      </c>
      <c r="K132" s="256">
        <f t="shared" si="25"/>
        <v>773500</v>
      </c>
      <c r="L132" s="256">
        <v>877500</v>
      </c>
      <c r="M132" s="256">
        <f t="shared" si="26"/>
        <v>166725</v>
      </c>
      <c r="N132" s="299">
        <f t="shared" si="27"/>
        <v>1044225</v>
      </c>
      <c r="O132" s="303">
        <v>0</v>
      </c>
      <c r="P132" s="303">
        <v>0</v>
      </c>
      <c r="Q132" s="305">
        <v>0</v>
      </c>
      <c r="R132" s="256">
        <f t="shared" si="17"/>
        <v>1065367.3333333333</v>
      </c>
      <c r="S132" s="256">
        <f t="shared" si="18"/>
        <v>773500</v>
      </c>
      <c r="T132" s="303">
        <f t="shared" si="19"/>
        <v>1036431.985688807</v>
      </c>
      <c r="U132" s="303">
        <f t="shared" si="20"/>
        <v>302992.23583506764</v>
      </c>
      <c r="V132" s="256">
        <f t="shared" si="21"/>
        <v>773500</v>
      </c>
    </row>
    <row r="133" spans="2:22" x14ac:dyDescent="0.2">
      <c r="B133" s="259">
        <v>5</v>
      </c>
      <c r="C133" s="260" t="s">
        <v>27</v>
      </c>
      <c r="D133" s="255" t="s">
        <v>13</v>
      </c>
      <c r="E133" s="260">
        <v>1</v>
      </c>
      <c r="F133" s="256">
        <v>1264120</v>
      </c>
      <c r="G133" s="256">
        <f t="shared" si="22"/>
        <v>240182.8</v>
      </c>
      <c r="H133" s="256">
        <f t="shared" si="23"/>
        <v>1504302.8</v>
      </c>
      <c r="I133" s="256">
        <v>650000</v>
      </c>
      <c r="J133" s="256">
        <f t="shared" si="24"/>
        <v>123500</v>
      </c>
      <c r="K133" s="256">
        <f t="shared" si="25"/>
        <v>773500</v>
      </c>
      <c r="L133" s="256">
        <v>884000</v>
      </c>
      <c r="M133" s="256">
        <f t="shared" si="26"/>
        <v>167960</v>
      </c>
      <c r="N133" s="299">
        <f t="shared" si="27"/>
        <v>1051960</v>
      </c>
      <c r="O133" s="303">
        <v>0</v>
      </c>
      <c r="P133" s="303">
        <v>0</v>
      </c>
      <c r="Q133" s="305">
        <v>0</v>
      </c>
      <c r="R133" s="256">
        <f t="shared" si="17"/>
        <v>1109920.9333333333</v>
      </c>
      <c r="S133" s="256">
        <f t="shared" si="18"/>
        <v>773500</v>
      </c>
      <c r="T133" s="303">
        <f t="shared" si="19"/>
        <v>1069707.2422040298</v>
      </c>
      <c r="U133" s="303">
        <f t="shared" si="20"/>
        <v>368833.00484991004</v>
      </c>
      <c r="V133" s="256">
        <f t="shared" si="21"/>
        <v>773500</v>
      </c>
    </row>
    <row r="134" spans="2:22" x14ac:dyDescent="0.2">
      <c r="B134" s="259">
        <v>6</v>
      </c>
      <c r="C134" s="260" t="s">
        <v>27</v>
      </c>
      <c r="D134" s="255" t="s">
        <v>14</v>
      </c>
      <c r="E134" s="260">
        <v>1</v>
      </c>
      <c r="F134" s="256">
        <v>5132400</v>
      </c>
      <c r="G134" s="256">
        <f t="shared" si="22"/>
        <v>975156</v>
      </c>
      <c r="H134" s="256">
        <f t="shared" si="23"/>
        <v>6107556</v>
      </c>
      <c r="I134" s="256">
        <v>2800000</v>
      </c>
      <c r="J134" s="256">
        <f t="shared" si="24"/>
        <v>532000</v>
      </c>
      <c r="K134" s="256">
        <f t="shared" si="25"/>
        <v>3332000</v>
      </c>
      <c r="L134" s="256">
        <v>3640000</v>
      </c>
      <c r="M134" s="256">
        <f t="shared" si="26"/>
        <v>691600</v>
      </c>
      <c r="N134" s="299">
        <f t="shared" si="27"/>
        <v>4331600</v>
      </c>
      <c r="O134" s="303">
        <v>0</v>
      </c>
      <c r="P134" s="303">
        <v>0</v>
      </c>
      <c r="Q134" s="305">
        <v>0</v>
      </c>
      <c r="R134" s="256">
        <f t="shared" ref="R134:R197" si="28">AVERAGE(H134,K134,N134)</f>
        <v>4590385.333333333</v>
      </c>
      <c r="S134" s="256">
        <f t="shared" ref="S134:S197" si="29">MIN(H134,K134,N134)</f>
        <v>3332000</v>
      </c>
      <c r="T134" s="303">
        <f t="shared" ref="T134:T197" si="30">GEOMEAN(H134,K134,N134)</f>
        <v>4450480.800567057</v>
      </c>
      <c r="U134" s="303">
        <f t="shared" ref="U134:U197" si="31">STDEV(H134,K134,N134)</f>
        <v>1405757.8610291788</v>
      </c>
      <c r="V134" s="256">
        <f t="shared" ref="V134:V197" si="32">S134</f>
        <v>3332000</v>
      </c>
    </row>
    <row r="135" spans="2:22" x14ac:dyDescent="0.2">
      <c r="B135" s="259">
        <v>7</v>
      </c>
      <c r="C135" s="260" t="s">
        <v>27</v>
      </c>
      <c r="D135" s="255" t="s">
        <v>63</v>
      </c>
      <c r="E135" s="260">
        <v>1</v>
      </c>
      <c r="F135" s="256">
        <v>936912</v>
      </c>
      <c r="G135" s="256">
        <f t="shared" si="22"/>
        <v>178013.28</v>
      </c>
      <c r="H135" s="256">
        <f t="shared" si="23"/>
        <v>1114925.28</v>
      </c>
      <c r="I135" s="256">
        <v>480000</v>
      </c>
      <c r="J135" s="256">
        <f t="shared" si="24"/>
        <v>91200</v>
      </c>
      <c r="K135" s="256">
        <f t="shared" si="25"/>
        <v>571200</v>
      </c>
      <c r="L135" s="256">
        <v>628800</v>
      </c>
      <c r="M135" s="256">
        <f t="shared" si="26"/>
        <v>119472</v>
      </c>
      <c r="N135" s="299">
        <f t="shared" si="27"/>
        <v>748272</v>
      </c>
      <c r="O135" s="303">
        <v>0</v>
      </c>
      <c r="P135" s="303">
        <v>0</v>
      </c>
      <c r="Q135" s="305">
        <v>0</v>
      </c>
      <c r="R135" s="256">
        <f t="shared" si="28"/>
        <v>811465.76000000013</v>
      </c>
      <c r="S135" s="256">
        <f t="shared" si="29"/>
        <v>571200</v>
      </c>
      <c r="T135" s="303">
        <f t="shared" si="30"/>
        <v>781084.13852239528</v>
      </c>
      <c r="U135" s="303">
        <f t="shared" si="31"/>
        <v>277316.39602622244</v>
      </c>
      <c r="V135" s="256">
        <f t="shared" si="32"/>
        <v>571200</v>
      </c>
    </row>
    <row r="136" spans="2:22" x14ac:dyDescent="0.2">
      <c r="B136" s="259">
        <v>8</v>
      </c>
      <c r="C136" s="260" t="s">
        <v>27</v>
      </c>
      <c r="D136" s="255" t="s">
        <v>64</v>
      </c>
      <c r="E136" s="260">
        <v>1</v>
      </c>
      <c r="F136" s="256">
        <v>764370</v>
      </c>
      <c r="G136" s="256">
        <f t="shared" si="22"/>
        <v>145230.29999999999</v>
      </c>
      <c r="H136" s="256">
        <f t="shared" si="23"/>
        <v>909600.3</v>
      </c>
      <c r="I136" s="256">
        <v>380000</v>
      </c>
      <c r="J136" s="256">
        <f t="shared" si="24"/>
        <v>72200</v>
      </c>
      <c r="K136" s="256">
        <f t="shared" si="25"/>
        <v>452200</v>
      </c>
      <c r="L136" s="256">
        <v>513000</v>
      </c>
      <c r="M136" s="256">
        <f t="shared" si="26"/>
        <v>97470</v>
      </c>
      <c r="N136" s="299">
        <f t="shared" si="27"/>
        <v>610470</v>
      </c>
      <c r="O136" s="303">
        <v>0</v>
      </c>
      <c r="P136" s="303">
        <v>0</v>
      </c>
      <c r="Q136" s="305">
        <v>0</v>
      </c>
      <c r="R136" s="256">
        <f t="shared" si="28"/>
        <v>657423.43333333335</v>
      </c>
      <c r="S136" s="256">
        <f t="shared" si="29"/>
        <v>452200</v>
      </c>
      <c r="T136" s="303">
        <f t="shared" si="30"/>
        <v>630882.51805775624</v>
      </c>
      <c r="U136" s="303">
        <f t="shared" si="31"/>
        <v>232286.95031439731</v>
      </c>
      <c r="V136" s="256">
        <f t="shared" si="32"/>
        <v>452200</v>
      </c>
    </row>
    <row r="137" spans="2:22" x14ac:dyDescent="0.2">
      <c r="B137" s="259">
        <v>9</v>
      </c>
      <c r="C137" s="260" t="s">
        <v>27</v>
      </c>
      <c r="D137" s="255" t="s">
        <v>76</v>
      </c>
      <c r="E137" s="260">
        <v>1</v>
      </c>
      <c r="F137" s="256">
        <v>913920</v>
      </c>
      <c r="G137" s="256">
        <f t="shared" si="22"/>
        <v>173644.79999999999</v>
      </c>
      <c r="H137" s="256">
        <f t="shared" si="23"/>
        <v>1087564.8</v>
      </c>
      <c r="I137" s="256">
        <v>480000</v>
      </c>
      <c r="J137" s="256">
        <f t="shared" si="24"/>
        <v>91200</v>
      </c>
      <c r="K137" s="256">
        <f t="shared" si="25"/>
        <v>571200</v>
      </c>
      <c r="L137" s="256">
        <v>652800</v>
      </c>
      <c r="M137" s="256">
        <f t="shared" si="26"/>
        <v>124032</v>
      </c>
      <c r="N137" s="299">
        <f t="shared" si="27"/>
        <v>776832</v>
      </c>
      <c r="O137" s="303">
        <v>0</v>
      </c>
      <c r="P137" s="303">
        <v>0</v>
      </c>
      <c r="Q137" s="305">
        <v>0</v>
      </c>
      <c r="R137" s="256">
        <f t="shared" si="28"/>
        <v>811865.59999999998</v>
      </c>
      <c r="S137" s="256">
        <f t="shared" si="29"/>
        <v>571200</v>
      </c>
      <c r="T137" s="303">
        <f t="shared" si="30"/>
        <v>784374.52995892812</v>
      </c>
      <c r="U137" s="303">
        <f t="shared" si="31"/>
        <v>259958.97083286068</v>
      </c>
      <c r="V137" s="256">
        <f t="shared" si="32"/>
        <v>571200</v>
      </c>
    </row>
    <row r="138" spans="2:22" x14ac:dyDescent="0.2">
      <c r="B138" s="259">
        <v>10</v>
      </c>
      <c r="C138" s="260" t="s">
        <v>27</v>
      </c>
      <c r="D138" s="255" t="s">
        <v>15</v>
      </c>
      <c r="E138" s="260">
        <v>1</v>
      </c>
      <c r="F138" s="256">
        <v>831195</v>
      </c>
      <c r="G138" s="256">
        <f t="shared" si="22"/>
        <v>157927.04999999999</v>
      </c>
      <c r="H138" s="256">
        <f t="shared" si="23"/>
        <v>989122.05</v>
      </c>
      <c r="I138" s="256">
        <v>450000</v>
      </c>
      <c r="J138" s="256">
        <f t="shared" si="24"/>
        <v>85500</v>
      </c>
      <c r="K138" s="256">
        <f t="shared" si="25"/>
        <v>535500</v>
      </c>
      <c r="L138" s="256">
        <v>589500</v>
      </c>
      <c r="M138" s="256">
        <f t="shared" si="26"/>
        <v>112005</v>
      </c>
      <c r="N138" s="299">
        <f t="shared" si="27"/>
        <v>701505</v>
      </c>
      <c r="O138" s="303">
        <v>0</v>
      </c>
      <c r="P138" s="303">
        <v>0</v>
      </c>
      <c r="Q138" s="305">
        <v>0</v>
      </c>
      <c r="R138" s="256">
        <f t="shared" si="28"/>
        <v>742042.35</v>
      </c>
      <c r="S138" s="256">
        <f t="shared" si="29"/>
        <v>535500</v>
      </c>
      <c r="T138" s="303">
        <f t="shared" si="30"/>
        <v>718919.13509856758</v>
      </c>
      <c r="U138" s="303">
        <f t="shared" si="31"/>
        <v>229511.87032551851</v>
      </c>
      <c r="V138" s="256">
        <f t="shared" si="32"/>
        <v>535500</v>
      </c>
    </row>
    <row r="139" spans="2:22" x14ac:dyDescent="0.2">
      <c r="B139" s="259">
        <v>11</v>
      </c>
      <c r="C139" s="260" t="s">
        <v>27</v>
      </c>
      <c r="D139" s="255" t="s">
        <v>16</v>
      </c>
      <c r="E139" s="260">
        <v>1</v>
      </c>
      <c r="F139" s="256">
        <v>825930</v>
      </c>
      <c r="G139" s="256">
        <f t="shared" si="22"/>
        <v>156926.70000000001</v>
      </c>
      <c r="H139" s="256">
        <f t="shared" si="23"/>
        <v>982856.7</v>
      </c>
      <c r="I139" s="256">
        <v>450000</v>
      </c>
      <c r="J139" s="256">
        <f t="shared" si="24"/>
        <v>85500</v>
      </c>
      <c r="K139" s="256">
        <f t="shared" si="25"/>
        <v>535500</v>
      </c>
      <c r="L139" s="256">
        <v>621000</v>
      </c>
      <c r="M139" s="256">
        <f t="shared" si="26"/>
        <v>117990</v>
      </c>
      <c r="N139" s="299">
        <f t="shared" si="27"/>
        <v>738990</v>
      </c>
      <c r="O139" s="303">
        <v>0</v>
      </c>
      <c r="P139" s="303">
        <v>0</v>
      </c>
      <c r="Q139" s="305">
        <v>0</v>
      </c>
      <c r="R139" s="256">
        <f t="shared" si="28"/>
        <v>752448.9</v>
      </c>
      <c r="S139" s="256">
        <f t="shared" si="29"/>
        <v>535500</v>
      </c>
      <c r="T139" s="303">
        <f t="shared" si="30"/>
        <v>729954.98662114551</v>
      </c>
      <c r="U139" s="303">
        <f t="shared" si="31"/>
        <v>223981.83129582158</v>
      </c>
      <c r="V139" s="256">
        <f t="shared" si="32"/>
        <v>535500</v>
      </c>
    </row>
    <row r="140" spans="2:22" x14ac:dyDescent="0.2">
      <c r="B140" s="259">
        <v>12</v>
      </c>
      <c r="C140" s="260" t="s">
        <v>27</v>
      </c>
      <c r="D140" s="255" t="s">
        <v>17</v>
      </c>
      <c r="E140" s="260">
        <v>1</v>
      </c>
      <c r="F140" s="256">
        <v>320580</v>
      </c>
      <c r="G140" s="256">
        <f t="shared" si="22"/>
        <v>60910.2</v>
      </c>
      <c r="H140" s="256">
        <f t="shared" si="23"/>
        <v>381490.2</v>
      </c>
      <c r="I140" s="256">
        <v>180000</v>
      </c>
      <c r="J140" s="256">
        <f t="shared" si="24"/>
        <v>34200</v>
      </c>
      <c r="K140" s="256">
        <f t="shared" si="25"/>
        <v>214200</v>
      </c>
      <c r="L140" s="256">
        <v>246600</v>
      </c>
      <c r="M140" s="256">
        <f t="shared" si="26"/>
        <v>46854</v>
      </c>
      <c r="N140" s="299">
        <f t="shared" si="27"/>
        <v>293454</v>
      </c>
      <c r="O140" s="303">
        <v>0</v>
      </c>
      <c r="P140" s="303">
        <v>0</v>
      </c>
      <c r="Q140" s="305">
        <v>0</v>
      </c>
      <c r="R140" s="256">
        <f t="shared" si="28"/>
        <v>296381.39999999997</v>
      </c>
      <c r="S140" s="256">
        <f t="shared" si="29"/>
        <v>214200</v>
      </c>
      <c r="T140" s="303">
        <f t="shared" si="30"/>
        <v>288368.37405555911</v>
      </c>
      <c r="U140" s="303">
        <f t="shared" si="31"/>
        <v>83683.510962913308</v>
      </c>
      <c r="V140" s="256">
        <f t="shared" si="32"/>
        <v>214200</v>
      </c>
    </row>
    <row r="141" spans="2:22" x14ac:dyDescent="0.2">
      <c r="B141" s="259">
        <v>13</v>
      </c>
      <c r="C141" s="260" t="s">
        <v>27</v>
      </c>
      <c r="D141" s="255" t="s">
        <v>77</v>
      </c>
      <c r="E141" s="260">
        <v>1</v>
      </c>
      <c r="F141" s="256">
        <v>863100</v>
      </c>
      <c r="G141" s="256">
        <f t="shared" si="22"/>
        <v>163989</v>
      </c>
      <c r="H141" s="256">
        <f t="shared" si="23"/>
        <v>1027089</v>
      </c>
      <c r="I141" s="256">
        <v>450000</v>
      </c>
      <c r="J141" s="256">
        <f t="shared" si="24"/>
        <v>85500</v>
      </c>
      <c r="K141" s="256">
        <f t="shared" si="25"/>
        <v>535500</v>
      </c>
      <c r="L141" s="256">
        <v>630000</v>
      </c>
      <c r="M141" s="256">
        <f t="shared" si="26"/>
        <v>119700</v>
      </c>
      <c r="N141" s="299">
        <f t="shared" si="27"/>
        <v>749700</v>
      </c>
      <c r="O141" s="303">
        <v>0</v>
      </c>
      <c r="P141" s="303">
        <v>0</v>
      </c>
      <c r="Q141" s="305">
        <v>0</v>
      </c>
      <c r="R141" s="256">
        <f t="shared" si="28"/>
        <v>770763</v>
      </c>
      <c r="S141" s="256">
        <f t="shared" si="29"/>
        <v>535500</v>
      </c>
      <c r="T141" s="303">
        <f t="shared" si="30"/>
        <v>744306.28803379822</v>
      </c>
      <c r="U141" s="303">
        <f t="shared" si="31"/>
        <v>246470.43170936347</v>
      </c>
      <c r="V141" s="256">
        <f t="shared" si="32"/>
        <v>535500</v>
      </c>
    </row>
    <row r="142" spans="2:22" x14ac:dyDescent="0.2">
      <c r="B142" s="259">
        <v>14</v>
      </c>
      <c r="C142" s="260" t="s">
        <v>27</v>
      </c>
      <c r="D142" s="255" t="s">
        <v>18</v>
      </c>
      <c r="E142" s="260">
        <v>1</v>
      </c>
      <c r="F142" s="256">
        <v>86904</v>
      </c>
      <c r="G142" s="256">
        <f t="shared" si="22"/>
        <v>16511.759999999998</v>
      </c>
      <c r="H142" s="256">
        <f t="shared" si="23"/>
        <v>103415.76</v>
      </c>
      <c r="I142" s="256">
        <v>45000</v>
      </c>
      <c r="J142" s="256">
        <f t="shared" si="24"/>
        <v>8550</v>
      </c>
      <c r="K142" s="256">
        <f t="shared" si="25"/>
        <v>53550</v>
      </c>
      <c r="L142" s="256">
        <v>61200</v>
      </c>
      <c r="M142" s="256">
        <f t="shared" si="26"/>
        <v>11628</v>
      </c>
      <c r="N142" s="299">
        <f t="shared" si="27"/>
        <v>72828</v>
      </c>
      <c r="O142" s="303">
        <v>0</v>
      </c>
      <c r="P142" s="303">
        <v>0</v>
      </c>
      <c r="Q142" s="305">
        <v>0</v>
      </c>
      <c r="R142" s="256">
        <f t="shared" si="28"/>
        <v>76597.919999999998</v>
      </c>
      <c r="S142" s="256">
        <f t="shared" si="29"/>
        <v>53550</v>
      </c>
      <c r="T142" s="303">
        <f t="shared" si="30"/>
        <v>73883.625030764335</v>
      </c>
      <c r="U142" s="303">
        <f t="shared" si="31"/>
        <v>25145.729810431028</v>
      </c>
      <c r="V142" s="256">
        <f t="shared" si="32"/>
        <v>53550</v>
      </c>
    </row>
    <row r="143" spans="2:22" x14ac:dyDescent="0.2">
      <c r="B143" s="259">
        <v>15</v>
      </c>
      <c r="C143" s="260" t="s">
        <v>27</v>
      </c>
      <c r="D143" s="255" t="s">
        <v>19</v>
      </c>
      <c r="E143" s="260">
        <v>1</v>
      </c>
      <c r="F143" s="256">
        <v>123370</v>
      </c>
      <c r="G143" s="256">
        <f t="shared" si="22"/>
        <v>23440.3</v>
      </c>
      <c r="H143" s="256">
        <f t="shared" si="23"/>
        <v>146810.29999999999</v>
      </c>
      <c r="I143" s="256">
        <v>65000</v>
      </c>
      <c r="J143" s="256">
        <f t="shared" si="24"/>
        <v>12350</v>
      </c>
      <c r="K143" s="256">
        <f t="shared" si="25"/>
        <v>77350</v>
      </c>
      <c r="L143" s="256">
        <v>84500</v>
      </c>
      <c r="M143" s="256">
        <f t="shared" si="26"/>
        <v>16055</v>
      </c>
      <c r="N143" s="299">
        <f t="shared" si="27"/>
        <v>100555</v>
      </c>
      <c r="O143" s="303">
        <v>0</v>
      </c>
      <c r="P143" s="303">
        <v>0</v>
      </c>
      <c r="Q143" s="305">
        <v>0</v>
      </c>
      <c r="R143" s="256">
        <f t="shared" si="28"/>
        <v>108238.43333333333</v>
      </c>
      <c r="S143" s="256">
        <f t="shared" si="29"/>
        <v>77350</v>
      </c>
      <c r="T143" s="303">
        <f t="shared" si="30"/>
        <v>104521.78987695718</v>
      </c>
      <c r="U143" s="303">
        <f t="shared" si="31"/>
        <v>35361.839316745543</v>
      </c>
      <c r="V143" s="256">
        <f t="shared" si="32"/>
        <v>77350</v>
      </c>
    </row>
    <row r="144" spans="2:22" x14ac:dyDescent="0.2">
      <c r="B144" s="259">
        <v>16</v>
      </c>
      <c r="C144" s="260" t="s">
        <v>27</v>
      </c>
      <c r="D144" s="255" t="s">
        <v>66</v>
      </c>
      <c r="E144" s="260">
        <v>1</v>
      </c>
      <c r="F144" s="256">
        <v>472600</v>
      </c>
      <c r="G144" s="256">
        <f t="shared" si="22"/>
        <v>89794</v>
      </c>
      <c r="H144" s="256">
        <f t="shared" si="23"/>
        <v>562394</v>
      </c>
      <c r="I144" s="256">
        <v>250000</v>
      </c>
      <c r="J144" s="256">
        <f t="shared" si="24"/>
        <v>47500</v>
      </c>
      <c r="K144" s="256">
        <f t="shared" si="25"/>
        <v>297500</v>
      </c>
      <c r="L144" s="256">
        <v>347500</v>
      </c>
      <c r="M144" s="256">
        <f t="shared" si="26"/>
        <v>66025</v>
      </c>
      <c r="N144" s="299">
        <f t="shared" si="27"/>
        <v>413525</v>
      </c>
      <c r="O144" s="303">
        <v>0</v>
      </c>
      <c r="P144" s="303">
        <v>0</v>
      </c>
      <c r="Q144" s="305">
        <v>0</v>
      </c>
      <c r="R144" s="256">
        <f t="shared" si="28"/>
        <v>424473</v>
      </c>
      <c r="S144" s="256">
        <f t="shared" si="29"/>
        <v>297500</v>
      </c>
      <c r="T144" s="303">
        <f t="shared" si="30"/>
        <v>410528.33674112521</v>
      </c>
      <c r="U144" s="303">
        <f t="shared" si="31"/>
        <v>132785.92484521845</v>
      </c>
      <c r="V144" s="256">
        <f t="shared" si="32"/>
        <v>297500</v>
      </c>
    </row>
    <row r="145" spans="2:22" x14ac:dyDescent="0.2">
      <c r="B145" s="259">
        <v>17</v>
      </c>
      <c r="C145" s="260" t="s">
        <v>27</v>
      </c>
      <c r="D145" s="255" t="s">
        <v>78</v>
      </c>
      <c r="E145" s="260">
        <v>1</v>
      </c>
      <c r="F145" s="256">
        <v>567392</v>
      </c>
      <c r="G145" s="256">
        <f t="shared" si="22"/>
        <v>107804.48</v>
      </c>
      <c r="H145" s="256">
        <f t="shared" si="23"/>
        <v>675196.48</v>
      </c>
      <c r="I145" s="256">
        <v>280000</v>
      </c>
      <c r="J145" s="256">
        <f t="shared" si="24"/>
        <v>53200</v>
      </c>
      <c r="K145" s="256">
        <f t="shared" si="25"/>
        <v>333200</v>
      </c>
      <c r="L145" s="256">
        <v>380800</v>
      </c>
      <c r="M145" s="256">
        <f t="shared" si="26"/>
        <v>72352</v>
      </c>
      <c r="N145" s="299">
        <f t="shared" si="27"/>
        <v>453152</v>
      </c>
      <c r="O145" s="303">
        <v>0</v>
      </c>
      <c r="P145" s="303">
        <v>0</v>
      </c>
      <c r="Q145" s="305">
        <v>0</v>
      </c>
      <c r="R145" s="256">
        <f t="shared" si="28"/>
        <v>487182.82666666666</v>
      </c>
      <c r="S145" s="256">
        <f t="shared" si="29"/>
        <v>333200</v>
      </c>
      <c r="T145" s="303">
        <f t="shared" si="30"/>
        <v>467153.58688715176</v>
      </c>
      <c r="U145" s="303">
        <f t="shared" si="31"/>
        <v>173519.36766773363</v>
      </c>
      <c r="V145" s="256">
        <f t="shared" si="32"/>
        <v>333200</v>
      </c>
    </row>
    <row r="146" spans="2:22" x14ac:dyDescent="0.2">
      <c r="B146" s="259">
        <v>18</v>
      </c>
      <c r="C146" s="260" t="s">
        <v>27</v>
      </c>
      <c r="D146" s="255" t="s">
        <v>21</v>
      </c>
      <c r="E146" s="260">
        <v>1</v>
      </c>
      <c r="F146" s="256">
        <v>2106720</v>
      </c>
      <c r="G146" s="256">
        <f t="shared" si="22"/>
        <v>400276.8</v>
      </c>
      <c r="H146" s="256">
        <f t="shared" si="23"/>
        <v>2506996.7999999998</v>
      </c>
      <c r="I146" s="256">
        <v>1200000</v>
      </c>
      <c r="J146" s="256">
        <f t="shared" si="24"/>
        <v>228000</v>
      </c>
      <c r="K146" s="256">
        <f t="shared" si="25"/>
        <v>1428000</v>
      </c>
      <c r="L146" s="256">
        <v>1584000</v>
      </c>
      <c r="M146" s="256">
        <f t="shared" si="26"/>
        <v>300960</v>
      </c>
      <c r="N146" s="299">
        <f t="shared" si="27"/>
        <v>1884960</v>
      </c>
      <c r="O146" s="303">
        <v>0</v>
      </c>
      <c r="P146" s="303">
        <v>0</v>
      </c>
      <c r="Q146" s="305">
        <v>0</v>
      </c>
      <c r="R146" s="256">
        <f t="shared" si="28"/>
        <v>1939985.5999999999</v>
      </c>
      <c r="S146" s="256">
        <f t="shared" si="29"/>
        <v>1428000</v>
      </c>
      <c r="T146" s="303">
        <f t="shared" si="30"/>
        <v>1889708.0301339612</v>
      </c>
      <c r="U146" s="303">
        <f t="shared" si="31"/>
        <v>541598.91626006702</v>
      </c>
      <c r="V146" s="256">
        <f t="shared" si="32"/>
        <v>1428000</v>
      </c>
    </row>
    <row r="147" spans="2:22" x14ac:dyDescent="0.2">
      <c r="B147" s="259">
        <v>19</v>
      </c>
      <c r="C147" s="260" t="s">
        <v>27</v>
      </c>
      <c r="D147" s="255" t="s">
        <v>79</v>
      </c>
      <c r="E147" s="260">
        <v>1</v>
      </c>
      <c r="F147" s="256">
        <v>1424625</v>
      </c>
      <c r="G147" s="256">
        <f t="shared" si="22"/>
        <v>270678.75</v>
      </c>
      <c r="H147" s="256">
        <f t="shared" si="23"/>
        <v>1695303.75</v>
      </c>
      <c r="I147" s="256">
        <v>750000</v>
      </c>
      <c r="J147" s="256">
        <f t="shared" si="24"/>
        <v>142500</v>
      </c>
      <c r="K147" s="256">
        <f t="shared" si="25"/>
        <v>892500</v>
      </c>
      <c r="L147" s="256">
        <v>982500</v>
      </c>
      <c r="M147" s="256">
        <f t="shared" si="26"/>
        <v>186675</v>
      </c>
      <c r="N147" s="299">
        <f t="shared" si="27"/>
        <v>1169175</v>
      </c>
      <c r="O147" s="303">
        <v>0</v>
      </c>
      <c r="P147" s="303">
        <v>0</v>
      </c>
      <c r="Q147" s="305">
        <v>0</v>
      </c>
      <c r="R147" s="256">
        <f t="shared" si="28"/>
        <v>1252326.25</v>
      </c>
      <c r="S147" s="256">
        <f t="shared" si="29"/>
        <v>892500</v>
      </c>
      <c r="T147" s="303">
        <f t="shared" si="30"/>
        <v>1209423.5546257829</v>
      </c>
      <c r="U147" s="303">
        <f t="shared" si="31"/>
        <v>407810.08206754463</v>
      </c>
      <c r="V147" s="256">
        <f t="shared" si="32"/>
        <v>892500</v>
      </c>
    </row>
    <row r="148" spans="2:22" x14ac:dyDescent="0.2">
      <c r="B148" s="259">
        <v>20</v>
      </c>
      <c r="C148" s="260" t="s">
        <v>27</v>
      </c>
      <c r="D148" s="255" t="s">
        <v>23</v>
      </c>
      <c r="E148" s="260">
        <v>1</v>
      </c>
      <c r="F148" s="256">
        <v>532784</v>
      </c>
      <c r="G148" s="256">
        <f t="shared" si="22"/>
        <v>101228.96</v>
      </c>
      <c r="H148" s="256">
        <f t="shared" si="23"/>
        <v>634012.96</v>
      </c>
      <c r="I148" s="256">
        <v>280000</v>
      </c>
      <c r="J148" s="256">
        <f t="shared" si="24"/>
        <v>53200</v>
      </c>
      <c r="K148" s="256">
        <f t="shared" si="25"/>
        <v>333200</v>
      </c>
      <c r="L148" s="256">
        <v>375200</v>
      </c>
      <c r="M148" s="256">
        <f t="shared" si="26"/>
        <v>71288</v>
      </c>
      <c r="N148" s="299">
        <f t="shared" si="27"/>
        <v>446488</v>
      </c>
      <c r="O148" s="303">
        <v>0</v>
      </c>
      <c r="P148" s="303">
        <v>0</v>
      </c>
      <c r="Q148" s="305">
        <v>0</v>
      </c>
      <c r="R148" s="256">
        <f t="shared" si="28"/>
        <v>471233.65333333332</v>
      </c>
      <c r="S148" s="256">
        <f t="shared" si="29"/>
        <v>333200</v>
      </c>
      <c r="T148" s="303">
        <f t="shared" si="30"/>
        <v>455202.15188426216</v>
      </c>
      <c r="U148" s="303">
        <f t="shared" si="31"/>
        <v>151925.54013450313</v>
      </c>
      <c r="V148" s="256">
        <f t="shared" si="32"/>
        <v>333200</v>
      </c>
    </row>
    <row r="149" spans="2:22" x14ac:dyDescent="0.2">
      <c r="B149" s="259">
        <v>21</v>
      </c>
      <c r="C149" s="260" t="s">
        <v>27</v>
      </c>
      <c r="D149" s="255" t="s">
        <v>67</v>
      </c>
      <c r="E149" s="260">
        <v>1</v>
      </c>
      <c r="F149" s="256">
        <v>550200</v>
      </c>
      <c r="G149" s="256">
        <f t="shared" si="22"/>
        <v>104538</v>
      </c>
      <c r="H149" s="256">
        <f t="shared" si="23"/>
        <v>654738</v>
      </c>
      <c r="I149" s="256">
        <v>280000</v>
      </c>
      <c r="J149" s="256">
        <f t="shared" si="24"/>
        <v>53200</v>
      </c>
      <c r="K149" s="256">
        <f t="shared" si="25"/>
        <v>333200</v>
      </c>
      <c r="L149" s="256">
        <v>366800</v>
      </c>
      <c r="M149" s="256">
        <f t="shared" si="26"/>
        <v>69692</v>
      </c>
      <c r="N149" s="299">
        <f t="shared" si="27"/>
        <v>436492</v>
      </c>
      <c r="O149" s="303">
        <v>0</v>
      </c>
      <c r="P149" s="303">
        <v>0</v>
      </c>
      <c r="Q149" s="305">
        <v>0</v>
      </c>
      <c r="R149" s="256">
        <f t="shared" si="28"/>
        <v>474810</v>
      </c>
      <c r="S149" s="256">
        <f t="shared" si="29"/>
        <v>333200</v>
      </c>
      <c r="T149" s="303">
        <f t="shared" si="30"/>
        <v>456649.45415125054</v>
      </c>
      <c r="U149" s="303">
        <f t="shared" si="31"/>
        <v>164158.07383129225</v>
      </c>
      <c r="V149" s="256">
        <f t="shared" si="32"/>
        <v>333200</v>
      </c>
    </row>
    <row r="150" spans="2:22" x14ac:dyDescent="0.2">
      <c r="B150" s="259">
        <v>22</v>
      </c>
      <c r="C150" s="260" t="s">
        <v>27</v>
      </c>
      <c r="D150" s="255" t="s">
        <v>24</v>
      </c>
      <c r="E150" s="260">
        <v>1</v>
      </c>
      <c r="F150" s="256">
        <v>178200</v>
      </c>
      <c r="G150" s="256">
        <f t="shared" si="22"/>
        <v>33858</v>
      </c>
      <c r="H150" s="256">
        <f t="shared" si="23"/>
        <v>212058</v>
      </c>
      <c r="I150" s="256">
        <v>90000</v>
      </c>
      <c r="J150" s="256">
        <f t="shared" si="24"/>
        <v>17100</v>
      </c>
      <c r="K150" s="256">
        <f t="shared" si="25"/>
        <v>107100</v>
      </c>
      <c r="L150" s="256">
        <v>118800</v>
      </c>
      <c r="M150" s="256">
        <f t="shared" si="26"/>
        <v>22572</v>
      </c>
      <c r="N150" s="299">
        <f t="shared" si="27"/>
        <v>141372</v>
      </c>
      <c r="O150" s="303">
        <v>0</v>
      </c>
      <c r="P150" s="303">
        <v>0</v>
      </c>
      <c r="Q150" s="305">
        <v>0</v>
      </c>
      <c r="R150" s="256">
        <f t="shared" si="28"/>
        <v>153510</v>
      </c>
      <c r="S150" s="256">
        <f t="shared" si="29"/>
        <v>107100</v>
      </c>
      <c r="T150" s="303">
        <f t="shared" si="30"/>
        <v>147526.20748900855</v>
      </c>
      <c r="U150" s="303">
        <f t="shared" si="31"/>
        <v>53521.432379935424</v>
      </c>
      <c r="V150" s="256">
        <f t="shared" si="32"/>
        <v>107100</v>
      </c>
    </row>
    <row r="151" spans="2:22" x14ac:dyDescent="0.2">
      <c r="B151" s="259">
        <v>23</v>
      </c>
      <c r="C151" s="260" t="s">
        <v>27</v>
      </c>
      <c r="D151" s="255" t="s">
        <v>25</v>
      </c>
      <c r="E151" s="260">
        <v>1</v>
      </c>
      <c r="F151" s="256">
        <v>269555</v>
      </c>
      <c r="G151" s="256">
        <f t="shared" si="22"/>
        <v>51215.45</v>
      </c>
      <c r="H151" s="256">
        <f t="shared" si="23"/>
        <v>320770.45</v>
      </c>
      <c r="I151" s="256">
        <v>145000</v>
      </c>
      <c r="J151" s="256">
        <f t="shared" si="24"/>
        <v>27550</v>
      </c>
      <c r="K151" s="256">
        <f t="shared" si="25"/>
        <v>172550</v>
      </c>
      <c r="L151" s="256">
        <v>188500</v>
      </c>
      <c r="M151" s="256">
        <f t="shared" si="26"/>
        <v>35815</v>
      </c>
      <c r="N151" s="299">
        <f t="shared" si="27"/>
        <v>224315</v>
      </c>
      <c r="O151" s="303">
        <v>0</v>
      </c>
      <c r="P151" s="303">
        <v>0</v>
      </c>
      <c r="Q151" s="305">
        <v>0</v>
      </c>
      <c r="R151" s="256">
        <f t="shared" si="28"/>
        <v>239211.81666666665</v>
      </c>
      <c r="S151" s="256">
        <f t="shared" si="29"/>
        <v>172550</v>
      </c>
      <c r="T151" s="303">
        <f t="shared" si="30"/>
        <v>231555.91409859498</v>
      </c>
      <c r="U151" s="303">
        <f t="shared" si="31"/>
        <v>75224.742004548272</v>
      </c>
      <c r="V151" s="256">
        <f t="shared" si="32"/>
        <v>172550</v>
      </c>
    </row>
    <row r="152" spans="2:22" x14ac:dyDescent="0.2">
      <c r="B152" s="259">
        <v>24</v>
      </c>
      <c r="C152" s="260" t="s">
        <v>27</v>
      </c>
      <c r="D152" s="255" t="s">
        <v>26</v>
      </c>
      <c r="E152" s="260">
        <v>1</v>
      </c>
      <c r="F152" s="256">
        <v>318920</v>
      </c>
      <c r="G152" s="256">
        <f t="shared" si="22"/>
        <v>60594.8</v>
      </c>
      <c r="H152" s="256">
        <f t="shared" si="23"/>
        <v>379514.8</v>
      </c>
      <c r="I152" s="256">
        <v>170000</v>
      </c>
      <c r="J152" s="256">
        <f t="shared" si="24"/>
        <v>32300</v>
      </c>
      <c r="K152" s="256">
        <f t="shared" si="25"/>
        <v>202300</v>
      </c>
      <c r="L152" s="256">
        <v>227800</v>
      </c>
      <c r="M152" s="256">
        <f t="shared" si="26"/>
        <v>43282</v>
      </c>
      <c r="N152" s="299">
        <f t="shared" si="27"/>
        <v>271082</v>
      </c>
      <c r="O152" s="303">
        <v>0</v>
      </c>
      <c r="P152" s="303">
        <v>0</v>
      </c>
      <c r="Q152" s="305">
        <v>0</v>
      </c>
      <c r="R152" s="256">
        <f t="shared" si="28"/>
        <v>284298.93333333335</v>
      </c>
      <c r="S152" s="256">
        <f t="shared" si="29"/>
        <v>202300</v>
      </c>
      <c r="T152" s="303">
        <f t="shared" si="30"/>
        <v>275069.07071225141</v>
      </c>
      <c r="U152" s="303">
        <f t="shared" si="31"/>
        <v>89343.644596654485</v>
      </c>
      <c r="V152" s="256">
        <f t="shared" si="32"/>
        <v>202300</v>
      </c>
    </row>
    <row r="153" spans="2:22" x14ac:dyDescent="0.2">
      <c r="B153" s="259">
        <v>25</v>
      </c>
      <c r="C153" s="260" t="s">
        <v>27</v>
      </c>
      <c r="D153" s="255" t="s">
        <v>80</v>
      </c>
      <c r="E153" s="260">
        <v>1</v>
      </c>
      <c r="F153" s="256">
        <v>392040</v>
      </c>
      <c r="G153" s="256">
        <f t="shared" si="22"/>
        <v>74487.600000000006</v>
      </c>
      <c r="H153" s="256">
        <f t="shared" si="23"/>
        <v>466527.6</v>
      </c>
      <c r="I153" s="256">
        <v>220000</v>
      </c>
      <c r="J153" s="256">
        <f t="shared" si="24"/>
        <v>41800</v>
      </c>
      <c r="K153" s="256">
        <f t="shared" si="25"/>
        <v>261800</v>
      </c>
      <c r="L153" s="256">
        <v>297000</v>
      </c>
      <c r="M153" s="256">
        <f t="shared" si="26"/>
        <v>56430</v>
      </c>
      <c r="N153" s="299">
        <f t="shared" si="27"/>
        <v>353430</v>
      </c>
      <c r="O153" s="303">
        <v>0</v>
      </c>
      <c r="P153" s="303">
        <v>0</v>
      </c>
      <c r="Q153" s="305">
        <v>0</v>
      </c>
      <c r="R153" s="256">
        <f t="shared" si="28"/>
        <v>360585.8666666667</v>
      </c>
      <c r="S153" s="256">
        <f t="shared" si="29"/>
        <v>261800</v>
      </c>
      <c r="T153" s="303">
        <f t="shared" si="30"/>
        <v>350792.36438698083</v>
      </c>
      <c r="U153" s="303">
        <f t="shared" si="31"/>
        <v>102551.21828263815</v>
      </c>
      <c r="V153" s="256">
        <f t="shared" si="32"/>
        <v>261800</v>
      </c>
    </row>
    <row r="154" spans="2:22" x14ac:dyDescent="0.2">
      <c r="B154" s="259">
        <v>26</v>
      </c>
      <c r="C154" s="260" t="s">
        <v>27</v>
      </c>
      <c r="D154" s="255" t="s">
        <v>28</v>
      </c>
      <c r="E154" s="260">
        <v>1</v>
      </c>
      <c r="F154" s="256">
        <v>433840</v>
      </c>
      <c r="G154" s="256">
        <f t="shared" si="22"/>
        <v>82429.600000000006</v>
      </c>
      <c r="H154" s="256">
        <f t="shared" si="23"/>
        <v>516269.6</v>
      </c>
      <c r="I154" s="256">
        <v>220000</v>
      </c>
      <c r="J154" s="256">
        <f t="shared" si="24"/>
        <v>41800</v>
      </c>
      <c r="K154" s="256">
        <f t="shared" si="25"/>
        <v>261800</v>
      </c>
      <c r="L154" s="256">
        <v>299200</v>
      </c>
      <c r="M154" s="256">
        <f t="shared" si="26"/>
        <v>56848</v>
      </c>
      <c r="N154" s="299">
        <f t="shared" si="27"/>
        <v>356048</v>
      </c>
      <c r="O154" s="303">
        <v>0</v>
      </c>
      <c r="P154" s="303">
        <v>0</v>
      </c>
      <c r="Q154" s="305">
        <v>0</v>
      </c>
      <c r="R154" s="256">
        <f t="shared" si="28"/>
        <v>378039.2</v>
      </c>
      <c r="S154" s="256">
        <f t="shared" si="29"/>
        <v>261800</v>
      </c>
      <c r="T154" s="303">
        <f t="shared" si="30"/>
        <v>363734.85144941014</v>
      </c>
      <c r="U154" s="303">
        <f t="shared" si="31"/>
        <v>128652.25994563769</v>
      </c>
      <c r="V154" s="256">
        <f t="shared" si="32"/>
        <v>261800</v>
      </c>
    </row>
    <row r="155" spans="2:22" x14ac:dyDescent="0.2">
      <c r="B155" s="259">
        <v>27</v>
      </c>
      <c r="C155" s="260" t="s">
        <v>27</v>
      </c>
      <c r="D155" s="255" t="s">
        <v>29</v>
      </c>
      <c r="E155" s="260">
        <v>1</v>
      </c>
      <c r="F155" s="256">
        <v>391820</v>
      </c>
      <c r="G155" s="256">
        <f t="shared" si="22"/>
        <v>74445.8</v>
      </c>
      <c r="H155" s="256">
        <f t="shared" si="23"/>
        <v>466265.8</v>
      </c>
      <c r="I155" s="256">
        <v>220000</v>
      </c>
      <c r="J155" s="256">
        <f t="shared" si="24"/>
        <v>41800</v>
      </c>
      <c r="K155" s="256">
        <f t="shared" si="25"/>
        <v>261800</v>
      </c>
      <c r="L155" s="256">
        <v>286000</v>
      </c>
      <c r="M155" s="256">
        <f t="shared" si="26"/>
        <v>54340</v>
      </c>
      <c r="N155" s="299">
        <f t="shared" si="27"/>
        <v>340340</v>
      </c>
      <c r="O155" s="303">
        <v>0</v>
      </c>
      <c r="P155" s="303">
        <v>0</v>
      </c>
      <c r="Q155" s="305">
        <v>0</v>
      </c>
      <c r="R155" s="256">
        <f t="shared" si="28"/>
        <v>356135.26666666666</v>
      </c>
      <c r="S155" s="256">
        <f t="shared" si="29"/>
        <v>261800</v>
      </c>
      <c r="T155" s="303">
        <f t="shared" si="30"/>
        <v>346342.19056475844</v>
      </c>
      <c r="U155" s="303">
        <f t="shared" si="31"/>
        <v>103143.9948771295</v>
      </c>
      <c r="V155" s="256">
        <f t="shared" si="32"/>
        <v>261800</v>
      </c>
    </row>
    <row r="156" spans="2:22" x14ac:dyDescent="0.2">
      <c r="B156" s="259">
        <v>28</v>
      </c>
      <c r="C156" s="260" t="s">
        <v>27</v>
      </c>
      <c r="D156" s="255" t="s">
        <v>81</v>
      </c>
      <c r="E156" s="260">
        <v>1</v>
      </c>
      <c r="F156" s="256">
        <v>1248344</v>
      </c>
      <c r="G156" s="256">
        <f t="shared" si="22"/>
        <v>237185.36000000002</v>
      </c>
      <c r="H156" s="256">
        <f t="shared" si="23"/>
        <v>1485529.36</v>
      </c>
      <c r="I156" s="256">
        <v>680000</v>
      </c>
      <c r="J156" s="256">
        <f t="shared" si="24"/>
        <v>129200</v>
      </c>
      <c r="K156" s="256">
        <f t="shared" si="25"/>
        <v>809200</v>
      </c>
      <c r="L156" s="256">
        <v>911200</v>
      </c>
      <c r="M156" s="256">
        <f t="shared" si="26"/>
        <v>173128</v>
      </c>
      <c r="N156" s="299">
        <f t="shared" si="27"/>
        <v>1084328</v>
      </c>
      <c r="O156" s="303">
        <v>0</v>
      </c>
      <c r="P156" s="303">
        <v>0</v>
      </c>
      <c r="Q156" s="305">
        <v>0</v>
      </c>
      <c r="R156" s="256">
        <f t="shared" si="28"/>
        <v>1126352.4533333334</v>
      </c>
      <c r="S156" s="256">
        <f t="shared" si="29"/>
        <v>809200</v>
      </c>
      <c r="T156" s="303">
        <f t="shared" si="30"/>
        <v>1092360.3520060943</v>
      </c>
      <c r="U156" s="303">
        <f t="shared" si="31"/>
        <v>340117.46766077203</v>
      </c>
      <c r="V156" s="256">
        <f t="shared" si="32"/>
        <v>809200</v>
      </c>
    </row>
    <row r="157" spans="2:22" x14ac:dyDescent="0.2">
      <c r="B157" s="259">
        <v>29</v>
      </c>
      <c r="C157" s="260" t="s">
        <v>27</v>
      </c>
      <c r="D157" s="255" t="s">
        <v>30</v>
      </c>
      <c r="E157" s="260">
        <v>1</v>
      </c>
      <c r="F157" s="256">
        <v>1064184</v>
      </c>
      <c r="G157" s="256">
        <f t="shared" si="22"/>
        <v>202194.96</v>
      </c>
      <c r="H157" s="256">
        <f t="shared" si="23"/>
        <v>1266378.96</v>
      </c>
      <c r="I157" s="256">
        <v>580000</v>
      </c>
      <c r="J157" s="256">
        <f t="shared" si="24"/>
        <v>110200</v>
      </c>
      <c r="K157" s="256">
        <f t="shared" si="25"/>
        <v>690200</v>
      </c>
      <c r="L157" s="256">
        <v>806200</v>
      </c>
      <c r="M157" s="256">
        <f t="shared" si="26"/>
        <v>153178</v>
      </c>
      <c r="N157" s="299">
        <f t="shared" si="27"/>
        <v>959378</v>
      </c>
      <c r="O157" s="303">
        <v>0</v>
      </c>
      <c r="P157" s="303">
        <v>0</v>
      </c>
      <c r="Q157" s="305">
        <v>0</v>
      </c>
      <c r="R157" s="256">
        <f t="shared" si="28"/>
        <v>971985.65333333332</v>
      </c>
      <c r="S157" s="256">
        <f t="shared" si="29"/>
        <v>690200</v>
      </c>
      <c r="T157" s="303">
        <f t="shared" si="30"/>
        <v>942995.16398615111</v>
      </c>
      <c r="U157" s="303">
        <f t="shared" si="31"/>
        <v>288296.31142038672</v>
      </c>
      <c r="V157" s="256">
        <f t="shared" si="32"/>
        <v>690200</v>
      </c>
    </row>
    <row r="158" spans="2:22" x14ac:dyDescent="0.2">
      <c r="B158" s="259">
        <v>30</v>
      </c>
      <c r="C158" s="260" t="s">
        <v>27</v>
      </c>
      <c r="D158" s="255" t="s">
        <v>31</v>
      </c>
      <c r="E158" s="260">
        <v>1</v>
      </c>
      <c r="F158" s="256">
        <v>965520</v>
      </c>
      <c r="G158" s="256">
        <f t="shared" si="22"/>
        <v>183448.8</v>
      </c>
      <c r="H158" s="256">
        <f t="shared" si="23"/>
        <v>1148968.8</v>
      </c>
      <c r="I158" s="256">
        <v>480000</v>
      </c>
      <c r="J158" s="256">
        <f t="shared" si="24"/>
        <v>91200</v>
      </c>
      <c r="K158" s="256">
        <f t="shared" si="25"/>
        <v>571200</v>
      </c>
      <c r="L158" s="256">
        <v>648000</v>
      </c>
      <c r="M158" s="256">
        <f t="shared" si="26"/>
        <v>123120</v>
      </c>
      <c r="N158" s="299">
        <f t="shared" si="27"/>
        <v>771120</v>
      </c>
      <c r="O158" s="303">
        <v>0</v>
      </c>
      <c r="P158" s="303">
        <v>0</v>
      </c>
      <c r="Q158" s="305">
        <v>0</v>
      </c>
      <c r="R158" s="256">
        <f t="shared" si="28"/>
        <v>830429.6</v>
      </c>
      <c r="S158" s="256">
        <f t="shared" si="29"/>
        <v>571200</v>
      </c>
      <c r="T158" s="303">
        <f t="shared" si="30"/>
        <v>796904.23333611316</v>
      </c>
      <c r="U158" s="303">
        <f t="shared" si="31"/>
        <v>293415.09513397625</v>
      </c>
      <c r="V158" s="256">
        <f t="shared" si="32"/>
        <v>571200</v>
      </c>
    </row>
    <row r="159" spans="2:22" x14ac:dyDescent="0.2">
      <c r="B159" s="259">
        <v>31</v>
      </c>
      <c r="C159" s="260" t="s">
        <v>27</v>
      </c>
      <c r="D159" s="255" t="s">
        <v>32</v>
      </c>
      <c r="E159" s="260">
        <v>1</v>
      </c>
      <c r="F159" s="256">
        <v>986976</v>
      </c>
      <c r="G159" s="256">
        <f t="shared" si="22"/>
        <v>187525.44</v>
      </c>
      <c r="H159" s="256">
        <f t="shared" si="23"/>
        <v>1174501.44</v>
      </c>
      <c r="I159" s="256">
        <v>480000</v>
      </c>
      <c r="J159" s="256">
        <f t="shared" si="24"/>
        <v>91200</v>
      </c>
      <c r="K159" s="256">
        <f t="shared" si="25"/>
        <v>571200</v>
      </c>
      <c r="L159" s="256">
        <v>662400</v>
      </c>
      <c r="M159" s="256">
        <f t="shared" si="26"/>
        <v>125856</v>
      </c>
      <c r="N159" s="299">
        <f t="shared" si="27"/>
        <v>788256</v>
      </c>
      <c r="O159" s="303">
        <v>0</v>
      </c>
      <c r="P159" s="303">
        <v>0</v>
      </c>
      <c r="Q159" s="305">
        <v>0</v>
      </c>
      <c r="R159" s="256">
        <f t="shared" si="28"/>
        <v>844652.48</v>
      </c>
      <c r="S159" s="256">
        <f t="shared" si="29"/>
        <v>571200</v>
      </c>
      <c r="T159" s="303">
        <f t="shared" si="30"/>
        <v>808666.92243828624</v>
      </c>
      <c r="U159" s="303">
        <f t="shared" si="31"/>
        <v>305579.08811600809</v>
      </c>
      <c r="V159" s="256">
        <f t="shared" si="32"/>
        <v>571200</v>
      </c>
    </row>
    <row r="160" spans="2:22" x14ac:dyDescent="0.2">
      <c r="B160" s="259">
        <v>32</v>
      </c>
      <c r="C160" s="260" t="s">
        <v>27</v>
      </c>
      <c r="D160" s="255" t="s">
        <v>33</v>
      </c>
      <c r="E160" s="260">
        <v>1</v>
      </c>
      <c r="F160" s="256">
        <v>894048</v>
      </c>
      <c r="G160" s="256">
        <f t="shared" si="22"/>
        <v>169869.12</v>
      </c>
      <c r="H160" s="256">
        <f t="shared" si="23"/>
        <v>1063917.1200000001</v>
      </c>
      <c r="I160" s="256">
        <v>480000</v>
      </c>
      <c r="J160" s="256">
        <f t="shared" si="24"/>
        <v>91200</v>
      </c>
      <c r="K160" s="256">
        <f t="shared" si="25"/>
        <v>571200</v>
      </c>
      <c r="L160" s="256">
        <v>667200</v>
      </c>
      <c r="M160" s="256">
        <f t="shared" si="26"/>
        <v>126768</v>
      </c>
      <c r="N160" s="299">
        <f t="shared" si="27"/>
        <v>793968</v>
      </c>
      <c r="O160" s="303">
        <v>0</v>
      </c>
      <c r="P160" s="303">
        <v>0</v>
      </c>
      <c r="Q160" s="305">
        <v>0</v>
      </c>
      <c r="R160" s="256">
        <f t="shared" si="28"/>
        <v>809695.04</v>
      </c>
      <c r="S160" s="256">
        <f t="shared" si="29"/>
        <v>571200</v>
      </c>
      <c r="T160" s="303">
        <f t="shared" si="30"/>
        <v>784331.51398182649</v>
      </c>
      <c r="U160" s="303">
        <f t="shared" si="31"/>
        <v>246734.76634970779</v>
      </c>
      <c r="V160" s="256">
        <f t="shared" si="32"/>
        <v>571200</v>
      </c>
    </row>
    <row r="161" spans="2:22" x14ac:dyDescent="0.2">
      <c r="B161" s="259">
        <v>33</v>
      </c>
      <c r="C161" s="260" t="s">
        <v>27</v>
      </c>
      <c r="D161" s="255" t="s">
        <v>34</v>
      </c>
      <c r="E161" s="260">
        <v>1</v>
      </c>
      <c r="F161" s="256">
        <v>940032</v>
      </c>
      <c r="G161" s="256">
        <f t="shared" si="22"/>
        <v>178606.08000000002</v>
      </c>
      <c r="H161" s="256">
        <f t="shared" si="23"/>
        <v>1118638.0800000001</v>
      </c>
      <c r="I161" s="256">
        <v>480000</v>
      </c>
      <c r="J161" s="256">
        <f t="shared" si="24"/>
        <v>91200</v>
      </c>
      <c r="K161" s="256">
        <f t="shared" si="25"/>
        <v>571200</v>
      </c>
      <c r="L161" s="256">
        <v>652800</v>
      </c>
      <c r="M161" s="256">
        <f t="shared" si="26"/>
        <v>124032</v>
      </c>
      <c r="N161" s="299">
        <f t="shared" si="27"/>
        <v>776832</v>
      </c>
      <c r="O161" s="303">
        <v>0</v>
      </c>
      <c r="P161" s="303">
        <v>0</v>
      </c>
      <c r="Q161" s="305">
        <v>0</v>
      </c>
      <c r="R161" s="256">
        <f t="shared" si="28"/>
        <v>822223.35999999999</v>
      </c>
      <c r="S161" s="256">
        <f t="shared" si="29"/>
        <v>571200</v>
      </c>
      <c r="T161" s="303">
        <f t="shared" si="30"/>
        <v>791774.72671319183</v>
      </c>
      <c r="U161" s="303">
        <f t="shared" si="31"/>
        <v>276527.38477501424</v>
      </c>
      <c r="V161" s="256">
        <f t="shared" si="32"/>
        <v>571200</v>
      </c>
    </row>
    <row r="162" spans="2:22" x14ac:dyDescent="0.2">
      <c r="B162" s="259">
        <v>34</v>
      </c>
      <c r="C162" s="260" t="s">
        <v>27</v>
      </c>
      <c r="D162" s="255" t="s">
        <v>35</v>
      </c>
      <c r="E162" s="260">
        <v>1</v>
      </c>
      <c r="F162" s="256">
        <v>524832</v>
      </c>
      <c r="G162" s="256">
        <f t="shared" si="22"/>
        <v>99718.080000000002</v>
      </c>
      <c r="H162" s="256">
        <f t="shared" si="23"/>
        <v>624550.07999999996</v>
      </c>
      <c r="I162" s="256">
        <v>280000</v>
      </c>
      <c r="J162" s="256">
        <f t="shared" si="24"/>
        <v>53200</v>
      </c>
      <c r="K162" s="256">
        <f t="shared" si="25"/>
        <v>333200</v>
      </c>
      <c r="L162" s="256">
        <v>369600</v>
      </c>
      <c r="M162" s="256">
        <f t="shared" si="26"/>
        <v>70224</v>
      </c>
      <c r="N162" s="299">
        <f t="shared" si="27"/>
        <v>439824</v>
      </c>
      <c r="O162" s="303">
        <v>0</v>
      </c>
      <c r="P162" s="303">
        <v>0</v>
      </c>
      <c r="Q162" s="305">
        <v>0</v>
      </c>
      <c r="R162" s="256">
        <f t="shared" si="28"/>
        <v>465858.02666666667</v>
      </c>
      <c r="S162" s="256">
        <f t="shared" si="29"/>
        <v>333200</v>
      </c>
      <c r="T162" s="303">
        <f t="shared" si="30"/>
        <v>450661.43473996373</v>
      </c>
      <c r="U162" s="303">
        <f t="shared" si="31"/>
        <v>147409.44741556444</v>
      </c>
      <c r="V162" s="256">
        <f t="shared" si="32"/>
        <v>333200</v>
      </c>
    </row>
    <row r="163" spans="2:22" x14ac:dyDescent="0.2">
      <c r="B163" s="259">
        <v>35</v>
      </c>
      <c r="C163" s="260" t="s">
        <v>27</v>
      </c>
      <c r="D163" s="255" t="s">
        <v>36</v>
      </c>
      <c r="E163" s="260">
        <v>1</v>
      </c>
      <c r="F163" s="256">
        <v>554400</v>
      </c>
      <c r="G163" s="256">
        <f t="shared" si="22"/>
        <v>105336</v>
      </c>
      <c r="H163" s="256">
        <f t="shared" si="23"/>
        <v>659736</v>
      </c>
      <c r="I163" s="256">
        <v>280000</v>
      </c>
      <c r="J163" s="256">
        <f t="shared" si="24"/>
        <v>53200</v>
      </c>
      <c r="K163" s="256">
        <f t="shared" si="25"/>
        <v>333200</v>
      </c>
      <c r="L163" s="256">
        <v>369600</v>
      </c>
      <c r="M163" s="256">
        <f t="shared" si="26"/>
        <v>70224</v>
      </c>
      <c r="N163" s="299">
        <f t="shared" si="27"/>
        <v>439824</v>
      </c>
      <c r="O163" s="303">
        <v>0</v>
      </c>
      <c r="P163" s="303">
        <v>0</v>
      </c>
      <c r="Q163" s="305">
        <v>0</v>
      </c>
      <c r="R163" s="256">
        <f t="shared" si="28"/>
        <v>477586.66666666669</v>
      </c>
      <c r="S163" s="256">
        <f t="shared" si="29"/>
        <v>333200</v>
      </c>
      <c r="T163" s="303">
        <f t="shared" si="30"/>
        <v>458970.42329913774</v>
      </c>
      <c r="U163" s="303">
        <f t="shared" si="31"/>
        <v>166511.12295979905</v>
      </c>
      <c r="V163" s="256">
        <f t="shared" si="32"/>
        <v>333200</v>
      </c>
    </row>
    <row r="164" spans="2:22" x14ac:dyDescent="0.2">
      <c r="B164" s="259">
        <v>36</v>
      </c>
      <c r="C164" s="260" t="s">
        <v>27</v>
      </c>
      <c r="D164" s="255" t="s">
        <v>37</v>
      </c>
      <c r="E164" s="260">
        <v>1</v>
      </c>
      <c r="F164" s="256">
        <v>539616</v>
      </c>
      <c r="G164" s="256">
        <f t="shared" si="22"/>
        <v>102527.04000000001</v>
      </c>
      <c r="H164" s="256">
        <f t="shared" si="23"/>
        <v>642143.04</v>
      </c>
      <c r="I164" s="256">
        <v>280000</v>
      </c>
      <c r="J164" s="256">
        <f t="shared" si="24"/>
        <v>53200</v>
      </c>
      <c r="K164" s="256">
        <f t="shared" si="25"/>
        <v>333200</v>
      </c>
      <c r="L164" s="256">
        <v>369600</v>
      </c>
      <c r="M164" s="256">
        <f t="shared" si="26"/>
        <v>70224</v>
      </c>
      <c r="N164" s="299">
        <f t="shared" si="27"/>
        <v>439824</v>
      </c>
      <c r="O164" s="303">
        <v>0</v>
      </c>
      <c r="P164" s="303">
        <v>0</v>
      </c>
      <c r="Q164" s="305">
        <v>0</v>
      </c>
      <c r="R164" s="256">
        <f t="shared" si="28"/>
        <v>471722.34666666668</v>
      </c>
      <c r="S164" s="256">
        <f t="shared" si="29"/>
        <v>333200</v>
      </c>
      <c r="T164" s="303">
        <f t="shared" si="30"/>
        <v>454853.87488223804</v>
      </c>
      <c r="U164" s="303">
        <f t="shared" si="31"/>
        <v>156922.20646282195</v>
      </c>
      <c r="V164" s="256">
        <f t="shared" si="32"/>
        <v>333200</v>
      </c>
    </row>
    <row r="165" spans="2:22" x14ac:dyDescent="0.2">
      <c r="B165" s="259">
        <v>37</v>
      </c>
      <c r="C165" s="260" t="s">
        <v>27</v>
      </c>
      <c r="D165" s="255" t="s">
        <v>38</v>
      </c>
      <c r="E165" s="260">
        <v>1</v>
      </c>
      <c r="F165" s="256">
        <v>1219400</v>
      </c>
      <c r="G165" s="256">
        <f t="shared" si="22"/>
        <v>231686</v>
      </c>
      <c r="H165" s="256">
        <f t="shared" si="23"/>
        <v>1451086</v>
      </c>
      <c r="I165" s="256">
        <v>650000</v>
      </c>
      <c r="J165" s="256">
        <f t="shared" si="24"/>
        <v>123500</v>
      </c>
      <c r="K165" s="256">
        <f t="shared" si="25"/>
        <v>773500</v>
      </c>
      <c r="L165" s="256">
        <v>871000</v>
      </c>
      <c r="M165" s="256">
        <f t="shared" si="26"/>
        <v>165490</v>
      </c>
      <c r="N165" s="299">
        <f t="shared" si="27"/>
        <v>1036490</v>
      </c>
      <c r="O165" s="303">
        <v>0</v>
      </c>
      <c r="P165" s="303">
        <v>0</v>
      </c>
      <c r="Q165" s="305">
        <v>0</v>
      </c>
      <c r="R165" s="256">
        <f t="shared" si="28"/>
        <v>1087025.3333333333</v>
      </c>
      <c r="S165" s="256">
        <f t="shared" si="29"/>
        <v>773500</v>
      </c>
      <c r="T165" s="303">
        <f t="shared" si="30"/>
        <v>1051734.6821350791</v>
      </c>
      <c r="U165" s="303">
        <f t="shared" si="31"/>
        <v>341608.05286956171</v>
      </c>
      <c r="V165" s="256">
        <f t="shared" si="32"/>
        <v>773500</v>
      </c>
    </row>
    <row r="166" spans="2:22" x14ac:dyDescent="0.2">
      <c r="B166" s="259">
        <v>38</v>
      </c>
      <c r="C166" s="260" t="s">
        <v>27</v>
      </c>
      <c r="D166" s="255" t="s">
        <v>39</v>
      </c>
      <c r="E166" s="260">
        <v>1</v>
      </c>
      <c r="F166" s="256">
        <v>1679600</v>
      </c>
      <c r="G166" s="256">
        <f t="shared" si="22"/>
        <v>319124</v>
      </c>
      <c r="H166" s="256">
        <f t="shared" si="23"/>
        <v>1998724</v>
      </c>
      <c r="I166" s="256">
        <v>950000</v>
      </c>
      <c r="J166" s="256">
        <f t="shared" si="24"/>
        <v>180500</v>
      </c>
      <c r="K166" s="256">
        <f t="shared" si="25"/>
        <v>1130500</v>
      </c>
      <c r="L166" s="256">
        <v>1235000</v>
      </c>
      <c r="M166" s="256">
        <f t="shared" si="26"/>
        <v>234650</v>
      </c>
      <c r="N166" s="299">
        <f t="shared" si="27"/>
        <v>1469650</v>
      </c>
      <c r="O166" s="303">
        <v>0</v>
      </c>
      <c r="P166" s="303">
        <v>0</v>
      </c>
      <c r="Q166" s="305">
        <v>0</v>
      </c>
      <c r="R166" s="256">
        <f t="shared" si="28"/>
        <v>1532958</v>
      </c>
      <c r="S166" s="256">
        <f t="shared" si="29"/>
        <v>1130500</v>
      </c>
      <c r="T166" s="303">
        <f t="shared" si="30"/>
        <v>1491920.8075105934</v>
      </c>
      <c r="U166" s="303">
        <f t="shared" si="31"/>
        <v>437560.4594704599</v>
      </c>
      <c r="V166" s="256">
        <f t="shared" si="32"/>
        <v>1130500</v>
      </c>
    </row>
    <row r="167" spans="2:22" x14ac:dyDescent="0.2">
      <c r="B167" s="259">
        <v>39</v>
      </c>
      <c r="C167" s="260" t="s">
        <v>27</v>
      </c>
      <c r="D167" s="255" t="s">
        <v>40</v>
      </c>
      <c r="E167" s="260">
        <v>1</v>
      </c>
      <c r="F167" s="256">
        <v>4688250</v>
      </c>
      <c r="G167" s="256">
        <f t="shared" si="22"/>
        <v>890767.5</v>
      </c>
      <c r="H167" s="256">
        <f t="shared" si="23"/>
        <v>5579017.5</v>
      </c>
      <c r="I167" s="256">
        <v>2500000</v>
      </c>
      <c r="J167" s="256">
        <f t="shared" si="24"/>
        <v>475000</v>
      </c>
      <c r="K167" s="256">
        <f t="shared" si="25"/>
        <v>2975000</v>
      </c>
      <c r="L167" s="256">
        <v>3325000</v>
      </c>
      <c r="M167" s="256">
        <f t="shared" si="26"/>
        <v>631750</v>
      </c>
      <c r="N167" s="299">
        <f t="shared" si="27"/>
        <v>3956750</v>
      </c>
      <c r="O167" s="303">
        <v>0</v>
      </c>
      <c r="P167" s="303">
        <v>0</v>
      </c>
      <c r="Q167" s="305">
        <v>0</v>
      </c>
      <c r="R167" s="256">
        <f t="shared" si="28"/>
        <v>4170255.8333333335</v>
      </c>
      <c r="S167" s="256">
        <f t="shared" si="29"/>
        <v>2975000</v>
      </c>
      <c r="T167" s="303">
        <f t="shared" si="30"/>
        <v>4034543.8027113653</v>
      </c>
      <c r="U167" s="303">
        <f t="shared" si="31"/>
        <v>1315072.3709085679</v>
      </c>
      <c r="V167" s="256">
        <f t="shared" si="32"/>
        <v>2975000</v>
      </c>
    </row>
    <row r="168" spans="2:22" x14ac:dyDescent="0.2">
      <c r="B168" s="259">
        <v>40</v>
      </c>
      <c r="C168" s="260" t="s">
        <v>27</v>
      </c>
      <c r="D168" s="255" t="s">
        <v>41</v>
      </c>
      <c r="E168" s="260">
        <v>1</v>
      </c>
      <c r="F168" s="256">
        <v>16877600</v>
      </c>
      <c r="G168" s="256">
        <f t="shared" si="22"/>
        <v>3206744</v>
      </c>
      <c r="H168" s="256">
        <f t="shared" si="23"/>
        <v>20084344</v>
      </c>
      <c r="I168" s="256">
        <v>8500000</v>
      </c>
      <c r="J168" s="256">
        <f t="shared" si="24"/>
        <v>1615000</v>
      </c>
      <c r="K168" s="256">
        <f t="shared" si="25"/>
        <v>10115000</v>
      </c>
      <c r="L168" s="256">
        <v>11560000</v>
      </c>
      <c r="M168" s="256">
        <f t="shared" si="26"/>
        <v>2196400</v>
      </c>
      <c r="N168" s="299">
        <f t="shared" si="27"/>
        <v>13756400</v>
      </c>
      <c r="O168" s="303">
        <v>0</v>
      </c>
      <c r="P168" s="303">
        <v>0</v>
      </c>
      <c r="Q168" s="305">
        <v>0</v>
      </c>
      <c r="R168" s="256">
        <f t="shared" si="28"/>
        <v>14651914.666666666</v>
      </c>
      <c r="S168" s="256">
        <f t="shared" si="29"/>
        <v>10115000</v>
      </c>
      <c r="T168" s="303">
        <f t="shared" si="30"/>
        <v>14085624.651159704</v>
      </c>
      <c r="U168" s="303">
        <f t="shared" si="31"/>
        <v>5044642.1911018938</v>
      </c>
      <c r="V168" s="256">
        <f t="shared" si="32"/>
        <v>10115000</v>
      </c>
    </row>
    <row r="169" spans="2:22" x14ac:dyDescent="0.2">
      <c r="B169" s="259">
        <v>41</v>
      </c>
      <c r="C169" s="260" t="s">
        <v>27</v>
      </c>
      <c r="D169" s="255" t="s">
        <v>42</v>
      </c>
      <c r="E169" s="260">
        <v>1</v>
      </c>
      <c r="F169" s="256">
        <v>1048060</v>
      </c>
      <c r="G169" s="256">
        <f t="shared" si="22"/>
        <v>199131.4</v>
      </c>
      <c r="H169" s="256">
        <f t="shared" si="23"/>
        <v>1247191.3999999999</v>
      </c>
      <c r="I169" s="256">
        <v>580000</v>
      </c>
      <c r="J169" s="256">
        <f t="shared" si="24"/>
        <v>110200</v>
      </c>
      <c r="K169" s="256">
        <f t="shared" si="25"/>
        <v>690200</v>
      </c>
      <c r="L169" s="256">
        <v>754000</v>
      </c>
      <c r="M169" s="256">
        <f t="shared" si="26"/>
        <v>143260</v>
      </c>
      <c r="N169" s="299">
        <f t="shared" si="27"/>
        <v>897260</v>
      </c>
      <c r="O169" s="303">
        <v>0</v>
      </c>
      <c r="P169" s="303">
        <v>0</v>
      </c>
      <c r="Q169" s="305">
        <v>0</v>
      </c>
      <c r="R169" s="256">
        <f t="shared" si="28"/>
        <v>944883.79999999993</v>
      </c>
      <c r="S169" s="256">
        <f t="shared" si="29"/>
        <v>690200</v>
      </c>
      <c r="T169" s="303">
        <f t="shared" si="30"/>
        <v>917505.73998454097</v>
      </c>
      <c r="U169" s="303">
        <f t="shared" si="31"/>
        <v>281533.07916356839</v>
      </c>
      <c r="V169" s="256">
        <f t="shared" si="32"/>
        <v>690200</v>
      </c>
    </row>
    <row r="170" spans="2:22" x14ac:dyDescent="0.2">
      <c r="B170" s="259">
        <v>42</v>
      </c>
      <c r="C170" s="260" t="s">
        <v>27</v>
      </c>
      <c r="D170" s="255" t="s">
        <v>82</v>
      </c>
      <c r="E170" s="260">
        <v>1</v>
      </c>
      <c r="F170" s="256">
        <v>349272</v>
      </c>
      <c r="G170" s="256">
        <f t="shared" si="22"/>
        <v>66361.680000000008</v>
      </c>
      <c r="H170" s="256">
        <f t="shared" si="23"/>
        <v>415633.68</v>
      </c>
      <c r="I170" s="256">
        <v>180000</v>
      </c>
      <c r="J170" s="256">
        <f t="shared" si="24"/>
        <v>34200</v>
      </c>
      <c r="K170" s="256">
        <f t="shared" si="25"/>
        <v>214200</v>
      </c>
      <c r="L170" s="256">
        <v>237600</v>
      </c>
      <c r="M170" s="256">
        <f t="shared" si="26"/>
        <v>45144</v>
      </c>
      <c r="N170" s="299">
        <f t="shared" si="27"/>
        <v>282744</v>
      </c>
      <c r="O170" s="303">
        <v>0</v>
      </c>
      <c r="P170" s="303">
        <v>0</v>
      </c>
      <c r="Q170" s="305">
        <v>0</v>
      </c>
      <c r="R170" s="256">
        <f t="shared" si="28"/>
        <v>304192.56</v>
      </c>
      <c r="S170" s="256">
        <f t="shared" si="29"/>
        <v>214200</v>
      </c>
      <c r="T170" s="303">
        <f t="shared" si="30"/>
        <v>293072.13776092581</v>
      </c>
      <c r="U170" s="303">
        <f t="shared" si="31"/>
        <v>102415.39144162287</v>
      </c>
      <c r="V170" s="256">
        <f t="shared" si="32"/>
        <v>214200</v>
      </c>
    </row>
    <row r="171" spans="2:22" x14ac:dyDescent="0.2">
      <c r="B171" s="259">
        <v>43</v>
      </c>
      <c r="C171" s="260" t="s">
        <v>27</v>
      </c>
      <c r="D171" s="255" t="s">
        <v>44</v>
      </c>
      <c r="E171" s="260">
        <v>1</v>
      </c>
      <c r="F171" s="256">
        <v>318384</v>
      </c>
      <c r="G171" s="256">
        <f t="shared" si="22"/>
        <v>60492.959999999999</v>
      </c>
      <c r="H171" s="256">
        <f t="shared" si="23"/>
        <v>378876.96</v>
      </c>
      <c r="I171" s="256">
        <v>180000</v>
      </c>
      <c r="J171" s="256">
        <f t="shared" si="24"/>
        <v>34200</v>
      </c>
      <c r="K171" s="256">
        <f t="shared" si="25"/>
        <v>214200</v>
      </c>
      <c r="L171" s="256">
        <v>237600</v>
      </c>
      <c r="M171" s="256">
        <f t="shared" si="26"/>
        <v>45144</v>
      </c>
      <c r="N171" s="299">
        <f t="shared" si="27"/>
        <v>282744</v>
      </c>
      <c r="O171" s="303">
        <v>0</v>
      </c>
      <c r="P171" s="303">
        <v>0</v>
      </c>
      <c r="Q171" s="305">
        <v>0</v>
      </c>
      <c r="R171" s="256">
        <f t="shared" si="28"/>
        <v>291940.32</v>
      </c>
      <c r="S171" s="256">
        <f t="shared" si="29"/>
        <v>214200</v>
      </c>
      <c r="T171" s="303">
        <f t="shared" si="30"/>
        <v>284164.84798040002</v>
      </c>
      <c r="U171" s="303">
        <f t="shared" si="31"/>
        <v>82722.756934638106</v>
      </c>
      <c r="V171" s="256">
        <f t="shared" si="32"/>
        <v>214200</v>
      </c>
    </row>
    <row r="172" spans="2:22" x14ac:dyDescent="0.2">
      <c r="B172" s="259">
        <v>44</v>
      </c>
      <c r="C172" s="260" t="s">
        <v>27</v>
      </c>
      <c r="D172" s="255" t="s">
        <v>45</v>
      </c>
      <c r="E172" s="260">
        <v>1</v>
      </c>
      <c r="F172" s="256">
        <v>391820</v>
      </c>
      <c r="G172" s="256">
        <f t="shared" si="22"/>
        <v>74445.8</v>
      </c>
      <c r="H172" s="256">
        <f t="shared" si="23"/>
        <v>466265.8</v>
      </c>
      <c r="I172" s="256">
        <v>220000</v>
      </c>
      <c r="J172" s="256">
        <f t="shared" si="24"/>
        <v>41800</v>
      </c>
      <c r="K172" s="256">
        <f t="shared" si="25"/>
        <v>261800</v>
      </c>
      <c r="L172" s="256">
        <v>286000</v>
      </c>
      <c r="M172" s="256">
        <f t="shared" si="26"/>
        <v>54340</v>
      </c>
      <c r="N172" s="299">
        <f t="shared" si="27"/>
        <v>340340</v>
      </c>
      <c r="O172" s="303">
        <v>0</v>
      </c>
      <c r="P172" s="303">
        <v>0</v>
      </c>
      <c r="Q172" s="305">
        <v>0</v>
      </c>
      <c r="R172" s="256">
        <f t="shared" si="28"/>
        <v>356135.26666666666</v>
      </c>
      <c r="S172" s="256">
        <f t="shared" si="29"/>
        <v>261800</v>
      </c>
      <c r="T172" s="303">
        <f t="shared" si="30"/>
        <v>346342.19056475844</v>
      </c>
      <c r="U172" s="303">
        <f t="shared" si="31"/>
        <v>103143.9948771295</v>
      </c>
      <c r="V172" s="256">
        <f t="shared" si="32"/>
        <v>261800</v>
      </c>
    </row>
    <row r="173" spans="2:22" x14ac:dyDescent="0.2">
      <c r="B173" s="259">
        <v>45</v>
      </c>
      <c r="C173" s="260" t="s">
        <v>27</v>
      </c>
      <c r="D173" s="255" t="s">
        <v>46</v>
      </c>
      <c r="E173" s="260">
        <v>1</v>
      </c>
      <c r="F173" s="256">
        <v>412896</v>
      </c>
      <c r="G173" s="256">
        <f t="shared" si="22"/>
        <v>78450.240000000005</v>
      </c>
      <c r="H173" s="256">
        <f t="shared" si="23"/>
        <v>491346.24</v>
      </c>
      <c r="I173" s="256">
        <v>220000</v>
      </c>
      <c r="J173" s="256">
        <f t="shared" si="24"/>
        <v>41800</v>
      </c>
      <c r="K173" s="256">
        <f t="shared" si="25"/>
        <v>261800</v>
      </c>
      <c r="L173" s="256">
        <v>299200</v>
      </c>
      <c r="M173" s="256">
        <f t="shared" si="26"/>
        <v>56848</v>
      </c>
      <c r="N173" s="299">
        <f t="shared" si="27"/>
        <v>356048</v>
      </c>
      <c r="O173" s="303">
        <v>0</v>
      </c>
      <c r="P173" s="303">
        <v>0</v>
      </c>
      <c r="Q173" s="305">
        <v>0</v>
      </c>
      <c r="R173" s="256">
        <f t="shared" si="28"/>
        <v>369731.41333333333</v>
      </c>
      <c r="S173" s="256">
        <f t="shared" si="29"/>
        <v>261800</v>
      </c>
      <c r="T173" s="303">
        <f t="shared" si="30"/>
        <v>357784.84699813643</v>
      </c>
      <c r="U173" s="303">
        <f t="shared" si="31"/>
        <v>115383.25669208911</v>
      </c>
      <c r="V173" s="256">
        <f t="shared" si="32"/>
        <v>261800</v>
      </c>
    </row>
    <row r="174" spans="2:22" x14ac:dyDescent="0.2">
      <c r="B174" s="259">
        <v>46</v>
      </c>
      <c r="C174" s="260" t="s">
        <v>27</v>
      </c>
      <c r="D174" s="255" t="s">
        <v>47</v>
      </c>
      <c r="E174" s="260">
        <v>1</v>
      </c>
      <c r="F174" s="256">
        <v>392607</v>
      </c>
      <c r="G174" s="256">
        <f t="shared" si="22"/>
        <v>74595.33</v>
      </c>
      <c r="H174" s="256">
        <f t="shared" si="23"/>
        <v>467202.33</v>
      </c>
      <c r="I174" s="256">
        <v>222000</v>
      </c>
      <c r="J174" s="256">
        <f t="shared" si="24"/>
        <v>42180</v>
      </c>
      <c r="K174" s="256">
        <f t="shared" si="25"/>
        <v>264180</v>
      </c>
      <c r="L174" s="256">
        <v>290820</v>
      </c>
      <c r="M174" s="256">
        <f t="shared" si="26"/>
        <v>55255.8</v>
      </c>
      <c r="N174" s="299">
        <f t="shared" si="27"/>
        <v>346075.8</v>
      </c>
      <c r="O174" s="303">
        <v>0</v>
      </c>
      <c r="P174" s="303">
        <v>0</v>
      </c>
      <c r="Q174" s="305">
        <v>0</v>
      </c>
      <c r="R174" s="256">
        <f t="shared" si="28"/>
        <v>359152.71</v>
      </c>
      <c r="S174" s="256">
        <f t="shared" si="29"/>
        <v>264180</v>
      </c>
      <c r="T174" s="303">
        <f t="shared" si="30"/>
        <v>349562.94465755444</v>
      </c>
      <c r="U174" s="303">
        <f t="shared" si="31"/>
        <v>102140.93597093322</v>
      </c>
      <c r="V174" s="256">
        <f t="shared" si="32"/>
        <v>264180</v>
      </c>
    </row>
    <row r="175" spans="2:22" x14ac:dyDescent="0.2">
      <c r="B175" s="259">
        <v>47</v>
      </c>
      <c r="C175" s="260" t="s">
        <v>27</v>
      </c>
      <c r="D175" s="255" t="s">
        <v>48</v>
      </c>
      <c r="E175" s="260">
        <v>1</v>
      </c>
      <c r="F175" s="256">
        <v>226848</v>
      </c>
      <c r="G175" s="256">
        <f t="shared" si="22"/>
        <v>43101.120000000003</v>
      </c>
      <c r="H175" s="256">
        <f t="shared" si="23"/>
        <v>269949.12</v>
      </c>
      <c r="I175" s="256">
        <v>120000</v>
      </c>
      <c r="J175" s="256">
        <f t="shared" si="24"/>
        <v>22800</v>
      </c>
      <c r="K175" s="256">
        <f t="shared" si="25"/>
        <v>142800</v>
      </c>
      <c r="L175" s="256">
        <v>166800</v>
      </c>
      <c r="M175" s="256">
        <f t="shared" si="26"/>
        <v>31692</v>
      </c>
      <c r="N175" s="299">
        <f t="shared" si="27"/>
        <v>198492</v>
      </c>
      <c r="O175" s="303">
        <v>0</v>
      </c>
      <c r="P175" s="303">
        <v>0</v>
      </c>
      <c r="Q175" s="305">
        <v>0</v>
      </c>
      <c r="R175" s="256">
        <f t="shared" si="28"/>
        <v>203747.04</v>
      </c>
      <c r="S175" s="256">
        <f t="shared" si="29"/>
        <v>142800</v>
      </c>
      <c r="T175" s="303">
        <f t="shared" si="30"/>
        <v>197053.60163574008</v>
      </c>
      <c r="U175" s="303">
        <f t="shared" si="31"/>
        <v>63737.243925704883</v>
      </c>
      <c r="V175" s="256">
        <f t="shared" si="32"/>
        <v>142800</v>
      </c>
    </row>
    <row r="176" spans="2:22" x14ac:dyDescent="0.2">
      <c r="B176" s="259">
        <v>48</v>
      </c>
      <c r="C176" s="260" t="s">
        <v>27</v>
      </c>
      <c r="D176" s="255" t="s">
        <v>49</v>
      </c>
      <c r="E176" s="260">
        <v>1</v>
      </c>
      <c r="F176" s="256">
        <v>315808</v>
      </c>
      <c r="G176" s="256">
        <f t="shared" si="22"/>
        <v>60003.520000000004</v>
      </c>
      <c r="H176" s="256">
        <f t="shared" si="23"/>
        <v>375811.52</v>
      </c>
      <c r="I176" s="256">
        <v>160000</v>
      </c>
      <c r="J176" s="256">
        <f t="shared" si="24"/>
        <v>30400</v>
      </c>
      <c r="K176" s="256">
        <f t="shared" si="25"/>
        <v>190400</v>
      </c>
      <c r="L176" s="256">
        <v>222400</v>
      </c>
      <c r="M176" s="256">
        <f t="shared" si="26"/>
        <v>42256</v>
      </c>
      <c r="N176" s="299">
        <f t="shared" si="27"/>
        <v>264656</v>
      </c>
      <c r="O176" s="303">
        <v>0</v>
      </c>
      <c r="P176" s="303">
        <v>0</v>
      </c>
      <c r="Q176" s="305">
        <v>0</v>
      </c>
      <c r="R176" s="256">
        <f t="shared" si="28"/>
        <v>276955.84000000003</v>
      </c>
      <c r="S176" s="256">
        <f t="shared" si="29"/>
        <v>190400</v>
      </c>
      <c r="T176" s="303">
        <f t="shared" si="30"/>
        <v>266546.46407456166</v>
      </c>
      <c r="U176" s="303">
        <f t="shared" si="31"/>
        <v>93315.71403143635</v>
      </c>
      <c r="V176" s="256">
        <f t="shared" si="32"/>
        <v>190400</v>
      </c>
    </row>
    <row r="177" spans="1:22" x14ac:dyDescent="0.2">
      <c r="B177" s="259">
        <v>49</v>
      </c>
      <c r="C177" s="260" t="s">
        <v>27</v>
      </c>
      <c r="D177" s="255" t="s">
        <v>50</v>
      </c>
      <c r="E177" s="260">
        <v>1</v>
      </c>
      <c r="F177" s="256">
        <v>306720</v>
      </c>
      <c r="G177" s="256">
        <f t="shared" si="22"/>
        <v>58276.800000000003</v>
      </c>
      <c r="H177" s="256">
        <f t="shared" si="23"/>
        <v>364996.8</v>
      </c>
      <c r="I177" s="256">
        <v>160000</v>
      </c>
      <c r="J177" s="256">
        <f t="shared" si="24"/>
        <v>30400</v>
      </c>
      <c r="K177" s="256">
        <f t="shared" si="25"/>
        <v>190400</v>
      </c>
      <c r="L177" s="256">
        <v>216000</v>
      </c>
      <c r="M177" s="256">
        <f t="shared" si="26"/>
        <v>41040</v>
      </c>
      <c r="N177" s="299">
        <f t="shared" si="27"/>
        <v>257040</v>
      </c>
      <c r="O177" s="303">
        <v>0</v>
      </c>
      <c r="P177" s="303">
        <v>0</v>
      </c>
      <c r="Q177" s="305">
        <v>0</v>
      </c>
      <c r="R177" s="256">
        <f t="shared" si="28"/>
        <v>270812.26666666666</v>
      </c>
      <c r="S177" s="256">
        <f t="shared" si="29"/>
        <v>190400</v>
      </c>
      <c r="T177" s="303">
        <f t="shared" si="30"/>
        <v>261408.01813363517</v>
      </c>
      <c r="U177" s="303">
        <f t="shared" si="31"/>
        <v>88109.40437554504</v>
      </c>
      <c r="V177" s="256">
        <f t="shared" si="32"/>
        <v>190400</v>
      </c>
    </row>
    <row r="178" spans="1:22" x14ac:dyDescent="0.2">
      <c r="B178" s="259">
        <v>50</v>
      </c>
      <c r="C178" s="260" t="s">
        <v>27</v>
      </c>
      <c r="D178" s="255" t="s">
        <v>51</v>
      </c>
      <c r="E178" s="260">
        <v>1</v>
      </c>
      <c r="F178" s="256">
        <v>276640</v>
      </c>
      <c r="G178" s="256">
        <f t="shared" si="22"/>
        <v>52561.599999999999</v>
      </c>
      <c r="H178" s="256">
        <f t="shared" si="23"/>
        <v>329201.59999999998</v>
      </c>
      <c r="I178" s="256">
        <v>160000</v>
      </c>
      <c r="J178" s="256">
        <f t="shared" si="24"/>
        <v>30400</v>
      </c>
      <c r="K178" s="256">
        <f t="shared" si="25"/>
        <v>190400</v>
      </c>
      <c r="L178" s="256">
        <v>212800</v>
      </c>
      <c r="M178" s="256">
        <f t="shared" si="26"/>
        <v>40432</v>
      </c>
      <c r="N178" s="299">
        <f t="shared" si="27"/>
        <v>253232</v>
      </c>
      <c r="O178" s="303">
        <v>0</v>
      </c>
      <c r="P178" s="303">
        <v>0</v>
      </c>
      <c r="Q178" s="305">
        <v>0</v>
      </c>
      <c r="R178" s="256">
        <f t="shared" si="28"/>
        <v>257611.19999999998</v>
      </c>
      <c r="S178" s="256">
        <f t="shared" si="29"/>
        <v>190400</v>
      </c>
      <c r="T178" s="303">
        <f t="shared" si="30"/>
        <v>251313.50207156542</v>
      </c>
      <c r="U178" s="303">
        <f t="shared" si="31"/>
        <v>69504.345800244831</v>
      </c>
      <c r="V178" s="256">
        <f t="shared" si="32"/>
        <v>190400</v>
      </c>
    </row>
    <row r="179" spans="1:22" x14ac:dyDescent="0.2">
      <c r="B179" s="259">
        <v>51</v>
      </c>
      <c r="C179" s="260" t="s">
        <v>27</v>
      </c>
      <c r="D179" s="255" t="s">
        <v>52</v>
      </c>
      <c r="E179" s="260">
        <v>1</v>
      </c>
      <c r="F179" s="256">
        <v>811482</v>
      </c>
      <c r="G179" s="256">
        <f t="shared" si="22"/>
        <v>154181.58000000002</v>
      </c>
      <c r="H179" s="256">
        <f t="shared" si="23"/>
        <v>965663.58000000007</v>
      </c>
      <c r="I179" s="256">
        <v>420000</v>
      </c>
      <c r="J179" s="256">
        <f t="shared" si="24"/>
        <v>79800</v>
      </c>
      <c r="K179" s="256">
        <f t="shared" si="25"/>
        <v>499800</v>
      </c>
      <c r="L179" s="256">
        <v>583800</v>
      </c>
      <c r="M179" s="256">
        <f t="shared" si="26"/>
        <v>110922</v>
      </c>
      <c r="N179" s="299">
        <f t="shared" si="27"/>
        <v>694722</v>
      </c>
      <c r="O179" s="303">
        <v>0</v>
      </c>
      <c r="P179" s="303">
        <v>0</v>
      </c>
      <c r="Q179" s="305">
        <v>0</v>
      </c>
      <c r="R179" s="256">
        <f t="shared" si="28"/>
        <v>720061.86</v>
      </c>
      <c r="S179" s="256">
        <f t="shared" si="29"/>
        <v>499800</v>
      </c>
      <c r="T179" s="303">
        <f t="shared" si="30"/>
        <v>694722</v>
      </c>
      <c r="U179" s="303">
        <f t="shared" si="31"/>
        <v>233963.24534255135</v>
      </c>
      <c r="V179" s="256">
        <f t="shared" si="32"/>
        <v>499800</v>
      </c>
    </row>
    <row r="180" spans="1:22" x14ac:dyDescent="0.2">
      <c r="B180" s="259">
        <v>52</v>
      </c>
      <c r="C180" s="260" t="s">
        <v>27</v>
      </c>
      <c r="D180" s="255" t="s">
        <v>53</v>
      </c>
      <c r="E180" s="260">
        <v>1</v>
      </c>
      <c r="F180" s="256">
        <v>628320</v>
      </c>
      <c r="G180" s="256">
        <f t="shared" si="22"/>
        <v>119380.8</v>
      </c>
      <c r="H180" s="256">
        <f t="shared" si="23"/>
        <v>747700.8</v>
      </c>
      <c r="I180" s="256">
        <v>350000</v>
      </c>
      <c r="J180" s="256">
        <f t="shared" si="24"/>
        <v>66500</v>
      </c>
      <c r="K180" s="256">
        <f t="shared" si="25"/>
        <v>416500</v>
      </c>
      <c r="L180" s="256">
        <v>462000</v>
      </c>
      <c r="M180" s="256">
        <f t="shared" si="26"/>
        <v>87780</v>
      </c>
      <c r="N180" s="299">
        <f t="shared" si="27"/>
        <v>549780</v>
      </c>
      <c r="O180" s="303">
        <v>0</v>
      </c>
      <c r="P180" s="303">
        <v>0</v>
      </c>
      <c r="Q180" s="305">
        <v>0</v>
      </c>
      <c r="R180" s="256">
        <f t="shared" si="28"/>
        <v>571326.93333333335</v>
      </c>
      <c r="S180" s="256">
        <f t="shared" si="29"/>
        <v>416500</v>
      </c>
      <c r="T180" s="303">
        <f t="shared" si="30"/>
        <v>555278.16474177921</v>
      </c>
      <c r="U180" s="303">
        <f t="shared" si="31"/>
        <v>166648.41803093517</v>
      </c>
      <c r="V180" s="256">
        <f t="shared" si="32"/>
        <v>416500</v>
      </c>
    </row>
    <row r="181" spans="1:22" x14ac:dyDescent="0.2">
      <c r="B181" s="259">
        <v>53</v>
      </c>
      <c r="C181" s="260" t="s">
        <v>27</v>
      </c>
      <c r="D181" s="255" t="s">
        <v>54</v>
      </c>
      <c r="E181" s="260">
        <v>1</v>
      </c>
      <c r="F181" s="256">
        <v>665980</v>
      </c>
      <c r="G181" s="256">
        <f t="shared" si="22"/>
        <v>126536.2</v>
      </c>
      <c r="H181" s="256">
        <f t="shared" si="23"/>
        <v>792516.2</v>
      </c>
      <c r="I181" s="256">
        <v>350000</v>
      </c>
      <c r="J181" s="256">
        <f t="shared" si="24"/>
        <v>66500</v>
      </c>
      <c r="K181" s="256">
        <f t="shared" si="25"/>
        <v>416500</v>
      </c>
      <c r="L181" s="256">
        <v>469000</v>
      </c>
      <c r="M181" s="256">
        <f t="shared" si="26"/>
        <v>89110</v>
      </c>
      <c r="N181" s="299">
        <f t="shared" si="27"/>
        <v>558110</v>
      </c>
      <c r="O181" s="303">
        <v>0</v>
      </c>
      <c r="P181" s="303">
        <v>0</v>
      </c>
      <c r="Q181" s="305">
        <v>0</v>
      </c>
      <c r="R181" s="256">
        <f t="shared" si="28"/>
        <v>589042.06666666665</v>
      </c>
      <c r="S181" s="256">
        <f t="shared" si="29"/>
        <v>416500</v>
      </c>
      <c r="T181" s="303">
        <f t="shared" si="30"/>
        <v>569002.68985532771</v>
      </c>
      <c r="U181" s="303">
        <f t="shared" si="31"/>
        <v>189906.92516812886</v>
      </c>
      <c r="V181" s="256">
        <f t="shared" si="32"/>
        <v>416500</v>
      </c>
    </row>
    <row r="182" spans="1:22" x14ac:dyDescent="0.2">
      <c r="B182" s="259">
        <v>54</v>
      </c>
      <c r="C182" s="260" t="s">
        <v>27</v>
      </c>
      <c r="D182" s="255" t="s">
        <v>55</v>
      </c>
      <c r="E182" s="260">
        <v>1</v>
      </c>
      <c r="F182" s="256">
        <v>661500</v>
      </c>
      <c r="G182" s="256">
        <f t="shared" si="22"/>
        <v>125685</v>
      </c>
      <c r="H182" s="256">
        <f t="shared" si="23"/>
        <v>787185</v>
      </c>
      <c r="I182" s="256">
        <v>350000</v>
      </c>
      <c r="J182" s="256">
        <f t="shared" si="24"/>
        <v>66500</v>
      </c>
      <c r="K182" s="256">
        <f t="shared" si="25"/>
        <v>416500</v>
      </c>
      <c r="L182" s="256">
        <v>490000</v>
      </c>
      <c r="M182" s="256">
        <f t="shared" si="26"/>
        <v>93100</v>
      </c>
      <c r="N182" s="299">
        <f t="shared" si="27"/>
        <v>583100</v>
      </c>
      <c r="O182" s="303">
        <v>0</v>
      </c>
      <c r="P182" s="303">
        <v>0</v>
      </c>
      <c r="Q182" s="305">
        <v>0</v>
      </c>
      <c r="R182" s="256">
        <f t="shared" si="28"/>
        <v>595595</v>
      </c>
      <c r="S182" s="256">
        <f t="shared" si="29"/>
        <v>416500</v>
      </c>
      <c r="T182" s="303">
        <f t="shared" si="30"/>
        <v>576074.01469270291</v>
      </c>
      <c r="U182" s="303">
        <f t="shared" si="31"/>
        <v>185658.11610322885</v>
      </c>
      <c r="V182" s="256">
        <f t="shared" si="32"/>
        <v>416500</v>
      </c>
    </row>
    <row r="183" spans="1:22" x14ac:dyDescent="0.2">
      <c r="B183" s="259">
        <v>55</v>
      </c>
      <c r="C183" s="260" t="s">
        <v>27</v>
      </c>
      <c r="D183" s="255" t="s">
        <v>56</v>
      </c>
      <c r="E183" s="260">
        <v>1</v>
      </c>
      <c r="F183" s="256">
        <v>705600</v>
      </c>
      <c r="G183" s="256">
        <f t="shared" si="22"/>
        <v>134064</v>
      </c>
      <c r="H183" s="256">
        <f t="shared" si="23"/>
        <v>839664</v>
      </c>
      <c r="I183" s="256">
        <v>350000</v>
      </c>
      <c r="J183" s="256">
        <f t="shared" si="24"/>
        <v>66500</v>
      </c>
      <c r="K183" s="256">
        <f t="shared" si="25"/>
        <v>416500</v>
      </c>
      <c r="L183" s="256">
        <v>490000</v>
      </c>
      <c r="M183" s="256">
        <f t="shared" si="26"/>
        <v>93100</v>
      </c>
      <c r="N183" s="299">
        <f t="shared" si="27"/>
        <v>583100</v>
      </c>
      <c r="O183" s="303">
        <v>0</v>
      </c>
      <c r="P183" s="303">
        <v>0</v>
      </c>
      <c r="Q183" s="305">
        <v>0</v>
      </c>
      <c r="R183" s="256">
        <f t="shared" si="28"/>
        <v>613088</v>
      </c>
      <c r="S183" s="256">
        <f t="shared" si="29"/>
        <v>416500</v>
      </c>
      <c r="T183" s="303">
        <f t="shared" si="30"/>
        <v>588601.26828778733</v>
      </c>
      <c r="U183" s="303">
        <f t="shared" si="31"/>
        <v>213169.89194536832</v>
      </c>
      <c r="V183" s="256">
        <f t="shared" si="32"/>
        <v>416500</v>
      </c>
    </row>
    <row r="184" spans="1:22" x14ac:dyDescent="0.2">
      <c r="B184" s="259">
        <v>56</v>
      </c>
      <c r="C184" s="260" t="s">
        <v>27</v>
      </c>
      <c r="D184" s="255" t="s">
        <v>57</v>
      </c>
      <c r="E184" s="260">
        <v>1</v>
      </c>
      <c r="F184" s="256">
        <v>1226940</v>
      </c>
      <c r="G184" s="256">
        <f t="shared" si="22"/>
        <v>233118.6</v>
      </c>
      <c r="H184" s="256">
        <f t="shared" si="23"/>
        <v>1460058.6</v>
      </c>
      <c r="I184" s="256">
        <v>650000</v>
      </c>
      <c r="J184" s="256">
        <f t="shared" si="24"/>
        <v>123500</v>
      </c>
      <c r="K184" s="256">
        <f t="shared" si="25"/>
        <v>773500</v>
      </c>
      <c r="L184" s="256">
        <v>858000</v>
      </c>
      <c r="M184" s="256">
        <f t="shared" si="26"/>
        <v>163020</v>
      </c>
      <c r="N184" s="299">
        <f t="shared" si="27"/>
        <v>1021020</v>
      </c>
      <c r="O184" s="303">
        <v>0</v>
      </c>
      <c r="P184" s="303">
        <v>0</v>
      </c>
      <c r="Q184" s="305">
        <v>0</v>
      </c>
      <c r="R184" s="256">
        <f t="shared" si="28"/>
        <v>1084859.5333333334</v>
      </c>
      <c r="S184" s="256">
        <f t="shared" si="29"/>
        <v>773500</v>
      </c>
      <c r="T184" s="303">
        <f t="shared" si="30"/>
        <v>1048628.405942454</v>
      </c>
      <c r="U184" s="303">
        <f t="shared" si="31"/>
        <v>347702.87936779164</v>
      </c>
      <c r="V184" s="256">
        <f t="shared" si="32"/>
        <v>773500</v>
      </c>
    </row>
    <row r="185" spans="1:22" x14ac:dyDescent="0.2">
      <c r="B185" s="259">
        <v>57</v>
      </c>
      <c r="C185" s="260" t="s">
        <v>8</v>
      </c>
      <c r="D185" s="255" t="s">
        <v>58</v>
      </c>
      <c r="E185" s="260">
        <v>1</v>
      </c>
      <c r="F185" s="256">
        <v>320160</v>
      </c>
      <c r="G185" s="256">
        <f t="shared" si="22"/>
        <v>60830.400000000001</v>
      </c>
      <c r="H185" s="256">
        <f t="shared" si="23"/>
        <v>380990.4</v>
      </c>
      <c r="I185" s="256">
        <v>160000</v>
      </c>
      <c r="J185" s="256">
        <f t="shared" si="24"/>
        <v>30400</v>
      </c>
      <c r="K185" s="256">
        <f t="shared" si="25"/>
        <v>190400</v>
      </c>
      <c r="L185" s="256">
        <v>220800</v>
      </c>
      <c r="M185" s="256">
        <f t="shared" si="26"/>
        <v>41952</v>
      </c>
      <c r="N185" s="299">
        <f t="shared" si="27"/>
        <v>262752</v>
      </c>
      <c r="O185" s="303">
        <v>0</v>
      </c>
      <c r="P185" s="303">
        <v>0</v>
      </c>
      <c r="Q185" s="305">
        <v>0</v>
      </c>
      <c r="R185" s="256">
        <f t="shared" si="28"/>
        <v>278047.46666666667</v>
      </c>
      <c r="S185" s="256">
        <f t="shared" si="29"/>
        <v>190400</v>
      </c>
      <c r="T185" s="303">
        <f t="shared" si="30"/>
        <v>267121.59693150228</v>
      </c>
      <c r="U185" s="303">
        <f t="shared" si="31"/>
        <v>96211.426652208727</v>
      </c>
      <c r="V185" s="256">
        <f t="shared" si="32"/>
        <v>190400</v>
      </c>
    </row>
    <row r="186" spans="1:22" x14ac:dyDescent="0.2">
      <c r="B186" s="259">
        <v>58</v>
      </c>
      <c r="C186" s="260" t="s">
        <v>8</v>
      </c>
      <c r="D186" s="255" t="s">
        <v>59</v>
      </c>
      <c r="E186" s="260">
        <v>1</v>
      </c>
      <c r="F186" s="256">
        <v>273714</v>
      </c>
      <c r="G186" s="256">
        <f t="shared" si="22"/>
        <v>52005.66</v>
      </c>
      <c r="H186" s="256">
        <f t="shared" si="23"/>
        <v>325719.66000000003</v>
      </c>
      <c r="I186" s="256">
        <v>140000</v>
      </c>
      <c r="J186" s="256">
        <f t="shared" si="24"/>
        <v>26600</v>
      </c>
      <c r="K186" s="256">
        <f t="shared" si="25"/>
        <v>166600</v>
      </c>
      <c r="L186" s="256">
        <v>186200</v>
      </c>
      <c r="M186" s="256">
        <f t="shared" si="26"/>
        <v>35378</v>
      </c>
      <c r="N186" s="299">
        <f t="shared" si="27"/>
        <v>221578</v>
      </c>
      <c r="O186" s="303">
        <v>0</v>
      </c>
      <c r="P186" s="303">
        <v>0</v>
      </c>
      <c r="Q186" s="305">
        <v>0</v>
      </c>
      <c r="R186" s="256">
        <f t="shared" si="28"/>
        <v>237965.88666666669</v>
      </c>
      <c r="S186" s="256">
        <f t="shared" si="29"/>
        <v>166600</v>
      </c>
      <c r="T186" s="303">
        <f t="shared" si="30"/>
        <v>229094.78468017426</v>
      </c>
      <c r="U186" s="303">
        <f t="shared" si="31"/>
        <v>80815.769944228974</v>
      </c>
      <c r="V186" s="256">
        <f t="shared" si="32"/>
        <v>166600</v>
      </c>
    </row>
    <row r="187" spans="1:22" x14ac:dyDescent="0.2">
      <c r="B187" s="259">
        <v>59</v>
      </c>
      <c r="C187" s="260" t="s">
        <v>8</v>
      </c>
      <c r="D187" s="255" t="s">
        <v>60</v>
      </c>
      <c r="E187" s="260">
        <v>1</v>
      </c>
      <c r="F187" s="256">
        <v>714000</v>
      </c>
      <c r="G187" s="256">
        <f t="shared" si="22"/>
        <v>135660</v>
      </c>
      <c r="H187" s="256">
        <f t="shared" si="23"/>
        <v>849660</v>
      </c>
      <c r="I187" s="256">
        <v>350000</v>
      </c>
      <c r="J187" s="256">
        <f t="shared" si="24"/>
        <v>66500</v>
      </c>
      <c r="K187" s="256">
        <f t="shared" si="25"/>
        <v>416500</v>
      </c>
      <c r="L187" s="256">
        <v>476000</v>
      </c>
      <c r="M187" s="256">
        <f t="shared" si="26"/>
        <v>90440</v>
      </c>
      <c r="N187" s="299">
        <f t="shared" si="27"/>
        <v>566440</v>
      </c>
      <c r="O187" s="303">
        <v>0</v>
      </c>
      <c r="P187" s="303">
        <v>0</v>
      </c>
      <c r="Q187" s="305">
        <v>0</v>
      </c>
      <c r="R187" s="256">
        <f t="shared" si="28"/>
        <v>610866.66666666663</v>
      </c>
      <c r="S187" s="256">
        <f t="shared" si="29"/>
        <v>416500</v>
      </c>
      <c r="T187" s="303">
        <f t="shared" si="30"/>
        <v>585245.4298614047</v>
      </c>
      <c r="U187" s="303">
        <f t="shared" si="31"/>
        <v>219970.89110455813</v>
      </c>
      <c r="V187" s="256">
        <f t="shared" si="32"/>
        <v>416500</v>
      </c>
    </row>
    <row r="188" spans="1:22" x14ac:dyDescent="0.2">
      <c r="B188" s="259">
        <v>60</v>
      </c>
      <c r="C188" s="260" t="s">
        <v>27</v>
      </c>
      <c r="D188" s="255" t="s">
        <v>70</v>
      </c>
      <c r="E188" s="260">
        <v>1</v>
      </c>
      <c r="F188" s="256">
        <v>554400</v>
      </c>
      <c r="G188" s="256">
        <f t="shared" si="22"/>
        <v>105336</v>
      </c>
      <c r="H188" s="256">
        <f t="shared" si="23"/>
        <v>659736</v>
      </c>
      <c r="I188" s="256">
        <v>280000</v>
      </c>
      <c r="J188" s="256">
        <f t="shared" si="24"/>
        <v>53200</v>
      </c>
      <c r="K188" s="256">
        <f t="shared" si="25"/>
        <v>333200</v>
      </c>
      <c r="L188" s="256">
        <v>369600</v>
      </c>
      <c r="M188" s="256">
        <f t="shared" si="26"/>
        <v>70224</v>
      </c>
      <c r="N188" s="299">
        <f t="shared" si="27"/>
        <v>439824</v>
      </c>
      <c r="O188" s="303">
        <v>0</v>
      </c>
      <c r="P188" s="303">
        <v>0</v>
      </c>
      <c r="Q188" s="305">
        <v>0</v>
      </c>
      <c r="R188" s="256">
        <f t="shared" si="28"/>
        <v>477586.66666666669</v>
      </c>
      <c r="S188" s="256">
        <f t="shared" si="29"/>
        <v>333200</v>
      </c>
      <c r="T188" s="303">
        <f t="shared" si="30"/>
        <v>458970.42329913774</v>
      </c>
      <c r="U188" s="303">
        <f t="shared" si="31"/>
        <v>166511.12295979905</v>
      </c>
      <c r="V188" s="256">
        <f t="shared" si="32"/>
        <v>333200</v>
      </c>
    </row>
    <row r="189" spans="1:22" x14ac:dyDescent="0.2">
      <c r="A189" s="250"/>
      <c r="B189" s="261" t="s">
        <v>1875</v>
      </c>
      <c r="I189" s="248"/>
      <c r="J189" s="248"/>
      <c r="K189" s="248"/>
      <c r="L189" s="248"/>
      <c r="M189" s="248"/>
      <c r="N189" s="248"/>
      <c r="O189" s="303">
        <v>0</v>
      </c>
      <c r="P189" s="303">
        <v>0</v>
      </c>
      <c r="Q189" s="305">
        <v>0</v>
      </c>
      <c r="R189" s="256" t="e">
        <f t="shared" si="28"/>
        <v>#DIV/0!</v>
      </c>
      <c r="S189" s="256">
        <f t="shared" si="29"/>
        <v>0</v>
      </c>
      <c r="T189" s="303" t="e">
        <f t="shared" si="30"/>
        <v>#NUM!</v>
      </c>
      <c r="U189" s="303" t="e">
        <f t="shared" si="31"/>
        <v>#DIV/0!</v>
      </c>
      <c r="V189" s="256">
        <f t="shared" si="32"/>
        <v>0</v>
      </c>
    </row>
    <row r="190" spans="1:22" ht="38.25" x14ac:dyDescent="0.2">
      <c r="B190" s="252" t="s">
        <v>83</v>
      </c>
      <c r="C190" s="252" t="s">
        <v>2</v>
      </c>
      <c r="D190" s="252" t="s">
        <v>3</v>
      </c>
      <c r="E190" s="252" t="s">
        <v>62</v>
      </c>
      <c r="F190" s="253" t="s">
        <v>5</v>
      </c>
      <c r="G190" s="253" t="s">
        <v>6</v>
      </c>
      <c r="H190" s="253" t="s">
        <v>7</v>
      </c>
      <c r="I190" s="253" t="s">
        <v>5</v>
      </c>
      <c r="J190" s="253" t="s">
        <v>6</v>
      </c>
      <c r="K190" s="253" t="s">
        <v>7</v>
      </c>
      <c r="L190" s="253" t="s">
        <v>5</v>
      </c>
      <c r="M190" s="253" t="s">
        <v>6</v>
      </c>
      <c r="N190" s="300" t="s">
        <v>7</v>
      </c>
      <c r="O190" s="303">
        <v>0</v>
      </c>
      <c r="P190" s="303">
        <v>0</v>
      </c>
      <c r="Q190" s="305">
        <v>0</v>
      </c>
      <c r="R190" s="253" t="s">
        <v>1889</v>
      </c>
      <c r="S190" s="253" t="s">
        <v>1890</v>
      </c>
      <c r="T190" s="253" t="s">
        <v>1891</v>
      </c>
      <c r="U190" s="253" t="s">
        <v>1892</v>
      </c>
      <c r="V190" s="256" t="str">
        <f t="shared" si="32"/>
        <v>MENOR PRECIO</v>
      </c>
    </row>
    <row r="191" spans="1:22" x14ac:dyDescent="0.2">
      <c r="B191" s="259">
        <v>1</v>
      </c>
      <c r="C191" s="260" t="s">
        <v>27</v>
      </c>
      <c r="D191" s="255" t="s">
        <v>9</v>
      </c>
      <c r="E191" s="260">
        <v>1</v>
      </c>
      <c r="F191" s="256">
        <v>1503480</v>
      </c>
      <c r="G191" s="256">
        <f t="shared" ref="G191:G250" si="33">+F191*19%</f>
        <v>285661.2</v>
      </c>
      <c r="H191" s="256">
        <f t="shared" ref="H191:H250" si="34">+G191+F191</f>
        <v>1789141.2</v>
      </c>
      <c r="I191" s="256">
        <v>850000</v>
      </c>
      <c r="J191" s="256">
        <f t="shared" ref="J191:J250" si="35">+I191*19%</f>
        <v>161500</v>
      </c>
      <c r="K191" s="256">
        <f t="shared" ref="K191:K250" si="36">+J191+I191</f>
        <v>1011500</v>
      </c>
      <c r="L191" s="256">
        <v>1122000</v>
      </c>
      <c r="M191" s="256">
        <f t="shared" ref="M191:M250" si="37">+L191*19%</f>
        <v>213180</v>
      </c>
      <c r="N191" s="299">
        <f t="shared" ref="N191:N250" si="38">+M191+L191</f>
        <v>1335180</v>
      </c>
      <c r="O191" s="303">
        <v>0</v>
      </c>
      <c r="P191" s="303">
        <v>0</v>
      </c>
      <c r="Q191" s="305">
        <v>0</v>
      </c>
      <c r="R191" s="256">
        <f t="shared" si="28"/>
        <v>1378607.0666666667</v>
      </c>
      <c r="S191" s="256">
        <f t="shared" si="29"/>
        <v>1011500</v>
      </c>
      <c r="T191" s="303">
        <f t="shared" si="30"/>
        <v>1341889.5599074445</v>
      </c>
      <c r="U191" s="303">
        <f t="shared" si="31"/>
        <v>390635.24108023458</v>
      </c>
      <c r="V191" s="256">
        <f t="shared" si="32"/>
        <v>1011500</v>
      </c>
    </row>
    <row r="192" spans="1:22" x14ac:dyDescent="0.2">
      <c r="B192" s="259">
        <v>2</v>
      </c>
      <c r="C192" s="260" t="s">
        <v>27</v>
      </c>
      <c r="D192" s="255" t="s">
        <v>10</v>
      </c>
      <c r="E192" s="260">
        <v>1</v>
      </c>
      <c r="F192" s="256">
        <v>673200</v>
      </c>
      <c r="G192" s="256">
        <f t="shared" si="33"/>
        <v>127908</v>
      </c>
      <c r="H192" s="256">
        <f t="shared" si="34"/>
        <v>801108</v>
      </c>
      <c r="I192" s="256">
        <v>340000</v>
      </c>
      <c r="J192" s="256">
        <f t="shared" si="35"/>
        <v>64600</v>
      </c>
      <c r="K192" s="256">
        <f t="shared" si="36"/>
        <v>404600</v>
      </c>
      <c r="L192" s="256">
        <v>448800</v>
      </c>
      <c r="M192" s="256">
        <f t="shared" si="37"/>
        <v>85272</v>
      </c>
      <c r="N192" s="299">
        <f t="shared" si="38"/>
        <v>534072</v>
      </c>
      <c r="O192" s="303">
        <v>0</v>
      </c>
      <c r="P192" s="303">
        <v>0</v>
      </c>
      <c r="Q192" s="305">
        <v>0</v>
      </c>
      <c r="R192" s="256">
        <f t="shared" si="28"/>
        <v>579926.66666666663</v>
      </c>
      <c r="S192" s="256">
        <f t="shared" si="29"/>
        <v>404600</v>
      </c>
      <c r="T192" s="303">
        <f t="shared" si="30"/>
        <v>557321.22829181014</v>
      </c>
      <c r="U192" s="303">
        <f t="shared" si="31"/>
        <v>202192.07787975599</v>
      </c>
      <c r="V192" s="256">
        <f t="shared" si="32"/>
        <v>404600</v>
      </c>
    </row>
    <row r="193" spans="2:22" x14ac:dyDescent="0.2">
      <c r="B193" s="259">
        <v>3</v>
      </c>
      <c r="C193" s="260" t="s">
        <v>27</v>
      </c>
      <c r="D193" s="255" t="s">
        <v>11</v>
      </c>
      <c r="E193" s="260">
        <v>1</v>
      </c>
      <c r="F193" s="256">
        <v>1254240</v>
      </c>
      <c r="G193" s="256">
        <f t="shared" si="33"/>
        <v>238305.6</v>
      </c>
      <c r="H193" s="256">
        <f t="shared" si="34"/>
        <v>1492545.6</v>
      </c>
      <c r="I193" s="256">
        <v>650000</v>
      </c>
      <c r="J193" s="256">
        <f t="shared" si="35"/>
        <v>123500</v>
      </c>
      <c r="K193" s="256">
        <f t="shared" si="36"/>
        <v>773500</v>
      </c>
      <c r="L193" s="256">
        <v>871000</v>
      </c>
      <c r="M193" s="256">
        <f t="shared" si="37"/>
        <v>165490</v>
      </c>
      <c r="N193" s="299">
        <f t="shared" si="38"/>
        <v>1036490</v>
      </c>
      <c r="O193" s="303">
        <v>0</v>
      </c>
      <c r="P193" s="303">
        <v>0</v>
      </c>
      <c r="Q193" s="305">
        <v>0</v>
      </c>
      <c r="R193" s="256">
        <f t="shared" si="28"/>
        <v>1100845.2</v>
      </c>
      <c r="S193" s="256">
        <f t="shared" si="29"/>
        <v>773500</v>
      </c>
      <c r="T193" s="303">
        <f t="shared" si="30"/>
        <v>1061657.2934435953</v>
      </c>
      <c r="U193" s="303">
        <f t="shared" si="31"/>
        <v>363817.03855800908</v>
      </c>
      <c r="V193" s="256">
        <f t="shared" si="32"/>
        <v>773500</v>
      </c>
    </row>
    <row r="194" spans="2:22" x14ac:dyDescent="0.2">
      <c r="B194" s="259">
        <v>4</v>
      </c>
      <c r="C194" s="260" t="s">
        <v>27</v>
      </c>
      <c r="D194" s="255" t="s">
        <v>12</v>
      </c>
      <c r="E194" s="260">
        <v>1</v>
      </c>
      <c r="F194" s="256">
        <v>1201655</v>
      </c>
      <c r="G194" s="256">
        <f t="shared" si="33"/>
        <v>228314.45</v>
      </c>
      <c r="H194" s="256">
        <f t="shared" si="34"/>
        <v>1429969.45</v>
      </c>
      <c r="I194" s="256">
        <v>650000</v>
      </c>
      <c r="J194" s="256">
        <f t="shared" si="35"/>
        <v>123500</v>
      </c>
      <c r="K194" s="256">
        <f t="shared" si="36"/>
        <v>773500</v>
      </c>
      <c r="L194" s="256">
        <v>864500</v>
      </c>
      <c r="M194" s="256">
        <f t="shared" si="37"/>
        <v>164255</v>
      </c>
      <c r="N194" s="299">
        <f t="shared" si="38"/>
        <v>1028755</v>
      </c>
      <c r="O194" s="303">
        <v>0</v>
      </c>
      <c r="P194" s="303">
        <v>0</v>
      </c>
      <c r="Q194" s="305">
        <v>0</v>
      </c>
      <c r="R194" s="256">
        <f t="shared" si="28"/>
        <v>1077408.1500000001</v>
      </c>
      <c r="S194" s="256">
        <f t="shared" si="29"/>
        <v>773500</v>
      </c>
      <c r="T194" s="303">
        <f t="shared" si="30"/>
        <v>1043998.0290417548</v>
      </c>
      <c r="U194" s="303">
        <f t="shared" si="31"/>
        <v>330928.06083727221</v>
      </c>
      <c r="V194" s="256">
        <f t="shared" si="32"/>
        <v>773500</v>
      </c>
    </row>
    <row r="195" spans="2:22" x14ac:dyDescent="0.2">
      <c r="B195" s="259">
        <v>5</v>
      </c>
      <c r="C195" s="260" t="s">
        <v>27</v>
      </c>
      <c r="D195" s="255" t="s">
        <v>13</v>
      </c>
      <c r="E195" s="260">
        <v>1</v>
      </c>
      <c r="F195" s="256">
        <v>1277250</v>
      </c>
      <c r="G195" s="256">
        <f t="shared" si="33"/>
        <v>242677.5</v>
      </c>
      <c r="H195" s="256">
        <f t="shared" si="34"/>
        <v>1519927.5</v>
      </c>
      <c r="I195" s="256">
        <v>650000</v>
      </c>
      <c r="J195" s="256">
        <f t="shared" si="35"/>
        <v>123500</v>
      </c>
      <c r="K195" s="256">
        <f t="shared" si="36"/>
        <v>773500</v>
      </c>
      <c r="L195" s="256">
        <v>851500</v>
      </c>
      <c r="M195" s="256">
        <f t="shared" si="37"/>
        <v>161785</v>
      </c>
      <c r="N195" s="299">
        <f t="shared" si="38"/>
        <v>1013285</v>
      </c>
      <c r="O195" s="303">
        <v>0</v>
      </c>
      <c r="P195" s="303">
        <v>0</v>
      </c>
      <c r="Q195" s="305">
        <v>0</v>
      </c>
      <c r="R195" s="256">
        <f t="shared" si="28"/>
        <v>1102237.5</v>
      </c>
      <c r="S195" s="256">
        <f t="shared" si="29"/>
        <v>773500</v>
      </c>
      <c r="T195" s="303">
        <f t="shared" si="30"/>
        <v>1060079.0899939744</v>
      </c>
      <c r="U195" s="303">
        <f t="shared" si="31"/>
        <v>381081.24282264273</v>
      </c>
      <c r="V195" s="256">
        <f t="shared" si="32"/>
        <v>773500</v>
      </c>
    </row>
    <row r="196" spans="2:22" x14ac:dyDescent="0.2">
      <c r="B196" s="259">
        <v>6</v>
      </c>
      <c r="C196" s="260" t="s">
        <v>27</v>
      </c>
      <c r="D196" s="255" t="s">
        <v>84</v>
      </c>
      <c r="E196" s="260">
        <v>1</v>
      </c>
      <c r="F196" s="256">
        <v>979550</v>
      </c>
      <c r="G196" s="256">
        <f t="shared" si="33"/>
        <v>186114.5</v>
      </c>
      <c r="H196" s="256">
        <f t="shared" si="34"/>
        <v>1165664.5</v>
      </c>
      <c r="I196" s="256">
        <v>550000</v>
      </c>
      <c r="J196" s="256">
        <f t="shared" si="35"/>
        <v>104500</v>
      </c>
      <c r="K196" s="256">
        <f t="shared" si="36"/>
        <v>654500</v>
      </c>
      <c r="L196" s="256">
        <v>715000</v>
      </c>
      <c r="M196" s="256">
        <f t="shared" si="37"/>
        <v>135850</v>
      </c>
      <c r="N196" s="299">
        <f t="shared" si="38"/>
        <v>850850</v>
      </c>
      <c r="O196" s="303">
        <v>0</v>
      </c>
      <c r="P196" s="303">
        <v>0</v>
      </c>
      <c r="Q196" s="305">
        <v>0</v>
      </c>
      <c r="R196" s="256">
        <f t="shared" si="28"/>
        <v>890338.16666666663</v>
      </c>
      <c r="S196" s="256">
        <f t="shared" si="29"/>
        <v>654500</v>
      </c>
      <c r="T196" s="303">
        <f t="shared" si="30"/>
        <v>865855.47641189606</v>
      </c>
      <c r="U196" s="303">
        <f t="shared" si="31"/>
        <v>257859.98719282378</v>
      </c>
      <c r="V196" s="256">
        <f t="shared" si="32"/>
        <v>654500</v>
      </c>
    </row>
    <row r="197" spans="2:22" x14ac:dyDescent="0.2">
      <c r="B197" s="259">
        <v>7</v>
      </c>
      <c r="C197" s="260" t="s">
        <v>27</v>
      </c>
      <c r="D197" s="255" t="s">
        <v>14</v>
      </c>
      <c r="E197" s="260">
        <v>1</v>
      </c>
      <c r="F197" s="256">
        <v>4841760</v>
      </c>
      <c r="G197" s="256">
        <f t="shared" si="33"/>
        <v>919934.4</v>
      </c>
      <c r="H197" s="256">
        <f t="shared" si="34"/>
        <v>5761694.4000000004</v>
      </c>
      <c r="I197" s="256">
        <v>2800000</v>
      </c>
      <c r="J197" s="256">
        <f t="shared" si="35"/>
        <v>532000</v>
      </c>
      <c r="K197" s="256">
        <f t="shared" si="36"/>
        <v>3332000</v>
      </c>
      <c r="L197" s="256">
        <v>3668000</v>
      </c>
      <c r="M197" s="256">
        <f t="shared" si="37"/>
        <v>696920</v>
      </c>
      <c r="N197" s="299">
        <f t="shared" si="38"/>
        <v>4364920</v>
      </c>
      <c r="O197" s="303">
        <v>0</v>
      </c>
      <c r="P197" s="303">
        <v>0</v>
      </c>
      <c r="Q197" s="305">
        <v>0</v>
      </c>
      <c r="R197" s="256">
        <f t="shared" si="28"/>
        <v>4486204.8</v>
      </c>
      <c r="S197" s="256">
        <f t="shared" si="29"/>
        <v>3332000</v>
      </c>
      <c r="T197" s="303">
        <f t="shared" si="30"/>
        <v>4375998.5246743662</v>
      </c>
      <c r="U197" s="303">
        <f t="shared" si="31"/>
        <v>1219379.4411015455</v>
      </c>
      <c r="V197" s="256">
        <f t="shared" si="32"/>
        <v>3332000</v>
      </c>
    </row>
    <row r="198" spans="2:22" x14ac:dyDescent="0.2">
      <c r="B198" s="259">
        <v>8</v>
      </c>
      <c r="C198" s="260" t="s">
        <v>27</v>
      </c>
      <c r="D198" s="255" t="s">
        <v>63</v>
      </c>
      <c r="E198" s="260">
        <v>1</v>
      </c>
      <c r="F198" s="256">
        <v>920736</v>
      </c>
      <c r="G198" s="256">
        <f t="shared" si="33"/>
        <v>174939.84</v>
      </c>
      <c r="H198" s="256">
        <f t="shared" si="34"/>
        <v>1095675.8400000001</v>
      </c>
      <c r="I198" s="256">
        <v>480000</v>
      </c>
      <c r="J198" s="256">
        <f t="shared" si="35"/>
        <v>91200</v>
      </c>
      <c r="K198" s="256">
        <f t="shared" si="36"/>
        <v>571200</v>
      </c>
      <c r="L198" s="256">
        <v>662400</v>
      </c>
      <c r="M198" s="256">
        <f t="shared" si="37"/>
        <v>125856</v>
      </c>
      <c r="N198" s="299">
        <f t="shared" si="38"/>
        <v>788256</v>
      </c>
      <c r="O198" s="303">
        <v>0</v>
      </c>
      <c r="P198" s="303">
        <v>0</v>
      </c>
      <c r="Q198" s="305">
        <v>0</v>
      </c>
      <c r="R198" s="256">
        <f t="shared" ref="R198:R261" si="39">AVERAGE(H198,K198,N198)</f>
        <v>818377.27999999991</v>
      </c>
      <c r="S198" s="256">
        <f t="shared" ref="S198:S261" si="40">MIN(H198,K198,N198)</f>
        <v>571200</v>
      </c>
      <c r="T198" s="303">
        <f t="shared" ref="T198:T261" si="41">GEOMEAN(H198,K198,N198)</f>
        <v>790155.41939184244</v>
      </c>
      <c r="U198" s="303">
        <f t="shared" ref="U198:U261" si="42">STDEV(H198,K198,N198)</f>
        <v>263532.15234114305</v>
      </c>
      <c r="V198" s="256">
        <f t="shared" ref="V198:V261" si="43">S198</f>
        <v>571200</v>
      </c>
    </row>
    <row r="199" spans="2:22" x14ac:dyDescent="0.2">
      <c r="B199" s="259">
        <v>9</v>
      </c>
      <c r="C199" s="260" t="s">
        <v>27</v>
      </c>
      <c r="D199" s="255" t="s">
        <v>64</v>
      </c>
      <c r="E199" s="260">
        <v>1</v>
      </c>
      <c r="F199" s="256">
        <v>667052</v>
      </c>
      <c r="G199" s="256">
        <f t="shared" si="33"/>
        <v>126739.88</v>
      </c>
      <c r="H199" s="256">
        <f t="shared" si="34"/>
        <v>793791.88</v>
      </c>
      <c r="I199" s="256">
        <v>380000</v>
      </c>
      <c r="J199" s="256">
        <f t="shared" si="35"/>
        <v>72200</v>
      </c>
      <c r="K199" s="256">
        <f t="shared" si="36"/>
        <v>452200</v>
      </c>
      <c r="L199" s="256">
        <v>509200</v>
      </c>
      <c r="M199" s="256">
        <f t="shared" si="37"/>
        <v>96748</v>
      </c>
      <c r="N199" s="299">
        <f t="shared" si="38"/>
        <v>605948</v>
      </c>
      <c r="O199" s="303">
        <v>0</v>
      </c>
      <c r="P199" s="303">
        <v>0</v>
      </c>
      <c r="Q199" s="305">
        <v>0</v>
      </c>
      <c r="R199" s="256">
        <f t="shared" si="39"/>
        <v>617313.29333333333</v>
      </c>
      <c r="S199" s="256">
        <f t="shared" si="40"/>
        <v>452200</v>
      </c>
      <c r="T199" s="303">
        <f t="shared" si="41"/>
        <v>601391.82763233501</v>
      </c>
      <c r="U199" s="303">
        <f t="shared" si="42"/>
        <v>171079.31067168326</v>
      </c>
      <c r="V199" s="256">
        <f t="shared" si="43"/>
        <v>452200</v>
      </c>
    </row>
    <row r="200" spans="2:22" x14ac:dyDescent="0.2">
      <c r="B200" s="259">
        <v>10</v>
      </c>
      <c r="C200" s="260" t="s">
        <v>27</v>
      </c>
      <c r="D200" s="255" t="s">
        <v>85</v>
      </c>
      <c r="E200" s="260">
        <v>1</v>
      </c>
      <c r="F200" s="256">
        <v>171798</v>
      </c>
      <c r="G200" s="256">
        <f t="shared" si="33"/>
        <v>32641.62</v>
      </c>
      <c r="H200" s="256">
        <f t="shared" si="34"/>
        <v>204439.62</v>
      </c>
      <c r="I200" s="256">
        <v>95000</v>
      </c>
      <c r="J200" s="256">
        <f t="shared" si="35"/>
        <v>18050</v>
      </c>
      <c r="K200" s="256">
        <f t="shared" si="36"/>
        <v>113050</v>
      </c>
      <c r="L200" s="256">
        <v>130150</v>
      </c>
      <c r="M200" s="256">
        <f t="shared" si="37"/>
        <v>24728.5</v>
      </c>
      <c r="N200" s="299">
        <f t="shared" si="38"/>
        <v>154878.5</v>
      </c>
      <c r="O200" s="303">
        <v>0</v>
      </c>
      <c r="P200" s="303">
        <v>0</v>
      </c>
      <c r="Q200" s="305">
        <v>0</v>
      </c>
      <c r="R200" s="256">
        <f t="shared" si="39"/>
        <v>157456.04</v>
      </c>
      <c r="S200" s="256">
        <f t="shared" si="40"/>
        <v>113050</v>
      </c>
      <c r="T200" s="303">
        <f t="shared" si="41"/>
        <v>152970.93522292923</v>
      </c>
      <c r="U200" s="303">
        <f t="shared" si="42"/>
        <v>45749.299943002443</v>
      </c>
      <c r="V200" s="256">
        <f t="shared" si="43"/>
        <v>113050</v>
      </c>
    </row>
    <row r="201" spans="2:22" x14ac:dyDescent="0.2">
      <c r="B201" s="259">
        <v>11</v>
      </c>
      <c r="C201" s="260" t="s">
        <v>27</v>
      </c>
      <c r="D201" s="255" t="s">
        <v>86</v>
      </c>
      <c r="E201" s="260">
        <v>1</v>
      </c>
      <c r="F201" s="256">
        <v>914112</v>
      </c>
      <c r="G201" s="256">
        <f t="shared" si="33"/>
        <v>173681.28</v>
      </c>
      <c r="H201" s="256">
        <f t="shared" si="34"/>
        <v>1087793.28</v>
      </c>
      <c r="I201" s="256">
        <v>480000</v>
      </c>
      <c r="J201" s="256">
        <f t="shared" si="35"/>
        <v>91200</v>
      </c>
      <c r="K201" s="256">
        <f t="shared" si="36"/>
        <v>571200</v>
      </c>
      <c r="L201" s="256">
        <v>662400</v>
      </c>
      <c r="M201" s="256">
        <f t="shared" si="37"/>
        <v>125856</v>
      </c>
      <c r="N201" s="299">
        <f t="shared" si="38"/>
        <v>788256</v>
      </c>
      <c r="O201" s="303">
        <v>0</v>
      </c>
      <c r="P201" s="303">
        <v>0</v>
      </c>
      <c r="Q201" s="305">
        <v>0</v>
      </c>
      <c r="R201" s="256">
        <f t="shared" si="39"/>
        <v>815749.76000000013</v>
      </c>
      <c r="S201" s="256">
        <f t="shared" si="40"/>
        <v>571200</v>
      </c>
      <c r="T201" s="303">
        <f t="shared" si="41"/>
        <v>788256</v>
      </c>
      <c r="U201" s="303">
        <f t="shared" si="42"/>
        <v>259391.75847449873</v>
      </c>
      <c r="V201" s="256">
        <f t="shared" si="43"/>
        <v>571200</v>
      </c>
    </row>
    <row r="202" spans="2:22" x14ac:dyDescent="0.2">
      <c r="B202" s="259">
        <v>12</v>
      </c>
      <c r="C202" s="260" t="s">
        <v>27</v>
      </c>
      <c r="D202" s="255" t="s">
        <v>87</v>
      </c>
      <c r="E202" s="260">
        <v>1</v>
      </c>
      <c r="F202" s="256">
        <v>446292</v>
      </c>
      <c r="G202" s="256">
        <f t="shared" si="33"/>
        <v>84795.48</v>
      </c>
      <c r="H202" s="256">
        <f t="shared" si="34"/>
        <v>531087.48</v>
      </c>
      <c r="I202" s="256">
        <v>220000</v>
      </c>
      <c r="J202" s="256">
        <f t="shared" si="35"/>
        <v>41800</v>
      </c>
      <c r="K202" s="256">
        <f t="shared" si="36"/>
        <v>261800</v>
      </c>
      <c r="L202" s="256">
        <v>303600</v>
      </c>
      <c r="M202" s="256">
        <f t="shared" si="37"/>
        <v>57684</v>
      </c>
      <c r="N202" s="299">
        <f t="shared" si="38"/>
        <v>361284</v>
      </c>
      <c r="O202" s="303">
        <v>0</v>
      </c>
      <c r="P202" s="303">
        <v>0</v>
      </c>
      <c r="Q202" s="305">
        <v>0</v>
      </c>
      <c r="R202" s="256">
        <f t="shared" si="39"/>
        <v>384723.82666666666</v>
      </c>
      <c r="S202" s="256">
        <f t="shared" si="40"/>
        <v>261800</v>
      </c>
      <c r="T202" s="303">
        <f t="shared" si="41"/>
        <v>368973.19034843991</v>
      </c>
      <c r="U202" s="303">
        <f t="shared" si="42"/>
        <v>136165.36206690056</v>
      </c>
      <c r="V202" s="256">
        <f t="shared" si="43"/>
        <v>261800</v>
      </c>
    </row>
    <row r="203" spans="2:22" x14ac:dyDescent="0.2">
      <c r="B203" s="259">
        <v>13</v>
      </c>
      <c r="C203" s="260" t="s">
        <v>27</v>
      </c>
      <c r="D203" s="255" t="s">
        <v>88</v>
      </c>
      <c r="E203" s="260">
        <v>1</v>
      </c>
      <c r="F203" s="256">
        <v>366600</v>
      </c>
      <c r="G203" s="256">
        <f t="shared" si="33"/>
        <v>69654</v>
      </c>
      <c r="H203" s="256">
        <f t="shared" si="34"/>
        <v>436254</v>
      </c>
      <c r="I203" s="256">
        <v>200000</v>
      </c>
      <c r="J203" s="256">
        <f t="shared" si="35"/>
        <v>38000</v>
      </c>
      <c r="K203" s="256">
        <f t="shared" si="36"/>
        <v>238000</v>
      </c>
      <c r="L203" s="256">
        <v>260000</v>
      </c>
      <c r="M203" s="256">
        <f t="shared" si="37"/>
        <v>49400</v>
      </c>
      <c r="N203" s="299">
        <f t="shared" si="38"/>
        <v>309400</v>
      </c>
      <c r="O203" s="303">
        <v>0</v>
      </c>
      <c r="P203" s="303">
        <v>0</v>
      </c>
      <c r="Q203" s="305">
        <v>0</v>
      </c>
      <c r="R203" s="256">
        <f t="shared" si="39"/>
        <v>327884.66666666669</v>
      </c>
      <c r="S203" s="256">
        <f t="shared" si="40"/>
        <v>238000</v>
      </c>
      <c r="T203" s="303">
        <f t="shared" si="41"/>
        <v>317891.48575478978</v>
      </c>
      <c r="U203" s="303">
        <f t="shared" si="42"/>
        <v>100411.27578779857</v>
      </c>
      <c r="V203" s="256">
        <f t="shared" si="43"/>
        <v>238000</v>
      </c>
    </row>
    <row r="204" spans="2:22" x14ac:dyDescent="0.2">
      <c r="B204" s="259">
        <v>14</v>
      </c>
      <c r="C204" s="260" t="s">
        <v>27</v>
      </c>
      <c r="D204" s="255" t="s">
        <v>17</v>
      </c>
      <c r="E204" s="260">
        <v>1</v>
      </c>
      <c r="F204" s="256">
        <v>369900</v>
      </c>
      <c r="G204" s="256">
        <f t="shared" si="33"/>
        <v>70281</v>
      </c>
      <c r="H204" s="256">
        <f t="shared" si="34"/>
        <v>440181</v>
      </c>
      <c r="I204" s="256">
        <v>180000</v>
      </c>
      <c r="J204" s="256">
        <f t="shared" si="35"/>
        <v>34200</v>
      </c>
      <c r="K204" s="256">
        <f t="shared" si="36"/>
        <v>214200</v>
      </c>
      <c r="L204" s="256">
        <v>246600</v>
      </c>
      <c r="M204" s="256">
        <f t="shared" si="37"/>
        <v>46854</v>
      </c>
      <c r="N204" s="299">
        <f t="shared" si="38"/>
        <v>293454</v>
      </c>
      <c r="O204" s="303">
        <v>0</v>
      </c>
      <c r="P204" s="303">
        <v>0</v>
      </c>
      <c r="Q204" s="305">
        <v>0</v>
      </c>
      <c r="R204" s="256">
        <f t="shared" si="39"/>
        <v>315945</v>
      </c>
      <c r="S204" s="256">
        <f t="shared" si="40"/>
        <v>214200</v>
      </c>
      <c r="T204" s="303">
        <f t="shared" si="41"/>
        <v>302456.97036019922</v>
      </c>
      <c r="U204" s="303">
        <f t="shared" si="42"/>
        <v>114657.04034641746</v>
      </c>
      <c r="V204" s="256">
        <f t="shared" si="43"/>
        <v>214200</v>
      </c>
    </row>
    <row r="205" spans="2:22" x14ac:dyDescent="0.2">
      <c r="B205" s="259">
        <v>15</v>
      </c>
      <c r="C205" s="260" t="s">
        <v>27</v>
      </c>
      <c r="D205" s="255" t="s">
        <v>89</v>
      </c>
      <c r="E205" s="260">
        <v>1</v>
      </c>
      <c r="F205" s="256">
        <v>35360</v>
      </c>
      <c r="G205" s="256">
        <f t="shared" si="33"/>
        <v>6718.4</v>
      </c>
      <c r="H205" s="256">
        <f t="shared" si="34"/>
        <v>42078.400000000001</v>
      </c>
      <c r="I205" s="256">
        <v>20000</v>
      </c>
      <c r="J205" s="256">
        <f t="shared" si="35"/>
        <v>3800</v>
      </c>
      <c r="K205" s="256">
        <f t="shared" si="36"/>
        <v>23800</v>
      </c>
      <c r="L205" s="256">
        <v>27200</v>
      </c>
      <c r="M205" s="256">
        <f t="shared" si="37"/>
        <v>5168</v>
      </c>
      <c r="N205" s="299">
        <f t="shared" si="38"/>
        <v>32368</v>
      </c>
      <c r="O205" s="303">
        <v>0</v>
      </c>
      <c r="P205" s="303">
        <v>0</v>
      </c>
      <c r="Q205" s="305">
        <v>0</v>
      </c>
      <c r="R205" s="256">
        <f t="shared" si="39"/>
        <v>32748.799999999999</v>
      </c>
      <c r="S205" s="256">
        <f t="shared" si="40"/>
        <v>23800</v>
      </c>
      <c r="T205" s="303">
        <f t="shared" si="41"/>
        <v>31884.823216169418</v>
      </c>
      <c r="U205" s="303">
        <f t="shared" si="42"/>
        <v>9145.1480644110052</v>
      </c>
      <c r="V205" s="256">
        <f t="shared" si="43"/>
        <v>23800</v>
      </c>
    </row>
    <row r="206" spans="2:22" x14ac:dyDescent="0.2">
      <c r="B206" s="259">
        <v>16</v>
      </c>
      <c r="C206" s="260" t="s">
        <v>27</v>
      </c>
      <c r="D206" s="255" t="s">
        <v>18</v>
      </c>
      <c r="E206" s="260">
        <v>1</v>
      </c>
      <c r="F206" s="256">
        <v>85585.5</v>
      </c>
      <c r="G206" s="256">
        <f t="shared" si="33"/>
        <v>16261.245000000001</v>
      </c>
      <c r="H206" s="256">
        <f t="shared" si="34"/>
        <v>101846.745</v>
      </c>
      <c r="I206" s="256">
        <v>45000</v>
      </c>
      <c r="J206" s="256">
        <f t="shared" si="35"/>
        <v>8550</v>
      </c>
      <c r="K206" s="256">
        <f t="shared" si="36"/>
        <v>53550</v>
      </c>
      <c r="L206" s="256">
        <v>59850</v>
      </c>
      <c r="M206" s="256">
        <f t="shared" si="37"/>
        <v>11371.5</v>
      </c>
      <c r="N206" s="299">
        <f t="shared" si="38"/>
        <v>71221.5</v>
      </c>
      <c r="O206" s="303">
        <v>0</v>
      </c>
      <c r="P206" s="303">
        <v>0</v>
      </c>
      <c r="Q206" s="305">
        <v>0</v>
      </c>
      <c r="R206" s="256">
        <f t="shared" si="39"/>
        <v>75539.414999999994</v>
      </c>
      <c r="S206" s="256">
        <f t="shared" si="40"/>
        <v>53550</v>
      </c>
      <c r="T206" s="303">
        <f t="shared" si="41"/>
        <v>72963.543075237991</v>
      </c>
      <c r="U206" s="303">
        <f t="shared" si="42"/>
        <v>24436.186012943504</v>
      </c>
      <c r="V206" s="256">
        <f t="shared" si="43"/>
        <v>53550</v>
      </c>
    </row>
    <row r="207" spans="2:22" x14ac:dyDescent="0.2">
      <c r="B207" s="259">
        <v>17</v>
      </c>
      <c r="C207" s="260" t="s">
        <v>27</v>
      </c>
      <c r="D207" s="255" t="s">
        <v>19</v>
      </c>
      <c r="E207" s="260">
        <v>1</v>
      </c>
      <c r="F207" s="256">
        <v>114920</v>
      </c>
      <c r="G207" s="256">
        <f t="shared" si="33"/>
        <v>21834.799999999999</v>
      </c>
      <c r="H207" s="256">
        <f t="shared" si="34"/>
        <v>136754.79999999999</v>
      </c>
      <c r="I207" s="256">
        <v>65000</v>
      </c>
      <c r="J207" s="256">
        <f t="shared" si="35"/>
        <v>12350</v>
      </c>
      <c r="K207" s="256">
        <f t="shared" si="36"/>
        <v>77350</v>
      </c>
      <c r="L207" s="256">
        <v>88400</v>
      </c>
      <c r="M207" s="256">
        <f t="shared" si="37"/>
        <v>16796</v>
      </c>
      <c r="N207" s="299">
        <f t="shared" si="38"/>
        <v>105196</v>
      </c>
      <c r="O207" s="303">
        <v>0</v>
      </c>
      <c r="P207" s="303">
        <v>0</v>
      </c>
      <c r="Q207" s="305">
        <v>0</v>
      </c>
      <c r="R207" s="256">
        <f t="shared" si="39"/>
        <v>106433.59999999999</v>
      </c>
      <c r="S207" s="256">
        <f t="shared" si="40"/>
        <v>77350</v>
      </c>
      <c r="T207" s="303">
        <f t="shared" si="41"/>
        <v>103625.67545255063</v>
      </c>
      <c r="U207" s="303">
        <f t="shared" si="42"/>
        <v>29721.731209335638</v>
      </c>
      <c r="V207" s="256">
        <f t="shared" si="43"/>
        <v>77350</v>
      </c>
    </row>
    <row r="208" spans="2:22" x14ac:dyDescent="0.2">
      <c r="B208" s="259">
        <v>18</v>
      </c>
      <c r="C208" s="260" t="s">
        <v>27</v>
      </c>
      <c r="D208" s="255" t="s">
        <v>90</v>
      </c>
      <c r="E208" s="260">
        <v>1</v>
      </c>
      <c r="F208" s="256">
        <v>491700</v>
      </c>
      <c r="G208" s="256">
        <f t="shared" si="33"/>
        <v>93423</v>
      </c>
      <c r="H208" s="256">
        <f t="shared" si="34"/>
        <v>585123</v>
      </c>
      <c r="I208" s="256">
        <v>250000</v>
      </c>
      <c r="J208" s="256">
        <f t="shared" si="35"/>
        <v>47500</v>
      </c>
      <c r="K208" s="256">
        <f t="shared" si="36"/>
        <v>297500</v>
      </c>
      <c r="L208" s="256">
        <v>330000</v>
      </c>
      <c r="M208" s="256">
        <f t="shared" si="37"/>
        <v>62700</v>
      </c>
      <c r="N208" s="299">
        <f t="shared" si="38"/>
        <v>392700</v>
      </c>
      <c r="O208" s="303">
        <v>0</v>
      </c>
      <c r="P208" s="303">
        <v>0</v>
      </c>
      <c r="Q208" s="305">
        <v>0</v>
      </c>
      <c r="R208" s="256">
        <f t="shared" si="39"/>
        <v>425107.66666666669</v>
      </c>
      <c r="S208" s="256">
        <f t="shared" si="40"/>
        <v>297500</v>
      </c>
      <c r="T208" s="303">
        <f t="shared" si="41"/>
        <v>408882.33399331931</v>
      </c>
      <c r="U208" s="303">
        <f t="shared" si="42"/>
        <v>146524.53779600651</v>
      </c>
      <c r="V208" s="256">
        <f t="shared" si="43"/>
        <v>297500</v>
      </c>
    </row>
    <row r="209" spans="2:22" x14ac:dyDescent="0.2">
      <c r="B209" s="259">
        <v>19</v>
      </c>
      <c r="C209" s="260" t="s">
        <v>27</v>
      </c>
      <c r="D209" s="255" t="s">
        <v>21</v>
      </c>
      <c r="E209" s="260">
        <v>1</v>
      </c>
      <c r="F209" s="256">
        <v>2250360</v>
      </c>
      <c r="G209" s="256">
        <f t="shared" si="33"/>
        <v>427568.4</v>
      </c>
      <c r="H209" s="256">
        <f t="shared" si="34"/>
        <v>2677928.4</v>
      </c>
      <c r="I209" s="256">
        <v>1200000</v>
      </c>
      <c r="J209" s="256">
        <f t="shared" si="35"/>
        <v>228000</v>
      </c>
      <c r="K209" s="256">
        <f t="shared" si="36"/>
        <v>1428000</v>
      </c>
      <c r="L209" s="256">
        <v>1596000</v>
      </c>
      <c r="M209" s="256">
        <f t="shared" si="37"/>
        <v>303240</v>
      </c>
      <c r="N209" s="299">
        <f t="shared" si="38"/>
        <v>1899240</v>
      </c>
      <c r="O209" s="303">
        <v>0</v>
      </c>
      <c r="P209" s="303">
        <v>0</v>
      </c>
      <c r="Q209" s="305">
        <v>0</v>
      </c>
      <c r="R209" s="256">
        <f t="shared" si="39"/>
        <v>2001722.8</v>
      </c>
      <c r="S209" s="256">
        <f t="shared" si="40"/>
        <v>1428000</v>
      </c>
      <c r="T209" s="303">
        <f t="shared" si="41"/>
        <v>1936581.0253014553</v>
      </c>
      <c r="U209" s="303">
        <f t="shared" si="42"/>
        <v>631234.7380361117</v>
      </c>
      <c r="V209" s="256">
        <f t="shared" si="43"/>
        <v>1428000</v>
      </c>
    </row>
    <row r="210" spans="2:22" x14ac:dyDescent="0.2">
      <c r="B210" s="259">
        <v>20</v>
      </c>
      <c r="C210" s="260" t="s">
        <v>27</v>
      </c>
      <c r="D210" s="255" t="s">
        <v>91</v>
      </c>
      <c r="E210" s="260">
        <v>1</v>
      </c>
      <c r="F210" s="256">
        <v>386188</v>
      </c>
      <c r="G210" s="256">
        <f t="shared" si="33"/>
        <v>73375.72</v>
      </c>
      <c r="H210" s="256">
        <f t="shared" si="34"/>
        <v>459563.72</v>
      </c>
      <c r="I210" s="256">
        <v>220000</v>
      </c>
      <c r="J210" s="256">
        <f t="shared" si="35"/>
        <v>41800</v>
      </c>
      <c r="K210" s="256">
        <f t="shared" si="36"/>
        <v>261800</v>
      </c>
      <c r="L210" s="256">
        <v>294800</v>
      </c>
      <c r="M210" s="256">
        <f t="shared" si="37"/>
        <v>56012</v>
      </c>
      <c r="N210" s="299">
        <f t="shared" si="38"/>
        <v>350812</v>
      </c>
      <c r="O210" s="303">
        <v>0</v>
      </c>
      <c r="P210" s="303">
        <v>0</v>
      </c>
      <c r="Q210" s="305">
        <v>0</v>
      </c>
      <c r="R210" s="256">
        <f t="shared" si="39"/>
        <v>357391.90666666668</v>
      </c>
      <c r="S210" s="256">
        <f t="shared" si="40"/>
        <v>261800</v>
      </c>
      <c r="T210" s="303">
        <f t="shared" si="41"/>
        <v>348174.21599766763</v>
      </c>
      <c r="U210" s="303">
        <f t="shared" si="42"/>
        <v>99045.916704658506</v>
      </c>
      <c r="V210" s="256">
        <f t="shared" si="43"/>
        <v>261800</v>
      </c>
    </row>
    <row r="211" spans="2:22" x14ac:dyDescent="0.2">
      <c r="B211" s="259">
        <v>21</v>
      </c>
      <c r="C211" s="260" t="s">
        <v>27</v>
      </c>
      <c r="D211" s="255" t="s">
        <v>24</v>
      </c>
      <c r="E211" s="260">
        <v>1</v>
      </c>
      <c r="F211" s="256">
        <v>175140</v>
      </c>
      <c r="G211" s="256">
        <f t="shared" si="33"/>
        <v>33276.6</v>
      </c>
      <c r="H211" s="256">
        <f t="shared" si="34"/>
        <v>208416.6</v>
      </c>
      <c r="I211" s="256">
        <v>90000</v>
      </c>
      <c r="J211" s="256">
        <f t="shared" si="35"/>
        <v>17100</v>
      </c>
      <c r="K211" s="256">
        <f t="shared" si="36"/>
        <v>107100</v>
      </c>
      <c r="L211" s="256">
        <v>125100</v>
      </c>
      <c r="M211" s="256">
        <f t="shared" si="37"/>
        <v>23769</v>
      </c>
      <c r="N211" s="299">
        <f t="shared" si="38"/>
        <v>148869</v>
      </c>
      <c r="O211" s="303">
        <v>0</v>
      </c>
      <c r="P211" s="303">
        <v>0</v>
      </c>
      <c r="Q211" s="305">
        <v>0</v>
      </c>
      <c r="R211" s="256">
        <f t="shared" si="39"/>
        <v>154795.19999999998</v>
      </c>
      <c r="S211" s="256">
        <f t="shared" si="40"/>
        <v>107100</v>
      </c>
      <c r="T211" s="303">
        <f t="shared" si="41"/>
        <v>149225.1472902901</v>
      </c>
      <c r="U211" s="303">
        <f t="shared" si="42"/>
        <v>50917.612313618964</v>
      </c>
      <c r="V211" s="256">
        <f t="shared" si="43"/>
        <v>107100</v>
      </c>
    </row>
    <row r="212" spans="2:22" x14ac:dyDescent="0.2">
      <c r="B212" s="259">
        <v>22</v>
      </c>
      <c r="C212" s="260" t="s">
        <v>27</v>
      </c>
      <c r="D212" s="255" t="s">
        <v>25</v>
      </c>
      <c r="E212" s="260">
        <v>1</v>
      </c>
      <c r="F212" s="256">
        <v>288216.5</v>
      </c>
      <c r="G212" s="256">
        <f t="shared" si="33"/>
        <v>54761.135000000002</v>
      </c>
      <c r="H212" s="256">
        <f t="shared" si="34"/>
        <v>342977.63500000001</v>
      </c>
      <c r="I212" s="256">
        <v>145000</v>
      </c>
      <c r="J212" s="256">
        <f t="shared" si="35"/>
        <v>27550</v>
      </c>
      <c r="K212" s="256">
        <f t="shared" si="36"/>
        <v>172550</v>
      </c>
      <c r="L212" s="256">
        <v>201550</v>
      </c>
      <c r="M212" s="256">
        <f t="shared" si="37"/>
        <v>38294.5</v>
      </c>
      <c r="N212" s="299">
        <f t="shared" si="38"/>
        <v>239844.5</v>
      </c>
      <c r="O212" s="303">
        <v>0</v>
      </c>
      <c r="P212" s="303">
        <v>0</v>
      </c>
      <c r="Q212" s="305">
        <v>0</v>
      </c>
      <c r="R212" s="256">
        <f t="shared" si="39"/>
        <v>251790.71166666667</v>
      </c>
      <c r="S212" s="256">
        <f t="shared" si="40"/>
        <v>172550</v>
      </c>
      <c r="T212" s="303">
        <f t="shared" si="41"/>
        <v>242123.44411036035</v>
      </c>
      <c r="U212" s="303">
        <f t="shared" si="42"/>
        <v>85839.551914090887</v>
      </c>
      <c r="V212" s="256">
        <f t="shared" si="43"/>
        <v>172550</v>
      </c>
    </row>
    <row r="213" spans="2:22" x14ac:dyDescent="0.2">
      <c r="B213" s="259">
        <v>23</v>
      </c>
      <c r="C213" s="260" t="s">
        <v>27</v>
      </c>
      <c r="D213" s="255" t="s">
        <v>26</v>
      </c>
      <c r="E213" s="260">
        <v>1</v>
      </c>
      <c r="F213" s="256">
        <v>302940</v>
      </c>
      <c r="G213" s="256">
        <f t="shared" si="33"/>
        <v>57558.6</v>
      </c>
      <c r="H213" s="256">
        <f t="shared" si="34"/>
        <v>360498.6</v>
      </c>
      <c r="I213" s="256">
        <v>170000</v>
      </c>
      <c r="J213" s="256">
        <f t="shared" si="35"/>
        <v>32300</v>
      </c>
      <c r="K213" s="256">
        <f t="shared" si="36"/>
        <v>202300</v>
      </c>
      <c r="L213" s="256">
        <v>229500</v>
      </c>
      <c r="M213" s="256">
        <f t="shared" si="37"/>
        <v>43605</v>
      </c>
      <c r="N213" s="299">
        <f t="shared" si="38"/>
        <v>273105</v>
      </c>
      <c r="O213" s="303">
        <v>0</v>
      </c>
      <c r="P213" s="303">
        <v>0</v>
      </c>
      <c r="Q213" s="305">
        <v>0</v>
      </c>
      <c r="R213" s="256">
        <f t="shared" si="39"/>
        <v>278634.53333333333</v>
      </c>
      <c r="S213" s="256">
        <f t="shared" si="40"/>
        <v>202300</v>
      </c>
      <c r="T213" s="303">
        <f t="shared" si="41"/>
        <v>271066.82702630339</v>
      </c>
      <c r="U213" s="303">
        <f t="shared" si="42"/>
        <v>79244.123218402267</v>
      </c>
      <c r="V213" s="256">
        <f t="shared" si="43"/>
        <v>202300</v>
      </c>
    </row>
    <row r="214" spans="2:22" x14ac:dyDescent="0.2">
      <c r="B214" s="259">
        <v>24</v>
      </c>
      <c r="C214" s="260" t="s">
        <v>27</v>
      </c>
      <c r="D214" s="255" t="s">
        <v>92</v>
      </c>
      <c r="E214" s="260">
        <v>1</v>
      </c>
      <c r="F214" s="256">
        <v>352800</v>
      </c>
      <c r="G214" s="256">
        <f t="shared" si="33"/>
        <v>67032</v>
      </c>
      <c r="H214" s="256">
        <f t="shared" si="34"/>
        <v>419832</v>
      </c>
      <c r="I214" s="256">
        <v>180000</v>
      </c>
      <c r="J214" s="256">
        <f t="shared" si="35"/>
        <v>34200</v>
      </c>
      <c r="K214" s="256">
        <f t="shared" si="36"/>
        <v>214200</v>
      </c>
      <c r="L214" s="256">
        <v>252000</v>
      </c>
      <c r="M214" s="256">
        <f t="shared" si="37"/>
        <v>47880</v>
      </c>
      <c r="N214" s="299">
        <f t="shared" si="38"/>
        <v>299880</v>
      </c>
      <c r="O214" s="303">
        <v>0</v>
      </c>
      <c r="P214" s="303">
        <v>0</v>
      </c>
      <c r="Q214" s="305">
        <v>0</v>
      </c>
      <c r="R214" s="256">
        <f t="shared" si="39"/>
        <v>311304</v>
      </c>
      <c r="S214" s="256">
        <f t="shared" si="40"/>
        <v>214200</v>
      </c>
      <c r="T214" s="303">
        <f t="shared" si="41"/>
        <v>299880</v>
      </c>
      <c r="U214" s="303">
        <f t="shared" si="42"/>
        <v>103290.90321998351</v>
      </c>
      <c r="V214" s="256">
        <f t="shared" si="43"/>
        <v>214200</v>
      </c>
    </row>
    <row r="215" spans="2:22" x14ac:dyDescent="0.2">
      <c r="B215" s="259">
        <v>25</v>
      </c>
      <c r="C215" s="260" t="s">
        <v>27</v>
      </c>
      <c r="D215" s="255" t="s">
        <v>68</v>
      </c>
      <c r="E215" s="260">
        <v>1</v>
      </c>
      <c r="F215" s="256">
        <v>409860</v>
      </c>
      <c r="G215" s="256">
        <f t="shared" si="33"/>
        <v>77873.399999999994</v>
      </c>
      <c r="H215" s="256">
        <f t="shared" si="34"/>
        <v>487733.4</v>
      </c>
      <c r="I215" s="256">
        <v>220000</v>
      </c>
      <c r="J215" s="256">
        <f t="shared" si="35"/>
        <v>41800</v>
      </c>
      <c r="K215" s="256">
        <f t="shared" si="36"/>
        <v>261800</v>
      </c>
      <c r="L215" s="256">
        <v>303600</v>
      </c>
      <c r="M215" s="256">
        <f t="shared" si="37"/>
        <v>57684</v>
      </c>
      <c r="N215" s="299">
        <f t="shared" si="38"/>
        <v>361284</v>
      </c>
      <c r="O215" s="303">
        <v>0</v>
      </c>
      <c r="P215" s="303">
        <v>0</v>
      </c>
      <c r="Q215" s="305">
        <v>0</v>
      </c>
      <c r="R215" s="256">
        <f t="shared" si="39"/>
        <v>370272.46666666662</v>
      </c>
      <c r="S215" s="256">
        <f t="shared" si="40"/>
        <v>261800</v>
      </c>
      <c r="T215" s="303">
        <f t="shared" si="41"/>
        <v>358646.79649256874</v>
      </c>
      <c r="U215" s="303">
        <f t="shared" si="42"/>
        <v>113234.57823762762</v>
      </c>
      <c r="V215" s="256">
        <f t="shared" si="43"/>
        <v>261800</v>
      </c>
    </row>
    <row r="216" spans="2:22" x14ac:dyDescent="0.2">
      <c r="B216" s="259">
        <v>26</v>
      </c>
      <c r="C216" s="260" t="s">
        <v>27</v>
      </c>
      <c r="D216" s="255" t="s">
        <v>93</v>
      </c>
      <c r="E216" s="260">
        <v>1</v>
      </c>
      <c r="F216" s="256">
        <v>425062</v>
      </c>
      <c r="G216" s="256">
        <f t="shared" si="33"/>
        <v>80761.78</v>
      </c>
      <c r="H216" s="256">
        <f t="shared" si="34"/>
        <v>505823.78</v>
      </c>
      <c r="I216" s="256">
        <v>220000</v>
      </c>
      <c r="J216" s="256">
        <f t="shared" si="35"/>
        <v>41800</v>
      </c>
      <c r="K216" s="256">
        <f t="shared" si="36"/>
        <v>261800</v>
      </c>
      <c r="L216" s="256">
        <v>305800</v>
      </c>
      <c r="M216" s="256">
        <f t="shared" si="37"/>
        <v>58102</v>
      </c>
      <c r="N216" s="299">
        <f t="shared" si="38"/>
        <v>363902</v>
      </c>
      <c r="O216" s="303">
        <v>0</v>
      </c>
      <c r="P216" s="303">
        <v>0</v>
      </c>
      <c r="Q216" s="305">
        <v>0</v>
      </c>
      <c r="R216" s="256">
        <f t="shared" si="39"/>
        <v>377175.26</v>
      </c>
      <c r="S216" s="256">
        <f t="shared" si="40"/>
        <v>261800</v>
      </c>
      <c r="T216" s="303">
        <f t="shared" si="41"/>
        <v>363902</v>
      </c>
      <c r="U216" s="303">
        <f t="shared" si="42"/>
        <v>122552.17613181249</v>
      </c>
      <c r="V216" s="256">
        <f t="shared" si="43"/>
        <v>261800</v>
      </c>
    </row>
    <row r="217" spans="2:22" x14ac:dyDescent="0.2">
      <c r="B217" s="259">
        <v>27</v>
      </c>
      <c r="C217" s="260" t="s">
        <v>27</v>
      </c>
      <c r="D217" s="255" t="s">
        <v>28</v>
      </c>
      <c r="E217" s="260">
        <v>1</v>
      </c>
      <c r="F217" s="256">
        <v>380380</v>
      </c>
      <c r="G217" s="256">
        <f t="shared" si="33"/>
        <v>72272.2</v>
      </c>
      <c r="H217" s="256">
        <f t="shared" si="34"/>
        <v>452652.2</v>
      </c>
      <c r="I217" s="256">
        <v>220000</v>
      </c>
      <c r="J217" s="256">
        <f t="shared" si="35"/>
        <v>41800</v>
      </c>
      <c r="K217" s="256">
        <f t="shared" si="36"/>
        <v>261800</v>
      </c>
      <c r="L217" s="256">
        <v>292600</v>
      </c>
      <c r="M217" s="256">
        <f t="shared" si="37"/>
        <v>55594</v>
      </c>
      <c r="N217" s="299">
        <f t="shared" si="38"/>
        <v>348194</v>
      </c>
      <c r="O217" s="303">
        <v>0</v>
      </c>
      <c r="P217" s="303">
        <v>0</v>
      </c>
      <c r="Q217" s="305">
        <v>0</v>
      </c>
      <c r="R217" s="256">
        <f t="shared" si="39"/>
        <v>354215.39999999997</v>
      </c>
      <c r="S217" s="256">
        <f t="shared" si="40"/>
        <v>261800</v>
      </c>
      <c r="T217" s="303">
        <f t="shared" si="41"/>
        <v>345556.06534840248</v>
      </c>
      <c r="U217" s="303">
        <f t="shared" si="42"/>
        <v>95568.475475336498</v>
      </c>
      <c r="V217" s="256">
        <f t="shared" si="43"/>
        <v>261800</v>
      </c>
    </row>
    <row r="218" spans="2:22" x14ac:dyDescent="0.2">
      <c r="B218" s="259">
        <v>28</v>
      </c>
      <c r="C218" s="260" t="s">
        <v>27</v>
      </c>
      <c r="D218" s="255" t="s">
        <v>29</v>
      </c>
      <c r="E218" s="260">
        <v>1</v>
      </c>
      <c r="F218" s="256">
        <v>406824</v>
      </c>
      <c r="G218" s="256">
        <f t="shared" si="33"/>
        <v>77296.56</v>
      </c>
      <c r="H218" s="256">
        <f t="shared" si="34"/>
        <v>484120.56</v>
      </c>
      <c r="I218" s="256">
        <v>220000</v>
      </c>
      <c r="J218" s="256">
        <f t="shared" si="35"/>
        <v>41800</v>
      </c>
      <c r="K218" s="256">
        <f t="shared" si="36"/>
        <v>261800</v>
      </c>
      <c r="L218" s="256">
        <v>303600</v>
      </c>
      <c r="M218" s="256">
        <f t="shared" si="37"/>
        <v>57684</v>
      </c>
      <c r="N218" s="299">
        <f t="shared" si="38"/>
        <v>361284</v>
      </c>
      <c r="O218" s="303">
        <v>0</v>
      </c>
      <c r="P218" s="303">
        <v>0</v>
      </c>
      <c r="Q218" s="305">
        <v>0</v>
      </c>
      <c r="R218" s="256">
        <f t="shared" si="39"/>
        <v>369068.1866666667</v>
      </c>
      <c r="S218" s="256">
        <f t="shared" si="40"/>
        <v>261800</v>
      </c>
      <c r="T218" s="303">
        <f t="shared" si="41"/>
        <v>357759.05326673726</v>
      </c>
      <c r="U218" s="303">
        <f t="shared" si="42"/>
        <v>111364.5052124981</v>
      </c>
      <c r="V218" s="256">
        <f t="shared" si="43"/>
        <v>261800</v>
      </c>
    </row>
    <row r="219" spans="2:22" x14ac:dyDescent="0.2">
      <c r="B219" s="259">
        <v>29</v>
      </c>
      <c r="C219" s="260" t="s">
        <v>27</v>
      </c>
      <c r="D219" s="255" t="s">
        <v>30</v>
      </c>
      <c r="E219" s="260">
        <v>1</v>
      </c>
      <c r="F219" s="256">
        <v>1292544</v>
      </c>
      <c r="G219" s="256">
        <f t="shared" si="33"/>
        <v>245583.36000000002</v>
      </c>
      <c r="H219" s="256">
        <f t="shared" si="34"/>
        <v>1538127.36</v>
      </c>
      <c r="I219" s="256">
        <v>680000</v>
      </c>
      <c r="J219" s="256">
        <f t="shared" si="35"/>
        <v>129200</v>
      </c>
      <c r="K219" s="256">
        <f t="shared" si="36"/>
        <v>809200</v>
      </c>
      <c r="L219" s="256">
        <v>897600</v>
      </c>
      <c r="M219" s="256">
        <f t="shared" si="37"/>
        <v>170544</v>
      </c>
      <c r="N219" s="299">
        <f t="shared" si="38"/>
        <v>1068144</v>
      </c>
      <c r="O219" s="303">
        <v>0</v>
      </c>
      <c r="P219" s="303">
        <v>0</v>
      </c>
      <c r="Q219" s="305">
        <v>0</v>
      </c>
      <c r="R219" s="256">
        <f t="shared" si="39"/>
        <v>1138490.4533333334</v>
      </c>
      <c r="S219" s="256">
        <f t="shared" si="40"/>
        <v>809200</v>
      </c>
      <c r="T219" s="303">
        <f t="shared" si="41"/>
        <v>1099577.8739951605</v>
      </c>
      <c r="U219" s="303">
        <f t="shared" si="42"/>
        <v>369520.28585935058</v>
      </c>
      <c r="V219" s="256">
        <f t="shared" si="43"/>
        <v>809200</v>
      </c>
    </row>
    <row r="220" spans="2:22" x14ac:dyDescent="0.2">
      <c r="B220" s="259">
        <v>30</v>
      </c>
      <c r="C220" s="260" t="s">
        <v>27</v>
      </c>
      <c r="D220" s="255" t="s">
        <v>31</v>
      </c>
      <c r="E220" s="260">
        <v>1</v>
      </c>
      <c r="F220" s="256">
        <v>1087674</v>
      </c>
      <c r="G220" s="256">
        <f t="shared" si="33"/>
        <v>206658.06</v>
      </c>
      <c r="H220" s="256">
        <f t="shared" si="34"/>
        <v>1294332.06</v>
      </c>
      <c r="I220" s="256">
        <v>580000</v>
      </c>
      <c r="J220" s="256">
        <f t="shared" si="35"/>
        <v>110200</v>
      </c>
      <c r="K220" s="256">
        <f t="shared" si="36"/>
        <v>690200</v>
      </c>
      <c r="L220" s="256">
        <v>771400</v>
      </c>
      <c r="M220" s="256">
        <f t="shared" si="37"/>
        <v>146566</v>
      </c>
      <c r="N220" s="299">
        <f t="shared" si="38"/>
        <v>917966</v>
      </c>
      <c r="O220" s="303">
        <v>0</v>
      </c>
      <c r="P220" s="303">
        <v>0</v>
      </c>
      <c r="Q220" s="305">
        <v>0</v>
      </c>
      <c r="R220" s="256">
        <f t="shared" si="39"/>
        <v>967499.35333333339</v>
      </c>
      <c r="S220" s="256">
        <f t="shared" si="40"/>
        <v>690200</v>
      </c>
      <c r="T220" s="303">
        <f t="shared" si="41"/>
        <v>936014.16222903668</v>
      </c>
      <c r="U220" s="303">
        <f t="shared" si="42"/>
        <v>305096.79005078808</v>
      </c>
      <c r="V220" s="256">
        <f t="shared" si="43"/>
        <v>690200</v>
      </c>
    </row>
    <row r="221" spans="2:22" x14ac:dyDescent="0.2">
      <c r="B221" s="259">
        <v>31</v>
      </c>
      <c r="C221" s="260" t="s">
        <v>27</v>
      </c>
      <c r="D221" s="255" t="s">
        <v>32</v>
      </c>
      <c r="E221" s="260">
        <v>1</v>
      </c>
      <c r="F221" s="256">
        <v>952560</v>
      </c>
      <c r="G221" s="256">
        <f t="shared" si="33"/>
        <v>180986.4</v>
      </c>
      <c r="H221" s="256">
        <f t="shared" si="34"/>
        <v>1133546.3999999999</v>
      </c>
      <c r="I221" s="256">
        <v>480000</v>
      </c>
      <c r="J221" s="256">
        <f t="shared" si="35"/>
        <v>91200</v>
      </c>
      <c r="K221" s="256">
        <f t="shared" si="36"/>
        <v>571200</v>
      </c>
      <c r="L221" s="256">
        <v>648000</v>
      </c>
      <c r="M221" s="256">
        <f t="shared" si="37"/>
        <v>123120</v>
      </c>
      <c r="N221" s="299">
        <f t="shared" si="38"/>
        <v>771120</v>
      </c>
      <c r="O221" s="303">
        <v>0</v>
      </c>
      <c r="P221" s="303">
        <v>0</v>
      </c>
      <c r="Q221" s="305">
        <v>0</v>
      </c>
      <c r="R221" s="256">
        <f t="shared" si="39"/>
        <v>825288.79999999993</v>
      </c>
      <c r="S221" s="256">
        <f t="shared" si="40"/>
        <v>571200</v>
      </c>
      <c r="T221" s="303">
        <f t="shared" si="41"/>
        <v>793322.59293548262</v>
      </c>
      <c r="U221" s="303">
        <f t="shared" si="42"/>
        <v>285059.75262797088</v>
      </c>
      <c r="V221" s="256">
        <f t="shared" si="43"/>
        <v>571200</v>
      </c>
    </row>
    <row r="222" spans="2:22" x14ac:dyDescent="0.2">
      <c r="B222" s="259">
        <v>32</v>
      </c>
      <c r="C222" s="260" t="s">
        <v>27</v>
      </c>
      <c r="D222" s="255" t="s">
        <v>33</v>
      </c>
      <c r="E222" s="260">
        <v>1</v>
      </c>
      <c r="F222" s="256">
        <v>861456</v>
      </c>
      <c r="G222" s="256">
        <f t="shared" si="33"/>
        <v>163676.64000000001</v>
      </c>
      <c r="H222" s="256">
        <f t="shared" si="34"/>
        <v>1025132.64</v>
      </c>
      <c r="I222" s="256">
        <v>480000</v>
      </c>
      <c r="J222" s="256">
        <f t="shared" si="35"/>
        <v>91200</v>
      </c>
      <c r="K222" s="256">
        <f t="shared" si="36"/>
        <v>571200</v>
      </c>
      <c r="L222" s="256">
        <v>628800</v>
      </c>
      <c r="M222" s="256">
        <f t="shared" si="37"/>
        <v>119472</v>
      </c>
      <c r="N222" s="299">
        <f t="shared" si="38"/>
        <v>748272</v>
      </c>
      <c r="O222" s="303">
        <v>0</v>
      </c>
      <c r="P222" s="303">
        <v>0</v>
      </c>
      <c r="Q222" s="305">
        <v>0</v>
      </c>
      <c r="R222" s="256">
        <f t="shared" si="39"/>
        <v>781534.88</v>
      </c>
      <c r="S222" s="256">
        <f t="shared" si="40"/>
        <v>571200</v>
      </c>
      <c r="T222" s="303">
        <f t="shared" si="41"/>
        <v>759525.89464069577</v>
      </c>
      <c r="U222" s="303">
        <f t="shared" si="42"/>
        <v>228787.07306961872</v>
      </c>
      <c r="V222" s="256">
        <f t="shared" si="43"/>
        <v>571200</v>
      </c>
    </row>
    <row r="223" spans="2:22" x14ac:dyDescent="0.2">
      <c r="B223" s="259">
        <v>33</v>
      </c>
      <c r="C223" s="260" t="s">
        <v>27</v>
      </c>
      <c r="D223" s="255" t="s">
        <v>34</v>
      </c>
      <c r="E223" s="260">
        <v>1</v>
      </c>
      <c r="F223" s="256">
        <v>926640</v>
      </c>
      <c r="G223" s="256">
        <f t="shared" si="33"/>
        <v>176061.6</v>
      </c>
      <c r="H223" s="256">
        <f t="shared" si="34"/>
        <v>1102701.6000000001</v>
      </c>
      <c r="I223" s="256">
        <v>480000</v>
      </c>
      <c r="J223" s="256">
        <f t="shared" si="35"/>
        <v>91200</v>
      </c>
      <c r="K223" s="256">
        <f t="shared" si="36"/>
        <v>571200</v>
      </c>
      <c r="L223" s="256">
        <v>648000</v>
      </c>
      <c r="M223" s="256">
        <f t="shared" si="37"/>
        <v>123120</v>
      </c>
      <c r="N223" s="299">
        <f t="shared" si="38"/>
        <v>771120</v>
      </c>
      <c r="O223" s="303">
        <v>0</v>
      </c>
      <c r="P223" s="303">
        <v>0</v>
      </c>
      <c r="Q223" s="305">
        <v>0</v>
      </c>
      <c r="R223" s="256">
        <f t="shared" si="39"/>
        <v>815007.20000000007</v>
      </c>
      <c r="S223" s="256">
        <f t="shared" si="40"/>
        <v>571200</v>
      </c>
      <c r="T223" s="303">
        <f t="shared" si="41"/>
        <v>786060.6513997321</v>
      </c>
      <c r="U223" s="303">
        <f t="shared" si="42"/>
        <v>268454.93559165573</v>
      </c>
      <c r="V223" s="256">
        <f t="shared" si="43"/>
        <v>571200</v>
      </c>
    </row>
    <row r="224" spans="2:22" x14ac:dyDescent="0.2">
      <c r="B224" s="259">
        <v>34</v>
      </c>
      <c r="C224" s="260" t="s">
        <v>27</v>
      </c>
      <c r="D224" s="255" t="s">
        <v>35</v>
      </c>
      <c r="E224" s="260">
        <v>1</v>
      </c>
      <c r="F224" s="256">
        <v>927360</v>
      </c>
      <c r="G224" s="256">
        <f t="shared" si="33"/>
        <v>176198.39999999999</v>
      </c>
      <c r="H224" s="256">
        <f t="shared" si="34"/>
        <v>1103558.3999999999</v>
      </c>
      <c r="I224" s="256">
        <v>480000</v>
      </c>
      <c r="J224" s="256">
        <f t="shared" si="35"/>
        <v>91200</v>
      </c>
      <c r="K224" s="256">
        <f t="shared" si="36"/>
        <v>571200</v>
      </c>
      <c r="L224" s="256">
        <v>662400</v>
      </c>
      <c r="M224" s="256">
        <f t="shared" si="37"/>
        <v>125856</v>
      </c>
      <c r="N224" s="299">
        <f t="shared" si="38"/>
        <v>788256</v>
      </c>
      <c r="O224" s="303">
        <v>0</v>
      </c>
      <c r="P224" s="303">
        <v>0</v>
      </c>
      <c r="Q224" s="305">
        <v>0</v>
      </c>
      <c r="R224" s="256">
        <f t="shared" si="39"/>
        <v>821004.79999999993</v>
      </c>
      <c r="S224" s="256">
        <f t="shared" si="40"/>
        <v>571200</v>
      </c>
      <c r="T224" s="303">
        <f t="shared" si="41"/>
        <v>792045.75056572317</v>
      </c>
      <c r="U224" s="303">
        <f t="shared" si="42"/>
        <v>267685.87829528842</v>
      </c>
      <c r="V224" s="256">
        <f t="shared" si="43"/>
        <v>571200</v>
      </c>
    </row>
    <row r="225" spans="2:22" x14ac:dyDescent="0.2">
      <c r="B225" s="259">
        <v>35</v>
      </c>
      <c r="C225" s="260" t="s">
        <v>27</v>
      </c>
      <c r="D225" s="255" t="s">
        <v>36</v>
      </c>
      <c r="E225" s="260">
        <v>1</v>
      </c>
      <c r="F225" s="256">
        <v>564144</v>
      </c>
      <c r="G225" s="256">
        <f t="shared" si="33"/>
        <v>107187.36</v>
      </c>
      <c r="H225" s="256">
        <f t="shared" si="34"/>
        <v>671331.36</v>
      </c>
      <c r="I225" s="256">
        <v>280000</v>
      </c>
      <c r="J225" s="256">
        <f t="shared" si="35"/>
        <v>53200</v>
      </c>
      <c r="K225" s="256">
        <f t="shared" si="36"/>
        <v>333200</v>
      </c>
      <c r="L225" s="256">
        <v>386400</v>
      </c>
      <c r="M225" s="256">
        <f t="shared" si="37"/>
        <v>73416</v>
      </c>
      <c r="N225" s="299">
        <f t="shared" si="38"/>
        <v>459816</v>
      </c>
      <c r="O225" s="303">
        <v>0</v>
      </c>
      <c r="P225" s="303">
        <v>0</v>
      </c>
      <c r="Q225" s="305">
        <v>0</v>
      </c>
      <c r="R225" s="256">
        <f t="shared" si="39"/>
        <v>488115.78666666662</v>
      </c>
      <c r="S225" s="256">
        <f t="shared" si="40"/>
        <v>333200</v>
      </c>
      <c r="T225" s="303">
        <f t="shared" si="41"/>
        <v>468534.96075892483</v>
      </c>
      <c r="U225" s="303">
        <f t="shared" si="42"/>
        <v>170832.84987933849</v>
      </c>
      <c r="V225" s="256">
        <f t="shared" si="43"/>
        <v>333200</v>
      </c>
    </row>
    <row r="226" spans="2:22" x14ac:dyDescent="0.2">
      <c r="B226" s="259">
        <v>36</v>
      </c>
      <c r="C226" s="260" t="s">
        <v>27</v>
      </c>
      <c r="D226" s="255" t="s">
        <v>37</v>
      </c>
      <c r="E226" s="260">
        <v>1</v>
      </c>
      <c r="F226" s="256">
        <v>527800</v>
      </c>
      <c r="G226" s="256">
        <f t="shared" si="33"/>
        <v>100282</v>
      </c>
      <c r="H226" s="256">
        <f t="shared" si="34"/>
        <v>628082</v>
      </c>
      <c r="I226" s="256">
        <v>280000</v>
      </c>
      <c r="J226" s="256">
        <f t="shared" si="35"/>
        <v>53200</v>
      </c>
      <c r="K226" s="256">
        <f t="shared" si="36"/>
        <v>333200</v>
      </c>
      <c r="L226" s="256">
        <v>364000</v>
      </c>
      <c r="M226" s="256">
        <f t="shared" si="37"/>
        <v>69160</v>
      </c>
      <c r="N226" s="299">
        <f t="shared" si="38"/>
        <v>433160</v>
      </c>
      <c r="O226" s="303">
        <v>0</v>
      </c>
      <c r="P226" s="303">
        <v>0</v>
      </c>
      <c r="Q226" s="305">
        <v>0</v>
      </c>
      <c r="R226" s="256">
        <f t="shared" si="39"/>
        <v>464814</v>
      </c>
      <c r="S226" s="256">
        <f t="shared" si="40"/>
        <v>333200</v>
      </c>
      <c r="T226" s="303">
        <f t="shared" si="41"/>
        <v>449217.3915118539</v>
      </c>
      <c r="U226" s="303">
        <f t="shared" si="42"/>
        <v>149967.76409615501</v>
      </c>
      <c r="V226" s="256">
        <f t="shared" si="43"/>
        <v>333200</v>
      </c>
    </row>
    <row r="227" spans="2:22" x14ac:dyDescent="0.2">
      <c r="B227" s="259">
        <v>37</v>
      </c>
      <c r="C227" s="260" t="s">
        <v>27</v>
      </c>
      <c r="D227" s="255" t="s">
        <v>38</v>
      </c>
      <c r="E227" s="260">
        <v>1</v>
      </c>
      <c r="F227" s="256">
        <v>1246830</v>
      </c>
      <c r="G227" s="256">
        <f t="shared" si="33"/>
        <v>236897.7</v>
      </c>
      <c r="H227" s="256">
        <f t="shared" si="34"/>
        <v>1483727.7</v>
      </c>
      <c r="I227" s="256">
        <v>650000</v>
      </c>
      <c r="J227" s="256">
        <f t="shared" si="35"/>
        <v>123500</v>
      </c>
      <c r="K227" s="256">
        <f t="shared" si="36"/>
        <v>773500</v>
      </c>
      <c r="L227" s="256">
        <v>903500</v>
      </c>
      <c r="M227" s="256">
        <f t="shared" si="37"/>
        <v>171665</v>
      </c>
      <c r="N227" s="299">
        <f t="shared" si="38"/>
        <v>1075165</v>
      </c>
      <c r="O227" s="303">
        <v>0</v>
      </c>
      <c r="P227" s="303">
        <v>0</v>
      </c>
      <c r="Q227" s="305">
        <v>0</v>
      </c>
      <c r="R227" s="256">
        <f t="shared" si="39"/>
        <v>1110797.5666666667</v>
      </c>
      <c r="S227" s="256">
        <f t="shared" si="40"/>
        <v>773500</v>
      </c>
      <c r="T227" s="303">
        <f t="shared" si="41"/>
        <v>1072580.4587815115</v>
      </c>
      <c r="U227" s="303">
        <f t="shared" si="42"/>
        <v>356452.10943023354</v>
      </c>
      <c r="V227" s="256">
        <f t="shared" si="43"/>
        <v>773500</v>
      </c>
    </row>
    <row r="228" spans="2:22" x14ac:dyDescent="0.2">
      <c r="B228" s="259">
        <v>38</v>
      </c>
      <c r="C228" s="260" t="s">
        <v>27</v>
      </c>
      <c r="D228" s="255" t="s">
        <v>39</v>
      </c>
      <c r="E228" s="260">
        <v>1</v>
      </c>
      <c r="F228" s="256">
        <v>1308320</v>
      </c>
      <c r="G228" s="256">
        <f t="shared" si="33"/>
        <v>248580.8</v>
      </c>
      <c r="H228" s="256">
        <f t="shared" si="34"/>
        <v>1556900.8</v>
      </c>
      <c r="I228" s="256">
        <v>650000</v>
      </c>
      <c r="J228" s="256">
        <f t="shared" si="35"/>
        <v>123500</v>
      </c>
      <c r="K228" s="256">
        <f t="shared" si="36"/>
        <v>773500</v>
      </c>
      <c r="L228" s="256">
        <v>884000</v>
      </c>
      <c r="M228" s="256">
        <f t="shared" si="37"/>
        <v>167960</v>
      </c>
      <c r="N228" s="299">
        <f t="shared" si="38"/>
        <v>1051960</v>
      </c>
      <c r="O228" s="303">
        <v>0</v>
      </c>
      <c r="P228" s="303">
        <v>0</v>
      </c>
      <c r="Q228" s="305">
        <v>0</v>
      </c>
      <c r="R228" s="256">
        <f t="shared" si="39"/>
        <v>1127453.5999999999</v>
      </c>
      <c r="S228" s="256">
        <f t="shared" si="40"/>
        <v>773500</v>
      </c>
      <c r="T228" s="303">
        <f t="shared" si="41"/>
        <v>1082032.1427632777</v>
      </c>
      <c r="U228" s="303">
        <f t="shared" si="42"/>
        <v>397119.20891702076</v>
      </c>
      <c r="V228" s="256">
        <f t="shared" si="43"/>
        <v>773500</v>
      </c>
    </row>
    <row r="229" spans="2:22" x14ac:dyDescent="0.2">
      <c r="B229" s="259">
        <v>39</v>
      </c>
      <c r="C229" s="260" t="s">
        <v>27</v>
      </c>
      <c r="D229" s="255" t="s">
        <v>40</v>
      </c>
      <c r="E229" s="260">
        <v>1</v>
      </c>
      <c r="F229" s="256">
        <v>1743630</v>
      </c>
      <c r="G229" s="256">
        <f t="shared" si="33"/>
        <v>331289.7</v>
      </c>
      <c r="H229" s="256">
        <f t="shared" si="34"/>
        <v>2074919.7</v>
      </c>
      <c r="I229" s="256">
        <v>950000</v>
      </c>
      <c r="J229" s="256">
        <f t="shared" si="35"/>
        <v>180500</v>
      </c>
      <c r="K229" s="256">
        <f t="shared" si="36"/>
        <v>1130500</v>
      </c>
      <c r="L229" s="256">
        <v>1263500</v>
      </c>
      <c r="M229" s="256">
        <f t="shared" si="37"/>
        <v>240065</v>
      </c>
      <c r="N229" s="299">
        <f t="shared" si="38"/>
        <v>1503565</v>
      </c>
      <c r="O229" s="303">
        <v>0</v>
      </c>
      <c r="P229" s="303">
        <v>0</v>
      </c>
      <c r="Q229" s="305">
        <v>0</v>
      </c>
      <c r="R229" s="256">
        <f t="shared" si="39"/>
        <v>1569661.5666666667</v>
      </c>
      <c r="S229" s="256">
        <f t="shared" si="40"/>
        <v>1130500</v>
      </c>
      <c r="T229" s="303">
        <f t="shared" si="41"/>
        <v>1522175.3665841904</v>
      </c>
      <c r="U229" s="303">
        <f t="shared" si="42"/>
        <v>475666.59492848907</v>
      </c>
      <c r="V229" s="256">
        <f t="shared" si="43"/>
        <v>1130500</v>
      </c>
    </row>
    <row r="230" spans="2:22" x14ac:dyDescent="0.2">
      <c r="B230" s="259">
        <v>40</v>
      </c>
      <c r="C230" s="260" t="s">
        <v>27</v>
      </c>
      <c r="D230" s="255" t="s">
        <v>41</v>
      </c>
      <c r="E230" s="260">
        <v>1</v>
      </c>
      <c r="F230" s="256">
        <v>4719000</v>
      </c>
      <c r="G230" s="256">
        <f t="shared" si="33"/>
        <v>896610</v>
      </c>
      <c r="H230" s="256">
        <f t="shared" si="34"/>
        <v>5615610</v>
      </c>
      <c r="I230" s="256">
        <v>2500000</v>
      </c>
      <c r="J230" s="256">
        <f t="shared" si="35"/>
        <v>475000</v>
      </c>
      <c r="K230" s="256">
        <f t="shared" si="36"/>
        <v>2975000</v>
      </c>
      <c r="L230" s="256">
        <v>3300000</v>
      </c>
      <c r="M230" s="256">
        <f t="shared" si="37"/>
        <v>627000</v>
      </c>
      <c r="N230" s="299">
        <f t="shared" si="38"/>
        <v>3927000</v>
      </c>
      <c r="O230" s="303">
        <v>0</v>
      </c>
      <c r="P230" s="303">
        <v>0</v>
      </c>
      <c r="Q230" s="305">
        <v>0</v>
      </c>
      <c r="R230" s="256">
        <f t="shared" si="39"/>
        <v>4172536.6666666665</v>
      </c>
      <c r="S230" s="256">
        <f t="shared" si="40"/>
        <v>2975000</v>
      </c>
      <c r="T230" s="303">
        <f t="shared" si="41"/>
        <v>4033186.1767017455</v>
      </c>
      <c r="U230" s="303">
        <f t="shared" si="42"/>
        <v>1337318.7667991996</v>
      </c>
      <c r="V230" s="256">
        <f t="shared" si="43"/>
        <v>2975000</v>
      </c>
    </row>
    <row r="231" spans="2:22" x14ac:dyDescent="0.2">
      <c r="B231" s="259">
        <v>41</v>
      </c>
      <c r="C231" s="260" t="s">
        <v>27</v>
      </c>
      <c r="D231" s="255" t="s">
        <v>42</v>
      </c>
      <c r="E231" s="260">
        <v>1</v>
      </c>
      <c r="F231" s="256">
        <v>16535900</v>
      </c>
      <c r="G231" s="256">
        <f t="shared" si="33"/>
        <v>3141821</v>
      </c>
      <c r="H231" s="256">
        <f t="shared" si="34"/>
        <v>19677721</v>
      </c>
      <c r="I231" s="256">
        <v>8500000</v>
      </c>
      <c r="J231" s="256">
        <f t="shared" si="35"/>
        <v>1615000</v>
      </c>
      <c r="K231" s="256">
        <f t="shared" si="36"/>
        <v>10115000</v>
      </c>
      <c r="L231" s="256">
        <v>11645000</v>
      </c>
      <c r="M231" s="256">
        <f t="shared" si="37"/>
        <v>2212550</v>
      </c>
      <c r="N231" s="299">
        <f t="shared" si="38"/>
        <v>13857550</v>
      </c>
      <c r="O231" s="303">
        <v>0</v>
      </c>
      <c r="P231" s="303">
        <v>0</v>
      </c>
      <c r="Q231" s="305">
        <v>0</v>
      </c>
      <c r="R231" s="256">
        <f t="shared" si="39"/>
        <v>14550090.333333334</v>
      </c>
      <c r="S231" s="256">
        <f t="shared" si="40"/>
        <v>10115000</v>
      </c>
      <c r="T231" s="303">
        <f t="shared" si="41"/>
        <v>14024123.039148061</v>
      </c>
      <c r="U231" s="303">
        <f t="shared" si="42"/>
        <v>4818829.4549537972</v>
      </c>
      <c r="V231" s="256">
        <f t="shared" si="43"/>
        <v>10115000</v>
      </c>
    </row>
    <row r="232" spans="2:22" x14ac:dyDescent="0.2">
      <c r="B232" s="259">
        <v>42</v>
      </c>
      <c r="C232" s="260" t="s">
        <v>27</v>
      </c>
      <c r="D232" s="255" t="s">
        <v>94</v>
      </c>
      <c r="E232" s="260">
        <v>1</v>
      </c>
      <c r="F232" s="256">
        <v>238272</v>
      </c>
      <c r="G232" s="256">
        <f t="shared" si="33"/>
        <v>45271.68</v>
      </c>
      <c r="H232" s="256">
        <f t="shared" si="34"/>
        <v>283543.67999999999</v>
      </c>
      <c r="I232" s="256">
        <v>120000</v>
      </c>
      <c r="J232" s="256">
        <f t="shared" si="35"/>
        <v>22800</v>
      </c>
      <c r="K232" s="256">
        <f t="shared" si="36"/>
        <v>142800</v>
      </c>
      <c r="L232" s="256">
        <v>163200</v>
      </c>
      <c r="M232" s="256">
        <f t="shared" si="37"/>
        <v>31008</v>
      </c>
      <c r="N232" s="299">
        <f t="shared" si="38"/>
        <v>194208</v>
      </c>
      <c r="O232" s="303">
        <v>0</v>
      </c>
      <c r="P232" s="303">
        <v>0</v>
      </c>
      <c r="Q232" s="305">
        <v>0</v>
      </c>
      <c r="R232" s="256">
        <f t="shared" si="39"/>
        <v>206850.55999999997</v>
      </c>
      <c r="S232" s="256">
        <f t="shared" si="40"/>
        <v>142800</v>
      </c>
      <c r="T232" s="303">
        <f t="shared" si="41"/>
        <v>198855.87742813703</v>
      </c>
      <c r="U232" s="303">
        <f t="shared" si="42"/>
        <v>71218.477992026761</v>
      </c>
      <c r="V232" s="256">
        <f t="shared" si="43"/>
        <v>142800</v>
      </c>
    </row>
    <row r="233" spans="2:22" x14ac:dyDescent="0.2">
      <c r="B233" s="259">
        <v>43</v>
      </c>
      <c r="C233" s="260" t="s">
        <v>27</v>
      </c>
      <c r="D233" s="255" t="s">
        <v>95</v>
      </c>
      <c r="E233" s="260">
        <v>1</v>
      </c>
      <c r="F233" s="256">
        <v>6468000</v>
      </c>
      <c r="G233" s="256">
        <f t="shared" si="33"/>
        <v>1228920</v>
      </c>
      <c r="H233" s="256">
        <f t="shared" si="34"/>
        <v>7696920</v>
      </c>
      <c r="I233" s="256">
        <v>3500000</v>
      </c>
      <c r="J233" s="256">
        <f t="shared" si="35"/>
        <v>665000</v>
      </c>
      <c r="K233" s="256">
        <f t="shared" si="36"/>
        <v>4165000</v>
      </c>
      <c r="L233" s="256">
        <v>4900000</v>
      </c>
      <c r="M233" s="256">
        <f t="shared" si="37"/>
        <v>931000</v>
      </c>
      <c r="N233" s="299">
        <f t="shared" si="38"/>
        <v>5831000</v>
      </c>
      <c r="O233" s="303">
        <v>0</v>
      </c>
      <c r="P233" s="303">
        <v>0</v>
      </c>
      <c r="Q233" s="305">
        <v>0</v>
      </c>
      <c r="R233" s="256">
        <f t="shared" si="39"/>
        <v>5897640</v>
      </c>
      <c r="S233" s="256">
        <f t="shared" si="40"/>
        <v>4165000</v>
      </c>
      <c r="T233" s="303">
        <f t="shared" si="41"/>
        <v>5717747.946579339</v>
      </c>
      <c r="U233" s="303">
        <f t="shared" si="42"/>
        <v>1766902.7672172568</v>
      </c>
      <c r="V233" s="256">
        <f t="shared" si="43"/>
        <v>4165000</v>
      </c>
    </row>
    <row r="234" spans="2:22" x14ac:dyDescent="0.2">
      <c r="B234" s="259">
        <v>44</v>
      </c>
      <c r="C234" s="260" t="s">
        <v>27</v>
      </c>
      <c r="D234" s="255" t="s">
        <v>44</v>
      </c>
      <c r="E234" s="260">
        <v>1</v>
      </c>
      <c r="F234" s="256">
        <v>282880</v>
      </c>
      <c r="G234" s="256">
        <f t="shared" si="33"/>
        <v>53747.199999999997</v>
      </c>
      <c r="H234" s="256">
        <f t="shared" si="34"/>
        <v>336627.20000000001</v>
      </c>
      <c r="I234" s="256">
        <v>160000</v>
      </c>
      <c r="J234" s="256">
        <f t="shared" si="35"/>
        <v>30400</v>
      </c>
      <c r="K234" s="256">
        <f t="shared" si="36"/>
        <v>190400</v>
      </c>
      <c r="L234" s="256">
        <v>208000</v>
      </c>
      <c r="M234" s="256">
        <f t="shared" si="37"/>
        <v>39520</v>
      </c>
      <c r="N234" s="299">
        <f t="shared" si="38"/>
        <v>247520</v>
      </c>
      <c r="O234" s="303">
        <v>0</v>
      </c>
      <c r="P234" s="303">
        <v>0</v>
      </c>
      <c r="Q234" s="305">
        <v>0</v>
      </c>
      <c r="R234" s="256">
        <f t="shared" si="39"/>
        <v>258182.39999999999</v>
      </c>
      <c r="S234" s="256">
        <f t="shared" si="40"/>
        <v>190400</v>
      </c>
      <c r="T234" s="303">
        <f t="shared" si="41"/>
        <v>251270.8728438894</v>
      </c>
      <c r="U234" s="303">
        <f t="shared" si="42"/>
        <v>73694.39317397229</v>
      </c>
      <c r="V234" s="256">
        <f t="shared" si="43"/>
        <v>190400</v>
      </c>
    </row>
    <row r="235" spans="2:22" x14ac:dyDescent="0.2">
      <c r="B235" s="259">
        <v>45</v>
      </c>
      <c r="C235" s="260" t="s">
        <v>27</v>
      </c>
      <c r="D235" s="255" t="s">
        <v>45</v>
      </c>
      <c r="E235" s="260">
        <v>1</v>
      </c>
      <c r="F235" s="256">
        <v>291600</v>
      </c>
      <c r="G235" s="256">
        <f t="shared" si="33"/>
        <v>55404</v>
      </c>
      <c r="H235" s="256">
        <f t="shared" si="34"/>
        <v>347004</v>
      </c>
      <c r="I235" s="256">
        <v>160000</v>
      </c>
      <c r="J235" s="256">
        <f t="shared" si="35"/>
        <v>30400</v>
      </c>
      <c r="K235" s="256">
        <f t="shared" si="36"/>
        <v>190400</v>
      </c>
      <c r="L235" s="256">
        <v>216000</v>
      </c>
      <c r="M235" s="256">
        <f t="shared" si="37"/>
        <v>41040</v>
      </c>
      <c r="N235" s="299">
        <f t="shared" si="38"/>
        <v>257040</v>
      </c>
      <c r="O235" s="303">
        <v>0</v>
      </c>
      <c r="P235" s="303">
        <v>0</v>
      </c>
      <c r="Q235" s="305">
        <v>0</v>
      </c>
      <c r="R235" s="256">
        <f t="shared" si="39"/>
        <v>264814.66666666669</v>
      </c>
      <c r="S235" s="256">
        <f t="shared" si="40"/>
        <v>190400</v>
      </c>
      <c r="T235" s="303">
        <f t="shared" si="41"/>
        <v>257039.99999999997</v>
      </c>
      <c r="U235" s="303">
        <f t="shared" si="42"/>
        <v>78590.949131139321</v>
      </c>
      <c r="V235" s="256">
        <f t="shared" si="43"/>
        <v>190400</v>
      </c>
    </row>
    <row r="236" spans="2:22" x14ac:dyDescent="0.2">
      <c r="B236" s="259">
        <v>46</v>
      </c>
      <c r="C236" s="260" t="s">
        <v>27</v>
      </c>
      <c r="D236" s="255" t="s">
        <v>46</v>
      </c>
      <c r="E236" s="260">
        <v>1</v>
      </c>
      <c r="F236" s="256">
        <v>397540</v>
      </c>
      <c r="G236" s="256">
        <f t="shared" si="33"/>
        <v>75532.600000000006</v>
      </c>
      <c r="H236" s="256">
        <f t="shared" si="34"/>
        <v>473072.6</v>
      </c>
      <c r="I236" s="256">
        <v>220000</v>
      </c>
      <c r="J236" s="256">
        <f t="shared" si="35"/>
        <v>41800</v>
      </c>
      <c r="K236" s="256">
        <f t="shared" si="36"/>
        <v>261800</v>
      </c>
      <c r="L236" s="256">
        <v>286000</v>
      </c>
      <c r="M236" s="256">
        <f t="shared" si="37"/>
        <v>54340</v>
      </c>
      <c r="N236" s="299">
        <f t="shared" si="38"/>
        <v>340340</v>
      </c>
      <c r="O236" s="303">
        <v>0</v>
      </c>
      <c r="P236" s="303">
        <v>0</v>
      </c>
      <c r="Q236" s="305">
        <v>0</v>
      </c>
      <c r="R236" s="256">
        <f t="shared" si="39"/>
        <v>358404.2</v>
      </c>
      <c r="S236" s="256">
        <f t="shared" si="40"/>
        <v>261800</v>
      </c>
      <c r="T236" s="303">
        <f t="shared" si="41"/>
        <v>348019.41861482593</v>
      </c>
      <c r="U236" s="303">
        <f t="shared" si="42"/>
        <v>106788.40933790499</v>
      </c>
      <c r="V236" s="256">
        <f t="shared" si="43"/>
        <v>261800</v>
      </c>
    </row>
    <row r="237" spans="2:22" x14ac:dyDescent="0.2">
      <c r="B237" s="259">
        <v>47</v>
      </c>
      <c r="C237" s="260" t="s">
        <v>27</v>
      </c>
      <c r="D237" s="255" t="s">
        <v>49</v>
      </c>
      <c r="E237" s="260">
        <v>1</v>
      </c>
      <c r="F237" s="256">
        <v>305760</v>
      </c>
      <c r="G237" s="256">
        <f t="shared" si="33"/>
        <v>58094.400000000001</v>
      </c>
      <c r="H237" s="256">
        <f t="shared" si="34"/>
        <v>363854.4</v>
      </c>
      <c r="I237" s="256">
        <v>160000</v>
      </c>
      <c r="J237" s="256">
        <f t="shared" si="35"/>
        <v>30400</v>
      </c>
      <c r="K237" s="256">
        <f t="shared" si="36"/>
        <v>190400</v>
      </c>
      <c r="L237" s="256">
        <v>208000</v>
      </c>
      <c r="M237" s="256">
        <f t="shared" si="37"/>
        <v>39520</v>
      </c>
      <c r="N237" s="299">
        <f t="shared" si="38"/>
        <v>247520</v>
      </c>
      <c r="O237" s="303">
        <v>0</v>
      </c>
      <c r="P237" s="303">
        <v>0</v>
      </c>
      <c r="Q237" s="305">
        <v>0</v>
      </c>
      <c r="R237" s="256">
        <f t="shared" si="39"/>
        <v>267258.13333333336</v>
      </c>
      <c r="S237" s="256">
        <f t="shared" si="40"/>
        <v>190400</v>
      </c>
      <c r="T237" s="303">
        <f t="shared" si="41"/>
        <v>257870.47713764731</v>
      </c>
      <c r="U237" s="303">
        <f t="shared" si="42"/>
        <v>88395.716244925236</v>
      </c>
      <c r="V237" s="256">
        <f t="shared" si="43"/>
        <v>190400</v>
      </c>
    </row>
    <row r="238" spans="2:22" x14ac:dyDescent="0.2">
      <c r="B238" s="259">
        <v>48</v>
      </c>
      <c r="C238" s="260" t="s">
        <v>27</v>
      </c>
      <c r="D238" s="255" t="s">
        <v>50</v>
      </c>
      <c r="E238" s="260">
        <v>1</v>
      </c>
      <c r="F238" s="256">
        <v>320320</v>
      </c>
      <c r="G238" s="256">
        <f t="shared" si="33"/>
        <v>60860.800000000003</v>
      </c>
      <c r="H238" s="256">
        <f t="shared" si="34"/>
        <v>381180.8</v>
      </c>
      <c r="I238" s="256">
        <v>160000</v>
      </c>
      <c r="J238" s="256">
        <f t="shared" si="35"/>
        <v>30400</v>
      </c>
      <c r="K238" s="256">
        <f t="shared" si="36"/>
        <v>190400</v>
      </c>
      <c r="L238" s="256">
        <v>224000</v>
      </c>
      <c r="M238" s="256">
        <f t="shared" si="37"/>
        <v>42560</v>
      </c>
      <c r="N238" s="299">
        <f t="shared" si="38"/>
        <v>266560</v>
      </c>
      <c r="O238" s="303">
        <v>0</v>
      </c>
      <c r="P238" s="303">
        <v>0</v>
      </c>
      <c r="Q238" s="305">
        <v>0</v>
      </c>
      <c r="R238" s="256">
        <f t="shared" si="39"/>
        <v>279380.26666666666</v>
      </c>
      <c r="S238" s="256">
        <f t="shared" si="40"/>
        <v>190400</v>
      </c>
      <c r="T238" s="303">
        <f t="shared" si="41"/>
        <v>268450.55962758727</v>
      </c>
      <c r="U238" s="303">
        <f t="shared" si="42"/>
        <v>96034.357602960532</v>
      </c>
      <c r="V238" s="256">
        <f t="shared" si="43"/>
        <v>190400</v>
      </c>
    </row>
    <row r="239" spans="2:22" x14ac:dyDescent="0.2">
      <c r="B239" s="259">
        <v>49</v>
      </c>
      <c r="C239" s="260" t="s">
        <v>27</v>
      </c>
      <c r="D239" s="255" t="s">
        <v>51</v>
      </c>
      <c r="E239" s="260">
        <v>1</v>
      </c>
      <c r="F239" s="256">
        <v>309120</v>
      </c>
      <c r="G239" s="256">
        <f t="shared" si="33"/>
        <v>58732.800000000003</v>
      </c>
      <c r="H239" s="256">
        <f t="shared" si="34"/>
        <v>367852.79999999999</v>
      </c>
      <c r="I239" s="256">
        <v>160000</v>
      </c>
      <c r="J239" s="256">
        <f t="shared" si="35"/>
        <v>30400</v>
      </c>
      <c r="K239" s="256">
        <f t="shared" si="36"/>
        <v>190400</v>
      </c>
      <c r="L239" s="256">
        <v>220800</v>
      </c>
      <c r="M239" s="256">
        <f t="shared" si="37"/>
        <v>41952</v>
      </c>
      <c r="N239" s="299">
        <f t="shared" si="38"/>
        <v>262752</v>
      </c>
      <c r="O239" s="303">
        <v>0</v>
      </c>
      <c r="P239" s="303">
        <v>0</v>
      </c>
      <c r="Q239" s="305">
        <v>0</v>
      </c>
      <c r="R239" s="256">
        <f t="shared" si="39"/>
        <v>273668.26666666666</v>
      </c>
      <c r="S239" s="256">
        <f t="shared" si="40"/>
        <v>190400</v>
      </c>
      <c r="T239" s="303">
        <f t="shared" si="41"/>
        <v>264015.25018857437</v>
      </c>
      <c r="U239" s="303">
        <f t="shared" si="42"/>
        <v>89228.626098429479</v>
      </c>
      <c r="V239" s="256">
        <f t="shared" si="43"/>
        <v>190400</v>
      </c>
    </row>
    <row r="240" spans="2:22" x14ac:dyDescent="0.2">
      <c r="B240" s="259">
        <v>50</v>
      </c>
      <c r="C240" s="260" t="s">
        <v>27</v>
      </c>
      <c r="D240" s="255" t="s">
        <v>52</v>
      </c>
      <c r="E240" s="260">
        <v>1</v>
      </c>
      <c r="F240" s="256">
        <v>311360</v>
      </c>
      <c r="G240" s="256">
        <f t="shared" si="33"/>
        <v>59158.400000000001</v>
      </c>
      <c r="H240" s="256">
        <f t="shared" si="34"/>
        <v>370518.4</v>
      </c>
      <c r="I240" s="256">
        <v>160000</v>
      </c>
      <c r="J240" s="256">
        <f t="shared" si="35"/>
        <v>30400</v>
      </c>
      <c r="K240" s="256">
        <f t="shared" si="36"/>
        <v>190400</v>
      </c>
      <c r="L240" s="256">
        <v>222400</v>
      </c>
      <c r="M240" s="256">
        <f t="shared" si="37"/>
        <v>42256</v>
      </c>
      <c r="N240" s="299">
        <f t="shared" si="38"/>
        <v>264656</v>
      </c>
      <c r="O240" s="303">
        <v>0</v>
      </c>
      <c r="P240" s="303">
        <v>0</v>
      </c>
      <c r="Q240" s="305">
        <v>0</v>
      </c>
      <c r="R240" s="256">
        <f t="shared" si="39"/>
        <v>275191.46666666667</v>
      </c>
      <c r="S240" s="256">
        <f t="shared" si="40"/>
        <v>190400</v>
      </c>
      <c r="T240" s="303">
        <f t="shared" si="41"/>
        <v>265289.15073829348</v>
      </c>
      <c r="U240" s="303">
        <f t="shared" si="42"/>
        <v>90520.199668655885</v>
      </c>
      <c r="V240" s="256">
        <f t="shared" si="43"/>
        <v>190400</v>
      </c>
    </row>
    <row r="241" spans="1:22" x14ac:dyDescent="0.2">
      <c r="B241" s="259">
        <v>51</v>
      </c>
      <c r="C241" s="260" t="s">
        <v>27</v>
      </c>
      <c r="D241" s="255" t="s">
        <v>96</v>
      </c>
      <c r="E241" s="260">
        <v>1</v>
      </c>
      <c r="F241" s="256">
        <v>322920</v>
      </c>
      <c r="G241" s="256">
        <f t="shared" si="33"/>
        <v>61354.8</v>
      </c>
      <c r="H241" s="256">
        <f t="shared" si="34"/>
        <v>384274.8</v>
      </c>
      <c r="I241" s="256">
        <v>180000</v>
      </c>
      <c r="J241" s="256">
        <f t="shared" si="35"/>
        <v>34200</v>
      </c>
      <c r="K241" s="256">
        <f t="shared" si="36"/>
        <v>214200</v>
      </c>
      <c r="L241" s="256">
        <v>248400</v>
      </c>
      <c r="M241" s="256">
        <f t="shared" si="37"/>
        <v>47196</v>
      </c>
      <c r="N241" s="299">
        <f t="shared" si="38"/>
        <v>295596</v>
      </c>
      <c r="O241" s="303">
        <v>0</v>
      </c>
      <c r="P241" s="303">
        <v>0</v>
      </c>
      <c r="Q241" s="305">
        <v>0</v>
      </c>
      <c r="R241" s="256">
        <f t="shared" si="39"/>
        <v>298023.60000000003</v>
      </c>
      <c r="S241" s="256">
        <f t="shared" si="40"/>
        <v>214200</v>
      </c>
      <c r="T241" s="303">
        <f t="shared" si="41"/>
        <v>289769.9248789454</v>
      </c>
      <c r="U241" s="303">
        <f t="shared" si="42"/>
        <v>85063.384191319186</v>
      </c>
      <c r="V241" s="256">
        <f t="shared" si="43"/>
        <v>214200</v>
      </c>
    </row>
    <row r="242" spans="1:22" x14ac:dyDescent="0.2">
      <c r="B242" s="259">
        <v>52</v>
      </c>
      <c r="C242" s="260" t="s">
        <v>27</v>
      </c>
      <c r="D242" s="255" t="s">
        <v>53</v>
      </c>
      <c r="E242" s="260">
        <v>1</v>
      </c>
      <c r="F242" s="256">
        <v>618800</v>
      </c>
      <c r="G242" s="256">
        <f t="shared" si="33"/>
        <v>117572</v>
      </c>
      <c r="H242" s="256">
        <f t="shared" si="34"/>
        <v>736372</v>
      </c>
      <c r="I242" s="256">
        <v>350000</v>
      </c>
      <c r="J242" s="256">
        <f t="shared" si="35"/>
        <v>66500</v>
      </c>
      <c r="K242" s="256">
        <f t="shared" si="36"/>
        <v>416500</v>
      </c>
      <c r="L242" s="256">
        <v>476000</v>
      </c>
      <c r="M242" s="256">
        <f t="shared" si="37"/>
        <v>90440</v>
      </c>
      <c r="N242" s="299">
        <f t="shared" si="38"/>
        <v>566440</v>
      </c>
      <c r="O242" s="303">
        <v>0</v>
      </c>
      <c r="P242" s="303">
        <v>0</v>
      </c>
      <c r="Q242" s="305">
        <v>0</v>
      </c>
      <c r="R242" s="256">
        <f t="shared" si="39"/>
        <v>573104</v>
      </c>
      <c r="S242" s="256">
        <f t="shared" si="40"/>
        <v>416500</v>
      </c>
      <c r="T242" s="303">
        <f t="shared" si="41"/>
        <v>557984.40628296486</v>
      </c>
      <c r="U242" s="303">
        <f t="shared" si="42"/>
        <v>160040.09112719225</v>
      </c>
      <c r="V242" s="256">
        <f t="shared" si="43"/>
        <v>416500</v>
      </c>
    </row>
    <row r="243" spans="1:22" x14ac:dyDescent="0.2">
      <c r="B243" s="259">
        <v>53</v>
      </c>
      <c r="C243" s="260" t="s">
        <v>27</v>
      </c>
      <c r="D243" s="255" t="s">
        <v>54</v>
      </c>
      <c r="E243" s="260">
        <v>1</v>
      </c>
      <c r="F243" s="256">
        <v>651070</v>
      </c>
      <c r="G243" s="256">
        <f t="shared" si="33"/>
        <v>123703.3</v>
      </c>
      <c r="H243" s="256">
        <f t="shared" si="34"/>
        <v>774773.3</v>
      </c>
      <c r="I243" s="256">
        <v>350000</v>
      </c>
      <c r="J243" s="256">
        <f t="shared" si="35"/>
        <v>66500</v>
      </c>
      <c r="K243" s="256">
        <f t="shared" si="36"/>
        <v>416500</v>
      </c>
      <c r="L243" s="256">
        <v>458500</v>
      </c>
      <c r="M243" s="256">
        <f t="shared" si="37"/>
        <v>87115</v>
      </c>
      <c r="N243" s="299">
        <f t="shared" si="38"/>
        <v>545615</v>
      </c>
      <c r="O243" s="303">
        <v>0</v>
      </c>
      <c r="P243" s="303">
        <v>0</v>
      </c>
      <c r="Q243" s="305">
        <v>0</v>
      </c>
      <c r="R243" s="256">
        <f t="shared" si="39"/>
        <v>578962.76666666672</v>
      </c>
      <c r="S243" s="256">
        <f t="shared" si="40"/>
        <v>416500</v>
      </c>
      <c r="T243" s="303">
        <f t="shared" si="41"/>
        <v>560478.10418193263</v>
      </c>
      <c r="U243" s="303">
        <f t="shared" si="42"/>
        <v>181449.70247829927</v>
      </c>
      <c r="V243" s="256">
        <f t="shared" si="43"/>
        <v>416500</v>
      </c>
    </row>
    <row r="244" spans="1:22" x14ac:dyDescent="0.2">
      <c r="B244" s="259">
        <v>54</v>
      </c>
      <c r="C244" s="260" t="s">
        <v>27</v>
      </c>
      <c r="D244" s="255" t="s">
        <v>55</v>
      </c>
      <c r="E244" s="260">
        <v>1</v>
      </c>
      <c r="F244" s="256">
        <v>661290</v>
      </c>
      <c r="G244" s="256">
        <f t="shared" si="33"/>
        <v>125645.1</v>
      </c>
      <c r="H244" s="256">
        <f t="shared" si="34"/>
        <v>786935.1</v>
      </c>
      <c r="I244" s="256">
        <v>350000</v>
      </c>
      <c r="J244" s="256">
        <f t="shared" si="35"/>
        <v>66500</v>
      </c>
      <c r="K244" s="256">
        <f t="shared" si="36"/>
        <v>416500</v>
      </c>
      <c r="L244" s="256">
        <v>469000</v>
      </c>
      <c r="M244" s="256">
        <f t="shared" si="37"/>
        <v>89110</v>
      </c>
      <c r="N244" s="299">
        <f t="shared" si="38"/>
        <v>558110</v>
      </c>
      <c r="O244" s="303">
        <v>0</v>
      </c>
      <c r="P244" s="303">
        <v>0</v>
      </c>
      <c r="Q244" s="305">
        <v>0</v>
      </c>
      <c r="R244" s="256">
        <f t="shared" si="39"/>
        <v>587181.70000000007</v>
      </c>
      <c r="S244" s="256">
        <f t="shared" si="40"/>
        <v>416500</v>
      </c>
      <c r="T244" s="303">
        <f t="shared" si="41"/>
        <v>567663.85504951875</v>
      </c>
      <c r="U244" s="303">
        <f t="shared" si="42"/>
        <v>186920.87532876039</v>
      </c>
      <c r="V244" s="256">
        <f t="shared" si="43"/>
        <v>416500</v>
      </c>
    </row>
    <row r="245" spans="1:22" x14ac:dyDescent="0.2">
      <c r="B245" s="259">
        <v>55</v>
      </c>
      <c r="C245" s="260" t="s">
        <v>27</v>
      </c>
      <c r="D245" s="255" t="s">
        <v>56</v>
      </c>
      <c r="E245" s="260">
        <v>1</v>
      </c>
      <c r="F245" s="256">
        <v>714455</v>
      </c>
      <c r="G245" s="256">
        <f t="shared" si="33"/>
        <v>135746.45000000001</v>
      </c>
      <c r="H245" s="256">
        <f t="shared" si="34"/>
        <v>850201.45</v>
      </c>
      <c r="I245" s="256">
        <v>350000</v>
      </c>
      <c r="J245" s="256">
        <f t="shared" si="35"/>
        <v>66500</v>
      </c>
      <c r="K245" s="256">
        <f t="shared" si="36"/>
        <v>416500</v>
      </c>
      <c r="L245" s="256">
        <v>479500</v>
      </c>
      <c r="M245" s="256">
        <f t="shared" si="37"/>
        <v>91105</v>
      </c>
      <c r="N245" s="299">
        <f t="shared" si="38"/>
        <v>570605</v>
      </c>
      <c r="O245" s="303">
        <v>0</v>
      </c>
      <c r="P245" s="303">
        <v>0</v>
      </c>
      <c r="Q245" s="305">
        <v>0</v>
      </c>
      <c r="R245" s="256">
        <f t="shared" si="39"/>
        <v>612435.48333333328</v>
      </c>
      <c r="S245" s="256">
        <f t="shared" si="40"/>
        <v>416500</v>
      </c>
      <c r="T245" s="303">
        <f t="shared" si="41"/>
        <v>586800.94781022763</v>
      </c>
      <c r="U245" s="303">
        <f t="shared" si="42"/>
        <v>219855.81396667863</v>
      </c>
      <c r="V245" s="256">
        <f t="shared" si="43"/>
        <v>416500</v>
      </c>
    </row>
    <row r="246" spans="1:22" x14ac:dyDescent="0.2">
      <c r="B246" s="259">
        <v>56</v>
      </c>
      <c r="C246" s="260" t="s">
        <v>27</v>
      </c>
      <c r="D246" s="255" t="s">
        <v>57</v>
      </c>
      <c r="E246" s="260">
        <v>1</v>
      </c>
      <c r="F246" s="256">
        <v>656355</v>
      </c>
      <c r="G246" s="256">
        <f t="shared" si="33"/>
        <v>124707.45</v>
      </c>
      <c r="H246" s="256">
        <f t="shared" si="34"/>
        <v>781062.45</v>
      </c>
      <c r="I246" s="256">
        <v>350000</v>
      </c>
      <c r="J246" s="256">
        <f t="shared" si="35"/>
        <v>66500</v>
      </c>
      <c r="K246" s="256">
        <f t="shared" si="36"/>
        <v>416500</v>
      </c>
      <c r="L246" s="256">
        <v>465500</v>
      </c>
      <c r="M246" s="256">
        <f t="shared" si="37"/>
        <v>88445</v>
      </c>
      <c r="N246" s="299">
        <f t="shared" si="38"/>
        <v>553945</v>
      </c>
      <c r="O246" s="303">
        <v>0</v>
      </c>
      <c r="P246" s="303">
        <v>0</v>
      </c>
      <c r="Q246" s="305">
        <v>0</v>
      </c>
      <c r="R246" s="256">
        <f t="shared" si="39"/>
        <v>583835.81666666665</v>
      </c>
      <c r="S246" s="256">
        <f t="shared" si="40"/>
        <v>416500</v>
      </c>
      <c r="T246" s="303">
        <f t="shared" si="41"/>
        <v>564836.13237959112</v>
      </c>
      <c r="U246" s="303">
        <f t="shared" si="42"/>
        <v>184110.13192719946</v>
      </c>
      <c r="V246" s="256">
        <f t="shared" si="43"/>
        <v>416500</v>
      </c>
    </row>
    <row r="247" spans="1:22" x14ac:dyDescent="0.2">
      <c r="B247" s="259">
        <v>57</v>
      </c>
      <c r="C247" s="260" t="s">
        <v>27</v>
      </c>
      <c r="D247" s="255" t="s">
        <v>58</v>
      </c>
      <c r="E247" s="260">
        <v>1</v>
      </c>
      <c r="F247" s="256">
        <v>1317160</v>
      </c>
      <c r="G247" s="256">
        <f t="shared" si="33"/>
        <v>250260.4</v>
      </c>
      <c r="H247" s="256">
        <f t="shared" si="34"/>
        <v>1567420.4</v>
      </c>
      <c r="I247" s="256">
        <v>650000</v>
      </c>
      <c r="J247" s="256">
        <f t="shared" si="35"/>
        <v>123500</v>
      </c>
      <c r="K247" s="256">
        <f t="shared" si="36"/>
        <v>773500</v>
      </c>
      <c r="L247" s="256">
        <v>884000</v>
      </c>
      <c r="M247" s="256">
        <f t="shared" si="37"/>
        <v>167960</v>
      </c>
      <c r="N247" s="299">
        <f t="shared" si="38"/>
        <v>1051960</v>
      </c>
      <c r="O247" s="303">
        <v>0</v>
      </c>
      <c r="P247" s="303">
        <v>0</v>
      </c>
      <c r="Q247" s="305">
        <v>0</v>
      </c>
      <c r="R247" s="256">
        <f t="shared" si="39"/>
        <v>1130960.1333333333</v>
      </c>
      <c r="S247" s="256">
        <f t="shared" si="40"/>
        <v>773500</v>
      </c>
      <c r="T247" s="303">
        <f t="shared" si="41"/>
        <v>1084463.6838451738</v>
      </c>
      <c r="U247" s="303">
        <f t="shared" si="42"/>
        <v>402812.81780009589</v>
      </c>
      <c r="V247" s="256">
        <f t="shared" si="43"/>
        <v>773500</v>
      </c>
    </row>
    <row r="248" spans="1:22" x14ac:dyDescent="0.2">
      <c r="B248" s="259">
        <v>58</v>
      </c>
      <c r="C248" s="260" t="s">
        <v>27</v>
      </c>
      <c r="D248" s="255" t="s">
        <v>59</v>
      </c>
      <c r="E248" s="260">
        <v>1</v>
      </c>
      <c r="F248" s="256">
        <v>326928</v>
      </c>
      <c r="G248" s="256">
        <f t="shared" si="33"/>
        <v>62116.32</v>
      </c>
      <c r="H248" s="256">
        <f t="shared" si="34"/>
        <v>389044.32</v>
      </c>
      <c r="I248" s="256">
        <v>160000</v>
      </c>
      <c r="J248" s="256">
        <f t="shared" si="35"/>
        <v>30400</v>
      </c>
      <c r="K248" s="256">
        <f t="shared" si="36"/>
        <v>190400</v>
      </c>
      <c r="L248" s="256">
        <v>222400</v>
      </c>
      <c r="M248" s="256">
        <f t="shared" si="37"/>
        <v>42256</v>
      </c>
      <c r="N248" s="299">
        <f t="shared" si="38"/>
        <v>264656</v>
      </c>
      <c r="O248" s="303">
        <v>0</v>
      </c>
      <c r="P248" s="303">
        <v>0</v>
      </c>
      <c r="Q248" s="305">
        <v>0</v>
      </c>
      <c r="R248" s="256">
        <f t="shared" si="39"/>
        <v>281366.77333333337</v>
      </c>
      <c r="S248" s="256">
        <f t="shared" si="40"/>
        <v>190400</v>
      </c>
      <c r="T248" s="303">
        <f t="shared" si="41"/>
        <v>269638.92631290801</v>
      </c>
      <c r="U248" s="303">
        <f t="shared" si="42"/>
        <v>100370.9565866248</v>
      </c>
      <c r="V248" s="256">
        <f t="shared" si="43"/>
        <v>190400</v>
      </c>
    </row>
    <row r="249" spans="1:22" x14ac:dyDescent="0.2">
      <c r="B249" s="259">
        <v>59</v>
      </c>
      <c r="C249" s="260" t="s">
        <v>27</v>
      </c>
      <c r="D249" s="255" t="s">
        <v>60</v>
      </c>
      <c r="E249" s="260">
        <v>1</v>
      </c>
      <c r="F249" s="256">
        <v>258888</v>
      </c>
      <c r="G249" s="256">
        <f t="shared" si="33"/>
        <v>49188.72</v>
      </c>
      <c r="H249" s="256">
        <f t="shared" si="34"/>
        <v>308076.71999999997</v>
      </c>
      <c r="I249" s="256">
        <v>140000</v>
      </c>
      <c r="J249" s="256">
        <f t="shared" si="35"/>
        <v>26600</v>
      </c>
      <c r="K249" s="256">
        <f t="shared" si="36"/>
        <v>166600</v>
      </c>
      <c r="L249" s="256">
        <v>193200</v>
      </c>
      <c r="M249" s="256">
        <f t="shared" si="37"/>
        <v>36708</v>
      </c>
      <c r="N249" s="299">
        <f t="shared" si="38"/>
        <v>229908</v>
      </c>
      <c r="O249" s="303">
        <v>0</v>
      </c>
      <c r="P249" s="303">
        <v>0</v>
      </c>
      <c r="Q249" s="305">
        <v>0</v>
      </c>
      <c r="R249" s="256">
        <f t="shared" si="39"/>
        <v>234861.57333333333</v>
      </c>
      <c r="S249" s="256">
        <f t="shared" si="40"/>
        <v>166600</v>
      </c>
      <c r="T249" s="303">
        <f t="shared" si="41"/>
        <v>227664.8520788328</v>
      </c>
      <c r="U249" s="303">
        <f t="shared" si="42"/>
        <v>70868.321498862468</v>
      </c>
      <c r="V249" s="256">
        <f t="shared" si="43"/>
        <v>166600</v>
      </c>
    </row>
    <row r="250" spans="1:22" x14ac:dyDescent="0.2">
      <c r="B250" s="259">
        <v>60</v>
      </c>
      <c r="C250" s="260" t="s">
        <v>27</v>
      </c>
      <c r="D250" s="255" t="s">
        <v>97</v>
      </c>
      <c r="E250" s="260">
        <v>1</v>
      </c>
      <c r="F250" s="256">
        <v>403480</v>
      </c>
      <c r="G250" s="256">
        <f t="shared" si="33"/>
        <v>76661.2</v>
      </c>
      <c r="H250" s="256">
        <f t="shared" si="34"/>
        <v>480141.2</v>
      </c>
      <c r="I250" s="256">
        <v>220000</v>
      </c>
      <c r="J250" s="256">
        <f t="shared" si="35"/>
        <v>41800</v>
      </c>
      <c r="K250" s="256">
        <f t="shared" si="36"/>
        <v>261800</v>
      </c>
      <c r="L250" s="256">
        <v>308000</v>
      </c>
      <c r="M250" s="256">
        <f t="shared" si="37"/>
        <v>58520</v>
      </c>
      <c r="N250" s="299">
        <f t="shared" si="38"/>
        <v>366520</v>
      </c>
      <c r="O250" s="303">
        <v>0</v>
      </c>
      <c r="P250" s="303">
        <v>0</v>
      </c>
      <c r="Q250" s="305">
        <v>0</v>
      </c>
      <c r="R250" s="256">
        <f t="shared" si="39"/>
        <v>369487.06666666665</v>
      </c>
      <c r="S250" s="256">
        <f t="shared" si="40"/>
        <v>261800</v>
      </c>
      <c r="T250" s="303">
        <f t="shared" si="41"/>
        <v>358491.418898982</v>
      </c>
      <c r="U250" s="303">
        <f t="shared" si="42"/>
        <v>109200.83570107582</v>
      </c>
      <c r="V250" s="256">
        <f t="shared" si="43"/>
        <v>261800</v>
      </c>
    </row>
    <row r="251" spans="1:22" x14ac:dyDescent="0.2">
      <c r="A251" s="250"/>
      <c r="B251" s="261" t="s">
        <v>1876</v>
      </c>
      <c r="I251" s="248"/>
      <c r="J251" s="248"/>
      <c r="K251" s="248"/>
      <c r="L251" s="248"/>
      <c r="M251" s="248"/>
      <c r="N251" s="248"/>
      <c r="O251" s="303">
        <v>0</v>
      </c>
      <c r="P251" s="303">
        <v>0</v>
      </c>
      <c r="Q251" s="305">
        <v>0</v>
      </c>
      <c r="R251" s="256" t="e">
        <f t="shared" si="39"/>
        <v>#DIV/0!</v>
      </c>
      <c r="S251" s="256">
        <f t="shared" si="40"/>
        <v>0</v>
      </c>
      <c r="T251" s="303" t="e">
        <f t="shared" si="41"/>
        <v>#NUM!</v>
      </c>
      <c r="U251" s="303" t="e">
        <f t="shared" si="42"/>
        <v>#DIV/0!</v>
      </c>
      <c r="V251" s="256">
        <f t="shared" si="43"/>
        <v>0</v>
      </c>
    </row>
    <row r="252" spans="1:22" ht="38.25" x14ac:dyDescent="0.2">
      <c r="B252" s="252" t="s">
        <v>83</v>
      </c>
      <c r="C252" s="252" t="s">
        <v>2</v>
      </c>
      <c r="D252" s="252" t="s">
        <v>3</v>
      </c>
      <c r="E252" s="252" t="s">
        <v>62</v>
      </c>
      <c r="F252" s="253" t="s">
        <v>5</v>
      </c>
      <c r="G252" s="253" t="s">
        <v>6</v>
      </c>
      <c r="H252" s="253" t="s">
        <v>7</v>
      </c>
      <c r="I252" s="253" t="s">
        <v>5</v>
      </c>
      <c r="J252" s="253" t="s">
        <v>6</v>
      </c>
      <c r="K252" s="253" t="s">
        <v>7</v>
      </c>
      <c r="L252" s="253" t="s">
        <v>5</v>
      </c>
      <c r="M252" s="253" t="s">
        <v>6</v>
      </c>
      <c r="N252" s="300" t="s">
        <v>7</v>
      </c>
      <c r="O252" s="303">
        <v>0</v>
      </c>
      <c r="P252" s="303">
        <v>0</v>
      </c>
      <c r="Q252" s="305">
        <v>0</v>
      </c>
      <c r="R252" s="253" t="s">
        <v>1889</v>
      </c>
      <c r="S252" s="253" t="s">
        <v>1890</v>
      </c>
      <c r="T252" s="253" t="s">
        <v>1891</v>
      </c>
      <c r="U252" s="253" t="s">
        <v>1892</v>
      </c>
      <c r="V252" s="256" t="str">
        <f t="shared" si="43"/>
        <v>MENOR PRECIO</v>
      </c>
    </row>
    <row r="253" spans="1:22" x14ac:dyDescent="0.2">
      <c r="B253" s="259">
        <v>1</v>
      </c>
      <c r="C253" s="260" t="s">
        <v>8</v>
      </c>
      <c r="D253" s="255" t="s">
        <v>9</v>
      </c>
      <c r="E253" s="260">
        <v>1</v>
      </c>
      <c r="F253" s="256">
        <v>1794930</v>
      </c>
      <c r="G253" s="256">
        <f t="shared" ref="G253:G312" si="44">+F253*19%</f>
        <v>341036.7</v>
      </c>
      <c r="H253" s="256">
        <f t="shared" ref="H253:H312" si="45">+G253+F253</f>
        <v>2135966.7000000002</v>
      </c>
      <c r="I253" s="256">
        <v>950000</v>
      </c>
      <c r="J253" s="256">
        <f t="shared" ref="J253:J312" si="46">+I253*19%</f>
        <v>180500</v>
      </c>
      <c r="K253" s="256">
        <f t="shared" ref="K253:K312" si="47">+J253+I253</f>
        <v>1130500</v>
      </c>
      <c r="L253" s="256">
        <v>1273000</v>
      </c>
      <c r="M253" s="256">
        <f t="shared" ref="M253:M312" si="48">+L253*19%</f>
        <v>241870</v>
      </c>
      <c r="N253" s="299">
        <f t="shared" ref="N253:N312" si="49">+M253+L253</f>
        <v>1514870</v>
      </c>
      <c r="O253" s="303">
        <v>0</v>
      </c>
      <c r="P253" s="303">
        <v>0</v>
      </c>
      <c r="Q253" s="305">
        <v>0</v>
      </c>
      <c r="R253" s="256">
        <f t="shared" si="39"/>
        <v>1593778.9000000001</v>
      </c>
      <c r="S253" s="256">
        <f t="shared" si="40"/>
        <v>1130500</v>
      </c>
      <c r="T253" s="303">
        <f t="shared" si="41"/>
        <v>1540801.8922772652</v>
      </c>
      <c r="U253" s="303">
        <f t="shared" si="42"/>
        <v>507356.66160663584</v>
      </c>
      <c r="V253" s="256">
        <f t="shared" si="43"/>
        <v>1130500</v>
      </c>
    </row>
    <row r="254" spans="1:22" x14ac:dyDescent="0.2">
      <c r="B254" s="259">
        <v>2</v>
      </c>
      <c r="C254" s="260" t="s">
        <v>8</v>
      </c>
      <c r="D254" s="255" t="s">
        <v>10</v>
      </c>
      <c r="E254" s="260">
        <v>1</v>
      </c>
      <c r="F254" s="256">
        <v>813510</v>
      </c>
      <c r="G254" s="256">
        <f t="shared" si="44"/>
        <v>154566.9</v>
      </c>
      <c r="H254" s="256">
        <f t="shared" si="45"/>
        <v>968076.9</v>
      </c>
      <c r="I254" s="256">
        <v>450000</v>
      </c>
      <c r="J254" s="256">
        <f t="shared" si="46"/>
        <v>85500</v>
      </c>
      <c r="K254" s="256">
        <f t="shared" si="47"/>
        <v>535500</v>
      </c>
      <c r="L254" s="256">
        <v>621000</v>
      </c>
      <c r="M254" s="256">
        <f t="shared" si="48"/>
        <v>117990</v>
      </c>
      <c r="N254" s="299">
        <f t="shared" si="49"/>
        <v>738990</v>
      </c>
      <c r="O254" s="303">
        <v>0</v>
      </c>
      <c r="P254" s="303">
        <v>0</v>
      </c>
      <c r="Q254" s="305">
        <v>0</v>
      </c>
      <c r="R254" s="256">
        <f t="shared" si="39"/>
        <v>747522.29999999993</v>
      </c>
      <c r="S254" s="256">
        <f t="shared" si="40"/>
        <v>535500</v>
      </c>
      <c r="T254" s="303">
        <f t="shared" si="41"/>
        <v>726277.56914667494</v>
      </c>
      <c r="U254" s="303">
        <f t="shared" si="42"/>
        <v>216414.63377246464</v>
      </c>
      <c r="V254" s="256">
        <f t="shared" si="43"/>
        <v>535500</v>
      </c>
    </row>
    <row r="255" spans="1:22" x14ac:dyDescent="0.2">
      <c r="B255" s="259">
        <v>3</v>
      </c>
      <c r="C255" s="260" t="s">
        <v>8</v>
      </c>
      <c r="D255" s="255" t="s">
        <v>12</v>
      </c>
      <c r="E255" s="260">
        <v>1</v>
      </c>
      <c r="F255" s="256">
        <v>668850</v>
      </c>
      <c r="G255" s="256">
        <f t="shared" si="44"/>
        <v>127081.5</v>
      </c>
      <c r="H255" s="256">
        <f t="shared" si="45"/>
        <v>795931.5</v>
      </c>
      <c r="I255" s="256">
        <v>350000</v>
      </c>
      <c r="J255" s="256">
        <f t="shared" si="46"/>
        <v>66500</v>
      </c>
      <c r="K255" s="256">
        <f t="shared" si="47"/>
        <v>416500</v>
      </c>
      <c r="L255" s="256">
        <v>455000</v>
      </c>
      <c r="M255" s="256">
        <f t="shared" si="48"/>
        <v>86450</v>
      </c>
      <c r="N255" s="299">
        <f t="shared" si="49"/>
        <v>541450</v>
      </c>
      <c r="O255" s="303">
        <v>0</v>
      </c>
      <c r="P255" s="303">
        <v>0</v>
      </c>
      <c r="Q255" s="305">
        <v>0</v>
      </c>
      <c r="R255" s="256">
        <f t="shared" si="39"/>
        <v>584627.16666666663</v>
      </c>
      <c r="S255" s="256">
        <f t="shared" si="40"/>
        <v>416500</v>
      </c>
      <c r="T255" s="303">
        <f t="shared" si="41"/>
        <v>564091.66873860348</v>
      </c>
      <c r="U255" s="303">
        <f t="shared" si="42"/>
        <v>193365.62928577382</v>
      </c>
      <c r="V255" s="256">
        <f t="shared" si="43"/>
        <v>416500</v>
      </c>
    </row>
    <row r="256" spans="1:22" x14ac:dyDescent="0.2">
      <c r="B256" s="259">
        <v>4</v>
      </c>
      <c r="C256" s="260" t="s">
        <v>8</v>
      </c>
      <c r="D256" s="255" t="s">
        <v>13</v>
      </c>
      <c r="E256" s="260">
        <v>1</v>
      </c>
      <c r="F256" s="256">
        <v>652120</v>
      </c>
      <c r="G256" s="256">
        <f t="shared" si="44"/>
        <v>123902.8</v>
      </c>
      <c r="H256" s="256">
        <f t="shared" si="45"/>
        <v>776022.8</v>
      </c>
      <c r="I256" s="256">
        <v>350000</v>
      </c>
      <c r="J256" s="256">
        <f t="shared" si="46"/>
        <v>66500</v>
      </c>
      <c r="K256" s="256">
        <f t="shared" si="47"/>
        <v>416500</v>
      </c>
      <c r="L256" s="256">
        <v>476000</v>
      </c>
      <c r="M256" s="256">
        <f t="shared" si="48"/>
        <v>90440</v>
      </c>
      <c r="N256" s="299">
        <f t="shared" si="49"/>
        <v>566440</v>
      </c>
      <c r="O256" s="303">
        <v>0</v>
      </c>
      <c r="P256" s="303">
        <v>0</v>
      </c>
      <c r="Q256" s="305">
        <v>0</v>
      </c>
      <c r="R256" s="256">
        <f t="shared" si="39"/>
        <v>586320.93333333335</v>
      </c>
      <c r="S256" s="256">
        <f t="shared" si="40"/>
        <v>416500</v>
      </c>
      <c r="T256" s="303">
        <f t="shared" si="41"/>
        <v>567824.94438801846</v>
      </c>
      <c r="U256" s="303">
        <f t="shared" si="42"/>
        <v>180584.05124100341</v>
      </c>
      <c r="V256" s="256">
        <f t="shared" si="43"/>
        <v>416500</v>
      </c>
    </row>
    <row r="257" spans="2:22" x14ac:dyDescent="0.2">
      <c r="B257" s="259">
        <v>5</v>
      </c>
      <c r="C257" s="260" t="s">
        <v>8</v>
      </c>
      <c r="D257" s="255" t="s">
        <v>84</v>
      </c>
      <c r="E257" s="260">
        <v>1</v>
      </c>
      <c r="F257" s="256">
        <v>1088080</v>
      </c>
      <c r="G257" s="256">
        <f t="shared" si="44"/>
        <v>206735.2</v>
      </c>
      <c r="H257" s="256">
        <f t="shared" si="45"/>
        <v>1294815.2</v>
      </c>
      <c r="I257" s="256">
        <v>580000</v>
      </c>
      <c r="J257" s="256">
        <f t="shared" si="46"/>
        <v>110200</v>
      </c>
      <c r="K257" s="256">
        <f t="shared" si="47"/>
        <v>690200</v>
      </c>
      <c r="L257" s="256">
        <v>777200</v>
      </c>
      <c r="M257" s="256">
        <f t="shared" si="48"/>
        <v>147668</v>
      </c>
      <c r="N257" s="299">
        <f t="shared" si="49"/>
        <v>924868</v>
      </c>
      <c r="O257" s="303">
        <v>0</v>
      </c>
      <c r="P257" s="303">
        <v>0</v>
      </c>
      <c r="Q257" s="305">
        <v>0</v>
      </c>
      <c r="R257" s="256">
        <f t="shared" si="39"/>
        <v>969961.06666666677</v>
      </c>
      <c r="S257" s="256">
        <f t="shared" si="40"/>
        <v>690200</v>
      </c>
      <c r="T257" s="303">
        <f t="shared" si="41"/>
        <v>938470.94713591668</v>
      </c>
      <c r="U257" s="303">
        <f t="shared" si="42"/>
        <v>304819.49332976266</v>
      </c>
      <c r="V257" s="256">
        <f t="shared" si="43"/>
        <v>690200</v>
      </c>
    </row>
    <row r="258" spans="2:22" x14ac:dyDescent="0.2">
      <c r="B258" s="259">
        <v>6</v>
      </c>
      <c r="C258" s="260" t="s">
        <v>8</v>
      </c>
      <c r="D258" s="255" t="s">
        <v>14</v>
      </c>
      <c r="E258" s="260">
        <v>1</v>
      </c>
      <c r="F258" s="256">
        <v>3427740</v>
      </c>
      <c r="G258" s="256">
        <f t="shared" si="44"/>
        <v>651270.6</v>
      </c>
      <c r="H258" s="256">
        <f t="shared" si="45"/>
        <v>4079010.6</v>
      </c>
      <c r="I258" s="256">
        <v>1800000</v>
      </c>
      <c r="J258" s="256">
        <f t="shared" si="46"/>
        <v>342000</v>
      </c>
      <c r="K258" s="256">
        <f t="shared" si="47"/>
        <v>2142000</v>
      </c>
      <c r="L258" s="256">
        <v>2466000</v>
      </c>
      <c r="M258" s="256">
        <f t="shared" si="48"/>
        <v>468540</v>
      </c>
      <c r="N258" s="299">
        <f t="shared" si="49"/>
        <v>2934540</v>
      </c>
      <c r="O258" s="303">
        <v>0</v>
      </c>
      <c r="P258" s="303">
        <v>0</v>
      </c>
      <c r="Q258" s="305">
        <v>0</v>
      </c>
      <c r="R258" s="256">
        <f t="shared" si="39"/>
        <v>3051850.1999999997</v>
      </c>
      <c r="S258" s="256">
        <f t="shared" si="40"/>
        <v>2142000</v>
      </c>
      <c r="T258" s="303">
        <f t="shared" si="41"/>
        <v>2948751.0690990873</v>
      </c>
      <c r="U258" s="303">
        <f t="shared" si="42"/>
        <v>973819.17130241334</v>
      </c>
      <c r="V258" s="256">
        <f t="shared" si="43"/>
        <v>2142000</v>
      </c>
    </row>
    <row r="259" spans="2:22" x14ac:dyDescent="0.2">
      <c r="B259" s="259">
        <v>7</v>
      </c>
      <c r="C259" s="260" t="s">
        <v>8</v>
      </c>
      <c r="D259" s="255" t="s">
        <v>63</v>
      </c>
      <c r="E259" s="260">
        <v>1</v>
      </c>
      <c r="F259" s="256">
        <v>1318590</v>
      </c>
      <c r="G259" s="256">
        <f t="shared" si="44"/>
        <v>250532.1</v>
      </c>
      <c r="H259" s="256">
        <f t="shared" si="45"/>
        <v>1569122.1</v>
      </c>
      <c r="I259" s="256">
        <v>650000</v>
      </c>
      <c r="J259" s="256">
        <f t="shared" si="46"/>
        <v>123500</v>
      </c>
      <c r="K259" s="256">
        <f t="shared" si="47"/>
        <v>773500</v>
      </c>
      <c r="L259" s="256">
        <v>897000</v>
      </c>
      <c r="M259" s="256">
        <f t="shared" si="48"/>
        <v>170430</v>
      </c>
      <c r="N259" s="299">
        <f t="shared" si="49"/>
        <v>1067430</v>
      </c>
      <c r="O259" s="303">
        <v>0</v>
      </c>
      <c r="P259" s="303">
        <v>0</v>
      </c>
      <c r="Q259" s="305">
        <v>0</v>
      </c>
      <c r="R259" s="256">
        <f t="shared" si="39"/>
        <v>1136684.0333333334</v>
      </c>
      <c r="S259" s="256">
        <f t="shared" si="40"/>
        <v>773500</v>
      </c>
      <c r="T259" s="303">
        <f t="shared" si="41"/>
        <v>1090148.0623931179</v>
      </c>
      <c r="U259" s="303">
        <f t="shared" si="42"/>
        <v>402306.75156129739</v>
      </c>
      <c r="V259" s="256">
        <f t="shared" si="43"/>
        <v>773500</v>
      </c>
    </row>
    <row r="260" spans="2:22" x14ac:dyDescent="0.2">
      <c r="B260" s="259">
        <v>8</v>
      </c>
      <c r="C260" s="260" t="s">
        <v>27</v>
      </c>
      <c r="D260" s="255" t="s">
        <v>98</v>
      </c>
      <c r="E260" s="260">
        <v>1</v>
      </c>
      <c r="F260" s="256">
        <v>21252000</v>
      </c>
      <c r="G260" s="256">
        <f t="shared" si="44"/>
        <v>4037880</v>
      </c>
      <c r="H260" s="256">
        <f t="shared" si="45"/>
        <v>25289880</v>
      </c>
      <c r="I260" s="256">
        <v>11000000</v>
      </c>
      <c r="J260" s="256">
        <f t="shared" si="46"/>
        <v>2090000</v>
      </c>
      <c r="K260" s="256">
        <f t="shared" si="47"/>
        <v>13090000</v>
      </c>
      <c r="L260" s="256">
        <v>15180000</v>
      </c>
      <c r="M260" s="256">
        <f t="shared" si="48"/>
        <v>2884200</v>
      </c>
      <c r="N260" s="299">
        <f t="shared" si="49"/>
        <v>18064200</v>
      </c>
      <c r="O260" s="303">
        <v>0</v>
      </c>
      <c r="P260" s="303">
        <v>0</v>
      </c>
      <c r="Q260" s="305">
        <v>0</v>
      </c>
      <c r="R260" s="256">
        <f t="shared" si="39"/>
        <v>18814693.333333332</v>
      </c>
      <c r="S260" s="256">
        <f t="shared" si="40"/>
        <v>13090000</v>
      </c>
      <c r="T260" s="303">
        <f t="shared" si="41"/>
        <v>18151048.450464487</v>
      </c>
      <c r="U260" s="303">
        <f t="shared" si="42"/>
        <v>6134468.0442670258</v>
      </c>
      <c r="V260" s="256">
        <f t="shared" si="43"/>
        <v>13090000</v>
      </c>
    </row>
    <row r="261" spans="2:22" x14ac:dyDescent="0.2">
      <c r="B261" s="259">
        <v>9</v>
      </c>
      <c r="C261" s="260" t="s">
        <v>8</v>
      </c>
      <c r="D261" s="255" t="s">
        <v>99</v>
      </c>
      <c r="E261" s="260">
        <v>1</v>
      </c>
      <c r="F261" s="256">
        <v>38252</v>
      </c>
      <c r="G261" s="256">
        <f t="shared" si="44"/>
        <v>7267.88</v>
      </c>
      <c r="H261" s="256">
        <f t="shared" si="45"/>
        <v>45519.88</v>
      </c>
      <c r="I261" s="256">
        <v>20000</v>
      </c>
      <c r="J261" s="256">
        <f t="shared" si="46"/>
        <v>3800</v>
      </c>
      <c r="K261" s="256">
        <f t="shared" si="47"/>
        <v>23800</v>
      </c>
      <c r="L261" s="256">
        <v>26200</v>
      </c>
      <c r="M261" s="256">
        <f t="shared" si="48"/>
        <v>4978</v>
      </c>
      <c r="N261" s="299">
        <f t="shared" si="49"/>
        <v>31178</v>
      </c>
      <c r="O261" s="303">
        <v>0</v>
      </c>
      <c r="P261" s="303">
        <v>0</v>
      </c>
      <c r="Q261" s="305">
        <v>0</v>
      </c>
      <c r="R261" s="256">
        <f t="shared" si="39"/>
        <v>33499.293333333335</v>
      </c>
      <c r="S261" s="256">
        <f t="shared" si="40"/>
        <v>23800</v>
      </c>
      <c r="T261" s="303">
        <f t="shared" si="41"/>
        <v>32325.265908751368</v>
      </c>
      <c r="U261" s="303">
        <f t="shared" si="42"/>
        <v>11044.437462276352</v>
      </c>
      <c r="V261" s="256">
        <f t="shared" si="43"/>
        <v>23800</v>
      </c>
    </row>
    <row r="262" spans="2:22" x14ac:dyDescent="0.2">
      <c r="B262" s="259">
        <v>10</v>
      </c>
      <c r="C262" s="260" t="s">
        <v>8</v>
      </c>
      <c r="D262" s="255" t="s">
        <v>85</v>
      </c>
      <c r="E262" s="260">
        <v>1</v>
      </c>
      <c r="F262" s="256">
        <v>180832.5</v>
      </c>
      <c r="G262" s="256">
        <f t="shared" si="44"/>
        <v>34358.175000000003</v>
      </c>
      <c r="H262" s="256">
        <f t="shared" si="45"/>
        <v>215190.67499999999</v>
      </c>
      <c r="I262" s="256">
        <v>95000</v>
      </c>
      <c r="J262" s="256">
        <f t="shared" si="46"/>
        <v>18050</v>
      </c>
      <c r="K262" s="256">
        <f t="shared" si="47"/>
        <v>113050</v>
      </c>
      <c r="L262" s="256">
        <v>128250</v>
      </c>
      <c r="M262" s="256">
        <f t="shared" si="48"/>
        <v>24367.5</v>
      </c>
      <c r="N262" s="299">
        <f t="shared" si="49"/>
        <v>152617.5</v>
      </c>
      <c r="O262" s="303">
        <v>0</v>
      </c>
      <c r="P262" s="303">
        <v>0</v>
      </c>
      <c r="Q262" s="305">
        <v>0</v>
      </c>
      <c r="R262" s="256">
        <f t="shared" ref="R262:R325" si="50">AVERAGE(H262,K262,N262)</f>
        <v>160286.05833333332</v>
      </c>
      <c r="S262" s="256">
        <f t="shared" ref="S262:S325" si="51">MIN(H262,K262,N262)</f>
        <v>113050</v>
      </c>
      <c r="T262" s="303">
        <f t="shared" ref="T262:T325" si="52">GEOMEAN(H262,K262,N262)</f>
        <v>154845.80703905283</v>
      </c>
      <c r="U262" s="303">
        <f t="shared" ref="U262:U325" si="53">STDEV(H262,K262,N262)</f>
        <v>51500.334586754936</v>
      </c>
      <c r="V262" s="256">
        <f t="shared" ref="V262:V325" si="54">S262</f>
        <v>113050</v>
      </c>
    </row>
    <row r="263" spans="2:22" x14ac:dyDescent="0.2">
      <c r="B263" s="259">
        <v>11</v>
      </c>
      <c r="C263" s="260" t="s">
        <v>27</v>
      </c>
      <c r="D263" s="255" t="s">
        <v>86</v>
      </c>
      <c r="E263" s="260">
        <v>1</v>
      </c>
      <c r="F263" s="256">
        <v>641900</v>
      </c>
      <c r="G263" s="256">
        <f t="shared" si="44"/>
        <v>121961</v>
      </c>
      <c r="H263" s="256">
        <f t="shared" si="45"/>
        <v>763861</v>
      </c>
      <c r="I263" s="256">
        <v>350000</v>
      </c>
      <c r="J263" s="256">
        <f t="shared" si="46"/>
        <v>66500</v>
      </c>
      <c r="K263" s="256">
        <f t="shared" si="47"/>
        <v>416500</v>
      </c>
      <c r="L263" s="256">
        <v>490000</v>
      </c>
      <c r="M263" s="256">
        <f t="shared" si="48"/>
        <v>93100</v>
      </c>
      <c r="N263" s="299">
        <f t="shared" si="49"/>
        <v>583100</v>
      </c>
      <c r="O263" s="303">
        <v>0</v>
      </c>
      <c r="P263" s="303">
        <v>0</v>
      </c>
      <c r="Q263" s="305">
        <v>0</v>
      </c>
      <c r="R263" s="256">
        <f t="shared" si="50"/>
        <v>587820.33333333337</v>
      </c>
      <c r="S263" s="256">
        <f t="shared" si="51"/>
        <v>416500</v>
      </c>
      <c r="T263" s="303">
        <f t="shared" si="52"/>
        <v>570327.25733928953</v>
      </c>
      <c r="U263" s="303">
        <f t="shared" si="53"/>
        <v>173728.6022517113</v>
      </c>
      <c r="V263" s="256">
        <f t="shared" si="54"/>
        <v>416500</v>
      </c>
    </row>
    <row r="264" spans="2:22" x14ac:dyDescent="0.2">
      <c r="B264" s="259">
        <v>12</v>
      </c>
      <c r="C264" s="260" t="s">
        <v>27</v>
      </c>
      <c r="D264" s="262" t="s">
        <v>100</v>
      </c>
      <c r="E264" s="260">
        <v>1</v>
      </c>
      <c r="F264" s="256">
        <v>814050</v>
      </c>
      <c r="G264" s="256">
        <f t="shared" si="44"/>
        <v>154669.5</v>
      </c>
      <c r="H264" s="256">
        <f t="shared" si="45"/>
        <v>968719.5</v>
      </c>
      <c r="I264" s="256">
        <v>450000</v>
      </c>
      <c r="J264" s="256">
        <f t="shared" si="46"/>
        <v>85500</v>
      </c>
      <c r="K264" s="256">
        <f t="shared" si="47"/>
        <v>535500</v>
      </c>
      <c r="L264" s="256">
        <v>607500</v>
      </c>
      <c r="M264" s="256">
        <f t="shared" si="48"/>
        <v>115425</v>
      </c>
      <c r="N264" s="299">
        <f t="shared" si="49"/>
        <v>722925</v>
      </c>
      <c r="O264" s="303">
        <v>0</v>
      </c>
      <c r="P264" s="303">
        <v>0</v>
      </c>
      <c r="Q264" s="305">
        <v>0</v>
      </c>
      <c r="R264" s="256">
        <f t="shared" si="50"/>
        <v>742381.5</v>
      </c>
      <c r="S264" s="256">
        <f t="shared" si="51"/>
        <v>535500</v>
      </c>
      <c r="T264" s="303">
        <f t="shared" si="52"/>
        <v>721135.57436505635</v>
      </c>
      <c r="U264" s="303">
        <f t="shared" si="53"/>
        <v>217264.12575307963</v>
      </c>
      <c r="V264" s="256">
        <f t="shared" si="54"/>
        <v>535500</v>
      </c>
    </row>
    <row r="265" spans="2:22" x14ac:dyDescent="0.2">
      <c r="B265" s="259">
        <v>13</v>
      </c>
      <c r="C265" s="260" t="s">
        <v>27</v>
      </c>
      <c r="D265" s="262" t="s">
        <v>101</v>
      </c>
      <c r="E265" s="260">
        <v>1</v>
      </c>
      <c r="F265" s="256">
        <v>83232</v>
      </c>
      <c r="G265" s="256">
        <f t="shared" si="44"/>
        <v>15814.08</v>
      </c>
      <c r="H265" s="256">
        <f t="shared" si="45"/>
        <v>99046.080000000002</v>
      </c>
      <c r="I265" s="256">
        <v>45000</v>
      </c>
      <c r="J265" s="256">
        <f t="shared" si="46"/>
        <v>8550</v>
      </c>
      <c r="K265" s="256">
        <f t="shared" si="47"/>
        <v>53550</v>
      </c>
      <c r="L265" s="256">
        <v>61200</v>
      </c>
      <c r="M265" s="256">
        <f t="shared" si="48"/>
        <v>11628</v>
      </c>
      <c r="N265" s="299">
        <f t="shared" si="49"/>
        <v>72828</v>
      </c>
      <c r="O265" s="303">
        <v>0</v>
      </c>
      <c r="P265" s="303">
        <v>0</v>
      </c>
      <c r="Q265" s="305">
        <v>0</v>
      </c>
      <c r="R265" s="256">
        <f t="shared" si="50"/>
        <v>75141.36</v>
      </c>
      <c r="S265" s="256">
        <f t="shared" si="51"/>
        <v>53550</v>
      </c>
      <c r="T265" s="303">
        <f t="shared" si="52"/>
        <v>72828</v>
      </c>
      <c r="U265" s="303">
        <f t="shared" si="53"/>
        <v>22836.090946324424</v>
      </c>
      <c r="V265" s="256">
        <f t="shared" si="54"/>
        <v>53550</v>
      </c>
    </row>
    <row r="266" spans="2:22" x14ac:dyDescent="0.2">
      <c r="B266" s="259">
        <v>14</v>
      </c>
      <c r="C266" s="260" t="s">
        <v>8</v>
      </c>
      <c r="D266" s="262" t="s">
        <v>102</v>
      </c>
      <c r="E266" s="260">
        <v>1</v>
      </c>
      <c r="F266" s="256">
        <v>209040</v>
      </c>
      <c r="G266" s="256">
        <f t="shared" si="44"/>
        <v>39717.599999999999</v>
      </c>
      <c r="H266" s="256">
        <f t="shared" si="45"/>
        <v>248757.6</v>
      </c>
      <c r="I266" s="256">
        <v>120000</v>
      </c>
      <c r="J266" s="256">
        <f t="shared" si="46"/>
        <v>22800</v>
      </c>
      <c r="K266" s="256">
        <f t="shared" si="47"/>
        <v>142800</v>
      </c>
      <c r="L266" s="256">
        <v>160800</v>
      </c>
      <c r="M266" s="256">
        <f t="shared" si="48"/>
        <v>30552</v>
      </c>
      <c r="N266" s="299">
        <f t="shared" si="49"/>
        <v>191352</v>
      </c>
      <c r="O266" s="303">
        <v>0</v>
      </c>
      <c r="P266" s="303">
        <v>0</v>
      </c>
      <c r="Q266" s="305">
        <v>0</v>
      </c>
      <c r="R266" s="256">
        <f t="shared" si="50"/>
        <v>194303.19999999998</v>
      </c>
      <c r="S266" s="256">
        <f t="shared" si="51"/>
        <v>142800</v>
      </c>
      <c r="T266" s="303">
        <f t="shared" si="52"/>
        <v>189428.73415018988</v>
      </c>
      <c r="U266" s="303">
        <f t="shared" si="53"/>
        <v>53040.413229159632</v>
      </c>
      <c r="V266" s="256">
        <f t="shared" si="54"/>
        <v>142800</v>
      </c>
    </row>
    <row r="267" spans="2:22" x14ac:dyDescent="0.2">
      <c r="B267" s="259">
        <v>15</v>
      </c>
      <c r="C267" s="260" t="s">
        <v>8</v>
      </c>
      <c r="D267" s="255" t="s">
        <v>87</v>
      </c>
      <c r="E267" s="260">
        <v>1</v>
      </c>
      <c r="F267" s="256">
        <v>320580</v>
      </c>
      <c r="G267" s="256">
        <f t="shared" si="44"/>
        <v>60910.2</v>
      </c>
      <c r="H267" s="256">
        <f t="shared" si="45"/>
        <v>381490.2</v>
      </c>
      <c r="I267" s="256">
        <v>180000</v>
      </c>
      <c r="J267" s="256">
        <f t="shared" si="46"/>
        <v>34200</v>
      </c>
      <c r="K267" s="256">
        <f t="shared" si="47"/>
        <v>214200</v>
      </c>
      <c r="L267" s="256">
        <v>246600</v>
      </c>
      <c r="M267" s="256">
        <f t="shared" si="48"/>
        <v>46854</v>
      </c>
      <c r="N267" s="299">
        <f t="shared" si="49"/>
        <v>293454</v>
      </c>
      <c r="O267" s="303">
        <v>0</v>
      </c>
      <c r="P267" s="303">
        <v>0</v>
      </c>
      <c r="Q267" s="305">
        <v>0</v>
      </c>
      <c r="R267" s="256">
        <f t="shared" si="50"/>
        <v>296381.39999999997</v>
      </c>
      <c r="S267" s="256">
        <f t="shared" si="51"/>
        <v>214200</v>
      </c>
      <c r="T267" s="303">
        <f t="shared" si="52"/>
        <v>288368.37405555911</v>
      </c>
      <c r="U267" s="303">
        <f t="shared" si="53"/>
        <v>83683.510962913308</v>
      </c>
      <c r="V267" s="256">
        <f t="shared" si="54"/>
        <v>214200</v>
      </c>
    </row>
    <row r="268" spans="2:22" x14ac:dyDescent="0.2">
      <c r="B268" s="259">
        <v>16</v>
      </c>
      <c r="C268" s="260" t="s">
        <v>8</v>
      </c>
      <c r="D268" s="255" t="s">
        <v>103</v>
      </c>
      <c r="E268" s="260">
        <v>1</v>
      </c>
      <c r="F268" s="256">
        <v>9655200</v>
      </c>
      <c r="G268" s="256">
        <f t="shared" si="44"/>
        <v>1834488</v>
      </c>
      <c r="H268" s="256">
        <f t="shared" si="45"/>
        <v>11489688</v>
      </c>
      <c r="I268" s="256">
        <v>4800000</v>
      </c>
      <c r="J268" s="256">
        <f t="shared" si="46"/>
        <v>912000</v>
      </c>
      <c r="K268" s="256">
        <f t="shared" si="47"/>
        <v>5712000</v>
      </c>
      <c r="L268" s="256">
        <v>6480000</v>
      </c>
      <c r="M268" s="256">
        <f t="shared" si="48"/>
        <v>1231200</v>
      </c>
      <c r="N268" s="299">
        <f t="shared" si="49"/>
        <v>7711200</v>
      </c>
      <c r="O268" s="303">
        <v>0</v>
      </c>
      <c r="P268" s="303">
        <v>0</v>
      </c>
      <c r="Q268" s="305">
        <v>0</v>
      </c>
      <c r="R268" s="256">
        <f t="shared" si="50"/>
        <v>8304296</v>
      </c>
      <c r="S268" s="256">
        <f t="shared" si="51"/>
        <v>5712000</v>
      </c>
      <c r="T268" s="303">
        <f t="shared" si="52"/>
        <v>7969042.3333611321</v>
      </c>
      <c r="U268" s="303">
        <f t="shared" si="53"/>
        <v>2934150.9513397566</v>
      </c>
      <c r="V268" s="256">
        <f t="shared" si="54"/>
        <v>5712000</v>
      </c>
    </row>
    <row r="269" spans="2:22" x14ac:dyDescent="0.2">
      <c r="B269" s="259">
        <v>17</v>
      </c>
      <c r="C269" s="260" t="s">
        <v>8</v>
      </c>
      <c r="D269" s="255" t="s">
        <v>17</v>
      </c>
      <c r="E269" s="260">
        <v>1</v>
      </c>
      <c r="F269" s="256">
        <v>343330</v>
      </c>
      <c r="G269" s="256">
        <f t="shared" si="44"/>
        <v>65232.700000000004</v>
      </c>
      <c r="H269" s="256">
        <f t="shared" si="45"/>
        <v>408562.7</v>
      </c>
      <c r="I269" s="256">
        <v>190000</v>
      </c>
      <c r="J269" s="256">
        <f t="shared" si="46"/>
        <v>36100</v>
      </c>
      <c r="K269" s="256">
        <f t="shared" si="47"/>
        <v>226100</v>
      </c>
      <c r="L269" s="256">
        <v>264100</v>
      </c>
      <c r="M269" s="256">
        <f t="shared" si="48"/>
        <v>50179</v>
      </c>
      <c r="N269" s="299">
        <f t="shared" si="49"/>
        <v>314279</v>
      </c>
      <c r="O269" s="303">
        <v>0</v>
      </c>
      <c r="P269" s="303">
        <v>0</v>
      </c>
      <c r="Q269" s="305">
        <v>0</v>
      </c>
      <c r="R269" s="256">
        <f t="shared" si="50"/>
        <v>316313.89999999997</v>
      </c>
      <c r="S269" s="256">
        <f t="shared" si="51"/>
        <v>226100</v>
      </c>
      <c r="T269" s="303">
        <f t="shared" si="52"/>
        <v>307344.09960721468</v>
      </c>
      <c r="U269" s="303">
        <f t="shared" si="53"/>
        <v>91248.368951614946</v>
      </c>
      <c r="V269" s="256">
        <f t="shared" si="54"/>
        <v>226100</v>
      </c>
    </row>
    <row r="270" spans="2:22" x14ac:dyDescent="0.2">
      <c r="B270" s="259">
        <v>18</v>
      </c>
      <c r="C270" s="260" t="s">
        <v>27</v>
      </c>
      <c r="D270" s="255" t="s">
        <v>104</v>
      </c>
      <c r="E270" s="260">
        <v>1</v>
      </c>
      <c r="F270" s="256">
        <v>880380</v>
      </c>
      <c r="G270" s="256">
        <f t="shared" si="44"/>
        <v>167272.20000000001</v>
      </c>
      <c r="H270" s="256">
        <f t="shared" si="45"/>
        <v>1047652.2</v>
      </c>
      <c r="I270" s="256">
        <v>450000</v>
      </c>
      <c r="J270" s="256">
        <f t="shared" si="46"/>
        <v>85500</v>
      </c>
      <c r="K270" s="256">
        <f t="shared" si="47"/>
        <v>535500</v>
      </c>
      <c r="L270" s="256">
        <v>603000</v>
      </c>
      <c r="M270" s="256">
        <f t="shared" si="48"/>
        <v>114570</v>
      </c>
      <c r="N270" s="299">
        <f t="shared" si="49"/>
        <v>717570</v>
      </c>
      <c r="O270" s="303">
        <v>0</v>
      </c>
      <c r="P270" s="303">
        <v>0</v>
      </c>
      <c r="Q270" s="305">
        <v>0</v>
      </c>
      <c r="R270" s="256">
        <f t="shared" si="50"/>
        <v>766907.4</v>
      </c>
      <c r="S270" s="256">
        <f t="shared" si="51"/>
        <v>535500</v>
      </c>
      <c r="T270" s="303">
        <f t="shared" si="52"/>
        <v>738380.62555954943</v>
      </c>
      <c r="U270" s="303">
        <f t="shared" si="53"/>
        <v>259616.26156749076</v>
      </c>
      <c r="V270" s="256">
        <f t="shared" si="54"/>
        <v>535500</v>
      </c>
    </row>
    <row r="271" spans="2:22" x14ac:dyDescent="0.2">
      <c r="B271" s="259">
        <v>19</v>
      </c>
      <c r="C271" s="260" t="s">
        <v>8</v>
      </c>
      <c r="D271" s="255" t="s">
        <v>18</v>
      </c>
      <c r="E271" s="260">
        <v>1</v>
      </c>
      <c r="F271" s="256">
        <v>1227011.5</v>
      </c>
      <c r="G271" s="256">
        <f t="shared" si="44"/>
        <v>233132.185</v>
      </c>
      <c r="H271" s="256">
        <f t="shared" si="45"/>
        <v>1460143.6850000001</v>
      </c>
      <c r="I271" s="256">
        <v>715000</v>
      </c>
      <c r="J271" s="256">
        <f t="shared" si="46"/>
        <v>135850</v>
      </c>
      <c r="K271" s="256">
        <f t="shared" si="47"/>
        <v>850850</v>
      </c>
      <c r="L271" s="256">
        <v>936650</v>
      </c>
      <c r="M271" s="256">
        <f t="shared" si="48"/>
        <v>177963.5</v>
      </c>
      <c r="N271" s="299">
        <f t="shared" si="49"/>
        <v>1114613.5</v>
      </c>
      <c r="O271" s="303">
        <v>0</v>
      </c>
      <c r="P271" s="303">
        <v>0</v>
      </c>
      <c r="Q271" s="305">
        <v>0</v>
      </c>
      <c r="R271" s="256">
        <f t="shared" si="50"/>
        <v>1141869.0616666668</v>
      </c>
      <c r="S271" s="256">
        <f t="shared" si="51"/>
        <v>850850</v>
      </c>
      <c r="T271" s="303">
        <f t="shared" si="52"/>
        <v>1114613.5</v>
      </c>
      <c r="U271" s="303">
        <f t="shared" si="53"/>
        <v>305559.89245407184</v>
      </c>
      <c r="V271" s="256">
        <f t="shared" si="54"/>
        <v>850850</v>
      </c>
    </row>
    <row r="272" spans="2:22" x14ac:dyDescent="0.2">
      <c r="B272" s="259">
        <v>20</v>
      </c>
      <c r="C272" s="260" t="s">
        <v>8</v>
      </c>
      <c r="D272" s="255" t="s">
        <v>19</v>
      </c>
      <c r="E272" s="260">
        <v>1</v>
      </c>
      <c r="F272" s="256">
        <v>233520</v>
      </c>
      <c r="G272" s="256">
        <f t="shared" si="44"/>
        <v>44368.800000000003</v>
      </c>
      <c r="H272" s="256">
        <f t="shared" si="45"/>
        <v>277888.8</v>
      </c>
      <c r="I272" s="256">
        <v>120000</v>
      </c>
      <c r="J272" s="256">
        <f t="shared" si="46"/>
        <v>22800</v>
      </c>
      <c r="K272" s="256">
        <f t="shared" si="47"/>
        <v>142800</v>
      </c>
      <c r="L272" s="256">
        <v>168000</v>
      </c>
      <c r="M272" s="256">
        <f t="shared" si="48"/>
        <v>31920</v>
      </c>
      <c r="N272" s="299">
        <f t="shared" si="49"/>
        <v>199920</v>
      </c>
      <c r="O272" s="303">
        <v>0</v>
      </c>
      <c r="P272" s="303">
        <v>0</v>
      </c>
      <c r="Q272" s="305">
        <v>0</v>
      </c>
      <c r="R272" s="256">
        <f t="shared" si="50"/>
        <v>206869.6</v>
      </c>
      <c r="S272" s="256">
        <f t="shared" si="51"/>
        <v>142800</v>
      </c>
      <c r="T272" s="303">
        <f t="shared" si="52"/>
        <v>199442.86214778339</v>
      </c>
      <c r="U272" s="303">
        <f t="shared" si="53"/>
        <v>67812.009824808963</v>
      </c>
      <c r="V272" s="256">
        <f t="shared" si="54"/>
        <v>142800</v>
      </c>
    </row>
    <row r="273" spans="2:22" x14ac:dyDescent="0.2">
      <c r="B273" s="259">
        <v>21</v>
      </c>
      <c r="C273" s="260" t="s">
        <v>8</v>
      </c>
      <c r="D273" s="255" t="s">
        <v>90</v>
      </c>
      <c r="E273" s="260">
        <v>1</v>
      </c>
      <c r="F273" s="256">
        <v>507350</v>
      </c>
      <c r="G273" s="256">
        <f t="shared" si="44"/>
        <v>96396.5</v>
      </c>
      <c r="H273" s="256">
        <f t="shared" si="45"/>
        <v>603746.5</v>
      </c>
      <c r="I273" s="256">
        <v>250000</v>
      </c>
      <c r="J273" s="256">
        <f t="shared" si="46"/>
        <v>47500</v>
      </c>
      <c r="K273" s="256">
        <f t="shared" si="47"/>
        <v>297500</v>
      </c>
      <c r="L273" s="256">
        <v>347500</v>
      </c>
      <c r="M273" s="256">
        <f t="shared" si="48"/>
        <v>66025</v>
      </c>
      <c r="N273" s="299">
        <f t="shared" si="49"/>
        <v>413525</v>
      </c>
      <c r="O273" s="303">
        <v>0</v>
      </c>
      <c r="P273" s="303">
        <v>0</v>
      </c>
      <c r="Q273" s="305">
        <v>0</v>
      </c>
      <c r="R273" s="256">
        <f t="shared" si="50"/>
        <v>438257.16666666669</v>
      </c>
      <c r="S273" s="256">
        <f t="shared" si="51"/>
        <v>297500</v>
      </c>
      <c r="T273" s="303">
        <f t="shared" si="52"/>
        <v>420353.29446660361</v>
      </c>
      <c r="U273" s="303">
        <f t="shared" si="53"/>
        <v>154614.0024111119</v>
      </c>
      <c r="V273" s="256">
        <f t="shared" si="54"/>
        <v>297500</v>
      </c>
    </row>
    <row r="274" spans="2:22" x14ac:dyDescent="0.2">
      <c r="B274" s="259">
        <v>22</v>
      </c>
      <c r="C274" s="260" t="s">
        <v>8</v>
      </c>
      <c r="D274" s="255" t="s">
        <v>21</v>
      </c>
      <c r="E274" s="260">
        <v>1</v>
      </c>
      <c r="F274" s="256">
        <v>2218440</v>
      </c>
      <c r="G274" s="256">
        <f t="shared" si="44"/>
        <v>421503.6</v>
      </c>
      <c r="H274" s="256">
        <f t="shared" si="45"/>
        <v>2639943.6</v>
      </c>
      <c r="I274" s="256">
        <v>1200000</v>
      </c>
      <c r="J274" s="256">
        <f t="shared" si="46"/>
        <v>228000</v>
      </c>
      <c r="K274" s="256">
        <f t="shared" si="47"/>
        <v>1428000</v>
      </c>
      <c r="L274" s="256">
        <v>1596000</v>
      </c>
      <c r="M274" s="256">
        <f t="shared" si="48"/>
        <v>303240</v>
      </c>
      <c r="N274" s="299">
        <f t="shared" si="49"/>
        <v>1899240</v>
      </c>
      <c r="O274" s="303">
        <v>0</v>
      </c>
      <c r="P274" s="303">
        <v>0</v>
      </c>
      <c r="Q274" s="305">
        <v>0</v>
      </c>
      <c r="R274" s="256">
        <f t="shared" si="50"/>
        <v>1989061.2</v>
      </c>
      <c r="S274" s="256">
        <f t="shared" si="51"/>
        <v>1428000</v>
      </c>
      <c r="T274" s="303">
        <f t="shared" si="52"/>
        <v>1927380.9766924705</v>
      </c>
      <c r="U274" s="303">
        <f t="shared" si="53"/>
        <v>610944.11231496558</v>
      </c>
      <c r="V274" s="256">
        <f t="shared" si="54"/>
        <v>1428000</v>
      </c>
    </row>
    <row r="275" spans="2:22" x14ac:dyDescent="0.2">
      <c r="B275" s="259">
        <v>23</v>
      </c>
      <c r="C275" s="260" t="s">
        <v>8</v>
      </c>
      <c r="D275" s="255" t="s">
        <v>91</v>
      </c>
      <c r="E275" s="260">
        <v>1</v>
      </c>
      <c r="F275" s="256">
        <v>123760</v>
      </c>
      <c r="G275" s="256">
        <f t="shared" si="44"/>
        <v>23514.400000000001</v>
      </c>
      <c r="H275" s="256">
        <f t="shared" si="45"/>
        <v>147274.4</v>
      </c>
      <c r="I275" s="256">
        <v>65000</v>
      </c>
      <c r="J275" s="256">
        <f t="shared" si="46"/>
        <v>12350</v>
      </c>
      <c r="K275" s="256">
        <f t="shared" si="47"/>
        <v>77350</v>
      </c>
      <c r="L275" s="256">
        <v>91000</v>
      </c>
      <c r="M275" s="256">
        <f t="shared" si="48"/>
        <v>17290</v>
      </c>
      <c r="N275" s="299">
        <f t="shared" si="49"/>
        <v>108290</v>
      </c>
      <c r="O275" s="303">
        <v>0</v>
      </c>
      <c r="P275" s="303">
        <v>0</v>
      </c>
      <c r="Q275" s="305">
        <v>0</v>
      </c>
      <c r="R275" s="256">
        <f t="shared" si="50"/>
        <v>110971.46666666667</v>
      </c>
      <c r="S275" s="256">
        <f t="shared" si="51"/>
        <v>77350</v>
      </c>
      <c r="T275" s="303">
        <f t="shared" si="52"/>
        <v>107248.68550283613</v>
      </c>
      <c r="U275" s="303">
        <f t="shared" si="53"/>
        <v>35039.236955923152</v>
      </c>
      <c r="V275" s="256">
        <f t="shared" si="54"/>
        <v>77350</v>
      </c>
    </row>
    <row r="276" spans="2:22" x14ac:dyDescent="0.2">
      <c r="B276" s="259">
        <v>24</v>
      </c>
      <c r="C276" s="260" t="s">
        <v>8</v>
      </c>
      <c r="D276" s="255" t="s">
        <v>67</v>
      </c>
      <c r="E276" s="260">
        <v>1</v>
      </c>
      <c r="F276" s="256">
        <v>517636</v>
      </c>
      <c r="G276" s="256">
        <f t="shared" si="44"/>
        <v>98350.84</v>
      </c>
      <c r="H276" s="256">
        <f t="shared" si="45"/>
        <v>615986.84</v>
      </c>
      <c r="I276" s="256">
        <v>280000</v>
      </c>
      <c r="J276" s="256">
        <f t="shared" si="46"/>
        <v>53200</v>
      </c>
      <c r="K276" s="256">
        <f t="shared" si="47"/>
        <v>333200</v>
      </c>
      <c r="L276" s="256">
        <v>372400</v>
      </c>
      <c r="M276" s="256">
        <f t="shared" si="48"/>
        <v>70756</v>
      </c>
      <c r="N276" s="299">
        <f t="shared" si="49"/>
        <v>443156</v>
      </c>
      <c r="O276" s="303">
        <v>0</v>
      </c>
      <c r="P276" s="303">
        <v>0</v>
      </c>
      <c r="Q276" s="305">
        <v>0</v>
      </c>
      <c r="R276" s="256">
        <f t="shared" si="50"/>
        <v>464114.27999999997</v>
      </c>
      <c r="S276" s="256">
        <f t="shared" si="51"/>
        <v>333200</v>
      </c>
      <c r="T276" s="303">
        <f t="shared" si="52"/>
        <v>449722.22789490974</v>
      </c>
      <c r="U276" s="303">
        <f t="shared" si="53"/>
        <v>142553.62620682531</v>
      </c>
      <c r="V276" s="256">
        <f t="shared" si="54"/>
        <v>333200</v>
      </c>
    </row>
    <row r="277" spans="2:22" x14ac:dyDescent="0.2">
      <c r="B277" s="259">
        <v>25</v>
      </c>
      <c r="C277" s="260" t="s">
        <v>27</v>
      </c>
      <c r="D277" s="262" t="s">
        <v>105</v>
      </c>
      <c r="E277" s="260">
        <v>1</v>
      </c>
      <c r="F277" s="256">
        <v>506464</v>
      </c>
      <c r="G277" s="256">
        <f t="shared" si="44"/>
        <v>96228.160000000003</v>
      </c>
      <c r="H277" s="256">
        <f t="shared" si="45"/>
        <v>602692.16</v>
      </c>
      <c r="I277" s="256">
        <v>280000</v>
      </c>
      <c r="J277" s="256">
        <f t="shared" si="46"/>
        <v>53200</v>
      </c>
      <c r="K277" s="256">
        <f t="shared" si="47"/>
        <v>333200</v>
      </c>
      <c r="L277" s="256">
        <v>380800</v>
      </c>
      <c r="M277" s="256">
        <f t="shared" si="48"/>
        <v>72352</v>
      </c>
      <c r="N277" s="299">
        <f t="shared" si="49"/>
        <v>453152</v>
      </c>
      <c r="O277" s="303">
        <v>0</v>
      </c>
      <c r="P277" s="303">
        <v>0</v>
      </c>
      <c r="Q277" s="305">
        <v>0</v>
      </c>
      <c r="R277" s="256">
        <f t="shared" si="50"/>
        <v>463014.72000000003</v>
      </c>
      <c r="S277" s="256">
        <f t="shared" si="51"/>
        <v>333200</v>
      </c>
      <c r="T277" s="303">
        <f t="shared" si="52"/>
        <v>449795.19526686007</v>
      </c>
      <c r="U277" s="303">
        <f t="shared" si="53"/>
        <v>135016.52124727235</v>
      </c>
      <c r="V277" s="256">
        <f t="shared" si="54"/>
        <v>333200</v>
      </c>
    </row>
    <row r="278" spans="2:22" x14ac:dyDescent="0.2">
      <c r="B278" s="259">
        <v>26</v>
      </c>
      <c r="C278" s="260" t="s">
        <v>27</v>
      </c>
      <c r="D278" s="255" t="s">
        <v>24</v>
      </c>
      <c r="E278" s="260">
        <v>1</v>
      </c>
      <c r="F278" s="256">
        <v>150280</v>
      </c>
      <c r="G278" s="256">
        <f t="shared" si="44"/>
        <v>28553.200000000001</v>
      </c>
      <c r="H278" s="256">
        <f t="shared" si="45"/>
        <v>178833.2</v>
      </c>
      <c r="I278" s="256">
        <v>85000</v>
      </c>
      <c r="J278" s="256">
        <f t="shared" si="46"/>
        <v>16150</v>
      </c>
      <c r="K278" s="256">
        <f t="shared" si="47"/>
        <v>101150</v>
      </c>
      <c r="L278" s="256">
        <v>115600</v>
      </c>
      <c r="M278" s="256">
        <f t="shared" si="48"/>
        <v>21964</v>
      </c>
      <c r="N278" s="299">
        <f t="shared" si="49"/>
        <v>137564</v>
      </c>
      <c r="O278" s="303">
        <v>0</v>
      </c>
      <c r="P278" s="303">
        <v>0</v>
      </c>
      <c r="Q278" s="305">
        <v>0</v>
      </c>
      <c r="R278" s="256">
        <f t="shared" si="50"/>
        <v>139182.39999999999</v>
      </c>
      <c r="S278" s="256">
        <f t="shared" si="51"/>
        <v>101150</v>
      </c>
      <c r="T278" s="303">
        <f t="shared" si="52"/>
        <v>135510.49866872004</v>
      </c>
      <c r="U278" s="303">
        <f t="shared" si="53"/>
        <v>38866.87927374673</v>
      </c>
      <c r="V278" s="256">
        <f t="shared" si="54"/>
        <v>101150</v>
      </c>
    </row>
    <row r="279" spans="2:22" x14ac:dyDescent="0.2">
      <c r="B279" s="259">
        <v>27</v>
      </c>
      <c r="C279" s="260" t="s">
        <v>8</v>
      </c>
      <c r="D279" s="255" t="s">
        <v>106</v>
      </c>
      <c r="E279" s="260">
        <v>1</v>
      </c>
      <c r="F279" s="256">
        <v>233442</v>
      </c>
      <c r="G279" s="256">
        <f t="shared" si="44"/>
        <v>44353.98</v>
      </c>
      <c r="H279" s="256">
        <f t="shared" si="45"/>
        <v>277795.98</v>
      </c>
      <c r="I279" s="256">
        <v>135000</v>
      </c>
      <c r="J279" s="256">
        <f t="shared" si="46"/>
        <v>25650</v>
      </c>
      <c r="K279" s="256">
        <f t="shared" si="47"/>
        <v>160650</v>
      </c>
      <c r="L279" s="256">
        <v>178200</v>
      </c>
      <c r="M279" s="256">
        <f t="shared" si="48"/>
        <v>33858</v>
      </c>
      <c r="N279" s="299">
        <f t="shared" si="49"/>
        <v>212058</v>
      </c>
      <c r="O279" s="303">
        <v>0</v>
      </c>
      <c r="P279" s="303">
        <v>0</v>
      </c>
      <c r="Q279" s="305">
        <v>0</v>
      </c>
      <c r="R279" s="256">
        <f t="shared" si="50"/>
        <v>216834.66</v>
      </c>
      <c r="S279" s="256">
        <f t="shared" si="51"/>
        <v>160650</v>
      </c>
      <c r="T279" s="303">
        <f t="shared" si="52"/>
        <v>211521.14200698421</v>
      </c>
      <c r="U279" s="303">
        <f t="shared" si="53"/>
        <v>58718.885531886554</v>
      </c>
      <c r="V279" s="256">
        <f t="shared" si="54"/>
        <v>160650</v>
      </c>
    </row>
    <row r="280" spans="2:22" x14ac:dyDescent="0.2">
      <c r="B280" s="259">
        <v>28</v>
      </c>
      <c r="C280" s="260" t="s">
        <v>8</v>
      </c>
      <c r="D280" s="255" t="s">
        <v>26</v>
      </c>
      <c r="E280" s="260">
        <v>1</v>
      </c>
      <c r="F280" s="256">
        <v>298220</v>
      </c>
      <c r="G280" s="256">
        <f t="shared" si="44"/>
        <v>56661.8</v>
      </c>
      <c r="H280" s="256">
        <f t="shared" si="45"/>
        <v>354881.8</v>
      </c>
      <c r="I280" s="256">
        <v>155000</v>
      </c>
      <c r="J280" s="256">
        <f t="shared" si="46"/>
        <v>29450</v>
      </c>
      <c r="K280" s="256">
        <f t="shared" si="47"/>
        <v>184450</v>
      </c>
      <c r="L280" s="256">
        <v>201500</v>
      </c>
      <c r="M280" s="256">
        <f t="shared" si="48"/>
        <v>38285</v>
      </c>
      <c r="N280" s="299">
        <f t="shared" si="49"/>
        <v>239785</v>
      </c>
      <c r="O280" s="303">
        <v>0</v>
      </c>
      <c r="P280" s="303">
        <v>0</v>
      </c>
      <c r="Q280" s="305">
        <v>0</v>
      </c>
      <c r="R280" s="256">
        <f t="shared" si="50"/>
        <v>259705.60000000001</v>
      </c>
      <c r="S280" s="256">
        <f t="shared" si="51"/>
        <v>184450</v>
      </c>
      <c r="T280" s="303">
        <f t="shared" si="52"/>
        <v>250377.21222989273</v>
      </c>
      <c r="U280" s="303">
        <f t="shared" si="53"/>
        <v>86944.651020519785</v>
      </c>
      <c r="V280" s="256">
        <f t="shared" si="54"/>
        <v>184450</v>
      </c>
    </row>
    <row r="281" spans="2:22" x14ac:dyDescent="0.2">
      <c r="B281" s="259">
        <v>29</v>
      </c>
      <c r="C281" s="260" t="s">
        <v>8</v>
      </c>
      <c r="D281" s="255" t="s">
        <v>68</v>
      </c>
      <c r="E281" s="260">
        <v>1</v>
      </c>
      <c r="F281" s="256">
        <v>600320</v>
      </c>
      <c r="G281" s="256">
        <f t="shared" si="44"/>
        <v>114060.8</v>
      </c>
      <c r="H281" s="256">
        <f t="shared" si="45"/>
        <v>714380.80000000005</v>
      </c>
      <c r="I281" s="256">
        <v>320000</v>
      </c>
      <c r="J281" s="256">
        <f t="shared" si="46"/>
        <v>60800</v>
      </c>
      <c r="K281" s="256">
        <f t="shared" si="47"/>
        <v>380800</v>
      </c>
      <c r="L281" s="256">
        <v>428800</v>
      </c>
      <c r="M281" s="256">
        <f t="shared" si="48"/>
        <v>81472</v>
      </c>
      <c r="N281" s="299">
        <f t="shared" si="49"/>
        <v>510272</v>
      </c>
      <c r="O281" s="303">
        <v>0</v>
      </c>
      <c r="P281" s="303">
        <v>0</v>
      </c>
      <c r="Q281" s="305">
        <v>0</v>
      </c>
      <c r="R281" s="256">
        <f t="shared" si="50"/>
        <v>535150.93333333335</v>
      </c>
      <c r="S281" s="256">
        <f t="shared" si="51"/>
        <v>380800</v>
      </c>
      <c r="T281" s="303">
        <f t="shared" si="52"/>
        <v>517777.07428188506</v>
      </c>
      <c r="U281" s="303">
        <f t="shared" si="53"/>
        <v>168176.27218193823</v>
      </c>
      <c r="V281" s="256">
        <f t="shared" si="54"/>
        <v>380800</v>
      </c>
    </row>
    <row r="282" spans="2:22" x14ac:dyDescent="0.2">
      <c r="B282" s="259">
        <v>30</v>
      </c>
      <c r="C282" s="260" t="s">
        <v>8</v>
      </c>
      <c r="D282" s="255" t="s">
        <v>93</v>
      </c>
      <c r="E282" s="260">
        <v>1</v>
      </c>
      <c r="F282" s="256">
        <v>339948</v>
      </c>
      <c r="G282" s="256">
        <f t="shared" si="44"/>
        <v>64590.12</v>
      </c>
      <c r="H282" s="256">
        <f t="shared" si="45"/>
        <v>404538.12</v>
      </c>
      <c r="I282" s="256">
        <v>180000</v>
      </c>
      <c r="J282" s="256">
        <f t="shared" si="46"/>
        <v>34200</v>
      </c>
      <c r="K282" s="256">
        <f t="shared" si="47"/>
        <v>214200</v>
      </c>
      <c r="L282" s="256">
        <v>239400</v>
      </c>
      <c r="M282" s="256">
        <f t="shared" si="48"/>
        <v>45486</v>
      </c>
      <c r="N282" s="299">
        <f t="shared" si="49"/>
        <v>284886</v>
      </c>
      <c r="O282" s="303">
        <v>0</v>
      </c>
      <c r="P282" s="303">
        <v>0</v>
      </c>
      <c r="Q282" s="305">
        <v>0</v>
      </c>
      <c r="R282" s="256">
        <f t="shared" si="50"/>
        <v>301208.03999999998</v>
      </c>
      <c r="S282" s="256">
        <f t="shared" si="51"/>
        <v>214200</v>
      </c>
      <c r="T282" s="303">
        <f t="shared" si="52"/>
        <v>291172.26754463522</v>
      </c>
      <c r="U282" s="303">
        <f t="shared" si="53"/>
        <v>96213.079794822057</v>
      </c>
      <c r="V282" s="256">
        <f t="shared" si="54"/>
        <v>214200</v>
      </c>
    </row>
    <row r="283" spans="2:22" x14ac:dyDescent="0.2">
      <c r="B283" s="259">
        <v>31</v>
      </c>
      <c r="C283" s="260" t="s">
        <v>8</v>
      </c>
      <c r="D283" s="255" t="s">
        <v>28</v>
      </c>
      <c r="E283" s="260">
        <v>1</v>
      </c>
      <c r="F283" s="256">
        <v>548772</v>
      </c>
      <c r="G283" s="256">
        <f t="shared" si="44"/>
        <v>104266.68000000001</v>
      </c>
      <c r="H283" s="256">
        <f t="shared" si="45"/>
        <v>653038.68000000005</v>
      </c>
      <c r="I283" s="256">
        <v>280000</v>
      </c>
      <c r="J283" s="256">
        <f t="shared" si="46"/>
        <v>53200</v>
      </c>
      <c r="K283" s="256">
        <f t="shared" si="47"/>
        <v>333200</v>
      </c>
      <c r="L283" s="256">
        <v>389200</v>
      </c>
      <c r="M283" s="256">
        <f t="shared" si="48"/>
        <v>73948</v>
      </c>
      <c r="N283" s="299">
        <f t="shared" si="49"/>
        <v>463148</v>
      </c>
      <c r="O283" s="303">
        <v>0</v>
      </c>
      <c r="P283" s="303">
        <v>0</v>
      </c>
      <c r="Q283" s="305">
        <v>0</v>
      </c>
      <c r="R283" s="256">
        <f t="shared" si="50"/>
        <v>483128.89333333337</v>
      </c>
      <c r="S283" s="256">
        <f t="shared" si="51"/>
        <v>333200</v>
      </c>
      <c r="T283" s="303">
        <f t="shared" si="52"/>
        <v>465358.76381093386</v>
      </c>
      <c r="U283" s="303">
        <f t="shared" si="53"/>
        <v>160852.79723969399</v>
      </c>
      <c r="V283" s="256">
        <f t="shared" si="54"/>
        <v>333200</v>
      </c>
    </row>
    <row r="284" spans="2:22" x14ac:dyDescent="0.2">
      <c r="B284" s="259">
        <v>32</v>
      </c>
      <c r="C284" s="260" t="s">
        <v>8</v>
      </c>
      <c r="D284" s="255" t="s">
        <v>29</v>
      </c>
      <c r="E284" s="260">
        <v>1</v>
      </c>
      <c r="F284" s="256">
        <v>548100</v>
      </c>
      <c r="G284" s="256">
        <f t="shared" si="44"/>
        <v>104139</v>
      </c>
      <c r="H284" s="256">
        <f t="shared" si="45"/>
        <v>652239</v>
      </c>
      <c r="I284" s="256">
        <v>280000</v>
      </c>
      <c r="J284" s="256">
        <f t="shared" si="46"/>
        <v>53200</v>
      </c>
      <c r="K284" s="256">
        <f t="shared" si="47"/>
        <v>333200</v>
      </c>
      <c r="L284" s="256">
        <v>378000</v>
      </c>
      <c r="M284" s="256">
        <f t="shared" si="48"/>
        <v>71820</v>
      </c>
      <c r="N284" s="299">
        <f t="shared" si="49"/>
        <v>449820</v>
      </c>
      <c r="O284" s="303">
        <v>0</v>
      </c>
      <c r="P284" s="303">
        <v>0</v>
      </c>
      <c r="Q284" s="305">
        <v>0</v>
      </c>
      <c r="R284" s="256">
        <f t="shared" si="50"/>
        <v>478419.66666666669</v>
      </c>
      <c r="S284" s="256">
        <f t="shared" si="51"/>
        <v>333200</v>
      </c>
      <c r="T284" s="303">
        <f t="shared" si="52"/>
        <v>460663.18484333594</v>
      </c>
      <c r="U284" s="303">
        <f t="shared" si="53"/>
        <v>161430.87245113097</v>
      </c>
      <c r="V284" s="256">
        <f t="shared" si="54"/>
        <v>333200</v>
      </c>
    </row>
    <row r="285" spans="2:22" x14ac:dyDescent="0.2">
      <c r="B285" s="259">
        <v>33</v>
      </c>
      <c r="C285" s="260" t="s">
        <v>8</v>
      </c>
      <c r="D285" s="255" t="s">
        <v>30</v>
      </c>
      <c r="E285" s="260">
        <v>1</v>
      </c>
      <c r="F285" s="256">
        <v>725760</v>
      </c>
      <c r="G285" s="256">
        <f t="shared" si="44"/>
        <v>137894.39999999999</v>
      </c>
      <c r="H285" s="256">
        <f t="shared" si="45"/>
        <v>863654.40000000002</v>
      </c>
      <c r="I285" s="256">
        <v>360000</v>
      </c>
      <c r="J285" s="256">
        <f t="shared" si="46"/>
        <v>68400</v>
      </c>
      <c r="K285" s="256">
        <f t="shared" si="47"/>
        <v>428400</v>
      </c>
      <c r="L285" s="256">
        <v>504000</v>
      </c>
      <c r="M285" s="256">
        <f t="shared" si="48"/>
        <v>95760</v>
      </c>
      <c r="N285" s="299">
        <f t="shared" si="49"/>
        <v>599760</v>
      </c>
      <c r="O285" s="303">
        <v>0</v>
      </c>
      <c r="P285" s="303">
        <v>0</v>
      </c>
      <c r="Q285" s="305">
        <v>0</v>
      </c>
      <c r="R285" s="256">
        <f t="shared" si="50"/>
        <v>630604.79999999993</v>
      </c>
      <c r="S285" s="256">
        <f t="shared" si="51"/>
        <v>428400</v>
      </c>
      <c r="T285" s="303">
        <f t="shared" si="52"/>
        <v>605418.44738172414</v>
      </c>
      <c r="U285" s="303">
        <f t="shared" si="53"/>
        <v>219260.46028666454</v>
      </c>
      <c r="V285" s="256">
        <f t="shared" si="54"/>
        <v>428400</v>
      </c>
    </row>
    <row r="286" spans="2:22" x14ac:dyDescent="0.2">
      <c r="B286" s="259">
        <v>34</v>
      </c>
      <c r="C286" s="260" t="s">
        <v>8</v>
      </c>
      <c r="D286" s="255" t="s">
        <v>31</v>
      </c>
      <c r="E286" s="260">
        <v>1</v>
      </c>
      <c r="F286" s="256">
        <v>502516</v>
      </c>
      <c r="G286" s="256">
        <f t="shared" si="44"/>
        <v>95478.040000000008</v>
      </c>
      <c r="H286" s="256">
        <f t="shared" si="45"/>
        <v>597994.04</v>
      </c>
      <c r="I286" s="256">
        <v>280000</v>
      </c>
      <c r="J286" s="256">
        <f t="shared" si="46"/>
        <v>53200</v>
      </c>
      <c r="K286" s="256">
        <f t="shared" si="47"/>
        <v>333200</v>
      </c>
      <c r="L286" s="256">
        <v>383600</v>
      </c>
      <c r="M286" s="256">
        <f t="shared" si="48"/>
        <v>72884</v>
      </c>
      <c r="N286" s="299">
        <f t="shared" si="49"/>
        <v>456484</v>
      </c>
      <c r="O286" s="303">
        <v>0</v>
      </c>
      <c r="P286" s="303">
        <v>0</v>
      </c>
      <c r="Q286" s="305">
        <v>0</v>
      </c>
      <c r="R286" s="256">
        <f t="shared" si="50"/>
        <v>462559.34666666668</v>
      </c>
      <c r="S286" s="256">
        <f t="shared" si="51"/>
        <v>333200</v>
      </c>
      <c r="T286" s="303">
        <f t="shared" si="52"/>
        <v>449720.27689666377</v>
      </c>
      <c r="U286" s="303">
        <f t="shared" si="53"/>
        <v>132501.52181284779</v>
      </c>
      <c r="V286" s="256">
        <f t="shared" si="54"/>
        <v>333200</v>
      </c>
    </row>
    <row r="287" spans="2:22" x14ac:dyDescent="0.2">
      <c r="B287" s="259">
        <v>35</v>
      </c>
      <c r="C287" s="260" t="s">
        <v>8</v>
      </c>
      <c r="D287" s="255" t="s">
        <v>32</v>
      </c>
      <c r="E287" s="260">
        <v>1</v>
      </c>
      <c r="F287" s="256">
        <v>575400</v>
      </c>
      <c r="G287" s="256">
        <f t="shared" si="44"/>
        <v>109326</v>
      </c>
      <c r="H287" s="256">
        <f t="shared" si="45"/>
        <v>684726</v>
      </c>
      <c r="I287" s="256">
        <v>280000</v>
      </c>
      <c r="J287" s="256">
        <f t="shared" si="46"/>
        <v>53200</v>
      </c>
      <c r="K287" s="256">
        <f t="shared" si="47"/>
        <v>333200</v>
      </c>
      <c r="L287" s="256">
        <v>383600</v>
      </c>
      <c r="M287" s="256">
        <f t="shared" si="48"/>
        <v>72884</v>
      </c>
      <c r="N287" s="299">
        <f t="shared" si="49"/>
        <v>456484</v>
      </c>
      <c r="O287" s="303">
        <v>0</v>
      </c>
      <c r="P287" s="303">
        <v>0</v>
      </c>
      <c r="Q287" s="305">
        <v>0</v>
      </c>
      <c r="R287" s="256">
        <f t="shared" si="50"/>
        <v>491470</v>
      </c>
      <c r="S287" s="256">
        <f t="shared" si="51"/>
        <v>333200</v>
      </c>
      <c r="T287" s="303">
        <f t="shared" si="52"/>
        <v>470488.62056030985</v>
      </c>
      <c r="U287" s="303">
        <f t="shared" si="53"/>
        <v>178355.39609442715</v>
      </c>
      <c r="V287" s="256">
        <f t="shared" si="54"/>
        <v>333200</v>
      </c>
    </row>
    <row r="288" spans="2:22" x14ac:dyDescent="0.2">
      <c r="B288" s="259">
        <v>36</v>
      </c>
      <c r="C288" s="260" t="s">
        <v>8</v>
      </c>
      <c r="D288" s="255" t="s">
        <v>33</v>
      </c>
      <c r="E288" s="260">
        <v>1</v>
      </c>
      <c r="F288" s="256">
        <v>480480</v>
      </c>
      <c r="G288" s="256">
        <f t="shared" si="44"/>
        <v>91291.199999999997</v>
      </c>
      <c r="H288" s="256">
        <f t="shared" si="45"/>
        <v>571771.19999999995</v>
      </c>
      <c r="I288" s="256">
        <v>280000</v>
      </c>
      <c r="J288" s="256">
        <f t="shared" si="46"/>
        <v>53200</v>
      </c>
      <c r="K288" s="256">
        <f t="shared" si="47"/>
        <v>333200</v>
      </c>
      <c r="L288" s="256">
        <v>369600</v>
      </c>
      <c r="M288" s="256">
        <f t="shared" si="48"/>
        <v>70224</v>
      </c>
      <c r="N288" s="299">
        <f t="shared" si="49"/>
        <v>439824</v>
      </c>
      <c r="O288" s="303">
        <v>0</v>
      </c>
      <c r="P288" s="303">
        <v>0</v>
      </c>
      <c r="Q288" s="305">
        <v>0</v>
      </c>
      <c r="R288" s="256">
        <f t="shared" si="50"/>
        <v>448265.06666666665</v>
      </c>
      <c r="S288" s="256">
        <f t="shared" si="51"/>
        <v>333200</v>
      </c>
      <c r="T288" s="303">
        <f t="shared" si="52"/>
        <v>437591.35241202737</v>
      </c>
      <c r="U288" s="303">
        <f t="shared" si="53"/>
        <v>119509.38487086826</v>
      </c>
      <c r="V288" s="256">
        <f t="shared" si="54"/>
        <v>333200</v>
      </c>
    </row>
    <row r="289" spans="2:22" x14ac:dyDescent="0.2">
      <c r="B289" s="259">
        <v>37</v>
      </c>
      <c r="C289" s="260" t="s">
        <v>8</v>
      </c>
      <c r="D289" s="255" t="s">
        <v>35</v>
      </c>
      <c r="E289" s="260">
        <v>1</v>
      </c>
      <c r="F289" s="256">
        <v>745596</v>
      </c>
      <c r="G289" s="256">
        <f t="shared" si="44"/>
        <v>141663.24</v>
      </c>
      <c r="H289" s="256">
        <f t="shared" si="45"/>
        <v>887259.24</v>
      </c>
      <c r="I289" s="256">
        <v>360000</v>
      </c>
      <c r="J289" s="256">
        <f t="shared" si="46"/>
        <v>68400</v>
      </c>
      <c r="K289" s="256">
        <f t="shared" si="47"/>
        <v>428400</v>
      </c>
      <c r="L289" s="256">
        <v>500400</v>
      </c>
      <c r="M289" s="256">
        <f t="shared" si="48"/>
        <v>95076</v>
      </c>
      <c r="N289" s="299">
        <f t="shared" si="49"/>
        <v>595476</v>
      </c>
      <c r="O289" s="303">
        <v>0</v>
      </c>
      <c r="P289" s="303">
        <v>0</v>
      </c>
      <c r="Q289" s="305">
        <v>0</v>
      </c>
      <c r="R289" s="256">
        <f t="shared" si="50"/>
        <v>637045.07999999996</v>
      </c>
      <c r="S289" s="256">
        <f t="shared" si="51"/>
        <v>428400</v>
      </c>
      <c r="T289" s="303">
        <f t="shared" si="52"/>
        <v>609426.61720461061</v>
      </c>
      <c r="U289" s="303">
        <f t="shared" si="53"/>
        <v>232236.82275293715</v>
      </c>
      <c r="V289" s="256">
        <f t="shared" si="54"/>
        <v>428400</v>
      </c>
    </row>
    <row r="290" spans="2:22" x14ac:dyDescent="0.2">
      <c r="B290" s="259">
        <v>38</v>
      </c>
      <c r="C290" s="260" t="s">
        <v>8</v>
      </c>
      <c r="D290" s="255" t="s">
        <v>36</v>
      </c>
      <c r="E290" s="260">
        <v>1</v>
      </c>
      <c r="F290" s="256">
        <v>881280</v>
      </c>
      <c r="G290" s="256">
        <f t="shared" si="44"/>
        <v>167443.20000000001</v>
      </c>
      <c r="H290" s="256">
        <f t="shared" si="45"/>
        <v>1048723.2</v>
      </c>
      <c r="I290" s="256">
        <v>480000</v>
      </c>
      <c r="J290" s="256">
        <f t="shared" si="46"/>
        <v>91200</v>
      </c>
      <c r="K290" s="256">
        <f t="shared" si="47"/>
        <v>571200</v>
      </c>
      <c r="L290" s="256">
        <v>648000</v>
      </c>
      <c r="M290" s="256">
        <f t="shared" si="48"/>
        <v>123120</v>
      </c>
      <c r="N290" s="299">
        <f t="shared" si="49"/>
        <v>771120</v>
      </c>
      <c r="O290" s="303">
        <v>0</v>
      </c>
      <c r="P290" s="303">
        <v>0</v>
      </c>
      <c r="Q290" s="305">
        <v>0</v>
      </c>
      <c r="R290" s="256">
        <f t="shared" si="50"/>
        <v>797014.4</v>
      </c>
      <c r="S290" s="256">
        <f t="shared" si="51"/>
        <v>571200</v>
      </c>
      <c r="T290" s="303">
        <f t="shared" si="52"/>
        <v>773019.31801705342</v>
      </c>
      <c r="U290" s="303">
        <f t="shared" si="53"/>
        <v>239812.40918284407</v>
      </c>
      <c r="V290" s="256">
        <f t="shared" si="54"/>
        <v>571200</v>
      </c>
    </row>
    <row r="291" spans="2:22" x14ac:dyDescent="0.2">
      <c r="B291" s="259">
        <v>39</v>
      </c>
      <c r="C291" s="260" t="s">
        <v>8</v>
      </c>
      <c r="D291" s="255" t="s">
        <v>37</v>
      </c>
      <c r="E291" s="260">
        <v>1</v>
      </c>
      <c r="F291" s="256">
        <v>855360</v>
      </c>
      <c r="G291" s="256">
        <f t="shared" si="44"/>
        <v>162518.39999999999</v>
      </c>
      <c r="H291" s="256">
        <f t="shared" si="45"/>
        <v>1017878.4</v>
      </c>
      <c r="I291" s="256">
        <v>480000</v>
      </c>
      <c r="J291" s="256">
        <f t="shared" si="46"/>
        <v>91200</v>
      </c>
      <c r="K291" s="256">
        <f t="shared" si="47"/>
        <v>571200</v>
      </c>
      <c r="L291" s="256">
        <v>633600</v>
      </c>
      <c r="M291" s="256">
        <f t="shared" si="48"/>
        <v>120384</v>
      </c>
      <c r="N291" s="299">
        <f t="shared" si="49"/>
        <v>753984</v>
      </c>
      <c r="O291" s="303">
        <v>0</v>
      </c>
      <c r="P291" s="303">
        <v>0</v>
      </c>
      <c r="Q291" s="305">
        <v>0</v>
      </c>
      <c r="R291" s="256">
        <f t="shared" si="50"/>
        <v>781020.79999999993</v>
      </c>
      <c r="S291" s="256">
        <f t="shared" si="51"/>
        <v>571200</v>
      </c>
      <c r="T291" s="303">
        <f t="shared" si="52"/>
        <v>759653.26550274831</v>
      </c>
      <c r="U291" s="303">
        <f t="shared" si="53"/>
        <v>224563.21976744113</v>
      </c>
      <c r="V291" s="256">
        <f t="shared" si="54"/>
        <v>571200</v>
      </c>
    </row>
    <row r="292" spans="2:22" x14ac:dyDescent="0.2">
      <c r="B292" s="259">
        <v>40</v>
      </c>
      <c r="C292" s="260" t="s">
        <v>8</v>
      </c>
      <c r="D292" s="255" t="s">
        <v>38</v>
      </c>
      <c r="E292" s="260">
        <v>1</v>
      </c>
      <c r="F292" s="256">
        <v>1326845</v>
      </c>
      <c r="G292" s="256">
        <f t="shared" si="44"/>
        <v>252100.55000000002</v>
      </c>
      <c r="H292" s="256">
        <f t="shared" si="45"/>
        <v>1578945.55</v>
      </c>
      <c r="I292" s="256">
        <v>650000</v>
      </c>
      <c r="J292" s="256">
        <f t="shared" si="46"/>
        <v>123500</v>
      </c>
      <c r="K292" s="256">
        <f t="shared" si="47"/>
        <v>773500</v>
      </c>
      <c r="L292" s="256">
        <v>890500</v>
      </c>
      <c r="M292" s="256">
        <f t="shared" si="48"/>
        <v>169195</v>
      </c>
      <c r="N292" s="299">
        <f t="shared" si="49"/>
        <v>1059695</v>
      </c>
      <c r="O292" s="303">
        <v>0</v>
      </c>
      <c r="P292" s="303">
        <v>0</v>
      </c>
      <c r="Q292" s="305">
        <v>0</v>
      </c>
      <c r="R292" s="256">
        <f t="shared" si="50"/>
        <v>1137380.1833333333</v>
      </c>
      <c r="S292" s="256">
        <f t="shared" si="51"/>
        <v>773500</v>
      </c>
      <c r="T292" s="303">
        <f t="shared" si="52"/>
        <v>1089773.1887904226</v>
      </c>
      <c r="U292" s="303">
        <f t="shared" si="53"/>
        <v>408303.65450954676</v>
      </c>
      <c r="V292" s="256">
        <f t="shared" si="54"/>
        <v>773500</v>
      </c>
    </row>
    <row r="293" spans="2:22" x14ac:dyDescent="0.2">
      <c r="B293" s="259">
        <v>41</v>
      </c>
      <c r="C293" s="260" t="s">
        <v>8</v>
      </c>
      <c r="D293" s="255" t="s">
        <v>39</v>
      </c>
      <c r="E293" s="260">
        <v>1</v>
      </c>
      <c r="F293" s="256">
        <v>1326845</v>
      </c>
      <c r="G293" s="256">
        <f t="shared" si="44"/>
        <v>252100.55000000002</v>
      </c>
      <c r="H293" s="256">
        <f t="shared" si="45"/>
        <v>1578945.55</v>
      </c>
      <c r="I293" s="256">
        <v>650000</v>
      </c>
      <c r="J293" s="256">
        <f t="shared" si="46"/>
        <v>123500</v>
      </c>
      <c r="K293" s="256">
        <f t="shared" si="47"/>
        <v>773500</v>
      </c>
      <c r="L293" s="256">
        <v>890500</v>
      </c>
      <c r="M293" s="256">
        <f t="shared" si="48"/>
        <v>169195</v>
      </c>
      <c r="N293" s="299">
        <f t="shared" si="49"/>
        <v>1059695</v>
      </c>
      <c r="O293" s="303">
        <v>0</v>
      </c>
      <c r="P293" s="303">
        <v>0</v>
      </c>
      <c r="Q293" s="305">
        <v>0</v>
      </c>
      <c r="R293" s="256">
        <f t="shared" si="50"/>
        <v>1137380.1833333333</v>
      </c>
      <c r="S293" s="256">
        <f t="shared" si="51"/>
        <v>773500</v>
      </c>
      <c r="T293" s="303">
        <f t="shared" si="52"/>
        <v>1089773.1887904226</v>
      </c>
      <c r="U293" s="303">
        <f t="shared" si="53"/>
        <v>408303.65450954676</v>
      </c>
      <c r="V293" s="256">
        <f t="shared" si="54"/>
        <v>773500</v>
      </c>
    </row>
    <row r="294" spans="2:22" x14ac:dyDescent="0.2">
      <c r="B294" s="259">
        <v>42</v>
      </c>
      <c r="C294" s="260" t="s">
        <v>8</v>
      </c>
      <c r="D294" s="255" t="s">
        <v>107</v>
      </c>
      <c r="E294" s="260">
        <v>1</v>
      </c>
      <c r="F294" s="256">
        <v>2452320</v>
      </c>
      <c r="G294" s="256">
        <f t="shared" si="44"/>
        <v>465940.8</v>
      </c>
      <c r="H294" s="256">
        <f t="shared" si="45"/>
        <v>2918260.8</v>
      </c>
      <c r="I294" s="256">
        <v>1300000</v>
      </c>
      <c r="J294" s="256">
        <f t="shared" si="46"/>
        <v>247000</v>
      </c>
      <c r="K294" s="256">
        <f t="shared" si="47"/>
        <v>1547000</v>
      </c>
      <c r="L294" s="256">
        <v>1703000</v>
      </c>
      <c r="M294" s="256">
        <f t="shared" si="48"/>
        <v>323570</v>
      </c>
      <c r="N294" s="299">
        <f t="shared" si="49"/>
        <v>2026570</v>
      </c>
      <c r="O294" s="303">
        <v>0</v>
      </c>
      <c r="P294" s="303">
        <v>0</v>
      </c>
      <c r="Q294" s="305">
        <v>0</v>
      </c>
      <c r="R294" s="256">
        <f t="shared" si="50"/>
        <v>2163943.6</v>
      </c>
      <c r="S294" s="256">
        <f t="shared" si="51"/>
        <v>1547000</v>
      </c>
      <c r="T294" s="303">
        <f t="shared" si="52"/>
        <v>2091503.8811907175</v>
      </c>
      <c r="U294" s="303">
        <f t="shared" si="53"/>
        <v>695875.47369258455</v>
      </c>
      <c r="V294" s="256">
        <f t="shared" si="54"/>
        <v>1547000</v>
      </c>
    </row>
    <row r="295" spans="2:22" x14ac:dyDescent="0.2">
      <c r="B295" s="259">
        <v>43</v>
      </c>
      <c r="C295" s="260" t="s">
        <v>8</v>
      </c>
      <c r="D295" s="255" t="s">
        <v>108</v>
      </c>
      <c r="E295" s="260">
        <v>1</v>
      </c>
      <c r="F295" s="256">
        <v>443808</v>
      </c>
      <c r="G295" s="256">
        <f t="shared" si="44"/>
        <v>84323.520000000004</v>
      </c>
      <c r="H295" s="256">
        <f t="shared" si="45"/>
        <v>528131.52</v>
      </c>
      <c r="I295" s="256">
        <v>240000</v>
      </c>
      <c r="J295" s="256">
        <f t="shared" si="46"/>
        <v>45600</v>
      </c>
      <c r="K295" s="256">
        <f t="shared" si="47"/>
        <v>285600</v>
      </c>
      <c r="L295" s="256">
        <v>321600</v>
      </c>
      <c r="M295" s="256">
        <f t="shared" si="48"/>
        <v>61104</v>
      </c>
      <c r="N295" s="299">
        <f t="shared" si="49"/>
        <v>382704</v>
      </c>
      <c r="O295" s="303">
        <v>0</v>
      </c>
      <c r="P295" s="303">
        <v>0</v>
      </c>
      <c r="Q295" s="305">
        <v>0</v>
      </c>
      <c r="R295" s="256">
        <f t="shared" si="50"/>
        <v>398811.84</v>
      </c>
      <c r="S295" s="256">
        <f t="shared" si="51"/>
        <v>285600</v>
      </c>
      <c r="T295" s="303">
        <f t="shared" si="52"/>
        <v>386474.72558273119</v>
      </c>
      <c r="U295" s="303">
        <f t="shared" si="53"/>
        <v>122065.48009358259</v>
      </c>
      <c r="V295" s="256">
        <f t="shared" si="54"/>
        <v>285600</v>
      </c>
    </row>
    <row r="296" spans="2:22" x14ac:dyDescent="0.2">
      <c r="B296" s="259">
        <v>44</v>
      </c>
      <c r="C296" s="260" t="s">
        <v>8</v>
      </c>
      <c r="D296" s="255" t="s">
        <v>109</v>
      </c>
      <c r="E296" s="260">
        <v>1</v>
      </c>
      <c r="F296" s="256">
        <v>690830</v>
      </c>
      <c r="G296" s="256">
        <f t="shared" si="44"/>
        <v>131257.70000000001</v>
      </c>
      <c r="H296" s="256">
        <f t="shared" si="45"/>
        <v>822087.7</v>
      </c>
      <c r="I296" s="256">
        <v>350000</v>
      </c>
      <c r="J296" s="256">
        <f t="shared" si="46"/>
        <v>66500</v>
      </c>
      <c r="K296" s="256">
        <f t="shared" si="47"/>
        <v>416500</v>
      </c>
      <c r="L296" s="256">
        <v>486500</v>
      </c>
      <c r="M296" s="256">
        <f t="shared" si="48"/>
        <v>92435</v>
      </c>
      <c r="N296" s="299">
        <f t="shared" si="49"/>
        <v>578935</v>
      </c>
      <c r="O296" s="303">
        <v>0</v>
      </c>
      <c r="P296" s="303">
        <v>0</v>
      </c>
      <c r="Q296" s="305">
        <v>0</v>
      </c>
      <c r="R296" s="256">
        <f t="shared" si="50"/>
        <v>605840.9</v>
      </c>
      <c r="S296" s="256">
        <f t="shared" si="51"/>
        <v>416500</v>
      </c>
      <c r="T296" s="303">
        <f t="shared" si="52"/>
        <v>583070.39016310358</v>
      </c>
      <c r="U296" s="303">
        <f t="shared" si="53"/>
        <v>204128.12444376707</v>
      </c>
      <c r="V296" s="256">
        <f t="shared" si="54"/>
        <v>416500</v>
      </c>
    </row>
    <row r="297" spans="2:22" x14ac:dyDescent="0.2">
      <c r="B297" s="259">
        <v>45</v>
      </c>
      <c r="C297" s="260" t="s">
        <v>27</v>
      </c>
      <c r="D297" s="255" t="s">
        <v>110</v>
      </c>
      <c r="E297" s="260">
        <v>1</v>
      </c>
      <c r="F297" s="256">
        <v>5831680</v>
      </c>
      <c r="G297" s="256">
        <f t="shared" si="44"/>
        <v>1108019.2</v>
      </c>
      <c r="H297" s="256">
        <f t="shared" si="45"/>
        <v>6939699.2000000002</v>
      </c>
      <c r="I297" s="256">
        <v>3200000</v>
      </c>
      <c r="J297" s="256">
        <f t="shared" si="46"/>
        <v>608000</v>
      </c>
      <c r="K297" s="256">
        <f t="shared" si="47"/>
        <v>3808000</v>
      </c>
      <c r="L297" s="256">
        <v>4352000</v>
      </c>
      <c r="M297" s="256">
        <f t="shared" si="48"/>
        <v>826880</v>
      </c>
      <c r="N297" s="299">
        <f t="shared" si="49"/>
        <v>5178880</v>
      </c>
      <c r="O297" s="303">
        <v>0</v>
      </c>
      <c r="P297" s="303">
        <v>0</v>
      </c>
      <c r="Q297" s="305">
        <v>0</v>
      </c>
      <c r="R297" s="256">
        <f t="shared" si="50"/>
        <v>5308859.7333333334</v>
      </c>
      <c r="S297" s="256">
        <f t="shared" si="51"/>
        <v>3808000</v>
      </c>
      <c r="T297" s="303">
        <f t="shared" si="52"/>
        <v>5153367.8621094963</v>
      </c>
      <c r="U297" s="303">
        <f t="shared" si="53"/>
        <v>1569890.4478109989</v>
      </c>
      <c r="V297" s="256">
        <f t="shared" si="54"/>
        <v>3808000</v>
      </c>
    </row>
    <row r="298" spans="2:22" x14ac:dyDescent="0.2">
      <c r="B298" s="259">
        <v>46</v>
      </c>
      <c r="C298" s="260" t="s">
        <v>27</v>
      </c>
      <c r="D298" s="255" t="s">
        <v>42</v>
      </c>
      <c r="E298" s="260">
        <v>1</v>
      </c>
      <c r="F298" s="256">
        <v>14580000</v>
      </c>
      <c r="G298" s="256">
        <f t="shared" si="44"/>
        <v>2770200</v>
      </c>
      <c r="H298" s="256">
        <f t="shared" si="45"/>
        <v>17350200</v>
      </c>
      <c r="I298" s="256">
        <v>7500000</v>
      </c>
      <c r="J298" s="256">
        <f t="shared" si="46"/>
        <v>1425000</v>
      </c>
      <c r="K298" s="256">
        <f t="shared" si="47"/>
        <v>8925000</v>
      </c>
      <c r="L298" s="256">
        <v>10125000</v>
      </c>
      <c r="M298" s="256">
        <f t="shared" si="48"/>
        <v>1923750</v>
      </c>
      <c r="N298" s="299">
        <f t="shared" si="49"/>
        <v>12048750</v>
      </c>
      <c r="O298" s="303">
        <v>0</v>
      </c>
      <c r="P298" s="303">
        <v>0</v>
      </c>
      <c r="Q298" s="305">
        <v>0</v>
      </c>
      <c r="R298" s="256">
        <f t="shared" si="50"/>
        <v>12774650</v>
      </c>
      <c r="S298" s="256">
        <f t="shared" si="51"/>
        <v>8925000</v>
      </c>
      <c r="T298" s="303">
        <f t="shared" si="52"/>
        <v>12310761.03140243</v>
      </c>
      <c r="U298" s="303">
        <f t="shared" si="53"/>
        <v>4259248.3923222888</v>
      </c>
      <c r="V298" s="256">
        <f t="shared" si="54"/>
        <v>8925000</v>
      </c>
    </row>
    <row r="299" spans="2:22" x14ac:dyDescent="0.2">
      <c r="B299" s="259">
        <v>47</v>
      </c>
      <c r="C299" s="260" t="s">
        <v>8</v>
      </c>
      <c r="D299" s="255" t="s">
        <v>94</v>
      </c>
      <c r="E299" s="260">
        <v>1</v>
      </c>
      <c r="F299" s="256">
        <v>289800</v>
      </c>
      <c r="G299" s="256">
        <f t="shared" si="44"/>
        <v>55062</v>
      </c>
      <c r="H299" s="256">
        <f t="shared" si="45"/>
        <v>344862</v>
      </c>
      <c r="I299" s="256">
        <v>140000</v>
      </c>
      <c r="J299" s="256">
        <f t="shared" si="46"/>
        <v>26600</v>
      </c>
      <c r="K299" s="256">
        <f t="shared" si="47"/>
        <v>166600</v>
      </c>
      <c r="L299" s="256">
        <v>193200</v>
      </c>
      <c r="M299" s="256">
        <f t="shared" si="48"/>
        <v>36708</v>
      </c>
      <c r="N299" s="299">
        <f t="shared" si="49"/>
        <v>229908</v>
      </c>
      <c r="O299" s="303">
        <v>0</v>
      </c>
      <c r="P299" s="303">
        <v>0</v>
      </c>
      <c r="Q299" s="305">
        <v>0</v>
      </c>
      <c r="R299" s="256">
        <f t="shared" si="50"/>
        <v>247123.33333333334</v>
      </c>
      <c r="S299" s="256">
        <f t="shared" si="51"/>
        <v>166600</v>
      </c>
      <c r="T299" s="303">
        <f t="shared" si="52"/>
        <v>236387.66331895441</v>
      </c>
      <c r="U299" s="303">
        <f t="shared" si="53"/>
        <v>90369.303069866204</v>
      </c>
      <c r="V299" s="256">
        <f t="shared" si="54"/>
        <v>166600</v>
      </c>
    </row>
    <row r="300" spans="2:22" x14ac:dyDescent="0.2">
      <c r="B300" s="259">
        <v>48</v>
      </c>
      <c r="C300" s="260" t="s">
        <v>8</v>
      </c>
      <c r="D300" s="255" t="s">
        <v>111</v>
      </c>
      <c r="E300" s="260">
        <v>1</v>
      </c>
      <c r="F300" s="256">
        <v>1928500</v>
      </c>
      <c r="G300" s="256">
        <f t="shared" si="44"/>
        <v>366415</v>
      </c>
      <c r="H300" s="256">
        <f t="shared" si="45"/>
        <v>2294915</v>
      </c>
      <c r="I300" s="256">
        <v>950000</v>
      </c>
      <c r="J300" s="256">
        <f t="shared" si="46"/>
        <v>180500</v>
      </c>
      <c r="K300" s="256">
        <f t="shared" si="47"/>
        <v>1130500</v>
      </c>
      <c r="L300" s="256">
        <v>1330000</v>
      </c>
      <c r="M300" s="256">
        <f t="shared" si="48"/>
        <v>252700</v>
      </c>
      <c r="N300" s="299">
        <f t="shared" si="49"/>
        <v>1582700</v>
      </c>
      <c r="O300" s="303">
        <v>0</v>
      </c>
      <c r="P300" s="303">
        <v>0</v>
      </c>
      <c r="Q300" s="305">
        <v>0</v>
      </c>
      <c r="R300" s="256">
        <f t="shared" si="50"/>
        <v>1669371.6666666667</v>
      </c>
      <c r="S300" s="256">
        <f t="shared" si="51"/>
        <v>1130500</v>
      </c>
      <c r="T300" s="303">
        <f t="shared" si="52"/>
        <v>1601321.7083540456</v>
      </c>
      <c r="U300" s="303">
        <f t="shared" si="53"/>
        <v>587026.02702804713</v>
      </c>
      <c r="V300" s="256">
        <f t="shared" si="54"/>
        <v>1130500</v>
      </c>
    </row>
    <row r="301" spans="2:22" x14ac:dyDescent="0.2">
      <c r="B301" s="259">
        <v>49</v>
      </c>
      <c r="C301" s="260" t="s">
        <v>27</v>
      </c>
      <c r="D301" s="255" t="s">
        <v>44</v>
      </c>
      <c r="E301" s="260">
        <v>1</v>
      </c>
      <c r="F301" s="256">
        <v>394680</v>
      </c>
      <c r="G301" s="256">
        <f t="shared" si="44"/>
        <v>74989.2</v>
      </c>
      <c r="H301" s="256">
        <f t="shared" si="45"/>
        <v>469669.2</v>
      </c>
      <c r="I301" s="256">
        <v>220000</v>
      </c>
      <c r="J301" s="256">
        <f t="shared" si="46"/>
        <v>41800</v>
      </c>
      <c r="K301" s="256">
        <f t="shared" si="47"/>
        <v>261800</v>
      </c>
      <c r="L301" s="256">
        <v>286000</v>
      </c>
      <c r="M301" s="256">
        <f t="shared" si="48"/>
        <v>54340</v>
      </c>
      <c r="N301" s="299">
        <f t="shared" si="49"/>
        <v>340340</v>
      </c>
      <c r="O301" s="303">
        <v>0</v>
      </c>
      <c r="P301" s="303">
        <v>0</v>
      </c>
      <c r="Q301" s="305">
        <v>0</v>
      </c>
      <c r="R301" s="256">
        <f t="shared" si="50"/>
        <v>357269.73333333334</v>
      </c>
      <c r="S301" s="256">
        <f t="shared" si="51"/>
        <v>261800</v>
      </c>
      <c r="T301" s="303">
        <f t="shared" si="52"/>
        <v>347182.8302472317</v>
      </c>
      <c r="U301" s="303">
        <f t="shared" si="53"/>
        <v>104963.62693911328</v>
      </c>
      <c r="V301" s="256">
        <f t="shared" si="54"/>
        <v>261800</v>
      </c>
    </row>
    <row r="302" spans="2:22" x14ac:dyDescent="0.2">
      <c r="B302" s="259">
        <v>50</v>
      </c>
      <c r="C302" s="260" t="s">
        <v>8</v>
      </c>
      <c r="D302" s="255" t="s">
        <v>45</v>
      </c>
      <c r="E302" s="260">
        <v>1</v>
      </c>
      <c r="F302" s="256">
        <v>427680</v>
      </c>
      <c r="G302" s="256">
        <f t="shared" si="44"/>
        <v>81259.199999999997</v>
      </c>
      <c r="H302" s="256">
        <f t="shared" si="45"/>
        <v>508939.2</v>
      </c>
      <c r="I302" s="256">
        <v>220000</v>
      </c>
      <c r="J302" s="256">
        <f t="shared" si="46"/>
        <v>41800</v>
      </c>
      <c r="K302" s="256">
        <f t="shared" si="47"/>
        <v>261800</v>
      </c>
      <c r="L302" s="256">
        <v>297000</v>
      </c>
      <c r="M302" s="256">
        <f t="shared" si="48"/>
        <v>56430</v>
      </c>
      <c r="N302" s="299">
        <f t="shared" si="49"/>
        <v>353430</v>
      </c>
      <c r="O302" s="303">
        <v>0</v>
      </c>
      <c r="P302" s="303">
        <v>0</v>
      </c>
      <c r="Q302" s="305">
        <v>0</v>
      </c>
      <c r="R302" s="256">
        <f t="shared" si="50"/>
        <v>374723.06666666665</v>
      </c>
      <c r="S302" s="256">
        <f t="shared" si="51"/>
        <v>261800</v>
      </c>
      <c r="T302" s="303">
        <f t="shared" si="52"/>
        <v>361115.65692113794</v>
      </c>
      <c r="U302" s="303">
        <f t="shared" si="53"/>
        <v>124937.95284145387</v>
      </c>
      <c r="V302" s="256">
        <f t="shared" si="54"/>
        <v>261800</v>
      </c>
    </row>
    <row r="303" spans="2:22" x14ac:dyDescent="0.2">
      <c r="B303" s="259">
        <v>51</v>
      </c>
      <c r="C303" s="260" t="s">
        <v>8</v>
      </c>
      <c r="D303" s="255" t="s">
        <v>46</v>
      </c>
      <c r="E303" s="260">
        <v>1</v>
      </c>
      <c r="F303" s="256">
        <v>619080</v>
      </c>
      <c r="G303" s="256">
        <f t="shared" si="44"/>
        <v>117625.2</v>
      </c>
      <c r="H303" s="256">
        <f t="shared" si="45"/>
        <v>736705.2</v>
      </c>
      <c r="I303" s="256">
        <v>350000</v>
      </c>
      <c r="J303" s="256">
        <f t="shared" si="46"/>
        <v>66500</v>
      </c>
      <c r="K303" s="256">
        <f t="shared" si="47"/>
        <v>416500</v>
      </c>
      <c r="L303" s="256">
        <v>462000</v>
      </c>
      <c r="M303" s="256">
        <f t="shared" si="48"/>
        <v>87780</v>
      </c>
      <c r="N303" s="299">
        <f t="shared" si="49"/>
        <v>549780</v>
      </c>
      <c r="O303" s="303">
        <v>0</v>
      </c>
      <c r="P303" s="303">
        <v>0</v>
      </c>
      <c r="Q303" s="305">
        <v>0</v>
      </c>
      <c r="R303" s="256">
        <f t="shared" si="50"/>
        <v>567661.73333333328</v>
      </c>
      <c r="S303" s="256">
        <f t="shared" si="51"/>
        <v>416500</v>
      </c>
      <c r="T303" s="303">
        <f t="shared" si="52"/>
        <v>552542.75996188889</v>
      </c>
      <c r="U303" s="303">
        <f t="shared" si="53"/>
        <v>160849.80515068493</v>
      </c>
      <c r="V303" s="256">
        <f t="shared" si="54"/>
        <v>416500</v>
      </c>
    </row>
    <row r="304" spans="2:22" x14ac:dyDescent="0.2">
      <c r="B304" s="259">
        <v>52</v>
      </c>
      <c r="C304" s="260" t="s">
        <v>8</v>
      </c>
      <c r="D304" s="255" t="s">
        <v>50</v>
      </c>
      <c r="E304" s="260">
        <v>1</v>
      </c>
      <c r="F304" s="256">
        <v>243600</v>
      </c>
      <c r="G304" s="256">
        <f t="shared" si="44"/>
        <v>46284</v>
      </c>
      <c r="H304" s="256">
        <f t="shared" si="45"/>
        <v>289884</v>
      </c>
      <c r="I304" s="256">
        <v>120000</v>
      </c>
      <c r="J304" s="256">
        <f t="shared" si="46"/>
        <v>22800</v>
      </c>
      <c r="K304" s="256">
        <f t="shared" si="47"/>
        <v>142800</v>
      </c>
      <c r="L304" s="256">
        <v>168000</v>
      </c>
      <c r="M304" s="256">
        <f t="shared" si="48"/>
        <v>31920</v>
      </c>
      <c r="N304" s="299">
        <f t="shared" si="49"/>
        <v>199920</v>
      </c>
      <c r="O304" s="303">
        <v>0</v>
      </c>
      <c r="P304" s="303">
        <v>0</v>
      </c>
      <c r="Q304" s="305">
        <v>0</v>
      </c>
      <c r="R304" s="256">
        <f t="shared" si="50"/>
        <v>210868</v>
      </c>
      <c r="S304" s="256">
        <f t="shared" si="51"/>
        <v>142800</v>
      </c>
      <c r="T304" s="303">
        <f t="shared" si="52"/>
        <v>202272.21579208996</v>
      </c>
      <c r="U304" s="303">
        <f t="shared" si="53"/>
        <v>74150.656045648037</v>
      </c>
      <c r="V304" s="256">
        <f t="shared" si="54"/>
        <v>142800</v>
      </c>
    </row>
    <row r="305" spans="1:22" x14ac:dyDescent="0.2">
      <c r="B305" s="259">
        <v>53</v>
      </c>
      <c r="C305" s="260" t="s">
        <v>8</v>
      </c>
      <c r="D305" s="255" t="s">
        <v>112</v>
      </c>
      <c r="E305" s="260">
        <v>1</v>
      </c>
      <c r="F305" s="256">
        <v>314400</v>
      </c>
      <c r="G305" s="256">
        <f t="shared" si="44"/>
        <v>59736</v>
      </c>
      <c r="H305" s="256">
        <f t="shared" si="45"/>
        <v>374136</v>
      </c>
      <c r="I305" s="256">
        <v>160000</v>
      </c>
      <c r="J305" s="256">
        <f t="shared" si="46"/>
        <v>30400</v>
      </c>
      <c r="K305" s="256">
        <f t="shared" si="47"/>
        <v>190400</v>
      </c>
      <c r="L305" s="256">
        <v>209600</v>
      </c>
      <c r="M305" s="256">
        <f t="shared" si="48"/>
        <v>39824</v>
      </c>
      <c r="N305" s="299">
        <f t="shared" si="49"/>
        <v>249424</v>
      </c>
      <c r="O305" s="303">
        <v>0</v>
      </c>
      <c r="P305" s="303">
        <v>0</v>
      </c>
      <c r="Q305" s="305">
        <v>0</v>
      </c>
      <c r="R305" s="256">
        <f t="shared" si="50"/>
        <v>271320</v>
      </c>
      <c r="S305" s="256">
        <f t="shared" si="51"/>
        <v>190400</v>
      </c>
      <c r="T305" s="303">
        <f t="shared" si="52"/>
        <v>260942.54522928601</v>
      </c>
      <c r="U305" s="303">
        <f t="shared" si="53"/>
        <v>93804.613617881289</v>
      </c>
      <c r="V305" s="256">
        <f t="shared" si="54"/>
        <v>190400</v>
      </c>
    </row>
    <row r="306" spans="1:22" x14ac:dyDescent="0.2">
      <c r="B306" s="259">
        <v>54</v>
      </c>
      <c r="C306" s="260" t="s">
        <v>8</v>
      </c>
      <c r="D306" s="255" t="s">
        <v>53</v>
      </c>
      <c r="E306" s="260">
        <v>1</v>
      </c>
      <c r="F306" s="256">
        <v>874368</v>
      </c>
      <c r="G306" s="256">
        <f t="shared" si="44"/>
        <v>166129.92000000001</v>
      </c>
      <c r="H306" s="256">
        <f t="shared" si="45"/>
        <v>1040497.92</v>
      </c>
      <c r="I306" s="256">
        <v>480000</v>
      </c>
      <c r="J306" s="256">
        <f t="shared" si="46"/>
        <v>91200</v>
      </c>
      <c r="K306" s="256">
        <f t="shared" si="47"/>
        <v>571200</v>
      </c>
      <c r="L306" s="256">
        <v>662400</v>
      </c>
      <c r="M306" s="256">
        <f t="shared" si="48"/>
        <v>125856</v>
      </c>
      <c r="N306" s="299">
        <f t="shared" si="49"/>
        <v>788256</v>
      </c>
      <c r="O306" s="303">
        <v>0</v>
      </c>
      <c r="P306" s="303">
        <v>0</v>
      </c>
      <c r="Q306" s="305">
        <v>0</v>
      </c>
      <c r="R306" s="256">
        <f t="shared" si="50"/>
        <v>799984.64000000001</v>
      </c>
      <c r="S306" s="256">
        <f t="shared" si="51"/>
        <v>571200</v>
      </c>
      <c r="T306" s="303">
        <f t="shared" si="52"/>
        <v>776662.3158796184</v>
      </c>
      <c r="U306" s="303">
        <f t="shared" si="53"/>
        <v>234868.69773613708</v>
      </c>
      <c r="V306" s="256">
        <f t="shared" si="54"/>
        <v>571200</v>
      </c>
    </row>
    <row r="307" spans="1:22" x14ac:dyDescent="0.2">
      <c r="B307" s="259">
        <v>55</v>
      </c>
      <c r="C307" s="260" t="s">
        <v>8</v>
      </c>
      <c r="D307" s="255" t="s">
        <v>113</v>
      </c>
      <c r="E307" s="260">
        <v>1</v>
      </c>
      <c r="F307" s="256">
        <v>650650</v>
      </c>
      <c r="G307" s="256">
        <f t="shared" si="44"/>
        <v>123623.5</v>
      </c>
      <c r="H307" s="256">
        <f t="shared" si="45"/>
        <v>774273.5</v>
      </c>
      <c r="I307" s="256">
        <v>350000</v>
      </c>
      <c r="J307" s="256">
        <f t="shared" si="46"/>
        <v>66500</v>
      </c>
      <c r="K307" s="256">
        <f t="shared" si="47"/>
        <v>416500</v>
      </c>
      <c r="L307" s="256">
        <v>455000</v>
      </c>
      <c r="M307" s="256">
        <f t="shared" si="48"/>
        <v>86450</v>
      </c>
      <c r="N307" s="299">
        <f t="shared" si="49"/>
        <v>541450</v>
      </c>
      <c r="O307" s="303">
        <v>0</v>
      </c>
      <c r="P307" s="303">
        <v>0</v>
      </c>
      <c r="Q307" s="305">
        <v>0</v>
      </c>
      <c r="R307" s="256">
        <f t="shared" si="50"/>
        <v>577407.83333333337</v>
      </c>
      <c r="S307" s="256">
        <f t="shared" si="51"/>
        <v>416500</v>
      </c>
      <c r="T307" s="303">
        <f t="shared" si="52"/>
        <v>558928.06851384998</v>
      </c>
      <c r="U307" s="303">
        <f t="shared" si="53"/>
        <v>181576.96345925413</v>
      </c>
      <c r="V307" s="256">
        <f t="shared" si="54"/>
        <v>416500</v>
      </c>
    </row>
    <row r="308" spans="1:22" x14ac:dyDescent="0.2">
      <c r="B308" s="259">
        <v>56</v>
      </c>
      <c r="C308" s="260" t="s">
        <v>8</v>
      </c>
      <c r="D308" s="255" t="s">
        <v>114</v>
      </c>
      <c r="E308" s="260">
        <v>1</v>
      </c>
      <c r="F308" s="256">
        <v>637560</v>
      </c>
      <c r="G308" s="256">
        <f t="shared" si="44"/>
        <v>121136.4</v>
      </c>
      <c r="H308" s="256">
        <f t="shared" si="45"/>
        <v>758696.4</v>
      </c>
      <c r="I308" s="256">
        <v>350000</v>
      </c>
      <c r="J308" s="256">
        <f t="shared" si="46"/>
        <v>66500</v>
      </c>
      <c r="K308" s="256">
        <f t="shared" si="47"/>
        <v>416500</v>
      </c>
      <c r="L308" s="256">
        <v>462000</v>
      </c>
      <c r="M308" s="256">
        <f t="shared" si="48"/>
        <v>87780</v>
      </c>
      <c r="N308" s="299">
        <f t="shared" si="49"/>
        <v>549780</v>
      </c>
      <c r="O308" s="303">
        <v>0</v>
      </c>
      <c r="P308" s="303">
        <v>0</v>
      </c>
      <c r="Q308" s="305">
        <v>0</v>
      </c>
      <c r="R308" s="256">
        <f t="shared" si="50"/>
        <v>574992.1333333333</v>
      </c>
      <c r="S308" s="256">
        <f t="shared" si="51"/>
        <v>416500</v>
      </c>
      <c r="T308" s="303">
        <f t="shared" si="52"/>
        <v>557986.88158209983</v>
      </c>
      <c r="U308" s="303">
        <f t="shared" si="53"/>
        <v>172485.74663911638</v>
      </c>
      <c r="V308" s="256">
        <f t="shared" si="54"/>
        <v>416500</v>
      </c>
    </row>
    <row r="309" spans="1:22" x14ac:dyDescent="0.2">
      <c r="B309" s="259">
        <v>57</v>
      </c>
      <c r="C309" s="260" t="s">
        <v>8</v>
      </c>
      <c r="D309" s="255" t="s">
        <v>58</v>
      </c>
      <c r="E309" s="260">
        <v>1</v>
      </c>
      <c r="F309" s="256">
        <v>658560</v>
      </c>
      <c r="G309" s="256">
        <f t="shared" si="44"/>
        <v>125126.40000000001</v>
      </c>
      <c r="H309" s="256">
        <f t="shared" si="45"/>
        <v>783686.4</v>
      </c>
      <c r="I309" s="256">
        <v>320000</v>
      </c>
      <c r="J309" s="256">
        <f t="shared" si="46"/>
        <v>60800</v>
      </c>
      <c r="K309" s="256">
        <f t="shared" si="47"/>
        <v>380800</v>
      </c>
      <c r="L309" s="256">
        <v>448000</v>
      </c>
      <c r="M309" s="256">
        <f t="shared" si="48"/>
        <v>85120</v>
      </c>
      <c r="N309" s="299">
        <f t="shared" si="49"/>
        <v>533120</v>
      </c>
      <c r="O309" s="303">
        <v>0</v>
      </c>
      <c r="P309" s="303">
        <v>0</v>
      </c>
      <c r="Q309" s="305">
        <v>0</v>
      </c>
      <c r="R309" s="256">
        <f t="shared" si="50"/>
        <v>565868.79999999993</v>
      </c>
      <c r="S309" s="256">
        <f t="shared" si="51"/>
        <v>380800</v>
      </c>
      <c r="T309" s="303">
        <f t="shared" si="52"/>
        <v>541861.22574513464</v>
      </c>
      <c r="U309" s="303">
        <f t="shared" si="53"/>
        <v>203429.90378093417</v>
      </c>
      <c r="V309" s="256">
        <f t="shared" si="54"/>
        <v>380800</v>
      </c>
    </row>
    <row r="310" spans="1:22" x14ac:dyDescent="0.2">
      <c r="B310" s="259">
        <v>58</v>
      </c>
      <c r="C310" s="260" t="s">
        <v>8</v>
      </c>
      <c r="D310" s="255" t="s">
        <v>115</v>
      </c>
      <c r="E310" s="260">
        <v>1</v>
      </c>
      <c r="F310" s="256">
        <v>335268</v>
      </c>
      <c r="G310" s="256">
        <f t="shared" si="44"/>
        <v>63700.92</v>
      </c>
      <c r="H310" s="256">
        <f t="shared" si="45"/>
        <v>398968.92</v>
      </c>
      <c r="I310" s="256">
        <v>180000</v>
      </c>
      <c r="J310" s="256">
        <f t="shared" si="46"/>
        <v>34200</v>
      </c>
      <c r="K310" s="256">
        <f t="shared" si="47"/>
        <v>214200</v>
      </c>
      <c r="L310" s="256">
        <v>250200</v>
      </c>
      <c r="M310" s="256">
        <f t="shared" si="48"/>
        <v>47538</v>
      </c>
      <c r="N310" s="299">
        <f t="shared" si="49"/>
        <v>297738</v>
      </c>
      <c r="O310" s="303">
        <v>0</v>
      </c>
      <c r="P310" s="303">
        <v>0</v>
      </c>
      <c r="Q310" s="305">
        <v>0</v>
      </c>
      <c r="R310" s="256">
        <f t="shared" si="50"/>
        <v>303635.63999999996</v>
      </c>
      <c r="S310" s="256">
        <f t="shared" si="51"/>
        <v>214200</v>
      </c>
      <c r="T310" s="303">
        <f t="shared" si="52"/>
        <v>294124.31774318492</v>
      </c>
      <c r="U310" s="303">
        <f t="shared" si="53"/>
        <v>92525.537381140646</v>
      </c>
      <c r="V310" s="256">
        <f t="shared" si="54"/>
        <v>214200</v>
      </c>
    </row>
    <row r="311" spans="1:22" x14ac:dyDescent="0.2">
      <c r="B311" s="259">
        <v>59</v>
      </c>
      <c r="C311" s="260" t="s">
        <v>8</v>
      </c>
      <c r="D311" s="255" t="s">
        <v>59</v>
      </c>
      <c r="E311" s="260">
        <v>1</v>
      </c>
      <c r="F311" s="256">
        <v>289248</v>
      </c>
      <c r="G311" s="256">
        <f t="shared" si="44"/>
        <v>54957.120000000003</v>
      </c>
      <c r="H311" s="256">
        <f t="shared" si="45"/>
        <v>344205.12</v>
      </c>
      <c r="I311" s="256">
        <v>160000</v>
      </c>
      <c r="J311" s="256">
        <f t="shared" si="46"/>
        <v>30400</v>
      </c>
      <c r="K311" s="256">
        <f t="shared" si="47"/>
        <v>190400</v>
      </c>
      <c r="L311" s="256">
        <v>209600</v>
      </c>
      <c r="M311" s="256">
        <f t="shared" si="48"/>
        <v>39824</v>
      </c>
      <c r="N311" s="299">
        <f t="shared" si="49"/>
        <v>249424</v>
      </c>
      <c r="O311" s="303">
        <v>0</v>
      </c>
      <c r="P311" s="303">
        <v>0</v>
      </c>
      <c r="Q311" s="305">
        <v>0</v>
      </c>
      <c r="R311" s="256">
        <f t="shared" si="50"/>
        <v>261343.04</v>
      </c>
      <c r="S311" s="256">
        <f t="shared" si="51"/>
        <v>190400</v>
      </c>
      <c r="T311" s="303">
        <f t="shared" si="52"/>
        <v>253789.80377511203</v>
      </c>
      <c r="U311" s="303">
        <f t="shared" si="53"/>
        <v>77592.212047632769</v>
      </c>
      <c r="V311" s="256">
        <f t="shared" si="54"/>
        <v>190400</v>
      </c>
    </row>
    <row r="312" spans="1:22" x14ac:dyDescent="0.2">
      <c r="B312" s="259">
        <v>60</v>
      </c>
      <c r="C312" s="260" t="s">
        <v>8</v>
      </c>
      <c r="D312" s="255" t="s">
        <v>60</v>
      </c>
      <c r="E312" s="260">
        <v>1</v>
      </c>
      <c r="F312" s="256">
        <v>334836</v>
      </c>
      <c r="G312" s="256">
        <f t="shared" si="44"/>
        <v>63618.840000000004</v>
      </c>
      <c r="H312" s="256">
        <f t="shared" si="45"/>
        <v>398454.84</v>
      </c>
      <c r="I312" s="256">
        <v>180000</v>
      </c>
      <c r="J312" s="256">
        <f t="shared" si="46"/>
        <v>34200</v>
      </c>
      <c r="K312" s="256">
        <f t="shared" si="47"/>
        <v>214200</v>
      </c>
      <c r="L312" s="256">
        <v>235800</v>
      </c>
      <c r="M312" s="256">
        <f t="shared" si="48"/>
        <v>44802</v>
      </c>
      <c r="N312" s="299">
        <f t="shared" si="49"/>
        <v>280602</v>
      </c>
      <c r="O312" s="303">
        <v>0</v>
      </c>
      <c r="P312" s="303">
        <v>0</v>
      </c>
      <c r="Q312" s="305">
        <v>0</v>
      </c>
      <c r="R312" s="256">
        <f t="shared" si="50"/>
        <v>297752.28000000003</v>
      </c>
      <c r="S312" s="256">
        <f t="shared" si="51"/>
        <v>214200</v>
      </c>
      <c r="T312" s="303">
        <f t="shared" si="52"/>
        <v>288245.88215070823</v>
      </c>
      <c r="U312" s="303">
        <f t="shared" si="53"/>
        <v>93316.989845982534</v>
      </c>
      <c r="V312" s="256">
        <f t="shared" si="54"/>
        <v>214200</v>
      </c>
    </row>
    <row r="313" spans="1:22" x14ac:dyDescent="0.2">
      <c r="A313" s="250">
        <v>6</v>
      </c>
      <c r="B313" s="261" t="s">
        <v>1877</v>
      </c>
      <c r="I313" s="248"/>
      <c r="J313" s="248"/>
      <c r="K313" s="248"/>
      <c r="L313" s="248"/>
      <c r="M313" s="248"/>
      <c r="N313" s="248"/>
      <c r="O313" s="303">
        <v>0</v>
      </c>
      <c r="P313" s="303">
        <v>0</v>
      </c>
      <c r="Q313" s="305">
        <v>0</v>
      </c>
      <c r="R313" s="256" t="e">
        <f t="shared" si="50"/>
        <v>#DIV/0!</v>
      </c>
      <c r="S313" s="256">
        <f t="shared" si="51"/>
        <v>0</v>
      </c>
      <c r="T313" s="303" t="e">
        <f t="shared" si="52"/>
        <v>#NUM!</v>
      </c>
      <c r="U313" s="303" t="e">
        <f t="shared" si="53"/>
        <v>#DIV/0!</v>
      </c>
      <c r="V313" s="256">
        <f t="shared" si="54"/>
        <v>0</v>
      </c>
    </row>
    <row r="314" spans="1:22" ht="38.25" x14ac:dyDescent="0.2">
      <c r="B314" s="252" t="s">
        <v>83</v>
      </c>
      <c r="C314" s="252" t="s">
        <v>2</v>
      </c>
      <c r="D314" s="252" t="s">
        <v>116</v>
      </c>
      <c r="E314" s="252" t="s">
        <v>62</v>
      </c>
      <c r="F314" s="253" t="s">
        <v>5</v>
      </c>
      <c r="G314" s="253" t="s">
        <v>6</v>
      </c>
      <c r="H314" s="253" t="s">
        <v>7</v>
      </c>
      <c r="I314" s="253" t="s">
        <v>5</v>
      </c>
      <c r="J314" s="253" t="s">
        <v>6</v>
      </c>
      <c r="K314" s="253" t="s">
        <v>7</v>
      </c>
      <c r="L314" s="253" t="s">
        <v>5</v>
      </c>
      <c r="M314" s="253" t="s">
        <v>6</v>
      </c>
      <c r="N314" s="300" t="s">
        <v>7</v>
      </c>
      <c r="O314" s="303">
        <v>0</v>
      </c>
      <c r="P314" s="303">
        <v>0</v>
      </c>
      <c r="Q314" s="305">
        <v>0</v>
      </c>
      <c r="R314" s="253" t="s">
        <v>1889</v>
      </c>
      <c r="S314" s="253" t="s">
        <v>1890</v>
      </c>
      <c r="T314" s="253" t="s">
        <v>1891</v>
      </c>
      <c r="U314" s="253" t="s">
        <v>1892</v>
      </c>
      <c r="V314" s="256" t="str">
        <f t="shared" si="54"/>
        <v>MENOR PRECIO</v>
      </c>
    </row>
    <row r="315" spans="1:22" x14ac:dyDescent="0.2">
      <c r="B315" s="259">
        <v>1</v>
      </c>
      <c r="C315" s="260" t="s">
        <v>27</v>
      </c>
      <c r="D315" s="255" t="s">
        <v>9</v>
      </c>
      <c r="E315" s="260">
        <v>1</v>
      </c>
      <c r="F315" s="256">
        <v>1480700</v>
      </c>
      <c r="G315" s="256">
        <f t="shared" ref="G315:G374" si="55">+F315*19%</f>
        <v>281333</v>
      </c>
      <c r="H315" s="256">
        <f t="shared" ref="H315:H374" si="56">+G315+F315</f>
        <v>1762033</v>
      </c>
      <c r="I315" s="256">
        <v>850000</v>
      </c>
      <c r="J315" s="256">
        <f t="shared" ref="J315:J374" si="57">+I315*19%</f>
        <v>161500</v>
      </c>
      <c r="K315" s="256">
        <f t="shared" ref="K315:K374" si="58">+J315+I315</f>
        <v>1011500</v>
      </c>
      <c r="L315" s="256">
        <v>1139000</v>
      </c>
      <c r="M315" s="256">
        <f t="shared" ref="M315:M374" si="59">+L315*19%</f>
        <v>216410</v>
      </c>
      <c r="N315" s="299">
        <f t="shared" ref="N315:N374" si="60">+M315+L315</f>
        <v>1355410</v>
      </c>
      <c r="O315" s="303">
        <v>0</v>
      </c>
      <c r="P315" s="303">
        <v>0</v>
      </c>
      <c r="Q315" s="305">
        <v>0</v>
      </c>
      <c r="R315" s="256">
        <f t="shared" si="50"/>
        <v>1376314.3333333333</v>
      </c>
      <c r="S315" s="256">
        <f t="shared" si="51"/>
        <v>1011500</v>
      </c>
      <c r="T315" s="303">
        <f t="shared" si="52"/>
        <v>1341786.8668971783</v>
      </c>
      <c r="U315" s="303">
        <f t="shared" si="53"/>
        <v>375702.92703988013</v>
      </c>
      <c r="V315" s="256">
        <f t="shared" si="54"/>
        <v>1011500</v>
      </c>
    </row>
    <row r="316" spans="1:22" x14ac:dyDescent="0.2">
      <c r="B316" s="259">
        <v>2</v>
      </c>
      <c r="C316" s="260" t="s">
        <v>27</v>
      </c>
      <c r="D316" s="255" t="s">
        <v>10</v>
      </c>
      <c r="E316" s="260">
        <v>1</v>
      </c>
      <c r="F316" s="256">
        <v>548800</v>
      </c>
      <c r="G316" s="256">
        <f t="shared" si="55"/>
        <v>104272</v>
      </c>
      <c r="H316" s="256">
        <f t="shared" si="56"/>
        <v>653072</v>
      </c>
      <c r="I316" s="256">
        <v>280000</v>
      </c>
      <c r="J316" s="256">
        <f t="shared" si="57"/>
        <v>53200</v>
      </c>
      <c r="K316" s="256">
        <f t="shared" si="58"/>
        <v>333200</v>
      </c>
      <c r="L316" s="256">
        <v>392000</v>
      </c>
      <c r="M316" s="256">
        <f t="shared" si="59"/>
        <v>74480</v>
      </c>
      <c r="N316" s="299">
        <f t="shared" si="60"/>
        <v>466480</v>
      </c>
      <c r="O316" s="303">
        <v>0</v>
      </c>
      <c r="P316" s="303">
        <v>0</v>
      </c>
      <c r="Q316" s="305">
        <v>0</v>
      </c>
      <c r="R316" s="256">
        <f t="shared" si="50"/>
        <v>484250.66666666669</v>
      </c>
      <c r="S316" s="256">
        <f t="shared" si="51"/>
        <v>333200</v>
      </c>
      <c r="T316" s="303">
        <f t="shared" si="52"/>
        <v>466480</v>
      </c>
      <c r="U316" s="303">
        <f t="shared" si="53"/>
        <v>160674.73834219651</v>
      </c>
      <c r="V316" s="256">
        <f t="shared" si="54"/>
        <v>333200</v>
      </c>
    </row>
    <row r="317" spans="1:22" x14ac:dyDescent="0.2">
      <c r="B317" s="259">
        <v>3</v>
      </c>
      <c r="C317" s="260" t="s">
        <v>27</v>
      </c>
      <c r="D317" s="255" t="s">
        <v>117</v>
      </c>
      <c r="E317" s="260">
        <v>1</v>
      </c>
      <c r="F317" s="256">
        <v>540736</v>
      </c>
      <c r="G317" s="256">
        <f t="shared" si="55"/>
        <v>102739.84</v>
      </c>
      <c r="H317" s="256">
        <f t="shared" si="56"/>
        <v>643475.84</v>
      </c>
      <c r="I317" s="256">
        <v>280000</v>
      </c>
      <c r="J317" s="256">
        <f t="shared" si="57"/>
        <v>53200</v>
      </c>
      <c r="K317" s="256">
        <f t="shared" si="58"/>
        <v>333200</v>
      </c>
      <c r="L317" s="256">
        <v>380800</v>
      </c>
      <c r="M317" s="256">
        <f t="shared" si="59"/>
        <v>72352</v>
      </c>
      <c r="N317" s="299">
        <f t="shared" si="60"/>
        <v>453152</v>
      </c>
      <c r="O317" s="303">
        <v>0</v>
      </c>
      <c r="P317" s="303">
        <v>0</v>
      </c>
      <c r="Q317" s="305">
        <v>0</v>
      </c>
      <c r="R317" s="256">
        <f t="shared" si="50"/>
        <v>476609.27999999997</v>
      </c>
      <c r="S317" s="256">
        <f t="shared" si="51"/>
        <v>333200</v>
      </c>
      <c r="T317" s="303">
        <f t="shared" si="52"/>
        <v>459720.3335247559</v>
      </c>
      <c r="U317" s="303">
        <f t="shared" si="53"/>
        <v>156462.31882045988</v>
      </c>
      <c r="V317" s="256">
        <f t="shared" si="54"/>
        <v>333200</v>
      </c>
    </row>
    <row r="318" spans="1:22" x14ac:dyDescent="0.2">
      <c r="B318" s="259">
        <v>4</v>
      </c>
      <c r="C318" s="260" t="s">
        <v>27</v>
      </c>
      <c r="D318" s="255" t="s">
        <v>118</v>
      </c>
      <c r="E318" s="260">
        <v>1</v>
      </c>
      <c r="F318" s="256">
        <v>350280</v>
      </c>
      <c r="G318" s="256">
        <f t="shared" si="55"/>
        <v>66553.2</v>
      </c>
      <c r="H318" s="256">
        <f t="shared" si="56"/>
        <v>416833.2</v>
      </c>
      <c r="I318" s="256">
        <v>180000</v>
      </c>
      <c r="J318" s="256">
        <f t="shared" si="57"/>
        <v>34200</v>
      </c>
      <c r="K318" s="256">
        <f t="shared" si="58"/>
        <v>214200</v>
      </c>
      <c r="L318" s="256">
        <v>252000</v>
      </c>
      <c r="M318" s="256">
        <f t="shared" si="59"/>
        <v>47880</v>
      </c>
      <c r="N318" s="299">
        <f t="shared" si="60"/>
        <v>299880</v>
      </c>
      <c r="O318" s="303">
        <v>0</v>
      </c>
      <c r="P318" s="303">
        <v>0</v>
      </c>
      <c r="Q318" s="305">
        <v>0</v>
      </c>
      <c r="R318" s="256">
        <f t="shared" si="50"/>
        <v>310304.39999999997</v>
      </c>
      <c r="S318" s="256">
        <f t="shared" si="51"/>
        <v>214200</v>
      </c>
      <c r="T318" s="303">
        <f t="shared" si="52"/>
        <v>299164.29322167509</v>
      </c>
      <c r="U318" s="303">
        <f t="shared" si="53"/>
        <v>101718.01473721367</v>
      </c>
      <c r="V318" s="256">
        <f t="shared" si="54"/>
        <v>214200</v>
      </c>
    </row>
    <row r="319" spans="1:22" x14ac:dyDescent="0.2">
      <c r="B319" s="259">
        <v>5</v>
      </c>
      <c r="C319" s="260" t="s">
        <v>27</v>
      </c>
      <c r="D319" s="255" t="s">
        <v>119</v>
      </c>
      <c r="E319" s="260">
        <v>1</v>
      </c>
      <c r="F319" s="256">
        <v>318240</v>
      </c>
      <c r="G319" s="256">
        <f t="shared" si="55"/>
        <v>60465.599999999999</v>
      </c>
      <c r="H319" s="256">
        <f t="shared" si="56"/>
        <v>378705.6</v>
      </c>
      <c r="I319" s="256">
        <v>180000</v>
      </c>
      <c r="J319" s="256">
        <f t="shared" si="57"/>
        <v>34200</v>
      </c>
      <c r="K319" s="256">
        <f t="shared" si="58"/>
        <v>214200</v>
      </c>
      <c r="L319" s="256">
        <v>244800</v>
      </c>
      <c r="M319" s="256">
        <f t="shared" si="59"/>
        <v>46512</v>
      </c>
      <c r="N319" s="299">
        <f t="shared" si="60"/>
        <v>291312</v>
      </c>
      <c r="O319" s="303">
        <v>0</v>
      </c>
      <c r="P319" s="303">
        <v>0</v>
      </c>
      <c r="Q319" s="305">
        <v>0</v>
      </c>
      <c r="R319" s="256">
        <f t="shared" si="50"/>
        <v>294739.20000000001</v>
      </c>
      <c r="S319" s="256">
        <f t="shared" si="51"/>
        <v>214200</v>
      </c>
      <c r="T319" s="303">
        <f t="shared" si="52"/>
        <v>286963.40894552477</v>
      </c>
      <c r="U319" s="303">
        <f t="shared" si="53"/>
        <v>82306.332579698792</v>
      </c>
      <c r="V319" s="256">
        <f t="shared" si="54"/>
        <v>214200</v>
      </c>
    </row>
    <row r="320" spans="1:22" x14ac:dyDescent="0.2">
      <c r="B320" s="259">
        <v>6</v>
      </c>
      <c r="C320" s="260" t="s">
        <v>27</v>
      </c>
      <c r="D320" s="255" t="s">
        <v>13</v>
      </c>
      <c r="E320" s="260">
        <v>1</v>
      </c>
      <c r="F320" s="256">
        <v>548688</v>
      </c>
      <c r="G320" s="256">
        <f t="shared" si="55"/>
        <v>104250.72</v>
      </c>
      <c r="H320" s="256">
        <f t="shared" si="56"/>
        <v>652938.72</v>
      </c>
      <c r="I320" s="256">
        <v>280000</v>
      </c>
      <c r="J320" s="256">
        <f t="shared" si="57"/>
        <v>53200</v>
      </c>
      <c r="K320" s="256">
        <f t="shared" si="58"/>
        <v>333200</v>
      </c>
      <c r="L320" s="256">
        <v>386400</v>
      </c>
      <c r="M320" s="256">
        <f t="shared" si="59"/>
        <v>73416</v>
      </c>
      <c r="N320" s="299">
        <f t="shared" si="60"/>
        <v>459816</v>
      </c>
      <c r="O320" s="303">
        <v>0</v>
      </c>
      <c r="P320" s="303">
        <v>0</v>
      </c>
      <c r="Q320" s="305">
        <v>0</v>
      </c>
      <c r="R320" s="256">
        <f t="shared" si="50"/>
        <v>481984.90666666668</v>
      </c>
      <c r="S320" s="256">
        <f t="shared" si="51"/>
        <v>333200</v>
      </c>
      <c r="T320" s="303">
        <f t="shared" si="52"/>
        <v>464216.42048474739</v>
      </c>
      <c r="U320" s="303">
        <f t="shared" si="53"/>
        <v>161018.03496473949</v>
      </c>
      <c r="V320" s="256">
        <f t="shared" si="54"/>
        <v>333200</v>
      </c>
    </row>
    <row r="321" spans="2:22" x14ac:dyDescent="0.2">
      <c r="B321" s="259">
        <v>7</v>
      </c>
      <c r="C321" s="260" t="s">
        <v>27</v>
      </c>
      <c r="D321" s="255" t="s">
        <v>84</v>
      </c>
      <c r="E321" s="260">
        <v>1</v>
      </c>
      <c r="F321" s="256">
        <v>449680</v>
      </c>
      <c r="G321" s="256">
        <f t="shared" si="55"/>
        <v>85439.2</v>
      </c>
      <c r="H321" s="256">
        <f t="shared" si="56"/>
        <v>535119.19999999995</v>
      </c>
      <c r="I321" s="256">
        <v>220000</v>
      </c>
      <c r="J321" s="256">
        <f t="shared" si="57"/>
        <v>41800</v>
      </c>
      <c r="K321" s="256">
        <f t="shared" si="58"/>
        <v>261800</v>
      </c>
      <c r="L321" s="256">
        <v>308000</v>
      </c>
      <c r="M321" s="256">
        <f t="shared" si="59"/>
        <v>58520</v>
      </c>
      <c r="N321" s="299">
        <f t="shared" si="60"/>
        <v>366520</v>
      </c>
      <c r="O321" s="303">
        <v>0</v>
      </c>
      <c r="P321" s="303">
        <v>0</v>
      </c>
      <c r="Q321" s="305">
        <v>0</v>
      </c>
      <c r="R321" s="256">
        <f t="shared" si="50"/>
        <v>387813.06666666665</v>
      </c>
      <c r="S321" s="256">
        <f t="shared" si="51"/>
        <v>261800</v>
      </c>
      <c r="T321" s="303">
        <f t="shared" si="52"/>
        <v>371682.93161572807</v>
      </c>
      <c r="U321" s="303">
        <f t="shared" si="53"/>
        <v>137898.12285964345</v>
      </c>
      <c r="V321" s="256">
        <f t="shared" si="54"/>
        <v>261800</v>
      </c>
    </row>
    <row r="322" spans="2:22" x14ac:dyDescent="0.2">
      <c r="B322" s="259">
        <v>8</v>
      </c>
      <c r="C322" s="260" t="s">
        <v>27</v>
      </c>
      <c r="D322" s="255" t="s">
        <v>14</v>
      </c>
      <c r="E322" s="260">
        <v>1</v>
      </c>
      <c r="F322" s="256">
        <v>1606500</v>
      </c>
      <c r="G322" s="256">
        <f t="shared" si="55"/>
        <v>305235</v>
      </c>
      <c r="H322" s="256">
        <f t="shared" si="56"/>
        <v>1911735</v>
      </c>
      <c r="I322" s="256">
        <v>850000</v>
      </c>
      <c r="J322" s="256">
        <f t="shared" si="57"/>
        <v>161500</v>
      </c>
      <c r="K322" s="256">
        <f t="shared" si="58"/>
        <v>1011500</v>
      </c>
      <c r="L322" s="256">
        <v>1190000</v>
      </c>
      <c r="M322" s="256">
        <f t="shared" si="59"/>
        <v>226100</v>
      </c>
      <c r="N322" s="299">
        <f t="shared" si="60"/>
        <v>1416100</v>
      </c>
      <c r="O322" s="303">
        <v>0</v>
      </c>
      <c r="P322" s="303">
        <v>0</v>
      </c>
      <c r="Q322" s="305">
        <v>0</v>
      </c>
      <c r="R322" s="256">
        <f t="shared" si="50"/>
        <v>1446445</v>
      </c>
      <c r="S322" s="256">
        <f t="shared" si="51"/>
        <v>1011500</v>
      </c>
      <c r="T322" s="303">
        <f t="shared" si="52"/>
        <v>1399036.8928251355</v>
      </c>
      <c r="U322" s="303">
        <f t="shared" si="53"/>
        <v>450883.99625069863</v>
      </c>
      <c r="V322" s="256">
        <f t="shared" si="54"/>
        <v>1011500</v>
      </c>
    </row>
    <row r="323" spans="2:22" x14ac:dyDescent="0.2">
      <c r="B323" s="259">
        <v>9</v>
      </c>
      <c r="C323" s="260" t="s">
        <v>27</v>
      </c>
      <c r="D323" s="255" t="s">
        <v>63</v>
      </c>
      <c r="E323" s="260">
        <v>1</v>
      </c>
      <c r="F323" s="256">
        <v>1108140</v>
      </c>
      <c r="G323" s="256">
        <f t="shared" si="55"/>
        <v>210546.6</v>
      </c>
      <c r="H323" s="256">
        <f t="shared" si="56"/>
        <v>1318686.6000000001</v>
      </c>
      <c r="I323" s="256">
        <v>550000</v>
      </c>
      <c r="J323" s="256">
        <f t="shared" si="57"/>
        <v>104500</v>
      </c>
      <c r="K323" s="256">
        <f t="shared" si="58"/>
        <v>654500</v>
      </c>
      <c r="L323" s="256">
        <v>759000</v>
      </c>
      <c r="M323" s="256">
        <f t="shared" si="59"/>
        <v>144210</v>
      </c>
      <c r="N323" s="299">
        <f t="shared" si="60"/>
        <v>903210</v>
      </c>
      <c r="O323" s="303">
        <v>0</v>
      </c>
      <c r="P323" s="303">
        <v>0</v>
      </c>
      <c r="Q323" s="305">
        <v>0</v>
      </c>
      <c r="R323" s="256">
        <f t="shared" si="50"/>
        <v>958798.8666666667</v>
      </c>
      <c r="S323" s="256">
        <f t="shared" si="51"/>
        <v>654500</v>
      </c>
      <c r="T323" s="303">
        <f t="shared" si="52"/>
        <v>920336.53006217384</v>
      </c>
      <c r="U323" s="303">
        <f t="shared" si="53"/>
        <v>335564.52654870047</v>
      </c>
      <c r="V323" s="256">
        <f t="shared" si="54"/>
        <v>654500</v>
      </c>
    </row>
    <row r="324" spans="2:22" x14ac:dyDescent="0.2">
      <c r="B324" s="259">
        <v>10</v>
      </c>
      <c r="C324" s="260" t="s">
        <v>27</v>
      </c>
      <c r="D324" s="255" t="s">
        <v>120</v>
      </c>
      <c r="E324" s="260">
        <v>1</v>
      </c>
      <c r="F324" s="256">
        <v>660240</v>
      </c>
      <c r="G324" s="256">
        <f t="shared" si="55"/>
        <v>125445.6</v>
      </c>
      <c r="H324" s="256">
        <f t="shared" si="56"/>
        <v>785685.6</v>
      </c>
      <c r="I324" s="256">
        <v>350000</v>
      </c>
      <c r="J324" s="256">
        <f t="shared" si="57"/>
        <v>66500</v>
      </c>
      <c r="K324" s="256">
        <f t="shared" si="58"/>
        <v>416500</v>
      </c>
      <c r="L324" s="256">
        <v>458500</v>
      </c>
      <c r="M324" s="256">
        <f t="shared" si="59"/>
        <v>87115</v>
      </c>
      <c r="N324" s="299">
        <f t="shared" si="60"/>
        <v>545615</v>
      </c>
      <c r="O324" s="303">
        <v>0</v>
      </c>
      <c r="P324" s="303">
        <v>0</v>
      </c>
      <c r="Q324" s="305">
        <v>0</v>
      </c>
      <c r="R324" s="256">
        <f t="shared" si="50"/>
        <v>582600.20000000007</v>
      </c>
      <c r="S324" s="256">
        <f t="shared" si="51"/>
        <v>416500</v>
      </c>
      <c r="T324" s="303">
        <f t="shared" si="52"/>
        <v>563097.19878211629</v>
      </c>
      <c r="U324" s="303">
        <f t="shared" si="53"/>
        <v>187351.0890710805</v>
      </c>
      <c r="V324" s="256">
        <f t="shared" si="54"/>
        <v>416500</v>
      </c>
    </row>
    <row r="325" spans="2:22" x14ac:dyDescent="0.2">
      <c r="B325" s="259">
        <v>11</v>
      </c>
      <c r="C325" s="260" t="s">
        <v>27</v>
      </c>
      <c r="D325" s="255" t="s">
        <v>121</v>
      </c>
      <c r="E325" s="260">
        <v>1</v>
      </c>
      <c r="F325" s="256">
        <v>544960</v>
      </c>
      <c r="G325" s="256">
        <f t="shared" si="55"/>
        <v>103542.39999999999</v>
      </c>
      <c r="H325" s="256">
        <f t="shared" si="56"/>
        <v>648502.4</v>
      </c>
      <c r="I325" s="256">
        <v>320000</v>
      </c>
      <c r="J325" s="256">
        <f t="shared" si="57"/>
        <v>60800</v>
      </c>
      <c r="K325" s="256">
        <f t="shared" si="58"/>
        <v>380800</v>
      </c>
      <c r="L325" s="256">
        <v>419200</v>
      </c>
      <c r="M325" s="256">
        <f t="shared" si="59"/>
        <v>79648</v>
      </c>
      <c r="N325" s="299">
        <f t="shared" si="60"/>
        <v>498848</v>
      </c>
      <c r="O325" s="303">
        <v>0</v>
      </c>
      <c r="P325" s="303">
        <v>0</v>
      </c>
      <c r="Q325" s="305">
        <v>0</v>
      </c>
      <c r="R325" s="256">
        <f t="shared" si="50"/>
        <v>509383.46666666662</v>
      </c>
      <c r="S325" s="256">
        <f t="shared" si="51"/>
        <v>380800</v>
      </c>
      <c r="T325" s="303">
        <f t="shared" si="52"/>
        <v>497575.42304331932</v>
      </c>
      <c r="U325" s="303">
        <f t="shared" si="53"/>
        <v>134161.80821997515</v>
      </c>
      <c r="V325" s="256">
        <f t="shared" si="54"/>
        <v>380800</v>
      </c>
    </row>
    <row r="326" spans="2:22" x14ac:dyDescent="0.2">
      <c r="B326" s="259">
        <v>12</v>
      </c>
      <c r="C326" s="260" t="s">
        <v>27</v>
      </c>
      <c r="D326" s="262" t="s">
        <v>100</v>
      </c>
      <c r="E326" s="260">
        <v>1</v>
      </c>
      <c r="F326" s="256">
        <v>342774</v>
      </c>
      <c r="G326" s="256">
        <f t="shared" si="55"/>
        <v>65127.06</v>
      </c>
      <c r="H326" s="256">
        <f t="shared" si="56"/>
        <v>407901.06</v>
      </c>
      <c r="I326" s="256">
        <v>180000</v>
      </c>
      <c r="J326" s="256">
        <f t="shared" si="57"/>
        <v>34200</v>
      </c>
      <c r="K326" s="256">
        <f t="shared" si="58"/>
        <v>214200</v>
      </c>
      <c r="L326" s="256">
        <v>246600</v>
      </c>
      <c r="M326" s="256">
        <f t="shared" si="59"/>
        <v>46854</v>
      </c>
      <c r="N326" s="299">
        <f t="shared" si="60"/>
        <v>293454</v>
      </c>
      <c r="O326" s="303">
        <v>0</v>
      </c>
      <c r="P326" s="303">
        <v>0</v>
      </c>
      <c r="Q326" s="305">
        <v>0</v>
      </c>
      <c r="R326" s="256">
        <f t="shared" ref="R326:R389" si="61">AVERAGE(H326,K326,N326)</f>
        <v>305185.02</v>
      </c>
      <c r="S326" s="256">
        <f t="shared" ref="S326:S389" si="62">MIN(H326,K326,N326)</f>
        <v>214200</v>
      </c>
      <c r="T326" s="303">
        <f t="shared" ref="T326:T389" si="63">GEOMEAN(H326,K326,N326)</f>
        <v>294875.10690990876</v>
      </c>
      <c r="U326" s="303">
        <f t="shared" ref="U326:U389" si="64">STDEV(H326,K326,N326)</f>
        <v>97381.917130241287</v>
      </c>
      <c r="V326" s="256">
        <f t="shared" ref="V326:V389" si="65">S326</f>
        <v>214200</v>
      </c>
    </row>
    <row r="327" spans="2:22" x14ac:dyDescent="0.2">
      <c r="B327" s="259">
        <v>13</v>
      </c>
      <c r="C327" s="260" t="s">
        <v>27</v>
      </c>
      <c r="D327" s="262" t="s">
        <v>101</v>
      </c>
      <c r="E327" s="260">
        <v>1</v>
      </c>
      <c r="F327" s="256">
        <v>86940</v>
      </c>
      <c r="G327" s="256">
        <f t="shared" si="55"/>
        <v>16518.599999999999</v>
      </c>
      <c r="H327" s="256">
        <f t="shared" si="56"/>
        <v>103458.6</v>
      </c>
      <c r="I327" s="256">
        <v>45000</v>
      </c>
      <c r="J327" s="256">
        <f t="shared" si="57"/>
        <v>8550</v>
      </c>
      <c r="K327" s="256">
        <f t="shared" si="58"/>
        <v>53550</v>
      </c>
      <c r="L327" s="256">
        <v>63000</v>
      </c>
      <c r="M327" s="256">
        <f t="shared" si="59"/>
        <v>11970</v>
      </c>
      <c r="N327" s="299">
        <f t="shared" si="60"/>
        <v>74970</v>
      </c>
      <c r="O327" s="303">
        <v>0</v>
      </c>
      <c r="P327" s="303">
        <v>0</v>
      </c>
      <c r="Q327" s="305">
        <v>0</v>
      </c>
      <c r="R327" s="256">
        <f t="shared" si="61"/>
        <v>77326.2</v>
      </c>
      <c r="S327" s="256">
        <f t="shared" si="62"/>
        <v>53550</v>
      </c>
      <c r="T327" s="303">
        <f t="shared" si="63"/>
        <v>74611.286378079385</v>
      </c>
      <c r="U327" s="303">
        <f t="shared" si="64"/>
        <v>25037.588688210366</v>
      </c>
      <c r="V327" s="256">
        <f t="shared" si="65"/>
        <v>53550</v>
      </c>
    </row>
    <row r="328" spans="2:22" x14ac:dyDescent="0.2">
      <c r="B328" s="259">
        <v>14</v>
      </c>
      <c r="C328" s="260" t="s">
        <v>27</v>
      </c>
      <c r="D328" s="262" t="s">
        <v>122</v>
      </c>
      <c r="E328" s="260">
        <v>1</v>
      </c>
      <c r="F328" s="256">
        <v>1662390</v>
      </c>
      <c r="G328" s="256">
        <f t="shared" si="55"/>
        <v>315854.09999999998</v>
      </c>
      <c r="H328" s="256">
        <f t="shared" si="56"/>
        <v>1978244.1</v>
      </c>
      <c r="I328" s="256">
        <v>900000</v>
      </c>
      <c r="J328" s="256">
        <f t="shared" si="57"/>
        <v>171000</v>
      </c>
      <c r="K328" s="256">
        <f t="shared" si="58"/>
        <v>1071000</v>
      </c>
      <c r="L328" s="256">
        <v>1179000</v>
      </c>
      <c r="M328" s="256">
        <f t="shared" si="59"/>
        <v>224010</v>
      </c>
      <c r="N328" s="299">
        <f t="shared" si="60"/>
        <v>1403010</v>
      </c>
      <c r="O328" s="303">
        <v>0</v>
      </c>
      <c r="P328" s="303">
        <v>0</v>
      </c>
      <c r="Q328" s="305">
        <v>0</v>
      </c>
      <c r="R328" s="256">
        <f t="shared" si="61"/>
        <v>1484084.7</v>
      </c>
      <c r="S328" s="256">
        <f t="shared" si="62"/>
        <v>1071000</v>
      </c>
      <c r="T328" s="303">
        <f t="shared" si="63"/>
        <v>1437838.2701971352</v>
      </c>
      <c r="U328" s="303">
        <f t="shared" si="64"/>
        <v>459023.74065103702</v>
      </c>
      <c r="V328" s="256">
        <f t="shared" si="65"/>
        <v>1071000</v>
      </c>
    </row>
    <row r="329" spans="2:22" x14ac:dyDescent="0.2">
      <c r="B329" s="259">
        <v>15</v>
      </c>
      <c r="C329" s="260" t="s">
        <v>27</v>
      </c>
      <c r="D329" s="262" t="s">
        <v>102</v>
      </c>
      <c r="E329" s="260">
        <v>1</v>
      </c>
      <c r="F329" s="256">
        <v>220080</v>
      </c>
      <c r="G329" s="256">
        <f t="shared" si="55"/>
        <v>41815.199999999997</v>
      </c>
      <c r="H329" s="256">
        <f t="shared" si="56"/>
        <v>261895.2</v>
      </c>
      <c r="I329" s="256">
        <v>120000</v>
      </c>
      <c r="J329" s="256">
        <f t="shared" si="57"/>
        <v>22800</v>
      </c>
      <c r="K329" s="256">
        <f t="shared" si="58"/>
        <v>142800</v>
      </c>
      <c r="L329" s="256">
        <v>157200</v>
      </c>
      <c r="M329" s="256">
        <f t="shared" si="59"/>
        <v>29868</v>
      </c>
      <c r="N329" s="299">
        <f t="shared" si="60"/>
        <v>187068</v>
      </c>
      <c r="O329" s="303">
        <v>0</v>
      </c>
      <c r="P329" s="303">
        <v>0</v>
      </c>
      <c r="Q329" s="305">
        <v>0</v>
      </c>
      <c r="R329" s="256">
        <f t="shared" si="61"/>
        <v>197254.39999999999</v>
      </c>
      <c r="S329" s="256">
        <f t="shared" si="62"/>
        <v>142800</v>
      </c>
      <c r="T329" s="303">
        <f t="shared" si="63"/>
        <v>191257.47436459686</v>
      </c>
      <c r="U329" s="303">
        <f t="shared" si="64"/>
        <v>60197.497659620523</v>
      </c>
      <c r="V329" s="256">
        <f t="shared" si="65"/>
        <v>142800</v>
      </c>
    </row>
    <row r="330" spans="2:22" x14ac:dyDescent="0.2">
      <c r="B330" s="259">
        <v>16</v>
      </c>
      <c r="C330" s="260" t="s">
        <v>27</v>
      </c>
      <c r="D330" s="255" t="s">
        <v>123</v>
      </c>
      <c r="E330" s="260">
        <v>1</v>
      </c>
      <c r="F330" s="256">
        <v>318384</v>
      </c>
      <c r="G330" s="256">
        <f t="shared" si="55"/>
        <v>60492.959999999999</v>
      </c>
      <c r="H330" s="256">
        <f t="shared" si="56"/>
        <v>378876.96</v>
      </c>
      <c r="I330" s="256">
        <v>180000</v>
      </c>
      <c r="J330" s="256">
        <f t="shared" si="57"/>
        <v>34200</v>
      </c>
      <c r="K330" s="256">
        <f t="shared" si="58"/>
        <v>214200</v>
      </c>
      <c r="L330" s="256">
        <v>237600</v>
      </c>
      <c r="M330" s="256">
        <f t="shared" si="59"/>
        <v>45144</v>
      </c>
      <c r="N330" s="299">
        <f t="shared" si="60"/>
        <v>282744</v>
      </c>
      <c r="O330" s="303">
        <v>0</v>
      </c>
      <c r="P330" s="303">
        <v>0</v>
      </c>
      <c r="Q330" s="305">
        <v>0</v>
      </c>
      <c r="R330" s="256">
        <f t="shared" si="61"/>
        <v>291940.32</v>
      </c>
      <c r="S330" s="256">
        <f t="shared" si="62"/>
        <v>214200</v>
      </c>
      <c r="T330" s="303">
        <f t="shared" si="63"/>
        <v>284164.84798040002</v>
      </c>
      <c r="U330" s="303">
        <f t="shared" si="64"/>
        <v>82722.756934638106</v>
      </c>
      <c r="V330" s="256">
        <f t="shared" si="65"/>
        <v>214200</v>
      </c>
    </row>
    <row r="331" spans="2:22" x14ac:dyDescent="0.2">
      <c r="B331" s="259">
        <v>17</v>
      </c>
      <c r="C331" s="260" t="s">
        <v>27</v>
      </c>
      <c r="D331" s="255" t="s">
        <v>124</v>
      </c>
      <c r="E331" s="260">
        <v>1</v>
      </c>
      <c r="F331" s="256">
        <v>3229200</v>
      </c>
      <c r="G331" s="256">
        <f t="shared" si="55"/>
        <v>613548</v>
      </c>
      <c r="H331" s="256">
        <f t="shared" si="56"/>
        <v>3842748</v>
      </c>
      <c r="I331" s="256">
        <v>1800000</v>
      </c>
      <c r="J331" s="256">
        <f t="shared" si="57"/>
        <v>342000</v>
      </c>
      <c r="K331" s="256">
        <f t="shared" si="58"/>
        <v>2142000</v>
      </c>
      <c r="L331" s="256">
        <v>2484000</v>
      </c>
      <c r="M331" s="256">
        <f t="shared" si="59"/>
        <v>471960</v>
      </c>
      <c r="N331" s="299">
        <f t="shared" si="60"/>
        <v>2955960</v>
      </c>
      <c r="O331" s="303">
        <v>0</v>
      </c>
      <c r="P331" s="303">
        <v>0</v>
      </c>
      <c r="Q331" s="305">
        <v>0</v>
      </c>
      <c r="R331" s="256">
        <f t="shared" si="61"/>
        <v>2980236</v>
      </c>
      <c r="S331" s="256">
        <f t="shared" si="62"/>
        <v>2142000</v>
      </c>
      <c r="T331" s="303">
        <f t="shared" si="63"/>
        <v>2897699.2487894539</v>
      </c>
      <c r="U331" s="303">
        <f t="shared" si="64"/>
        <v>850633.84191319358</v>
      </c>
      <c r="V331" s="256">
        <f t="shared" si="65"/>
        <v>2142000</v>
      </c>
    </row>
    <row r="332" spans="2:22" x14ac:dyDescent="0.2">
      <c r="B332" s="259">
        <v>18</v>
      </c>
      <c r="C332" s="260" t="s">
        <v>27</v>
      </c>
      <c r="D332" s="255" t="s">
        <v>125</v>
      </c>
      <c r="E332" s="260">
        <v>1</v>
      </c>
      <c r="F332" s="256">
        <v>406560</v>
      </c>
      <c r="G332" s="256">
        <f t="shared" si="55"/>
        <v>77246.399999999994</v>
      </c>
      <c r="H332" s="256">
        <f t="shared" si="56"/>
        <v>483806.4</v>
      </c>
      <c r="I332" s="256">
        <v>220000</v>
      </c>
      <c r="J332" s="256">
        <f t="shared" si="57"/>
        <v>41800</v>
      </c>
      <c r="K332" s="256">
        <f t="shared" si="58"/>
        <v>261800</v>
      </c>
      <c r="L332" s="256">
        <v>290400</v>
      </c>
      <c r="M332" s="256">
        <f t="shared" si="59"/>
        <v>55176</v>
      </c>
      <c r="N332" s="299">
        <f t="shared" si="60"/>
        <v>345576</v>
      </c>
      <c r="O332" s="303">
        <v>0</v>
      </c>
      <c r="P332" s="303">
        <v>0</v>
      </c>
      <c r="Q332" s="305">
        <v>0</v>
      </c>
      <c r="R332" s="256">
        <f t="shared" si="61"/>
        <v>363727.46666666662</v>
      </c>
      <c r="S332" s="256">
        <f t="shared" si="62"/>
        <v>261800</v>
      </c>
      <c r="T332" s="303">
        <f t="shared" si="63"/>
        <v>352420.86129478866</v>
      </c>
      <c r="U332" s="303">
        <f t="shared" si="64"/>
        <v>112110.73640313577</v>
      </c>
      <c r="V332" s="256">
        <f t="shared" si="65"/>
        <v>261800</v>
      </c>
    </row>
    <row r="333" spans="2:22" x14ac:dyDescent="0.2">
      <c r="B333" s="259">
        <v>19</v>
      </c>
      <c r="C333" s="260" t="s">
        <v>27</v>
      </c>
      <c r="D333" s="255" t="s">
        <v>126</v>
      </c>
      <c r="E333" s="260">
        <v>1</v>
      </c>
      <c r="F333" s="256">
        <v>497000</v>
      </c>
      <c r="G333" s="256">
        <f t="shared" si="55"/>
        <v>94430</v>
      </c>
      <c r="H333" s="256">
        <f t="shared" si="56"/>
        <v>591430</v>
      </c>
      <c r="I333" s="256">
        <v>250000</v>
      </c>
      <c r="J333" s="256">
        <f t="shared" si="57"/>
        <v>47500</v>
      </c>
      <c r="K333" s="256">
        <f t="shared" si="58"/>
        <v>297500</v>
      </c>
      <c r="L333" s="256">
        <v>350000</v>
      </c>
      <c r="M333" s="256">
        <f t="shared" si="59"/>
        <v>66500</v>
      </c>
      <c r="N333" s="299">
        <f t="shared" si="60"/>
        <v>416500</v>
      </c>
      <c r="O333" s="303">
        <v>0</v>
      </c>
      <c r="P333" s="303">
        <v>0</v>
      </c>
      <c r="Q333" s="305">
        <v>0</v>
      </c>
      <c r="R333" s="256">
        <f t="shared" si="61"/>
        <v>435143.33333333331</v>
      </c>
      <c r="S333" s="256">
        <f t="shared" si="62"/>
        <v>297500</v>
      </c>
      <c r="T333" s="303">
        <f t="shared" si="63"/>
        <v>418473.96313832782</v>
      </c>
      <c r="U333" s="303">
        <f t="shared" si="64"/>
        <v>147849.21925168665</v>
      </c>
      <c r="V333" s="256">
        <f t="shared" si="65"/>
        <v>297500</v>
      </c>
    </row>
    <row r="334" spans="2:22" x14ac:dyDescent="0.2">
      <c r="B334" s="259">
        <v>20</v>
      </c>
      <c r="C334" s="260" t="s">
        <v>27</v>
      </c>
      <c r="D334" s="255" t="s">
        <v>127</v>
      </c>
      <c r="E334" s="260">
        <v>1</v>
      </c>
      <c r="F334" s="256">
        <v>462944</v>
      </c>
      <c r="G334" s="256">
        <f t="shared" si="55"/>
        <v>87959.360000000001</v>
      </c>
      <c r="H334" s="256">
        <f t="shared" si="56"/>
        <v>550903.36</v>
      </c>
      <c r="I334" s="256">
        <v>230000</v>
      </c>
      <c r="J334" s="256">
        <f t="shared" si="57"/>
        <v>43700</v>
      </c>
      <c r="K334" s="256">
        <f t="shared" si="58"/>
        <v>273700</v>
      </c>
      <c r="L334" s="256">
        <v>312800</v>
      </c>
      <c r="M334" s="256">
        <f t="shared" si="59"/>
        <v>59432</v>
      </c>
      <c r="N334" s="299">
        <f t="shared" si="60"/>
        <v>372232</v>
      </c>
      <c r="O334" s="303">
        <v>0</v>
      </c>
      <c r="P334" s="303">
        <v>0</v>
      </c>
      <c r="Q334" s="305">
        <v>0</v>
      </c>
      <c r="R334" s="256">
        <f t="shared" si="61"/>
        <v>398945.11999999994</v>
      </c>
      <c r="S334" s="256">
        <f t="shared" si="62"/>
        <v>273700</v>
      </c>
      <c r="T334" s="303">
        <f t="shared" si="63"/>
        <v>382872.91205469822</v>
      </c>
      <c r="U334" s="303">
        <f t="shared" si="64"/>
        <v>140519.10469371505</v>
      </c>
      <c r="V334" s="256">
        <f t="shared" si="65"/>
        <v>273700</v>
      </c>
    </row>
    <row r="335" spans="2:22" x14ac:dyDescent="0.2">
      <c r="B335" s="259">
        <v>21</v>
      </c>
      <c r="C335" s="260" t="s">
        <v>27</v>
      </c>
      <c r="D335" s="255" t="s">
        <v>18</v>
      </c>
      <c r="E335" s="260">
        <v>1</v>
      </c>
      <c r="F335" s="256">
        <v>213864</v>
      </c>
      <c r="G335" s="256">
        <f t="shared" si="55"/>
        <v>40634.160000000003</v>
      </c>
      <c r="H335" s="256">
        <f t="shared" si="56"/>
        <v>254498.16</v>
      </c>
      <c r="I335" s="256">
        <v>120000</v>
      </c>
      <c r="J335" s="256">
        <f t="shared" si="57"/>
        <v>22800</v>
      </c>
      <c r="K335" s="256">
        <f t="shared" si="58"/>
        <v>142800</v>
      </c>
      <c r="L335" s="256">
        <v>159600</v>
      </c>
      <c r="M335" s="256">
        <f t="shared" si="59"/>
        <v>30324</v>
      </c>
      <c r="N335" s="299">
        <f t="shared" si="60"/>
        <v>189924</v>
      </c>
      <c r="O335" s="303">
        <v>0</v>
      </c>
      <c r="P335" s="303">
        <v>0</v>
      </c>
      <c r="Q335" s="305">
        <v>0</v>
      </c>
      <c r="R335" s="256">
        <f t="shared" si="61"/>
        <v>195740.72</v>
      </c>
      <c r="S335" s="256">
        <f t="shared" si="62"/>
        <v>142800</v>
      </c>
      <c r="T335" s="303">
        <f t="shared" si="63"/>
        <v>190398.81197592051</v>
      </c>
      <c r="U335" s="303">
        <f t="shared" si="64"/>
        <v>56075.80057845985</v>
      </c>
      <c r="V335" s="256">
        <f t="shared" si="65"/>
        <v>142800</v>
      </c>
    </row>
    <row r="336" spans="2:22" x14ac:dyDescent="0.2">
      <c r="B336" s="259">
        <v>22</v>
      </c>
      <c r="C336" s="260" t="s">
        <v>27</v>
      </c>
      <c r="D336" s="255" t="s">
        <v>128</v>
      </c>
      <c r="E336" s="260">
        <v>1</v>
      </c>
      <c r="F336" s="256">
        <v>690830</v>
      </c>
      <c r="G336" s="256">
        <f t="shared" si="55"/>
        <v>131257.70000000001</v>
      </c>
      <c r="H336" s="256">
        <f t="shared" si="56"/>
        <v>822087.7</v>
      </c>
      <c r="I336" s="256">
        <v>350000</v>
      </c>
      <c r="J336" s="256">
        <f t="shared" si="57"/>
        <v>66500</v>
      </c>
      <c r="K336" s="256">
        <f t="shared" si="58"/>
        <v>416500</v>
      </c>
      <c r="L336" s="256">
        <v>486500</v>
      </c>
      <c r="M336" s="256">
        <f t="shared" si="59"/>
        <v>92435</v>
      </c>
      <c r="N336" s="299">
        <f t="shared" si="60"/>
        <v>578935</v>
      </c>
      <c r="O336" s="303">
        <v>0</v>
      </c>
      <c r="P336" s="303">
        <v>0</v>
      </c>
      <c r="Q336" s="305">
        <v>0</v>
      </c>
      <c r="R336" s="256">
        <f t="shared" si="61"/>
        <v>605840.9</v>
      </c>
      <c r="S336" s="256">
        <f t="shared" si="62"/>
        <v>416500</v>
      </c>
      <c r="T336" s="303">
        <f t="shared" si="63"/>
        <v>583070.39016310358</v>
      </c>
      <c r="U336" s="303">
        <f t="shared" si="64"/>
        <v>204128.12444376707</v>
      </c>
      <c r="V336" s="256">
        <f t="shared" si="65"/>
        <v>416500</v>
      </c>
    </row>
    <row r="337" spans="2:22" x14ac:dyDescent="0.2">
      <c r="B337" s="259">
        <v>23</v>
      </c>
      <c r="C337" s="260" t="s">
        <v>27</v>
      </c>
      <c r="D337" s="255" t="s">
        <v>90</v>
      </c>
      <c r="E337" s="260">
        <v>1</v>
      </c>
      <c r="F337" s="256">
        <v>350064</v>
      </c>
      <c r="G337" s="256">
        <f t="shared" si="55"/>
        <v>66512.160000000003</v>
      </c>
      <c r="H337" s="256">
        <f t="shared" si="56"/>
        <v>416576.16000000003</v>
      </c>
      <c r="I337" s="256">
        <v>180000</v>
      </c>
      <c r="J337" s="256">
        <f t="shared" si="57"/>
        <v>34200</v>
      </c>
      <c r="K337" s="256">
        <f t="shared" si="58"/>
        <v>214200</v>
      </c>
      <c r="L337" s="256">
        <v>244800</v>
      </c>
      <c r="M337" s="256">
        <f t="shared" si="59"/>
        <v>46512</v>
      </c>
      <c r="N337" s="299">
        <f t="shared" si="60"/>
        <v>291312</v>
      </c>
      <c r="O337" s="303">
        <v>0</v>
      </c>
      <c r="P337" s="303">
        <v>0</v>
      </c>
      <c r="Q337" s="305">
        <v>0</v>
      </c>
      <c r="R337" s="256">
        <f t="shared" si="61"/>
        <v>307362.72000000003</v>
      </c>
      <c r="S337" s="256">
        <f t="shared" si="62"/>
        <v>214200</v>
      </c>
      <c r="T337" s="303">
        <f t="shared" si="63"/>
        <v>296226.62091803906</v>
      </c>
      <c r="U337" s="303">
        <f t="shared" si="64"/>
        <v>102138.37057382117</v>
      </c>
      <c r="V337" s="256">
        <f t="shared" si="65"/>
        <v>214200</v>
      </c>
    </row>
    <row r="338" spans="2:22" x14ac:dyDescent="0.2">
      <c r="B338" s="259">
        <v>24</v>
      </c>
      <c r="C338" s="260" t="s">
        <v>27</v>
      </c>
      <c r="D338" s="255" t="s">
        <v>21</v>
      </c>
      <c r="E338" s="260">
        <v>1</v>
      </c>
      <c r="F338" s="256">
        <v>1287000</v>
      </c>
      <c r="G338" s="256">
        <f t="shared" si="55"/>
        <v>244530</v>
      </c>
      <c r="H338" s="256">
        <f t="shared" si="56"/>
        <v>1531530</v>
      </c>
      <c r="I338" s="256">
        <v>650000</v>
      </c>
      <c r="J338" s="256">
        <f t="shared" si="57"/>
        <v>123500</v>
      </c>
      <c r="K338" s="256">
        <f t="shared" si="58"/>
        <v>773500</v>
      </c>
      <c r="L338" s="256">
        <v>858000</v>
      </c>
      <c r="M338" s="256">
        <f t="shared" si="59"/>
        <v>163020</v>
      </c>
      <c r="N338" s="299">
        <f t="shared" si="60"/>
        <v>1021020</v>
      </c>
      <c r="O338" s="303">
        <v>0</v>
      </c>
      <c r="P338" s="303">
        <v>0</v>
      </c>
      <c r="Q338" s="305">
        <v>0</v>
      </c>
      <c r="R338" s="256">
        <f t="shared" si="61"/>
        <v>1108683.3333333333</v>
      </c>
      <c r="S338" s="256">
        <f t="shared" si="62"/>
        <v>773500</v>
      </c>
      <c r="T338" s="303">
        <f t="shared" si="63"/>
        <v>1065467.054087284</v>
      </c>
      <c r="U338" s="303">
        <f t="shared" si="64"/>
        <v>386543.67829953349</v>
      </c>
      <c r="V338" s="256">
        <f t="shared" si="65"/>
        <v>773500</v>
      </c>
    </row>
    <row r="339" spans="2:22" x14ac:dyDescent="0.2">
      <c r="B339" s="259">
        <v>25</v>
      </c>
      <c r="C339" s="260" t="s">
        <v>27</v>
      </c>
      <c r="D339" s="255" t="s">
        <v>91</v>
      </c>
      <c r="E339" s="260">
        <v>1</v>
      </c>
      <c r="F339" s="256">
        <v>313560</v>
      </c>
      <c r="G339" s="256">
        <f t="shared" si="55"/>
        <v>59576.4</v>
      </c>
      <c r="H339" s="256">
        <f t="shared" si="56"/>
        <v>373136.4</v>
      </c>
      <c r="I339" s="256">
        <v>180000</v>
      </c>
      <c r="J339" s="256">
        <f t="shared" si="57"/>
        <v>34200</v>
      </c>
      <c r="K339" s="256">
        <f t="shared" si="58"/>
        <v>214200</v>
      </c>
      <c r="L339" s="256">
        <v>234000</v>
      </c>
      <c r="M339" s="256">
        <f t="shared" si="59"/>
        <v>44460</v>
      </c>
      <c r="N339" s="299">
        <f t="shared" si="60"/>
        <v>278460</v>
      </c>
      <c r="O339" s="303">
        <v>0</v>
      </c>
      <c r="P339" s="303">
        <v>0</v>
      </c>
      <c r="Q339" s="305">
        <v>0</v>
      </c>
      <c r="R339" s="256">
        <f t="shared" si="61"/>
        <v>288598.8</v>
      </c>
      <c r="S339" s="256">
        <f t="shared" si="62"/>
        <v>214200</v>
      </c>
      <c r="T339" s="303">
        <f t="shared" si="63"/>
        <v>281287.19837062049</v>
      </c>
      <c r="U339" s="303">
        <f t="shared" si="64"/>
        <v>79951.805860280554</v>
      </c>
      <c r="V339" s="256">
        <f t="shared" si="65"/>
        <v>214200</v>
      </c>
    </row>
    <row r="340" spans="2:22" x14ac:dyDescent="0.2">
      <c r="B340" s="259">
        <v>26</v>
      </c>
      <c r="C340" s="260" t="s">
        <v>27</v>
      </c>
      <c r="D340" s="255" t="s">
        <v>67</v>
      </c>
      <c r="E340" s="260">
        <v>1</v>
      </c>
      <c r="F340" s="256">
        <v>327888</v>
      </c>
      <c r="G340" s="256">
        <f t="shared" si="55"/>
        <v>62298.720000000001</v>
      </c>
      <c r="H340" s="256">
        <f t="shared" si="56"/>
        <v>390186.72</v>
      </c>
      <c r="I340" s="256">
        <v>180000</v>
      </c>
      <c r="J340" s="256">
        <f t="shared" si="57"/>
        <v>34200</v>
      </c>
      <c r="K340" s="256">
        <f t="shared" si="58"/>
        <v>214200</v>
      </c>
      <c r="L340" s="256">
        <v>248400</v>
      </c>
      <c r="M340" s="256">
        <f t="shared" si="59"/>
        <v>47196</v>
      </c>
      <c r="N340" s="299">
        <f t="shared" si="60"/>
        <v>295596</v>
      </c>
      <c r="O340" s="303">
        <v>0</v>
      </c>
      <c r="P340" s="303">
        <v>0</v>
      </c>
      <c r="Q340" s="305">
        <v>0</v>
      </c>
      <c r="R340" s="256">
        <f t="shared" si="61"/>
        <v>299994.23999999999</v>
      </c>
      <c r="S340" s="256">
        <f t="shared" si="62"/>
        <v>214200</v>
      </c>
      <c r="T340" s="303">
        <f t="shared" si="63"/>
        <v>291248.36845485686</v>
      </c>
      <c r="U340" s="303">
        <f t="shared" si="64"/>
        <v>88075.761651051289</v>
      </c>
      <c r="V340" s="256">
        <f t="shared" si="65"/>
        <v>214200</v>
      </c>
    </row>
    <row r="341" spans="2:22" x14ac:dyDescent="0.2">
      <c r="B341" s="259">
        <v>27</v>
      </c>
      <c r="C341" s="260" t="s">
        <v>27</v>
      </c>
      <c r="D341" s="255" t="s">
        <v>129</v>
      </c>
      <c r="E341" s="260">
        <v>1</v>
      </c>
      <c r="F341" s="256">
        <v>119301</v>
      </c>
      <c r="G341" s="256">
        <f t="shared" si="55"/>
        <v>22667.19</v>
      </c>
      <c r="H341" s="256">
        <f t="shared" si="56"/>
        <v>141968.19</v>
      </c>
      <c r="I341" s="256">
        <v>65000</v>
      </c>
      <c r="J341" s="256">
        <f t="shared" si="57"/>
        <v>12350</v>
      </c>
      <c r="K341" s="256">
        <f t="shared" si="58"/>
        <v>77350</v>
      </c>
      <c r="L341" s="256">
        <v>86450</v>
      </c>
      <c r="M341" s="256">
        <f t="shared" si="59"/>
        <v>16425.5</v>
      </c>
      <c r="N341" s="299">
        <f t="shared" si="60"/>
        <v>102875.5</v>
      </c>
      <c r="O341" s="303">
        <v>0</v>
      </c>
      <c r="P341" s="303">
        <v>0</v>
      </c>
      <c r="Q341" s="305">
        <v>0</v>
      </c>
      <c r="R341" s="256">
        <f t="shared" si="61"/>
        <v>107397.89666666667</v>
      </c>
      <c r="S341" s="256">
        <f t="shared" si="62"/>
        <v>77350</v>
      </c>
      <c r="T341" s="303">
        <f t="shared" si="63"/>
        <v>104148.84087154988</v>
      </c>
      <c r="U341" s="303">
        <f t="shared" si="64"/>
        <v>32545.609126686082</v>
      </c>
      <c r="V341" s="256">
        <f t="shared" si="65"/>
        <v>77350</v>
      </c>
    </row>
    <row r="342" spans="2:22" x14ac:dyDescent="0.2">
      <c r="B342" s="259">
        <v>28</v>
      </c>
      <c r="C342" s="260" t="s">
        <v>27</v>
      </c>
      <c r="D342" s="262" t="s">
        <v>130</v>
      </c>
      <c r="E342" s="260">
        <v>1</v>
      </c>
      <c r="F342" s="256">
        <v>1545600</v>
      </c>
      <c r="G342" s="256">
        <f t="shared" si="55"/>
        <v>293664</v>
      </c>
      <c r="H342" s="256">
        <f t="shared" si="56"/>
        <v>1839264</v>
      </c>
      <c r="I342" s="256">
        <v>800000</v>
      </c>
      <c r="J342" s="256">
        <f t="shared" si="57"/>
        <v>152000</v>
      </c>
      <c r="K342" s="256">
        <f t="shared" si="58"/>
        <v>952000</v>
      </c>
      <c r="L342" s="256">
        <v>1120000</v>
      </c>
      <c r="M342" s="256">
        <f t="shared" si="59"/>
        <v>212800</v>
      </c>
      <c r="N342" s="299">
        <f t="shared" si="60"/>
        <v>1332800</v>
      </c>
      <c r="O342" s="303">
        <v>0</v>
      </c>
      <c r="P342" s="303">
        <v>0</v>
      </c>
      <c r="Q342" s="305">
        <v>0</v>
      </c>
      <c r="R342" s="256">
        <f t="shared" si="61"/>
        <v>1374688</v>
      </c>
      <c r="S342" s="256">
        <f t="shared" si="62"/>
        <v>952000</v>
      </c>
      <c r="T342" s="303">
        <f t="shared" si="63"/>
        <v>1326422.8689436335</v>
      </c>
      <c r="U342" s="303">
        <f t="shared" si="64"/>
        <v>445112.68779040664</v>
      </c>
      <c r="V342" s="256">
        <f t="shared" si="65"/>
        <v>952000</v>
      </c>
    </row>
    <row r="343" spans="2:22" x14ac:dyDescent="0.2">
      <c r="B343" s="259">
        <v>29</v>
      </c>
      <c r="C343" s="260" t="s">
        <v>27</v>
      </c>
      <c r="D343" s="262" t="s">
        <v>131</v>
      </c>
      <c r="E343" s="260">
        <v>1</v>
      </c>
      <c r="F343" s="256">
        <v>1680000</v>
      </c>
      <c r="G343" s="256">
        <f t="shared" si="55"/>
        <v>319200</v>
      </c>
      <c r="H343" s="256">
        <f t="shared" si="56"/>
        <v>1999200</v>
      </c>
      <c r="I343" s="256">
        <v>800000</v>
      </c>
      <c r="J343" s="256">
        <f t="shared" si="57"/>
        <v>152000</v>
      </c>
      <c r="K343" s="256">
        <f t="shared" si="58"/>
        <v>952000</v>
      </c>
      <c r="L343" s="256">
        <v>1120000</v>
      </c>
      <c r="M343" s="256">
        <f t="shared" si="59"/>
        <v>212800</v>
      </c>
      <c r="N343" s="299">
        <f t="shared" si="60"/>
        <v>1332800</v>
      </c>
      <c r="O343" s="303">
        <v>0</v>
      </c>
      <c r="P343" s="303">
        <v>0</v>
      </c>
      <c r="Q343" s="305">
        <v>0</v>
      </c>
      <c r="R343" s="256">
        <f t="shared" si="61"/>
        <v>1428000</v>
      </c>
      <c r="S343" s="256">
        <f t="shared" si="62"/>
        <v>952000</v>
      </c>
      <c r="T343" s="303">
        <f t="shared" si="63"/>
        <v>1363806.4032674341</v>
      </c>
      <c r="U343" s="303">
        <f t="shared" si="64"/>
        <v>530051.1673414181</v>
      </c>
      <c r="V343" s="256">
        <f t="shared" si="65"/>
        <v>952000</v>
      </c>
    </row>
    <row r="344" spans="2:22" x14ac:dyDescent="0.2">
      <c r="B344" s="259">
        <v>30</v>
      </c>
      <c r="C344" s="260" t="s">
        <v>27</v>
      </c>
      <c r="D344" s="255" t="s">
        <v>24</v>
      </c>
      <c r="E344" s="260">
        <v>1</v>
      </c>
      <c r="F344" s="256">
        <v>104720</v>
      </c>
      <c r="G344" s="256">
        <f t="shared" si="55"/>
        <v>19896.8</v>
      </c>
      <c r="H344" s="256">
        <f t="shared" si="56"/>
        <v>124616.8</v>
      </c>
      <c r="I344" s="256">
        <v>55000</v>
      </c>
      <c r="J344" s="256">
        <f t="shared" si="57"/>
        <v>10450</v>
      </c>
      <c r="K344" s="256">
        <f t="shared" si="58"/>
        <v>65450</v>
      </c>
      <c r="L344" s="256">
        <v>74800</v>
      </c>
      <c r="M344" s="256">
        <f t="shared" si="59"/>
        <v>14212</v>
      </c>
      <c r="N344" s="299">
        <f t="shared" si="60"/>
        <v>89012</v>
      </c>
      <c r="O344" s="303">
        <v>0</v>
      </c>
      <c r="P344" s="303">
        <v>0</v>
      </c>
      <c r="Q344" s="305">
        <v>0</v>
      </c>
      <c r="R344" s="256">
        <f t="shared" si="61"/>
        <v>93026.266666666663</v>
      </c>
      <c r="S344" s="256">
        <f t="shared" si="62"/>
        <v>65450</v>
      </c>
      <c r="T344" s="303">
        <f t="shared" si="63"/>
        <v>89876.248224460505</v>
      </c>
      <c r="U344" s="303">
        <f t="shared" si="64"/>
        <v>29786.965407931988</v>
      </c>
      <c r="V344" s="256">
        <f t="shared" si="65"/>
        <v>65450</v>
      </c>
    </row>
    <row r="345" spans="2:22" x14ac:dyDescent="0.2">
      <c r="B345" s="259">
        <v>31</v>
      </c>
      <c r="C345" s="260" t="s">
        <v>27</v>
      </c>
      <c r="D345" s="255" t="s">
        <v>106</v>
      </c>
      <c r="E345" s="260">
        <v>1</v>
      </c>
      <c r="F345" s="256">
        <v>155440</v>
      </c>
      <c r="G345" s="256">
        <f t="shared" si="55"/>
        <v>29533.599999999999</v>
      </c>
      <c r="H345" s="256">
        <f t="shared" si="56"/>
        <v>184973.6</v>
      </c>
      <c r="I345" s="256">
        <v>80000</v>
      </c>
      <c r="J345" s="256">
        <f t="shared" si="57"/>
        <v>15200</v>
      </c>
      <c r="K345" s="256">
        <f t="shared" si="58"/>
        <v>95200</v>
      </c>
      <c r="L345" s="256">
        <v>107200</v>
      </c>
      <c r="M345" s="256">
        <f t="shared" si="59"/>
        <v>20368</v>
      </c>
      <c r="N345" s="299">
        <f t="shared" si="60"/>
        <v>127568</v>
      </c>
      <c r="O345" s="303">
        <v>0</v>
      </c>
      <c r="P345" s="303">
        <v>0</v>
      </c>
      <c r="Q345" s="305">
        <v>0</v>
      </c>
      <c r="R345" s="256">
        <f t="shared" si="61"/>
        <v>135913.86666666667</v>
      </c>
      <c r="S345" s="256">
        <f t="shared" si="62"/>
        <v>95200</v>
      </c>
      <c r="T345" s="303">
        <f t="shared" si="63"/>
        <v>130967.28203949386</v>
      </c>
      <c r="U345" s="303">
        <f t="shared" si="64"/>
        <v>45464.985780854928</v>
      </c>
      <c r="V345" s="256">
        <f t="shared" si="65"/>
        <v>95200</v>
      </c>
    </row>
    <row r="346" spans="2:22" x14ac:dyDescent="0.2">
      <c r="B346" s="259">
        <v>32</v>
      </c>
      <c r="C346" s="260" t="s">
        <v>27</v>
      </c>
      <c r="D346" s="255" t="s">
        <v>26</v>
      </c>
      <c r="E346" s="260">
        <v>1</v>
      </c>
      <c r="F346" s="256">
        <v>172584</v>
      </c>
      <c r="G346" s="256">
        <f t="shared" si="55"/>
        <v>32790.959999999999</v>
      </c>
      <c r="H346" s="256">
        <f t="shared" si="56"/>
        <v>205374.96</v>
      </c>
      <c r="I346" s="256">
        <v>90000</v>
      </c>
      <c r="J346" s="256">
        <f t="shared" si="57"/>
        <v>17100</v>
      </c>
      <c r="K346" s="256">
        <f t="shared" si="58"/>
        <v>107100</v>
      </c>
      <c r="L346" s="256">
        <v>122400</v>
      </c>
      <c r="M346" s="256">
        <f t="shared" si="59"/>
        <v>23256</v>
      </c>
      <c r="N346" s="299">
        <f t="shared" si="60"/>
        <v>145656</v>
      </c>
      <c r="O346" s="303">
        <v>0</v>
      </c>
      <c r="P346" s="303">
        <v>0</v>
      </c>
      <c r="Q346" s="305">
        <v>0</v>
      </c>
      <c r="R346" s="256">
        <f t="shared" si="61"/>
        <v>152710.31999999998</v>
      </c>
      <c r="S346" s="256">
        <f t="shared" si="62"/>
        <v>107100</v>
      </c>
      <c r="T346" s="303">
        <f t="shared" si="63"/>
        <v>147419.56112952845</v>
      </c>
      <c r="U346" s="303">
        <f t="shared" si="64"/>
        <v>49515.800647340846</v>
      </c>
      <c r="V346" s="256">
        <f t="shared" si="65"/>
        <v>107100</v>
      </c>
    </row>
    <row r="347" spans="2:22" x14ac:dyDescent="0.2">
      <c r="B347" s="259">
        <v>33</v>
      </c>
      <c r="C347" s="260" t="s">
        <v>27</v>
      </c>
      <c r="D347" s="255" t="s">
        <v>132</v>
      </c>
      <c r="E347" s="260">
        <v>1</v>
      </c>
      <c r="F347" s="256">
        <v>342774</v>
      </c>
      <c r="G347" s="256">
        <f t="shared" si="55"/>
        <v>65127.06</v>
      </c>
      <c r="H347" s="256">
        <f t="shared" si="56"/>
        <v>407901.06</v>
      </c>
      <c r="I347" s="256">
        <v>180000</v>
      </c>
      <c r="J347" s="256">
        <f t="shared" si="57"/>
        <v>34200</v>
      </c>
      <c r="K347" s="256">
        <f t="shared" si="58"/>
        <v>214200</v>
      </c>
      <c r="L347" s="256">
        <v>250200</v>
      </c>
      <c r="M347" s="256">
        <f t="shared" si="59"/>
        <v>47538</v>
      </c>
      <c r="N347" s="299">
        <f t="shared" si="60"/>
        <v>297738</v>
      </c>
      <c r="O347" s="303">
        <v>0</v>
      </c>
      <c r="P347" s="303">
        <v>0</v>
      </c>
      <c r="Q347" s="305">
        <v>0</v>
      </c>
      <c r="R347" s="256">
        <f t="shared" si="61"/>
        <v>306613.02</v>
      </c>
      <c r="S347" s="256">
        <f t="shared" si="62"/>
        <v>214200</v>
      </c>
      <c r="T347" s="303">
        <f t="shared" si="63"/>
        <v>296303.09580080735</v>
      </c>
      <c r="U347" s="303">
        <f t="shared" si="64"/>
        <v>97155.028929444452</v>
      </c>
      <c r="V347" s="256">
        <f t="shared" si="65"/>
        <v>214200</v>
      </c>
    </row>
    <row r="348" spans="2:22" x14ac:dyDescent="0.2">
      <c r="B348" s="259">
        <v>34</v>
      </c>
      <c r="C348" s="260" t="s">
        <v>27</v>
      </c>
      <c r="D348" s="255" t="s">
        <v>29</v>
      </c>
      <c r="E348" s="260">
        <v>1</v>
      </c>
      <c r="F348" s="256">
        <v>330444</v>
      </c>
      <c r="G348" s="256">
        <f t="shared" si="55"/>
        <v>62784.36</v>
      </c>
      <c r="H348" s="256">
        <f t="shared" si="56"/>
        <v>393228.36</v>
      </c>
      <c r="I348" s="256">
        <v>180000</v>
      </c>
      <c r="J348" s="256">
        <f t="shared" si="57"/>
        <v>34200</v>
      </c>
      <c r="K348" s="256">
        <f t="shared" si="58"/>
        <v>214200</v>
      </c>
      <c r="L348" s="256">
        <v>241200</v>
      </c>
      <c r="M348" s="256">
        <f t="shared" si="59"/>
        <v>45828</v>
      </c>
      <c r="N348" s="299">
        <f t="shared" si="60"/>
        <v>287028</v>
      </c>
      <c r="O348" s="303">
        <v>0</v>
      </c>
      <c r="P348" s="303">
        <v>0</v>
      </c>
      <c r="Q348" s="305">
        <v>0</v>
      </c>
      <c r="R348" s="256">
        <f t="shared" si="61"/>
        <v>298152.12</v>
      </c>
      <c r="S348" s="256">
        <f t="shared" si="62"/>
        <v>214200</v>
      </c>
      <c r="T348" s="303">
        <f t="shared" si="63"/>
        <v>289154.21082514263</v>
      </c>
      <c r="U348" s="303">
        <f t="shared" si="64"/>
        <v>90031.094380792594</v>
      </c>
      <c r="V348" s="256">
        <f t="shared" si="65"/>
        <v>214200</v>
      </c>
    </row>
    <row r="349" spans="2:22" x14ac:dyDescent="0.2">
      <c r="B349" s="259">
        <v>35</v>
      </c>
      <c r="C349" s="260" t="s">
        <v>27</v>
      </c>
      <c r="D349" s="255" t="s">
        <v>37</v>
      </c>
      <c r="E349" s="260">
        <v>1</v>
      </c>
      <c r="F349" s="256">
        <v>300288</v>
      </c>
      <c r="G349" s="256">
        <f t="shared" si="55"/>
        <v>57054.720000000001</v>
      </c>
      <c r="H349" s="256">
        <f t="shared" si="56"/>
        <v>357342.71999999997</v>
      </c>
      <c r="I349" s="256">
        <v>160000</v>
      </c>
      <c r="J349" s="256">
        <f t="shared" si="57"/>
        <v>30400</v>
      </c>
      <c r="K349" s="256">
        <f t="shared" si="58"/>
        <v>190400</v>
      </c>
      <c r="L349" s="256">
        <v>220800</v>
      </c>
      <c r="M349" s="256">
        <f t="shared" si="59"/>
        <v>41952</v>
      </c>
      <c r="N349" s="299">
        <f t="shared" si="60"/>
        <v>262752</v>
      </c>
      <c r="O349" s="303">
        <v>0</v>
      </c>
      <c r="P349" s="303">
        <v>0</v>
      </c>
      <c r="Q349" s="305">
        <v>0</v>
      </c>
      <c r="R349" s="256">
        <f t="shared" si="61"/>
        <v>270164.90666666668</v>
      </c>
      <c r="S349" s="256">
        <f t="shared" si="62"/>
        <v>190400</v>
      </c>
      <c r="T349" s="303">
        <f t="shared" si="63"/>
        <v>261476.48476707921</v>
      </c>
      <c r="U349" s="303">
        <f t="shared" si="64"/>
        <v>83717.867442895018</v>
      </c>
      <c r="V349" s="256">
        <f t="shared" si="65"/>
        <v>190400</v>
      </c>
    </row>
    <row r="350" spans="2:22" x14ac:dyDescent="0.2">
      <c r="B350" s="259">
        <v>36</v>
      </c>
      <c r="C350" s="260" t="s">
        <v>27</v>
      </c>
      <c r="D350" s="255" t="s">
        <v>39</v>
      </c>
      <c r="E350" s="260">
        <v>1</v>
      </c>
      <c r="F350" s="256">
        <v>315972</v>
      </c>
      <c r="G350" s="256">
        <f t="shared" si="55"/>
        <v>60034.68</v>
      </c>
      <c r="H350" s="256">
        <f t="shared" si="56"/>
        <v>376006.68</v>
      </c>
      <c r="I350" s="256">
        <v>180000</v>
      </c>
      <c r="J350" s="256">
        <f t="shared" si="57"/>
        <v>34200</v>
      </c>
      <c r="K350" s="256">
        <f t="shared" si="58"/>
        <v>214200</v>
      </c>
      <c r="L350" s="256">
        <v>241200</v>
      </c>
      <c r="M350" s="256">
        <f t="shared" si="59"/>
        <v>45828</v>
      </c>
      <c r="N350" s="299">
        <f t="shared" si="60"/>
        <v>287028</v>
      </c>
      <c r="O350" s="303">
        <v>0</v>
      </c>
      <c r="P350" s="303">
        <v>0</v>
      </c>
      <c r="Q350" s="305">
        <v>0</v>
      </c>
      <c r="R350" s="256">
        <f t="shared" si="61"/>
        <v>292411.56</v>
      </c>
      <c r="S350" s="256">
        <f t="shared" si="62"/>
        <v>214200</v>
      </c>
      <c r="T350" s="303">
        <f t="shared" si="63"/>
        <v>284869.81308900082</v>
      </c>
      <c r="U350" s="303">
        <f t="shared" si="64"/>
        <v>81037.568212902494</v>
      </c>
      <c r="V350" s="256">
        <f t="shared" si="65"/>
        <v>214200</v>
      </c>
    </row>
    <row r="351" spans="2:22" x14ac:dyDescent="0.2">
      <c r="B351" s="259">
        <v>37</v>
      </c>
      <c r="C351" s="260" t="s">
        <v>27</v>
      </c>
      <c r="D351" s="255" t="s">
        <v>107</v>
      </c>
      <c r="E351" s="260">
        <v>1</v>
      </c>
      <c r="F351" s="256">
        <v>1265460</v>
      </c>
      <c r="G351" s="256">
        <f t="shared" si="55"/>
        <v>240437.4</v>
      </c>
      <c r="H351" s="256">
        <f t="shared" si="56"/>
        <v>1505897.4</v>
      </c>
      <c r="I351" s="256">
        <v>700000</v>
      </c>
      <c r="J351" s="256">
        <f t="shared" si="57"/>
        <v>133000</v>
      </c>
      <c r="K351" s="256">
        <f t="shared" si="58"/>
        <v>833000</v>
      </c>
      <c r="L351" s="256">
        <v>917000</v>
      </c>
      <c r="M351" s="256">
        <f t="shared" si="59"/>
        <v>174230</v>
      </c>
      <c r="N351" s="299">
        <f t="shared" si="60"/>
        <v>1091230</v>
      </c>
      <c r="O351" s="303">
        <v>0</v>
      </c>
      <c r="P351" s="303">
        <v>0</v>
      </c>
      <c r="Q351" s="305">
        <v>0</v>
      </c>
      <c r="R351" s="256">
        <f t="shared" si="61"/>
        <v>1143375.8</v>
      </c>
      <c r="S351" s="256">
        <f t="shared" si="62"/>
        <v>833000</v>
      </c>
      <c r="T351" s="303">
        <f t="shared" si="63"/>
        <v>1110330.3915161151</v>
      </c>
      <c r="U351" s="303">
        <f t="shared" si="64"/>
        <v>339465.92770839302</v>
      </c>
      <c r="V351" s="256">
        <f t="shared" si="65"/>
        <v>833000</v>
      </c>
    </row>
    <row r="352" spans="2:22" x14ac:dyDescent="0.2">
      <c r="B352" s="259">
        <v>38</v>
      </c>
      <c r="C352" s="260" t="s">
        <v>27</v>
      </c>
      <c r="D352" s="255" t="s">
        <v>108</v>
      </c>
      <c r="E352" s="260">
        <v>1</v>
      </c>
      <c r="F352" s="256">
        <v>352152</v>
      </c>
      <c r="G352" s="256">
        <f t="shared" si="55"/>
        <v>66908.88</v>
      </c>
      <c r="H352" s="256">
        <f t="shared" si="56"/>
        <v>419060.88</v>
      </c>
      <c r="I352" s="256">
        <v>180000</v>
      </c>
      <c r="J352" s="256">
        <f t="shared" si="57"/>
        <v>34200</v>
      </c>
      <c r="K352" s="256">
        <f t="shared" si="58"/>
        <v>214200</v>
      </c>
      <c r="L352" s="256">
        <v>241200</v>
      </c>
      <c r="M352" s="256">
        <f t="shared" si="59"/>
        <v>45828</v>
      </c>
      <c r="N352" s="299">
        <f t="shared" si="60"/>
        <v>287028</v>
      </c>
      <c r="O352" s="303">
        <v>0</v>
      </c>
      <c r="P352" s="303">
        <v>0</v>
      </c>
      <c r="Q352" s="305">
        <v>0</v>
      </c>
      <c r="R352" s="256">
        <f t="shared" si="61"/>
        <v>306762.96000000002</v>
      </c>
      <c r="S352" s="256">
        <f t="shared" si="62"/>
        <v>214200</v>
      </c>
      <c r="T352" s="303">
        <f t="shared" si="63"/>
        <v>295352.25022381975</v>
      </c>
      <c r="U352" s="303">
        <f t="shared" si="64"/>
        <v>103846.50462699638</v>
      </c>
      <c r="V352" s="256">
        <f t="shared" si="65"/>
        <v>214200</v>
      </c>
    </row>
    <row r="353" spans="2:22" x14ac:dyDescent="0.2">
      <c r="B353" s="259">
        <v>39</v>
      </c>
      <c r="C353" s="260" t="s">
        <v>27</v>
      </c>
      <c r="D353" s="255" t="s">
        <v>109</v>
      </c>
      <c r="E353" s="260">
        <v>1</v>
      </c>
      <c r="F353" s="256">
        <v>293040</v>
      </c>
      <c r="G353" s="256">
        <f t="shared" si="55"/>
        <v>55677.599999999999</v>
      </c>
      <c r="H353" s="256">
        <f t="shared" si="56"/>
        <v>348717.6</v>
      </c>
      <c r="I353" s="256">
        <v>150000</v>
      </c>
      <c r="J353" s="256">
        <f t="shared" si="57"/>
        <v>28500</v>
      </c>
      <c r="K353" s="256">
        <f t="shared" si="58"/>
        <v>178500</v>
      </c>
      <c r="L353" s="256">
        <v>198000</v>
      </c>
      <c r="M353" s="256">
        <f t="shared" si="59"/>
        <v>37620</v>
      </c>
      <c r="N353" s="299">
        <f t="shared" si="60"/>
        <v>235620</v>
      </c>
      <c r="O353" s="303">
        <v>0</v>
      </c>
      <c r="P353" s="303">
        <v>0</v>
      </c>
      <c r="Q353" s="305">
        <v>0</v>
      </c>
      <c r="R353" s="256">
        <f t="shared" si="61"/>
        <v>254279.19999999998</v>
      </c>
      <c r="S353" s="256">
        <f t="shared" si="62"/>
        <v>178500</v>
      </c>
      <c r="T353" s="303">
        <f t="shared" si="63"/>
        <v>244779.33263019545</v>
      </c>
      <c r="U353" s="303">
        <f t="shared" si="64"/>
        <v>86629.279957298408</v>
      </c>
      <c r="V353" s="256">
        <f t="shared" si="65"/>
        <v>178500</v>
      </c>
    </row>
    <row r="354" spans="2:22" x14ac:dyDescent="0.2">
      <c r="B354" s="259">
        <v>40</v>
      </c>
      <c r="C354" s="260" t="s">
        <v>27</v>
      </c>
      <c r="D354" s="255" t="s">
        <v>110</v>
      </c>
      <c r="E354" s="260">
        <v>1</v>
      </c>
      <c r="F354" s="256">
        <v>1404480</v>
      </c>
      <c r="G354" s="256">
        <f t="shared" si="55"/>
        <v>266851.20000000001</v>
      </c>
      <c r="H354" s="256">
        <f t="shared" si="56"/>
        <v>1671331.2</v>
      </c>
      <c r="I354" s="256">
        <v>800000</v>
      </c>
      <c r="J354" s="256">
        <f t="shared" si="57"/>
        <v>152000</v>
      </c>
      <c r="K354" s="256">
        <f t="shared" si="58"/>
        <v>952000</v>
      </c>
      <c r="L354" s="256">
        <v>1056000</v>
      </c>
      <c r="M354" s="256">
        <f t="shared" si="59"/>
        <v>200640</v>
      </c>
      <c r="N354" s="299">
        <f t="shared" si="60"/>
        <v>1256640</v>
      </c>
      <c r="O354" s="303">
        <v>0</v>
      </c>
      <c r="P354" s="303">
        <v>0</v>
      </c>
      <c r="Q354" s="305">
        <v>0</v>
      </c>
      <c r="R354" s="256">
        <f t="shared" si="61"/>
        <v>1293323.7333333334</v>
      </c>
      <c r="S354" s="256">
        <f t="shared" si="62"/>
        <v>952000</v>
      </c>
      <c r="T354" s="303">
        <f t="shared" si="63"/>
        <v>1259805.3534226408</v>
      </c>
      <c r="U354" s="303">
        <f t="shared" si="64"/>
        <v>361065.94417337811</v>
      </c>
      <c r="V354" s="256">
        <f t="shared" si="65"/>
        <v>952000</v>
      </c>
    </row>
    <row r="355" spans="2:22" x14ac:dyDescent="0.2">
      <c r="B355" s="259">
        <v>41</v>
      </c>
      <c r="C355" s="260" t="s">
        <v>27</v>
      </c>
      <c r="D355" s="255" t="s">
        <v>42</v>
      </c>
      <c r="E355" s="260">
        <v>1</v>
      </c>
      <c r="F355" s="256">
        <v>3702960</v>
      </c>
      <c r="G355" s="256">
        <f t="shared" si="55"/>
        <v>703562.4</v>
      </c>
      <c r="H355" s="256">
        <f t="shared" si="56"/>
        <v>4406522.4000000004</v>
      </c>
      <c r="I355" s="256">
        <v>1800000</v>
      </c>
      <c r="J355" s="256">
        <f t="shared" si="57"/>
        <v>342000</v>
      </c>
      <c r="K355" s="256">
        <f t="shared" si="58"/>
        <v>2142000</v>
      </c>
      <c r="L355" s="256">
        <v>2502000</v>
      </c>
      <c r="M355" s="256">
        <f t="shared" si="59"/>
        <v>475380</v>
      </c>
      <c r="N355" s="299">
        <f t="shared" si="60"/>
        <v>2977380</v>
      </c>
      <c r="O355" s="303">
        <v>0</v>
      </c>
      <c r="P355" s="303">
        <v>0</v>
      </c>
      <c r="Q355" s="305">
        <v>0</v>
      </c>
      <c r="R355" s="256">
        <f t="shared" si="61"/>
        <v>3175300.8000000003</v>
      </c>
      <c r="S355" s="256">
        <f t="shared" si="62"/>
        <v>2142000</v>
      </c>
      <c r="T355" s="303">
        <f t="shared" si="63"/>
        <v>3040300.9261351358</v>
      </c>
      <c r="U355" s="303">
        <f t="shared" si="64"/>
        <v>1145161.5201926408</v>
      </c>
      <c r="V355" s="256">
        <f t="shared" si="65"/>
        <v>2142000</v>
      </c>
    </row>
    <row r="356" spans="2:22" x14ac:dyDescent="0.2">
      <c r="B356" s="259">
        <v>42</v>
      </c>
      <c r="C356" s="260" t="s">
        <v>27</v>
      </c>
      <c r="D356" s="255" t="s">
        <v>94</v>
      </c>
      <c r="E356" s="260">
        <v>1</v>
      </c>
      <c r="F356" s="256">
        <v>156816</v>
      </c>
      <c r="G356" s="256">
        <f t="shared" si="55"/>
        <v>29795.040000000001</v>
      </c>
      <c r="H356" s="256">
        <f t="shared" si="56"/>
        <v>186611.04</v>
      </c>
      <c r="I356" s="256">
        <v>90000</v>
      </c>
      <c r="J356" s="256">
        <f t="shared" si="57"/>
        <v>17100</v>
      </c>
      <c r="K356" s="256">
        <f t="shared" si="58"/>
        <v>107100</v>
      </c>
      <c r="L356" s="256">
        <v>118800</v>
      </c>
      <c r="M356" s="256">
        <f t="shared" si="59"/>
        <v>22572</v>
      </c>
      <c r="N356" s="299">
        <f t="shared" si="60"/>
        <v>141372</v>
      </c>
      <c r="O356" s="303">
        <v>0</v>
      </c>
      <c r="P356" s="303">
        <v>0</v>
      </c>
      <c r="Q356" s="305">
        <v>0</v>
      </c>
      <c r="R356" s="256">
        <f t="shared" si="61"/>
        <v>145027.68000000002</v>
      </c>
      <c r="S356" s="256">
        <f t="shared" si="62"/>
        <v>107100</v>
      </c>
      <c r="T356" s="303">
        <f t="shared" si="63"/>
        <v>141372</v>
      </c>
      <c r="U356" s="303">
        <f t="shared" si="64"/>
        <v>39881.378708204087</v>
      </c>
      <c r="V356" s="256">
        <f t="shared" si="65"/>
        <v>107100</v>
      </c>
    </row>
    <row r="357" spans="2:22" x14ac:dyDescent="0.2">
      <c r="B357" s="259">
        <v>43</v>
      </c>
      <c r="C357" s="260" t="s">
        <v>27</v>
      </c>
      <c r="D357" s="255" t="s">
        <v>111</v>
      </c>
      <c r="E357" s="260">
        <v>1</v>
      </c>
      <c r="F357" s="256">
        <v>1192100</v>
      </c>
      <c r="G357" s="256">
        <f t="shared" si="55"/>
        <v>226499</v>
      </c>
      <c r="H357" s="256">
        <f t="shared" si="56"/>
        <v>1418599</v>
      </c>
      <c r="I357" s="256">
        <v>650000</v>
      </c>
      <c r="J357" s="256">
        <f t="shared" si="57"/>
        <v>123500</v>
      </c>
      <c r="K357" s="256">
        <f t="shared" si="58"/>
        <v>773500</v>
      </c>
      <c r="L357" s="256">
        <v>910000</v>
      </c>
      <c r="M357" s="256">
        <f t="shared" si="59"/>
        <v>172900</v>
      </c>
      <c r="N357" s="299">
        <f t="shared" si="60"/>
        <v>1082900</v>
      </c>
      <c r="O357" s="303">
        <v>0</v>
      </c>
      <c r="P357" s="303">
        <v>0</v>
      </c>
      <c r="Q357" s="305">
        <v>0</v>
      </c>
      <c r="R357" s="256">
        <f t="shared" si="61"/>
        <v>1091666.3333333333</v>
      </c>
      <c r="S357" s="256">
        <f t="shared" si="62"/>
        <v>773500</v>
      </c>
      <c r="T357" s="303">
        <f t="shared" si="63"/>
        <v>1059179.1922015378</v>
      </c>
      <c r="U357" s="303">
        <f t="shared" si="64"/>
        <v>322638.83275317814</v>
      </c>
      <c r="V357" s="256">
        <f t="shared" si="65"/>
        <v>773500</v>
      </c>
    </row>
    <row r="358" spans="2:22" x14ac:dyDescent="0.2">
      <c r="B358" s="259">
        <v>44</v>
      </c>
      <c r="C358" s="260" t="s">
        <v>27</v>
      </c>
      <c r="D358" s="255" t="s">
        <v>133</v>
      </c>
      <c r="E358" s="260">
        <v>1</v>
      </c>
      <c r="F358" s="256">
        <v>218508</v>
      </c>
      <c r="G358" s="256">
        <f t="shared" si="55"/>
        <v>41516.520000000004</v>
      </c>
      <c r="H358" s="256">
        <f t="shared" si="56"/>
        <v>260024.52000000002</v>
      </c>
      <c r="I358" s="256">
        <v>120000</v>
      </c>
      <c r="J358" s="256">
        <f t="shared" si="57"/>
        <v>22800</v>
      </c>
      <c r="K358" s="256">
        <f t="shared" si="58"/>
        <v>142800</v>
      </c>
      <c r="L358" s="256">
        <v>157200</v>
      </c>
      <c r="M358" s="256">
        <f t="shared" si="59"/>
        <v>29868</v>
      </c>
      <c r="N358" s="299">
        <f t="shared" si="60"/>
        <v>187068</v>
      </c>
      <c r="O358" s="303">
        <v>0</v>
      </c>
      <c r="P358" s="303">
        <v>0</v>
      </c>
      <c r="Q358" s="305">
        <v>0</v>
      </c>
      <c r="R358" s="256">
        <f t="shared" si="61"/>
        <v>196630.84</v>
      </c>
      <c r="S358" s="256">
        <f t="shared" si="62"/>
        <v>142800</v>
      </c>
      <c r="T358" s="303">
        <f t="shared" si="63"/>
        <v>190801.01087650811</v>
      </c>
      <c r="U358" s="303">
        <f t="shared" si="64"/>
        <v>59194.45036451301</v>
      </c>
      <c r="V358" s="256">
        <f t="shared" si="65"/>
        <v>142800</v>
      </c>
    </row>
    <row r="359" spans="2:22" x14ac:dyDescent="0.2">
      <c r="B359" s="259">
        <v>45</v>
      </c>
      <c r="C359" s="260" t="s">
        <v>27</v>
      </c>
      <c r="D359" s="255" t="s">
        <v>134</v>
      </c>
      <c r="E359" s="260">
        <v>1</v>
      </c>
      <c r="F359" s="256">
        <v>115843</v>
      </c>
      <c r="G359" s="256">
        <f t="shared" si="55"/>
        <v>22010.170000000002</v>
      </c>
      <c r="H359" s="256">
        <f t="shared" si="56"/>
        <v>137853.17000000001</v>
      </c>
      <c r="I359" s="256">
        <v>65000</v>
      </c>
      <c r="J359" s="256">
        <f t="shared" si="57"/>
        <v>12350</v>
      </c>
      <c r="K359" s="256">
        <f t="shared" si="58"/>
        <v>77350</v>
      </c>
      <c r="L359" s="256">
        <v>86450</v>
      </c>
      <c r="M359" s="256">
        <f t="shared" si="59"/>
        <v>16425.5</v>
      </c>
      <c r="N359" s="299">
        <f t="shared" si="60"/>
        <v>102875.5</v>
      </c>
      <c r="O359" s="303">
        <v>0</v>
      </c>
      <c r="P359" s="303">
        <v>0</v>
      </c>
      <c r="Q359" s="305">
        <v>0</v>
      </c>
      <c r="R359" s="256">
        <f t="shared" si="61"/>
        <v>106026.22333333334</v>
      </c>
      <c r="S359" s="256">
        <f t="shared" si="62"/>
        <v>77350</v>
      </c>
      <c r="T359" s="303">
        <f t="shared" si="63"/>
        <v>103132.6898202903</v>
      </c>
      <c r="U359" s="303">
        <f t="shared" si="64"/>
        <v>30374.391979999051</v>
      </c>
      <c r="V359" s="256">
        <f t="shared" si="65"/>
        <v>77350</v>
      </c>
    </row>
    <row r="360" spans="2:22" x14ac:dyDescent="0.2">
      <c r="B360" s="259">
        <v>46</v>
      </c>
      <c r="C360" s="260" t="s">
        <v>27</v>
      </c>
      <c r="D360" s="255" t="s">
        <v>45</v>
      </c>
      <c r="E360" s="260">
        <v>1</v>
      </c>
      <c r="F360" s="256">
        <v>233415</v>
      </c>
      <c r="G360" s="256">
        <f t="shared" si="55"/>
        <v>44348.85</v>
      </c>
      <c r="H360" s="256">
        <f t="shared" si="56"/>
        <v>277763.84999999998</v>
      </c>
      <c r="I360" s="256">
        <v>135000</v>
      </c>
      <c r="J360" s="256">
        <f t="shared" si="57"/>
        <v>25650</v>
      </c>
      <c r="K360" s="256">
        <f t="shared" si="58"/>
        <v>160650</v>
      </c>
      <c r="L360" s="256">
        <v>179550</v>
      </c>
      <c r="M360" s="256">
        <f t="shared" si="59"/>
        <v>34114.5</v>
      </c>
      <c r="N360" s="299">
        <f t="shared" si="60"/>
        <v>213664.5</v>
      </c>
      <c r="O360" s="303">
        <v>0</v>
      </c>
      <c r="P360" s="303">
        <v>0</v>
      </c>
      <c r="Q360" s="305">
        <v>0</v>
      </c>
      <c r="R360" s="256">
        <f t="shared" si="61"/>
        <v>217359.44999999998</v>
      </c>
      <c r="S360" s="256">
        <f t="shared" si="62"/>
        <v>160650</v>
      </c>
      <c r="T360" s="303">
        <f t="shared" si="63"/>
        <v>212045.76737288333</v>
      </c>
      <c r="U360" s="303">
        <f t="shared" si="64"/>
        <v>58644.291768956544</v>
      </c>
      <c r="V360" s="256">
        <f t="shared" si="65"/>
        <v>160650</v>
      </c>
    </row>
    <row r="361" spans="2:22" x14ac:dyDescent="0.2">
      <c r="B361" s="259">
        <v>47</v>
      </c>
      <c r="C361" s="260" t="s">
        <v>27</v>
      </c>
      <c r="D361" s="255" t="s">
        <v>46</v>
      </c>
      <c r="E361" s="260">
        <v>1</v>
      </c>
      <c r="F361" s="256">
        <v>392084</v>
      </c>
      <c r="G361" s="256">
        <f t="shared" si="55"/>
        <v>74495.960000000006</v>
      </c>
      <c r="H361" s="256">
        <f t="shared" si="56"/>
        <v>466579.96</v>
      </c>
      <c r="I361" s="256">
        <v>220000</v>
      </c>
      <c r="J361" s="256">
        <f t="shared" si="57"/>
        <v>41800</v>
      </c>
      <c r="K361" s="256">
        <f t="shared" si="58"/>
        <v>261800</v>
      </c>
      <c r="L361" s="256">
        <v>294800</v>
      </c>
      <c r="M361" s="256">
        <f t="shared" si="59"/>
        <v>56012</v>
      </c>
      <c r="N361" s="299">
        <f t="shared" si="60"/>
        <v>350812</v>
      </c>
      <c r="O361" s="303">
        <v>0</v>
      </c>
      <c r="P361" s="303">
        <v>0</v>
      </c>
      <c r="Q361" s="305">
        <v>0</v>
      </c>
      <c r="R361" s="256">
        <f t="shared" si="61"/>
        <v>359730.65333333332</v>
      </c>
      <c r="S361" s="256">
        <f t="shared" si="62"/>
        <v>261800</v>
      </c>
      <c r="T361" s="303">
        <f t="shared" si="63"/>
        <v>349937.1534756546</v>
      </c>
      <c r="U361" s="303">
        <f t="shared" si="64"/>
        <v>102680.88813094934</v>
      </c>
      <c r="V361" s="256">
        <f t="shared" si="65"/>
        <v>261800</v>
      </c>
    </row>
    <row r="362" spans="2:22" x14ac:dyDescent="0.2">
      <c r="B362" s="259">
        <v>48</v>
      </c>
      <c r="C362" s="260" t="s">
        <v>27</v>
      </c>
      <c r="D362" s="255" t="s">
        <v>135</v>
      </c>
      <c r="E362" s="260">
        <v>1</v>
      </c>
      <c r="F362" s="256">
        <v>562800</v>
      </c>
      <c r="G362" s="256">
        <f t="shared" si="55"/>
        <v>106932</v>
      </c>
      <c r="H362" s="256">
        <f t="shared" si="56"/>
        <v>669732</v>
      </c>
      <c r="I362" s="256">
        <v>300000</v>
      </c>
      <c r="J362" s="256">
        <f t="shared" si="57"/>
        <v>57000</v>
      </c>
      <c r="K362" s="256">
        <f t="shared" si="58"/>
        <v>357000</v>
      </c>
      <c r="L362" s="256">
        <v>420000</v>
      </c>
      <c r="M362" s="256">
        <f t="shared" si="59"/>
        <v>79800</v>
      </c>
      <c r="N362" s="299">
        <f t="shared" si="60"/>
        <v>499800</v>
      </c>
      <c r="O362" s="303">
        <v>0</v>
      </c>
      <c r="P362" s="303">
        <v>0</v>
      </c>
      <c r="Q362" s="305">
        <v>0</v>
      </c>
      <c r="R362" s="256">
        <f t="shared" si="61"/>
        <v>508844</v>
      </c>
      <c r="S362" s="256">
        <f t="shared" si="62"/>
        <v>357000</v>
      </c>
      <c r="T362" s="303">
        <f t="shared" si="63"/>
        <v>492555.49978475092</v>
      </c>
      <c r="U362" s="303">
        <f t="shared" si="64"/>
        <v>156562.0369310517</v>
      </c>
      <c r="V362" s="256">
        <f t="shared" si="65"/>
        <v>357000</v>
      </c>
    </row>
    <row r="363" spans="2:22" x14ac:dyDescent="0.2">
      <c r="B363" s="259">
        <v>49</v>
      </c>
      <c r="C363" s="260" t="s">
        <v>27</v>
      </c>
      <c r="D363" s="255" t="s">
        <v>50</v>
      </c>
      <c r="E363" s="260">
        <v>1</v>
      </c>
      <c r="F363" s="256">
        <v>150080</v>
      </c>
      <c r="G363" s="256">
        <f t="shared" si="55"/>
        <v>28515.200000000001</v>
      </c>
      <c r="H363" s="256">
        <f t="shared" si="56"/>
        <v>178595.20000000001</v>
      </c>
      <c r="I363" s="256">
        <v>80000</v>
      </c>
      <c r="J363" s="256">
        <f t="shared" si="57"/>
        <v>15200</v>
      </c>
      <c r="K363" s="256">
        <f t="shared" si="58"/>
        <v>95200</v>
      </c>
      <c r="L363" s="256">
        <v>112000</v>
      </c>
      <c r="M363" s="256">
        <f t="shared" si="59"/>
        <v>21280</v>
      </c>
      <c r="N363" s="299">
        <f t="shared" si="60"/>
        <v>133280</v>
      </c>
      <c r="O363" s="303">
        <v>0</v>
      </c>
      <c r="P363" s="303">
        <v>0</v>
      </c>
      <c r="Q363" s="305">
        <v>0</v>
      </c>
      <c r="R363" s="256">
        <f t="shared" si="61"/>
        <v>135691.73333333334</v>
      </c>
      <c r="S363" s="256">
        <f t="shared" si="62"/>
        <v>95200</v>
      </c>
      <c r="T363" s="303">
        <f t="shared" si="63"/>
        <v>131348.13327593359</v>
      </c>
      <c r="U363" s="303">
        <f t="shared" si="64"/>
        <v>41749.876514947158</v>
      </c>
      <c r="V363" s="256">
        <f t="shared" si="65"/>
        <v>95200</v>
      </c>
    </row>
    <row r="364" spans="2:22" x14ac:dyDescent="0.2">
      <c r="B364" s="259">
        <v>50</v>
      </c>
      <c r="C364" s="260" t="s">
        <v>27</v>
      </c>
      <c r="D364" s="255" t="s">
        <v>112</v>
      </c>
      <c r="E364" s="260">
        <v>1</v>
      </c>
      <c r="F364" s="256">
        <v>213864</v>
      </c>
      <c r="G364" s="256">
        <f t="shared" si="55"/>
        <v>40634.160000000003</v>
      </c>
      <c r="H364" s="256">
        <f t="shared" si="56"/>
        <v>254498.16</v>
      </c>
      <c r="I364" s="256">
        <v>120000</v>
      </c>
      <c r="J364" s="256">
        <f t="shared" si="57"/>
        <v>22800</v>
      </c>
      <c r="K364" s="256">
        <f t="shared" si="58"/>
        <v>142800</v>
      </c>
      <c r="L364" s="256">
        <v>160800</v>
      </c>
      <c r="M364" s="256">
        <f t="shared" si="59"/>
        <v>30552</v>
      </c>
      <c r="N364" s="299">
        <f t="shared" si="60"/>
        <v>191352</v>
      </c>
      <c r="O364" s="303">
        <v>0</v>
      </c>
      <c r="P364" s="303">
        <v>0</v>
      </c>
      <c r="Q364" s="305">
        <v>0</v>
      </c>
      <c r="R364" s="256">
        <f t="shared" si="61"/>
        <v>196216.72</v>
      </c>
      <c r="S364" s="256">
        <f t="shared" si="62"/>
        <v>142800</v>
      </c>
      <c r="T364" s="303">
        <f t="shared" si="63"/>
        <v>190874.81098672067</v>
      </c>
      <c r="U364" s="303">
        <f t="shared" si="64"/>
        <v>56007.757162335954</v>
      </c>
      <c r="V364" s="256">
        <f t="shared" si="65"/>
        <v>142800</v>
      </c>
    </row>
    <row r="365" spans="2:22" x14ac:dyDescent="0.2">
      <c r="B365" s="259">
        <v>51</v>
      </c>
      <c r="C365" s="260" t="s">
        <v>27</v>
      </c>
      <c r="D365" s="255" t="s">
        <v>136</v>
      </c>
      <c r="E365" s="260">
        <v>1</v>
      </c>
      <c r="F365" s="256">
        <v>231852</v>
      </c>
      <c r="G365" s="256">
        <f t="shared" si="55"/>
        <v>44051.88</v>
      </c>
      <c r="H365" s="256">
        <f t="shared" si="56"/>
        <v>275903.88</v>
      </c>
      <c r="I365" s="256">
        <v>120000</v>
      </c>
      <c r="J365" s="256">
        <f t="shared" si="57"/>
        <v>22800</v>
      </c>
      <c r="K365" s="256">
        <f t="shared" si="58"/>
        <v>142800</v>
      </c>
      <c r="L365" s="256">
        <v>166800</v>
      </c>
      <c r="M365" s="256">
        <f t="shared" si="59"/>
        <v>31692</v>
      </c>
      <c r="N365" s="299">
        <f t="shared" si="60"/>
        <v>198492</v>
      </c>
      <c r="O365" s="303">
        <v>0</v>
      </c>
      <c r="P365" s="303">
        <v>0</v>
      </c>
      <c r="Q365" s="305">
        <v>0</v>
      </c>
      <c r="R365" s="256">
        <f t="shared" si="61"/>
        <v>205731.96</v>
      </c>
      <c r="S365" s="256">
        <f t="shared" si="62"/>
        <v>142800</v>
      </c>
      <c r="T365" s="303">
        <f t="shared" si="63"/>
        <v>198492</v>
      </c>
      <c r="U365" s="303">
        <f t="shared" si="64"/>
        <v>66846.641526443142</v>
      </c>
      <c r="V365" s="256">
        <f t="shared" si="65"/>
        <v>142800</v>
      </c>
    </row>
    <row r="366" spans="2:22" x14ac:dyDescent="0.2">
      <c r="B366" s="259">
        <v>52</v>
      </c>
      <c r="C366" s="260" t="s">
        <v>27</v>
      </c>
      <c r="D366" s="255" t="s">
        <v>137</v>
      </c>
      <c r="E366" s="260">
        <v>1</v>
      </c>
      <c r="F366" s="256">
        <v>213720</v>
      </c>
      <c r="G366" s="256">
        <f t="shared" si="55"/>
        <v>40606.800000000003</v>
      </c>
      <c r="H366" s="256">
        <f t="shared" si="56"/>
        <v>254326.8</v>
      </c>
      <c r="I366" s="256">
        <v>120000</v>
      </c>
      <c r="J366" s="256">
        <f t="shared" si="57"/>
        <v>22800</v>
      </c>
      <c r="K366" s="256">
        <f t="shared" si="58"/>
        <v>142800</v>
      </c>
      <c r="L366" s="256">
        <v>156000</v>
      </c>
      <c r="M366" s="256">
        <f t="shared" si="59"/>
        <v>29640</v>
      </c>
      <c r="N366" s="299">
        <f t="shared" si="60"/>
        <v>185640</v>
      </c>
      <c r="O366" s="303">
        <v>0</v>
      </c>
      <c r="P366" s="303">
        <v>0</v>
      </c>
      <c r="Q366" s="305">
        <v>0</v>
      </c>
      <c r="R366" s="256">
        <f t="shared" si="61"/>
        <v>194255.6</v>
      </c>
      <c r="S366" s="256">
        <f t="shared" si="62"/>
        <v>142800</v>
      </c>
      <c r="T366" s="303">
        <f t="shared" si="63"/>
        <v>188913.92212623186</v>
      </c>
      <c r="U366" s="303">
        <f t="shared" si="64"/>
        <v>56260.360842070564</v>
      </c>
      <c r="V366" s="256">
        <f t="shared" si="65"/>
        <v>142800</v>
      </c>
    </row>
    <row r="367" spans="2:22" x14ac:dyDescent="0.2">
      <c r="B367" s="259">
        <v>53</v>
      </c>
      <c r="C367" s="260" t="s">
        <v>27</v>
      </c>
      <c r="D367" s="255" t="s">
        <v>138</v>
      </c>
      <c r="E367" s="260">
        <v>1</v>
      </c>
      <c r="F367" s="256">
        <v>218508</v>
      </c>
      <c r="G367" s="256">
        <f t="shared" si="55"/>
        <v>41516.520000000004</v>
      </c>
      <c r="H367" s="256">
        <f t="shared" si="56"/>
        <v>260024.52000000002</v>
      </c>
      <c r="I367" s="256">
        <v>120000</v>
      </c>
      <c r="J367" s="256">
        <f t="shared" si="57"/>
        <v>22800</v>
      </c>
      <c r="K367" s="256">
        <f t="shared" si="58"/>
        <v>142800</v>
      </c>
      <c r="L367" s="256">
        <v>157200</v>
      </c>
      <c r="M367" s="256">
        <f t="shared" si="59"/>
        <v>29868</v>
      </c>
      <c r="N367" s="299">
        <f t="shared" si="60"/>
        <v>187068</v>
      </c>
      <c r="O367" s="303">
        <v>0</v>
      </c>
      <c r="P367" s="303">
        <v>0</v>
      </c>
      <c r="Q367" s="305">
        <v>0</v>
      </c>
      <c r="R367" s="256">
        <f t="shared" si="61"/>
        <v>196630.84</v>
      </c>
      <c r="S367" s="256">
        <f t="shared" si="62"/>
        <v>142800</v>
      </c>
      <c r="T367" s="303">
        <f t="shared" si="63"/>
        <v>190801.01087650811</v>
      </c>
      <c r="U367" s="303">
        <f t="shared" si="64"/>
        <v>59194.45036451301</v>
      </c>
      <c r="V367" s="256">
        <f t="shared" si="65"/>
        <v>142800</v>
      </c>
    </row>
    <row r="368" spans="2:22" x14ac:dyDescent="0.2">
      <c r="B368" s="259">
        <v>54</v>
      </c>
      <c r="C368" s="260" t="s">
        <v>27</v>
      </c>
      <c r="D368" s="255" t="s">
        <v>139</v>
      </c>
      <c r="E368" s="260">
        <v>1</v>
      </c>
      <c r="F368" s="256">
        <v>240240</v>
      </c>
      <c r="G368" s="256">
        <f t="shared" si="55"/>
        <v>45645.599999999999</v>
      </c>
      <c r="H368" s="256">
        <f t="shared" si="56"/>
        <v>285885.59999999998</v>
      </c>
      <c r="I368" s="256">
        <v>120000</v>
      </c>
      <c r="J368" s="256">
        <f t="shared" si="57"/>
        <v>22800</v>
      </c>
      <c r="K368" s="256">
        <f t="shared" si="58"/>
        <v>142800</v>
      </c>
      <c r="L368" s="256">
        <v>168000</v>
      </c>
      <c r="M368" s="256">
        <f t="shared" si="59"/>
        <v>31920</v>
      </c>
      <c r="N368" s="299">
        <f t="shared" si="60"/>
        <v>199920</v>
      </c>
      <c r="O368" s="303">
        <v>0</v>
      </c>
      <c r="P368" s="303">
        <v>0</v>
      </c>
      <c r="Q368" s="305">
        <v>0</v>
      </c>
      <c r="R368" s="256">
        <f t="shared" si="61"/>
        <v>209535.19999999998</v>
      </c>
      <c r="S368" s="256">
        <f t="shared" si="62"/>
        <v>142800</v>
      </c>
      <c r="T368" s="303">
        <f t="shared" si="63"/>
        <v>201337.91972069044</v>
      </c>
      <c r="U368" s="303">
        <f t="shared" si="64"/>
        <v>72025.768202220483</v>
      </c>
      <c r="V368" s="256">
        <f t="shared" si="65"/>
        <v>142800</v>
      </c>
    </row>
    <row r="369" spans="1:22" x14ac:dyDescent="0.2">
      <c r="B369" s="259">
        <v>55</v>
      </c>
      <c r="C369" s="260" t="s">
        <v>27</v>
      </c>
      <c r="D369" s="255" t="s">
        <v>113</v>
      </c>
      <c r="E369" s="260">
        <v>1</v>
      </c>
      <c r="F369" s="256">
        <v>455000</v>
      </c>
      <c r="G369" s="256">
        <f t="shared" si="55"/>
        <v>86450</v>
      </c>
      <c r="H369" s="256">
        <f t="shared" si="56"/>
        <v>541450</v>
      </c>
      <c r="I369" s="256">
        <v>250000</v>
      </c>
      <c r="J369" s="256">
        <f t="shared" si="57"/>
        <v>47500</v>
      </c>
      <c r="K369" s="256">
        <f t="shared" si="58"/>
        <v>297500</v>
      </c>
      <c r="L369" s="256">
        <v>325000</v>
      </c>
      <c r="M369" s="256">
        <f t="shared" si="59"/>
        <v>61750</v>
      </c>
      <c r="N369" s="299">
        <f t="shared" si="60"/>
        <v>386750</v>
      </c>
      <c r="O369" s="303">
        <v>0</v>
      </c>
      <c r="P369" s="303">
        <v>0</v>
      </c>
      <c r="Q369" s="305">
        <v>0</v>
      </c>
      <c r="R369" s="256">
        <f t="shared" si="61"/>
        <v>408566.66666666669</v>
      </c>
      <c r="S369" s="256">
        <f t="shared" si="62"/>
        <v>297500</v>
      </c>
      <c r="T369" s="303">
        <f t="shared" si="63"/>
        <v>396422.73196476075</v>
      </c>
      <c r="U369" s="303">
        <f t="shared" si="64"/>
        <v>123429.63920117948</v>
      </c>
      <c r="V369" s="256">
        <f t="shared" si="65"/>
        <v>297500</v>
      </c>
    </row>
    <row r="370" spans="1:22" x14ac:dyDescent="0.2">
      <c r="B370" s="259">
        <v>56</v>
      </c>
      <c r="C370" s="260" t="s">
        <v>27</v>
      </c>
      <c r="D370" s="255" t="s">
        <v>114</v>
      </c>
      <c r="E370" s="260">
        <v>1</v>
      </c>
      <c r="F370" s="256">
        <v>458850</v>
      </c>
      <c r="G370" s="256">
        <f t="shared" si="55"/>
        <v>87181.5</v>
      </c>
      <c r="H370" s="256">
        <f t="shared" si="56"/>
        <v>546031.5</v>
      </c>
      <c r="I370" s="256">
        <v>250000</v>
      </c>
      <c r="J370" s="256">
        <f t="shared" si="57"/>
        <v>47500</v>
      </c>
      <c r="K370" s="256">
        <f t="shared" si="58"/>
        <v>297500</v>
      </c>
      <c r="L370" s="256">
        <v>332500</v>
      </c>
      <c r="M370" s="256">
        <f t="shared" si="59"/>
        <v>63175</v>
      </c>
      <c r="N370" s="299">
        <f t="shared" si="60"/>
        <v>395675</v>
      </c>
      <c r="O370" s="303">
        <v>0</v>
      </c>
      <c r="P370" s="303">
        <v>0</v>
      </c>
      <c r="Q370" s="305">
        <v>0</v>
      </c>
      <c r="R370" s="256">
        <f t="shared" si="61"/>
        <v>413068.83333333331</v>
      </c>
      <c r="S370" s="256">
        <f t="shared" si="62"/>
        <v>297500</v>
      </c>
      <c r="T370" s="303">
        <f t="shared" si="63"/>
        <v>400572.46489057643</v>
      </c>
      <c r="U370" s="303">
        <f t="shared" si="64"/>
        <v>125175.41971802349</v>
      </c>
      <c r="V370" s="256">
        <f t="shared" si="65"/>
        <v>297500</v>
      </c>
    </row>
    <row r="371" spans="1:22" x14ac:dyDescent="0.2">
      <c r="B371" s="259">
        <v>57</v>
      </c>
      <c r="C371" s="260" t="s">
        <v>27</v>
      </c>
      <c r="D371" s="255" t="s">
        <v>58</v>
      </c>
      <c r="E371" s="260">
        <v>1</v>
      </c>
      <c r="F371" s="256">
        <v>633150</v>
      </c>
      <c r="G371" s="256">
        <f t="shared" si="55"/>
        <v>120298.5</v>
      </c>
      <c r="H371" s="256">
        <f t="shared" si="56"/>
        <v>753448.5</v>
      </c>
      <c r="I371" s="256">
        <v>350000</v>
      </c>
      <c r="J371" s="256">
        <f t="shared" si="57"/>
        <v>66500</v>
      </c>
      <c r="K371" s="256">
        <f t="shared" si="58"/>
        <v>416500</v>
      </c>
      <c r="L371" s="256">
        <v>469000</v>
      </c>
      <c r="M371" s="256">
        <f t="shared" si="59"/>
        <v>89110</v>
      </c>
      <c r="N371" s="299">
        <f t="shared" si="60"/>
        <v>558110</v>
      </c>
      <c r="O371" s="303">
        <v>0</v>
      </c>
      <c r="P371" s="303">
        <v>0</v>
      </c>
      <c r="Q371" s="305">
        <v>0</v>
      </c>
      <c r="R371" s="256">
        <f t="shared" si="61"/>
        <v>576019.5</v>
      </c>
      <c r="S371" s="256">
        <f t="shared" si="62"/>
        <v>416500</v>
      </c>
      <c r="T371" s="303">
        <f t="shared" si="63"/>
        <v>559494.89401524491</v>
      </c>
      <c r="U371" s="303">
        <f t="shared" si="64"/>
        <v>169186.68847090186</v>
      </c>
      <c r="V371" s="256">
        <f t="shared" si="65"/>
        <v>416500</v>
      </c>
    </row>
    <row r="372" spans="1:22" x14ac:dyDescent="0.2">
      <c r="B372" s="259">
        <v>58</v>
      </c>
      <c r="C372" s="260" t="s">
        <v>27</v>
      </c>
      <c r="D372" s="255" t="s">
        <v>140</v>
      </c>
      <c r="E372" s="260">
        <v>1</v>
      </c>
      <c r="F372" s="256">
        <v>804600</v>
      </c>
      <c r="G372" s="256">
        <f t="shared" si="55"/>
        <v>152874</v>
      </c>
      <c r="H372" s="256">
        <f t="shared" si="56"/>
        <v>957474</v>
      </c>
      <c r="I372" s="256">
        <v>400000</v>
      </c>
      <c r="J372" s="256">
        <f t="shared" si="57"/>
        <v>76000</v>
      </c>
      <c r="K372" s="256">
        <f t="shared" si="58"/>
        <v>476000</v>
      </c>
      <c r="L372" s="256">
        <v>540000</v>
      </c>
      <c r="M372" s="256">
        <f t="shared" si="59"/>
        <v>102600</v>
      </c>
      <c r="N372" s="299">
        <f t="shared" si="60"/>
        <v>642600</v>
      </c>
      <c r="O372" s="303">
        <v>0</v>
      </c>
      <c r="P372" s="303">
        <v>0</v>
      </c>
      <c r="Q372" s="305">
        <v>0</v>
      </c>
      <c r="R372" s="256">
        <f t="shared" si="61"/>
        <v>692024.66666666663</v>
      </c>
      <c r="S372" s="256">
        <f t="shared" si="62"/>
        <v>476000</v>
      </c>
      <c r="T372" s="303">
        <f t="shared" si="63"/>
        <v>664086.86111342767</v>
      </c>
      <c r="U372" s="303">
        <f t="shared" si="64"/>
        <v>244512.57927831315</v>
      </c>
      <c r="V372" s="256">
        <f t="shared" si="65"/>
        <v>476000</v>
      </c>
    </row>
    <row r="373" spans="1:22" x14ac:dyDescent="0.2">
      <c r="B373" s="259">
        <v>59</v>
      </c>
      <c r="C373" s="260" t="s">
        <v>27</v>
      </c>
      <c r="D373" s="255" t="s">
        <v>141</v>
      </c>
      <c r="E373" s="260">
        <v>1</v>
      </c>
      <c r="F373" s="256">
        <v>194568</v>
      </c>
      <c r="G373" s="256">
        <f t="shared" si="55"/>
        <v>36967.919999999998</v>
      </c>
      <c r="H373" s="256">
        <f t="shared" si="56"/>
        <v>231535.91999999998</v>
      </c>
      <c r="I373" s="256">
        <v>110000</v>
      </c>
      <c r="J373" s="256">
        <f t="shared" si="57"/>
        <v>20900</v>
      </c>
      <c r="K373" s="256">
        <f t="shared" si="58"/>
        <v>130900</v>
      </c>
      <c r="L373" s="256">
        <v>145200</v>
      </c>
      <c r="M373" s="256">
        <f t="shared" si="59"/>
        <v>27588</v>
      </c>
      <c r="N373" s="299">
        <f t="shared" si="60"/>
        <v>172788</v>
      </c>
      <c r="O373" s="303">
        <v>0</v>
      </c>
      <c r="P373" s="303">
        <v>0</v>
      </c>
      <c r="Q373" s="305">
        <v>0</v>
      </c>
      <c r="R373" s="256">
        <f t="shared" si="61"/>
        <v>178407.9733333333</v>
      </c>
      <c r="S373" s="256">
        <f t="shared" si="62"/>
        <v>130900</v>
      </c>
      <c r="T373" s="303">
        <f t="shared" si="63"/>
        <v>173656.2959880222</v>
      </c>
      <c r="U373" s="303">
        <f t="shared" si="64"/>
        <v>50552.79590450113</v>
      </c>
      <c r="V373" s="256">
        <f t="shared" si="65"/>
        <v>130900</v>
      </c>
    </row>
    <row r="374" spans="1:22" x14ac:dyDescent="0.2">
      <c r="B374" s="259">
        <v>60</v>
      </c>
      <c r="C374" s="260" t="s">
        <v>27</v>
      </c>
      <c r="D374" s="255" t="s">
        <v>142</v>
      </c>
      <c r="E374" s="260">
        <v>1</v>
      </c>
      <c r="F374" s="256">
        <v>326928</v>
      </c>
      <c r="G374" s="256">
        <f t="shared" si="55"/>
        <v>62116.32</v>
      </c>
      <c r="H374" s="256">
        <f t="shared" si="56"/>
        <v>389044.32</v>
      </c>
      <c r="I374" s="256">
        <v>160000</v>
      </c>
      <c r="J374" s="256">
        <f t="shared" si="57"/>
        <v>30400</v>
      </c>
      <c r="K374" s="256">
        <f t="shared" si="58"/>
        <v>190400</v>
      </c>
      <c r="L374" s="256">
        <v>222400</v>
      </c>
      <c r="M374" s="256">
        <f t="shared" si="59"/>
        <v>42256</v>
      </c>
      <c r="N374" s="299">
        <f t="shared" si="60"/>
        <v>264656</v>
      </c>
      <c r="O374" s="303">
        <v>0</v>
      </c>
      <c r="P374" s="303">
        <v>0</v>
      </c>
      <c r="Q374" s="305">
        <v>0</v>
      </c>
      <c r="R374" s="256">
        <f t="shared" si="61"/>
        <v>281366.77333333337</v>
      </c>
      <c r="S374" s="256">
        <f t="shared" si="62"/>
        <v>190400</v>
      </c>
      <c r="T374" s="303">
        <f t="shared" si="63"/>
        <v>269638.92631290801</v>
      </c>
      <c r="U374" s="303">
        <f t="shared" si="64"/>
        <v>100370.9565866248</v>
      </c>
      <c r="V374" s="256">
        <f t="shared" si="65"/>
        <v>190400</v>
      </c>
    </row>
    <row r="375" spans="1:22" x14ac:dyDescent="0.2">
      <c r="A375" s="250">
        <v>7</v>
      </c>
      <c r="B375" s="261" t="s">
        <v>143</v>
      </c>
      <c r="I375" s="248"/>
      <c r="J375" s="248"/>
      <c r="K375" s="248"/>
      <c r="L375" s="248"/>
      <c r="M375" s="248"/>
      <c r="N375" s="248"/>
      <c r="O375" s="303">
        <v>0</v>
      </c>
      <c r="P375" s="303">
        <v>0</v>
      </c>
      <c r="Q375" s="305">
        <v>0</v>
      </c>
      <c r="R375" s="256" t="e">
        <f t="shared" si="61"/>
        <v>#DIV/0!</v>
      </c>
      <c r="S375" s="256">
        <f t="shared" si="62"/>
        <v>0</v>
      </c>
      <c r="T375" s="303" t="e">
        <f t="shared" si="63"/>
        <v>#NUM!</v>
      </c>
      <c r="U375" s="303" t="e">
        <f t="shared" si="64"/>
        <v>#DIV/0!</v>
      </c>
      <c r="V375" s="256">
        <f t="shared" si="65"/>
        <v>0</v>
      </c>
    </row>
    <row r="376" spans="1:22" ht="38.25" x14ac:dyDescent="0.2">
      <c r="B376" s="252" t="s">
        <v>83</v>
      </c>
      <c r="C376" s="252" t="s">
        <v>2</v>
      </c>
      <c r="D376" s="252" t="s">
        <v>3</v>
      </c>
      <c r="E376" s="252" t="s">
        <v>62</v>
      </c>
      <c r="F376" s="253" t="s">
        <v>5</v>
      </c>
      <c r="G376" s="253" t="s">
        <v>6</v>
      </c>
      <c r="H376" s="253" t="s">
        <v>7</v>
      </c>
      <c r="I376" s="253" t="s">
        <v>5</v>
      </c>
      <c r="J376" s="253" t="s">
        <v>6</v>
      </c>
      <c r="K376" s="253" t="s">
        <v>7</v>
      </c>
      <c r="L376" s="253" t="s">
        <v>5</v>
      </c>
      <c r="M376" s="253" t="s">
        <v>6</v>
      </c>
      <c r="N376" s="300" t="s">
        <v>7</v>
      </c>
      <c r="O376" s="303">
        <v>0</v>
      </c>
      <c r="P376" s="303">
        <v>0</v>
      </c>
      <c r="Q376" s="305">
        <v>0</v>
      </c>
      <c r="R376" s="253" t="s">
        <v>1889</v>
      </c>
      <c r="S376" s="253" t="s">
        <v>1890</v>
      </c>
      <c r="T376" s="253" t="s">
        <v>1891</v>
      </c>
      <c r="U376" s="253" t="s">
        <v>1892</v>
      </c>
      <c r="V376" s="256" t="str">
        <f t="shared" si="65"/>
        <v>MENOR PRECIO</v>
      </c>
    </row>
    <row r="377" spans="1:22" x14ac:dyDescent="0.2">
      <c r="B377" s="259">
        <v>1</v>
      </c>
      <c r="C377" s="260" t="s">
        <v>27</v>
      </c>
      <c r="D377" s="255" t="s">
        <v>9</v>
      </c>
      <c r="E377" s="260">
        <v>1</v>
      </c>
      <c r="F377" s="256">
        <v>1846754</v>
      </c>
      <c r="G377" s="256">
        <f t="shared" ref="G377:G436" si="66">+F377*19%</f>
        <v>350883.26</v>
      </c>
      <c r="H377" s="256">
        <f t="shared" ref="H377:H436" si="67">+G377+F377</f>
        <v>2197637.2599999998</v>
      </c>
      <c r="I377" s="256">
        <v>910000</v>
      </c>
      <c r="J377" s="256">
        <f t="shared" ref="J377:J436" si="68">+I377*19%</f>
        <v>172900</v>
      </c>
      <c r="K377" s="256">
        <f t="shared" ref="K377:K436" si="69">+J377+I377</f>
        <v>1082900</v>
      </c>
      <c r="L377" s="256">
        <v>1264900</v>
      </c>
      <c r="M377" s="256">
        <f t="shared" ref="M377:M436" si="70">+L377*19%</f>
        <v>240331</v>
      </c>
      <c r="N377" s="299">
        <f t="shared" ref="N377:N436" si="71">+M377+L377</f>
        <v>1505231</v>
      </c>
      <c r="O377" s="303">
        <v>0</v>
      </c>
      <c r="P377" s="303">
        <v>0</v>
      </c>
      <c r="Q377" s="305">
        <v>0</v>
      </c>
      <c r="R377" s="256">
        <f t="shared" si="61"/>
        <v>1595256.0866666667</v>
      </c>
      <c r="S377" s="256">
        <f t="shared" si="62"/>
        <v>1082900</v>
      </c>
      <c r="T377" s="303">
        <f t="shared" si="63"/>
        <v>1530085.9918584372</v>
      </c>
      <c r="U377" s="303">
        <f t="shared" si="64"/>
        <v>562794.96877644747</v>
      </c>
      <c r="V377" s="256">
        <f t="shared" si="65"/>
        <v>1082900</v>
      </c>
    </row>
    <row r="378" spans="1:22" x14ac:dyDescent="0.2">
      <c r="B378" s="259">
        <v>2</v>
      </c>
      <c r="C378" s="260" t="s">
        <v>27</v>
      </c>
      <c r="D378" s="255" t="s">
        <v>10</v>
      </c>
      <c r="E378" s="260">
        <v>1</v>
      </c>
      <c r="F378" s="256">
        <v>544935.6</v>
      </c>
      <c r="G378" s="256">
        <f t="shared" si="66"/>
        <v>103537.764</v>
      </c>
      <c r="H378" s="256">
        <f t="shared" si="67"/>
        <v>648473.36399999994</v>
      </c>
      <c r="I378" s="256">
        <v>297000</v>
      </c>
      <c r="J378" s="256">
        <f t="shared" si="68"/>
        <v>56430</v>
      </c>
      <c r="K378" s="256">
        <f t="shared" si="69"/>
        <v>353430</v>
      </c>
      <c r="L378" s="256">
        <v>412830</v>
      </c>
      <c r="M378" s="256">
        <f t="shared" si="70"/>
        <v>78437.7</v>
      </c>
      <c r="N378" s="299">
        <f t="shared" si="71"/>
        <v>491267.7</v>
      </c>
      <c r="O378" s="303">
        <v>0</v>
      </c>
      <c r="P378" s="303">
        <v>0</v>
      </c>
      <c r="Q378" s="305">
        <v>0</v>
      </c>
      <c r="R378" s="256">
        <f t="shared" si="61"/>
        <v>497723.68800000002</v>
      </c>
      <c r="S378" s="256">
        <f t="shared" si="62"/>
        <v>353430</v>
      </c>
      <c r="T378" s="303">
        <f t="shared" si="63"/>
        <v>482878.55811014981</v>
      </c>
      <c r="U378" s="303">
        <f t="shared" si="64"/>
        <v>147627.59395147389</v>
      </c>
      <c r="V378" s="256">
        <f t="shared" si="65"/>
        <v>353430</v>
      </c>
    </row>
    <row r="379" spans="1:22" x14ac:dyDescent="0.2">
      <c r="B379" s="259">
        <v>3</v>
      </c>
      <c r="C379" s="260" t="s">
        <v>27</v>
      </c>
      <c r="D379" s="255" t="s">
        <v>117</v>
      </c>
      <c r="E379" s="260">
        <v>1</v>
      </c>
      <c r="F379" s="256">
        <v>623700</v>
      </c>
      <c r="G379" s="256">
        <f t="shared" si="66"/>
        <v>118503</v>
      </c>
      <c r="H379" s="256">
        <f t="shared" si="67"/>
        <v>742203</v>
      </c>
      <c r="I379" s="256">
        <v>297000</v>
      </c>
      <c r="J379" s="256">
        <f t="shared" si="68"/>
        <v>56430</v>
      </c>
      <c r="K379" s="256">
        <f t="shared" si="69"/>
        <v>353430</v>
      </c>
      <c r="L379" s="256">
        <v>415800</v>
      </c>
      <c r="M379" s="256">
        <f t="shared" si="70"/>
        <v>79002</v>
      </c>
      <c r="N379" s="299">
        <f t="shared" si="71"/>
        <v>494802</v>
      </c>
      <c r="O379" s="303">
        <v>0</v>
      </c>
      <c r="P379" s="303">
        <v>0</v>
      </c>
      <c r="Q379" s="305">
        <v>0</v>
      </c>
      <c r="R379" s="256">
        <f t="shared" si="61"/>
        <v>530145</v>
      </c>
      <c r="S379" s="256">
        <f t="shared" si="62"/>
        <v>353430</v>
      </c>
      <c r="T379" s="303">
        <f t="shared" si="63"/>
        <v>506313.12721303495</v>
      </c>
      <c r="U379" s="303">
        <f t="shared" si="64"/>
        <v>196781.49587550145</v>
      </c>
      <c r="V379" s="256">
        <f t="shared" si="65"/>
        <v>353430</v>
      </c>
    </row>
    <row r="380" spans="1:22" x14ac:dyDescent="0.2">
      <c r="B380" s="259">
        <v>4</v>
      </c>
      <c r="C380" s="260" t="s">
        <v>27</v>
      </c>
      <c r="D380" s="255" t="s">
        <v>118</v>
      </c>
      <c r="E380" s="260">
        <v>1</v>
      </c>
      <c r="F380" s="256">
        <v>342883.2</v>
      </c>
      <c r="G380" s="256">
        <f t="shared" si="66"/>
        <v>65147.808000000005</v>
      </c>
      <c r="H380" s="256">
        <f t="shared" si="67"/>
        <v>408031.00800000003</v>
      </c>
      <c r="I380" s="256">
        <v>191000</v>
      </c>
      <c r="J380" s="256">
        <f t="shared" si="68"/>
        <v>36290</v>
      </c>
      <c r="K380" s="256">
        <f t="shared" si="69"/>
        <v>227290</v>
      </c>
      <c r="L380" s="256">
        <v>259760</v>
      </c>
      <c r="M380" s="256">
        <f t="shared" si="70"/>
        <v>49354.400000000001</v>
      </c>
      <c r="N380" s="299">
        <f t="shared" si="71"/>
        <v>309114.40000000002</v>
      </c>
      <c r="O380" s="303">
        <v>0</v>
      </c>
      <c r="P380" s="303">
        <v>0</v>
      </c>
      <c r="Q380" s="305">
        <v>0</v>
      </c>
      <c r="R380" s="256">
        <f t="shared" si="61"/>
        <v>314811.80266666668</v>
      </c>
      <c r="S380" s="256">
        <f t="shared" si="62"/>
        <v>227290</v>
      </c>
      <c r="T380" s="303">
        <f t="shared" si="63"/>
        <v>306053.66035062703</v>
      </c>
      <c r="U380" s="303">
        <f t="shared" si="64"/>
        <v>90505.100911902249</v>
      </c>
      <c r="V380" s="256">
        <f t="shared" si="65"/>
        <v>227290</v>
      </c>
    </row>
    <row r="381" spans="1:22" x14ac:dyDescent="0.2">
      <c r="B381" s="259">
        <v>5</v>
      </c>
      <c r="C381" s="260" t="s">
        <v>27</v>
      </c>
      <c r="D381" s="255" t="s">
        <v>119</v>
      </c>
      <c r="E381" s="260">
        <v>1</v>
      </c>
      <c r="F381" s="256">
        <v>380929.5</v>
      </c>
      <c r="G381" s="256">
        <f t="shared" si="66"/>
        <v>72376.604999999996</v>
      </c>
      <c r="H381" s="256">
        <f t="shared" si="67"/>
        <v>453306.10499999998</v>
      </c>
      <c r="I381" s="256">
        <v>189000</v>
      </c>
      <c r="J381" s="256">
        <f t="shared" si="68"/>
        <v>35910</v>
      </c>
      <c r="K381" s="256">
        <f t="shared" si="69"/>
        <v>224910</v>
      </c>
      <c r="L381" s="256">
        <v>262710</v>
      </c>
      <c r="M381" s="256">
        <f t="shared" si="70"/>
        <v>49914.9</v>
      </c>
      <c r="N381" s="299">
        <f t="shared" si="71"/>
        <v>312624.90000000002</v>
      </c>
      <c r="O381" s="303">
        <v>0</v>
      </c>
      <c r="P381" s="303">
        <v>0</v>
      </c>
      <c r="Q381" s="305">
        <v>0</v>
      </c>
      <c r="R381" s="256">
        <f t="shared" si="61"/>
        <v>330280.33500000002</v>
      </c>
      <c r="S381" s="256">
        <f t="shared" si="62"/>
        <v>224910</v>
      </c>
      <c r="T381" s="303">
        <f t="shared" si="63"/>
        <v>317059.88649483159</v>
      </c>
      <c r="U381" s="303">
        <f t="shared" si="64"/>
        <v>115217.10369373191</v>
      </c>
      <c r="V381" s="256">
        <f t="shared" si="65"/>
        <v>224910</v>
      </c>
    </row>
    <row r="382" spans="1:22" x14ac:dyDescent="0.2">
      <c r="B382" s="259">
        <v>6</v>
      </c>
      <c r="C382" s="260" t="s">
        <v>27</v>
      </c>
      <c r="D382" s="255" t="s">
        <v>13</v>
      </c>
      <c r="E382" s="260">
        <v>1</v>
      </c>
      <c r="F382" s="256">
        <v>544698</v>
      </c>
      <c r="G382" s="256">
        <f t="shared" si="66"/>
        <v>103492.62</v>
      </c>
      <c r="H382" s="256">
        <f t="shared" si="67"/>
        <v>648190.62</v>
      </c>
      <c r="I382" s="256">
        <v>297000</v>
      </c>
      <c r="J382" s="256">
        <f t="shared" si="68"/>
        <v>56430</v>
      </c>
      <c r="K382" s="256">
        <f t="shared" si="69"/>
        <v>353430</v>
      </c>
      <c r="L382" s="256">
        <v>389070</v>
      </c>
      <c r="M382" s="256">
        <f t="shared" si="70"/>
        <v>73923.3</v>
      </c>
      <c r="N382" s="299">
        <f t="shared" si="71"/>
        <v>462993.3</v>
      </c>
      <c r="O382" s="303">
        <v>0</v>
      </c>
      <c r="P382" s="303">
        <v>0</v>
      </c>
      <c r="Q382" s="305">
        <v>0</v>
      </c>
      <c r="R382" s="256">
        <f t="shared" si="61"/>
        <v>488204.63999999996</v>
      </c>
      <c r="S382" s="256">
        <f t="shared" si="62"/>
        <v>353430</v>
      </c>
      <c r="T382" s="303">
        <f t="shared" si="63"/>
        <v>473362.24905237718</v>
      </c>
      <c r="U382" s="303">
        <f t="shared" si="64"/>
        <v>148988.80670756049</v>
      </c>
      <c r="V382" s="256">
        <f t="shared" si="65"/>
        <v>353430</v>
      </c>
    </row>
    <row r="383" spans="1:22" x14ac:dyDescent="0.2">
      <c r="B383" s="259">
        <v>7</v>
      </c>
      <c r="C383" s="260" t="s">
        <v>27</v>
      </c>
      <c r="D383" s="255" t="s">
        <v>84</v>
      </c>
      <c r="E383" s="260">
        <v>1</v>
      </c>
      <c r="F383" s="256">
        <v>466466</v>
      </c>
      <c r="G383" s="256">
        <f t="shared" si="66"/>
        <v>88628.540000000008</v>
      </c>
      <c r="H383" s="256">
        <f t="shared" si="67"/>
        <v>555094.54</v>
      </c>
      <c r="I383" s="256">
        <v>233000</v>
      </c>
      <c r="J383" s="256">
        <f t="shared" si="68"/>
        <v>44270</v>
      </c>
      <c r="K383" s="256">
        <f t="shared" si="69"/>
        <v>277270</v>
      </c>
      <c r="L383" s="256">
        <v>326200</v>
      </c>
      <c r="M383" s="256">
        <f t="shared" si="70"/>
        <v>61978</v>
      </c>
      <c r="N383" s="299">
        <f t="shared" si="71"/>
        <v>388178</v>
      </c>
      <c r="O383" s="303">
        <v>0</v>
      </c>
      <c r="P383" s="303">
        <v>0</v>
      </c>
      <c r="Q383" s="305">
        <v>0</v>
      </c>
      <c r="R383" s="256">
        <f t="shared" si="61"/>
        <v>406847.51333333337</v>
      </c>
      <c r="S383" s="256">
        <f t="shared" si="62"/>
        <v>277270</v>
      </c>
      <c r="T383" s="303">
        <f t="shared" si="63"/>
        <v>390931.12745767395</v>
      </c>
      <c r="U383" s="303">
        <f t="shared" si="64"/>
        <v>139850.03325931157</v>
      </c>
      <c r="V383" s="256">
        <f t="shared" si="65"/>
        <v>277270</v>
      </c>
    </row>
    <row r="384" spans="1:22" x14ac:dyDescent="0.2">
      <c r="B384" s="259">
        <v>8</v>
      </c>
      <c r="C384" s="260" t="s">
        <v>27</v>
      </c>
      <c r="D384" s="255" t="s">
        <v>14</v>
      </c>
      <c r="E384" s="260">
        <v>1</v>
      </c>
      <c r="F384" s="256">
        <v>1534403</v>
      </c>
      <c r="G384" s="256">
        <f t="shared" si="66"/>
        <v>291536.57</v>
      </c>
      <c r="H384" s="256">
        <f t="shared" si="67"/>
        <v>1825939.57</v>
      </c>
      <c r="I384" s="256">
        <v>901000</v>
      </c>
      <c r="J384" s="256">
        <f t="shared" si="68"/>
        <v>171190</v>
      </c>
      <c r="K384" s="256">
        <f t="shared" si="69"/>
        <v>1072190</v>
      </c>
      <c r="L384" s="256">
        <v>1180310</v>
      </c>
      <c r="M384" s="256">
        <f t="shared" si="70"/>
        <v>224258.9</v>
      </c>
      <c r="N384" s="299">
        <f t="shared" si="71"/>
        <v>1404568.9</v>
      </c>
      <c r="O384" s="303">
        <v>0</v>
      </c>
      <c r="P384" s="303">
        <v>0</v>
      </c>
      <c r="Q384" s="305">
        <v>0</v>
      </c>
      <c r="R384" s="256">
        <f t="shared" si="61"/>
        <v>1434232.8233333335</v>
      </c>
      <c r="S384" s="256">
        <f t="shared" si="62"/>
        <v>1072190</v>
      </c>
      <c r="T384" s="303">
        <f t="shared" si="63"/>
        <v>1400985.8005063459</v>
      </c>
      <c r="U384" s="303">
        <f t="shared" si="64"/>
        <v>377749.34126936534</v>
      </c>
      <c r="V384" s="256">
        <f t="shared" si="65"/>
        <v>1072190</v>
      </c>
    </row>
    <row r="385" spans="2:22" x14ac:dyDescent="0.2">
      <c r="B385" s="259">
        <v>9</v>
      </c>
      <c r="C385" s="260" t="s">
        <v>27</v>
      </c>
      <c r="D385" s="255" t="s">
        <v>63</v>
      </c>
      <c r="E385" s="260">
        <v>1</v>
      </c>
      <c r="F385" s="256">
        <v>1057549.5</v>
      </c>
      <c r="G385" s="256">
        <f t="shared" si="66"/>
        <v>200934.405</v>
      </c>
      <c r="H385" s="256">
        <f t="shared" si="67"/>
        <v>1258483.905</v>
      </c>
      <c r="I385" s="256">
        <v>589000</v>
      </c>
      <c r="J385" s="256">
        <f t="shared" si="68"/>
        <v>111910</v>
      </c>
      <c r="K385" s="256">
        <f t="shared" si="69"/>
        <v>700910</v>
      </c>
      <c r="L385" s="256">
        <v>783370</v>
      </c>
      <c r="M385" s="256">
        <f t="shared" si="70"/>
        <v>148840.29999999999</v>
      </c>
      <c r="N385" s="299">
        <f t="shared" si="71"/>
        <v>932210.3</v>
      </c>
      <c r="O385" s="303">
        <v>0</v>
      </c>
      <c r="P385" s="303">
        <v>0</v>
      </c>
      <c r="Q385" s="305">
        <v>0</v>
      </c>
      <c r="R385" s="256">
        <f t="shared" si="61"/>
        <v>963868.06833333336</v>
      </c>
      <c r="S385" s="256">
        <f t="shared" si="62"/>
        <v>700910</v>
      </c>
      <c r="T385" s="303">
        <f t="shared" si="63"/>
        <v>936859.80484521657</v>
      </c>
      <c r="U385" s="303">
        <f t="shared" si="64"/>
        <v>280131.80041923578</v>
      </c>
      <c r="V385" s="256">
        <f t="shared" si="65"/>
        <v>700910</v>
      </c>
    </row>
    <row r="386" spans="2:22" x14ac:dyDescent="0.2">
      <c r="B386" s="259">
        <v>10</v>
      </c>
      <c r="C386" s="260" t="s">
        <v>27</v>
      </c>
      <c r="D386" s="255" t="s">
        <v>120</v>
      </c>
      <c r="E386" s="260">
        <v>1</v>
      </c>
      <c r="F386" s="256">
        <v>735000</v>
      </c>
      <c r="G386" s="256">
        <f t="shared" si="66"/>
        <v>139650</v>
      </c>
      <c r="H386" s="256">
        <f t="shared" si="67"/>
        <v>874650</v>
      </c>
      <c r="I386" s="256">
        <v>375000</v>
      </c>
      <c r="J386" s="256">
        <f t="shared" si="68"/>
        <v>71250</v>
      </c>
      <c r="K386" s="256">
        <f t="shared" si="69"/>
        <v>446250</v>
      </c>
      <c r="L386" s="256">
        <v>525000</v>
      </c>
      <c r="M386" s="256">
        <f t="shared" si="70"/>
        <v>99750</v>
      </c>
      <c r="N386" s="299">
        <f t="shared" si="71"/>
        <v>624750</v>
      </c>
      <c r="O386" s="303">
        <v>0</v>
      </c>
      <c r="P386" s="303">
        <v>0</v>
      </c>
      <c r="Q386" s="305">
        <v>0</v>
      </c>
      <c r="R386" s="256">
        <f t="shared" si="61"/>
        <v>648550</v>
      </c>
      <c r="S386" s="256">
        <f t="shared" si="62"/>
        <v>446250</v>
      </c>
      <c r="T386" s="303">
        <f t="shared" si="63"/>
        <v>624750</v>
      </c>
      <c r="U386" s="303">
        <f t="shared" si="64"/>
        <v>215189.38170829898</v>
      </c>
      <c r="V386" s="256">
        <f t="shared" si="65"/>
        <v>446250</v>
      </c>
    </row>
    <row r="387" spans="2:22" x14ac:dyDescent="0.2">
      <c r="B387" s="259">
        <v>11</v>
      </c>
      <c r="C387" s="260" t="s">
        <v>27</v>
      </c>
      <c r="D387" s="255" t="s">
        <v>121</v>
      </c>
      <c r="E387" s="260">
        <v>1</v>
      </c>
      <c r="F387" s="256">
        <v>675864</v>
      </c>
      <c r="G387" s="256">
        <f t="shared" si="66"/>
        <v>128414.16</v>
      </c>
      <c r="H387" s="256">
        <f t="shared" si="67"/>
        <v>804278.16</v>
      </c>
      <c r="I387" s="256">
        <v>336000</v>
      </c>
      <c r="J387" s="256">
        <f t="shared" si="68"/>
        <v>63840</v>
      </c>
      <c r="K387" s="256">
        <f t="shared" si="69"/>
        <v>399840</v>
      </c>
      <c r="L387" s="256">
        <v>453600</v>
      </c>
      <c r="M387" s="256">
        <f t="shared" si="70"/>
        <v>86184</v>
      </c>
      <c r="N387" s="299">
        <f t="shared" si="71"/>
        <v>539784</v>
      </c>
      <c r="O387" s="303">
        <v>0</v>
      </c>
      <c r="P387" s="303">
        <v>0</v>
      </c>
      <c r="Q387" s="305">
        <v>0</v>
      </c>
      <c r="R387" s="256">
        <f t="shared" si="61"/>
        <v>581300.72000000009</v>
      </c>
      <c r="S387" s="256">
        <f t="shared" si="62"/>
        <v>399840</v>
      </c>
      <c r="T387" s="303">
        <f t="shared" si="63"/>
        <v>557832.96333527926</v>
      </c>
      <c r="U387" s="303">
        <f t="shared" si="64"/>
        <v>205390.56659378286</v>
      </c>
      <c r="V387" s="256">
        <f t="shared" si="65"/>
        <v>399840</v>
      </c>
    </row>
    <row r="388" spans="2:22" x14ac:dyDescent="0.2">
      <c r="B388" s="259">
        <v>12</v>
      </c>
      <c r="C388" s="260" t="s">
        <v>27</v>
      </c>
      <c r="D388" s="262" t="s">
        <v>100</v>
      </c>
      <c r="E388" s="260">
        <v>1</v>
      </c>
      <c r="F388" s="256">
        <v>371686</v>
      </c>
      <c r="G388" s="256">
        <f t="shared" si="66"/>
        <v>70620.34</v>
      </c>
      <c r="H388" s="256">
        <f t="shared" si="67"/>
        <v>442306.33999999997</v>
      </c>
      <c r="I388" s="256">
        <v>191000</v>
      </c>
      <c r="J388" s="256">
        <f t="shared" si="68"/>
        <v>36290</v>
      </c>
      <c r="K388" s="256">
        <f t="shared" si="69"/>
        <v>227290</v>
      </c>
      <c r="L388" s="256">
        <v>267400</v>
      </c>
      <c r="M388" s="256">
        <f t="shared" si="70"/>
        <v>50806</v>
      </c>
      <c r="N388" s="299">
        <f t="shared" si="71"/>
        <v>318206</v>
      </c>
      <c r="O388" s="303">
        <v>0</v>
      </c>
      <c r="P388" s="303">
        <v>0</v>
      </c>
      <c r="Q388" s="305">
        <v>0</v>
      </c>
      <c r="R388" s="256">
        <f t="shared" si="61"/>
        <v>329267.44666666666</v>
      </c>
      <c r="S388" s="256">
        <f t="shared" si="62"/>
        <v>227290</v>
      </c>
      <c r="T388" s="303">
        <f t="shared" si="63"/>
        <v>317446.55558522191</v>
      </c>
      <c r="U388" s="303">
        <f t="shared" si="64"/>
        <v>107934.11563782104</v>
      </c>
      <c r="V388" s="256">
        <f t="shared" si="65"/>
        <v>227290</v>
      </c>
    </row>
    <row r="389" spans="2:22" x14ac:dyDescent="0.2">
      <c r="B389" s="259">
        <v>13</v>
      </c>
      <c r="C389" s="260" t="s">
        <v>27</v>
      </c>
      <c r="D389" s="262" t="s">
        <v>101</v>
      </c>
      <c r="E389" s="260">
        <v>1</v>
      </c>
      <c r="F389" s="256">
        <v>93906</v>
      </c>
      <c r="G389" s="256">
        <f t="shared" si="66"/>
        <v>17842.14</v>
      </c>
      <c r="H389" s="256">
        <f t="shared" si="67"/>
        <v>111748.14</v>
      </c>
      <c r="I389" s="256">
        <v>47000</v>
      </c>
      <c r="J389" s="256">
        <f t="shared" si="68"/>
        <v>8930</v>
      </c>
      <c r="K389" s="256">
        <f t="shared" si="69"/>
        <v>55930</v>
      </c>
      <c r="L389" s="256">
        <v>63450</v>
      </c>
      <c r="M389" s="256">
        <f t="shared" si="70"/>
        <v>12055.5</v>
      </c>
      <c r="N389" s="299">
        <f t="shared" si="71"/>
        <v>75505.5</v>
      </c>
      <c r="O389" s="303">
        <v>0</v>
      </c>
      <c r="P389" s="303">
        <v>0</v>
      </c>
      <c r="Q389" s="305">
        <v>0</v>
      </c>
      <c r="R389" s="256">
        <f t="shared" si="61"/>
        <v>81061.213333333333</v>
      </c>
      <c r="S389" s="256">
        <f t="shared" si="62"/>
        <v>55930</v>
      </c>
      <c r="T389" s="303">
        <f t="shared" si="63"/>
        <v>77855.249974562947</v>
      </c>
      <c r="U389" s="303">
        <f t="shared" si="64"/>
        <v>28320.763606346041</v>
      </c>
      <c r="V389" s="256">
        <f t="shared" si="65"/>
        <v>55930</v>
      </c>
    </row>
    <row r="390" spans="2:22" x14ac:dyDescent="0.2">
      <c r="B390" s="259">
        <v>14</v>
      </c>
      <c r="C390" s="260" t="s">
        <v>27</v>
      </c>
      <c r="D390" s="262" t="s">
        <v>122</v>
      </c>
      <c r="E390" s="260">
        <v>1</v>
      </c>
      <c r="F390" s="256">
        <v>1810692</v>
      </c>
      <c r="G390" s="256">
        <f t="shared" si="66"/>
        <v>344031.48</v>
      </c>
      <c r="H390" s="256">
        <f t="shared" si="67"/>
        <v>2154723.48</v>
      </c>
      <c r="I390" s="256">
        <v>954000</v>
      </c>
      <c r="J390" s="256">
        <f t="shared" si="68"/>
        <v>181260</v>
      </c>
      <c r="K390" s="256">
        <f t="shared" si="69"/>
        <v>1135260</v>
      </c>
      <c r="L390" s="256">
        <v>1240200</v>
      </c>
      <c r="M390" s="256">
        <f t="shared" si="70"/>
        <v>235638</v>
      </c>
      <c r="N390" s="299">
        <f t="shared" si="71"/>
        <v>1475838</v>
      </c>
      <c r="O390" s="303">
        <v>0</v>
      </c>
      <c r="P390" s="303">
        <v>0</v>
      </c>
      <c r="Q390" s="305">
        <v>0</v>
      </c>
      <c r="R390" s="256">
        <f t="shared" ref="R390:R453" si="72">AVERAGE(H390,K390,N390)</f>
        <v>1588607.1600000001</v>
      </c>
      <c r="S390" s="256">
        <f t="shared" ref="S390:S453" si="73">MIN(H390,K390,N390)</f>
        <v>1135260</v>
      </c>
      <c r="T390" s="303">
        <f t="shared" ref="T390:T453" si="74">GEOMEAN(H390,K390,N390)</f>
        <v>1534058.2698864175</v>
      </c>
      <c r="U390" s="303">
        <f t="shared" ref="U390:U453" si="75">STDEV(H390,K390,N390)</f>
        <v>519002.99551038851</v>
      </c>
      <c r="V390" s="256">
        <f t="shared" ref="V390:V453" si="76">S390</f>
        <v>1135260</v>
      </c>
    </row>
    <row r="391" spans="2:22" x14ac:dyDescent="0.2">
      <c r="B391" s="259">
        <v>15</v>
      </c>
      <c r="C391" s="260" t="s">
        <v>27</v>
      </c>
      <c r="D391" s="262" t="s">
        <v>102</v>
      </c>
      <c r="E391" s="260">
        <v>1</v>
      </c>
      <c r="F391" s="256">
        <v>229743</v>
      </c>
      <c r="G391" s="256">
        <f t="shared" si="66"/>
        <v>43651.17</v>
      </c>
      <c r="H391" s="256">
        <f t="shared" si="67"/>
        <v>273394.17</v>
      </c>
      <c r="I391" s="256">
        <v>127000</v>
      </c>
      <c r="J391" s="256">
        <f t="shared" si="68"/>
        <v>24130</v>
      </c>
      <c r="K391" s="256">
        <f t="shared" si="69"/>
        <v>151130</v>
      </c>
      <c r="L391" s="256">
        <v>171450</v>
      </c>
      <c r="M391" s="256">
        <f t="shared" si="70"/>
        <v>32575.5</v>
      </c>
      <c r="N391" s="299">
        <f t="shared" si="71"/>
        <v>204025.5</v>
      </c>
      <c r="O391" s="303">
        <v>0</v>
      </c>
      <c r="P391" s="303">
        <v>0</v>
      </c>
      <c r="Q391" s="305">
        <v>0</v>
      </c>
      <c r="R391" s="256">
        <f t="shared" si="72"/>
        <v>209516.55666666664</v>
      </c>
      <c r="S391" s="256">
        <f t="shared" si="73"/>
        <v>151130</v>
      </c>
      <c r="T391" s="303">
        <f t="shared" si="74"/>
        <v>203520.4843208048</v>
      </c>
      <c r="U391" s="303">
        <f t="shared" si="75"/>
        <v>61316.764379202519</v>
      </c>
      <c r="V391" s="256">
        <f t="shared" si="76"/>
        <v>151130</v>
      </c>
    </row>
    <row r="392" spans="2:22" x14ac:dyDescent="0.2">
      <c r="B392" s="259">
        <v>16</v>
      </c>
      <c r="C392" s="260" t="s">
        <v>27</v>
      </c>
      <c r="D392" s="255" t="s">
        <v>123</v>
      </c>
      <c r="E392" s="260">
        <v>1</v>
      </c>
      <c r="F392" s="256">
        <v>346242</v>
      </c>
      <c r="G392" s="256">
        <f t="shared" si="66"/>
        <v>65785.98</v>
      </c>
      <c r="H392" s="256">
        <f t="shared" si="67"/>
        <v>412027.98</v>
      </c>
      <c r="I392" s="256">
        <v>193000</v>
      </c>
      <c r="J392" s="256">
        <f t="shared" si="68"/>
        <v>36670</v>
      </c>
      <c r="K392" s="256">
        <f t="shared" si="69"/>
        <v>229670</v>
      </c>
      <c r="L392" s="256">
        <v>266340</v>
      </c>
      <c r="M392" s="256">
        <f t="shared" si="70"/>
        <v>50604.6</v>
      </c>
      <c r="N392" s="299">
        <f t="shared" si="71"/>
        <v>316944.59999999998</v>
      </c>
      <c r="O392" s="303">
        <v>0</v>
      </c>
      <c r="P392" s="303">
        <v>0</v>
      </c>
      <c r="Q392" s="305">
        <v>0</v>
      </c>
      <c r="R392" s="256">
        <f t="shared" si="72"/>
        <v>319547.52666666667</v>
      </c>
      <c r="S392" s="256">
        <f t="shared" si="73"/>
        <v>229670</v>
      </c>
      <c r="T392" s="303">
        <f t="shared" si="74"/>
        <v>310697.75278686924</v>
      </c>
      <c r="U392" s="303">
        <f t="shared" si="75"/>
        <v>91206.850827358998</v>
      </c>
      <c r="V392" s="256">
        <f t="shared" si="76"/>
        <v>229670</v>
      </c>
    </row>
    <row r="393" spans="2:22" x14ac:dyDescent="0.2">
      <c r="B393" s="259">
        <v>17</v>
      </c>
      <c r="C393" s="260" t="s">
        <v>27</v>
      </c>
      <c r="D393" s="255" t="s">
        <v>124</v>
      </c>
      <c r="E393" s="260">
        <v>1</v>
      </c>
      <c r="F393" s="256">
        <v>3218670</v>
      </c>
      <c r="G393" s="256">
        <f t="shared" si="66"/>
        <v>611547.30000000005</v>
      </c>
      <c r="H393" s="256">
        <f t="shared" si="67"/>
        <v>3830217.3</v>
      </c>
      <c r="I393" s="256">
        <v>1890000</v>
      </c>
      <c r="J393" s="256">
        <f t="shared" si="68"/>
        <v>359100</v>
      </c>
      <c r="K393" s="256">
        <f t="shared" si="69"/>
        <v>2249100</v>
      </c>
      <c r="L393" s="256">
        <v>2457000</v>
      </c>
      <c r="M393" s="256">
        <f t="shared" si="70"/>
        <v>466830</v>
      </c>
      <c r="N393" s="299">
        <f t="shared" si="71"/>
        <v>2923830</v>
      </c>
      <c r="O393" s="303">
        <v>0</v>
      </c>
      <c r="P393" s="303">
        <v>0</v>
      </c>
      <c r="Q393" s="305">
        <v>0</v>
      </c>
      <c r="R393" s="256">
        <f t="shared" si="72"/>
        <v>3001049.1</v>
      </c>
      <c r="S393" s="256">
        <f t="shared" si="73"/>
        <v>2249100</v>
      </c>
      <c r="T393" s="303">
        <f t="shared" si="74"/>
        <v>2931307.858654059</v>
      </c>
      <c r="U393" s="303">
        <f t="shared" si="75"/>
        <v>793382.04614386614</v>
      </c>
      <c r="V393" s="256">
        <f t="shared" si="76"/>
        <v>2249100</v>
      </c>
    </row>
    <row r="394" spans="2:22" x14ac:dyDescent="0.2">
      <c r="B394" s="259">
        <v>18</v>
      </c>
      <c r="C394" s="260" t="s">
        <v>27</v>
      </c>
      <c r="D394" s="255" t="s">
        <v>125</v>
      </c>
      <c r="E394" s="260">
        <v>1</v>
      </c>
      <c r="F394" s="256">
        <v>457310</v>
      </c>
      <c r="G394" s="256">
        <f t="shared" si="66"/>
        <v>86888.9</v>
      </c>
      <c r="H394" s="256">
        <f t="shared" si="67"/>
        <v>544198.9</v>
      </c>
      <c r="I394" s="256">
        <v>235000</v>
      </c>
      <c r="J394" s="256">
        <f t="shared" si="68"/>
        <v>44650</v>
      </c>
      <c r="K394" s="256">
        <f t="shared" si="69"/>
        <v>279650</v>
      </c>
      <c r="L394" s="256">
        <v>326650</v>
      </c>
      <c r="M394" s="256">
        <f t="shared" si="70"/>
        <v>62063.5</v>
      </c>
      <c r="N394" s="299">
        <f t="shared" si="71"/>
        <v>388713.5</v>
      </c>
      <c r="O394" s="303">
        <v>0</v>
      </c>
      <c r="P394" s="303">
        <v>0</v>
      </c>
      <c r="Q394" s="305">
        <v>0</v>
      </c>
      <c r="R394" s="256">
        <f t="shared" si="72"/>
        <v>404187.46666666662</v>
      </c>
      <c r="S394" s="256">
        <f t="shared" si="73"/>
        <v>279650</v>
      </c>
      <c r="T394" s="303">
        <f t="shared" si="74"/>
        <v>389643.44014686858</v>
      </c>
      <c r="U394" s="303">
        <f t="shared" si="75"/>
        <v>132951.54326333859</v>
      </c>
      <c r="V394" s="256">
        <f t="shared" si="76"/>
        <v>279650</v>
      </c>
    </row>
    <row r="395" spans="2:22" x14ac:dyDescent="0.2">
      <c r="B395" s="259">
        <v>19</v>
      </c>
      <c r="C395" s="260" t="s">
        <v>27</v>
      </c>
      <c r="D395" s="255" t="s">
        <v>126</v>
      </c>
      <c r="E395" s="260">
        <v>1</v>
      </c>
      <c r="F395" s="256">
        <v>479291.2</v>
      </c>
      <c r="G395" s="256">
        <f t="shared" si="66"/>
        <v>91065.328000000009</v>
      </c>
      <c r="H395" s="256">
        <f t="shared" si="67"/>
        <v>570356.52800000005</v>
      </c>
      <c r="I395" s="256">
        <v>263000</v>
      </c>
      <c r="J395" s="256">
        <f t="shared" si="68"/>
        <v>49970</v>
      </c>
      <c r="K395" s="256">
        <f t="shared" si="69"/>
        <v>312970</v>
      </c>
      <c r="L395" s="256">
        <v>352420</v>
      </c>
      <c r="M395" s="256">
        <f t="shared" si="70"/>
        <v>66959.8</v>
      </c>
      <c r="N395" s="299">
        <f t="shared" si="71"/>
        <v>419379.8</v>
      </c>
      <c r="O395" s="303">
        <v>0</v>
      </c>
      <c r="P395" s="303">
        <v>0</v>
      </c>
      <c r="Q395" s="305">
        <v>0</v>
      </c>
      <c r="R395" s="256">
        <f t="shared" si="72"/>
        <v>434235.44266666664</v>
      </c>
      <c r="S395" s="256">
        <f t="shared" si="73"/>
        <v>312970</v>
      </c>
      <c r="T395" s="303">
        <f t="shared" si="74"/>
        <v>421455.97146153275</v>
      </c>
      <c r="U395" s="303">
        <f t="shared" si="75"/>
        <v>129334.73542808784</v>
      </c>
      <c r="V395" s="256">
        <f t="shared" si="76"/>
        <v>312970</v>
      </c>
    </row>
    <row r="396" spans="2:22" x14ac:dyDescent="0.2">
      <c r="B396" s="259">
        <v>20</v>
      </c>
      <c r="C396" s="260" t="s">
        <v>27</v>
      </c>
      <c r="D396" s="255" t="s">
        <v>127</v>
      </c>
      <c r="E396" s="260">
        <v>1</v>
      </c>
      <c r="F396" s="256">
        <v>464576</v>
      </c>
      <c r="G396" s="256">
        <f t="shared" si="66"/>
        <v>88269.440000000002</v>
      </c>
      <c r="H396" s="256">
        <f t="shared" si="67"/>
        <v>552845.43999999994</v>
      </c>
      <c r="I396" s="256">
        <v>244000</v>
      </c>
      <c r="J396" s="256">
        <f t="shared" si="68"/>
        <v>46360</v>
      </c>
      <c r="K396" s="256">
        <f t="shared" si="69"/>
        <v>290360</v>
      </c>
      <c r="L396" s="256">
        <v>331840</v>
      </c>
      <c r="M396" s="256">
        <f t="shared" si="70"/>
        <v>63049.599999999999</v>
      </c>
      <c r="N396" s="299">
        <f t="shared" si="71"/>
        <v>394889.6</v>
      </c>
      <c r="O396" s="303">
        <v>0</v>
      </c>
      <c r="P396" s="303">
        <v>0</v>
      </c>
      <c r="Q396" s="305">
        <v>0</v>
      </c>
      <c r="R396" s="256">
        <f t="shared" si="72"/>
        <v>412698.34666666668</v>
      </c>
      <c r="S396" s="256">
        <f t="shared" si="73"/>
        <v>290360</v>
      </c>
      <c r="T396" s="303">
        <f t="shared" si="74"/>
        <v>398723.71939578844</v>
      </c>
      <c r="U396" s="303">
        <f t="shared" si="75"/>
        <v>132145.81017337035</v>
      </c>
      <c r="V396" s="256">
        <f t="shared" si="76"/>
        <v>290360</v>
      </c>
    </row>
    <row r="397" spans="2:22" x14ac:dyDescent="0.2">
      <c r="B397" s="259">
        <v>21</v>
      </c>
      <c r="C397" s="260" t="s">
        <v>27</v>
      </c>
      <c r="D397" s="255" t="s">
        <v>18</v>
      </c>
      <c r="E397" s="260">
        <v>1</v>
      </c>
      <c r="F397" s="256">
        <v>255625.59999999998</v>
      </c>
      <c r="G397" s="256">
        <f t="shared" si="66"/>
        <v>48568.863999999994</v>
      </c>
      <c r="H397" s="256">
        <f t="shared" si="67"/>
        <v>304194.46399999998</v>
      </c>
      <c r="I397" s="256">
        <v>127000</v>
      </c>
      <c r="J397" s="256">
        <f t="shared" si="68"/>
        <v>24130</v>
      </c>
      <c r="K397" s="256">
        <f t="shared" si="69"/>
        <v>151130</v>
      </c>
      <c r="L397" s="256">
        <v>172720</v>
      </c>
      <c r="M397" s="256">
        <f t="shared" si="70"/>
        <v>32816.800000000003</v>
      </c>
      <c r="N397" s="299">
        <f t="shared" si="71"/>
        <v>205536.8</v>
      </c>
      <c r="O397" s="303">
        <v>0</v>
      </c>
      <c r="P397" s="303">
        <v>0</v>
      </c>
      <c r="Q397" s="305">
        <v>0</v>
      </c>
      <c r="R397" s="256">
        <f t="shared" si="72"/>
        <v>220287.08799999999</v>
      </c>
      <c r="S397" s="256">
        <f t="shared" si="73"/>
        <v>151130</v>
      </c>
      <c r="T397" s="303">
        <f t="shared" si="74"/>
        <v>211412.43404759423</v>
      </c>
      <c r="U397" s="303">
        <f t="shared" si="75"/>
        <v>77590.983896094651</v>
      </c>
      <c r="V397" s="256">
        <f t="shared" si="76"/>
        <v>151130</v>
      </c>
    </row>
    <row r="398" spans="2:22" x14ac:dyDescent="0.2">
      <c r="B398" s="259">
        <v>22</v>
      </c>
      <c r="C398" s="260" t="s">
        <v>27</v>
      </c>
      <c r="D398" s="255" t="s">
        <v>128</v>
      </c>
      <c r="E398" s="260">
        <v>1</v>
      </c>
      <c r="F398" s="256">
        <v>743700</v>
      </c>
      <c r="G398" s="256">
        <f t="shared" si="66"/>
        <v>141303</v>
      </c>
      <c r="H398" s="256">
        <f t="shared" si="67"/>
        <v>885003</v>
      </c>
      <c r="I398" s="256">
        <v>375000</v>
      </c>
      <c r="J398" s="256">
        <f t="shared" si="68"/>
        <v>71250</v>
      </c>
      <c r="K398" s="256">
        <f t="shared" si="69"/>
        <v>446250</v>
      </c>
      <c r="L398" s="256">
        <v>502500</v>
      </c>
      <c r="M398" s="256">
        <f t="shared" si="70"/>
        <v>95475</v>
      </c>
      <c r="N398" s="299">
        <f t="shared" si="71"/>
        <v>597975</v>
      </c>
      <c r="O398" s="303">
        <v>0</v>
      </c>
      <c r="P398" s="303">
        <v>0</v>
      </c>
      <c r="Q398" s="305">
        <v>0</v>
      </c>
      <c r="R398" s="256">
        <f t="shared" si="72"/>
        <v>643076</v>
      </c>
      <c r="S398" s="256">
        <f t="shared" si="73"/>
        <v>446250</v>
      </c>
      <c r="T398" s="303">
        <f t="shared" si="74"/>
        <v>618114.12271360308</v>
      </c>
      <c r="U398" s="303">
        <f t="shared" si="75"/>
        <v>222826.44345543909</v>
      </c>
      <c r="V398" s="256">
        <f t="shared" si="76"/>
        <v>446250</v>
      </c>
    </row>
    <row r="399" spans="2:22" x14ac:dyDescent="0.2">
      <c r="B399" s="259">
        <v>23</v>
      </c>
      <c r="C399" s="260" t="s">
        <v>27</v>
      </c>
      <c r="D399" s="255" t="s">
        <v>90</v>
      </c>
      <c r="E399" s="260">
        <v>1</v>
      </c>
      <c r="F399" s="256">
        <v>361972.8</v>
      </c>
      <c r="G399" s="256">
        <f t="shared" si="66"/>
        <v>68774.831999999995</v>
      </c>
      <c r="H399" s="256">
        <f t="shared" si="67"/>
        <v>430747.63199999998</v>
      </c>
      <c r="I399" s="256">
        <v>189000</v>
      </c>
      <c r="J399" s="256">
        <f t="shared" si="68"/>
        <v>35910</v>
      </c>
      <c r="K399" s="256">
        <f t="shared" si="69"/>
        <v>224910</v>
      </c>
      <c r="L399" s="256">
        <v>251370</v>
      </c>
      <c r="M399" s="256">
        <f t="shared" si="70"/>
        <v>47760.3</v>
      </c>
      <c r="N399" s="299">
        <f t="shared" si="71"/>
        <v>299130.3</v>
      </c>
      <c r="O399" s="303">
        <v>0</v>
      </c>
      <c r="P399" s="303">
        <v>0</v>
      </c>
      <c r="Q399" s="305">
        <v>0</v>
      </c>
      <c r="R399" s="256">
        <f t="shared" si="72"/>
        <v>318262.64400000003</v>
      </c>
      <c r="S399" s="256">
        <f t="shared" si="73"/>
        <v>224910</v>
      </c>
      <c r="T399" s="303">
        <f t="shared" si="74"/>
        <v>307159.55064751231</v>
      </c>
      <c r="U399" s="303">
        <f t="shared" si="75"/>
        <v>104244.0292153108</v>
      </c>
      <c r="V399" s="256">
        <f t="shared" si="76"/>
        <v>224910</v>
      </c>
    </row>
    <row r="400" spans="2:22" x14ac:dyDescent="0.2">
      <c r="B400" s="259">
        <v>24</v>
      </c>
      <c r="C400" s="260" t="s">
        <v>27</v>
      </c>
      <c r="D400" s="255" t="s">
        <v>21</v>
      </c>
      <c r="E400" s="260">
        <v>1</v>
      </c>
      <c r="F400" s="256">
        <v>1383648</v>
      </c>
      <c r="G400" s="256">
        <f t="shared" si="66"/>
        <v>262893.12</v>
      </c>
      <c r="H400" s="256">
        <f t="shared" si="67"/>
        <v>1646541.12</v>
      </c>
      <c r="I400" s="256">
        <v>696000</v>
      </c>
      <c r="J400" s="256">
        <f t="shared" si="68"/>
        <v>132240</v>
      </c>
      <c r="K400" s="256">
        <f t="shared" si="69"/>
        <v>828240</v>
      </c>
      <c r="L400" s="256">
        <v>974400</v>
      </c>
      <c r="M400" s="256">
        <f t="shared" si="70"/>
        <v>185136</v>
      </c>
      <c r="N400" s="299">
        <f t="shared" si="71"/>
        <v>1159536</v>
      </c>
      <c r="O400" s="303">
        <v>0</v>
      </c>
      <c r="P400" s="303">
        <v>0</v>
      </c>
      <c r="Q400" s="305">
        <v>0</v>
      </c>
      <c r="R400" s="256">
        <f t="shared" si="72"/>
        <v>1211439.04</v>
      </c>
      <c r="S400" s="256">
        <f t="shared" si="73"/>
        <v>828240</v>
      </c>
      <c r="T400" s="303">
        <f t="shared" si="74"/>
        <v>1165031.5133771047</v>
      </c>
      <c r="U400" s="303">
        <f t="shared" si="75"/>
        <v>411612.22639669623</v>
      </c>
      <c r="V400" s="256">
        <f t="shared" si="76"/>
        <v>828240</v>
      </c>
    </row>
    <row r="401" spans="2:22" x14ac:dyDescent="0.2">
      <c r="B401" s="259">
        <v>25</v>
      </c>
      <c r="C401" s="260" t="s">
        <v>27</v>
      </c>
      <c r="D401" s="255" t="s">
        <v>91</v>
      </c>
      <c r="E401" s="260">
        <v>1</v>
      </c>
      <c r="F401" s="256">
        <v>349098.4</v>
      </c>
      <c r="G401" s="256">
        <f t="shared" si="66"/>
        <v>66328.696000000011</v>
      </c>
      <c r="H401" s="256">
        <f t="shared" si="67"/>
        <v>415427.09600000002</v>
      </c>
      <c r="I401" s="256">
        <v>193000</v>
      </c>
      <c r="J401" s="256">
        <f t="shared" si="68"/>
        <v>36670</v>
      </c>
      <c r="K401" s="256">
        <f t="shared" si="69"/>
        <v>229670</v>
      </c>
      <c r="L401" s="256">
        <v>256690</v>
      </c>
      <c r="M401" s="256">
        <f t="shared" si="70"/>
        <v>48771.1</v>
      </c>
      <c r="N401" s="299">
        <f t="shared" si="71"/>
        <v>305461.09999999998</v>
      </c>
      <c r="O401" s="303">
        <v>0</v>
      </c>
      <c r="P401" s="303">
        <v>0</v>
      </c>
      <c r="Q401" s="305">
        <v>0</v>
      </c>
      <c r="R401" s="256">
        <f t="shared" si="72"/>
        <v>316852.73200000002</v>
      </c>
      <c r="S401" s="256">
        <f t="shared" si="73"/>
        <v>229670</v>
      </c>
      <c r="T401" s="303">
        <f t="shared" si="74"/>
        <v>307740.74477402162</v>
      </c>
      <c r="U401" s="303">
        <f t="shared" si="75"/>
        <v>93401.025895360901</v>
      </c>
      <c r="V401" s="256">
        <f t="shared" si="76"/>
        <v>229670</v>
      </c>
    </row>
    <row r="402" spans="2:22" x14ac:dyDescent="0.2">
      <c r="B402" s="259">
        <v>26</v>
      </c>
      <c r="C402" s="260" t="s">
        <v>27</v>
      </c>
      <c r="D402" s="255" t="s">
        <v>67</v>
      </c>
      <c r="E402" s="260">
        <v>1</v>
      </c>
      <c r="F402" s="256">
        <v>346242</v>
      </c>
      <c r="G402" s="256">
        <f t="shared" si="66"/>
        <v>65785.98</v>
      </c>
      <c r="H402" s="256">
        <f t="shared" si="67"/>
        <v>412027.98</v>
      </c>
      <c r="I402" s="256">
        <v>193000</v>
      </c>
      <c r="J402" s="256">
        <f t="shared" si="68"/>
        <v>36670</v>
      </c>
      <c r="K402" s="256">
        <f t="shared" si="69"/>
        <v>229670</v>
      </c>
      <c r="L402" s="256">
        <v>266340</v>
      </c>
      <c r="M402" s="256">
        <f t="shared" si="70"/>
        <v>50604.6</v>
      </c>
      <c r="N402" s="299">
        <f t="shared" si="71"/>
        <v>316944.59999999998</v>
      </c>
      <c r="O402" s="303">
        <v>0</v>
      </c>
      <c r="P402" s="303">
        <v>0</v>
      </c>
      <c r="Q402" s="305">
        <v>0</v>
      </c>
      <c r="R402" s="256">
        <f t="shared" si="72"/>
        <v>319547.52666666667</v>
      </c>
      <c r="S402" s="256">
        <f t="shared" si="73"/>
        <v>229670</v>
      </c>
      <c r="T402" s="303">
        <f t="shared" si="74"/>
        <v>310697.75278686924</v>
      </c>
      <c r="U402" s="303">
        <f t="shared" si="75"/>
        <v>91206.850827358998</v>
      </c>
      <c r="V402" s="256">
        <f t="shared" si="76"/>
        <v>229670</v>
      </c>
    </row>
    <row r="403" spans="2:22" x14ac:dyDescent="0.2">
      <c r="B403" s="259">
        <v>27</v>
      </c>
      <c r="C403" s="260" t="s">
        <v>27</v>
      </c>
      <c r="D403" s="255" t="s">
        <v>129</v>
      </c>
      <c r="E403" s="260">
        <v>1</v>
      </c>
      <c r="F403" s="256">
        <v>130130</v>
      </c>
      <c r="G403" s="256">
        <f t="shared" si="66"/>
        <v>24724.7</v>
      </c>
      <c r="H403" s="256">
        <f t="shared" si="67"/>
        <v>154854.70000000001</v>
      </c>
      <c r="I403" s="256">
        <v>70000</v>
      </c>
      <c r="J403" s="256">
        <f t="shared" si="68"/>
        <v>13300</v>
      </c>
      <c r="K403" s="256">
        <f t="shared" si="69"/>
        <v>83300</v>
      </c>
      <c r="L403" s="256">
        <v>91000</v>
      </c>
      <c r="M403" s="256">
        <f t="shared" si="70"/>
        <v>17290</v>
      </c>
      <c r="N403" s="299">
        <f t="shared" si="71"/>
        <v>108290</v>
      </c>
      <c r="O403" s="303">
        <v>0</v>
      </c>
      <c r="P403" s="303">
        <v>0</v>
      </c>
      <c r="Q403" s="305">
        <v>0</v>
      </c>
      <c r="R403" s="256">
        <f t="shared" si="72"/>
        <v>115481.56666666667</v>
      </c>
      <c r="S403" s="256">
        <f t="shared" si="73"/>
        <v>83300</v>
      </c>
      <c r="T403" s="303">
        <f t="shared" si="74"/>
        <v>111785.61370277</v>
      </c>
      <c r="U403" s="303">
        <f t="shared" si="75"/>
        <v>36315.392691850859</v>
      </c>
      <c r="V403" s="256">
        <f t="shared" si="76"/>
        <v>83300</v>
      </c>
    </row>
    <row r="404" spans="2:22" x14ac:dyDescent="0.2">
      <c r="B404" s="259">
        <v>28</v>
      </c>
      <c r="C404" s="260" t="s">
        <v>27</v>
      </c>
      <c r="D404" s="262" t="s">
        <v>130</v>
      </c>
      <c r="E404" s="260">
        <v>1</v>
      </c>
      <c r="F404" s="256">
        <v>1579824</v>
      </c>
      <c r="G404" s="256">
        <f t="shared" si="66"/>
        <v>300166.56</v>
      </c>
      <c r="H404" s="256">
        <f t="shared" si="67"/>
        <v>1879990.56</v>
      </c>
      <c r="I404" s="256">
        <v>848000</v>
      </c>
      <c r="J404" s="256">
        <f t="shared" si="68"/>
        <v>161120</v>
      </c>
      <c r="K404" s="256">
        <f t="shared" si="69"/>
        <v>1009120</v>
      </c>
      <c r="L404" s="256">
        <v>1170240</v>
      </c>
      <c r="M404" s="256">
        <f t="shared" si="70"/>
        <v>222345.60000000001</v>
      </c>
      <c r="N404" s="299">
        <f t="shared" si="71"/>
        <v>1392585.6</v>
      </c>
      <c r="O404" s="303">
        <v>0</v>
      </c>
      <c r="P404" s="303">
        <v>0</v>
      </c>
      <c r="Q404" s="305">
        <v>0</v>
      </c>
      <c r="R404" s="256">
        <f t="shared" si="72"/>
        <v>1427232.0533333335</v>
      </c>
      <c r="S404" s="256">
        <f t="shared" si="73"/>
        <v>1009120</v>
      </c>
      <c r="T404" s="303">
        <f t="shared" si="74"/>
        <v>1382420.3792077196</v>
      </c>
      <c r="U404" s="303">
        <f t="shared" si="75"/>
        <v>436467.82884321763</v>
      </c>
      <c r="V404" s="256">
        <f t="shared" si="76"/>
        <v>1009120</v>
      </c>
    </row>
    <row r="405" spans="2:22" x14ac:dyDescent="0.2">
      <c r="B405" s="259">
        <v>29</v>
      </c>
      <c r="C405" s="260" t="s">
        <v>27</v>
      </c>
      <c r="D405" s="262" t="s">
        <v>131</v>
      </c>
      <c r="E405" s="260">
        <v>1</v>
      </c>
      <c r="F405" s="256">
        <v>1680840</v>
      </c>
      <c r="G405" s="256">
        <f t="shared" si="66"/>
        <v>319359.59999999998</v>
      </c>
      <c r="H405" s="256">
        <f t="shared" si="67"/>
        <v>2000199.6</v>
      </c>
      <c r="I405" s="256">
        <v>840000</v>
      </c>
      <c r="J405" s="256">
        <f t="shared" si="68"/>
        <v>159600</v>
      </c>
      <c r="K405" s="256">
        <f t="shared" si="69"/>
        <v>999600</v>
      </c>
      <c r="L405" s="256">
        <v>1159200</v>
      </c>
      <c r="M405" s="256">
        <f t="shared" si="70"/>
        <v>220248</v>
      </c>
      <c r="N405" s="299">
        <f t="shared" si="71"/>
        <v>1379448</v>
      </c>
      <c r="O405" s="303">
        <v>0</v>
      </c>
      <c r="P405" s="303">
        <v>0</v>
      </c>
      <c r="Q405" s="305">
        <v>0</v>
      </c>
      <c r="R405" s="256">
        <f t="shared" si="72"/>
        <v>1459749.2</v>
      </c>
      <c r="S405" s="256">
        <f t="shared" si="73"/>
        <v>999600</v>
      </c>
      <c r="T405" s="303">
        <f t="shared" si="74"/>
        <v>1402388.3838903869</v>
      </c>
      <c r="U405" s="303">
        <f t="shared" si="75"/>
        <v>505109.98992409621</v>
      </c>
      <c r="V405" s="256">
        <f t="shared" si="76"/>
        <v>999600</v>
      </c>
    </row>
    <row r="406" spans="2:22" x14ac:dyDescent="0.2">
      <c r="B406" s="259">
        <v>30</v>
      </c>
      <c r="C406" s="260" t="s">
        <v>27</v>
      </c>
      <c r="D406" s="255" t="s">
        <v>24</v>
      </c>
      <c r="E406" s="260">
        <v>1</v>
      </c>
      <c r="F406" s="256">
        <v>113308.79999999999</v>
      </c>
      <c r="G406" s="256">
        <f t="shared" si="66"/>
        <v>21528.671999999999</v>
      </c>
      <c r="H406" s="256">
        <f t="shared" si="67"/>
        <v>134837.47199999998</v>
      </c>
      <c r="I406" s="256">
        <v>58000</v>
      </c>
      <c r="J406" s="256">
        <f t="shared" si="68"/>
        <v>11020</v>
      </c>
      <c r="K406" s="256">
        <f t="shared" si="69"/>
        <v>69020</v>
      </c>
      <c r="L406" s="256">
        <v>76560</v>
      </c>
      <c r="M406" s="256">
        <f t="shared" si="70"/>
        <v>14546.4</v>
      </c>
      <c r="N406" s="299">
        <f t="shared" si="71"/>
        <v>91106.4</v>
      </c>
      <c r="O406" s="303">
        <v>0</v>
      </c>
      <c r="P406" s="303">
        <v>0</v>
      </c>
      <c r="Q406" s="305">
        <v>0</v>
      </c>
      <c r="R406" s="256">
        <f t="shared" si="72"/>
        <v>98321.290666666653</v>
      </c>
      <c r="S406" s="256">
        <f t="shared" si="73"/>
        <v>69020</v>
      </c>
      <c r="T406" s="303">
        <f t="shared" si="74"/>
        <v>94648.008617008905</v>
      </c>
      <c r="U406" s="303">
        <f t="shared" si="75"/>
        <v>33496.654916822052</v>
      </c>
      <c r="V406" s="256">
        <f t="shared" si="76"/>
        <v>69020</v>
      </c>
    </row>
    <row r="407" spans="2:22" x14ac:dyDescent="0.2">
      <c r="B407" s="259">
        <v>31</v>
      </c>
      <c r="C407" s="260" t="s">
        <v>27</v>
      </c>
      <c r="D407" s="255" t="s">
        <v>106</v>
      </c>
      <c r="E407" s="260">
        <v>1</v>
      </c>
      <c r="F407" s="256">
        <v>150930</v>
      </c>
      <c r="G407" s="256">
        <f t="shared" si="66"/>
        <v>28676.7</v>
      </c>
      <c r="H407" s="256">
        <f t="shared" si="67"/>
        <v>179606.7</v>
      </c>
      <c r="I407" s="256">
        <v>86000</v>
      </c>
      <c r="J407" s="256">
        <f t="shared" si="68"/>
        <v>16340</v>
      </c>
      <c r="K407" s="256">
        <f t="shared" si="69"/>
        <v>102340</v>
      </c>
      <c r="L407" s="256">
        <v>116100</v>
      </c>
      <c r="M407" s="256">
        <f t="shared" si="70"/>
        <v>22059</v>
      </c>
      <c r="N407" s="299">
        <f t="shared" si="71"/>
        <v>138159</v>
      </c>
      <c r="O407" s="303">
        <v>0</v>
      </c>
      <c r="P407" s="303">
        <v>0</v>
      </c>
      <c r="Q407" s="305">
        <v>0</v>
      </c>
      <c r="R407" s="256">
        <f t="shared" si="72"/>
        <v>140035.23333333334</v>
      </c>
      <c r="S407" s="256">
        <f t="shared" si="73"/>
        <v>102340</v>
      </c>
      <c r="T407" s="303">
        <f t="shared" si="74"/>
        <v>136431.83143836464</v>
      </c>
      <c r="U407" s="303">
        <f t="shared" si="75"/>
        <v>38667.504714725656</v>
      </c>
      <c r="V407" s="256">
        <f t="shared" si="76"/>
        <v>102340</v>
      </c>
    </row>
    <row r="408" spans="2:22" x14ac:dyDescent="0.2">
      <c r="B408" s="259">
        <v>32</v>
      </c>
      <c r="C408" s="260" t="s">
        <v>27</v>
      </c>
      <c r="D408" s="255" t="s">
        <v>26</v>
      </c>
      <c r="E408" s="260">
        <v>1</v>
      </c>
      <c r="F408" s="256">
        <v>183312</v>
      </c>
      <c r="G408" s="256">
        <f t="shared" si="66"/>
        <v>34829.279999999999</v>
      </c>
      <c r="H408" s="256">
        <f t="shared" si="67"/>
        <v>218141.28</v>
      </c>
      <c r="I408" s="256">
        <v>95000</v>
      </c>
      <c r="J408" s="256">
        <f t="shared" si="68"/>
        <v>18050</v>
      </c>
      <c r="K408" s="256">
        <f t="shared" si="69"/>
        <v>113050</v>
      </c>
      <c r="L408" s="256">
        <v>127300</v>
      </c>
      <c r="M408" s="256">
        <f t="shared" si="70"/>
        <v>24187</v>
      </c>
      <c r="N408" s="299">
        <f t="shared" si="71"/>
        <v>151487</v>
      </c>
      <c r="O408" s="303">
        <v>0</v>
      </c>
      <c r="P408" s="303">
        <v>0</v>
      </c>
      <c r="Q408" s="305">
        <v>0</v>
      </c>
      <c r="R408" s="256">
        <f t="shared" si="72"/>
        <v>160892.76</v>
      </c>
      <c r="S408" s="256">
        <f t="shared" si="73"/>
        <v>113050</v>
      </c>
      <c r="T408" s="303">
        <f t="shared" si="74"/>
        <v>155165.29673406392</v>
      </c>
      <c r="U408" s="303">
        <f t="shared" si="75"/>
        <v>53173.25948155512</v>
      </c>
      <c r="V408" s="256">
        <f t="shared" si="76"/>
        <v>113050</v>
      </c>
    </row>
    <row r="409" spans="2:22" x14ac:dyDescent="0.2">
      <c r="B409" s="259">
        <v>33</v>
      </c>
      <c r="C409" s="260" t="s">
        <v>27</v>
      </c>
      <c r="D409" s="255" t="s">
        <v>132</v>
      </c>
      <c r="E409" s="260">
        <v>1</v>
      </c>
      <c r="F409" s="256">
        <v>346242</v>
      </c>
      <c r="G409" s="256">
        <f t="shared" si="66"/>
        <v>65785.98</v>
      </c>
      <c r="H409" s="256">
        <f t="shared" si="67"/>
        <v>412027.98</v>
      </c>
      <c r="I409" s="256">
        <v>193000</v>
      </c>
      <c r="J409" s="256">
        <f t="shared" si="68"/>
        <v>36670</v>
      </c>
      <c r="K409" s="256">
        <f t="shared" si="69"/>
        <v>229670</v>
      </c>
      <c r="L409" s="256">
        <v>250900</v>
      </c>
      <c r="M409" s="256">
        <f t="shared" si="70"/>
        <v>47671</v>
      </c>
      <c r="N409" s="299">
        <f t="shared" si="71"/>
        <v>298571</v>
      </c>
      <c r="O409" s="303">
        <v>0</v>
      </c>
      <c r="P409" s="303">
        <v>0</v>
      </c>
      <c r="Q409" s="305">
        <v>0</v>
      </c>
      <c r="R409" s="256">
        <f t="shared" si="72"/>
        <v>313422.99333333335</v>
      </c>
      <c r="S409" s="256">
        <f t="shared" si="73"/>
        <v>229670</v>
      </c>
      <c r="T409" s="303">
        <f t="shared" si="74"/>
        <v>304574.02835325326</v>
      </c>
      <c r="U409" s="303">
        <f t="shared" si="75"/>
        <v>92081.727269312862</v>
      </c>
      <c r="V409" s="256">
        <f t="shared" si="76"/>
        <v>229670</v>
      </c>
    </row>
    <row r="410" spans="2:22" x14ac:dyDescent="0.2">
      <c r="B410" s="259">
        <v>34</v>
      </c>
      <c r="C410" s="260" t="s">
        <v>27</v>
      </c>
      <c r="D410" s="255" t="s">
        <v>29</v>
      </c>
      <c r="E410" s="260">
        <v>1</v>
      </c>
      <c r="F410" s="256">
        <v>354116.4</v>
      </c>
      <c r="G410" s="256">
        <f t="shared" si="66"/>
        <v>67282.116000000009</v>
      </c>
      <c r="H410" s="256">
        <f t="shared" si="67"/>
        <v>421398.51600000006</v>
      </c>
      <c r="I410" s="256">
        <v>193000</v>
      </c>
      <c r="J410" s="256">
        <f t="shared" si="68"/>
        <v>36670</v>
      </c>
      <c r="K410" s="256">
        <f t="shared" si="69"/>
        <v>229670</v>
      </c>
      <c r="L410" s="256">
        <v>268270</v>
      </c>
      <c r="M410" s="256">
        <f t="shared" si="70"/>
        <v>50971.3</v>
      </c>
      <c r="N410" s="299">
        <f t="shared" si="71"/>
        <v>319241.3</v>
      </c>
      <c r="O410" s="303">
        <v>0</v>
      </c>
      <c r="P410" s="303">
        <v>0</v>
      </c>
      <c r="Q410" s="305">
        <v>0</v>
      </c>
      <c r="R410" s="256">
        <f t="shared" si="72"/>
        <v>323436.60533333337</v>
      </c>
      <c r="S410" s="256">
        <f t="shared" si="73"/>
        <v>229670</v>
      </c>
      <c r="T410" s="303">
        <f t="shared" si="74"/>
        <v>313789.77008504688</v>
      </c>
      <c r="U410" s="303">
        <f t="shared" si="75"/>
        <v>95933.08293816309</v>
      </c>
      <c r="V410" s="256">
        <f t="shared" si="76"/>
        <v>229670</v>
      </c>
    </row>
    <row r="411" spans="2:22" x14ac:dyDescent="0.2">
      <c r="B411" s="259">
        <v>35</v>
      </c>
      <c r="C411" s="260" t="s">
        <v>27</v>
      </c>
      <c r="D411" s="255" t="s">
        <v>37</v>
      </c>
      <c r="E411" s="260">
        <v>1</v>
      </c>
      <c r="F411" s="256">
        <v>337041</v>
      </c>
      <c r="G411" s="256">
        <f t="shared" si="66"/>
        <v>64037.79</v>
      </c>
      <c r="H411" s="256">
        <f t="shared" si="67"/>
        <v>401078.79</v>
      </c>
      <c r="I411" s="256">
        <v>171000</v>
      </c>
      <c r="J411" s="256">
        <f t="shared" si="68"/>
        <v>32490</v>
      </c>
      <c r="K411" s="256">
        <f t="shared" si="69"/>
        <v>203490</v>
      </c>
      <c r="L411" s="256">
        <v>230850</v>
      </c>
      <c r="M411" s="256">
        <f t="shared" si="70"/>
        <v>43861.5</v>
      </c>
      <c r="N411" s="299">
        <f t="shared" si="71"/>
        <v>274711.5</v>
      </c>
      <c r="O411" s="303">
        <v>0</v>
      </c>
      <c r="P411" s="303">
        <v>0</v>
      </c>
      <c r="Q411" s="305">
        <v>0</v>
      </c>
      <c r="R411" s="256">
        <f t="shared" si="72"/>
        <v>293093.43</v>
      </c>
      <c r="S411" s="256">
        <f t="shared" si="73"/>
        <v>203490</v>
      </c>
      <c r="T411" s="303">
        <f t="shared" si="74"/>
        <v>281978.85066949262</v>
      </c>
      <c r="U411" s="303">
        <f t="shared" si="75"/>
        <v>100068.74635124434</v>
      </c>
      <c r="V411" s="256">
        <f t="shared" si="76"/>
        <v>203490</v>
      </c>
    </row>
    <row r="412" spans="2:22" x14ac:dyDescent="0.2">
      <c r="B412" s="259">
        <v>36</v>
      </c>
      <c r="C412" s="260" t="s">
        <v>27</v>
      </c>
      <c r="D412" s="255" t="s">
        <v>39</v>
      </c>
      <c r="E412" s="260">
        <v>1</v>
      </c>
      <c r="F412" s="256">
        <v>387042.4</v>
      </c>
      <c r="G412" s="256">
        <f t="shared" si="66"/>
        <v>73538.056000000011</v>
      </c>
      <c r="H412" s="256">
        <f t="shared" si="67"/>
        <v>460580.45600000001</v>
      </c>
      <c r="I412" s="256">
        <v>191000</v>
      </c>
      <c r="J412" s="256">
        <f t="shared" si="68"/>
        <v>36290</v>
      </c>
      <c r="K412" s="256">
        <f t="shared" si="69"/>
        <v>227290</v>
      </c>
      <c r="L412" s="256">
        <v>259760</v>
      </c>
      <c r="M412" s="256">
        <f t="shared" si="70"/>
        <v>49354.400000000001</v>
      </c>
      <c r="N412" s="299">
        <f t="shared" si="71"/>
        <v>309114.40000000002</v>
      </c>
      <c r="O412" s="303">
        <v>0</v>
      </c>
      <c r="P412" s="303">
        <v>0</v>
      </c>
      <c r="Q412" s="305">
        <v>0</v>
      </c>
      <c r="R412" s="256">
        <f t="shared" si="72"/>
        <v>332328.28533333336</v>
      </c>
      <c r="S412" s="256">
        <f t="shared" si="73"/>
        <v>227290</v>
      </c>
      <c r="T412" s="303">
        <f t="shared" si="74"/>
        <v>318665.48248373566</v>
      </c>
      <c r="U412" s="303">
        <f t="shared" si="75"/>
        <v>118364.99723048972</v>
      </c>
      <c r="V412" s="256">
        <f t="shared" si="76"/>
        <v>227290</v>
      </c>
    </row>
    <row r="413" spans="2:22" x14ac:dyDescent="0.2">
      <c r="B413" s="259">
        <v>37</v>
      </c>
      <c r="C413" s="260" t="s">
        <v>27</v>
      </c>
      <c r="D413" s="255" t="s">
        <v>107</v>
      </c>
      <c r="E413" s="260">
        <v>1</v>
      </c>
      <c r="F413" s="256">
        <v>1454320</v>
      </c>
      <c r="G413" s="256">
        <f t="shared" si="66"/>
        <v>276320.8</v>
      </c>
      <c r="H413" s="256">
        <f t="shared" si="67"/>
        <v>1730640.8</v>
      </c>
      <c r="I413" s="256">
        <v>742000</v>
      </c>
      <c r="J413" s="256">
        <f t="shared" si="68"/>
        <v>140980</v>
      </c>
      <c r="K413" s="256">
        <f t="shared" si="69"/>
        <v>882980</v>
      </c>
      <c r="L413" s="256">
        <v>1038800</v>
      </c>
      <c r="M413" s="256">
        <f t="shared" si="70"/>
        <v>197372</v>
      </c>
      <c r="N413" s="299">
        <f t="shared" si="71"/>
        <v>1236172</v>
      </c>
      <c r="O413" s="303">
        <v>0</v>
      </c>
      <c r="P413" s="303">
        <v>0</v>
      </c>
      <c r="Q413" s="305">
        <v>0</v>
      </c>
      <c r="R413" s="256">
        <f t="shared" si="72"/>
        <v>1283264.2666666666</v>
      </c>
      <c r="S413" s="256">
        <f t="shared" si="73"/>
        <v>882980</v>
      </c>
      <c r="T413" s="303">
        <f t="shared" si="74"/>
        <v>1236172</v>
      </c>
      <c r="U413" s="303">
        <f t="shared" si="75"/>
        <v>425788.05660682189</v>
      </c>
      <c r="V413" s="256">
        <f t="shared" si="76"/>
        <v>882980</v>
      </c>
    </row>
    <row r="414" spans="2:22" x14ac:dyDescent="0.2">
      <c r="B414" s="259">
        <v>38</v>
      </c>
      <c r="C414" s="260" t="s">
        <v>27</v>
      </c>
      <c r="D414" s="255" t="s">
        <v>108</v>
      </c>
      <c r="E414" s="260">
        <v>1</v>
      </c>
      <c r="F414" s="256">
        <v>337783.5</v>
      </c>
      <c r="G414" s="256">
        <f t="shared" si="66"/>
        <v>64178.864999999998</v>
      </c>
      <c r="H414" s="256">
        <f t="shared" si="67"/>
        <v>401962.36499999999</v>
      </c>
      <c r="I414" s="256">
        <v>191000</v>
      </c>
      <c r="J414" s="256">
        <f t="shared" si="68"/>
        <v>36290</v>
      </c>
      <c r="K414" s="256">
        <f t="shared" si="69"/>
        <v>227290</v>
      </c>
      <c r="L414" s="256">
        <v>250210</v>
      </c>
      <c r="M414" s="256">
        <f t="shared" si="70"/>
        <v>47539.9</v>
      </c>
      <c r="N414" s="299">
        <f t="shared" si="71"/>
        <v>297749.90000000002</v>
      </c>
      <c r="O414" s="303">
        <v>0</v>
      </c>
      <c r="P414" s="303">
        <v>0</v>
      </c>
      <c r="Q414" s="305">
        <v>0</v>
      </c>
      <c r="R414" s="256">
        <f t="shared" si="72"/>
        <v>309000.755</v>
      </c>
      <c r="S414" s="256">
        <f t="shared" si="73"/>
        <v>227290</v>
      </c>
      <c r="T414" s="303">
        <f t="shared" si="74"/>
        <v>300750.10103420226</v>
      </c>
      <c r="U414" s="303">
        <f t="shared" si="75"/>
        <v>87878.012479496581</v>
      </c>
      <c r="V414" s="256">
        <f t="shared" si="76"/>
        <v>227290</v>
      </c>
    </row>
    <row r="415" spans="2:22" x14ac:dyDescent="0.2">
      <c r="B415" s="259">
        <v>39</v>
      </c>
      <c r="C415" s="260" t="s">
        <v>27</v>
      </c>
      <c r="D415" s="255" t="s">
        <v>109</v>
      </c>
      <c r="E415" s="260">
        <v>1</v>
      </c>
      <c r="F415" s="256">
        <v>319295.2</v>
      </c>
      <c r="G415" s="256">
        <f t="shared" si="66"/>
        <v>60666.088000000003</v>
      </c>
      <c r="H415" s="256">
        <f t="shared" si="67"/>
        <v>379961.288</v>
      </c>
      <c r="I415" s="256">
        <v>161000</v>
      </c>
      <c r="J415" s="256">
        <f t="shared" si="68"/>
        <v>30590</v>
      </c>
      <c r="K415" s="256">
        <f t="shared" si="69"/>
        <v>191590</v>
      </c>
      <c r="L415" s="256">
        <v>215740</v>
      </c>
      <c r="M415" s="256">
        <f t="shared" si="70"/>
        <v>40990.6</v>
      </c>
      <c r="N415" s="299">
        <f t="shared" si="71"/>
        <v>256730.6</v>
      </c>
      <c r="O415" s="303">
        <v>0</v>
      </c>
      <c r="P415" s="303">
        <v>0</v>
      </c>
      <c r="Q415" s="305">
        <v>0</v>
      </c>
      <c r="R415" s="256">
        <f t="shared" si="72"/>
        <v>276093.96266666666</v>
      </c>
      <c r="S415" s="256">
        <f t="shared" si="73"/>
        <v>191590</v>
      </c>
      <c r="T415" s="303">
        <f t="shared" si="74"/>
        <v>265376.9966850403</v>
      </c>
      <c r="U415" s="303">
        <f t="shared" si="75"/>
        <v>95666.819723535344</v>
      </c>
      <c r="V415" s="256">
        <f t="shared" si="76"/>
        <v>191590</v>
      </c>
    </row>
    <row r="416" spans="2:22" x14ac:dyDescent="0.2">
      <c r="B416" s="259">
        <v>40</v>
      </c>
      <c r="C416" s="260" t="s">
        <v>27</v>
      </c>
      <c r="D416" s="255" t="s">
        <v>110</v>
      </c>
      <c r="E416" s="260">
        <v>1</v>
      </c>
      <c r="F416" s="256">
        <v>1508220</v>
      </c>
      <c r="G416" s="256">
        <f t="shared" si="66"/>
        <v>286561.8</v>
      </c>
      <c r="H416" s="256">
        <f t="shared" si="67"/>
        <v>1794781.8</v>
      </c>
      <c r="I416" s="256">
        <v>840000</v>
      </c>
      <c r="J416" s="256">
        <f t="shared" si="68"/>
        <v>159600</v>
      </c>
      <c r="K416" s="256">
        <f t="shared" si="69"/>
        <v>999600</v>
      </c>
      <c r="L416" s="256">
        <v>1134000</v>
      </c>
      <c r="M416" s="256">
        <f t="shared" si="70"/>
        <v>215460</v>
      </c>
      <c r="N416" s="299">
        <f t="shared" si="71"/>
        <v>1349460</v>
      </c>
      <c r="O416" s="303">
        <v>0</v>
      </c>
      <c r="P416" s="303">
        <v>0</v>
      </c>
      <c r="Q416" s="305">
        <v>0</v>
      </c>
      <c r="R416" s="256">
        <f t="shared" si="72"/>
        <v>1381280.5999999999</v>
      </c>
      <c r="S416" s="256">
        <f t="shared" si="73"/>
        <v>999600</v>
      </c>
      <c r="T416" s="303">
        <f t="shared" si="74"/>
        <v>1342762.8178005111</v>
      </c>
      <c r="U416" s="303">
        <f t="shared" si="75"/>
        <v>398544.77377213287</v>
      </c>
      <c r="V416" s="256">
        <f t="shared" si="76"/>
        <v>999600</v>
      </c>
    </row>
    <row r="417" spans="2:22" x14ac:dyDescent="0.2">
      <c r="B417" s="259">
        <v>41</v>
      </c>
      <c r="C417" s="260" t="s">
        <v>27</v>
      </c>
      <c r="D417" s="255" t="s">
        <v>42</v>
      </c>
      <c r="E417" s="260">
        <v>1</v>
      </c>
      <c r="F417" s="256">
        <v>3535750.8</v>
      </c>
      <c r="G417" s="256">
        <f t="shared" si="66"/>
        <v>671792.652</v>
      </c>
      <c r="H417" s="256">
        <f t="shared" si="67"/>
        <v>4207543.4519999996</v>
      </c>
      <c r="I417" s="256">
        <v>1926000</v>
      </c>
      <c r="J417" s="256">
        <f t="shared" si="68"/>
        <v>365940</v>
      </c>
      <c r="K417" s="256">
        <f t="shared" si="69"/>
        <v>2291940</v>
      </c>
      <c r="L417" s="256">
        <v>2580840</v>
      </c>
      <c r="M417" s="256">
        <f t="shared" si="70"/>
        <v>490359.6</v>
      </c>
      <c r="N417" s="299">
        <f t="shared" si="71"/>
        <v>3071199.6</v>
      </c>
      <c r="O417" s="303">
        <v>0</v>
      </c>
      <c r="P417" s="303">
        <v>0</v>
      </c>
      <c r="Q417" s="305">
        <v>0</v>
      </c>
      <c r="R417" s="256">
        <f t="shared" si="72"/>
        <v>3190227.6839999999</v>
      </c>
      <c r="S417" s="256">
        <f t="shared" si="73"/>
        <v>2291940</v>
      </c>
      <c r="T417" s="303">
        <f t="shared" si="74"/>
        <v>3093950.0558290263</v>
      </c>
      <c r="U417" s="303">
        <f t="shared" si="75"/>
        <v>963332.70987448317</v>
      </c>
      <c r="V417" s="256">
        <f t="shared" si="76"/>
        <v>2291940</v>
      </c>
    </row>
    <row r="418" spans="2:22" x14ac:dyDescent="0.2">
      <c r="B418" s="259">
        <v>42</v>
      </c>
      <c r="C418" s="260" t="s">
        <v>27</v>
      </c>
      <c r="D418" s="255" t="s">
        <v>94</v>
      </c>
      <c r="E418" s="260">
        <v>1</v>
      </c>
      <c r="F418" s="256">
        <v>176064</v>
      </c>
      <c r="G418" s="256">
        <f t="shared" si="66"/>
        <v>33452.160000000003</v>
      </c>
      <c r="H418" s="256">
        <f t="shared" si="67"/>
        <v>209516.16</v>
      </c>
      <c r="I418" s="256">
        <v>96000</v>
      </c>
      <c r="J418" s="256">
        <f t="shared" si="68"/>
        <v>18240</v>
      </c>
      <c r="K418" s="256">
        <f t="shared" si="69"/>
        <v>114240</v>
      </c>
      <c r="L418" s="256">
        <v>134400</v>
      </c>
      <c r="M418" s="256">
        <f t="shared" si="70"/>
        <v>25536</v>
      </c>
      <c r="N418" s="299">
        <f t="shared" si="71"/>
        <v>159936</v>
      </c>
      <c r="O418" s="303">
        <v>0</v>
      </c>
      <c r="P418" s="303">
        <v>0</v>
      </c>
      <c r="Q418" s="305">
        <v>0</v>
      </c>
      <c r="R418" s="256">
        <f t="shared" si="72"/>
        <v>161230.72</v>
      </c>
      <c r="S418" s="256">
        <f t="shared" si="73"/>
        <v>114240</v>
      </c>
      <c r="T418" s="303">
        <f t="shared" si="74"/>
        <v>156432.61915591941</v>
      </c>
      <c r="U418" s="303">
        <f t="shared" si="75"/>
        <v>47651.273760469339</v>
      </c>
      <c r="V418" s="256">
        <f t="shared" si="76"/>
        <v>114240</v>
      </c>
    </row>
    <row r="419" spans="2:22" x14ac:dyDescent="0.2">
      <c r="B419" s="259">
        <v>43</v>
      </c>
      <c r="C419" s="260" t="s">
        <v>27</v>
      </c>
      <c r="D419" s="255" t="s">
        <v>111</v>
      </c>
      <c r="E419" s="260">
        <v>1</v>
      </c>
      <c r="F419" s="256">
        <v>1249459.2</v>
      </c>
      <c r="G419" s="256">
        <f t="shared" si="66"/>
        <v>237397.24799999999</v>
      </c>
      <c r="H419" s="256">
        <f t="shared" si="67"/>
        <v>1486856.4479999999</v>
      </c>
      <c r="I419" s="256">
        <v>696000</v>
      </c>
      <c r="J419" s="256">
        <f t="shared" si="68"/>
        <v>132240</v>
      </c>
      <c r="K419" s="256">
        <f t="shared" si="69"/>
        <v>828240</v>
      </c>
      <c r="L419" s="256">
        <v>946560</v>
      </c>
      <c r="M419" s="256">
        <f t="shared" si="70"/>
        <v>179846.39999999999</v>
      </c>
      <c r="N419" s="299">
        <f t="shared" si="71"/>
        <v>1126406.3999999999</v>
      </c>
      <c r="O419" s="303">
        <v>0</v>
      </c>
      <c r="P419" s="303">
        <v>0</v>
      </c>
      <c r="Q419" s="305">
        <v>0</v>
      </c>
      <c r="R419" s="256">
        <f t="shared" si="72"/>
        <v>1147167.6159999999</v>
      </c>
      <c r="S419" s="256">
        <f t="shared" si="73"/>
        <v>828240</v>
      </c>
      <c r="T419" s="303">
        <f t="shared" si="74"/>
        <v>1115253.1288169445</v>
      </c>
      <c r="U419" s="303">
        <f t="shared" si="75"/>
        <v>329798.69232818839</v>
      </c>
      <c r="V419" s="256">
        <f t="shared" si="76"/>
        <v>828240</v>
      </c>
    </row>
    <row r="420" spans="2:22" x14ac:dyDescent="0.2">
      <c r="B420" s="259">
        <v>44</v>
      </c>
      <c r="C420" s="260" t="s">
        <v>27</v>
      </c>
      <c r="D420" s="255" t="s">
        <v>133</v>
      </c>
      <c r="E420" s="260">
        <v>1</v>
      </c>
      <c r="F420" s="256">
        <v>263029.7</v>
      </c>
      <c r="G420" s="256">
        <f t="shared" si="66"/>
        <v>49975.643000000004</v>
      </c>
      <c r="H420" s="256">
        <f t="shared" si="67"/>
        <v>313005.34299999999</v>
      </c>
      <c r="I420" s="256">
        <v>127000</v>
      </c>
      <c r="J420" s="256">
        <f t="shared" si="68"/>
        <v>24130</v>
      </c>
      <c r="K420" s="256">
        <f t="shared" si="69"/>
        <v>151130</v>
      </c>
      <c r="L420" s="256">
        <v>176530</v>
      </c>
      <c r="M420" s="256">
        <f t="shared" si="70"/>
        <v>33540.699999999997</v>
      </c>
      <c r="N420" s="299">
        <f t="shared" si="71"/>
        <v>210070.7</v>
      </c>
      <c r="O420" s="303">
        <v>0</v>
      </c>
      <c r="P420" s="303">
        <v>0</v>
      </c>
      <c r="Q420" s="305">
        <v>0</v>
      </c>
      <c r="R420" s="256">
        <f t="shared" si="72"/>
        <v>224735.3476666667</v>
      </c>
      <c r="S420" s="256">
        <f t="shared" si="73"/>
        <v>151130</v>
      </c>
      <c r="T420" s="303">
        <f t="shared" si="74"/>
        <v>214992.16773607096</v>
      </c>
      <c r="U420" s="303">
        <f t="shared" si="75"/>
        <v>81927.990248952759</v>
      </c>
      <c r="V420" s="256">
        <f t="shared" si="76"/>
        <v>151130</v>
      </c>
    </row>
    <row r="421" spans="2:22" x14ac:dyDescent="0.2">
      <c r="B421" s="259">
        <v>45</v>
      </c>
      <c r="C421" s="260" t="s">
        <v>27</v>
      </c>
      <c r="D421" s="255" t="s">
        <v>134</v>
      </c>
      <c r="E421" s="260">
        <v>1</v>
      </c>
      <c r="F421" s="256">
        <v>132729.20000000001</v>
      </c>
      <c r="G421" s="256">
        <f t="shared" si="66"/>
        <v>25218.548000000003</v>
      </c>
      <c r="H421" s="256">
        <f t="shared" si="67"/>
        <v>157947.74800000002</v>
      </c>
      <c r="I421" s="256">
        <v>68000</v>
      </c>
      <c r="J421" s="256">
        <f t="shared" si="68"/>
        <v>12920</v>
      </c>
      <c r="K421" s="256">
        <f t="shared" si="69"/>
        <v>80920</v>
      </c>
      <c r="L421" s="256">
        <v>89080</v>
      </c>
      <c r="M421" s="256">
        <f t="shared" si="70"/>
        <v>16925.2</v>
      </c>
      <c r="N421" s="299">
        <f t="shared" si="71"/>
        <v>106005.2</v>
      </c>
      <c r="O421" s="303">
        <v>0</v>
      </c>
      <c r="P421" s="303">
        <v>0</v>
      </c>
      <c r="Q421" s="305">
        <v>0</v>
      </c>
      <c r="R421" s="256">
        <f t="shared" si="72"/>
        <v>114957.64933333335</v>
      </c>
      <c r="S421" s="256">
        <f t="shared" si="73"/>
        <v>80920</v>
      </c>
      <c r="T421" s="303">
        <f t="shared" si="74"/>
        <v>110653.58629067267</v>
      </c>
      <c r="U421" s="303">
        <f t="shared" si="75"/>
        <v>39286.489437048207</v>
      </c>
      <c r="V421" s="256">
        <f t="shared" si="76"/>
        <v>80920</v>
      </c>
    </row>
    <row r="422" spans="2:22" x14ac:dyDescent="0.2">
      <c r="B422" s="259">
        <v>46</v>
      </c>
      <c r="C422" s="260" t="s">
        <v>27</v>
      </c>
      <c r="D422" s="255" t="s">
        <v>45</v>
      </c>
      <c r="E422" s="260">
        <v>1</v>
      </c>
      <c r="F422" s="256">
        <v>258552</v>
      </c>
      <c r="G422" s="256">
        <f t="shared" si="66"/>
        <v>49124.88</v>
      </c>
      <c r="H422" s="256">
        <f t="shared" si="67"/>
        <v>307676.88</v>
      </c>
      <c r="I422" s="256">
        <v>144000</v>
      </c>
      <c r="J422" s="256">
        <f t="shared" si="68"/>
        <v>27360</v>
      </c>
      <c r="K422" s="256">
        <f t="shared" si="69"/>
        <v>171360</v>
      </c>
      <c r="L422" s="256">
        <v>191520</v>
      </c>
      <c r="M422" s="256">
        <f t="shared" si="70"/>
        <v>36388.800000000003</v>
      </c>
      <c r="N422" s="299">
        <f t="shared" si="71"/>
        <v>227908.8</v>
      </c>
      <c r="O422" s="303">
        <v>0</v>
      </c>
      <c r="P422" s="303">
        <v>0</v>
      </c>
      <c r="Q422" s="305">
        <v>0</v>
      </c>
      <c r="R422" s="256">
        <f t="shared" si="72"/>
        <v>235648.55999999997</v>
      </c>
      <c r="S422" s="256">
        <f t="shared" si="73"/>
        <v>171360</v>
      </c>
      <c r="T422" s="303">
        <f t="shared" si="74"/>
        <v>229045.52104874564</v>
      </c>
      <c r="U422" s="303">
        <f t="shared" si="75"/>
        <v>68487.231341884573</v>
      </c>
      <c r="V422" s="256">
        <f t="shared" si="76"/>
        <v>171360</v>
      </c>
    </row>
    <row r="423" spans="2:22" x14ac:dyDescent="0.2">
      <c r="B423" s="259">
        <v>47</v>
      </c>
      <c r="C423" s="260" t="s">
        <v>27</v>
      </c>
      <c r="D423" s="255" t="s">
        <v>46</v>
      </c>
      <c r="E423" s="260">
        <v>1</v>
      </c>
      <c r="F423" s="256">
        <v>428264</v>
      </c>
      <c r="G423" s="256">
        <f t="shared" si="66"/>
        <v>81370.16</v>
      </c>
      <c r="H423" s="256">
        <f t="shared" si="67"/>
        <v>509634.16000000003</v>
      </c>
      <c r="I423" s="256">
        <v>235000</v>
      </c>
      <c r="J423" s="256">
        <f t="shared" si="68"/>
        <v>44650</v>
      </c>
      <c r="K423" s="256">
        <f t="shared" si="69"/>
        <v>279650</v>
      </c>
      <c r="L423" s="256">
        <v>319600</v>
      </c>
      <c r="M423" s="256">
        <f t="shared" si="70"/>
        <v>60724</v>
      </c>
      <c r="N423" s="299">
        <f t="shared" si="71"/>
        <v>380324</v>
      </c>
      <c r="O423" s="303">
        <v>0</v>
      </c>
      <c r="P423" s="303">
        <v>0</v>
      </c>
      <c r="Q423" s="305">
        <v>0</v>
      </c>
      <c r="R423" s="256">
        <f t="shared" si="72"/>
        <v>389869.38666666672</v>
      </c>
      <c r="S423" s="256">
        <f t="shared" si="73"/>
        <v>279650</v>
      </c>
      <c r="T423" s="303">
        <f t="shared" si="74"/>
        <v>378450.45237366611</v>
      </c>
      <c r="U423" s="303">
        <f t="shared" si="75"/>
        <v>115288.82976112</v>
      </c>
      <c r="V423" s="256">
        <f t="shared" si="76"/>
        <v>279650</v>
      </c>
    </row>
    <row r="424" spans="2:22" x14ac:dyDescent="0.2">
      <c r="B424" s="259">
        <v>48</v>
      </c>
      <c r="C424" s="260" t="s">
        <v>27</v>
      </c>
      <c r="D424" s="255" t="s">
        <v>135</v>
      </c>
      <c r="E424" s="260">
        <v>1</v>
      </c>
      <c r="F424" s="256">
        <v>602484.9</v>
      </c>
      <c r="G424" s="256">
        <f t="shared" si="66"/>
        <v>114472.13100000001</v>
      </c>
      <c r="H424" s="256">
        <f t="shared" si="67"/>
        <v>716957.03100000008</v>
      </c>
      <c r="I424" s="256">
        <v>321000</v>
      </c>
      <c r="J424" s="256">
        <f t="shared" si="68"/>
        <v>60990</v>
      </c>
      <c r="K424" s="256">
        <f t="shared" si="69"/>
        <v>381990</v>
      </c>
      <c r="L424" s="256">
        <v>439770</v>
      </c>
      <c r="M424" s="256">
        <f t="shared" si="70"/>
        <v>83556.3</v>
      </c>
      <c r="N424" s="299">
        <f t="shared" si="71"/>
        <v>523326.3</v>
      </c>
      <c r="O424" s="303">
        <v>0</v>
      </c>
      <c r="P424" s="303">
        <v>0</v>
      </c>
      <c r="Q424" s="305">
        <v>0</v>
      </c>
      <c r="R424" s="256">
        <f t="shared" si="72"/>
        <v>540757.777</v>
      </c>
      <c r="S424" s="256">
        <f t="shared" si="73"/>
        <v>381990</v>
      </c>
      <c r="T424" s="303">
        <f t="shared" si="74"/>
        <v>523326.3</v>
      </c>
      <c r="U424" s="303">
        <f t="shared" si="75"/>
        <v>168162.48171646366</v>
      </c>
      <c r="V424" s="256">
        <f t="shared" si="76"/>
        <v>381990</v>
      </c>
    </row>
    <row r="425" spans="2:22" x14ac:dyDescent="0.2">
      <c r="B425" s="259">
        <v>49</v>
      </c>
      <c r="C425" s="260" t="s">
        <v>27</v>
      </c>
      <c r="D425" s="255" t="s">
        <v>50</v>
      </c>
      <c r="E425" s="260">
        <v>1</v>
      </c>
      <c r="F425" s="256">
        <v>170850</v>
      </c>
      <c r="G425" s="256">
        <f t="shared" si="66"/>
        <v>32461.5</v>
      </c>
      <c r="H425" s="256">
        <f t="shared" si="67"/>
        <v>203311.5</v>
      </c>
      <c r="I425" s="256">
        <v>85000</v>
      </c>
      <c r="J425" s="256">
        <f t="shared" si="68"/>
        <v>16150</v>
      </c>
      <c r="K425" s="256">
        <f t="shared" si="69"/>
        <v>101150</v>
      </c>
      <c r="L425" s="256">
        <v>113900</v>
      </c>
      <c r="M425" s="256">
        <f t="shared" si="70"/>
        <v>21641</v>
      </c>
      <c r="N425" s="299">
        <f t="shared" si="71"/>
        <v>135541</v>
      </c>
      <c r="O425" s="303">
        <v>0</v>
      </c>
      <c r="P425" s="303">
        <v>0</v>
      </c>
      <c r="Q425" s="305">
        <v>0</v>
      </c>
      <c r="R425" s="256">
        <f t="shared" si="72"/>
        <v>146667.5</v>
      </c>
      <c r="S425" s="256">
        <f t="shared" si="73"/>
        <v>101150</v>
      </c>
      <c r="T425" s="303">
        <f t="shared" si="74"/>
        <v>140734.15365328299</v>
      </c>
      <c r="U425" s="303">
        <f t="shared" si="75"/>
        <v>51981.653227364746</v>
      </c>
      <c r="V425" s="256">
        <f t="shared" si="76"/>
        <v>101150</v>
      </c>
    </row>
    <row r="426" spans="2:22" x14ac:dyDescent="0.2">
      <c r="B426" s="259">
        <v>50</v>
      </c>
      <c r="C426" s="260" t="s">
        <v>27</v>
      </c>
      <c r="D426" s="255" t="s">
        <v>112</v>
      </c>
      <c r="E426" s="260">
        <v>1</v>
      </c>
      <c r="F426" s="256">
        <v>224650.3</v>
      </c>
      <c r="G426" s="256">
        <f t="shared" si="66"/>
        <v>42683.557000000001</v>
      </c>
      <c r="H426" s="256">
        <f t="shared" si="67"/>
        <v>267333.85699999996</v>
      </c>
      <c r="I426" s="256">
        <v>127000</v>
      </c>
      <c r="J426" s="256">
        <f t="shared" si="68"/>
        <v>24130</v>
      </c>
      <c r="K426" s="256">
        <f t="shared" si="69"/>
        <v>151130</v>
      </c>
      <c r="L426" s="256">
        <v>168910</v>
      </c>
      <c r="M426" s="256">
        <f t="shared" si="70"/>
        <v>32092.9</v>
      </c>
      <c r="N426" s="299">
        <f t="shared" si="71"/>
        <v>201002.9</v>
      </c>
      <c r="O426" s="303">
        <v>0</v>
      </c>
      <c r="P426" s="303">
        <v>0</v>
      </c>
      <c r="Q426" s="305">
        <v>0</v>
      </c>
      <c r="R426" s="256">
        <f t="shared" si="72"/>
        <v>206488.91899999999</v>
      </c>
      <c r="S426" s="256">
        <f t="shared" si="73"/>
        <v>151130</v>
      </c>
      <c r="T426" s="303">
        <f t="shared" si="74"/>
        <v>201002.9</v>
      </c>
      <c r="U426" s="303">
        <f t="shared" si="75"/>
        <v>58295.852329049776</v>
      </c>
      <c r="V426" s="256">
        <f t="shared" si="76"/>
        <v>151130</v>
      </c>
    </row>
    <row r="427" spans="2:22" x14ac:dyDescent="0.2">
      <c r="B427" s="259">
        <v>51</v>
      </c>
      <c r="C427" s="260" t="s">
        <v>27</v>
      </c>
      <c r="D427" s="255" t="s">
        <v>136</v>
      </c>
      <c r="E427" s="260">
        <v>1</v>
      </c>
      <c r="F427" s="256">
        <v>243763.20000000001</v>
      </c>
      <c r="G427" s="256">
        <f t="shared" si="66"/>
        <v>46315.008000000002</v>
      </c>
      <c r="H427" s="256">
        <f t="shared" si="67"/>
        <v>290078.20799999998</v>
      </c>
      <c r="I427" s="256">
        <v>128000</v>
      </c>
      <c r="J427" s="256">
        <f t="shared" si="68"/>
        <v>24320</v>
      </c>
      <c r="K427" s="256">
        <f t="shared" si="69"/>
        <v>152320</v>
      </c>
      <c r="L427" s="256">
        <v>176640</v>
      </c>
      <c r="M427" s="256">
        <f t="shared" si="70"/>
        <v>33561.599999999999</v>
      </c>
      <c r="N427" s="299">
        <f t="shared" si="71"/>
        <v>210201.60000000001</v>
      </c>
      <c r="O427" s="303">
        <v>0</v>
      </c>
      <c r="P427" s="303">
        <v>0</v>
      </c>
      <c r="Q427" s="305">
        <v>0</v>
      </c>
      <c r="R427" s="256">
        <f t="shared" si="72"/>
        <v>217533.26933333333</v>
      </c>
      <c r="S427" s="256">
        <f t="shared" si="73"/>
        <v>152320</v>
      </c>
      <c r="T427" s="303">
        <f t="shared" si="74"/>
        <v>210201.60000000001</v>
      </c>
      <c r="U427" s="303">
        <f t="shared" si="75"/>
        <v>69171.135593199739</v>
      </c>
      <c r="V427" s="256">
        <f t="shared" si="76"/>
        <v>152320</v>
      </c>
    </row>
    <row r="428" spans="2:22" x14ac:dyDescent="0.2">
      <c r="B428" s="259">
        <v>52</v>
      </c>
      <c r="C428" s="260" t="s">
        <v>27</v>
      </c>
      <c r="D428" s="255" t="s">
        <v>137</v>
      </c>
      <c r="E428" s="260">
        <v>1</v>
      </c>
      <c r="F428" s="256">
        <v>243459</v>
      </c>
      <c r="G428" s="256">
        <f t="shared" si="66"/>
        <v>46257.21</v>
      </c>
      <c r="H428" s="256">
        <f t="shared" si="67"/>
        <v>289716.21000000002</v>
      </c>
      <c r="I428" s="256">
        <v>127000</v>
      </c>
      <c r="J428" s="256">
        <f t="shared" si="68"/>
        <v>24130</v>
      </c>
      <c r="K428" s="256">
        <f t="shared" si="69"/>
        <v>151130</v>
      </c>
      <c r="L428" s="256">
        <v>171450</v>
      </c>
      <c r="M428" s="256">
        <f t="shared" si="70"/>
        <v>32575.5</v>
      </c>
      <c r="N428" s="299">
        <f t="shared" si="71"/>
        <v>204025.5</v>
      </c>
      <c r="O428" s="303">
        <v>0</v>
      </c>
      <c r="P428" s="303">
        <v>0</v>
      </c>
      <c r="Q428" s="305">
        <v>0</v>
      </c>
      <c r="R428" s="256">
        <f t="shared" si="72"/>
        <v>214957.23666666666</v>
      </c>
      <c r="S428" s="256">
        <f t="shared" si="73"/>
        <v>151130</v>
      </c>
      <c r="T428" s="303">
        <f t="shared" si="74"/>
        <v>207492.61439357293</v>
      </c>
      <c r="U428" s="303">
        <f t="shared" si="75"/>
        <v>69936.83972308907</v>
      </c>
      <c r="V428" s="256">
        <f t="shared" si="76"/>
        <v>151130</v>
      </c>
    </row>
    <row r="429" spans="2:22" x14ac:dyDescent="0.2">
      <c r="B429" s="259">
        <v>53</v>
      </c>
      <c r="C429" s="260" t="s">
        <v>27</v>
      </c>
      <c r="D429" s="255" t="s">
        <v>138</v>
      </c>
      <c r="E429" s="260">
        <v>1</v>
      </c>
      <c r="F429" s="256">
        <v>231296</v>
      </c>
      <c r="G429" s="256">
        <f t="shared" si="66"/>
        <v>43946.239999999998</v>
      </c>
      <c r="H429" s="256">
        <f t="shared" si="67"/>
        <v>275242.23999999999</v>
      </c>
      <c r="I429" s="256">
        <v>128000</v>
      </c>
      <c r="J429" s="256">
        <f t="shared" si="68"/>
        <v>24320</v>
      </c>
      <c r="K429" s="256">
        <f t="shared" si="69"/>
        <v>152320</v>
      </c>
      <c r="L429" s="256">
        <v>177920</v>
      </c>
      <c r="M429" s="256">
        <f t="shared" si="70"/>
        <v>33804.800000000003</v>
      </c>
      <c r="N429" s="299">
        <f t="shared" si="71"/>
        <v>211724.79999999999</v>
      </c>
      <c r="O429" s="303">
        <v>0</v>
      </c>
      <c r="P429" s="303">
        <v>0</v>
      </c>
      <c r="Q429" s="305">
        <v>0</v>
      </c>
      <c r="R429" s="256">
        <f t="shared" si="72"/>
        <v>213095.68000000002</v>
      </c>
      <c r="S429" s="256">
        <f t="shared" si="73"/>
        <v>152320</v>
      </c>
      <c r="T429" s="303">
        <f t="shared" si="74"/>
        <v>207052.86710380774</v>
      </c>
      <c r="U429" s="303">
        <f t="shared" si="75"/>
        <v>61472.585398982286</v>
      </c>
      <c r="V429" s="256">
        <f t="shared" si="76"/>
        <v>152320</v>
      </c>
    </row>
    <row r="430" spans="2:22" x14ac:dyDescent="0.2">
      <c r="B430" s="259">
        <v>54</v>
      </c>
      <c r="C430" s="260" t="s">
        <v>27</v>
      </c>
      <c r="D430" s="255" t="s">
        <v>139</v>
      </c>
      <c r="E430" s="260">
        <v>1</v>
      </c>
      <c r="F430" s="256">
        <v>219648</v>
      </c>
      <c r="G430" s="256">
        <f t="shared" si="66"/>
        <v>41733.120000000003</v>
      </c>
      <c r="H430" s="256">
        <f t="shared" si="67"/>
        <v>261381.12</v>
      </c>
      <c r="I430" s="256">
        <v>128000</v>
      </c>
      <c r="J430" s="256">
        <f t="shared" si="68"/>
        <v>24320</v>
      </c>
      <c r="K430" s="256">
        <f t="shared" si="69"/>
        <v>152320</v>
      </c>
      <c r="L430" s="256">
        <v>166400</v>
      </c>
      <c r="M430" s="256">
        <f t="shared" si="70"/>
        <v>31616</v>
      </c>
      <c r="N430" s="299">
        <f t="shared" si="71"/>
        <v>198016</v>
      </c>
      <c r="O430" s="303">
        <v>0</v>
      </c>
      <c r="P430" s="303">
        <v>0</v>
      </c>
      <c r="Q430" s="305">
        <v>0</v>
      </c>
      <c r="R430" s="256">
        <f t="shared" si="72"/>
        <v>203905.70666666667</v>
      </c>
      <c r="S430" s="256">
        <f t="shared" si="73"/>
        <v>152320</v>
      </c>
      <c r="T430" s="303">
        <f t="shared" si="74"/>
        <v>199026.30320261838</v>
      </c>
      <c r="U430" s="303">
        <f t="shared" si="75"/>
        <v>54768.590061988412</v>
      </c>
      <c r="V430" s="256">
        <f t="shared" si="76"/>
        <v>152320</v>
      </c>
    </row>
    <row r="431" spans="2:22" x14ac:dyDescent="0.2">
      <c r="B431" s="259">
        <v>55</v>
      </c>
      <c r="C431" s="260" t="s">
        <v>27</v>
      </c>
      <c r="D431" s="255" t="s">
        <v>113</v>
      </c>
      <c r="E431" s="260">
        <v>1</v>
      </c>
      <c r="F431" s="256">
        <v>489863.80000000005</v>
      </c>
      <c r="G431" s="256">
        <f t="shared" si="66"/>
        <v>93074.122000000003</v>
      </c>
      <c r="H431" s="256">
        <f t="shared" si="67"/>
        <v>582937.92200000002</v>
      </c>
      <c r="I431" s="256">
        <v>263000</v>
      </c>
      <c r="J431" s="256">
        <f t="shared" si="68"/>
        <v>49970</v>
      </c>
      <c r="K431" s="256">
        <f t="shared" si="69"/>
        <v>312970</v>
      </c>
      <c r="L431" s="256">
        <v>352420</v>
      </c>
      <c r="M431" s="256">
        <f t="shared" si="70"/>
        <v>66959.8</v>
      </c>
      <c r="N431" s="299">
        <f t="shared" si="71"/>
        <v>419379.8</v>
      </c>
      <c r="O431" s="303">
        <v>0</v>
      </c>
      <c r="P431" s="303">
        <v>0</v>
      </c>
      <c r="Q431" s="305">
        <v>0</v>
      </c>
      <c r="R431" s="256">
        <f t="shared" si="72"/>
        <v>438429.24066666671</v>
      </c>
      <c r="S431" s="256">
        <f t="shared" si="73"/>
        <v>312970</v>
      </c>
      <c r="T431" s="303">
        <f t="shared" si="74"/>
        <v>424532.4013005491</v>
      </c>
      <c r="U431" s="303">
        <f t="shared" si="75"/>
        <v>135988.34736672888</v>
      </c>
      <c r="V431" s="256">
        <f t="shared" si="76"/>
        <v>312970</v>
      </c>
    </row>
    <row r="432" spans="2:22" x14ac:dyDescent="0.2">
      <c r="B432" s="259">
        <v>56</v>
      </c>
      <c r="C432" s="260" t="s">
        <v>27</v>
      </c>
      <c r="D432" s="255" t="s">
        <v>114</v>
      </c>
      <c r="E432" s="260">
        <v>1</v>
      </c>
      <c r="F432" s="256">
        <v>531095.6</v>
      </c>
      <c r="G432" s="256">
        <f t="shared" si="66"/>
        <v>100908.16399999999</v>
      </c>
      <c r="H432" s="256">
        <f t="shared" si="67"/>
        <v>632003.76399999997</v>
      </c>
      <c r="I432" s="256">
        <v>268000</v>
      </c>
      <c r="J432" s="256">
        <f t="shared" si="68"/>
        <v>50920</v>
      </c>
      <c r="K432" s="256">
        <f t="shared" si="69"/>
        <v>318920</v>
      </c>
      <c r="L432" s="256">
        <v>356440</v>
      </c>
      <c r="M432" s="256">
        <f t="shared" si="70"/>
        <v>67723.600000000006</v>
      </c>
      <c r="N432" s="299">
        <f t="shared" si="71"/>
        <v>424163.6</v>
      </c>
      <c r="O432" s="303">
        <v>0</v>
      </c>
      <c r="P432" s="303">
        <v>0</v>
      </c>
      <c r="Q432" s="305">
        <v>0</v>
      </c>
      <c r="R432" s="256">
        <f t="shared" si="72"/>
        <v>458362.45466666669</v>
      </c>
      <c r="S432" s="256">
        <f t="shared" si="73"/>
        <v>318920</v>
      </c>
      <c r="T432" s="303">
        <f t="shared" si="74"/>
        <v>440532.82305384887</v>
      </c>
      <c r="U432" s="303">
        <f t="shared" si="75"/>
        <v>159318.96329528923</v>
      </c>
      <c r="V432" s="256">
        <f t="shared" si="76"/>
        <v>318920</v>
      </c>
    </row>
    <row r="433" spans="1:22" x14ac:dyDescent="0.2">
      <c r="B433" s="259">
        <v>57</v>
      </c>
      <c r="C433" s="260" t="s">
        <v>27</v>
      </c>
      <c r="D433" s="255" t="s">
        <v>58</v>
      </c>
      <c r="E433" s="260">
        <v>1</v>
      </c>
      <c r="F433" s="256">
        <v>1115465</v>
      </c>
      <c r="G433" s="256">
        <f t="shared" si="66"/>
        <v>211938.35</v>
      </c>
      <c r="H433" s="256">
        <f t="shared" si="67"/>
        <v>1327403.3500000001</v>
      </c>
      <c r="I433" s="256">
        <v>650000</v>
      </c>
      <c r="J433" s="256">
        <f t="shared" si="68"/>
        <v>123500</v>
      </c>
      <c r="K433" s="256">
        <f t="shared" si="69"/>
        <v>773500</v>
      </c>
      <c r="L433" s="256">
        <v>851500</v>
      </c>
      <c r="M433" s="256">
        <f t="shared" si="70"/>
        <v>161785</v>
      </c>
      <c r="N433" s="299">
        <f t="shared" si="71"/>
        <v>1013285</v>
      </c>
      <c r="O433" s="303">
        <v>0</v>
      </c>
      <c r="P433" s="303">
        <v>0</v>
      </c>
      <c r="Q433" s="305">
        <v>0</v>
      </c>
      <c r="R433" s="256">
        <f t="shared" si="72"/>
        <v>1038062.7833333333</v>
      </c>
      <c r="S433" s="256">
        <f t="shared" si="73"/>
        <v>773500</v>
      </c>
      <c r="T433" s="303">
        <f t="shared" si="74"/>
        <v>1013285</v>
      </c>
      <c r="U433" s="303">
        <f t="shared" si="75"/>
        <v>277781.72041279275</v>
      </c>
      <c r="V433" s="256">
        <f t="shared" si="76"/>
        <v>773500</v>
      </c>
    </row>
    <row r="434" spans="1:22" x14ac:dyDescent="0.2">
      <c r="B434" s="259">
        <v>58</v>
      </c>
      <c r="C434" s="260" t="s">
        <v>27</v>
      </c>
      <c r="D434" s="255" t="s">
        <v>140</v>
      </c>
      <c r="E434" s="260">
        <v>1</v>
      </c>
      <c r="F434" s="256">
        <v>799680</v>
      </c>
      <c r="G434" s="256">
        <f t="shared" si="66"/>
        <v>151939.20000000001</v>
      </c>
      <c r="H434" s="256">
        <f t="shared" si="67"/>
        <v>951619.2</v>
      </c>
      <c r="I434" s="256">
        <v>420000</v>
      </c>
      <c r="J434" s="256">
        <f t="shared" si="68"/>
        <v>79800</v>
      </c>
      <c r="K434" s="256">
        <f t="shared" si="69"/>
        <v>499800</v>
      </c>
      <c r="L434" s="256">
        <v>588000</v>
      </c>
      <c r="M434" s="256">
        <f t="shared" si="70"/>
        <v>111720</v>
      </c>
      <c r="N434" s="299">
        <f t="shared" si="71"/>
        <v>699720</v>
      </c>
      <c r="O434" s="303">
        <v>0</v>
      </c>
      <c r="P434" s="303">
        <v>0</v>
      </c>
      <c r="Q434" s="305">
        <v>0</v>
      </c>
      <c r="R434" s="256">
        <f t="shared" si="72"/>
        <v>717046.4</v>
      </c>
      <c r="S434" s="256">
        <f t="shared" si="73"/>
        <v>499800</v>
      </c>
      <c r="T434" s="303">
        <f t="shared" si="74"/>
        <v>692991.50632601802</v>
      </c>
      <c r="U434" s="303">
        <f t="shared" si="75"/>
        <v>226407.37725365727</v>
      </c>
      <c r="V434" s="256">
        <f t="shared" si="76"/>
        <v>499800</v>
      </c>
    </row>
    <row r="435" spans="1:22" x14ac:dyDescent="0.2">
      <c r="B435" s="259">
        <v>59</v>
      </c>
      <c r="C435" s="260" t="s">
        <v>27</v>
      </c>
      <c r="D435" s="255" t="s">
        <v>141</v>
      </c>
      <c r="E435" s="260">
        <v>1</v>
      </c>
      <c r="F435" s="256">
        <v>222511.2</v>
      </c>
      <c r="G435" s="256">
        <f t="shared" si="66"/>
        <v>42277.128000000004</v>
      </c>
      <c r="H435" s="256">
        <f t="shared" si="67"/>
        <v>264788.32800000004</v>
      </c>
      <c r="I435" s="256">
        <v>116000</v>
      </c>
      <c r="J435" s="256">
        <f t="shared" si="68"/>
        <v>22040</v>
      </c>
      <c r="K435" s="256">
        <f t="shared" si="69"/>
        <v>138040</v>
      </c>
      <c r="L435" s="256">
        <v>161240</v>
      </c>
      <c r="M435" s="256">
        <f t="shared" si="70"/>
        <v>30635.599999999999</v>
      </c>
      <c r="N435" s="299">
        <f t="shared" si="71"/>
        <v>191875.6</v>
      </c>
      <c r="O435" s="303">
        <v>0</v>
      </c>
      <c r="P435" s="303">
        <v>0</v>
      </c>
      <c r="Q435" s="305">
        <v>0</v>
      </c>
      <c r="R435" s="256">
        <f t="shared" si="72"/>
        <v>198234.64266666668</v>
      </c>
      <c r="S435" s="256">
        <f t="shared" si="73"/>
        <v>138040</v>
      </c>
      <c r="T435" s="303">
        <f t="shared" si="74"/>
        <v>191414.35879793129</v>
      </c>
      <c r="U435" s="303">
        <f t="shared" si="75"/>
        <v>63612.991836780122</v>
      </c>
      <c r="V435" s="256">
        <f t="shared" si="76"/>
        <v>138040</v>
      </c>
    </row>
    <row r="436" spans="1:22" x14ac:dyDescent="0.2">
      <c r="B436" s="259">
        <v>60</v>
      </c>
      <c r="C436" s="260" t="s">
        <v>27</v>
      </c>
      <c r="D436" s="255" t="s">
        <v>142</v>
      </c>
      <c r="E436" s="260">
        <v>1</v>
      </c>
      <c r="F436" s="256">
        <v>339150</v>
      </c>
      <c r="G436" s="256">
        <f t="shared" si="66"/>
        <v>64438.5</v>
      </c>
      <c r="H436" s="256">
        <f t="shared" si="67"/>
        <v>403588.5</v>
      </c>
      <c r="I436" s="256">
        <v>170000</v>
      </c>
      <c r="J436" s="256">
        <f t="shared" si="68"/>
        <v>32300</v>
      </c>
      <c r="K436" s="256">
        <f t="shared" si="69"/>
        <v>202300</v>
      </c>
      <c r="L436" s="256">
        <v>226100</v>
      </c>
      <c r="M436" s="256">
        <f t="shared" si="70"/>
        <v>42959</v>
      </c>
      <c r="N436" s="299">
        <f t="shared" si="71"/>
        <v>269059</v>
      </c>
      <c r="O436" s="303">
        <v>0</v>
      </c>
      <c r="P436" s="303">
        <v>0</v>
      </c>
      <c r="Q436" s="305">
        <v>0</v>
      </c>
      <c r="R436" s="256">
        <f t="shared" si="72"/>
        <v>291649.16666666669</v>
      </c>
      <c r="S436" s="256">
        <f t="shared" si="73"/>
        <v>202300</v>
      </c>
      <c r="T436" s="303">
        <f t="shared" si="74"/>
        <v>280066.21995089401</v>
      </c>
      <c r="U436" s="303">
        <f t="shared" si="75"/>
        <v>102528.05362720648</v>
      </c>
      <c r="V436" s="256">
        <f t="shared" si="76"/>
        <v>202300</v>
      </c>
    </row>
    <row r="437" spans="1:22" x14ac:dyDescent="0.2">
      <c r="A437" s="250">
        <v>8</v>
      </c>
      <c r="B437" s="261" t="s">
        <v>1878</v>
      </c>
      <c r="I437" s="248"/>
      <c r="J437" s="248"/>
      <c r="K437" s="248"/>
      <c r="L437" s="248"/>
      <c r="M437" s="248"/>
      <c r="N437" s="248"/>
      <c r="O437" s="303">
        <v>0</v>
      </c>
      <c r="P437" s="303">
        <v>0</v>
      </c>
      <c r="Q437" s="305">
        <v>0</v>
      </c>
      <c r="R437" s="256" t="e">
        <f t="shared" si="72"/>
        <v>#DIV/0!</v>
      </c>
      <c r="S437" s="256">
        <f t="shared" si="73"/>
        <v>0</v>
      </c>
      <c r="T437" s="303" t="e">
        <f t="shared" si="74"/>
        <v>#NUM!</v>
      </c>
      <c r="U437" s="303" t="e">
        <f t="shared" si="75"/>
        <v>#DIV/0!</v>
      </c>
      <c r="V437" s="256">
        <f t="shared" si="76"/>
        <v>0</v>
      </c>
    </row>
    <row r="438" spans="1:22" ht="38.25" x14ac:dyDescent="0.2">
      <c r="B438" s="252" t="s">
        <v>83</v>
      </c>
      <c r="C438" s="252" t="s">
        <v>2</v>
      </c>
      <c r="D438" s="252" t="s">
        <v>3</v>
      </c>
      <c r="E438" s="252" t="s">
        <v>62</v>
      </c>
      <c r="F438" s="253" t="s">
        <v>5</v>
      </c>
      <c r="G438" s="253" t="s">
        <v>6</v>
      </c>
      <c r="H438" s="253" t="s">
        <v>7</v>
      </c>
      <c r="I438" s="253" t="s">
        <v>5</v>
      </c>
      <c r="J438" s="253" t="s">
        <v>6</v>
      </c>
      <c r="K438" s="253" t="s">
        <v>7</v>
      </c>
      <c r="L438" s="253" t="s">
        <v>5</v>
      </c>
      <c r="M438" s="253" t="s">
        <v>6</v>
      </c>
      <c r="N438" s="300" t="s">
        <v>7</v>
      </c>
      <c r="O438" s="303">
        <v>0</v>
      </c>
      <c r="P438" s="303">
        <v>0</v>
      </c>
      <c r="Q438" s="305">
        <v>0</v>
      </c>
      <c r="R438" s="253" t="s">
        <v>1889</v>
      </c>
      <c r="S438" s="253" t="s">
        <v>1890</v>
      </c>
      <c r="T438" s="253" t="s">
        <v>1891</v>
      </c>
      <c r="U438" s="253" t="s">
        <v>1892</v>
      </c>
      <c r="V438" s="256" t="str">
        <f t="shared" si="76"/>
        <v>MENOR PRECIO</v>
      </c>
    </row>
    <row r="439" spans="1:22" x14ac:dyDescent="0.2">
      <c r="B439" s="259">
        <v>1</v>
      </c>
      <c r="C439" s="260" t="s">
        <v>27</v>
      </c>
      <c r="D439" s="255" t="s">
        <v>9</v>
      </c>
      <c r="E439" s="260">
        <v>1</v>
      </c>
      <c r="F439" s="256">
        <v>2333110</v>
      </c>
      <c r="G439" s="256">
        <f t="shared" ref="G439:G498" si="77">+F439*19%</f>
        <v>443290.9</v>
      </c>
      <c r="H439" s="256">
        <f t="shared" ref="H439:H498" si="78">+G439+F439</f>
        <v>2776400.9</v>
      </c>
      <c r="I439" s="256">
        <v>1300000</v>
      </c>
      <c r="J439" s="256">
        <f t="shared" ref="J439:J498" si="79">+I439*19%</f>
        <v>247000</v>
      </c>
      <c r="K439" s="256">
        <f t="shared" ref="K439:K498" si="80">+J439+I439</f>
        <v>1547000</v>
      </c>
      <c r="L439" s="256">
        <v>1781000</v>
      </c>
      <c r="M439" s="256">
        <f t="shared" ref="M439:M498" si="81">+L439*19%</f>
        <v>338390</v>
      </c>
      <c r="N439" s="299">
        <f t="shared" ref="N439:N498" si="82">+M439+L439</f>
        <v>2119390</v>
      </c>
      <c r="O439" s="303">
        <v>0</v>
      </c>
      <c r="P439" s="303">
        <v>0</v>
      </c>
      <c r="Q439" s="305">
        <v>0</v>
      </c>
      <c r="R439" s="256">
        <f t="shared" si="72"/>
        <v>2147596.9666666668</v>
      </c>
      <c r="S439" s="256">
        <f t="shared" si="73"/>
        <v>1547000</v>
      </c>
      <c r="T439" s="303">
        <f t="shared" si="74"/>
        <v>2087986.9998773676</v>
      </c>
      <c r="U439" s="303">
        <f t="shared" si="75"/>
        <v>615185.63698822039</v>
      </c>
      <c r="V439" s="256">
        <f t="shared" si="76"/>
        <v>1547000</v>
      </c>
    </row>
    <row r="440" spans="1:22" x14ac:dyDescent="0.2">
      <c r="B440" s="259">
        <v>2</v>
      </c>
      <c r="C440" s="260" t="s">
        <v>27</v>
      </c>
      <c r="D440" s="255" t="s">
        <v>10</v>
      </c>
      <c r="E440" s="260">
        <v>1</v>
      </c>
      <c r="F440" s="256">
        <v>867744</v>
      </c>
      <c r="G440" s="256">
        <f t="shared" si="77"/>
        <v>164871.36000000002</v>
      </c>
      <c r="H440" s="256">
        <f t="shared" si="78"/>
        <v>1032615.36</v>
      </c>
      <c r="I440" s="256">
        <v>480000</v>
      </c>
      <c r="J440" s="256">
        <f t="shared" si="79"/>
        <v>91200</v>
      </c>
      <c r="K440" s="256">
        <f t="shared" si="80"/>
        <v>571200</v>
      </c>
      <c r="L440" s="256">
        <v>628800</v>
      </c>
      <c r="M440" s="256">
        <f t="shared" si="81"/>
        <v>119472</v>
      </c>
      <c r="N440" s="299">
        <f t="shared" si="82"/>
        <v>748272</v>
      </c>
      <c r="O440" s="303">
        <v>0</v>
      </c>
      <c r="P440" s="303">
        <v>0</v>
      </c>
      <c r="Q440" s="305">
        <v>0</v>
      </c>
      <c r="R440" s="256">
        <f t="shared" si="72"/>
        <v>784029.12</v>
      </c>
      <c r="S440" s="256">
        <f t="shared" si="73"/>
        <v>571200</v>
      </c>
      <c r="T440" s="303">
        <f t="shared" si="74"/>
        <v>761369.41132533608</v>
      </c>
      <c r="U440" s="303">
        <f t="shared" si="75"/>
        <v>232776.63614289861</v>
      </c>
      <c r="V440" s="256">
        <f t="shared" si="76"/>
        <v>571200</v>
      </c>
    </row>
    <row r="441" spans="1:22" x14ac:dyDescent="0.2">
      <c r="B441" s="259">
        <v>3</v>
      </c>
      <c r="C441" s="260" t="s">
        <v>27</v>
      </c>
      <c r="D441" s="255" t="s">
        <v>13</v>
      </c>
      <c r="E441" s="260">
        <v>1</v>
      </c>
      <c r="F441" s="256">
        <v>1613300</v>
      </c>
      <c r="G441" s="256">
        <f t="shared" si="77"/>
        <v>306527</v>
      </c>
      <c r="H441" s="256">
        <f t="shared" si="78"/>
        <v>1919827</v>
      </c>
      <c r="I441" s="256">
        <v>850000</v>
      </c>
      <c r="J441" s="256">
        <f t="shared" si="79"/>
        <v>161500</v>
      </c>
      <c r="K441" s="256">
        <f t="shared" si="80"/>
        <v>1011500</v>
      </c>
      <c r="L441" s="256">
        <v>1105000</v>
      </c>
      <c r="M441" s="256">
        <f t="shared" si="81"/>
        <v>209950</v>
      </c>
      <c r="N441" s="299">
        <f t="shared" si="82"/>
        <v>1314950</v>
      </c>
      <c r="O441" s="303">
        <v>0</v>
      </c>
      <c r="P441" s="303">
        <v>0</v>
      </c>
      <c r="Q441" s="305">
        <v>0</v>
      </c>
      <c r="R441" s="256">
        <f t="shared" si="72"/>
        <v>1415425.6666666667</v>
      </c>
      <c r="S441" s="256">
        <f t="shared" si="73"/>
        <v>1011500</v>
      </c>
      <c r="T441" s="303">
        <f t="shared" si="74"/>
        <v>1366823.4060832863</v>
      </c>
      <c r="U441" s="303">
        <f t="shared" si="75"/>
        <v>462424.05260359618</v>
      </c>
      <c r="V441" s="256">
        <f t="shared" si="76"/>
        <v>1011500</v>
      </c>
    </row>
    <row r="442" spans="1:22" x14ac:dyDescent="0.2">
      <c r="B442" s="259">
        <v>4</v>
      </c>
      <c r="C442" s="260" t="s">
        <v>27</v>
      </c>
      <c r="D442" s="255" t="s">
        <v>84</v>
      </c>
      <c r="E442" s="260">
        <v>1</v>
      </c>
      <c r="F442" s="256">
        <v>2028000</v>
      </c>
      <c r="G442" s="256">
        <f t="shared" si="77"/>
        <v>385320</v>
      </c>
      <c r="H442" s="256">
        <f t="shared" si="78"/>
        <v>2413320</v>
      </c>
      <c r="I442" s="256">
        <v>1200000</v>
      </c>
      <c r="J442" s="256">
        <f t="shared" si="79"/>
        <v>228000</v>
      </c>
      <c r="K442" s="256">
        <f t="shared" si="80"/>
        <v>1428000</v>
      </c>
      <c r="L442" s="256">
        <v>1560000</v>
      </c>
      <c r="M442" s="256">
        <f t="shared" si="81"/>
        <v>296400</v>
      </c>
      <c r="N442" s="299">
        <f t="shared" si="82"/>
        <v>1856400</v>
      </c>
      <c r="O442" s="303">
        <v>0</v>
      </c>
      <c r="P442" s="303">
        <v>0</v>
      </c>
      <c r="Q442" s="305">
        <v>0</v>
      </c>
      <c r="R442" s="256">
        <f t="shared" si="72"/>
        <v>1899240</v>
      </c>
      <c r="S442" s="256">
        <f t="shared" si="73"/>
        <v>1428000</v>
      </c>
      <c r="T442" s="303">
        <f t="shared" si="74"/>
        <v>1856400</v>
      </c>
      <c r="U442" s="303">
        <f t="shared" si="75"/>
        <v>494054.98155569687</v>
      </c>
      <c r="V442" s="256">
        <f t="shared" si="76"/>
        <v>1428000</v>
      </c>
    </row>
    <row r="443" spans="1:22" x14ac:dyDescent="0.2">
      <c r="B443" s="259">
        <v>5</v>
      </c>
      <c r="C443" s="260" t="s">
        <v>27</v>
      </c>
      <c r="D443" s="255" t="s">
        <v>14</v>
      </c>
      <c r="E443" s="260">
        <v>1</v>
      </c>
      <c r="F443" s="256">
        <v>3537000</v>
      </c>
      <c r="G443" s="256">
        <f t="shared" si="77"/>
        <v>672030</v>
      </c>
      <c r="H443" s="256">
        <f t="shared" si="78"/>
        <v>4209030</v>
      </c>
      <c r="I443" s="256">
        <v>1800000</v>
      </c>
      <c r="J443" s="256">
        <f t="shared" si="79"/>
        <v>342000</v>
      </c>
      <c r="K443" s="256">
        <f t="shared" si="80"/>
        <v>2142000</v>
      </c>
      <c r="L443" s="256">
        <v>2358000</v>
      </c>
      <c r="M443" s="256">
        <f t="shared" si="81"/>
        <v>448020</v>
      </c>
      <c r="N443" s="299">
        <f t="shared" si="82"/>
        <v>2806020</v>
      </c>
      <c r="O443" s="303">
        <v>0</v>
      </c>
      <c r="P443" s="303">
        <v>0</v>
      </c>
      <c r="Q443" s="305">
        <v>0</v>
      </c>
      <c r="R443" s="256">
        <f t="shared" si="72"/>
        <v>3052350</v>
      </c>
      <c r="S443" s="256">
        <f t="shared" si="73"/>
        <v>2142000</v>
      </c>
      <c r="T443" s="303">
        <f t="shared" si="74"/>
        <v>2935603.6338294679</v>
      </c>
      <c r="U443" s="303">
        <f t="shared" si="75"/>
        <v>1055301.9032011644</v>
      </c>
      <c r="V443" s="256">
        <f t="shared" si="76"/>
        <v>2142000</v>
      </c>
    </row>
    <row r="444" spans="1:22" x14ac:dyDescent="0.2">
      <c r="B444" s="259">
        <v>6</v>
      </c>
      <c r="C444" s="260" t="s">
        <v>27</v>
      </c>
      <c r="D444" s="255" t="s">
        <v>63</v>
      </c>
      <c r="E444" s="260">
        <v>1</v>
      </c>
      <c r="F444" s="256">
        <v>850770</v>
      </c>
      <c r="G444" s="256">
        <f t="shared" si="77"/>
        <v>161646.29999999999</v>
      </c>
      <c r="H444" s="256">
        <f t="shared" si="78"/>
        <v>1012416.3</v>
      </c>
      <c r="I444" s="256">
        <v>450000</v>
      </c>
      <c r="J444" s="256">
        <f t="shared" si="79"/>
        <v>85500</v>
      </c>
      <c r="K444" s="256">
        <f t="shared" si="80"/>
        <v>535500</v>
      </c>
      <c r="L444" s="256">
        <v>616500</v>
      </c>
      <c r="M444" s="256">
        <f t="shared" si="81"/>
        <v>117135</v>
      </c>
      <c r="N444" s="299">
        <f t="shared" si="82"/>
        <v>733635</v>
      </c>
      <c r="O444" s="303">
        <v>0</v>
      </c>
      <c r="P444" s="303">
        <v>0</v>
      </c>
      <c r="Q444" s="305">
        <v>0</v>
      </c>
      <c r="R444" s="256">
        <f t="shared" si="72"/>
        <v>760517.1</v>
      </c>
      <c r="S444" s="256">
        <f t="shared" si="73"/>
        <v>535500</v>
      </c>
      <c r="T444" s="303">
        <f t="shared" si="74"/>
        <v>735415.67446084367</v>
      </c>
      <c r="U444" s="303">
        <f t="shared" si="75"/>
        <v>239591.89213479261</v>
      </c>
      <c r="V444" s="256">
        <f t="shared" si="76"/>
        <v>535500</v>
      </c>
    </row>
    <row r="445" spans="1:22" x14ac:dyDescent="0.2">
      <c r="B445" s="259">
        <v>7</v>
      </c>
      <c r="C445" s="260" t="s">
        <v>27</v>
      </c>
      <c r="D445" s="255" t="s">
        <v>98</v>
      </c>
      <c r="E445" s="260">
        <v>1</v>
      </c>
      <c r="F445" s="256">
        <v>15483600</v>
      </c>
      <c r="G445" s="256">
        <f t="shared" si="77"/>
        <v>2941884</v>
      </c>
      <c r="H445" s="256">
        <f t="shared" si="78"/>
        <v>18425484</v>
      </c>
      <c r="I445" s="256">
        <v>8500000</v>
      </c>
      <c r="J445" s="256">
        <f t="shared" si="79"/>
        <v>1615000</v>
      </c>
      <c r="K445" s="256">
        <f t="shared" si="80"/>
        <v>10115000</v>
      </c>
      <c r="L445" s="256">
        <v>11730000</v>
      </c>
      <c r="M445" s="256">
        <f t="shared" si="81"/>
        <v>2228700</v>
      </c>
      <c r="N445" s="299">
        <f t="shared" si="82"/>
        <v>13958700</v>
      </c>
      <c r="O445" s="303">
        <v>0</v>
      </c>
      <c r="P445" s="303">
        <v>0</v>
      </c>
      <c r="Q445" s="305">
        <v>0</v>
      </c>
      <c r="R445" s="256">
        <f t="shared" si="72"/>
        <v>14166394.666666666</v>
      </c>
      <c r="S445" s="256">
        <f t="shared" si="73"/>
        <v>10115000</v>
      </c>
      <c r="T445" s="303">
        <f t="shared" si="74"/>
        <v>13753395.177034909</v>
      </c>
      <c r="U445" s="303">
        <f t="shared" si="75"/>
        <v>4159133.1890774202</v>
      </c>
      <c r="V445" s="256">
        <f t="shared" si="76"/>
        <v>10115000</v>
      </c>
    </row>
    <row r="446" spans="1:22" x14ac:dyDescent="0.2">
      <c r="B446" s="259">
        <v>8</v>
      </c>
      <c r="C446" s="260" t="s">
        <v>27</v>
      </c>
      <c r="D446" s="255" t="s">
        <v>99</v>
      </c>
      <c r="E446" s="260">
        <v>1</v>
      </c>
      <c r="F446" s="256">
        <v>35360</v>
      </c>
      <c r="G446" s="256">
        <f t="shared" si="77"/>
        <v>6718.4</v>
      </c>
      <c r="H446" s="256">
        <f t="shared" si="78"/>
        <v>42078.400000000001</v>
      </c>
      <c r="I446" s="256">
        <v>20000</v>
      </c>
      <c r="J446" s="256">
        <f t="shared" si="79"/>
        <v>3800</v>
      </c>
      <c r="K446" s="256">
        <f t="shared" si="80"/>
        <v>23800</v>
      </c>
      <c r="L446" s="256">
        <v>27200</v>
      </c>
      <c r="M446" s="256">
        <f t="shared" si="81"/>
        <v>5168</v>
      </c>
      <c r="N446" s="299">
        <f t="shared" si="82"/>
        <v>32368</v>
      </c>
      <c r="O446" s="303">
        <v>0</v>
      </c>
      <c r="P446" s="303">
        <v>0</v>
      </c>
      <c r="Q446" s="305">
        <v>0</v>
      </c>
      <c r="R446" s="256">
        <f t="shared" si="72"/>
        <v>32748.799999999999</v>
      </c>
      <c r="S446" s="256">
        <f t="shared" si="73"/>
        <v>23800</v>
      </c>
      <c r="T446" s="303">
        <f t="shared" si="74"/>
        <v>31884.823216169418</v>
      </c>
      <c r="U446" s="303">
        <f t="shared" si="75"/>
        <v>9145.1480644110052</v>
      </c>
      <c r="V446" s="256">
        <f t="shared" si="76"/>
        <v>23800</v>
      </c>
    </row>
    <row r="447" spans="1:22" x14ac:dyDescent="0.2">
      <c r="B447" s="259">
        <v>9</v>
      </c>
      <c r="C447" s="260" t="s">
        <v>27</v>
      </c>
      <c r="D447" s="255" t="s">
        <v>85</v>
      </c>
      <c r="E447" s="260">
        <v>1</v>
      </c>
      <c r="F447" s="256">
        <v>273896</v>
      </c>
      <c r="G447" s="256">
        <f t="shared" si="77"/>
        <v>52040.24</v>
      </c>
      <c r="H447" s="256">
        <f t="shared" si="78"/>
        <v>325936.24</v>
      </c>
      <c r="I447" s="256">
        <v>140000</v>
      </c>
      <c r="J447" s="256">
        <f t="shared" si="79"/>
        <v>26600</v>
      </c>
      <c r="K447" s="256">
        <f t="shared" si="80"/>
        <v>166600</v>
      </c>
      <c r="L447" s="256">
        <v>187600</v>
      </c>
      <c r="M447" s="256">
        <f t="shared" si="81"/>
        <v>35644</v>
      </c>
      <c r="N447" s="299">
        <f t="shared" si="82"/>
        <v>223244</v>
      </c>
      <c r="O447" s="303">
        <v>0</v>
      </c>
      <c r="P447" s="303">
        <v>0</v>
      </c>
      <c r="Q447" s="305">
        <v>0</v>
      </c>
      <c r="R447" s="256">
        <f t="shared" si="72"/>
        <v>238593.41333333333</v>
      </c>
      <c r="S447" s="256">
        <f t="shared" si="73"/>
        <v>166600</v>
      </c>
      <c r="T447" s="303">
        <f t="shared" si="74"/>
        <v>229718.41684074869</v>
      </c>
      <c r="U447" s="303">
        <f t="shared" si="75"/>
        <v>80769.503598775016</v>
      </c>
      <c r="V447" s="256">
        <f t="shared" si="76"/>
        <v>166600</v>
      </c>
    </row>
    <row r="448" spans="1:22" x14ac:dyDescent="0.2">
      <c r="B448" s="259">
        <v>10</v>
      </c>
      <c r="C448" s="260" t="s">
        <v>27</v>
      </c>
      <c r="D448" s="255" t="s">
        <v>86</v>
      </c>
      <c r="E448" s="260">
        <v>1</v>
      </c>
      <c r="F448" s="256">
        <v>819405</v>
      </c>
      <c r="G448" s="256">
        <f t="shared" si="77"/>
        <v>155686.95000000001</v>
      </c>
      <c r="H448" s="256">
        <f t="shared" si="78"/>
        <v>975091.95</v>
      </c>
      <c r="I448" s="256">
        <v>450000</v>
      </c>
      <c r="J448" s="256">
        <f t="shared" si="79"/>
        <v>85500</v>
      </c>
      <c r="K448" s="256">
        <f t="shared" si="80"/>
        <v>535500</v>
      </c>
      <c r="L448" s="256">
        <v>589500</v>
      </c>
      <c r="M448" s="256">
        <f t="shared" si="81"/>
        <v>112005</v>
      </c>
      <c r="N448" s="299">
        <f t="shared" si="82"/>
        <v>701505</v>
      </c>
      <c r="O448" s="303">
        <v>0</v>
      </c>
      <c r="P448" s="303">
        <v>0</v>
      </c>
      <c r="Q448" s="305">
        <v>0</v>
      </c>
      <c r="R448" s="256">
        <f t="shared" si="72"/>
        <v>737365.65</v>
      </c>
      <c r="S448" s="256">
        <f t="shared" si="73"/>
        <v>535500</v>
      </c>
      <c r="T448" s="303">
        <f t="shared" si="74"/>
        <v>715503.79078690545</v>
      </c>
      <c r="U448" s="303">
        <f t="shared" si="75"/>
        <v>221979.1888669233</v>
      </c>
      <c r="V448" s="256">
        <f t="shared" si="76"/>
        <v>535500</v>
      </c>
    </row>
    <row r="449" spans="2:22" x14ac:dyDescent="0.2">
      <c r="B449" s="259">
        <v>11</v>
      </c>
      <c r="C449" s="260" t="s">
        <v>27</v>
      </c>
      <c r="D449" s="262" t="s">
        <v>1022</v>
      </c>
      <c r="E449" s="260">
        <v>1</v>
      </c>
      <c r="F449" s="256">
        <v>312576</v>
      </c>
      <c r="G449" s="256">
        <f t="shared" si="77"/>
        <v>59389.440000000002</v>
      </c>
      <c r="H449" s="256">
        <f t="shared" si="78"/>
        <v>371965.44</v>
      </c>
      <c r="I449" s="256">
        <v>160000</v>
      </c>
      <c r="J449" s="256">
        <f t="shared" si="79"/>
        <v>30400</v>
      </c>
      <c r="K449" s="256">
        <f t="shared" si="80"/>
        <v>190400</v>
      </c>
      <c r="L449" s="256">
        <v>211200</v>
      </c>
      <c r="M449" s="256">
        <f t="shared" si="81"/>
        <v>40128</v>
      </c>
      <c r="N449" s="299">
        <f t="shared" si="82"/>
        <v>251328</v>
      </c>
      <c r="O449" s="303">
        <v>0</v>
      </c>
      <c r="P449" s="303">
        <v>0</v>
      </c>
      <c r="Q449" s="305">
        <v>0</v>
      </c>
      <c r="R449" s="256">
        <f t="shared" si="72"/>
        <v>271231.14666666667</v>
      </c>
      <c r="S449" s="256">
        <f t="shared" si="73"/>
        <v>190400</v>
      </c>
      <c r="T449" s="303">
        <f t="shared" si="74"/>
        <v>261097.95480554181</v>
      </c>
      <c r="U449" s="303">
        <f t="shared" si="75"/>
        <v>92404.565287785168</v>
      </c>
      <c r="V449" s="256">
        <f t="shared" si="76"/>
        <v>190400</v>
      </c>
    </row>
    <row r="450" spans="2:22" x14ac:dyDescent="0.2">
      <c r="B450" s="259">
        <v>12</v>
      </c>
      <c r="C450" s="260" t="s">
        <v>27</v>
      </c>
      <c r="D450" s="262" t="s">
        <v>1021</v>
      </c>
      <c r="E450" s="260">
        <v>1</v>
      </c>
      <c r="F450" s="256">
        <v>88159.5</v>
      </c>
      <c r="G450" s="256">
        <f t="shared" si="77"/>
        <v>16750.305</v>
      </c>
      <c r="H450" s="256">
        <f t="shared" si="78"/>
        <v>104909.80499999999</v>
      </c>
      <c r="I450" s="256">
        <v>45000</v>
      </c>
      <c r="J450" s="256">
        <f t="shared" si="79"/>
        <v>8550</v>
      </c>
      <c r="K450" s="256">
        <f t="shared" si="80"/>
        <v>53550</v>
      </c>
      <c r="L450" s="256">
        <v>61650</v>
      </c>
      <c r="M450" s="256">
        <f t="shared" si="81"/>
        <v>11713.5</v>
      </c>
      <c r="N450" s="299">
        <f t="shared" si="82"/>
        <v>73363.5</v>
      </c>
      <c r="O450" s="303">
        <v>0</v>
      </c>
      <c r="P450" s="303">
        <v>0</v>
      </c>
      <c r="Q450" s="305">
        <v>0</v>
      </c>
      <c r="R450" s="256">
        <f t="shared" si="72"/>
        <v>77274.434999999998</v>
      </c>
      <c r="S450" s="256">
        <f t="shared" si="73"/>
        <v>53550</v>
      </c>
      <c r="T450" s="303">
        <f t="shared" si="74"/>
        <v>74419.234616009358</v>
      </c>
      <c r="U450" s="303">
        <f t="shared" si="75"/>
        <v>25902.29626577871</v>
      </c>
      <c r="V450" s="256">
        <f t="shared" si="76"/>
        <v>53550</v>
      </c>
    </row>
    <row r="451" spans="2:22" x14ac:dyDescent="0.2">
      <c r="B451" s="259">
        <v>13</v>
      </c>
      <c r="C451" s="260" t="s">
        <v>27</v>
      </c>
      <c r="D451" s="262" t="s">
        <v>102</v>
      </c>
      <c r="E451" s="260">
        <v>1</v>
      </c>
      <c r="F451" s="256">
        <v>144560</v>
      </c>
      <c r="G451" s="256">
        <f t="shared" si="77"/>
        <v>27466.400000000001</v>
      </c>
      <c r="H451" s="256">
        <f t="shared" si="78"/>
        <v>172026.4</v>
      </c>
      <c r="I451" s="256">
        <v>80000</v>
      </c>
      <c r="J451" s="256">
        <f t="shared" si="79"/>
        <v>15200</v>
      </c>
      <c r="K451" s="256">
        <f t="shared" si="80"/>
        <v>95200</v>
      </c>
      <c r="L451" s="256">
        <v>111200</v>
      </c>
      <c r="M451" s="256">
        <f t="shared" si="81"/>
        <v>21128</v>
      </c>
      <c r="N451" s="299">
        <f t="shared" si="82"/>
        <v>132328</v>
      </c>
      <c r="O451" s="303">
        <v>0</v>
      </c>
      <c r="P451" s="303">
        <v>0</v>
      </c>
      <c r="Q451" s="305">
        <v>0</v>
      </c>
      <c r="R451" s="256">
        <f t="shared" si="72"/>
        <v>133184.80000000002</v>
      </c>
      <c r="S451" s="256">
        <f t="shared" si="73"/>
        <v>95200</v>
      </c>
      <c r="T451" s="303">
        <f t="shared" si="74"/>
        <v>129408.04193987985</v>
      </c>
      <c r="U451" s="303">
        <f t="shared" si="75"/>
        <v>38420.365874364055</v>
      </c>
      <c r="V451" s="256">
        <f t="shared" si="76"/>
        <v>95200</v>
      </c>
    </row>
    <row r="452" spans="2:22" x14ac:dyDescent="0.2">
      <c r="B452" s="259">
        <v>14</v>
      </c>
      <c r="C452" s="260" t="s">
        <v>27</v>
      </c>
      <c r="D452" s="255" t="s">
        <v>88</v>
      </c>
      <c r="E452" s="260">
        <v>1</v>
      </c>
      <c r="F452" s="256">
        <v>367794</v>
      </c>
      <c r="G452" s="256">
        <f t="shared" si="77"/>
        <v>69880.86</v>
      </c>
      <c r="H452" s="256">
        <f t="shared" si="78"/>
        <v>437674.86</v>
      </c>
      <c r="I452" s="256">
        <v>180000</v>
      </c>
      <c r="J452" s="256">
        <f t="shared" si="79"/>
        <v>34200</v>
      </c>
      <c r="K452" s="256">
        <f t="shared" si="80"/>
        <v>214200</v>
      </c>
      <c r="L452" s="256">
        <v>250200</v>
      </c>
      <c r="M452" s="256">
        <f t="shared" si="81"/>
        <v>47538</v>
      </c>
      <c r="N452" s="299">
        <f t="shared" si="82"/>
        <v>297738</v>
      </c>
      <c r="O452" s="303">
        <v>0</v>
      </c>
      <c r="P452" s="303">
        <v>0</v>
      </c>
      <c r="Q452" s="305">
        <v>0</v>
      </c>
      <c r="R452" s="256">
        <f t="shared" si="72"/>
        <v>316537.62</v>
      </c>
      <c r="S452" s="256">
        <f t="shared" si="73"/>
        <v>214200</v>
      </c>
      <c r="T452" s="303">
        <f t="shared" si="74"/>
        <v>303343.79210202151</v>
      </c>
      <c r="U452" s="303">
        <f t="shared" si="75"/>
        <v>112917.32615995307</v>
      </c>
      <c r="V452" s="256">
        <f t="shared" si="76"/>
        <v>214200</v>
      </c>
    </row>
    <row r="453" spans="2:22" x14ac:dyDescent="0.2">
      <c r="B453" s="259">
        <v>15</v>
      </c>
      <c r="C453" s="260" t="s">
        <v>27</v>
      </c>
      <c r="D453" s="255" t="s">
        <v>87</v>
      </c>
      <c r="E453" s="260">
        <v>1</v>
      </c>
      <c r="F453" s="256">
        <v>360288</v>
      </c>
      <c r="G453" s="256">
        <f t="shared" si="77"/>
        <v>68454.720000000001</v>
      </c>
      <c r="H453" s="256">
        <f t="shared" si="78"/>
        <v>428742.72</v>
      </c>
      <c r="I453" s="256">
        <v>180000</v>
      </c>
      <c r="J453" s="256">
        <f t="shared" si="79"/>
        <v>34200</v>
      </c>
      <c r="K453" s="256">
        <f t="shared" si="80"/>
        <v>214200</v>
      </c>
      <c r="L453" s="256">
        <v>250200</v>
      </c>
      <c r="M453" s="256">
        <f t="shared" si="81"/>
        <v>47538</v>
      </c>
      <c r="N453" s="299">
        <f t="shared" si="82"/>
        <v>297738</v>
      </c>
      <c r="O453" s="303">
        <v>0</v>
      </c>
      <c r="P453" s="303">
        <v>0</v>
      </c>
      <c r="Q453" s="305">
        <v>0</v>
      </c>
      <c r="R453" s="256">
        <f t="shared" si="72"/>
        <v>313560.24</v>
      </c>
      <c r="S453" s="256">
        <f t="shared" si="73"/>
        <v>214200</v>
      </c>
      <c r="T453" s="303">
        <f t="shared" si="74"/>
        <v>301266.0296878636</v>
      </c>
      <c r="U453" s="303">
        <f t="shared" si="75"/>
        <v>108142.97080815192</v>
      </c>
      <c r="V453" s="256">
        <f t="shared" si="76"/>
        <v>214200</v>
      </c>
    </row>
    <row r="454" spans="2:22" x14ac:dyDescent="0.2">
      <c r="B454" s="259">
        <v>16</v>
      </c>
      <c r="C454" s="260" t="s">
        <v>27</v>
      </c>
      <c r="D454" s="255" t="s">
        <v>103</v>
      </c>
      <c r="E454" s="260">
        <v>1</v>
      </c>
      <c r="F454" s="256">
        <v>3376800</v>
      </c>
      <c r="G454" s="256">
        <f t="shared" si="77"/>
        <v>641592</v>
      </c>
      <c r="H454" s="256">
        <f t="shared" si="78"/>
        <v>4018392</v>
      </c>
      <c r="I454" s="256">
        <v>1800000</v>
      </c>
      <c r="J454" s="256">
        <f t="shared" si="79"/>
        <v>342000</v>
      </c>
      <c r="K454" s="256">
        <f t="shared" si="80"/>
        <v>2142000</v>
      </c>
      <c r="L454" s="256">
        <v>2412000</v>
      </c>
      <c r="M454" s="256">
        <f t="shared" si="81"/>
        <v>458280</v>
      </c>
      <c r="N454" s="299">
        <f t="shared" si="82"/>
        <v>2870280</v>
      </c>
      <c r="O454" s="303">
        <v>0</v>
      </c>
      <c r="P454" s="303">
        <v>0</v>
      </c>
      <c r="Q454" s="305">
        <v>0</v>
      </c>
      <c r="R454" s="256">
        <f t="shared" ref="R454:R517" si="83">AVERAGE(H454,K454,N454)</f>
        <v>3010224</v>
      </c>
      <c r="S454" s="256">
        <f t="shared" ref="S454:S517" si="84">MIN(H454,K454,N454)</f>
        <v>2142000</v>
      </c>
      <c r="T454" s="303">
        <f t="shared" ref="T454:T517" si="85">GEOMEAN(H454,K454,N454)</f>
        <v>2912496.0428356035</v>
      </c>
      <c r="U454" s="303">
        <f t="shared" ref="U454:U517" si="86">STDEV(H454,K454,N454)</f>
        <v>945991.53102340188</v>
      </c>
      <c r="V454" s="256">
        <f t="shared" ref="V454:V517" si="87">S454</f>
        <v>2142000</v>
      </c>
    </row>
    <row r="455" spans="2:22" x14ac:dyDescent="0.2">
      <c r="B455" s="259">
        <v>17</v>
      </c>
      <c r="C455" s="260" t="s">
        <v>27</v>
      </c>
      <c r="D455" s="255" t="s">
        <v>17</v>
      </c>
      <c r="E455" s="260">
        <v>1</v>
      </c>
      <c r="F455" s="256">
        <v>355104</v>
      </c>
      <c r="G455" s="256">
        <f t="shared" si="77"/>
        <v>67469.759999999995</v>
      </c>
      <c r="H455" s="256">
        <f t="shared" si="78"/>
        <v>422573.76</v>
      </c>
      <c r="I455" s="256">
        <v>180000</v>
      </c>
      <c r="J455" s="256">
        <f t="shared" si="79"/>
        <v>34200</v>
      </c>
      <c r="K455" s="256">
        <f t="shared" si="80"/>
        <v>214200</v>
      </c>
      <c r="L455" s="256">
        <v>246600</v>
      </c>
      <c r="M455" s="256">
        <f t="shared" si="81"/>
        <v>46854</v>
      </c>
      <c r="N455" s="299">
        <f t="shared" si="82"/>
        <v>293454</v>
      </c>
      <c r="O455" s="303">
        <v>0</v>
      </c>
      <c r="P455" s="303">
        <v>0</v>
      </c>
      <c r="Q455" s="305">
        <v>0</v>
      </c>
      <c r="R455" s="256">
        <f t="shared" si="83"/>
        <v>310075.92</v>
      </c>
      <c r="S455" s="256">
        <f t="shared" si="84"/>
        <v>214200</v>
      </c>
      <c r="T455" s="303">
        <f t="shared" si="85"/>
        <v>298369.21290709457</v>
      </c>
      <c r="U455" s="303">
        <f t="shared" si="86"/>
        <v>105176.62350778891</v>
      </c>
      <c r="V455" s="256">
        <f t="shared" si="87"/>
        <v>214200</v>
      </c>
    </row>
    <row r="456" spans="2:22" x14ac:dyDescent="0.2">
      <c r="B456" s="259">
        <v>18</v>
      </c>
      <c r="C456" s="260" t="s">
        <v>27</v>
      </c>
      <c r="D456" s="255" t="s">
        <v>104</v>
      </c>
      <c r="E456" s="260">
        <v>1</v>
      </c>
      <c r="F456" s="256">
        <v>748980</v>
      </c>
      <c r="G456" s="256">
        <f t="shared" si="77"/>
        <v>142306.20000000001</v>
      </c>
      <c r="H456" s="256">
        <f t="shared" si="78"/>
        <v>891286.2</v>
      </c>
      <c r="I456" s="256">
        <v>380000</v>
      </c>
      <c r="J456" s="256">
        <f t="shared" si="79"/>
        <v>72200</v>
      </c>
      <c r="K456" s="256">
        <f t="shared" si="80"/>
        <v>452200</v>
      </c>
      <c r="L456" s="256">
        <v>513000</v>
      </c>
      <c r="M456" s="256">
        <f t="shared" si="81"/>
        <v>97470</v>
      </c>
      <c r="N456" s="299">
        <f t="shared" si="82"/>
        <v>610470</v>
      </c>
      <c r="O456" s="303">
        <v>0</v>
      </c>
      <c r="P456" s="303">
        <v>0</v>
      </c>
      <c r="Q456" s="305">
        <v>0</v>
      </c>
      <c r="R456" s="256">
        <f t="shared" si="83"/>
        <v>651318.73333333328</v>
      </c>
      <c r="S456" s="256">
        <f t="shared" si="84"/>
        <v>452200</v>
      </c>
      <c r="T456" s="303">
        <f t="shared" si="85"/>
        <v>626619.66815442801</v>
      </c>
      <c r="U456" s="303">
        <f t="shared" si="86"/>
        <v>222374.99189165438</v>
      </c>
      <c r="V456" s="256">
        <f t="shared" si="87"/>
        <v>452200</v>
      </c>
    </row>
    <row r="457" spans="2:22" x14ac:dyDescent="0.2">
      <c r="B457" s="259">
        <v>19</v>
      </c>
      <c r="C457" s="260" t="s">
        <v>27</v>
      </c>
      <c r="D457" s="255" t="s">
        <v>18</v>
      </c>
      <c r="E457" s="260">
        <v>1</v>
      </c>
      <c r="F457" s="256">
        <v>316008</v>
      </c>
      <c r="G457" s="256">
        <f t="shared" si="77"/>
        <v>60041.520000000004</v>
      </c>
      <c r="H457" s="256">
        <f t="shared" si="78"/>
        <v>376049.52</v>
      </c>
      <c r="I457" s="256">
        <v>180000</v>
      </c>
      <c r="J457" s="256">
        <f t="shared" si="79"/>
        <v>34200</v>
      </c>
      <c r="K457" s="256">
        <f t="shared" si="80"/>
        <v>214200</v>
      </c>
      <c r="L457" s="256">
        <v>237600</v>
      </c>
      <c r="M457" s="256">
        <f t="shared" si="81"/>
        <v>45144</v>
      </c>
      <c r="N457" s="299">
        <f t="shared" si="82"/>
        <v>282744</v>
      </c>
      <c r="O457" s="303">
        <v>0</v>
      </c>
      <c r="P457" s="303">
        <v>0</v>
      </c>
      <c r="Q457" s="305">
        <v>0</v>
      </c>
      <c r="R457" s="256">
        <f t="shared" si="83"/>
        <v>290997.84000000003</v>
      </c>
      <c r="S457" s="256">
        <f t="shared" si="84"/>
        <v>214200</v>
      </c>
      <c r="T457" s="303">
        <f t="shared" si="85"/>
        <v>283456.20452009421</v>
      </c>
      <c r="U457" s="303">
        <f t="shared" si="86"/>
        <v>81239.837439010123</v>
      </c>
      <c r="V457" s="256">
        <f t="shared" si="87"/>
        <v>214200</v>
      </c>
    </row>
    <row r="458" spans="2:22" x14ac:dyDescent="0.2">
      <c r="B458" s="259">
        <v>20</v>
      </c>
      <c r="C458" s="260" t="s">
        <v>27</v>
      </c>
      <c r="D458" s="255" t="s">
        <v>19</v>
      </c>
      <c r="E458" s="260">
        <v>1</v>
      </c>
      <c r="F458" s="256">
        <v>106134</v>
      </c>
      <c r="G458" s="256">
        <f t="shared" si="77"/>
        <v>20165.46</v>
      </c>
      <c r="H458" s="256">
        <f t="shared" si="78"/>
        <v>126299.45999999999</v>
      </c>
      <c r="I458" s="256">
        <v>60000</v>
      </c>
      <c r="J458" s="256">
        <f t="shared" si="79"/>
        <v>11400</v>
      </c>
      <c r="K458" s="256">
        <f t="shared" si="80"/>
        <v>71400</v>
      </c>
      <c r="L458" s="256">
        <v>79800</v>
      </c>
      <c r="M458" s="256">
        <f t="shared" si="81"/>
        <v>15162</v>
      </c>
      <c r="N458" s="299">
        <f t="shared" si="82"/>
        <v>94962</v>
      </c>
      <c r="O458" s="303">
        <v>0</v>
      </c>
      <c r="P458" s="303">
        <v>0</v>
      </c>
      <c r="Q458" s="305">
        <v>0</v>
      </c>
      <c r="R458" s="256">
        <f t="shared" si="83"/>
        <v>97553.819999999992</v>
      </c>
      <c r="S458" s="256">
        <f t="shared" si="84"/>
        <v>71400</v>
      </c>
      <c r="T458" s="303">
        <f t="shared" si="85"/>
        <v>94962</v>
      </c>
      <c r="U458" s="303">
        <f t="shared" si="86"/>
        <v>27541.347557031448</v>
      </c>
      <c r="V458" s="256">
        <f t="shared" si="87"/>
        <v>71400</v>
      </c>
    </row>
    <row r="459" spans="2:22" x14ac:dyDescent="0.2">
      <c r="B459" s="259">
        <v>21</v>
      </c>
      <c r="C459" s="260" t="s">
        <v>27</v>
      </c>
      <c r="D459" s="255" t="s">
        <v>90</v>
      </c>
      <c r="E459" s="260">
        <v>1</v>
      </c>
      <c r="F459" s="256">
        <v>721810</v>
      </c>
      <c r="G459" s="256">
        <f t="shared" si="77"/>
        <v>137143.9</v>
      </c>
      <c r="H459" s="256">
        <f t="shared" si="78"/>
        <v>858953.9</v>
      </c>
      <c r="I459" s="256">
        <v>380000</v>
      </c>
      <c r="J459" s="256">
        <f t="shared" si="79"/>
        <v>72200</v>
      </c>
      <c r="K459" s="256">
        <f t="shared" si="80"/>
        <v>452200</v>
      </c>
      <c r="L459" s="256">
        <v>497800</v>
      </c>
      <c r="M459" s="256">
        <f t="shared" si="81"/>
        <v>94582</v>
      </c>
      <c r="N459" s="299">
        <f t="shared" si="82"/>
        <v>592382</v>
      </c>
      <c r="O459" s="303">
        <v>0</v>
      </c>
      <c r="P459" s="303">
        <v>0</v>
      </c>
      <c r="Q459" s="305">
        <v>0</v>
      </c>
      <c r="R459" s="256">
        <f t="shared" si="83"/>
        <v>634511.96666666667</v>
      </c>
      <c r="S459" s="256">
        <f t="shared" si="84"/>
        <v>452200</v>
      </c>
      <c r="T459" s="303">
        <f t="shared" si="85"/>
        <v>612774.60101039673</v>
      </c>
      <c r="U459" s="303">
        <f t="shared" si="86"/>
        <v>206623.77491422265</v>
      </c>
      <c r="V459" s="256">
        <f t="shared" si="87"/>
        <v>452200</v>
      </c>
    </row>
    <row r="460" spans="2:22" x14ac:dyDescent="0.2">
      <c r="B460" s="259">
        <v>22</v>
      </c>
      <c r="C460" s="260" t="s">
        <v>27</v>
      </c>
      <c r="D460" s="255" t="s">
        <v>21</v>
      </c>
      <c r="E460" s="260">
        <v>1</v>
      </c>
      <c r="F460" s="256">
        <v>2296800</v>
      </c>
      <c r="G460" s="256">
        <f t="shared" si="77"/>
        <v>436392</v>
      </c>
      <c r="H460" s="256">
        <f t="shared" si="78"/>
        <v>2733192</v>
      </c>
      <c r="I460" s="256">
        <v>1200000</v>
      </c>
      <c r="J460" s="256">
        <f t="shared" si="79"/>
        <v>228000</v>
      </c>
      <c r="K460" s="256">
        <f t="shared" si="80"/>
        <v>1428000</v>
      </c>
      <c r="L460" s="256">
        <v>1584000</v>
      </c>
      <c r="M460" s="256">
        <f t="shared" si="81"/>
        <v>300960</v>
      </c>
      <c r="N460" s="299">
        <f t="shared" si="82"/>
        <v>1884960</v>
      </c>
      <c r="O460" s="303">
        <v>0</v>
      </c>
      <c r="P460" s="303">
        <v>0</v>
      </c>
      <c r="Q460" s="305">
        <v>0</v>
      </c>
      <c r="R460" s="256">
        <f t="shared" si="83"/>
        <v>2015384</v>
      </c>
      <c r="S460" s="256">
        <f t="shared" si="84"/>
        <v>1428000</v>
      </c>
      <c r="T460" s="303">
        <f t="shared" si="85"/>
        <v>1944912.9244094098</v>
      </c>
      <c r="U460" s="303">
        <f t="shared" si="86"/>
        <v>662298.53846131952</v>
      </c>
      <c r="V460" s="256">
        <f t="shared" si="87"/>
        <v>1428000</v>
      </c>
    </row>
    <row r="461" spans="2:22" x14ac:dyDescent="0.2">
      <c r="B461" s="259">
        <v>23</v>
      </c>
      <c r="C461" s="260" t="s">
        <v>27</v>
      </c>
      <c r="D461" s="255" t="s">
        <v>91</v>
      </c>
      <c r="E461" s="260">
        <v>1</v>
      </c>
      <c r="F461" s="256">
        <v>320688</v>
      </c>
      <c r="G461" s="256">
        <f t="shared" si="77"/>
        <v>60930.720000000001</v>
      </c>
      <c r="H461" s="256">
        <f t="shared" si="78"/>
        <v>381618.72</v>
      </c>
      <c r="I461" s="256">
        <v>180000</v>
      </c>
      <c r="J461" s="256">
        <f t="shared" si="79"/>
        <v>34200</v>
      </c>
      <c r="K461" s="256">
        <f t="shared" si="80"/>
        <v>214200</v>
      </c>
      <c r="L461" s="256">
        <v>235800</v>
      </c>
      <c r="M461" s="256">
        <f t="shared" si="81"/>
        <v>44802</v>
      </c>
      <c r="N461" s="299">
        <f t="shared" si="82"/>
        <v>280602</v>
      </c>
      <c r="O461" s="303">
        <v>0</v>
      </c>
      <c r="P461" s="303">
        <v>0</v>
      </c>
      <c r="Q461" s="305">
        <v>0</v>
      </c>
      <c r="R461" s="256">
        <f t="shared" si="83"/>
        <v>292140.24</v>
      </c>
      <c r="S461" s="256">
        <f t="shared" si="84"/>
        <v>214200</v>
      </c>
      <c r="T461" s="303">
        <f t="shared" si="85"/>
        <v>284127.51941354776</v>
      </c>
      <c r="U461" s="303">
        <f t="shared" si="86"/>
        <v>84303.648724908664</v>
      </c>
      <c r="V461" s="256">
        <f t="shared" si="87"/>
        <v>214200</v>
      </c>
    </row>
    <row r="462" spans="2:22" x14ac:dyDescent="0.2">
      <c r="B462" s="259">
        <v>24</v>
      </c>
      <c r="C462" s="260" t="s">
        <v>27</v>
      </c>
      <c r="D462" s="255" t="s">
        <v>67</v>
      </c>
      <c r="E462" s="260">
        <v>1</v>
      </c>
      <c r="F462" s="256">
        <v>106128</v>
      </c>
      <c r="G462" s="256">
        <f t="shared" si="77"/>
        <v>20164.32</v>
      </c>
      <c r="H462" s="256">
        <f t="shared" si="78"/>
        <v>126292.32</v>
      </c>
      <c r="I462" s="256">
        <v>60000</v>
      </c>
      <c r="J462" s="256">
        <f t="shared" si="79"/>
        <v>11400</v>
      </c>
      <c r="K462" s="256">
        <f t="shared" si="80"/>
        <v>71400</v>
      </c>
      <c r="L462" s="256">
        <v>80400</v>
      </c>
      <c r="M462" s="256">
        <f t="shared" si="81"/>
        <v>15276</v>
      </c>
      <c r="N462" s="299">
        <f t="shared" si="82"/>
        <v>95676</v>
      </c>
      <c r="O462" s="303">
        <v>0</v>
      </c>
      <c r="P462" s="303">
        <v>0</v>
      </c>
      <c r="Q462" s="305">
        <v>0</v>
      </c>
      <c r="R462" s="256">
        <f t="shared" si="83"/>
        <v>97789.440000000002</v>
      </c>
      <c r="S462" s="256">
        <f t="shared" si="84"/>
        <v>71400</v>
      </c>
      <c r="T462" s="303">
        <f t="shared" si="85"/>
        <v>95197.612006766838</v>
      </c>
      <c r="U462" s="303">
        <f t="shared" si="86"/>
        <v>27507.12035493353</v>
      </c>
      <c r="V462" s="256">
        <f t="shared" si="87"/>
        <v>71400</v>
      </c>
    </row>
    <row r="463" spans="2:22" x14ac:dyDescent="0.2">
      <c r="B463" s="259">
        <v>25</v>
      </c>
      <c r="C463" s="260" t="s">
        <v>27</v>
      </c>
      <c r="D463" s="262" t="s">
        <v>144</v>
      </c>
      <c r="E463" s="260">
        <v>1</v>
      </c>
      <c r="F463" s="256">
        <v>249480</v>
      </c>
      <c r="G463" s="256">
        <f t="shared" si="77"/>
        <v>47401.2</v>
      </c>
      <c r="H463" s="256">
        <f t="shared" si="78"/>
        <v>296881.2</v>
      </c>
      <c r="I463" s="256">
        <v>140000</v>
      </c>
      <c r="J463" s="256">
        <f t="shared" si="79"/>
        <v>26600</v>
      </c>
      <c r="K463" s="256">
        <f t="shared" si="80"/>
        <v>166600</v>
      </c>
      <c r="L463" s="256">
        <v>189000</v>
      </c>
      <c r="M463" s="256">
        <f t="shared" si="81"/>
        <v>35910</v>
      </c>
      <c r="N463" s="299">
        <f t="shared" si="82"/>
        <v>224910</v>
      </c>
      <c r="O463" s="303">
        <v>0</v>
      </c>
      <c r="P463" s="303">
        <v>0</v>
      </c>
      <c r="Q463" s="305">
        <v>0</v>
      </c>
      <c r="R463" s="256">
        <f t="shared" si="83"/>
        <v>229463.73333333331</v>
      </c>
      <c r="S463" s="256">
        <f t="shared" si="84"/>
        <v>166600</v>
      </c>
      <c r="T463" s="303">
        <f t="shared" si="85"/>
        <v>223231.50460989689</v>
      </c>
      <c r="U463" s="303">
        <f t="shared" si="86"/>
        <v>65259.866179860801</v>
      </c>
      <c r="V463" s="256">
        <f t="shared" si="87"/>
        <v>166600</v>
      </c>
    </row>
    <row r="464" spans="2:22" x14ac:dyDescent="0.2">
      <c r="B464" s="259">
        <v>26</v>
      </c>
      <c r="C464" s="260" t="s">
        <v>27</v>
      </c>
      <c r="D464" s="255" t="s">
        <v>24</v>
      </c>
      <c r="E464" s="260">
        <v>1</v>
      </c>
      <c r="F464" s="256">
        <v>106110</v>
      </c>
      <c r="G464" s="256">
        <f t="shared" si="77"/>
        <v>20160.900000000001</v>
      </c>
      <c r="H464" s="256">
        <f t="shared" si="78"/>
        <v>126270.9</v>
      </c>
      <c r="I464" s="256">
        <v>60000</v>
      </c>
      <c r="J464" s="256">
        <f t="shared" si="79"/>
        <v>11400</v>
      </c>
      <c r="K464" s="256">
        <f t="shared" si="80"/>
        <v>71400</v>
      </c>
      <c r="L464" s="256">
        <v>81000</v>
      </c>
      <c r="M464" s="256">
        <f t="shared" si="81"/>
        <v>15390</v>
      </c>
      <c r="N464" s="299">
        <f t="shared" si="82"/>
        <v>96390</v>
      </c>
      <c r="O464" s="303">
        <v>0</v>
      </c>
      <c r="P464" s="303">
        <v>0</v>
      </c>
      <c r="Q464" s="305">
        <v>0</v>
      </c>
      <c r="R464" s="256">
        <f t="shared" si="83"/>
        <v>98020.3</v>
      </c>
      <c r="S464" s="256">
        <f t="shared" si="84"/>
        <v>71400</v>
      </c>
      <c r="T464" s="303">
        <f t="shared" si="85"/>
        <v>95428.439632464593</v>
      </c>
      <c r="U464" s="303">
        <f t="shared" si="86"/>
        <v>27471.755045318758</v>
      </c>
      <c r="V464" s="256">
        <f t="shared" si="87"/>
        <v>71400</v>
      </c>
    </row>
    <row r="465" spans="2:22" x14ac:dyDescent="0.2">
      <c r="B465" s="259">
        <v>27</v>
      </c>
      <c r="C465" s="260" t="s">
        <v>27</v>
      </c>
      <c r="D465" s="255" t="s">
        <v>106</v>
      </c>
      <c r="E465" s="260">
        <v>1</v>
      </c>
      <c r="F465" s="256">
        <v>231744</v>
      </c>
      <c r="G465" s="256">
        <f t="shared" si="77"/>
        <v>44031.360000000001</v>
      </c>
      <c r="H465" s="256">
        <f t="shared" si="78"/>
        <v>275775.35999999999</v>
      </c>
      <c r="I465" s="256">
        <v>120000</v>
      </c>
      <c r="J465" s="256">
        <f t="shared" si="79"/>
        <v>22800</v>
      </c>
      <c r="K465" s="256">
        <f t="shared" si="80"/>
        <v>142800</v>
      </c>
      <c r="L465" s="256">
        <v>163200</v>
      </c>
      <c r="M465" s="256">
        <f t="shared" si="81"/>
        <v>31008</v>
      </c>
      <c r="N465" s="299">
        <f t="shared" si="82"/>
        <v>194208</v>
      </c>
      <c r="O465" s="303">
        <v>0</v>
      </c>
      <c r="P465" s="303">
        <v>0</v>
      </c>
      <c r="Q465" s="305">
        <v>0</v>
      </c>
      <c r="R465" s="256">
        <f t="shared" si="83"/>
        <v>204261.12</v>
      </c>
      <c r="S465" s="256">
        <f t="shared" si="84"/>
        <v>142800</v>
      </c>
      <c r="T465" s="303">
        <f t="shared" si="85"/>
        <v>197023.00008203826</v>
      </c>
      <c r="U465" s="303">
        <f t="shared" si="86"/>
        <v>67055.279494482747</v>
      </c>
      <c r="V465" s="256">
        <f t="shared" si="87"/>
        <v>142800</v>
      </c>
    </row>
    <row r="466" spans="2:22" x14ac:dyDescent="0.2">
      <c r="B466" s="259">
        <v>28</v>
      </c>
      <c r="C466" s="260" t="s">
        <v>27</v>
      </c>
      <c r="D466" s="255" t="s">
        <v>26</v>
      </c>
      <c r="E466" s="260">
        <v>1</v>
      </c>
      <c r="F466" s="256">
        <v>307840</v>
      </c>
      <c r="G466" s="256">
        <f t="shared" si="77"/>
        <v>58489.599999999999</v>
      </c>
      <c r="H466" s="256">
        <f t="shared" si="78"/>
        <v>366329.59999999998</v>
      </c>
      <c r="I466" s="256">
        <v>160000</v>
      </c>
      <c r="J466" s="256">
        <f t="shared" si="79"/>
        <v>30400</v>
      </c>
      <c r="K466" s="256">
        <f t="shared" si="80"/>
        <v>190400</v>
      </c>
      <c r="L466" s="256">
        <v>208000</v>
      </c>
      <c r="M466" s="256">
        <f t="shared" si="81"/>
        <v>39520</v>
      </c>
      <c r="N466" s="299">
        <f t="shared" si="82"/>
        <v>247520</v>
      </c>
      <c r="O466" s="303">
        <v>0</v>
      </c>
      <c r="P466" s="303">
        <v>0</v>
      </c>
      <c r="Q466" s="305">
        <v>0</v>
      </c>
      <c r="R466" s="256">
        <f t="shared" si="83"/>
        <v>268083.20000000001</v>
      </c>
      <c r="S466" s="256">
        <f t="shared" si="84"/>
        <v>190400</v>
      </c>
      <c r="T466" s="303">
        <f t="shared" si="85"/>
        <v>258453.89649537313</v>
      </c>
      <c r="U466" s="303">
        <f t="shared" si="86"/>
        <v>89749.317182472209</v>
      </c>
      <c r="V466" s="256">
        <f t="shared" si="87"/>
        <v>190400</v>
      </c>
    </row>
    <row r="467" spans="2:22" x14ac:dyDescent="0.2">
      <c r="B467" s="259">
        <v>29</v>
      </c>
      <c r="C467" s="260" t="s">
        <v>27</v>
      </c>
      <c r="D467" s="255" t="s">
        <v>68</v>
      </c>
      <c r="E467" s="260">
        <v>1</v>
      </c>
      <c r="F467" s="256">
        <v>894336</v>
      </c>
      <c r="G467" s="256">
        <f t="shared" si="77"/>
        <v>169923.84</v>
      </c>
      <c r="H467" s="256">
        <f t="shared" si="78"/>
        <v>1064259.8400000001</v>
      </c>
      <c r="I467" s="256">
        <v>480000</v>
      </c>
      <c r="J467" s="256">
        <f t="shared" si="79"/>
        <v>91200</v>
      </c>
      <c r="K467" s="256">
        <f t="shared" si="80"/>
        <v>571200</v>
      </c>
      <c r="L467" s="256">
        <v>657600</v>
      </c>
      <c r="M467" s="256">
        <f t="shared" si="81"/>
        <v>124944</v>
      </c>
      <c r="N467" s="299">
        <f t="shared" si="82"/>
        <v>782544</v>
      </c>
      <c r="O467" s="303">
        <v>0</v>
      </c>
      <c r="P467" s="303">
        <v>0</v>
      </c>
      <c r="Q467" s="305">
        <v>0</v>
      </c>
      <c r="R467" s="256">
        <f t="shared" si="83"/>
        <v>806001.27999999991</v>
      </c>
      <c r="S467" s="256">
        <f t="shared" si="84"/>
        <v>571200</v>
      </c>
      <c r="T467" s="303">
        <f t="shared" si="85"/>
        <v>780635.34851878404</v>
      </c>
      <c r="U467" s="303">
        <f t="shared" si="86"/>
        <v>247365.4875764914</v>
      </c>
      <c r="V467" s="256">
        <f t="shared" si="87"/>
        <v>571200</v>
      </c>
    </row>
    <row r="468" spans="2:22" x14ac:dyDescent="0.2">
      <c r="B468" s="259">
        <v>30</v>
      </c>
      <c r="C468" s="260" t="s">
        <v>27</v>
      </c>
      <c r="D468" s="255" t="s">
        <v>93</v>
      </c>
      <c r="E468" s="260">
        <v>1</v>
      </c>
      <c r="F468" s="256">
        <v>556416</v>
      </c>
      <c r="G468" s="256">
        <f t="shared" si="77"/>
        <v>105719.04000000001</v>
      </c>
      <c r="H468" s="256">
        <f t="shared" si="78"/>
        <v>662135.04000000004</v>
      </c>
      <c r="I468" s="256">
        <v>280000</v>
      </c>
      <c r="J468" s="256">
        <f t="shared" si="79"/>
        <v>53200</v>
      </c>
      <c r="K468" s="256">
        <f t="shared" si="80"/>
        <v>333200</v>
      </c>
      <c r="L468" s="256">
        <v>386400</v>
      </c>
      <c r="M468" s="256">
        <f t="shared" si="81"/>
        <v>73416</v>
      </c>
      <c r="N468" s="299">
        <f t="shared" si="82"/>
        <v>459816</v>
      </c>
      <c r="O468" s="303">
        <v>0</v>
      </c>
      <c r="P468" s="303">
        <v>0</v>
      </c>
      <c r="Q468" s="305">
        <v>0</v>
      </c>
      <c r="R468" s="256">
        <f t="shared" si="83"/>
        <v>485050.34666666668</v>
      </c>
      <c r="S468" s="256">
        <f t="shared" si="84"/>
        <v>333200</v>
      </c>
      <c r="T468" s="303">
        <f t="shared" si="85"/>
        <v>466385.68759997707</v>
      </c>
      <c r="U468" s="303">
        <f t="shared" si="86"/>
        <v>165913.06254698729</v>
      </c>
      <c r="V468" s="256">
        <f t="shared" si="87"/>
        <v>333200</v>
      </c>
    </row>
    <row r="469" spans="2:22" x14ac:dyDescent="0.2">
      <c r="B469" s="259">
        <v>31</v>
      </c>
      <c r="C469" s="260" t="s">
        <v>27</v>
      </c>
      <c r="D469" s="255" t="s">
        <v>28</v>
      </c>
      <c r="E469" s="260">
        <v>1</v>
      </c>
      <c r="F469" s="256">
        <v>480480</v>
      </c>
      <c r="G469" s="256">
        <f t="shared" si="77"/>
        <v>91291.199999999997</v>
      </c>
      <c r="H469" s="256">
        <f t="shared" si="78"/>
        <v>571771.19999999995</v>
      </c>
      <c r="I469" s="256">
        <v>280000</v>
      </c>
      <c r="J469" s="256">
        <f t="shared" si="79"/>
        <v>53200</v>
      </c>
      <c r="K469" s="256">
        <f t="shared" si="80"/>
        <v>333200</v>
      </c>
      <c r="L469" s="256">
        <v>364000</v>
      </c>
      <c r="M469" s="256">
        <f t="shared" si="81"/>
        <v>69160</v>
      </c>
      <c r="N469" s="299">
        <f t="shared" si="82"/>
        <v>433160</v>
      </c>
      <c r="O469" s="303">
        <v>0</v>
      </c>
      <c r="P469" s="303">
        <v>0</v>
      </c>
      <c r="Q469" s="305">
        <v>0</v>
      </c>
      <c r="R469" s="256">
        <f t="shared" si="83"/>
        <v>446043.73333333334</v>
      </c>
      <c r="S469" s="256">
        <f t="shared" si="84"/>
        <v>333200</v>
      </c>
      <c r="T469" s="303">
        <f t="shared" si="85"/>
        <v>435370.03825572768</v>
      </c>
      <c r="U469" s="303">
        <f t="shared" si="86"/>
        <v>119806.29076059944</v>
      </c>
      <c r="V469" s="256">
        <f t="shared" si="87"/>
        <v>333200</v>
      </c>
    </row>
    <row r="470" spans="2:22" x14ac:dyDescent="0.2">
      <c r="B470" s="259">
        <v>32</v>
      </c>
      <c r="C470" s="260" t="s">
        <v>27</v>
      </c>
      <c r="D470" s="255" t="s">
        <v>29</v>
      </c>
      <c r="E470" s="260">
        <v>1</v>
      </c>
      <c r="F470" s="256">
        <v>525280</v>
      </c>
      <c r="G470" s="256">
        <f t="shared" si="77"/>
        <v>99803.199999999997</v>
      </c>
      <c r="H470" s="256">
        <f t="shared" si="78"/>
        <v>625083.19999999995</v>
      </c>
      <c r="I470" s="256">
        <v>280000</v>
      </c>
      <c r="J470" s="256">
        <f t="shared" si="79"/>
        <v>53200</v>
      </c>
      <c r="K470" s="256">
        <f t="shared" si="80"/>
        <v>333200</v>
      </c>
      <c r="L470" s="256">
        <v>375200</v>
      </c>
      <c r="M470" s="256">
        <f t="shared" si="81"/>
        <v>71288</v>
      </c>
      <c r="N470" s="299">
        <f t="shared" si="82"/>
        <v>446488</v>
      </c>
      <c r="O470" s="303">
        <v>0</v>
      </c>
      <c r="P470" s="303">
        <v>0</v>
      </c>
      <c r="Q470" s="305">
        <v>0</v>
      </c>
      <c r="R470" s="256">
        <f t="shared" si="83"/>
        <v>468257.06666666665</v>
      </c>
      <c r="S470" s="256">
        <f t="shared" si="84"/>
        <v>333200</v>
      </c>
      <c r="T470" s="303">
        <f t="shared" si="85"/>
        <v>453054.93999664934</v>
      </c>
      <c r="U470" s="303">
        <f t="shared" si="86"/>
        <v>147154.23815919581</v>
      </c>
      <c r="V470" s="256">
        <f t="shared" si="87"/>
        <v>333200</v>
      </c>
    </row>
    <row r="471" spans="2:22" x14ac:dyDescent="0.2">
      <c r="B471" s="259">
        <v>33</v>
      </c>
      <c r="C471" s="260" t="s">
        <v>27</v>
      </c>
      <c r="D471" s="255" t="s">
        <v>30</v>
      </c>
      <c r="E471" s="260">
        <v>1</v>
      </c>
      <c r="F471" s="256">
        <v>760076</v>
      </c>
      <c r="G471" s="256">
        <f t="shared" si="77"/>
        <v>144414.44</v>
      </c>
      <c r="H471" s="256">
        <f t="shared" si="78"/>
        <v>904490.44</v>
      </c>
      <c r="I471" s="256">
        <v>380000</v>
      </c>
      <c r="J471" s="256">
        <f t="shared" si="79"/>
        <v>72200</v>
      </c>
      <c r="K471" s="256">
        <f t="shared" si="80"/>
        <v>452200</v>
      </c>
      <c r="L471" s="256">
        <v>520600</v>
      </c>
      <c r="M471" s="256">
        <f t="shared" si="81"/>
        <v>98914</v>
      </c>
      <c r="N471" s="299">
        <f t="shared" si="82"/>
        <v>619514</v>
      </c>
      <c r="O471" s="303">
        <v>0</v>
      </c>
      <c r="P471" s="303">
        <v>0</v>
      </c>
      <c r="Q471" s="305">
        <v>0</v>
      </c>
      <c r="R471" s="256">
        <f t="shared" si="83"/>
        <v>658734.81333333335</v>
      </c>
      <c r="S471" s="256">
        <f t="shared" si="84"/>
        <v>452200</v>
      </c>
      <c r="T471" s="303">
        <f t="shared" si="85"/>
        <v>632793.32306112617</v>
      </c>
      <c r="U471" s="303">
        <f t="shared" si="86"/>
        <v>228681.79787150639</v>
      </c>
      <c r="V471" s="256">
        <f t="shared" si="87"/>
        <v>452200</v>
      </c>
    </row>
    <row r="472" spans="2:22" x14ac:dyDescent="0.2">
      <c r="B472" s="259">
        <v>34</v>
      </c>
      <c r="C472" s="260" t="s">
        <v>27</v>
      </c>
      <c r="D472" s="255" t="s">
        <v>31</v>
      </c>
      <c r="E472" s="260">
        <v>1</v>
      </c>
      <c r="F472" s="256">
        <v>557536</v>
      </c>
      <c r="G472" s="256">
        <f t="shared" si="77"/>
        <v>105931.84</v>
      </c>
      <c r="H472" s="256">
        <f t="shared" si="78"/>
        <v>663467.84</v>
      </c>
      <c r="I472" s="256">
        <v>320000</v>
      </c>
      <c r="J472" s="256">
        <f t="shared" si="79"/>
        <v>60800</v>
      </c>
      <c r="K472" s="256">
        <f t="shared" si="80"/>
        <v>380800</v>
      </c>
      <c r="L472" s="256">
        <v>425600</v>
      </c>
      <c r="M472" s="256">
        <f t="shared" si="81"/>
        <v>80864</v>
      </c>
      <c r="N472" s="299">
        <f t="shared" si="82"/>
        <v>506464</v>
      </c>
      <c r="O472" s="303">
        <v>0</v>
      </c>
      <c r="P472" s="303">
        <v>0</v>
      </c>
      <c r="Q472" s="305">
        <v>0</v>
      </c>
      <c r="R472" s="256">
        <f t="shared" si="83"/>
        <v>516910.61333333328</v>
      </c>
      <c r="S472" s="256">
        <f t="shared" si="84"/>
        <v>380800</v>
      </c>
      <c r="T472" s="303">
        <f t="shared" si="85"/>
        <v>503912.50080083509</v>
      </c>
      <c r="U472" s="303">
        <f t="shared" si="86"/>
        <v>141623.18221311312</v>
      </c>
      <c r="V472" s="256">
        <f t="shared" si="87"/>
        <v>380800</v>
      </c>
    </row>
    <row r="473" spans="2:22" x14ac:dyDescent="0.2">
      <c r="B473" s="259">
        <v>35</v>
      </c>
      <c r="C473" s="260" t="s">
        <v>27</v>
      </c>
      <c r="D473" s="255" t="s">
        <v>32</v>
      </c>
      <c r="E473" s="260">
        <v>1</v>
      </c>
      <c r="F473" s="256">
        <v>667200</v>
      </c>
      <c r="G473" s="256">
        <f t="shared" si="77"/>
        <v>126768</v>
      </c>
      <c r="H473" s="256">
        <f t="shared" si="78"/>
        <v>793968</v>
      </c>
      <c r="I473" s="256">
        <v>320000</v>
      </c>
      <c r="J473" s="256">
        <f t="shared" si="79"/>
        <v>60800</v>
      </c>
      <c r="K473" s="256">
        <f t="shared" si="80"/>
        <v>380800</v>
      </c>
      <c r="L473" s="256">
        <v>444800</v>
      </c>
      <c r="M473" s="256">
        <f t="shared" si="81"/>
        <v>84512</v>
      </c>
      <c r="N473" s="299">
        <f t="shared" si="82"/>
        <v>529312</v>
      </c>
      <c r="O473" s="303">
        <v>0</v>
      </c>
      <c r="P473" s="303">
        <v>0</v>
      </c>
      <c r="Q473" s="305">
        <v>0</v>
      </c>
      <c r="R473" s="256">
        <f t="shared" si="83"/>
        <v>568026.66666666663</v>
      </c>
      <c r="S473" s="256">
        <f t="shared" si="84"/>
        <v>380800</v>
      </c>
      <c r="T473" s="303">
        <f t="shared" si="85"/>
        <v>542921.73243437009</v>
      </c>
      <c r="U473" s="303">
        <f t="shared" si="86"/>
        <v>209287.04718002334</v>
      </c>
      <c r="V473" s="256">
        <f t="shared" si="87"/>
        <v>380800</v>
      </c>
    </row>
    <row r="474" spans="2:22" x14ac:dyDescent="0.2">
      <c r="B474" s="259">
        <v>36</v>
      </c>
      <c r="C474" s="260" t="s">
        <v>27</v>
      </c>
      <c r="D474" s="255" t="s">
        <v>33</v>
      </c>
      <c r="E474" s="260">
        <v>1</v>
      </c>
      <c r="F474" s="256">
        <v>553280</v>
      </c>
      <c r="G474" s="256">
        <f t="shared" si="77"/>
        <v>105123.2</v>
      </c>
      <c r="H474" s="256">
        <f t="shared" si="78"/>
        <v>658403.19999999995</v>
      </c>
      <c r="I474" s="256">
        <v>320000</v>
      </c>
      <c r="J474" s="256">
        <f t="shared" si="79"/>
        <v>60800</v>
      </c>
      <c r="K474" s="256">
        <f t="shared" si="80"/>
        <v>380800</v>
      </c>
      <c r="L474" s="256">
        <v>425600</v>
      </c>
      <c r="M474" s="256">
        <f t="shared" si="81"/>
        <v>80864</v>
      </c>
      <c r="N474" s="299">
        <f t="shared" si="82"/>
        <v>506464</v>
      </c>
      <c r="O474" s="303">
        <v>0</v>
      </c>
      <c r="P474" s="303">
        <v>0</v>
      </c>
      <c r="Q474" s="305">
        <v>0</v>
      </c>
      <c r="R474" s="256">
        <f t="shared" si="83"/>
        <v>515222.39999999997</v>
      </c>
      <c r="S474" s="256">
        <f t="shared" si="84"/>
        <v>380800</v>
      </c>
      <c r="T474" s="303">
        <f t="shared" si="85"/>
        <v>502627.00414313085</v>
      </c>
      <c r="U474" s="303">
        <f t="shared" si="86"/>
        <v>139008.69160048966</v>
      </c>
      <c r="V474" s="256">
        <f t="shared" si="87"/>
        <v>380800</v>
      </c>
    </row>
    <row r="475" spans="2:22" x14ac:dyDescent="0.2">
      <c r="B475" s="259">
        <v>37</v>
      </c>
      <c r="C475" s="260" t="s">
        <v>27</v>
      </c>
      <c r="D475" s="255" t="s">
        <v>35</v>
      </c>
      <c r="E475" s="260">
        <v>1</v>
      </c>
      <c r="F475" s="256">
        <v>733248</v>
      </c>
      <c r="G475" s="256">
        <f t="shared" si="77"/>
        <v>139317.12</v>
      </c>
      <c r="H475" s="256">
        <f t="shared" si="78"/>
        <v>872565.12</v>
      </c>
      <c r="I475" s="256">
        <v>380000</v>
      </c>
      <c r="J475" s="256">
        <f t="shared" si="79"/>
        <v>72200</v>
      </c>
      <c r="K475" s="256">
        <f t="shared" si="80"/>
        <v>452200</v>
      </c>
      <c r="L475" s="256">
        <v>509200</v>
      </c>
      <c r="M475" s="256">
        <f t="shared" si="81"/>
        <v>96748</v>
      </c>
      <c r="N475" s="299">
        <f t="shared" si="82"/>
        <v>605948</v>
      </c>
      <c r="O475" s="303">
        <v>0</v>
      </c>
      <c r="P475" s="303">
        <v>0</v>
      </c>
      <c r="Q475" s="305">
        <v>0</v>
      </c>
      <c r="R475" s="256">
        <f t="shared" si="83"/>
        <v>643571.04</v>
      </c>
      <c r="S475" s="256">
        <f t="shared" si="84"/>
        <v>452200</v>
      </c>
      <c r="T475" s="303">
        <f t="shared" si="85"/>
        <v>620661.18693625566</v>
      </c>
      <c r="U475" s="303">
        <f t="shared" si="86"/>
        <v>212693.03792622048</v>
      </c>
      <c r="V475" s="256">
        <f t="shared" si="87"/>
        <v>452200</v>
      </c>
    </row>
    <row r="476" spans="2:22" x14ac:dyDescent="0.2">
      <c r="B476" s="259">
        <v>38</v>
      </c>
      <c r="C476" s="260" t="s">
        <v>27</v>
      </c>
      <c r="D476" s="255" t="s">
        <v>36</v>
      </c>
      <c r="E476" s="260">
        <v>1</v>
      </c>
      <c r="F476" s="256">
        <v>784035</v>
      </c>
      <c r="G476" s="256">
        <f t="shared" si="77"/>
        <v>148966.65</v>
      </c>
      <c r="H476" s="256">
        <f t="shared" si="78"/>
        <v>933001.65</v>
      </c>
      <c r="I476" s="256">
        <v>450000</v>
      </c>
      <c r="J476" s="256">
        <f t="shared" si="79"/>
        <v>85500</v>
      </c>
      <c r="K476" s="256">
        <f t="shared" si="80"/>
        <v>535500</v>
      </c>
      <c r="L476" s="256">
        <v>589500</v>
      </c>
      <c r="M476" s="256">
        <f t="shared" si="81"/>
        <v>112005</v>
      </c>
      <c r="N476" s="299">
        <f t="shared" si="82"/>
        <v>701505</v>
      </c>
      <c r="O476" s="303">
        <v>0</v>
      </c>
      <c r="P476" s="303">
        <v>0</v>
      </c>
      <c r="Q476" s="305">
        <v>0</v>
      </c>
      <c r="R476" s="256">
        <f t="shared" si="83"/>
        <v>723335.54999999993</v>
      </c>
      <c r="S476" s="256">
        <f t="shared" si="84"/>
        <v>535500</v>
      </c>
      <c r="T476" s="303">
        <f t="shared" si="85"/>
        <v>705056.98460618779</v>
      </c>
      <c r="U476" s="303">
        <f t="shared" si="86"/>
        <v>199647.99053122904</v>
      </c>
      <c r="V476" s="256">
        <f t="shared" si="87"/>
        <v>535500</v>
      </c>
    </row>
    <row r="477" spans="2:22" x14ac:dyDescent="0.2">
      <c r="B477" s="259">
        <v>39</v>
      </c>
      <c r="C477" s="260" t="s">
        <v>27</v>
      </c>
      <c r="D477" s="255" t="s">
        <v>37</v>
      </c>
      <c r="E477" s="260">
        <v>1</v>
      </c>
      <c r="F477" s="256">
        <v>693000</v>
      </c>
      <c r="G477" s="256">
        <f t="shared" si="77"/>
        <v>131670</v>
      </c>
      <c r="H477" s="256">
        <f t="shared" si="78"/>
        <v>824670</v>
      </c>
      <c r="I477" s="256">
        <v>350000</v>
      </c>
      <c r="J477" s="256">
        <f t="shared" si="79"/>
        <v>66500</v>
      </c>
      <c r="K477" s="256">
        <f t="shared" si="80"/>
        <v>416500</v>
      </c>
      <c r="L477" s="256">
        <v>462000</v>
      </c>
      <c r="M477" s="256">
        <f t="shared" si="81"/>
        <v>87780</v>
      </c>
      <c r="N477" s="299">
        <f t="shared" si="82"/>
        <v>549780</v>
      </c>
      <c r="O477" s="303">
        <v>0</v>
      </c>
      <c r="P477" s="303">
        <v>0</v>
      </c>
      <c r="Q477" s="305">
        <v>0</v>
      </c>
      <c r="R477" s="256">
        <f t="shared" si="83"/>
        <v>596983.33333333337</v>
      </c>
      <c r="S477" s="256">
        <f t="shared" si="84"/>
        <v>416500</v>
      </c>
      <c r="T477" s="303">
        <f t="shared" si="85"/>
        <v>573713.02912392223</v>
      </c>
      <c r="U477" s="303">
        <f t="shared" si="86"/>
        <v>208138.90369974883</v>
      </c>
      <c r="V477" s="256">
        <f t="shared" si="87"/>
        <v>416500</v>
      </c>
    </row>
    <row r="478" spans="2:22" x14ac:dyDescent="0.2">
      <c r="B478" s="259">
        <v>40</v>
      </c>
      <c r="C478" s="260" t="s">
        <v>27</v>
      </c>
      <c r="D478" s="255" t="s">
        <v>38</v>
      </c>
      <c r="E478" s="260">
        <v>1</v>
      </c>
      <c r="F478" s="256">
        <v>792680</v>
      </c>
      <c r="G478" s="256">
        <f t="shared" si="77"/>
        <v>150609.20000000001</v>
      </c>
      <c r="H478" s="256">
        <f t="shared" si="78"/>
        <v>943289.2</v>
      </c>
      <c r="I478" s="256">
        <v>380000</v>
      </c>
      <c r="J478" s="256">
        <f t="shared" si="79"/>
        <v>72200</v>
      </c>
      <c r="K478" s="256">
        <f t="shared" si="80"/>
        <v>452200</v>
      </c>
      <c r="L478" s="256">
        <v>532000</v>
      </c>
      <c r="M478" s="256">
        <f t="shared" si="81"/>
        <v>101080</v>
      </c>
      <c r="N478" s="299">
        <f t="shared" si="82"/>
        <v>633080</v>
      </c>
      <c r="O478" s="303">
        <v>0</v>
      </c>
      <c r="P478" s="303">
        <v>0</v>
      </c>
      <c r="Q478" s="305">
        <v>0</v>
      </c>
      <c r="R478" s="256">
        <f t="shared" si="83"/>
        <v>676189.73333333328</v>
      </c>
      <c r="S478" s="256">
        <f t="shared" si="84"/>
        <v>452200</v>
      </c>
      <c r="T478" s="303">
        <f t="shared" si="85"/>
        <v>646365.25717304391</v>
      </c>
      <c r="U478" s="303">
        <f t="shared" si="86"/>
        <v>248366.63910479881</v>
      </c>
      <c r="V478" s="256">
        <f t="shared" si="87"/>
        <v>452200</v>
      </c>
    </row>
    <row r="479" spans="2:22" x14ac:dyDescent="0.2">
      <c r="B479" s="259">
        <v>41</v>
      </c>
      <c r="C479" s="260" t="s">
        <v>27</v>
      </c>
      <c r="D479" s="255" t="s">
        <v>39</v>
      </c>
      <c r="E479" s="260">
        <v>1</v>
      </c>
      <c r="F479" s="256">
        <v>692398</v>
      </c>
      <c r="G479" s="256">
        <f t="shared" si="77"/>
        <v>131555.62</v>
      </c>
      <c r="H479" s="256">
        <f t="shared" si="78"/>
        <v>823953.62</v>
      </c>
      <c r="I479" s="256">
        <v>380000</v>
      </c>
      <c r="J479" s="256">
        <f t="shared" si="79"/>
        <v>72200</v>
      </c>
      <c r="K479" s="256">
        <f t="shared" si="80"/>
        <v>452200</v>
      </c>
      <c r="L479" s="256">
        <v>505400</v>
      </c>
      <c r="M479" s="256">
        <f t="shared" si="81"/>
        <v>96026</v>
      </c>
      <c r="N479" s="299">
        <f t="shared" si="82"/>
        <v>601426</v>
      </c>
      <c r="O479" s="303">
        <v>0</v>
      </c>
      <c r="P479" s="303">
        <v>0</v>
      </c>
      <c r="Q479" s="305">
        <v>0</v>
      </c>
      <c r="R479" s="256">
        <f t="shared" si="83"/>
        <v>625859.87333333341</v>
      </c>
      <c r="S479" s="256">
        <f t="shared" si="84"/>
        <v>452200</v>
      </c>
      <c r="T479" s="303">
        <f t="shared" si="85"/>
        <v>607395.87900826067</v>
      </c>
      <c r="U479" s="303">
        <f t="shared" si="86"/>
        <v>187077.38805191856</v>
      </c>
      <c r="V479" s="256">
        <f t="shared" si="87"/>
        <v>452200</v>
      </c>
    </row>
    <row r="480" spans="2:22" x14ac:dyDescent="0.2">
      <c r="B480" s="259">
        <v>42</v>
      </c>
      <c r="C480" s="260" t="s">
        <v>27</v>
      </c>
      <c r="D480" s="255" t="s">
        <v>107</v>
      </c>
      <c r="E480" s="260">
        <v>1</v>
      </c>
      <c r="F480" s="256">
        <v>2537470</v>
      </c>
      <c r="G480" s="256">
        <f t="shared" si="77"/>
        <v>482119.3</v>
      </c>
      <c r="H480" s="256">
        <f t="shared" si="78"/>
        <v>3019589.3</v>
      </c>
      <c r="I480" s="256">
        <v>1300000</v>
      </c>
      <c r="J480" s="256">
        <f t="shared" si="79"/>
        <v>247000</v>
      </c>
      <c r="K480" s="256">
        <f t="shared" si="80"/>
        <v>1547000</v>
      </c>
      <c r="L480" s="256">
        <v>1703000</v>
      </c>
      <c r="M480" s="256">
        <f t="shared" si="81"/>
        <v>323570</v>
      </c>
      <c r="N480" s="299">
        <f t="shared" si="82"/>
        <v>2026570</v>
      </c>
      <c r="O480" s="303">
        <v>0</v>
      </c>
      <c r="P480" s="303">
        <v>0</v>
      </c>
      <c r="Q480" s="305">
        <v>0</v>
      </c>
      <c r="R480" s="256">
        <f t="shared" si="83"/>
        <v>2197719.7666666666</v>
      </c>
      <c r="S480" s="256">
        <f t="shared" si="84"/>
        <v>1547000</v>
      </c>
      <c r="T480" s="303">
        <f t="shared" si="85"/>
        <v>2115436.2084981538</v>
      </c>
      <c r="U480" s="303">
        <f t="shared" si="86"/>
        <v>751065.23923768639</v>
      </c>
      <c r="V480" s="256">
        <f t="shared" si="87"/>
        <v>1547000</v>
      </c>
    </row>
    <row r="481" spans="2:22" x14ac:dyDescent="0.2">
      <c r="B481" s="259">
        <v>43</v>
      </c>
      <c r="C481" s="260" t="s">
        <v>27</v>
      </c>
      <c r="D481" s="255" t="s">
        <v>108</v>
      </c>
      <c r="E481" s="260">
        <v>1</v>
      </c>
      <c r="F481" s="256">
        <v>641376</v>
      </c>
      <c r="G481" s="256">
        <f t="shared" si="77"/>
        <v>121861.44</v>
      </c>
      <c r="H481" s="256">
        <f t="shared" si="78"/>
        <v>763237.44</v>
      </c>
      <c r="I481" s="256">
        <v>360000</v>
      </c>
      <c r="J481" s="256">
        <f t="shared" si="79"/>
        <v>68400</v>
      </c>
      <c r="K481" s="256">
        <f t="shared" si="80"/>
        <v>428400</v>
      </c>
      <c r="L481" s="256">
        <v>489600</v>
      </c>
      <c r="M481" s="256">
        <f t="shared" si="81"/>
        <v>93024</v>
      </c>
      <c r="N481" s="299">
        <f t="shared" si="82"/>
        <v>582624</v>
      </c>
      <c r="O481" s="303">
        <v>0</v>
      </c>
      <c r="P481" s="303">
        <v>0</v>
      </c>
      <c r="Q481" s="305">
        <v>0</v>
      </c>
      <c r="R481" s="256">
        <f t="shared" si="83"/>
        <v>591420.48</v>
      </c>
      <c r="S481" s="256">
        <f t="shared" si="84"/>
        <v>428400</v>
      </c>
      <c r="T481" s="303">
        <f t="shared" si="85"/>
        <v>575394.66780775588</v>
      </c>
      <c r="U481" s="303">
        <f t="shared" si="86"/>
        <v>167591.9489466339</v>
      </c>
      <c r="V481" s="256">
        <f t="shared" si="87"/>
        <v>428400</v>
      </c>
    </row>
    <row r="482" spans="2:22" x14ac:dyDescent="0.2">
      <c r="B482" s="259">
        <v>44</v>
      </c>
      <c r="C482" s="260" t="s">
        <v>27</v>
      </c>
      <c r="D482" s="255" t="s">
        <v>109</v>
      </c>
      <c r="E482" s="260">
        <v>1</v>
      </c>
      <c r="F482" s="256">
        <v>701898</v>
      </c>
      <c r="G482" s="256">
        <f t="shared" si="77"/>
        <v>133360.62</v>
      </c>
      <c r="H482" s="256">
        <f t="shared" si="78"/>
        <v>835258.62</v>
      </c>
      <c r="I482" s="256">
        <v>380000</v>
      </c>
      <c r="J482" s="256">
        <f t="shared" si="79"/>
        <v>72200</v>
      </c>
      <c r="K482" s="256">
        <f t="shared" si="80"/>
        <v>452200</v>
      </c>
      <c r="L482" s="256">
        <v>497800</v>
      </c>
      <c r="M482" s="256">
        <f t="shared" si="81"/>
        <v>94582</v>
      </c>
      <c r="N482" s="299">
        <f t="shared" si="82"/>
        <v>592382</v>
      </c>
      <c r="O482" s="303">
        <v>0</v>
      </c>
      <c r="P482" s="303">
        <v>0</v>
      </c>
      <c r="Q482" s="305">
        <v>0</v>
      </c>
      <c r="R482" s="256">
        <f t="shared" si="83"/>
        <v>626613.54</v>
      </c>
      <c r="S482" s="256">
        <f t="shared" si="84"/>
        <v>452200</v>
      </c>
      <c r="T482" s="303">
        <f t="shared" si="85"/>
        <v>607087.2696387904</v>
      </c>
      <c r="U482" s="303">
        <f t="shared" si="86"/>
        <v>193810.0238304376</v>
      </c>
      <c r="V482" s="256">
        <f t="shared" si="87"/>
        <v>452200</v>
      </c>
    </row>
    <row r="483" spans="2:22" x14ac:dyDescent="0.2">
      <c r="B483" s="259">
        <v>45</v>
      </c>
      <c r="C483" s="260" t="s">
        <v>27</v>
      </c>
      <c r="D483" s="255" t="s">
        <v>110</v>
      </c>
      <c r="E483" s="260">
        <v>1</v>
      </c>
      <c r="F483" s="256">
        <v>5130840</v>
      </c>
      <c r="G483" s="256">
        <f t="shared" si="77"/>
        <v>974859.6</v>
      </c>
      <c r="H483" s="256">
        <f t="shared" si="78"/>
        <v>6105699.5999999996</v>
      </c>
      <c r="I483" s="256">
        <v>2600000</v>
      </c>
      <c r="J483" s="256">
        <f t="shared" si="79"/>
        <v>494000</v>
      </c>
      <c r="K483" s="256">
        <f t="shared" si="80"/>
        <v>3094000</v>
      </c>
      <c r="L483" s="256">
        <v>3588000</v>
      </c>
      <c r="M483" s="256">
        <f t="shared" si="81"/>
        <v>681720</v>
      </c>
      <c r="N483" s="299">
        <f t="shared" si="82"/>
        <v>4269720</v>
      </c>
      <c r="O483" s="303">
        <v>0</v>
      </c>
      <c r="P483" s="303">
        <v>0</v>
      </c>
      <c r="Q483" s="305">
        <v>0</v>
      </c>
      <c r="R483" s="256">
        <f t="shared" si="83"/>
        <v>4489806.5333333332</v>
      </c>
      <c r="S483" s="256">
        <f t="shared" si="84"/>
        <v>3094000</v>
      </c>
      <c r="T483" s="303">
        <f t="shared" si="85"/>
        <v>4320676.1218085205</v>
      </c>
      <c r="U483" s="303">
        <f t="shared" si="86"/>
        <v>1517864.3489376944</v>
      </c>
      <c r="V483" s="256">
        <f t="shared" si="87"/>
        <v>3094000</v>
      </c>
    </row>
    <row r="484" spans="2:22" x14ac:dyDescent="0.2">
      <c r="B484" s="259">
        <v>46</v>
      </c>
      <c r="C484" s="260" t="s">
        <v>27</v>
      </c>
      <c r="D484" s="255" t="s">
        <v>42</v>
      </c>
      <c r="E484" s="260">
        <v>1</v>
      </c>
      <c r="F484" s="256">
        <v>11721600</v>
      </c>
      <c r="G484" s="256">
        <f t="shared" si="77"/>
        <v>2227104</v>
      </c>
      <c r="H484" s="256">
        <f t="shared" si="78"/>
        <v>13948704</v>
      </c>
      <c r="I484" s="256">
        <v>6000000</v>
      </c>
      <c r="J484" s="256">
        <f t="shared" si="79"/>
        <v>1140000</v>
      </c>
      <c r="K484" s="256">
        <f t="shared" si="80"/>
        <v>7140000</v>
      </c>
      <c r="L484" s="256">
        <v>7920000</v>
      </c>
      <c r="M484" s="256">
        <f t="shared" si="81"/>
        <v>1504800</v>
      </c>
      <c r="N484" s="299">
        <f t="shared" si="82"/>
        <v>9424800</v>
      </c>
      <c r="O484" s="303">
        <v>0</v>
      </c>
      <c r="P484" s="303">
        <v>0</v>
      </c>
      <c r="Q484" s="305">
        <v>0</v>
      </c>
      <c r="R484" s="256">
        <f t="shared" si="83"/>
        <v>10171168</v>
      </c>
      <c r="S484" s="256">
        <f t="shared" si="84"/>
        <v>7140000</v>
      </c>
      <c r="T484" s="303">
        <f t="shared" si="85"/>
        <v>9791173.3052078169</v>
      </c>
      <c r="U484" s="303">
        <f t="shared" si="86"/>
        <v>3465171.1982919401</v>
      </c>
      <c r="V484" s="256">
        <f t="shared" si="87"/>
        <v>7140000</v>
      </c>
    </row>
    <row r="485" spans="2:22" x14ac:dyDescent="0.2">
      <c r="B485" s="259">
        <v>47</v>
      </c>
      <c r="C485" s="260" t="s">
        <v>27</v>
      </c>
      <c r="D485" s="255" t="s">
        <v>94</v>
      </c>
      <c r="E485" s="260">
        <v>1</v>
      </c>
      <c r="F485" s="256">
        <v>264096</v>
      </c>
      <c r="G485" s="256">
        <f t="shared" si="77"/>
        <v>50178.239999999998</v>
      </c>
      <c r="H485" s="256">
        <f t="shared" si="78"/>
        <v>314274.24</v>
      </c>
      <c r="I485" s="256">
        <v>140000</v>
      </c>
      <c r="J485" s="256">
        <f t="shared" si="79"/>
        <v>26600</v>
      </c>
      <c r="K485" s="256">
        <f t="shared" si="80"/>
        <v>166600</v>
      </c>
      <c r="L485" s="256">
        <v>183400</v>
      </c>
      <c r="M485" s="256">
        <f t="shared" si="81"/>
        <v>34846</v>
      </c>
      <c r="N485" s="299">
        <f t="shared" si="82"/>
        <v>218246</v>
      </c>
      <c r="O485" s="303">
        <v>0</v>
      </c>
      <c r="P485" s="303">
        <v>0</v>
      </c>
      <c r="Q485" s="305">
        <v>0</v>
      </c>
      <c r="R485" s="256">
        <f t="shared" si="83"/>
        <v>233040.08</v>
      </c>
      <c r="S485" s="256">
        <f t="shared" si="84"/>
        <v>166600</v>
      </c>
      <c r="T485" s="303">
        <f t="shared" si="85"/>
        <v>225238.8795128465</v>
      </c>
      <c r="U485" s="303">
        <f t="shared" si="86"/>
        <v>74940.435628432155</v>
      </c>
      <c r="V485" s="256">
        <f t="shared" si="87"/>
        <v>166600</v>
      </c>
    </row>
    <row r="486" spans="2:22" x14ac:dyDescent="0.2">
      <c r="B486" s="259">
        <v>48</v>
      </c>
      <c r="C486" s="260" t="s">
        <v>27</v>
      </c>
      <c r="D486" s="255" t="s">
        <v>111</v>
      </c>
      <c r="E486" s="260">
        <v>1</v>
      </c>
      <c r="F486" s="256">
        <v>2505360</v>
      </c>
      <c r="G486" s="256">
        <f t="shared" si="77"/>
        <v>476018.4</v>
      </c>
      <c r="H486" s="256">
        <f t="shared" si="78"/>
        <v>2981378.4</v>
      </c>
      <c r="I486" s="256">
        <v>1300000</v>
      </c>
      <c r="J486" s="256">
        <f t="shared" si="79"/>
        <v>247000</v>
      </c>
      <c r="K486" s="256">
        <f t="shared" si="80"/>
        <v>1547000</v>
      </c>
      <c r="L486" s="256">
        <v>1716000</v>
      </c>
      <c r="M486" s="256">
        <f t="shared" si="81"/>
        <v>326040</v>
      </c>
      <c r="N486" s="299">
        <f t="shared" si="82"/>
        <v>2042040</v>
      </c>
      <c r="O486" s="303">
        <v>0</v>
      </c>
      <c r="P486" s="303">
        <v>0</v>
      </c>
      <c r="Q486" s="305">
        <v>0</v>
      </c>
      <c r="R486" s="256">
        <f t="shared" si="83"/>
        <v>2190139.4666666668</v>
      </c>
      <c r="S486" s="256">
        <f t="shared" si="84"/>
        <v>1547000</v>
      </c>
      <c r="T486" s="303">
        <f t="shared" si="85"/>
        <v>2111821.561953248</v>
      </c>
      <c r="U486" s="303">
        <f t="shared" si="86"/>
        <v>728567.38714881591</v>
      </c>
      <c r="V486" s="256">
        <f t="shared" si="87"/>
        <v>1547000</v>
      </c>
    </row>
    <row r="487" spans="2:22" x14ac:dyDescent="0.2">
      <c r="B487" s="259">
        <v>49</v>
      </c>
      <c r="C487" s="260" t="s">
        <v>27</v>
      </c>
      <c r="D487" s="255" t="s">
        <v>44</v>
      </c>
      <c r="E487" s="260">
        <v>1</v>
      </c>
      <c r="F487" s="256">
        <v>460460</v>
      </c>
      <c r="G487" s="256">
        <f t="shared" si="77"/>
        <v>87487.4</v>
      </c>
      <c r="H487" s="256">
        <f t="shared" si="78"/>
        <v>547947.4</v>
      </c>
      <c r="I487" s="256">
        <v>230000</v>
      </c>
      <c r="J487" s="256">
        <f t="shared" si="79"/>
        <v>43700</v>
      </c>
      <c r="K487" s="256">
        <f t="shared" si="80"/>
        <v>273700</v>
      </c>
      <c r="L487" s="256">
        <v>322000</v>
      </c>
      <c r="M487" s="256">
        <f t="shared" si="81"/>
        <v>61180</v>
      </c>
      <c r="N487" s="299">
        <f t="shared" si="82"/>
        <v>383180</v>
      </c>
      <c r="O487" s="303">
        <v>0</v>
      </c>
      <c r="P487" s="303">
        <v>0</v>
      </c>
      <c r="Q487" s="305">
        <v>0</v>
      </c>
      <c r="R487" s="256">
        <f t="shared" si="83"/>
        <v>401609.1333333333</v>
      </c>
      <c r="S487" s="256">
        <f t="shared" si="84"/>
        <v>273700</v>
      </c>
      <c r="T487" s="303">
        <f t="shared" si="85"/>
        <v>385897.67946465669</v>
      </c>
      <c r="U487" s="303">
        <f t="shared" si="86"/>
        <v>138049.38905425617</v>
      </c>
      <c r="V487" s="256">
        <f t="shared" si="87"/>
        <v>273700</v>
      </c>
    </row>
    <row r="488" spans="2:22" x14ac:dyDescent="0.2">
      <c r="B488" s="259">
        <v>50</v>
      </c>
      <c r="C488" s="260" t="s">
        <v>27</v>
      </c>
      <c r="D488" s="255" t="s">
        <v>45</v>
      </c>
      <c r="E488" s="260">
        <v>1</v>
      </c>
      <c r="F488" s="256">
        <v>503875</v>
      </c>
      <c r="G488" s="256">
        <f t="shared" si="77"/>
        <v>95736.25</v>
      </c>
      <c r="H488" s="256">
        <f t="shared" si="78"/>
        <v>599611.25</v>
      </c>
      <c r="I488" s="256">
        <v>250000</v>
      </c>
      <c r="J488" s="256">
        <f t="shared" si="79"/>
        <v>47500</v>
      </c>
      <c r="K488" s="256">
        <f t="shared" si="80"/>
        <v>297500</v>
      </c>
      <c r="L488" s="256">
        <v>347500</v>
      </c>
      <c r="M488" s="256">
        <f t="shared" si="81"/>
        <v>66025</v>
      </c>
      <c r="N488" s="299">
        <f t="shared" si="82"/>
        <v>413525</v>
      </c>
      <c r="O488" s="303">
        <v>0</v>
      </c>
      <c r="P488" s="303">
        <v>0</v>
      </c>
      <c r="Q488" s="305">
        <v>0</v>
      </c>
      <c r="R488" s="256">
        <f t="shared" si="83"/>
        <v>436878.75</v>
      </c>
      <c r="S488" s="256">
        <f t="shared" si="84"/>
        <v>297500</v>
      </c>
      <c r="T488" s="303">
        <f t="shared" si="85"/>
        <v>419391.38425242272</v>
      </c>
      <c r="U488" s="303">
        <f t="shared" si="86"/>
        <v>152403.57631446022</v>
      </c>
      <c r="V488" s="256">
        <f t="shared" si="87"/>
        <v>297500</v>
      </c>
    </row>
    <row r="489" spans="2:22" x14ac:dyDescent="0.2">
      <c r="B489" s="259">
        <v>51</v>
      </c>
      <c r="C489" s="260" t="s">
        <v>27</v>
      </c>
      <c r="D489" s="255" t="s">
        <v>46</v>
      </c>
      <c r="E489" s="260">
        <v>1</v>
      </c>
      <c r="F489" s="256">
        <v>1180080</v>
      </c>
      <c r="G489" s="256">
        <f t="shared" si="77"/>
        <v>224215.2</v>
      </c>
      <c r="H489" s="256">
        <f t="shared" si="78"/>
        <v>1404295.2</v>
      </c>
      <c r="I489" s="256">
        <v>600000</v>
      </c>
      <c r="J489" s="256">
        <f t="shared" si="79"/>
        <v>114000</v>
      </c>
      <c r="K489" s="256">
        <f t="shared" si="80"/>
        <v>714000</v>
      </c>
      <c r="L489" s="256">
        <v>792000</v>
      </c>
      <c r="M489" s="256">
        <f t="shared" si="81"/>
        <v>150480</v>
      </c>
      <c r="N489" s="299">
        <f t="shared" si="82"/>
        <v>942480</v>
      </c>
      <c r="O489" s="303">
        <v>0</v>
      </c>
      <c r="P489" s="303">
        <v>0</v>
      </c>
      <c r="Q489" s="305">
        <v>0</v>
      </c>
      <c r="R489" s="256">
        <f t="shared" si="83"/>
        <v>1020258.4</v>
      </c>
      <c r="S489" s="256">
        <f t="shared" si="84"/>
        <v>714000</v>
      </c>
      <c r="T489" s="303">
        <f t="shared" si="85"/>
        <v>981317.60158396629</v>
      </c>
      <c r="U489" s="303">
        <f t="shared" si="86"/>
        <v>351658.89071041549</v>
      </c>
      <c r="V489" s="256">
        <f t="shared" si="87"/>
        <v>714000</v>
      </c>
    </row>
    <row r="490" spans="2:22" x14ac:dyDescent="0.2">
      <c r="B490" s="259">
        <v>52</v>
      </c>
      <c r="C490" s="260" t="s">
        <v>27</v>
      </c>
      <c r="D490" s="255" t="s">
        <v>50</v>
      </c>
      <c r="E490" s="260">
        <v>1</v>
      </c>
      <c r="F490" s="256">
        <v>458500</v>
      </c>
      <c r="G490" s="256">
        <f t="shared" si="77"/>
        <v>87115</v>
      </c>
      <c r="H490" s="256">
        <f t="shared" si="78"/>
        <v>545615</v>
      </c>
      <c r="I490" s="256">
        <v>250000</v>
      </c>
      <c r="J490" s="256">
        <f t="shared" si="79"/>
        <v>47500</v>
      </c>
      <c r="K490" s="256">
        <f t="shared" si="80"/>
        <v>297500</v>
      </c>
      <c r="L490" s="256">
        <v>350000</v>
      </c>
      <c r="M490" s="256">
        <f t="shared" si="81"/>
        <v>66500</v>
      </c>
      <c r="N490" s="299">
        <f t="shared" si="82"/>
        <v>416500</v>
      </c>
      <c r="O490" s="303">
        <v>0</v>
      </c>
      <c r="P490" s="303">
        <v>0</v>
      </c>
      <c r="Q490" s="305">
        <v>0</v>
      </c>
      <c r="R490" s="256">
        <f t="shared" si="83"/>
        <v>419871.66666666669</v>
      </c>
      <c r="S490" s="256">
        <f t="shared" si="84"/>
        <v>297500</v>
      </c>
      <c r="T490" s="303">
        <f t="shared" si="85"/>
        <v>407376.6123852068</v>
      </c>
      <c r="U490" s="303">
        <f t="shared" si="86"/>
        <v>124091.85875122245</v>
      </c>
      <c r="V490" s="256">
        <f t="shared" si="87"/>
        <v>297500</v>
      </c>
    </row>
    <row r="491" spans="2:22" x14ac:dyDescent="0.2">
      <c r="B491" s="259">
        <v>53</v>
      </c>
      <c r="C491" s="260" t="s">
        <v>27</v>
      </c>
      <c r="D491" s="255" t="s">
        <v>112</v>
      </c>
      <c r="E491" s="260">
        <v>1</v>
      </c>
      <c r="F491" s="256">
        <v>147896</v>
      </c>
      <c r="G491" s="256">
        <f t="shared" si="77"/>
        <v>28100.240000000002</v>
      </c>
      <c r="H491" s="256">
        <f t="shared" si="78"/>
        <v>175996.24</v>
      </c>
      <c r="I491" s="256">
        <v>80000</v>
      </c>
      <c r="J491" s="256">
        <f t="shared" si="79"/>
        <v>15200</v>
      </c>
      <c r="K491" s="256">
        <f t="shared" si="80"/>
        <v>95200</v>
      </c>
      <c r="L491" s="256">
        <v>111200</v>
      </c>
      <c r="M491" s="256">
        <f t="shared" si="81"/>
        <v>21128</v>
      </c>
      <c r="N491" s="299">
        <f t="shared" si="82"/>
        <v>132328</v>
      </c>
      <c r="O491" s="303">
        <v>0</v>
      </c>
      <c r="P491" s="303">
        <v>0</v>
      </c>
      <c r="Q491" s="305">
        <v>0</v>
      </c>
      <c r="R491" s="256">
        <f t="shared" si="83"/>
        <v>134508.07999999999</v>
      </c>
      <c r="S491" s="256">
        <f t="shared" si="84"/>
        <v>95200</v>
      </c>
      <c r="T491" s="303">
        <f t="shared" si="85"/>
        <v>130395.92782081327</v>
      </c>
      <c r="U491" s="303">
        <f t="shared" si="86"/>
        <v>40442.213850618988</v>
      </c>
      <c r="V491" s="256">
        <f t="shared" si="87"/>
        <v>95200</v>
      </c>
    </row>
    <row r="492" spans="2:22" x14ac:dyDescent="0.2">
      <c r="B492" s="259">
        <v>54</v>
      </c>
      <c r="C492" s="260" t="s">
        <v>27</v>
      </c>
      <c r="D492" s="255" t="s">
        <v>53</v>
      </c>
      <c r="E492" s="260">
        <v>1</v>
      </c>
      <c r="F492" s="256">
        <v>687420</v>
      </c>
      <c r="G492" s="256">
        <f t="shared" si="77"/>
        <v>130609.8</v>
      </c>
      <c r="H492" s="256">
        <f t="shared" si="78"/>
        <v>818029.8</v>
      </c>
      <c r="I492" s="256">
        <v>380000</v>
      </c>
      <c r="J492" s="256">
        <f t="shared" si="79"/>
        <v>72200</v>
      </c>
      <c r="K492" s="256">
        <f t="shared" si="80"/>
        <v>452200</v>
      </c>
      <c r="L492" s="256">
        <v>513000</v>
      </c>
      <c r="M492" s="256">
        <f t="shared" si="81"/>
        <v>97470</v>
      </c>
      <c r="N492" s="299">
        <f t="shared" si="82"/>
        <v>610470</v>
      </c>
      <c r="O492" s="303">
        <v>0</v>
      </c>
      <c r="P492" s="303">
        <v>0</v>
      </c>
      <c r="Q492" s="305">
        <v>0</v>
      </c>
      <c r="R492" s="256">
        <f t="shared" si="83"/>
        <v>626899.93333333335</v>
      </c>
      <c r="S492" s="256">
        <f t="shared" si="84"/>
        <v>452200</v>
      </c>
      <c r="T492" s="303">
        <f t="shared" si="85"/>
        <v>608958.92946382542</v>
      </c>
      <c r="U492" s="303">
        <f t="shared" si="86"/>
        <v>183467.48396926717</v>
      </c>
      <c r="V492" s="256">
        <f t="shared" si="87"/>
        <v>452200</v>
      </c>
    </row>
    <row r="493" spans="2:22" x14ac:dyDescent="0.2">
      <c r="B493" s="259">
        <v>55</v>
      </c>
      <c r="C493" s="260" t="s">
        <v>27</v>
      </c>
      <c r="D493" s="255" t="s">
        <v>113</v>
      </c>
      <c r="E493" s="260">
        <v>1</v>
      </c>
      <c r="F493" s="256">
        <v>900480</v>
      </c>
      <c r="G493" s="256">
        <f t="shared" si="77"/>
        <v>171091.20000000001</v>
      </c>
      <c r="H493" s="256">
        <f t="shared" si="78"/>
        <v>1071571.2</v>
      </c>
      <c r="I493" s="256">
        <v>480000</v>
      </c>
      <c r="J493" s="256">
        <f t="shared" si="79"/>
        <v>91200</v>
      </c>
      <c r="K493" s="256">
        <f t="shared" si="80"/>
        <v>571200</v>
      </c>
      <c r="L493" s="256">
        <v>672000</v>
      </c>
      <c r="M493" s="256">
        <f t="shared" si="81"/>
        <v>127680</v>
      </c>
      <c r="N493" s="299">
        <f t="shared" si="82"/>
        <v>799680</v>
      </c>
      <c r="O493" s="303">
        <v>0</v>
      </c>
      <c r="P493" s="303">
        <v>0</v>
      </c>
      <c r="Q493" s="305">
        <v>0</v>
      </c>
      <c r="R493" s="256">
        <f t="shared" si="83"/>
        <v>814150.4</v>
      </c>
      <c r="S493" s="256">
        <f t="shared" si="84"/>
        <v>571200</v>
      </c>
      <c r="T493" s="303">
        <f t="shared" si="85"/>
        <v>788088.79965560138</v>
      </c>
      <c r="U493" s="303">
        <f t="shared" si="86"/>
        <v>250499.25908968245</v>
      </c>
      <c r="V493" s="256">
        <f t="shared" si="87"/>
        <v>571200</v>
      </c>
    </row>
    <row r="494" spans="2:22" x14ac:dyDescent="0.2">
      <c r="B494" s="259">
        <v>56</v>
      </c>
      <c r="C494" s="260" t="s">
        <v>27</v>
      </c>
      <c r="D494" s="255" t="s">
        <v>114</v>
      </c>
      <c r="E494" s="260">
        <v>1</v>
      </c>
      <c r="F494" s="256">
        <v>894048</v>
      </c>
      <c r="G494" s="256">
        <f t="shared" si="77"/>
        <v>169869.12</v>
      </c>
      <c r="H494" s="256">
        <f t="shared" si="78"/>
        <v>1063917.1200000001</v>
      </c>
      <c r="I494" s="256">
        <v>480000</v>
      </c>
      <c r="J494" s="256">
        <f t="shared" si="79"/>
        <v>91200</v>
      </c>
      <c r="K494" s="256">
        <f t="shared" si="80"/>
        <v>571200</v>
      </c>
      <c r="L494" s="256">
        <v>667200</v>
      </c>
      <c r="M494" s="256">
        <f t="shared" si="81"/>
        <v>126768</v>
      </c>
      <c r="N494" s="299">
        <f t="shared" si="82"/>
        <v>793968</v>
      </c>
      <c r="O494" s="303">
        <v>0</v>
      </c>
      <c r="P494" s="303">
        <v>0</v>
      </c>
      <c r="Q494" s="305">
        <v>0</v>
      </c>
      <c r="R494" s="256">
        <f t="shared" si="83"/>
        <v>809695.04</v>
      </c>
      <c r="S494" s="256">
        <f t="shared" si="84"/>
        <v>571200</v>
      </c>
      <c r="T494" s="303">
        <f t="shared" si="85"/>
        <v>784331.51398182649</v>
      </c>
      <c r="U494" s="303">
        <f t="shared" si="86"/>
        <v>246734.76634970779</v>
      </c>
      <c r="V494" s="256">
        <f t="shared" si="87"/>
        <v>571200</v>
      </c>
    </row>
    <row r="495" spans="2:22" x14ac:dyDescent="0.2">
      <c r="B495" s="259">
        <v>57</v>
      </c>
      <c r="C495" s="260" t="s">
        <v>27</v>
      </c>
      <c r="D495" s="255" t="s">
        <v>58</v>
      </c>
      <c r="E495" s="260">
        <v>1</v>
      </c>
      <c r="F495" s="256">
        <v>524832</v>
      </c>
      <c r="G495" s="256">
        <f t="shared" si="77"/>
        <v>99718.080000000002</v>
      </c>
      <c r="H495" s="256">
        <f t="shared" si="78"/>
        <v>624550.07999999996</v>
      </c>
      <c r="I495" s="256">
        <v>280000</v>
      </c>
      <c r="J495" s="256">
        <f t="shared" si="79"/>
        <v>53200</v>
      </c>
      <c r="K495" s="256">
        <f t="shared" si="80"/>
        <v>333200</v>
      </c>
      <c r="L495" s="256">
        <v>369600</v>
      </c>
      <c r="M495" s="256">
        <f t="shared" si="81"/>
        <v>70224</v>
      </c>
      <c r="N495" s="299">
        <f t="shared" si="82"/>
        <v>439824</v>
      </c>
      <c r="O495" s="303">
        <v>0</v>
      </c>
      <c r="P495" s="303">
        <v>0</v>
      </c>
      <c r="Q495" s="305">
        <v>0</v>
      </c>
      <c r="R495" s="256">
        <f t="shared" si="83"/>
        <v>465858.02666666667</v>
      </c>
      <c r="S495" s="256">
        <f t="shared" si="84"/>
        <v>333200</v>
      </c>
      <c r="T495" s="303">
        <f t="shared" si="85"/>
        <v>450661.43473996373</v>
      </c>
      <c r="U495" s="303">
        <f t="shared" si="86"/>
        <v>147409.44741556444</v>
      </c>
      <c r="V495" s="256">
        <f t="shared" si="87"/>
        <v>333200</v>
      </c>
    </row>
    <row r="496" spans="2:22" x14ac:dyDescent="0.2">
      <c r="B496" s="259">
        <v>58</v>
      </c>
      <c r="C496" s="260" t="s">
        <v>27</v>
      </c>
      <c r="D496" s="255" t="s">
        <v>115</v>
      </c>
      <c r="E496" s="260">
        <v>1</v>
      </c>
      <c r="F496" s="256">
        <v>66650.5</v>
      </c>
      <c r="G496" s="256">
        <f t="shared" si="77"/>
        <v>12663.594999999999</v>
      </c>
      <c r="H496" s="256">
        <f t="shared" si="78"/>
        <v>79314.095000000001</v>
      </c>
      <c r="I496" s="256">
        <v>35000</v>
      </c>
      <c r="J496" s="256">
        <f t="shared" si="79"/>
        <v>6650</v>
      </c>
      <c r="K496" s="256">
        <f t="shared" si="80"/>
        <v>41650</v>
      </c>
      <c r="L496" s="256">
        <v>47950</v>
      </c>
      <c r="M496" s="256">
        <f t="shared" si="81"/>
        <v>9110.5</v>
      </c>
      <c r="N496" s="299">
        <f t="shared" si="82"/>
        <v>57060.5</v>
      </c>
      <c r="O496" s="303">
        <v>0</v>
      </c>
      <c r="P496" s="303">
        <v>0</v>
      </c>
      <c r="Q496" s="305">
        <v>0</v>
      </c>
      <c r="R496" s="256">
        <f t="shared" si="83"/>
        <v>59341.531666666669</v>
      </c>
      <c r="S496" s="256">
        <f t="shared" si="84"/>
        <v>41650</v>
      </c>
      <c r="T496" s="303">
        <f t="shared" si="85"/>
        <v>57336.82634359337</v>
      </c>
      <c r="U496" s="303">
        <f t="shared" si="86"/>
        <v>18935.372775324722</v>
      </c>
      <c r="V496" s="256">
        <f t="shared" si="87"/>
        <v>41650</v>
      </c>
    </row>
    <row r="497" spans="1:22" x14ac:dyDescent="0.2">
      <c r="B497" s="259">
        <v>59</v>
      </c>
      <c r="C497" s="260" t="s">
        <v>27</v>
      </c>
      <c r="D497" s="255" t="s">
        <v>59</v>
      </c>
      <c r="E497" s="260">
        <v>1</v>
      </c>
      <c r="F497" s="256">
        <v>256872</v>
      </c>
      <c r="G497" s="256">
        <f t="shared" si="77"/>
        <v>48805.68</v>
      </c>
      <c r="H497" s="256">
        <f t="shared" si="78"/>
        <v>305677.68</v>
      </c>
      <c r="I497" s="256">
        <v>140000</v>
      </c>
      <c r="J497" s="256">
        <f t="shared" si="79"/>
        <v>26600</v>
      </c>
      <c r="K497" s="256">
        <f t="shared" si="80"/>
        <v>166600</v>
      </c>
      <c r="L497" s="256">
        <v>184800</v>
      </c>
      <c r="M497" s="256">
        <f t="shared" si="81"/>
        <v>35112</v>
      </c>
      <c r="N497" s="299">
        <f t="shared" si="82"/>
        <v>219912</v>
      </c>
      <c r="O497" s="303">
        <v>0</v>
      </c>
      <c r="P497" s="303">
        <v>0</v>
      </c>
      <c r="Q497" s="305">
        <v>0</v>
      </c>
      <c r="R497" s="256">
        <f t="shared" si="83"/>
        <v>230729.89333333331</v>
      </c>
      <c r="S497" s="256">
        <f t="shared" si="84"/>
        <v>166600</v>
      </c>
      <c r="T497" s="303">
        <f t="shared" si="85"/>
        <v>223732.57339323789</v>
      </c>
      <c r="U497" s="303">
        <f t="shared" si="86"/>
        <v>70167.089013825651</v>
      </c>
      <c r="V497" s="256">
        <f t="shared" si="87"/>
        <v>166600</v>
      </c>
    </row>
    <row r="498" spans="1:22" x14ac:dyDescent="0.2">
      <c r="B498" s="259">
        <v>60</v>
      </c>
      <c r="C498" s="260" t="s">
        <v>27</v>
      </c>
      <c r="D498" s="255" t="s">
        <v>60</v>
      </c>
      <c r="E498" s="260">
        <v>1</v>
      </c>
      <c r="F498" s="256">
        <v>344736</v>
      </c>
      <c r="G498" s="256">
        <f t="shared" si="77"/>
        <v>65499.840000000004</v>
      </c>
      <c r="H498" s="256">
        <f t="shared" si="78"/>
        <v>410235.84</v>
      </c>
      <c r="I498" s="256">
        <v>180000</v>
      </c>
      <c r="J498" s="256">
        <f t="shared" si="79"/>
        <v>34200</v>
      </c>
      <c r="K498" s="256">
        <f t="shared" si="80"/>
        <v>214200</v>
      </c>
      <c r="L498" s="256">
        <v>239400</v>
      </c>
      <c r="M498" s="256">
        <f t="shared" si="81"/>
        <v>45486</v>
      </c>
      <c r="N498" s="299">
        <f t="shared" si="82"/>
        <v>284886</v>
      </c>
      <c r="O498" s="303">
        <v>0</v>
      </c>
      <c r="P498" s="303">
        <v>0</v>
      </c>
      <c r="Q498" s="305">
        <v>0</v>
      </c>
      <c r="R498" s="256">
        <f t="shared" si="83"/>
        <v>303107.28000000003</v>
      </c>
      <c r="S498" s="256">
        <f t="shared" si="84"/>
        <v>214200</v>
      </c>
      <c r="T498" s="303">
        <f t="shared" si="85"/>
        <v>292532.90537858318</v>
      </c>
      <c r="U498" s="303">
        <f t="shared" si="86"/>
        <v>99280.027824105637</v>
      </c>
      <c r="V498" s="256">
        <f t="shared" si="87"/>
        <v>214200</v>
      </c>
    </row>
    <row r="499" spans="1:22" x14ac:dyDescent="0.2">
      <c r="A499" s="250">
        <v>9</v>
      </c>
      <c r="B499" s="261" t="s">
        <v>145</v>
      </c>
      <c r="I499" s="248"/>
      <c r="J499" s="248"/>
      <c r="K499" s="248"/>
      <c r="L499" s="248"/>
      <c r="M499" s="248"/>
      <c r="N499" s="248"/>
      <c r="O499" s="303">
        <v>0</v>
      </c>
      <c r="P499" s="303">
        <v>0</v>
      </c>
      <c r="Q499" s="305">
        <v>0</v>
      </c>
      <c r="R499" s="256" t="e">
        <f t="shared" si="83"/>
        <v>#DIV/0!</v>
      </c>
      <c r="S499" s="256">
        <f t="shared" si="84"/>
        <v>0</v>
      </c>
      <c r="T499" s="303" t="e">
        <f t="shared" si="85"/>
        <v>#NUM!</v>
      </c>
      <c r="U499" s="303" t="e">
        <f t="shared" si="86"/>
        <v>#DIV/0!</v>
      </c>
      <c r="V499" s="256">
        <f t="shared" si="87"/>
        <v>0</v>
      </c>
    </row>
    <row r="500" spans="1:22" ht="38.25" x14ac:dyDescent="0.2">
      <c r="B500" s="252" t="s">
        <v>83</v>
      </c>
      <c r="C500" s="252" t="s">
        <v>2</v>
      </c>
      <c r="D500" s="252" t="s">
        <v>3</v>
      </c>
      <c r="E500" s="252" t="s">
        <v>62</v>
      </c>
      <c r="F500" s="253" t="s">
        <v>5</v>
      </c>
      <c r="G500" s="253" t="s">
        <v>6</v>
      </c>
      <c r="H500" s="253" t="s">
        <v>7</v>
      </c>
      <c r="I500" s="253" t="s">
        <v>5</v>
      </c>
      <c r="J500" s="253" t="s">
        <v>6</v>
      </c>
      <c r="K500" s="253" t="s">
        <v>7</v>
      </c>
      <c r="L500" s="253" t="s">
        <v>5</v>
      </c>
      <c r="M500" s="253" t="s">
        <v>6</v>
      </c>
      <c r="N500" s="300" t="s">
        <v>7</v>
      </c>
      <c r="O500" s="303">
        <v>0</v>
      </c>
      <c r="P500" s="303">
        <v>0</v>
      </c>
      <c r="Q500" s="305">
        <v>0</v>
      </c>
      <c r="R500" s="253" t="s">
        <v>1889</v>
      </c>
      <c r="S500" s="253" t="s">
        <v>1890</v>
      </c>
      <c r="T500" s="253" t="s">
        <v>1891</v>
      </c>
      <c r="U500" s="253" t="s">
        <v>1892</v>
      </c>
      <c r="V500" s="256" t="str">
        <f t="shared" si="87"/>
        <v>MENOR PRECIO</v>
      </c>
    </row>
    <row r="501" spans="1:22" x14ac:dyDescent="0.2">
      <c r="B501" s="259">
        <v>1</v>
      </c>
      <c r="C501" s="260" t="s">
        <v>27</v>
      </c>
      <c r="D501" s="255" t="s">
        <v>9</v>
      </c>
      <c r="E501" s="260">
        <v>1</v>
      </c>
      <c r="F501" s="256">
        <v>2247960</v>
      </c>
      <c r="G501" s="256">
        <f t="shared" ref="G501:G560" si="88">+F501*19%</f>
        <v>427112.4</v>
      </c>
      <c r="H501" s="256">
        <f t="shared" ref="H501:H560" si="89">+G501+F501</f>
        <v>2675072.4</v>
      </c>
      <c r="I501" s="256">
        <v>1300000</v>
      </c>
      <c r="J501" s="256">
        <f t="shared" ref="J501:J560" si="90">+I501*19%</f>
        <v>247000</v>
      </c>
      <c r="K501" s="256">
        <f t="shared" ref="K501:K560" si="91">+J501+I501</f>
        <v>1547000</v>
      </c>
      <c r="L501" s="256">
        <v>1716000</v>
      </c>
      <c r="M501" s="256">
        <f t="shared" ref="M501:M560" si="92">+L501*19%</f>
        <v>326040</v>
      </c>
      <c r="N501" s="299">
        <f t="shared" ref="N501:N560" si="93">+M501+L501</f>
        <v>2042040</v>
      </c>
      <c r="O501" s="303">
        <v>0</v>
      </c>
      <c r="P501" s="303">
        <v>0</v>
      </c>
      <c r="Q501" s="305">
        <v>0</v>
      </c>
      <c r="R501" s="256">
        <f t="shared" si="83"/>
        <v>2088037.4666666668</v>
      </c>
      <c r="S501" s="256">
        <f t="shared" si="84"/>
        <v>1547000</v>
      </c>
      <c r="T501" s="303">
        <f t="shared" si="85"/>
        <v>2036870.2563635516</v>
      </c>
      <c r="U501" s="303">
        <f t="shared" si="86"/>
        <v>565441.11993668438</v>
      </c>
      <c r="V501" s="256">
        <f t="shared" si="87"/>
        <v>1547000</v>
      </c>
    </row>
    <row r="502" spans="1:22" x14ac:dyDescent="0.2">
      <c r="B502" s="259">
        <v>2</v>
      </c>
      <c r="C502" s="260" t="s">
        <v>27</v>
      </c>
      <c r="D502" s="255" t="s">
        <v>10</v>
      </c>
      <c r="E502" s="260">
        <v>1</v>
      </c>
      <c r="F502" s="256">
        <v>1120618</v>
      </c>
      <c r="G502" s="256">
        <f t="shared" si="88"/>
        <v>212917.42</v>
      </c>
      <c r="H502" s="256">
        <f t="shared" si="89"/>
        <v>1333535.42</v>
      </c>
      <c r="I502" s="256">
        <v>580000</v>
      </c>
      <c r="J502" s="256">
        <f t="shared" si="90"/>
        <v>110200</v>
      </c>
      <c r="K502" s="256">
        <f t="shared" si="91"/>
        <v>690200</v>
      </c>
      <c r="L502" s="256">
        <v>806200</v>
      </c>
      <c r="M502" s="256">
        <f t="shared" si="92"/>
        <v>153178</v>
      </c>
      <c r="N502" s="299">
        <f t="shared" si="93"/>
        <v>959378</v>
      </c>
      <c r="O502" s="303">
        <v>0</v>
      </c>
      <c r="P502" s="303">
        <v>0</v>
      </c>
      <c r="Q502" s="305">
        <v>0</v>
      </c>
      <c r="R502" s="256">
        <f t="shared" si="83"/>
        <v>994371.14</v>
      </c>
      <c r="S502" s="256">
        <f t="shared" si="84"/>
        <v>690200</v>
      </c>
      <c r="T502" s="303">
        <f t="shared" si="85"/>
        <v>959378</v>
      </c>
      <c r="U502" s="303">
        <f t="shared" si="86"/>
        <v>323092.100711142</v>
      </c>
      <c r="V502" s="256">
        <f t="shared" si="87"/>
        <v>690200</v>
      </c>
    </row>
    <row r="503" spans="1:22" x14ac:dyDescent="0.2">
      <c r="B503" s="259">
        <v>3</v>
      </c>
      <c r="C503" s="260" t="s">
        <v>27</v>
      </c>
      <c r="D503" s="255" t="s">
        <v>11</v>
      </c>
      <c r="E503" s="260">
        <v>1</v>
      </c>
      <c r="F503" s="256">
        <v>699300</v>
      </c>
      <c r="G503" s="256">
        <f t="shared" si="88"/>
        <v>132867</v>
      </c>
      <c r="H503" s="256">
        <f t="shared" si="89"/>
        <v>832167</v>
      </c>
      <c r="I503" s="256">
        <v>350000</v>
      </c>
      <c r="J503" s="256">
        <f t="shared" si="90"/>
        <v>66500</v>
      </c>
      <c r="K503" s="256">
        <f t="shared" si="91"/>
        <v>416500</v>
      </c>
      <c r="L503" s="256">
        <v>472500</v>
      </c>
      <c r="M503" s="256">
        <f t="shared" si="92"/>
        <v>89775</v>
      </c>
      <c r="N503" s="299">
        <f t="shared" si="93"/>
        <v>562275</v>
      </c>
      <c r="O503" s="303">
        <v>0</v>
      </c>
      <c r="P503" s="303">
        <v>0</v>
      </c>
      <c r="Q503" s="305">
        <v>0</v>
      </c>
      <c r="R503" s="256">
        <f t="shared" si="83"/>
        <v>603647.33333333337</v>
      </c>
      <c r="S503" s="256">
        <f t="shared" si="84"/>
        <v>416500</v>
      </c>
      <c r="T503" s="303">
        <f t="shared" si="85"/>
        <v>579773.13810844743</v>
      </c>
      <c r="U503" s="303">
        <f t="shared" si="86"/>
        <v>210899.30345151288</v>
      </c>
      <c r="V503" s="256">
        <f t="shared" si="87"/>
        <v>416500</v>
      </c>
    </row>
    <row r="504" spans="1:22" x14ac:dyDescent="0.2">
      <c r="B504" s="259">
        <v>4</v>
      </c>
      <c r="C504" s="260" t="s">
        <v>27</v>
      </c>
      <c r="D504" s="255" t="s">
        <v>12</v>
      </c>
      <c r="E504" s="260">
        <v>1</v>
      </c>
      <c r="F504" s="256">
        <v>671300</v>
      </c>
      <c r="G504" s="256">
        <f t="shared" si="88"/>
        <v>127547</v>
      </c>
      <c r="H504" s="256">
        <f t="shared" si="89"/>
        <v>798847</v>
      </c>
      <c r="I504" s="256">
        <v>350000</v>
      </c>
      <c r="J504" s="256">
        <f t="shared" si="90"/>
        <v>66500</v>
      </c>
      <c r="K504" s="256">
        <f t="shared" si="91"/>
        <v>416500</v>
      </c>
      <c r="L504" s="256">
        <v>479500</v>
      </c>
      <c r="M504" s="256">
        <f t="shared" si="92"/>
        <v>91105</v>
      </c>
      <c r="N504" s="299">
        <f t="shared" si="93"/>
        <v>570605</v>
      </c>
      <c r="O504" s="303">
        <v>0</v>
      </c>
      <c r="P504" s="303">
        <v>0</v>
      </c>
      <c r="Q504" s="305">
        <v>0</v>
      </c>
      <c r="R504" s="256">
        <f t="shared" si="83"/>
        <v>595317.33333333337</v>
      </c>
      <c r="S504" s="256">
        <f t="shared" si="84"/>
        <v>416500</v>
      </c>
      <c r="T504" s="303">
        <f t="shared" si="85"/>
        <v>574739.9630736087</v>
      </c>
      <c r="U504" s="303">
        <f t="shared" si="86"/>
        <v>192367.69912418589</v>
      </c>
      <c r="V504" s="256">
        <f t="shared" si="87"/>
        <v>416500</v>
      </c>
    </row>
    <row r="505" spans="1:22" x14ac:dyDescent="0.2">
      <c r="B505" s="259">
        <v>5</v>
      </c>
      <c r="C505" s="260" t="s">
        <v>27</v>
      </c>
      <c r="D505" s="255" t="s">
        <v>13</v>
      </c>
      <c r="E505" s="260">
        <v>1</v>
      </c>
      <c r="F505" s="256">
        <v>879795</v>
      </c>
      <c r="G505" s="256">
        <f t="shared" si="88"/>
        <v>167161.04999999999</v>
      </c>
      <c r="H505" s="256">
        <f t="shared" si="89"/>
        <v>1046956.05</v>
      </c>
      <c r="I505" s="256">
        <v>450000</v>
      </c>
      <c r="J505" s="256">
        <f t="shared" si="90"/>
        <v>85500</v>
      </c>
      <c r="K505" s="256">
        <f t="shared" si="91"/>
        <v>535500</v>
      </c>
      <c r="L505" s="256">
        <v>598500</v>
      </c>
      <c r="M505" s="256">
        <f t="shared" si="92"/>
        <v>113715</v>
      </c>
      <c r="N505" s="299">
        <f t="shared" si="93"/>
        <v>712215</v>
      </c>
      <c r="O505" s="303">
        <v>0</v>
      </c>
      <c r="P505" s="303">
        <v>0</v>
      </c>
      <c r="Q505" s="305">
        <v>0</v>
      </c>
      <c r="R505" s="256">
        <f t="shared" si="83"/>
        <v>764890.35</v>
      </c>
      <c r="S505" s="256">
        <f t="shared" si="84"/>
        <v>535500</v>
      </c>
      <c r="T505" s="303">
        <f t="shared" si="85"/>
        <v>736376.09361484577</v>
      </c>
      <c r="U505" s="303">
        <f t="shared" si="86"/>
        <v>259764.97482073613</v>
      </c>
      <c r="V505" s="256">
        <f t="shared" si="87"/>
        <v>535500</v>
      </c>
    </row>
    <row r="506" spans="1:22" x14ac:dyDescent="0.2">
      <c r="B506" s="259">
        <v>6</v>
      </c>
      <c r="C506" s="260" t="s">
        <v>27</v>
      </c>
      <c r="D506" s="255" t="s">
        <v>84</v>
      </c>
      <c r="E506" s="260">
        <v>1</v>
      </c>
      <c r="F506" s="256">
        <v>2043600</v>
      </c>
      <c r="G506" s="256">
        <f t="shared" si="88"/>
        <v>388284</v>
      </c>
      <c r="H506" s="256">
        <f t="shared" si="89"/>
        <v>2431884</v>
      </c>
      <c r="I506" s="256">
        <v>1200000</v>
      </c>
      <c r="J506" s="256">
        <f t="shared" si="90"/>
        <v>228000</v>
      </c>
      <c r="K506" s="256">
        <f t="shared" si="91"/>
        <v>1428000</v>
      </c>
      <c r="L506" s="256">
        <v>1560000</v>
      </c>
      <c r="M506" s="256">
        <f t="shared" si="92"/>
        <v>296400</v>
      </c>
      <c r="N506" s="299">
        <f t="shared" si="93"/>
        <v>1856400</v>
      </c>
      <c r="O506" s="303">
        <v>0</v>
      </c>
      <c r="P506" s="303">
        <v>0</v>
      </c>
      <c r="Q506" s="305">
        <v>0</v>
      </c>
      <c r="R506" s="256">
        <f t="shared" si="83"/>
        <v>1905428</v>
      </c>
      <c r="S506" s="256">
        <f t="shared" si="84"/>
        <v>1428000</v>
      </c>
      <c r="T506" s="303">
        <f t="shared" si="85"/>
        <v>1861147.8467644821</v>
      </c>
      <c r="U506" s="303">
        <f t="shared" si="86"/>
        <v>503734.63247229689</v>
      </c>
      <c r="V506" s="256">
        <f t="shared" si="87"/>
        <v>1428000</v>
      </c>
    </row>
    <row r="507" spans="1:22" x14ac:dyDescent="0.2">
      <c r="B507" s="259">
        <v>7</v>
      </c>
      <c r="C507" s="260" t="s">
        <v>27</v>
      </c>
      <c r="D507" s="255" t="s">
        <v>14</v>
      </c>
      <c r="E507" s="260">
        <v>1</v>
      </c>
      <c r="F507" s="256">
        <v>4988480</v>
      </c>
      <c r="G507" s="256">
        <f t="shared" si="88"/>
        <v>947811.2</v>
      </c>
      <c r="H507" s="256">
        <f t="shared" si="89"/>
        <v>5936291.2000000002</v>
      </c>
      <c r="I507" s="256">
        <v>2800000</v>
      </c>
      <c r="J507" s="256">
        <f t="shared" si="90"/>
        <v>532000</v>
      </c>
      <c r="K507" s="256">
        <f t="shared" si="91"/>
        <v>3332000</v>
      </c>
      <c r="L507" s="256">
        <v>3808000</v>
      </c>
      <c r="M507" s="256">
        <f t="shared" si="92"/>
        <v>723520</v>
      </c>
      <c r="N507" s="299">
        <f t="shared" si="93"/>
        <v>4531520</v>
      </c>
      <c r="O507" s="303">
        <v>0</v>
      </c>
      <c r="P507" s="303">
        <v>0</v>
      </c>
      <c r="Q507" s="305">
        <v>0</v>
      </c>
      <c r="R507" s="256">
        <f t="shared" si="83"/>
        <v>4599937.0666666664</v>
      </c>
      <c r="S507" s="256">
        <f t="shared" si="84"/>
        <v>3332000</v>
      </c>
      <c r="T507" s="303">
        <f t="shared" si="85"/>
        <v>4475291.8607269898</v>
      </c>
      <c r="U507" s="303">
        <f t="shared" si="86"/>
        <v>1303492.936251601</v>
      </c>
      <c r="V507" s="256">
        <f t="shared" si="87"/>
        <v>3332000</v>
      </c>
    </row>
    <row r="508" spans="1:22" x14ac:dyDescent="0.2">
      <c r="B508" s="259">
        <v>8</v>
      </c>
      <c r="C508" s="260" t="s">
        <v>27</v>
      </c>
      <c r="D508" s="255" t="s">
        <v>63</v>
      </c>
      <c r="E508" s="260">
        <v>1</v>
      </c>
      <c r="F508" s="256">
        <v>933660</v>
      </c>
      <c r="G508" s="256">
        <f t="shared" si="88"/>
        <v>177395.4</v>
      </c>
      <c r="H508" s="256">
        <f t="shared" si="89"/>
        <v>1111055.3999999999</v>
      </c>
      <c r="I508" s="256">
        <v>520000</v>
      </c>
      <c r="J508" s="256">
        <f t="shared" si="90"/>
        <v>98800</v>
      </c>
      <c r="K508" s="256">
        <f t="shared" si="91"/>
        <v>618800</v>
      </c>
      <c r="L508" s="256">
        <v>691600</v>
      </c>
      <c r="M508" s="256">
        <f t="shared" si="92"/>
        <v>131404</v>
      </c>
      <c r="N508" s="299">
        <f t="shared" si="93"/>
        <v>823004</v>
      </c>
      <c r="O508" s="303">
        <v>0</v>
      </c>
      <c r="P508" s="303">
        <v>0</v>
      </c>
      <c r="Q508" s="305">
        <v>0</v>
      </c>
      <c r="R508" s="256">
        <f t="shared" si="83"/>
        <v>850953.1333333333</v>
      </c>
      <c r="S508" s="256">
        <f t="shared" si="84"/>
        <v>618800</v>
      </c>
      <c r="T508" s="303">
        <f t="shared" si="85"/>
        <v>827108.82600935933</v>
      </c>
      <c r="U508" s="303">
        <f t="shared" si="86"/>
        <v>247315.00206791644</v>
      </c>
      <c r="V508" s="256">
        <f t="shared" si="87"/>
        <v>618800</v>
      </c>
    </row>
    <row r="509" spans="1:22" x14ac:dyDescent="0.2">
      <c r="B509" s="259">
        <v>9</v>
      </c>
      <c r="C509" s="260" t="s">
        <v>27</v>
      </c>
      <c r="D509" s="255" t="s">
        <v>64</v>
      </c>
      <c r="E509" s="260">
        <v>1</v>
      </c>
      <c r="F509" s="256">
        <v>692550</v>
      </c>
      <c r="G509" s="256">
        <f t="shared" si="88"/>
        <v>131584.5</v>
      </c>
      <c r="H509" s="256">
        <f t="shared" si="89"/>
        <v>824134.5</v>
      </c>
      <c r="I509" s="256">
        <v>380000</v>
      </c>
      <c r="J509" s="256">
        <f t="shared" si="90"/>
        <v>72200</v>
      </c>
      <c r="K509" s="256">
        <f t="shared" si="91"/>
        <v>452200</v>
      </c>
      <c r="L509" s="256">
        <v>513000</v>
      </c>
      <c r="M509" s="256">
        <f t="shared" si="92"/>
        <v>97470</v>
      </c>
      <c r="N509" s="299">
        <f t="shared" si="93"/>
        <v>610470</v>
      </c>
      <c r="O509" s="303">
        <v>0</v>
      </c>
      <c r="P509" s="303">
        <v>0</v>
      </c>
      <c r="Q509" s="305">
        <v>0</v>
      </c>
      <c r="R509" s="256">
        <f t="shared" si="83"/>
        <v>628934.83333333337</v>
      </c>
      <c r="S509" s="256">
        <f t="shared" si="84"/>
        <v>452200</v>
      </c>
      <c r="T509" s="303">
        <f t="shared" si="85"/>
        <v>610470</v>
      </c>
      <c r="U509" s="303">
        <f t="shared" si="86"/>
        <v>186653.50418645606</v>
      </c>
      <c r="V509" s="256">
        <f t="shared" si="87"/>
        <v>452200</v>
      </c>
    </row>
    <row r="510" spans="1:22" x14ac:dyDescent="0.2">
      <c r="B510" s="259">
        <v>10</v>
      </c>
      <c r="C510" s="260" t="s">
        <v>27</v>
      </c>
      <c r="D510" s="255" t="s">
        <v>85</v>
      </c>
      <c r="E510" s="260">
        <v>1</v>
      </c>
      <c r="F510" s="256">
        <v>239904</v>
      </c>
      <c r="G510" s="256">
        <f t="shared" si="88"/>
        <v>45581.760000000002</v>
      </c>
      <c r="H510" s="256">
        <f t="shared" si="89"/>
        <v>285485.76</v>
      </c>
      <c r="I510" s="256">
        <v>120000</v>
      </c>
      <c r="J510" s="256">
        <f t="shared" si="90"/>
        <v>22800</v>
      </c>
      <c r="K510" s="256">
        <f t="shared" si="91"/>
        <v>142800</v>
      </c>
      <c r="L510" s="256">
        <v>163200</v>
      </c>
      <c r="M510" s="256">
        <f t="shared" si="92"/>
        <v>31008</v>
      </c>
      <c r="N510" s="299">
        <f t="shared" si="93"/>
        <v>194208</v>
      </c>
      <c r="O510" s="303">
        <v>0</v>
      </c>
      <c r="P510" s="303">
        <v>0</v>
      </c>
      <c r="Q510" s="305">
        <v>0</v>
      </c>
      <c r="R510" s="256">
        <f t="shared" si="83"/>
        <v>207497.92</v>
      </c>
      <c r="S510" s="256">
        <f t="shared" si="84"/>
        <v>142800</v>
      </c>
      <c r="T510" s="303">
        <f t="shared" si="85"/>
        <v>199308.85365715442</v>
      </c>
      <c r="U510" s="303">
        <f t="shared" si="86"/>
        <v>72265.29600644554</v>
      </c>
      <c r="V510" s="256">
        <f t="shared" si="87"/>
        <v>142800</v>
      </c>
    </row>
    <row r="511" spans="1:22" x14ac:dyDescent="0.2">
      <c r="B511" s="259">
        <v>11</v>
      </c>
      <c r="C511" s="260" t="s">
        <v>27</v>
      </c>
      <c r="D511" s="255" t="s">
        <v>86</v>
      </c>
      <c r="E511" s="260">
        <v>1</v>
      </c>
      <c r="F511" s="256">
        <v>2326560</v>
      </c>
      <c r="G511" s="256">
        <f t="shared" si="88"/>
        <v>442046.4</v>
      </c>
      <c r="H511" s="256">
        <f t="shared" si="89"/>
        <v>2768606.4</v>
      </c>
      <c r="I511" s="256">
        <v>1200000</v>
      </c>
      <c r="J511" s="256">
        <f t="shared" si="90"/>
        <v>228000</v>
      </c>
      <c r="K511" s="256">
        <f t="shared" si="91"/>
        <v>1428000</v>
      </c>
      <c r="L511" s="256">
        <v>1572000</v>
      </c>
      <c r="M511" s="256">
        <f t="shared" si="92"/>
        <v>298680</v>
      </c>
      <c r="N511" s="299">
        <f t="shared" si="93"/>
        <v>1870680</v>
      </c>
      <c r="O511" s="303">
        <v>0</v>
      </c>
      <c r="P511" s="303">
        <v>0</v>
      </c>
      <c r="Q511" s="305">
        <v>0</v>
      </c>
      <c r="R511" s="256">
        <f t="shared" si="83"/>
        <v>2022428.8</v>
      </c>
      <c r="S511" s="256">
        <f t="shared" si="84"/>
        <v>1428000</v>
      </c>
      <c r="T511" s="303">
        <f t="shared" si="85"/>
        <v>1948332.0572965753</v>
      </c>
      <c r="U511" s="303">
        <f t="shared" si="86"/>
        <v>683064.53110692278</v>
      </c>
      <c r="V511" s="256">
        <f t="shared" si="87"/>
        <v>1428000</v>
      </c>
    </row>
    <row r="512" spans="1:22" x14ac:dyDescent="0.2">
      <c r="B512" s="259">
        <v>12</v>
      </c>
      <c r="C512" s="260" t="s">
        <v>27</v>
      </c>
      <c r="D512" s="255" t="s">
        <v>87</v>
      </c>
      <c r="E512" s="260">
        <v>1</v>
      </c>
      <c r="F512" s="256">
        <v>473746</v>
      </c>
      <c r="G512" s="256">
        <f t="shared" si="88"/>
        <v>90011.74</v>
      </c>
      <c r="H512" s="256">
        <f t="shared" si="89"/>
        <v>563757.74</v>
      </c>
      <c r="I512" s="256">
        <v>260000</v>
      </c>
      <c r="J512" s="256">
        <f t="shared" si="90"/>
        <v>49400</v>
      </c>
      <c r="K512" s="256">
        <f t="shared" si="91"/>
        <v>309400</v>
      </c>
      <c r="L512" s="256">
        <v>345800</v>
      </c>
      <c r="M512" s="256">
        <f t="shared" si="92"/>
        <v>65702</v>
      </c>
      <c r="N512" s="299">
        <f t="shared" si="93"/>
        <v>411502</v>
      </c>
      <c r="O512" s="303">
        <v>0</v>
      </c>
      <c r="P512" s="303">
        <v>0</v>
      </c>
      <c r="Q512" s="305">
        <v>0</v>
      </c>
      <c r="R512" s="256">
        <f t="shared" si="83"/>
        <v>428219.91333333333</v>
      </c>
      <c r="S512" s="256">
        <f t="shared" si="84"/>
        <v>309400</v>
      </c>
      <c r="T512" s="303">
        <f t="shared" si="85"/>
        <v>415586.6540582836</v>
      </c>
      <c r="U512" s="303">
        <f t="shared" si="86"/>
        <v>128000.31814078634</v>
      </c>
      <c r="V512" s="256">
        <f t="shared" si="87"/>
        <v>309400</v>
      </c>
    </row>
    <row r="513" spans="2:22" x14ac:dyDescent="0.2">
      <c r="B513" s="259">
        <v>13</v>
      </c>
      <c r="C513" s="260" t="s">
        <v>27</v>
      </c>
      <c r="D513" s="255" t="s">
        <v>88</v>
      </c>
      <c r="E513" s="260">
        <v>1</v>
      </c>
      <c r="F513" s="256">
        <v>505648</v>
      </c>
      <c r="G513" s="256">
        <f t="shared" si="88"/>
        <v>96073.12</v>
      </c>
      <c r="H513" s="256">
        <f t="shared" si="89"/>
        <v>601721.12</v>
      </c>
      <c r="I513" s="256">
        <v>260000</v>
      </c>
      <c r="J513" s="256">
        <f t="shared" si="90"/>
        <v>49400</v>
      </c>
      <c r="K513" s="256">
        <f t="shared" si="91"/>
        <v>309400</v>
      </c>
      <c r="L513" s="256">
        <v>353600</v>
      </c>
      <c r="M513" s="256">
        <f t="shared" si="92"/>
        <v>67184</v>
      </c>
      <c r="N513" s="299">
        <f t="shared" si="93"/>
        <v>420784</v>
      </c>
      <c r="O513" s="303">
        <v>0</v>
      </c>
      <c r="P513" s="303">
        <v>0</v>
      </c>
      <c r="Q513" s="305">
        <v>0</v>
      </c>
      <c r="R513" s="256">
        <f t="shared" si="83"/>
        <v>443968.37333333335</v>
      </c>
      <c r="S513" s="256">
        <f t="shared" si="84"/>
        <v>309400</v>
      </c>
      <c r="T513" s="303">
        <f t="shared" si="85"/>
        <v>427882.8968816119</v>
      </c>
      <c r="U513" s="303">
        <f t="shared" si="86"/>
        <v>147533.20193996382</v>
      </c>
      <c r="V513" s="256">
        <f t="shared" si="87"/>
        <v>309400</v>
      </c>
    </row>
    <row r="514" spans="2:22" x14ac:dyDescent="0.2">
      <c r="B514" s="259">
        <v>14</v>
      </c>
      <c r="C514" s="260" t="s">
        <v>27</v>
      </c>
      <c r="D514" s="255" t="s">
        <v>17</v>
      </c>
      <c r="E514" s="260">
        <v>1</v>
      </c>
      <c r="F514" s="256">
        <v>473156</v>
      </c>
      <c r="G514" s="256">
        <f t="shared" si="88"/>
        <v>89899.64</v>
      </c>
      <c r="H514" s="256">
        <f t="shared" si="89"/>
        <v>563055.64</v>
      </c>
      <c r="I514" s="256">
        <v>230000</v>
      </c>
      <c r="J514" s="256">
        <f t="shared" si="90"/>
        <v>43700</v>
      </c>
      <c r="K514" s="256">
        <f t="shared" si="91"/>
        <v>273700</v>
      </c>
      <c r="L514" s="256">
        <v>319700</v>
      </c>
      <c r="M514" s="256">
        <f t="shared" si="92"/>
        <v>60743</v>
      </c>
      <c r="N514" s="299">
        <f t="shared" si="93"/>
        <v>380443</v>
      </c>
      <c r="O514" s="303">
        <v>0</v>
      </c>
      <c r="P514" s="303">
        <v>0</v>
      </c>
      <c r="Q514" s="305">
        <v>0</v>
      </c>
      <c r="R514" s="256">
        <f t="shared" si="83"/>
        <v>405732.88000000006</v>
      </c>
      <c r="S514" s="256">
        <f t="shared" si="84"/>
        <v>273700</v>
      </c>
      <c r="T514" s="303">
        <f t="shared" si="85"/>
        <v>388482.89611726737</v>
      </c>
      <c r="U514" s="303">
        <f t="shared" si="86"/>
        <v>146326.19424683737</v>
      </c>
      <c r="V514" s="256">
        <f t="shared" si="87"/>
        <v>273700</v>
      </c>
    </row>
    <row r="515" spans="2:22" x14ac:dyDescent="0.2">
      <c r="B515" s="259">
        <v>15</v>
      </c>
      <c r="C515" s="260" t="s">
        <v>27</v>
      </c>
      <c r="D515" s="255" t="s">
        <v>89</v>
      </c>
      <c r="E515" s="260">
        <v>1</v>
      </c>
      <c r="F515" s="256">
        <v>41400</v>
      </c>
      <c r="G515" s="256">
        <f t="shared" si="88"/>
        <v>7866</v>
      </c>
      <c r="H515" s="256">
        <f t="shared" si="89"/>
        <v>49266</v>
      </c>
      <c r="I515" s="256">
        <v>20000</v>
      </c>
      <c r="J515" s="256">
        <f t="shared" si="90"/>
        <v>3800</v>
      </c>
      <c r="K515" s="256">
        <f t="shared" si="91"/>
        <v>23800</v>
      </c>
      <c r="L515" s="256">
        <v>27600</v>
      </c>
      <c r="M515" s="256">
        <f t="shared" si="92"/>
        <v>5244</v>
      </c>
      <c r="N515" s="299">
        <f t="shared" si="93"/>
        <v>32844</v>
      </c>
      <c r="O515" s="303">
        <v>0</v>
      </c>
      <c r="P515" s="303">
        <v>0</v>
      </c>
      <c r="Q515" s="305">
        <v>0</v>
      </c>
      <c r="R515" s="256">
        <f t="shared" si="83"/>
        <v>35303.333333333336</v>
      </c>
      <c r="S515" s="256">
        <f t="shared" si="84"/>
        <v>23800</v>
      </c>
      <c r="T515" s="303">
        <f t="shared" si="85"/>
        <v>33769.666188422059</v>
      </c>
      <c r="U515" s="303">
        <f t="shared" si="86"/>
        <v>12909.900438552315</v>
      </c>
      <c r="V515" s="256">
        <f t="shared" si="87"/>
        <v>23800</v>
      </c>
    </row>
    <row r="516" spans="2:22" x14ac:dyDescent="0.2">
      <c r="B516" s="259">
        <v>16</v>
      </c>
      <c r="C516" s="260" t="s">
        <v>27</v>
      </c>
      <c r="D516" s="255" t="s">
        <v>18</v>
      </c>
      <c r="E516" s="260">
        <v>1</v>
      </c>
      <c r="F516" s="256">
        <v>253092</v>
      </c>
      <c r="G516" s="256">
        <f t="shared" si="88"/>
        <v>48087.48</v>
      </c>
      <c r="H516" s="256">
        <f t="shared" si="89"/>
        <v>301179.48</v>
      </c>
      <c r="I516" s="256">
        <v>140000</v>
      </c>
      <c r="J516" s="256">
        <f t="shared" si="90"/>
        <v>26600</v>
      </c>
      <c r="K516" s="256">
        <f t="shared" si="91"/>
        <v>166600</v>
      </c>
      <c r="L516" s="256">
        <v>193200</v>
      </c>
      <c r="M516" s="256">
        <f t="shared" si="92"/>
        <v>36708</v>
      </c>
      <c r="N516" s="299">
        <f t="shared" si="93"/>
        <v>229908</v>
      </c>
      <c r="O516" s="303">
        <v>0</v>
      </c>
      <c r="P516" s="303">
        <v>0</v>
      </c>
      <c r="Q516" s="305">
        <v>0</v>
      </c>
      <c r="R516" s="256">
        <f t="shared" si="83"/>
        <v>232562.49333333332</v>
      </c>
      <c r="S516" s="256">
        <f t="shared" si="84"/>
        <v>166600</v>
      </c>
      <c r="T516" s="303">
        <f t="shared" si="85"/>
        <v>225953.02151229887</v>
      </c>
      <c r="U516" s="303">
        <f t="shared" si="86"/>
        <v>67328.997173655618</v>
      </c>
      <c r="V516" s="256">
        <f t="shared" si="87"/>
        <v>166600</v>
      </c>
    </row>
    <row r="517" spans="2:22" x14ac:dyDescent="0.2">
      <c r="B517" s="259">
        <v>17</v>
      </c>
      <c r="C517" s="260" t="s">
        <v>27</v>
      </c>
      <c r="D517" s="255" t="s">
        <v>19</v>
      </c>
      <c r="E517" s="260">
        <v>1</v>
      </c>
      <c r="F517" s="256">
        <v>267960</v>
      </c>
      <c r="G517" s="256">
        <f t="shared" si="88"/>
        <v>50912.4</v>
      </c>
      <c r="H517" s="256">
        <f t="shared" si="89"/>
        <v>318872.40000000002</v>
      </c>
      <c r="I517" s="256">
        <v>140000</v>
      </c>
      <c r="J517" s="256">
        <f t="shared" si="90"/>
        <v>26600</v>
      </c>
      <c r="K517" s="256">
        <f t="shared" si="91"/>
        <v>166600</v>
      </c>
      <c r="L517" s="256">
        <v>184800</v>
      </c>
      <c r="M517" s="256">
        <f t="shared" si="92"/>
        <v>35112</v>
      </c>
      <c r="N517" s="299">
        <f t="shared" si="93"/>
        <v>219912</v>
      </c>
      <c r="O517" s="303">
        <v>0</v>
      </c>
      <c r="P517" s="303">
        <v>0</v>
      </c>
      <c r="Q517" s="305">
        <v>0</v>
      </c>
      <c r="R517" s="256">
        <f t="shared" si="83"/>
        <v>235128.13333333333</v>
      </c>
      <c r="S517" s="256">
        <f t="shared" si="84"/>
        <v>166600</v>
      </c>
      <c r="T517" s="303">
        <f t="shared" si="85"/>
        <v>226906.5078477645</v>
      </c>
      <c r="U517" s="303">
        <f t="shared" si="86"/>
        <v>77268.162820487298</v>
      </c>
      <c r="V517" s="256">
        <f t="shared" si="87"/>
        <v>166600</v>
      </c>
    </row>
    <row r="518" spans="2:22" x14ac:dyDescent="0.2">
      <c r="B518" s="259">
        <v>18</v>
      </c>
      <c r="C518" s="260" t="s">
        <v>27</v>
      </c>
      <c r="D518" s="255" t="s">
        <v>90</v>
      </c>
      <c r="E518" s="260">
        <v>1</v>
      </c>
      <c r="F518" s="256">
        <v>514024</v>
      </c>
      <c r="G518" s="256">
        <f t="shared" si="88"/>
        <v>97664.56</v>
      </c>
      <c r="H518" s="256">
        <f t="shared" si="89"/>
        <v>611688.56000000006</v>
      </c>
      <c r="I518" s="256">
        <v>280000</v>
      </c>
      <c r="J518" s="256">
        <f t="shared" si="90"/>
        <v>53200</v>
      </c>
      <c r="K518" s="256">
        <f t="shared" si="91"/>
        <v>333200</v>
      </c>
      <c r="L518" s="256">
        <v>383600</v>
      </c>
      <c r="M518" s="256">
        <f t="shared" si="92"/>
        <v>72884</v>
      </c>
      <c r="N518" s="299">
        <f t="shared" si="93"/>
        <v>456484</v>
      </c>
      <c r="O518" s="303">
        <v>0</v>
      </c>
      <c r="P518" s="303">
        <v>0</v>
      </c>
      <c r="Q518" s="305">
        <v>0</v>
      </c>
      <c r="R518" s="256">
        <f t="shared" ref="R518:R581" si="94">AVERAGE(H518,K518,N518)</f>
        <v>467124.1866666667</v>
      </c>
      <c r="S518" s="256">
        <f t="shared" ref="S518:S581" si="95">MIN(H518,K518,N518)</f>
        <v>333200</v>
      </c>
      <c r="T518" s="303">
        <f t="shared" ref="T518:T581" si="96">GEOMEAN(H518,K518,N518)</f>
        <v>453127.37856421073</v>
      </c>
      <c r="U518" s="303">
        <f t="shared" ref="U518:U581" si="97">STDEV(H518,K518,N518)</f>
        <v>139548.8433916402</v>
      </c>
      <c r="V518" s="256">
        <f t="shared" ref="V518:V581" si="98">S518</f>
        <v>333200</v>
      </c>
    </row>
    <row r="519" spans="2:22" x14ac:dyDescent="0.2">
      <c r="B519" s="259">
        <v>19</v>
      </c>
      <c r="C519" s="260" t="s">
        <v>27</v>
      </c>
      <c r="D519" s="255" t="s">
        <v>21</v>
      </c>
      <c r="E519" s="260">
        <v>1</v>
      </c>
      <c r="F519" s="256">
        <v>2216520</v>
      </c>
      <c r="G519" s="256">
        <f t="shared" si="88"/>
        <v>421138.8</v>
      </c>
      <c r="H519" s="256">
        <f t="shared" si="89"/>
        <v>2637658.7999999998</v>
      </c>
      <c r="I519" s="256">
        <v>1200000</v>
      </c>
      <c r="J519" s="256">
        <f t="shared" si="90"/>
        <v>228000</v>
      </c>
      <c r="K519" s="256">
        <f t="shared" si="91"/>
        <v>1428000</v>
      </c>
      <c r="L519" s="256">
        <v>1572000</v>
      </c>
      <c r="M519" s="256">
        <f t="shared" si="92"/>
        <v>298680</v>
      </c>
      <c r="N519" s="299">
        <f t="shared" si="93"/>
        <v>1870680</v>
      </c>
      <c r="O519" s="303">
        <v>0</v>
      </c>
      <c r="P519" s="303">
        <v>0</v>
      </c>
      <c r="Q519" s="305">
        <v>0</v>
      </c>
      <c r="R519" s="256">
        <f t="shared" si="94"/>
        <v>1978779.5999999999</v>
      </c>
      <c r="S519" s="256">
        <f t="shared" si="95"/>
        <v>1428000</v>
      </c>
      <c r="T519" s="303">
        <f t="shared" si="96"/>
        <v>1917117.6935961801</v>
      </c>
      <c r="U519" s="303">
        <f t="shared" si="97"/>
        <v>612031.65420138231</v>
      </c>
      <c r="V519" s="256">
        <f t="shared" si="98"/>
        <v>1428000</v>
      </c>
    </row>
    <row r="520" spans="2:22" x14ac:dyDescent="0.2">
      <c r="B520" s="259">
        <v>20</v>
      </c>
      <c r="C520" s="260" t="s">
        <v>27</v>
      </c>
      <c r="D520" s="255" t="s">
        <v>91</v>
      </c>
      <c r="E520" s="260">
        <v>1</v>
      </c>
      <c r="F520" s="256">
        <v>347706</v>
      </c>
      <c r="G520" s="256">
        <f t="shared" si="88"/>
        <v>66064.14</v>
      </c>
      <c r="H520" s="256">
        <f t="shared" si="89"/>
        <v>413770.14</v>
      </c>
      <c r="I520" s="256">
        <v>180000</v>
      </c>
      <c r="J520" s="256">
        <f t="shared" si="90"/>
        <v>34200</v>
      </c>
      <c r="K520" s="256">
        <f t="shared" si="91"/>
        <v>214200</v>
      </c>
      <c r="L520" s="256">
        <v>246600</v>
      </c>
      <c r="M520" s="256">
        <f t="shared" si="92"/>
        <v>46854</v>
      </c>
      <c r="N520" s="299">
        <f t="shared" si="93"/>
        <v>293454</v>
      </c>
      <c r="O520" s="303">
        <v>0</v>
      </c>
      <c r="P520" s="303">
        <v>0</v>
      </c>
      <c r="Q520" s="305">
        <v>0</v>
      </c>
      <c r="R520" s="256">
        <f t="shared" si="94"/>
        <v>307141.38</v>
      </c>
      <c r="S520" s="256">
        <f t="shared" si="95"/>
        <v>214200</v>
      </c>
      <c r="T520" s="303">
        <f t="shared" si="96"/>
        <v>296282.64664904546</v>
      </c>
      <c r="U520" s="303">
        <f t="shared" si="97"/>
        <v>100486.65818581694</v>
      </c>
      <c r="V520" s="256">
        <f t="shared" si="98"/>
        <v>214200</v>
      </c>
    </row>
    <row r="521" spans="2:22" x14ac:dyDescent="0.2">
      <c r="B521" s="259">
        <v>21</v>
      </c>
      <c r="C521" s="260" t="s">
        <v>27</v>
      </c>
      <c r="D521" s="255" t="s">
        <v>24</v>
      </c>
      <c r="E521" s="260">
        <v>1</v>
      </c>
      <c r="F521" s="256">
        <v>165132</v>
      </c>
      <c r="G521" s="256">
        <f t="shared" si="88"/>
        <v>31375.08</v>
      </c>
      <c r="H521" s="256">
        <f t="shared" si="89"/>
        <v>196507.08000000002</v>
      </c>
      <c r="I521" s="256">
        <v>90000</v>
      </c>
      <c r="J521" s="256">
        <f t="shared" si="90"/>
        <v>17100</v>
      </c>
      <c r="K521" s="256">
        <f t="shared" si="91"/>
        <v>107100</v>
      </c>
      <c r="L521" s="256">
        <v>125100</v>
      </c>
      <c r="M521" s="256">
        <f t="shared" si="92"/>
        <v>23769</v>
      </c>
      <c r="N521" s="299">
        <f t="shared" si="93"/>
        <v>148869</v>
      </c>
      <c r="O521" s="303">
        <v>0</v>
      </c>
      <c r="P521" s="303">
        <v>0</v>
      </c>
      <c r="Q521" s="305">
        <v>0</v>
      </c>
      <c r="R521" s="256">
        <f t="shared" si="94"/>
        <v>150825.36000000002</v>
      </c>
      <c r="S521" s="256">
        <f t="shared" si="95"/>
        <v>107100</v>
      </c>
      <c r="T521" s="303">
        <f t="shared" si="96"/>
        <v>146326.8357909545</v>
      </c>
      <c r="U521" s="303">
        <f t="shared" si="97"/>
        <v>44735.634530749659</v>
      </c>
      <c r="V521" s="256">
        <f t="shared" si="98"/>
        <v>107100</v>
      </c>
    </row>
    <row r="522" spans="2:22" x14ac:dyDescent="0.2">
      <c r="B522" s="259">
        <v>22</v>
      </c>
      <c r="C522" s="260" t="s">
        <v>27</v>
      </c>
      <c r="D522" s="255" t="s">
        <v>25</v>
      </c>
      <c r="E522" s="260">
        <v>1</v>
      </c>
      <c r="F522" s="256">
        <v>286890</v>
      </c>
      <c r="G522" s="256">
        <f t="shared" si="88"/>
        <v>54509.1</v>
      </c>
      <c r="H522" s="256">
        <f t="shared" si="89"/>
        <v>341399.1</v>
      </c>
      <c r="I522" s="256">
        <v>150000</v>
      </c>
      <c r="J522" s="256">
        <f t="shared" si="90"/>
        <v>28500</v>
      </c>
      <c r="K522" s="256">
        <f t="shared" si="91"/>
        <v>178500</v>
      </c>
      <c r="L522" s="256">
        <v>196500</v>
      </c>
      <c r="M522" s="256">
        <f t="shared" si="92"/>
        <v>37335</v>
      </c>
      <c r="N522" s="299">
        <f t="shared" si="93"/>
        <v>233835</v>
      </c>
      <c r="O522" s="303">
        <v>0</v>
      </c>
      <c r="P522" s="303">
        <v>0</v>
      </c>
      <c r="Q522" s="305">
        <v>0</v>
      </c>
      <c r="R522" s="256">
        <f t="shared" si="94"/>
        <v>251244.69999999998</v>
      </c>
      <c r="S522" s="256">
        <f t="shared" si="95"/>
        <v>178500</v>
      </c>
      <c r="T522" s="303">
        <f t="shared" si="96"/>
        <v>242439.49431563524</v>
      </c>
      <c r="U522" s="303">
        <f t="shared" si="97"/>
        <v>82833.280967072671</v>
      </c>
      <c r="V522" s="256">
        <f t="shared" si="98"/>
        <v>178500</v>
      </c>
    </row>
    <row r="523" spans="2:22" x14ac:dyDescent="0.2">
      <c r="B523" s="259">
        <v>23</v>
      </c>
      <c r="C523" s="260" t="s">
        <v>27</v>
      </c>
      <c r="D523" s="255" t="s">
        <v>26</v>
      </c>
      <c r="E523" s="260">
        <v>1</v>
      </c>
      <c r="F523" s="256">
        <v>355680</v>
      </c>
      <c r="G523" s="256">
        <f t="shared" si="88"/>
        <v>67579.199999999997</v>
      </c>
      <c r="H523" s="256">
        <f t="shared" si="89"/>
        <v>423259.2</v>
      </c>
      <c r="I523" s="256">
        <v>190000</v>
      </c>
      <c r="J523" s="256">
        <f t="shared" si="90"/>
        <v>36100</v>
      </c>
      <c r="K523" s="256">
        <f t="shared" si="91"/>
        <v>226100</v>
      </c>
      <c r="L523" s="256">
        <v>247000</v>
      </c>
      <c r="M523" s="256">
        <f t="shared" si="92"/>
        <v>46930</v>
      </c>
      <c r="N523" s="299">
        <f t="shared" si="93"/>
        <v>293930</v>
      </c>
      <c r="O523" s="303">
        <v>0</v>
      </c>
      <c r="P523" s="303">
        <v>0</v>
      </c>
      <c r="Q523" s="305">
        <v>0</v>
      </c>
      <c r="R523" s="256">
        <f t="shared" si="94"/>
        <v>314429.73333333334</v>
      </c>
      <c r="S523" s="256">
        <f t="shared" si="95"/>
        <v>226100</v>
      </c>
      <c r="T523" s="303">
        <f t="shared" si="96"/>
        <v>304123.720352515</v>
      </c>
      <c r="U523" s="303">
        <f t="shared" si="97"/>
        <v>100165.44731699325</v>
      </c>
      <c r="V523" s="256">
        <f t="shared" si="98"/>
        <v>226100</v>
      </c>
    </row>
    <row r="524" spans="2:22" x14ac:dyDescent="0.2">
      <c r="B524" s="259">
        <v>24</v>
      </c>
      <c r="C524" s="260" t="s">
        <v>27</v>
      </c>
      <c r="D524" s="255" t="s">
        <v>92</v>
      </c>
      <c r="E524" s="260">
        <v>1</v>
      </c>
      <c r="F524" s="256">
        <v>342102</v>
      </c>
      <c r="G524" s="256">
        <f t="shared" si="88"/>
        <v>64999.38</v>
      </c>
      <c r="H524" s="256">
        <f t="shared" si="89"/>
        <v>407101.38</v>
      </c>
      <c r="I524" s="256">
        <v>185000</v>
      </c>
      <c r="J524" s="256">
        <f t="shared" si="90"/>
        <v>35150</v>
      </c>
      <c r="K524" s="256">
        <f t="shared" si="91"/>
        <v>220150</v>
      </c>
      <c r="L524" s="256">
        <v>247900</v>
      </c>
      <c r="M524" s="256">
        <f t="shared" si="92"/>
        <v>47101</v>
      </c>
      <c r="N524" s="299">
        <f t="shared" si="93"/>
        <v>295001</v>
      </c>
      <c r="O524" s="303">
        <v>0</v>
      </c>
      <c r="P524" s="303">
        <v>0</v>
      </c>
      <c r="Q524" s="305">
        <v>0</v>
      </c>
      <c r="R524" s="256">
        <f t="shared" si="94"/>
        <v>307417.46000000002</v>
      </c>
      <c r="S524" s="256">
        <f t="shared" si="95"/>
        <v>220150</v>
      </c>
      <c r="T524" s="303">
        <f t="shared" si="96"/>
        <v>297907.60097002197</v>
      </c>
      <c r="U524" s="303">
        <f t="shared" si="97"/>
        <v>94092.140905469918</v>
      </c>
      <c r="V524" s="256">
        <f t="shared" si="98"/>
        <v>220150</v>
      </c>
    </row>
    <row r="525" spans="2:22" x14ac:dyDescent="0.2">
      <c r="B525" s="259">
        <v>25</v>
      </c>
      <c r="C525" s="260" t="s">
        <v>27</v>
      </c>
      <c r="D525" s="255" t="s">
        <v>68</v>
      </c>
      <c r="E525" s="260">
        <v>1</v>
      </c>
      <c r="F525" s="256">
        <v>1070160</v>
      </c>
      <c r="G525" s="256">
        <f t="shared" si="88"/>
        <v>203330.4</v>
      </c>
      <c r="H525" s="256">
        <f t="shared" si="89"/>
        <v>1273490.3999999999</v>
      </c>
      <c r="I525" s="256">
        <v>560000</v>
      </c>
      <c r="J525" s="256">
        <f t="shared" si="90"/>
        <v>106400</v>
      </c>
      <c r="K525" s="256">
        <f t="shared" si="91"/>
        <v>666400</v>
      </c>
      <c r="L525" s="256">
        <v>728000</v>
      </c>
      <c r="M525" s="256">
        <f t="shared" si="92"/>
        <v>138320</v>
      </c>
      <c r="N525" s="299">
        <f t="shared" si="93"/>
        <v>866320</v>
      </c>
      <c r="O525" s="303">
        <v>0</v>
      </c>
      <c r="P525" s="303">
        <v>0</v>
      </c>
      <c r="Q525" s="305">
        <v>0</v>
      </c>
      <c r="R525" s="256">
        <f t="shared" si="94"/>
        <v>935403.46666666667</v>
      </c>
      <c r="S525" s="256">
        <f t="shared" si="95"/>
        <v>666400</v>
      </c>
      <c r="T525" s="303">
        <f t="shared" si="96"/>
        <v>902546.66998176556</v>
      </c>
      <c r="U525" s="303">
        <f t="shared" si="97"/>
        <v>309385.00685723801</v>
      </c>
      <c r="V525" s="256">
        <f t="shared" si="98"/>
        <v>666400</v>
      </c>
    </row>
    <row r="526" spans="2:22" x14ac:dyDescent="0.2">
      <c r="B526" s="259">
        <v>26</v>
      </c>
      <c r="C526" s="260" t="s">
        <v>27</v>
      </c>
      <c r="D526" s="255" t="s">
        <v>93</v>
      </c>
      <c r="E526" s="260">
        <v>1</v>
      </c>
      <c r="F526" s="256">
        <v>517440</v>
      </c>
      <c r="G526" s="256">
        <f t="shared" si="88"/>
        <v>98313.600000000006</v>
      </c>
      <c r="H526" s="256">
        <f t="shared" si="89"/>
        <v>615753.6</v>
      </c>
      <c r="I526" s="256">
        <v>280000</v>
      </c>
      <c r="J526" s="256">
        <f t="shared" si="90"/>
        <v>53200</v>
      </c>
      <c r="K526" s="256">
        <f t="shared" si="91"/>
        <v>333200</v>
      </c>
      <c r="L526" s="256">
        <v>392000</v>
      </c>
      <c r="M526" s="256">
        <f t="shared" si="92"/>
        <v>74480</v>
      </c>
      <c r="N526" s="299">
        <f t="shared" si="93"/>
        <v>466480</v>
      </c>
      <c r="O526" s="303">
        <v>0</v>
      </c>
      <c r="P526" s="303">
        <v>0</v>
      </c>
      <c r="Q526" s="305">
        <v>0</v>
      </c>
      <c r="R526" s="256">
        <f t="shared" si="94"/>
        <v>471811.2</v>
      </c>
      <c r="S526" s="256">
        <f t="shared" si="95"/>
        <v>333200</v>
      </c>
      <c r="T526" s="303">
        <f t="shared" si="96"/>
        <v>457419.83572634711</v>
      </c>
      <c r="U526" s="303">
        <f t="shared" si="97"/>
        <v>141352.22137738037</v>
      </c>
      <c r="V526" s="256">
        <f t="shared" si="98"/>
        <v>333200</v>
      </c>
    </row>
    <row r="527" spans="2:22" x14ac:dyDescent="0.2">
      <c r="B527" s="259">
        <v>27</v>
      </c>
      <c r="C527" s="260" t="s">
        <v>27</v>
      </c>
      <c r="D527" s="255" t="s">
        <v>28</v>
      </c>
      <c r="E527" s="260">
        <v>1</v>
      </c>
      <c r="F527" s="256">
        <v>548548</v>
      </c>
      <c r="G527" s="256">
        <f t="shared" si="88"/>
        <v>104224.12</v>
      </c>
      <c r="H527" s="256">
        <f t="shared" si="89"/>
        <v>652772.12</v>
      </c>
      <c r="I527" s="256">
        <v>280000</v>
      </c>
      <c r="J527" s="256">
        <f t="shared" si="90"/>
        <v>53200</v>
      </c>
      <c r="K527" s="256">
        <f t="shared" si="91"/>
        <v>333200</v>
      </c>
      <c r="L527" s="256">
        <v>383600</v>
      </c>
      <c r="M527" s="256">
        <f t="shared" si="92"/>
        <v>72884</v>
      </c>
      <c r="N527" s="299">
        <f t="shared" si="93"/>
        <v>456484</v>
      </c>
      <c r="O527" s="303">
        <v>0</v>
      </c>
      <c r="P527" s="303">
        <v>0</v>
      </c>
      <c r="Q527" s="305">
        <v>0</v>
      </c>
      <c r="R527" s="256">
        <f t="shared" si="94"/>
        <v>480818.70666666672</v>
      </c>
      <c r="S527" s="256">
        <f t="shared" si="95"/>
        <v>333200</v>
      </c>
      <c r="T527" s="303">
        <f t="shared" si="96"/>
        <v>463053.01538850274</v>
      </c>
      <c r="U527" s="303">
        <f t="shared" si="97"/>
        <v>161169.84343151201</v>
      </c>
      <c r="V527" s="256">
        <f t="shared" si="98"/>
        <v>333200</v>
      </c>
    </row>
    <row r="528" spans="2:22" x14ac:dyDescent="0.2">
      <c r="B528" s="259">
        <v>28</v>
      </c>
      <c r="C528" s="260" t="s">
        <v>27</v>
      </c>
      <c r="D528" s="255" t="s">
        <v>29</v>
      </c>
      <c r="E528" s="260">
        <v>1</v>
      </c>
      <c r="F528" s="256">
        <v>465500</v>
      </c>
      <c r="G528" s="256">
        <f t="shared" si="88"/>
        <v>88445</v>
      </c>
      <c r="H528" s="256">
        <f t="shared" si="89"/>
        <v>553945</v>
      </c>
      <c r="I528" s="256">
        <v>250000</v>
      </c>
      <c r="J528" s="256">
        <f t="shared" si="90"/>
        <v>47500</v>
      </c>
      <c r="K528" s="256">
        <f t="shared" si="91"/>
        <v>297500</v>
      </c>
      <c r="L528" s="256">
        <v>350000</v>
      </c>
      <c r="M528" s="256">
        <f t="shared" si="92"/>
        <v>66500</v>
      </c>
      <c r="N528" s="299">
        <f t="shared" si="93"/>
        <v>416500</v>
      </c>
      <c r="O528" s="303">
        <v>0</v>
      </c>
      <c r="P528" s="303">
        <v>0</v>
      </c>
      <c r="Q528" s="305">
        <v>0</v>
      </c>
      <c r="R528" s="256">
        <f t="shared" si="94"/>
        <v>422648.33333333331</v>
      </c>
      <c r="S528" s="256">
        <f t="shared" si="95"/>
        <v>297500</v>
      </c>
      <c r="T528" s="303">
        <f t="shared" si="96"/>
        <v>409439.31394273409</v>
      </c>
      <c r="U528" s="303">
        <f t="shared" si="97"/>
        <v>128333.00825716408</v>
      </c>
      <c r="V528" s="256">
        <f t="shared" si="98"/>
        <v>297500</v>
      </c>
    </row>
    <row r="529" spans="2:22" x14ac:dyDescent="0.2">
      <c r="B529" s="259">
        <v>29</v>
      </c>
      <c r="C529" s="260" t="s">
        <v>27</v>
      </c>
      <c r="D529" s="255" t="s">
        <v>30</v>
      </c>
      <c r="E529" s="260">
        <v>1</v>
      </c>
      <c r="F529" s="256">
        <v>1418480</v>
      </c>
      <c r="G529" s="256">
        <f t="shared" si="88"/>
        <v>269511.2</v>
      </c>
      <c r="H529" s="256">
        <f t="shared" si="89"/>
        <v>1687991.2</v>
      </c>
      <c r="I529" s="256">
        <v>680000</v>
      </c>
      <c r="J529" s="256">
        <f t="shared" si="90"/>
        <v>129200</v>
      </c>
      <c r="K529" s="256">
        <f t="shared" si="91"/>
        <v>809200</v>
      </c>
      <c r="L529" s="256">
        <v>952000</v>
      </c>
      <c r="M529" s="256">
        <f t="shared" si="92"/>
        <v>180880</v>
      </c>
      <c r="N529" s="299">
        <f t="shared" si="93"/>
        <v>1132880</v>
      </c>
      <c r="O529" s="303">
        <v>0</v>
      </c>
      <c r="P529" s="303">
        <v>0</v>
      </c>
      <c r="Q529" s="305">
        <v>0</v>
      </c>
      <c r="R529" s="256">
        <f t="shared" si="94"/>
        <v>1210023.7333333334</v>
      </c>
      <c r="S529" s="256">
        <f t="shared" si="95"/>
        <v>809200</v>
      </c>
      <c r="T529" s="303">
        <f t="shared" si="96"/>
        <v>1156653.6180991314</v>
      </c>
      <c r="U529" s="303">
        <f t="shared" si="97"/>
        <v>444445.56471384969</v>
      </c>
      <c r="V529" s="256">
        <f t="shared" si="98"/>
        <v>809200</v>
      </c>
    </row>
    <row r="530" spans="2:22" x14ac:dyDescent="0.2">
      <c r="B530" s="259">
        <v>30</v>
      </c>
      <c r="C530" s="260" t="s">
        <v>27</v>
      </c>
      <c r="D530" s="255" t="s">
        <v>31</v>
      </c>
      <c r="E530" s="260">
        <v>1</v>
      </c>
      <c r="F530" s="256">
        <v>1110120</v>
      </c>
      <c r="G530" s="256">
        <f t="shared" si="88"/>
        <v>210922.8</v>
      </c>
      <c r="H530" s="256">
        <f t="shared" si="89"/>
        <v>1321042.8</v>
      </c>
      <c r="I530" s="256">
        <v>580000</v>
      </c>
      <c r="J530" s="256">
        <f t="shared" si="90"/>
        <v>110200</v>
      </c>
      <c r="K530" s="256">
        <f t="shared" si="91"/>
        <v>690200</v>
      </c>
      <c r="L530" s="256">
        <v>765600</v>
      </c>
      <c r="M530" s="256">
        <f t="shared" si="92"/>
        <v>145464</v>
      </c>
      <c r="N530" s="299">
        <f t="shared" si="93"/>
        <v>911064</v>
      </c>
      <c r="O530" s="303">
        <v>0</v>
      </c>
      <c r="P530" s="303">
        <v>0</v>
      </c>
      <c r="Q530" s="305">
        <v>0</v>
      </c>
      <c r="R530" s="256">
        <f t="shared" si="94"/>
        <v>974102.2666666666</v>
      </c>
      <c r="S530" s="256">
        <f t="shared" si="95"/>
        <v>690200</v>
      </c>
      <c r="T530" s="303">
        <f t="shared" si="96"/>
        <v>940041.24679788144</v>
      </c>
      <c r="U530" s="303">
        <f t="shared" si="97"/>
        <v>320110.96025630453</v>
      </c>
      <c r="V530" s="256">
        <f t="shared" si="98"/>
        <v>690200</v>
      </c>
    </row>
    <row r="531" spans="2:22" x14ac:dyDescent="0.2">
      <c r="B531" s="259">
        <v>31</v>
      </c>
      <c r="C531" s="260" t="s">
        <v>27</v>
      </c>
      <c r="D531" s="255" t="s">
        <v>32</v>
      </c>
      <c r="E531" s="260">
        <v>1</v>
      </c>
      <c r="F531" s="256">
        <v>980784</v>
      </c>
      <c r="G531" s="256">
        <f t="shared" si="88"/>
        <v>186348.96</v>
      </c>
      <c r="H531" s="256">
        <f t="shared" si="89"/>
        <v>1167132.96</v>
      </c>
      <c r="I531" s="256">
        <v>480000</v>
      </c>
      <c r="J531" s="256">
        <f t="shared" si="90"/>
        <v>91200</v>
      </c>
      <c r="K531" s="256">
        <f t="shared" si="91"/>
        <v>571200</v>
      </c>
      <c r="L531" s="256">
        <v>667200</v>
      </c>
      <c r="M531" s="256">
        <f t="shared" si="92"/>
        <v>126768</v>
      </c>
      <c r="N531" s="299">
        <f t="shared" si="93"/>
        <v>793968</v>
      </c>
      <c r="O531" s="303">
        <v>0</v>
      </c>
      <c r="P531" s="303">
        <v>0</v>
      </c>
      <c r="Q531" s="305">
        <v>0</v>
      </c>
      <c r="R531" s="256">
        <f t="shared" si="94"/>
        <v>844100.32</v>
      </c>
      <c r="S531" s="256">
        <f t="shared" si="95"/>
        <v>571200</v>
      </c>
      <c r="T531" s="303">
        <f t="shared" si="96"/>
        <v>808916.77893872396</v>
      </c>
      <c r="U531" s="303">
        <f t="shared" si="97"/>
        <v>301112.86975987424</v>
      </c>
      <c r="V531" s="256">
        <f t="shared" si="98"/>
        <v>571200</v>
      </c>
    </row>
    <row r="532" spans="2:22" x14ac:dyDescent="0.2">
      <c r="B532" s="259">
        <v>32</v>
      </c>
      <c r="C532" s="260" t="s">
        <v>27</v>
      </c>
      <c r="D532" s="255" t="s">
        <v>33</v>
      </c>
      <c r="E532" s="260">
        <v>1</v>
      </c>
      <c r="F532" s="256">
        <v>907488</v>
      </c>
      <c r="G532" s="256">
        <f t="shared" si="88"/>
        <v>172422.72</v>
      </c>
      <c r="H532" s="256">
        <f t="shared" si="89"/>
        <v>1079910.72</v>
      </c>
      <c r="I532" s="256">
        <v>480000</v>
      </c>
      <c r="J532" s="256">
        <f t="shared" si="90"/>
        <v>91200</v>
      </c>
      <c r="K532" s="256">
        <f t="shared" si="91"/>
        <v>571200</v>
      </c>
      <c r="L532" s="256">
        <v>662400</v>
      </c>
      <c r="M532" s="256">
        <f t="shared" si="92"/>
        <v>125856</v>
      </c>
      <c r="N532" s="299">
        <f t="shared" si="93"/>
        <v>788256</v>
      </c>
      <c r="O532" s="303">
        <v>0</v>
      </c>
      <c r="P532" s="303">
        <v>0</v>
      </c>
      <c r="Q532" s="305">
        <v>0</v>
      </c>
      <c r="R532" s="256">
        <f t="shared" si="94"/>
        <v>813122.23999999987</v>
      </c>
      <c r="S532" s="256">
        <f t="shared" si="95"/>
        <v>571200</v>
      </c>
      <c r="T532" s="303">
        <f t="shared" si="96"/>
        <v>786347.38236163405</v>
      </c>
      <c r="U532" s="303">
        <f t="shared" si="97"/>
        <v>255265.34543398774</v>
      </c>
      <c r="V532" s="256">
        <f t="shared" si="98"/>
        <v>571200</v>
      </c>
    </row>
    <row r="533" spans="2:22" x14ac:dyDescent="0.2">
      <c r="B533" s="259">
        <v>33</v>
      </c>
      <c r="C533" s="260" t="s">
        <v>27</v>
      </c>
      <c r="D533" s="255" t="s">
        <v>34</v>
      </c>
      <c r="E533" s="260">
        <v>1</v>
      </c>
      <c r="F533" s="256">
        <v>1184764</v>
      </c>
      <c r="G533" s="256">
        <f t="shared" si="88"/>
        <v>225105.16</v>
      </c>
      <c r="H533" s="256">
        <f t="shared" si="89"/>
        <v>1409869.16</v>
      </c>
      <c r="I533" s="256">
        <v>680000</v>
      </c>
      <c r="J533" s="256">
        <f t="shared" si="90"/>
        <v>129200</v>
      </c>
      <c r="K533" s="256">
        <f t="shared" si="91"/>
        <v>809200</v>
      </c>
      <c r="L533" s="256">
        <v>890800</v>
      </c>
      <c r="M533" s="256">
        <f t="shared" si="92"/>
        <v>169252</v>
      </c>
      <c r="N533" s="299">
        <f t="shared" si="93"/>
        <v>1060052</v>
      </c>
      <c r="O533" s="303">
        <v>0</v>
      </c>
      <c r="P533" s="303">
        <v>0</v>
      </c>
      <c r="Q533" s="305">
        <v>0</v>
      </c>
      <c r="R533" s="256">
        <f t="shared" si="94"/>
        <v>1093040.3866666667</v>
      </c>
      <c r="S533" s="256">
        <f t="shared" si="95"/>
        <v>809200</v>
      </c>
      <c r="T533" s="303">
        <f t="shared" si="96"/>
        <v>1065419.443404906</v>
      </c>
      <c r="U533" s="303">
        <f t="shared" si="97"/>
        <v>301690.29680274514</v>
      </c>
      <c r="V533" s="256">
        <f t="shared" si="98"/>
        <v>809200</v>
      </c>
    </row>
    <row r="534" spans="2:22" x14ac:dyDescent="0.2">
      <c r="B534" s="259">
        <v>34</v>
      </c>
      <c r="C534" s="260" t="s">
        <v>27</v>
      </c>
      <c r="D534" s="255" t="s">
        <v>35</v>
      </c>
      <c r="E534" s="260">
        <v>1</v>
      </c>
      <c r="F534" s="256">
        <v>904800</v>
      </c>
      <c r="G534" s="256">
        <f t="shared" si="88"/>
        <v>171912</v>
      </c>
      <c r="H534" s="256">
        <f t="shared" si="89"/>
        <v>1076712</v>
      </c>
      <c r="I534" s="256">
        <v>480000</v>
      </c>
      <c r="J534" s="256">
        <f t="shared" si="90"/>
        <v>91200</v>
      </c>
      <c r="K534" s="256">
        <f t="shared" si="91"/>
        <v>571200</v>
      </c>
      <c r="L534" s="256">
        <v>624000</v>
      </c>
      <c r="M534" s="256">
        <f t="shared" si="92"/>
        <v>118560</v>
      </c>
      <c r="N534" s="299">
        <f t="shared" si="93"/>
        <v>742560</v>
      </c>
      <c r="O534" s="303">
        <v>0</v>
      </c>
      <c r="P534" s="303">
        <v>0</v>
      </c>
      <c r="Q534" s="305">
        <v>0</v>
      </c>
      <c r="R534" s="256">
        <f t="shared" si="94"/>
        <v>796824</v>
      </c>
      <c r="S534" s="256">
        <f t="shared" si="95"/>
        <v>571200</v>
      </c>
      <c r="T534" s="303">
        <f t="shared" si="96"/>
        <v>770086.95687746373</v>
      </c>
      <c r="U534" s="303">
        <f t="shared" si="97"/>
        <v>257087.59559340859</v>
      </c>
      <c r="V534" s="256">
        <f t="shared" si="98"/>
        <v>571200</v>
      </c>
    </row>
    <row r="535" spans="2:22" x14ac:dyDescent="0.2">
      <c r="B535" s="259">
        <v>35</v>
      </c>
      <c r="C535" s="260" t="s">
        <v>27</v>
      </c>
      <c r="D535" s="255" t="s">
        <v>36</v>
      </c>
      <c r="E535" s="260">
        <v>1</v>
      </c>
      <c r="F535" s="256">
        <v>637735</v>
      </c>
      <c r="G535" s="256">
        <f t="shared" si="88"/>
        <v>121169.65</v>
      </c>
      <c r="H535" s="256">
        <f t="shared" si="89"/>
        <v>758904.65</v>
      </c>
      <c r="I535" s="256">
        <v>350000</v>
      </c>
      <c r="J535" s="256">
        <f t="shared" si="90"/>
        <v>66500</v>
      </c>
      <c r="K535" s="256">
        <f t="shared" si="91"/>
        <v>416500</v>
      </c>
      <c r="L535" s="256">
        <v>479500</v>
      </c>
      <c r="M535" s="256">
        <f t="shared" si="92"/>
        <v>91105</v>
      </c>
      <c r="N535" s="299">
        <f t="shared" si="93"/>
        <v>570605</v>
      </c>
      <c r="O535" s="303">
        <v>0</v>
      </c>
      <c r="P535" s="303">
        <v>0</v>
      </c>
      <c r="Q535" s="305">
        <v>0</v>
      </c>
      <c r="R535" s="256">
        <f t="shared" si="94"/>
        <v>582003.21666666667</v>
      </c>
      <c r="S535" s="256">
        <f t="shared" si="95"/>
        <v>416500</v>
      </c>
      <c r="T535" s="303">
        <f t="shared" si="96"/>
        <v>564996.725513399</v>
      </c>
      <c r="U535" s="303">
        <f t="shared" si="97"/>
        <v>171486.66301724737</v>
      </c>
      <c r="V535" s="256">
        <f t="shared" si="98"/>
        <v>416500</v>
      </c>
    </row>
    <row r="536" spans="2:22" x14ac:dyDescent="0.2">
      <c r="B536" s="259">
        <v>36</v>
      </c>
      <c r="C536" s="260" t="s">
        <v>27</v>
      </c>
      <c r="D536" s="255" t="s">
        <v>37</v>
      </c>
      <c r="E536" s="260">
        <v>1</v>
      </c>
      <c r="F536" s="256">
        <v>618240</v>
      </c>
      <c r="G536" s="256">
        <f t="shared" si="88"/>
        <v>117465.60000000001</v>
      </c>
      <c r="H536" s="256">
        <f t="shared" si="89"/>
        <v>735705.59999999998</v>
      </c>
      <c r="I536" s="256">
        <v>320000</v>
      </c>
      <c r="J536" s="256">
        <f t="shared" si="90"/>
        <v>60800</v>
      </c>
      <c r="K536" s="256">
        <f t="shared" si="91"/>
        <v>380800</v>
      </c>
      <c r="L536" s="256">
        <v>441600</v>
      </c>
      <c r="M536" s="256">
        <f t="shared" si="92"/>
        <v>83904</v>
      </c>
      <c r="N536" s="299">
        <f t="shared" si="93"/>
        <v>525504</v>
      </c>
      <c r="O536" s="303">
        <v>0</v>
      </c>
      <c r="P536" s="303">
        <v>0</v>
      </c>
      <c r="Q536" s="305">
        <v>0</v>
      </c>
      <c r="R536" s="256">
        <f t="shared" si="94"/>
        <v>547336.53333333333</v>
      </c>
      <c r="S536" s="256">
        <f t="shared" si="95"/>
        <v>380800</v>
      </c>
      <c r="T536" s="303">
        <f t="shared" si="96"/>
        <v>528030.50037714874</v>
      </c>
      <c r="U536" s="303">
        <f t="shared" si="97"/>
        <v>178457.25219685896</v>
      </c>
      <c r="V536" s="256">
        <f t="shared" si="98"/>
        <v>380800</v>
      </c>
    </row>
    <row r="537" spans="2:22" x14ac:dyDescent="0.2">
      <c r="B537" s="259">
        <v>37</v>
      </c>
      <c r="C537" s="260" t="s">
        <v>27</v>
      </c>
      <c r="D537" s="255" t="s">
        <v>38</v>
      </c>
      <c r="E537" s="260">
        <v>1</v>
      </c>
      <c r="F537" s="256">
        <v>1193010</v>
      </c>
      <c r="G537" s="256">
        <f t="shared" si="88"/>
        <v>226671.9</v>
      </c>
      <c r="H537" s="256">
        <f t="shared" si="89"/>
        <v>1419681.9</v>
      </c>
      <c r="I537" s="256">
        <v>650000</v>
      </c>
      <c r="J537" s="256">
        <f t="shared" si="90"/>
        <v>123500</v>
      </c>
      <c r="K537" s="256">
        <f t="shared" si="91"/>
        <v>773500</v>
      </c>
      <c r="L537" s="256">
        <v>897000</v>
      </c>
      <c r="M537" s="256">
        <f t="shared" si="92"/>
        <v>170430</v>
      </c>
      <c r="N537" s="299">
        <f t="shared" si="93"/>
        <v>1067430</v>
      </c>
      <c r="O537" s="303">
        <v>0</v>
      </c>
      <c r="P537" s="303">
        <v>0</v>
      </c>
      <c r="Q537" s="305">
        <v>0</v>
      </c>
      <c r="R537" s="256">
        <f t="shared" si="94"/>
        <v>1086870.6333333333</v>
      </c>
      <c r="S537" s="256">
        <f t="shared" si="95"/>
        <v>773500</v>
      </c>
      <c r="T537" s="303">
        <f t="shared" si="96"/>
        <v>1054379.4251194324</v>
      </c>
      <c r="U537" s="303">
        <f t="shared" si="97"/>
        <v>323529.31187174236</v>
      </c>
      <c r="V537" s="256">
        <f t="shared" si="98"/>
        <v>773500</v>
      </c>
    </row>
    <row r="538" spans="2:22" x14ac:dyDescent="0.2">
      <c r="B538" s="259">
        <v>38</v>
      </c>
      <c r="C538" s="260" t="s">
        <v>27</v>
      </c>
      <c r="D538" s="255" t="s">
        <v>39</v>
      </c>
      <c r="E538" s="260">
        <v>1</v>
      </c>
      <c r="F538" s="256">
        <v>1225250</v>
      </c>
      <c r="G538" s="256">
        <f t="shared" si="88"/>
        <v>232797.5</v>
      </c>
      <c r="H538" s="256">
        <f t="shared" si="89"/>
        <v>1458047.5</v>
      </c>
      <c r="I538" s="256">
        <v>650000</v>
      </c>
      <c r="J538" s="256">
        <f t="shared" si="90"/>
        <v>123500</v>
      </c>
      <c r="K538" s="256">
        <f t="shared" si="91"/>
        <v>773500</v>
      </c>
      <c r="L538" s="256">
        <v>845000</v>
      </c>
      <c r="M538" s="256">
        <f t="shared" si="92"/>
        <v>160550</v>
      </c>
      <c r="N538" s="299">
        <f t="shared" si="93"/>
        <v>1005550</v>
      </c>
      <c r="O538" s="303">
        <v>0</v>
      </c>
      <c r="P538" s="303">
        <v>0</v>
      </c>
      <c r="Q538" s="305">
        <v>0</v>
      </c>
      <c r="R538" s="256">
        <f t="shared" si="94"/>
        <v>1079032.5</v>
      </c>
      <c r="S538" s="256">
        <f t="shared" si="95"/>
        <v>773500</v>
      </c>
      <c r="T538" s="303">
        <f t="shared" si="96"/>
        <v>1042826.0874382321</v>
      </c>
      <c r="U538" s="303">
        <f t="shared" si="97"/>
        <v>348139.45236607414</v>
      </c>
      <c r="V538" s="256">
        <f t="shared" si="98"/>
        <v>773500</v>
      </c>
    </row>
    <row r="539" spans="2:22" x14ac:dyDescent="0.2">
      <c r="B539" s="259">
        <v>39</v>
      </c>
      <c r="C539" s="260" t="s">
        <v>27</v>
      </c>
      <c r="D539" s="255" t="s">
        <v>40</v>
      </c>
      <c r="E539" s="260">
        <v>1</v>
      </c>
      <c r="F539" s="256">
        <v>1376850</v>
      </c>
      <c r="G539" s="256">
        <f t="shared" si="88"/>
        <v>261601.5</v>
      </c>
      <c r="H539" s="256">
        <f t="shared" si="89"/>
        <v>1638451.5</v>
      </c>
      <c r="I539" s="256">
        <v>750000</v>
      </c>
      <c r="J539" s="256">
        <f t="shared" si="90"/>
        <v>142500</v>
      </c>
      <c r="K539" s="256">
        <f t="shared" si="91"/>
        <v>892500</v>
      </c>
      <c r="L539" s="256">
        <v>1005000</v>
      </c>
      <c r="M539" s="256">
        <f t="shared" si="92"/>
        <v>190950</v>
      </c>
      <c r="N539" s="299">
        <f t="shared" si="93"/>
        <v>1195950</v>
      </c>
      <c r="O539" s="303">
        <v>0</v>
      </c>
      <c r="P539" s="303">
        <v>0</v>
      </c>
      <c r="Q539" s="305">
        <v>0</v>
      </c>
      <c r="R539" s="256">
        <f t="shared" si="94"/>
        <v>1242300.5</v>
      </c>
      <c r="S539" s="256">
        <f t="shared" si="95"/>
        <v>892500</v>
      </c>
      <c r="T539" s="303">
        <f t="shared" si="96"/>
        <v>1204809.2117714277</v>
      </c>
      <c r="U539" s="303">
        <f t="shared" si="97"/>
        <v>375129.55991996953</v>
      </c>
      <c r="V539" s="256">
        <f t="shared" si="98"/>
        <v>892500</v>
      </c>
    </row>
    <row r="540" spans="2:22" x14ac:dyDescent="0.2">
      <c r="B540" s="259">
        <v>40</v>
      </c>
      <c r="C540" s="260" t="s">
        <v>27</v>
      </c>
      <c r="D540" s="255" t="s">
        <v>41</v>
      </c>
      <c r="E540" s="260">
        <v>1</v>
      </c>
      <c r="F540" s="256">
        <v>4254080</v>
      </c>
      <c r="G540" s="256">
        <f t="shared" si="88"/>
        <v>808275.2</v>
      </c>
      <c r="H540" s="256">
        <f t="shared" si="89"/>
        <v>5062355.2</v>
      </c>
      <c r="I540" s="256">
        <v>2300000</v>
      </c>
      <c r="J540" s="256">
        <f t="shared" si="90"/>
        <v>437000</v>
      </c>
      <c r="K540" s="256">
        <f t="shared" si="91"/>
        <v>2737000</v>
      </c>
      <c r="L540" s="256">
        <v>3128000</v>
      </c>
      <c r="M540" s="256">
        <f t="shared" si="92"/>
        <v>594320</v>
      </c>
      <c r="N540" s="299">
        <f t="shared" si="93"/>
        <v>3722320</v>
      </c>
      <c r="O540" s="303">
        <v>0</v>
      </c>
      <c r="P540" s="303">
        <v>0</v>
      </c>
      <c r="Q540" s="305">
        <v>0</v>
      </c>
      <c r="R540" s="256">
        <f t="shared" si="94"/>
        <v>3840558.4</v>
      </c>
      <c r="S540" s="256">
        <f t="shared" si="95"/>
        <v>2737000</v>
      </c>
      <c r="T540" s="303">
        <f t="shared" si="96"/>
        <v>3722320</v>
      </c>
      <c r="U540" s="303">
        <f t="shared" si="97"/>
        <v>1167177.981701029</v>
      </c>
      <c r="V540" s="256">
        <f t="shared" si="98"/>
        <v>2737000</v>
      </c>
    </row>
    <row r="541" spans="2:22" x14ac:dyDescent="0.2">
      <c r="B541" s="259">
        <v>41</v>
      </c>
      <c r="C541" s="260" t="s">
        <v>27</v>
      </c>
      <c r="D541" s="255" t="s">
        <v>42</v>
      </c>
      <c r="E541" s="260">
        <v>1</v>
      </c>
      <c r="F541" s="256">
        <v>18481300</v>
      </c>
      <c r="G541" s="256">
        <f t="shared" si="88"/>
        <v>3511447</v>
      </c>
      <c r="H541" s="256">
        <f t="shared" si="89"/>
        <v>21992747</v>
      </c>
      <c r="I541" s="256">
        <v>9500000</v>
      </c>
      <c r="J541" s="256">
        <f t="shared" si="90"/>
        <v>1805000</v>
      </c>
      <c r="K541" s="256">
        <f t="shared" si="91"/>
        <v>11305000</v>
      </c>
      <c r="L541" s="256">
        <v>13015000</v>
      </c>
      <c r="M541" s="256">
        <f t="shared" si="92"/>
        <v>2472850</v>
      </c>
      <c r="N541" s="299">
        <f t="shared" si="93"/>
        <v>15487850</v>
      </c>
      <c r="O541" s="303">
        <v>0</v>
      </c>
      <c r="P541" s="303">
        <v>0</v>
      </c>
      <c r="Q541" s="305">
        <v>0</v>
      </c>
      <c r="R541" s="256">
        <f t="shared" si="94"/>
        <v>16261865.666666666</v>
      </c>
      <c r="S541" s="256">
        <f t="shared" si="95"/>
        <v>11305000</v>
      </c>
      <c r="T541" s="303">
        <f t="shared" si="96"/>
        <v>15674019.867283126</v>
      </c>
      <c r="U541" s="303">
        <f t="shared" si="97"/>
        <v>5385750.5673013031</v>
      </c>
      <c r="V541" s="256">
        <f t="shared" si="98"/>
        <v>11305000</v>
      </c>
    </row>
    <row r="542" spans="2:22" x14ac:dyDescent="0.2">
      <c r="B542" s="259">
        <v>42</v>
      </c>
      <c r="C542" s="260" t="s">
        <v>27</v>
      </c>
      <c r="D542" s="255" t="s">
        <v>94</v>
      </c>
      <c r="E542" s="260">
        <v>1</v>
      </c>
      <c r="F542" s="256">
        <v>268128</v>
      </c>
      <c r="G542" s="256">
        <f t="shared" si="88"/>
        <v>50944.32</v>
      </c>
      <c r="H542" s="256">
        <f t="shared" si="89"/>
        <v>319072.32</v>
      </c>
      <c r="I542" s="256">
        <v>140000</v>
      </c>
      <c r="J542" s="256">
        <f t="shared" si="90"/>
        <v>26600</v>
      </c>
      <c r="K542" s="256">
        <f t="shared" si="91"/>
        <v>166600</v>
      </c>
      <c r="L542" s="256">
        <v>186200</v>
      </c>
      <c r="M542" s="256">
        <f t="shared" si="92"/>
        <v>35378</v>
      </c>
      <c r="N542" s="299">
        <f t="shared" si="93"/>
        <v>221578</v>
      </c>
      <c r="O542" s="303">
        <v>0</v>
      </c>
      <c r="P542" s="303">
        <v>0</v>
      </c>
      <c r="Q542" s="305">
        <v>0</v>
      </c>
      <c r="R542" s="256">
        <f t="shared" si="94"/>
        <v>235750.10666666669</v>
      </c>
      <c r="S542" s="256">
        <f t="shared" si="95"/>
        <v>166600</v>
      </c>
      <c r="T542" s="303">
        <f t="shared" si="96"/>
        <v>227525.59307223136</v>
      </c>
      <c r="U542" s="303">
        <f t="shared" si="97"/>
        <v>77217.799418748837</v>
      </c>
      <c r="V542" s="256">
        <f t="shared" si="98"/>
        <v>166600</v>
      </c>
    </row>
    <row r="543" spans="2:22" x14ac:dyDescent="0.2">
      <c r="B543" s="259">
        <v>43</v>
      </c>
      <c r="C543" s="260" t="s">
        <v>27</v>
      </c>
      <c r="D543" s="255" t="s">
        <v>95</v>
      </c>
      <c r="E543" s="260">
        <v>1</v>
      </c>
      <c r="F543" s="256">
        <v>1077120</v>
      </c>
      <c r="G543" s="256">
        <f t="shared" si="88"/>
        <v>204652.79999999999</v>
      </c>
      <c r="H543" s="256">
        <f t="shared" si="89"/>
        <v>1281772.8</v>
      </c>
      <c r="I543" s="256">
        <v>550000</v>
      </c>
      <c r="J543" s="256">
        <f t="shared" si="90"/>
        <v>104500</v>
      </c>
      <c r="K543" s="256">
        <f t="shared" si="91"/>
        <v>654500</v>
      </c>
      <c r="L543" s="256">
        <v>748000</v>
      </c>
      <c r="M543" s="256">
        <f t="shared" si="92"/>
        <v>142120</v>
      </c>
      <c r="N543" s="299">
        <f t="shared" si="93"/>
        <v>890120</v>
      </c>
      <c r="O543" s="303">
        <v>0</v>
      </c>
      <c r="P543" s="303">
        <v>0</v>
      </c>
      <c r="Q543" s="305">
        <v>0</v>
      </c>
      <c r="R543" s="256">
        <f t="shared" si="94"/>
        <v>942130.93333333323</v>
      </c>
      <c r="S543" s="256">
        <f t="shared" si="95"/>
        <v>654500</v>
      </c>
      <c r="T543" s="303">
        <f t="shared" si="96"/>
        <v>907241.87435886555</v>
      </c>
      <c r="U543" s="303">
        <f t="shared" si="97"/>
        <v>316854.29505470418</v>
      </c>
      <c r="V543" s="256">
        <f t="shared" si="98"/>
        <v>654500</v>
      </c>
    </row>
    <row r="544" spans="2:22" x14ac:dyDescent="0.2">
      <c r="B544" s="259">
        <v>44</v>
      </c>
      <c r="C544" s="260" t="s">
        <v>27</v>
      </c>
      <c r="D544" s="255" t="s">
        <v>44</v>
      </c>
      <c r="E544" s="260">
        <v>1</v>
      </c>
      <c r="F544" s="256">
        <v>285152</v>
      </c>
      <c r="G544" s="256">
        <f t="shared" si="88"/>
        <v>54178.879999999997</v>
      </c>
      <c r="H544" s="256">
        <f t="shared" si="89"/>
        <v>339330.88</v>
      </c>
      <c r="I544" s="256">
        <v>160000</v>
      </c>
      <c r="J544" s="256">
        <f t="shared" si="90"/>
        <v>30400</v>
      </c>
      <c r="K544" s="256">
        <f t="shared" si="91"/>
        <v>190400</v>
      </c>
      <c r="L544" s="256">
        <v>214400</v>
      </c>
      <c r="M544" s="256">
        <f t="shared" si="92"/>
        <v>40736</v>
      </c>
      <c r="N544" s="299">
        <f t="shared" si="93"/>
        <v>255136</v>
      </c>
      <c r="O544" s="303">
        <v>0</v>
      </c>
      <c r="P544" s="303">
        <v>0</v>
      </c>
      <c r="Q544" s="305">
        <v>0</v>
      </c>
      <c r="R544" s="256">
        <f t="shared" si="94"/>
        <v>261622.29333333333</v>
      </c>
      <c r="S544" s="256">
        <f t="shared" si="95"/>
        <v>190400</v>
      </c>
      <c r="T544" s="303">
        <f t="shared" si="96"/>
        <v>254499.74798229424</v>
      </c>
      <c r="U544" s="303">
        <f t="shared" si="97"/>
        <v>74677.009549781287</v>
      </c>
      <c r="V544" s="256">
        <f t="shared" si="98"/>
        <v>190400</v>
      </c>
    </row>
    <row r="545" spans="2:22" x14ac:dyDescent="0.2">
      <c r="B545" s="259">
        <v>45</v>
      </c>
      <c r="C545" s="260" t="s">
        <v>27</v>
      </c>
      <c r="D545" s="255" t="s">
        <v>45</v>
      </c>
      <c r="E545" s="260">
        <v>1</v>
      </c>
      <c r="F545" s="256">
        <v>335376</v>
      </c>
      <c r="G545" s="256">
        <f t="shared" si="88"/>
        <v>63721.440000000002</v>
      </c>
      <c r="H545" s="256">
        <f t="shared" si="89"/>
        <v>399097.44</v>
      </c>
      <c r="I545" s="256">
        <v>180000</v>
      </c>
      <c r="J545" s="256">
        <f t="shared" si="90"/>
        <v>34200</v>
      </c>
      <c r="K545" s="256">
        <f t="shared" si="91"/>
        <v>214200</v>
      </c>
      <c r="L545" s="256">
        <v>244800</v>
      </c>
      <c r="M545" s="256">
        <f t="shared" si="92"/>
        <v>46512</v>
      </c>
      <c r="N545" s="299">
        <f t="shared" si="93"/>
        <v>291312</v>
      </c>
      <c r="O545" s="303">
        <v>0</v>
      </c>
      <c r="P545" s="303">
        <v>0</v>
      </c>
      <c r="Q545" s="305">
        <v>0</v>
      </c>
      <c r="R545" s="256">
        <f t="shared" si="94"/>
        <v>301536.48</v>
      </c>
      <c r="S545" s="256">
        <f t="shared" si="95"/>
        <v>214200</v>
      </c>
      <c r="T545" s="303">
        <f t="shared" si="96"/>
        <v>292024.2571138381</v>
      </c>
      <c r="U545" s="303">
        <f t="shared" si="97"/>
        <v>92871.797781087458</v>
      </c>
      <c r="V545" s="256">
        <f t="shared" si="98"/>
        <v>214200</v>
      </c>
    </row>
    <row r="546" spans="2:22" x14ac:dyDescent="0.2">
      <c r="B546" s="259">
        <v>46</v>
      </c>
      <c r="C546" s="260" t="s">
        <v>27</v>
      </c>
      <c r="D546" s="255" t="s">
        <v>46</v>
      </c>
      <c r="E546" s="260">
        <v>1</v>
      </c>
      <c r="F546" s="256">
        <v>685685</v>
      </c>
      <c r="G546" s="256">
        <f t="shared" si="88"/>
        <v>130280.15000000001</v>
      </c>
      <c r="H546" s="256">
        <f t="shared" si="89"/>
        <v>815965.15</v>
      </c>
      <c r="I546" s="256">
        <v>350000</v>
      </c>
      <c r="J546" s="256">
        <f t="shared" si="90"/>
        <v>66500</v>
      </c>
      <c r="K546" s="256">
        <f t="shared" si="91"/>
        <v>416500</v>
      </c>
      <c r="L546" s="256">
        <v>479500</v>
      </c>
      <c r="M546" s="256">
        <f t="shared" si="92"/>
        <v>91105</v>
      </c>
      <c r="N546" s="299">
        <f t="shared" si="93"/>
        <v>570605</v>
      </c>
      <c r="O546" s="303">
        <v>0</v>
      </c>
      <c r="P546" s="303">
        <v>0</v>
      </c>
      <c r="Q546" s="305">
        <v>0</v>
      </c>
      <c r="R546" s="256">
        <f t="shared" si="94"/>
        <v>601023.3833333333</v>
      </c>
      <c r="S546" s="256">
        <f t="shared" si="95"/>
        <v>416500</v>
      </c>
      <c r="T546" s="303">
        <f t="shared" si="96"/>
        <v>578816.26923562842</v>
      </c>
      <c r="U546" s="303">
        <f t="shared" si="97"/>
        <v>201462.30428939027</v>
      </c>
      <c r="V546" s="256">
        <f t="shared" si="98"/>
        <v>416500</v>
      </c>
    </row>
    <row r="547" spans="2:22" x14ac:dyDescent="0.2">
      <c r="B547" s="259">
        <v>47</v>
      </c>
      <c r="C547" s="260" t="s">
        <v>27</v>
      </c>
      <c r="D547" s="255" t="s">
        <v>49</v>
      </c>
      <c r="E547" s="260">
        <v>1</v>
      </c>
      <c r="F547" s="256">
        <v>226182</v>
      </c>
      <c r="G547" s="256">
        <f t="shared" si="88"/>
        <v>42974.58</v>
      </c>
      <c r="H547" s="256">
        <f t="shared" si="89"/>
        <v>269156.58</v>
      </c>
      <c r="I547" s="256">
        <v>110000</v>
      </c>
      <c r="J547" s="256">
        <f t="shared" si="90"/>
        <v>20900</v>
      </c>
      <c r="K547" s="256">
        <f t="shared" si="91"/>
        <v>130900</v>
      </c>
      <c r="L547" s="256">
        <v>151800</v>
      </c>
      <c r="M547" s="256">
        <f t="shared" si="92"/>
        <v>28842</v>
      </c>
      <c r="N547" s="299">
        <f t="shared" si="93"/>
        <v>180642</v>
      </c>
      <c r="O547" s="303">
        <v>0</v>
      </c>
      <c r="P547" s="303">
        <v>0</v>
      </c>
      <c r="Q547" s="305">
        <v>0</v>
      </c>
      <c r="R547" s="256">
        <f t="shared" si="94"/>
        <v>193566.19333333336</v>
      </c>
      <c r="S547" s="256">
        <f t="shared" si="95"/>
        <v>130900</v>
      </c>
      <c r="T547" s="303">
        <f t="shared" si="96"/>
        <v>185319.50305877393</v>
      </c>
      <c r="U547" s="303">
        <f t="shared" si="97"/>
        <v>70028.541026585139</v>
      </c>
      <c r="V547" s="256">
        <f t="shared" si="98"/>
        <v>130900</v>
      </c>
    </row>
    <row r="548" spans="2:22" x14ac:dyDescent="0.2">
      <c r="B548" s="259">
        <v>48</v>
      </c>
      <c r="C548" s="260" t="s">
        <v>27</v>
      </c>
      <c r="D548" s="255" t="s">
        <v>50</v>
      </c>
      <c r="E548" s="260">
        <v>1</v>
      </c>
      <c r="F548" s="256">
        <v>200431</v>
      </c>
      <c r="G548" s="256">
        <f t="shared" si="88"/>
        <v>38081.89</v>
      </c>
      <c r="H548" s="256">
        <f t="shared" si="89"/>
        <v>238512.89</v>
      </c>
      <c r="I548" s="256">
        <v>110000</v>
      </c>
      <c r="J548" s="256">
        <f t="shared" si="90"/>
        <v>20900</v>
      </c>
      <c r="K548" s="256">
        <f t="shared" si="91"/>
        <v>130900</v>
      </c>
      <c r="L548" s="256">
        <v>146300</v>
      </c>
      <c r="M548" s="256">
        <f t="shared" si="92"/>
        <v>27797</v>
      </c>
      <c r="N548" s="299">
        <f t="shared" si="93"/>
        <v>174097</v>
      </c>
      <c r="O548" s="303">
        <v>0</v>
      </c>
      <c r="P548" s="303">
        <v>0</v>
      </c>
      <c r="Q548" s="305">
        <v>0</v>
      </c>
      <c r="R548" s="256">
        <f t="shared" si="94"/>
        <v>181169.96333333335</v>
      </c>
      <c r="S548" s="256">
        <f t="shared" si="95"/>
        <v>130900</v>
      </c>
      <c r="T548" s="303">
        <f t="shared" si="96"/>
        <v>175825.12287081231</v>
      </c>
      <c r="U548" s="303">
        <f t="shared" si="97"/>
        <v>54153.980751871095</v>
      </c>
      <c r="V548" s="256">
        <f t="shared" si="98"/>
        <v>130900</v>
      </c>
    </row>
    <row r="549" spans="2:22" x14ac:dyDescent="0.2">
      <c r="B549" s="259">
        <v>49</v>
      </c>
      <c r="C549" s="260" t="s">
        <v>27</v>
      </c>
      <c r="D549" s="255" t="s">
        <v>51</v>
      </c>
      <c r="E549" s="260">
        <v>1</v>
      </c>
      <c r="F549" s="256">
        <v>267436</v>
      </c>
      <c r="G549" s="256">
        <f t="shared" si="88"/>
        <v>50812.840000000004</v>
      </c>
      <c r="H549" s="256">
        <f t="shared" si="89"/>
        <v>318248.84000000003</v>
      </c>
      <c r="I549" s="256">
        <v>130000</v>
      </c>
      <c r="J549" s="256">
        <f t="shared" si="90"/>
        <v>24700</v>
      </c>
      <c r="K549" s="256">
        <f t="shared" si="91"/>
        <v>154700</v>
      </c>
      <c r="L549" s="256">
        <v>180700</v>
      </c>
      <c r="M549" s="256">
        <f t="shared" si="92"/>
        <v>34333</v>
      </c>
      <c r="N549" s="299">
        <f t="shared" si="93"/>
        <v>215033</v>
      </c>
      <c r="O549" s="303">
        <v>0</v>
      </c>
      <c r="P549" s="303">
        <v>0</v>
      </c>
      <c r="Q549" s="305">
        <v>0</v>
      </c>
      <c r="R549" s="256">
        <f t="shared" si="94"/>
        <v>229327.28000000003</v>
      </c>
      <c r="S549" s="256">
        <f t="shared" si="95"/>
        <v>154700</v>
      </c>
      <c r="T549" s="303">
        <f t="shared" si="96"/>
        <v>219577.28910975982</v>
      </c>
      <c r="U549" s="303">
        <f t="shared" si="97"/>
        <v>82706.109791690615</v>
      </c>
      <c r="V549" s="256">
        <f t="shared" si="98"/>
        <v>154700</v>
      </c>
    </row>
    <row r="550" spans="2:22" x14ac:dyDescent="0.2">
      <c r="B550" s="259">
        <v>50</v>
      </c>
      <c r="C550" s="260" t="s">
        <v>27</v>
      </c>
      <c r="D550" s="255" t="s">
        <v>52</v>
      </c>
      <c r="E550" s="260">
        <v>1</v>
      </c>
      <c r="F550" s="256">
        <v>229944</v>
      </c>
      <c r="G550" s="256">
        <f t="shared" si="88"/>
        <v>43689.36</v>
      </c>
      <c r="H550" s="256">
        <f t="shared" si="89"/>
        <v>273633.36</v>
      </c>
      <c r="I550" s="256">
        <v>130000</v>
      </c>
      <c r="J550" s="256">
        <f t="shared" si="90"/>
        <v>24700</v>
      </c>
      <c r="K550" s="256">
        <f t="shared" si="91"/>
        <v>154700</v>
      </c>
      <c r="L550" s="256">
        <v>171600</v>
      </c>
      <c r="M550" s="256">
        <f t="shared" si="92"/>
        <v>32604</v>
      </c>
      <c r="N550" s="299">
        <f t="shared" si="93"/>
        <v>204204</v>
      </c>
      <c r="O550" s="303">
        <v>0</v>
      </c>
      <c r="P550" s="303">
        <v>0</v>
      </c>
      <c r="Q550" s="305">
        <v>0</v>
      </c>
      <c r="R550" s="256">
        <f t="shared" si="94"/>
        <v>210845.78666666665</v>
      </c>
      <c r="S550" s="256">
        <f t="shared" si="95"/>
        <v>154700</v>
      </c>
      <c r="T550" s="303">
        <f t="shared" si="96"/>
        <v>205230.16798584445</v>
      </c>
      <c r="U550" s="303">
        <f t="shared" si="97"/>
        <v>59744.21334168296</v>
      </c>
      <c r="V550" s="256">
        <f t="shared" si="98"/>
        <v>154700</v>
      </c>
    </row>
    <row r="551" spans="2:22" x14ac:dyDescent="0.2">
      <c r="B551" s="259">
        <v>51</v>
      </c>
      <c r="C551" s="260" t="s">
        <v>27</v>
      </c>
      <c r="D551" s="255" t="s">
        <v>96</v>
      </c>
      <c r="E551" s="260">
        <v>1</v>
      </c>
      <c r="F551" s="256">
        <v>235188</v>
      </c>
      <c r="G551" s="256">
        <f t="shared" si="88"/>
        <v>44685.72</v>
      </c>
      <c r="H551" s="256">
        <f t="shared" si="89"/>
        <v>279873.71999999997</v>
      </c>
      <c r="I551" s="256">
        <v>120000</v>
      </c>
      <c r="J551" s="256">
        <f t="shared" si="90"/>
        <v>22800</v>
      </c>
      <c r="K551" s="256">
        <f t="shared" si="91"/>
        <v>142800</v>
      </c>
      <c r="L551" s="256">
        <v>166800</v>
      </c>
      <c r="M551" s="256">
        <f t="shared" si="92"/>
        <v>31692</v>
      </c>
      <c r="N551" s="299">
        <f t="shared" si="93"/>
        <v>198492</v>
      </c>
      <c r="O551" s="303">
        <v>0</v>
      </c>
      <c r="P551" s="303">
        <v>0</v>
      </c>
      <c r="Q551" s="305">
        <v>0</v>
      </c>
      <c r="R551" s="256">
        <f t="shared" si="94"/>
        <v>207055.24</v>
      </c>
      <c r="S551" s="256">
        <f t="shared" si="95"/>
        <v>142800</v>
      </c>
      <c r="T551" s="303">
        <f t="shared" si="96"/>
        <v>199439.47020468593</v>
      </c>
      <c r="U551" s="303">
        <f t="shared" si="97"/>
        <v>68936.913102725957</v>
      </c>
      <c r="V551" s="256">
        <f t="shared" si="98"/>
        <v>142800</v>
      </c>
    </row>
    <row r="552" spans="2:22" x14ac:dyDescent="0.2">
      <c r="B552" s="259">
        <v>52</v>
      </c>
      <c r="C552" s="260" t="s">
        <v>27</v>
      </c>
      <c r="D552" s="255" t="s">
        <v>53</v>
      </c>
      <c r="E552" s="260">
        <v>1</v>
      </c>
      <c r="F552" s="256">
        <v>535920</v>
      </c>
      <c r="G552" s="256">
        <f t="shared" si="88"/>
        <v>101824.8</v>
      </c>
      <c r="H552" s="256">
        <f t="shared" si="89"/>
        <v>637744.80000000005</v>
      </c>
      <c r="I552" s="256">
        <v>280000</v>
      </c>
      <c r="J552" s="256">
        <f t="shared" si="90"/>
        <v>53200</v>
      </c>
      <c r="K552" s="256">
        <f t="shared" si="91"/>
        <v>333200</v>
      </c>
      <c r="L552" s="256">
        <v>369600</v>
      </c>
      <c r="M552" s="256">
        <f t="shared" si="92"/>
        <v>70224</v>
      </c>
      <c r="N552" s="299">
        <f t="shared" si="93"/>
        <v>439824</v>
      </c>
      <c r="O552" s="303">
        <v>0</v>
      </c>
      <c r="P552" s="303">
        <v>0</v>
      </c>
      <c r="Q552" s="305">
        <v>0</v>
      </c>
      <c r="R552" s="256">
        <f t="shared" si="94"/>
        <v>470256.26666666666</v>
      </c>
      <c r="S552" s="256">
        <f t="shared" si="95"/>
        <v>333200</v>
      </c>
      <c r="T552" s="303">
        <f t="shared" si="96"/>
        <v>453813.015695529</v>
      </c>
      <c r="U552" s="303">
        <f t="shared" si="97"/>
        <v>154536.3256409746</v>
      </c>
      <c r="V552" s="256">
        <f t="shared" si="98"/>
        <v>333200</v>
      </c>
    </row>
    <row r="553" spans="2:22" x14ac:dyDescent="0.2">
      <c r="B553" s="259">
        <v>53</v>
      </c>
      <c r="C553" s="260" t="s">
        <v>27</v>
      </c>
      <c r="D553" s="255" t="s">
        <v>54</v>
      </c>
      <c r="E553" s="260">
        <v>1</v>
      </c>
      <c r="F553" s="256">
        <v>444291</v>
      </c>
      <c r="G553" s="256">
        <f t="shared" si="88"/>
        <v>84415.290000000008</v>
      </c>
      <c r="H553" s="256">
        <f t="shared" si="89"/>
        <v>528706.29</v>
      </c>
      <c r="I553" s="256">
        <v>230000</v>
      </c>
      <c r="J553" s="256">
        <f t="shared" si="90"/>
        <v>43700</v>
      </c>
      <c r="K553" s="256">
        <f t="shared" si="91"/>
        <v>273700</v>
      </c>
      <c r="L553" s="256">
        <v>315100</v>
      </c>
      <c r="M553" s="256">
        <f t="shared" si="92"/>
        <v>59869</v>
      </c>
      <c r="N553" s="299">
        <f t="shared" si="93"/>
        <v>374969</v>
      </c>
      <c r="O553" s="303">
        <v>0</v>
      </c>
      <c r="P553" s="303">
        <v>0</v>
      </c>
      <c r="Q553" s="305">
        <v>0</v>
      </c>
      <c r="R553" s="256">
        <f t="shared" si="94"/>
        <v>392458.43</v>
      </c>
      <c r="S553" s="256">
        <f t="shared" si="95"/>
        <v>273700</v>
      </c>
      <c r="T553" s="303">
        <f t="shared" si="96"/>
        <v>378583.38182933588</v>
      </c>
      <c r="U553" s="303">
        <f t="shared" si="97"/>
        <v>128399.61879298821</v>
      </c>
      <c r="V553" s="256">
        <f t="shared" si="98"/>
        <v>273700</v>
      </c>
    </row>
    <row r="554" spans="2:22" x14ac:dyDescent="0.2">
      <c r="B554" s="259">
        <v>54</v>
      </c>
      <c r="C554" s="260" t="s">
        <v>27</v>
      </c>
      <c r="D554" s="255" t="s">
        <v>55</v>
      </c>
      <c r="E554" s="260">
        <v>1</v>
      </c>
      <c r="F554" s="256">
        <v>418807</v>
      </c>
      <c r="G554" s="256">
        <f t="shared" si="88"/>
        <v>79573.33</v>
      </c>
      <c r="H554" s="256">
        <f t="shared" si="89"/>
        <v>498380.33</v>
      </c>
      <c r="I554" s="256">
        <v>230000</v>
      </c>
      <c r="J554" s="256">
        <f t="shared" si="90"/>
        <v>43700</v>
      </c>
      <c r="K554" s="256">
        <f t="shared" si="91"/>
        <v>273700</v>
      </c>
      <c r="L554" s="256">
        <v>301300</v>
      </c>
      <c r="M554" s="256">
        <f t="shared" si="92"/>
        <v>57247</v>
      </c>
      <c r="N554" s="299">
        <f t="shared" si="93"/>
        <v>358547</v>
      </c>
      <c r="O554" s="303">
        <v>0</v>
      </c>
      <c r="P554" s="303">
        <v>0</v>
      </c>
      <c r="Q554" s="305">
        <v>0</v>
      </c>
      <c r="R554" s="256">
        <f t="shared" si="94"/>
        <v>376875.77666666667</v>
      </c>
      <c r="S554" s="256">
        <f t="shared" si="95"/>
        <v>273700</v>
      </c>
      <c r="T554" s="303">
        <f t="shared" si="96"/>
        <v>365701.9375133072</v>
      </c>
      <c r="U554" s="303">
        <f t="shared" si="97"/>
        <v>113456.02986531677</v>
      </c>
      <c r="V554" s="256">
        <f t="shared" si="98"/>
        <v>273700</v>
      </c>
    </row>
    <row r="555" spans="2:22" x14ac:dyDescent="0.2">
      <c r="B555" s="259">
        <v>55</v>
      </c>
      <c r="C555" s="260" t="s">
        <v>27</v>
      </c>
      <c r="D555" s="255" t="s">
        <v>56</v>
      </c>
      <c r="E555" s="260">
        <v>1</v>
      </c>
      <c r="F555" s="256">
        <v>409630</v>
      </c>
      <c r="G555" s="256">
        <f t="shared" si="88"/>
        <v>77829.7</v>
      </c>
      <c r="H555" s="256">
        <f t="shared" si="89"/>
        <v>487459.7</v>
      </c>
      <c r="I555" s="256">
        <v>230000</v>
      </c>
      <c r="J555" s="256">
        <f t="shared" si="90"/>
        <v>43700</v>
      </c>
      <c r="K555" s="256">
        <f t="shared" si="91"/>
        <v>273700</v>
      </c>
      <c r="L555" s="256">
        <v>315100</v>
      </c>
      <c r="M555" s="256">
        <f t="shared" si="92"/>
        <v>59869</v>
      </c>
      <c r="N555" s="299">
        <f t="shared" si="93"/>
        <v>374969</v>
      </c>
      <c r="O555" s="303">
        <v>0</v>
      </c>
      <c r="P555" s="303">
        <v>0</v>
      </c>
      <c r="Q555" s="305">
        <v>0</v>
      </c>
      <c r="R555" s="256">
        <f t="shared" si="94"/>
        <v>378709.56666666665</v>
      </c>
      <c r="S555" s="256">
        <f t="shared" si="95"/>
        <v>273700</v>
      </c>
      <c r="T555" s="303">
        <f t="shared" si="96"/>
        <v>368470.70018210332</v>
      </c>
      <c r="U555" s="303">
        <f t="shared" si="97"/>
        <v>106928.93067483343</v>
      </c>
      <c r="V555" s="256">
        <f t="shared" si="98"/>
        <v>273700</v>
      </c>
    </row>
    <row r="556" spans="2:22" x14ac:dyDescent="0.2">
      <c r="B556" s="259">
        <v>56</v>
      </c>
      <c r="C556" s="260" t="s">
        <v>27</v>
      </c>
      <c r="D556" s="255" t="s">
        <v>57</v>
      </c>
      <c r="E556" s="260">
        <v>1</v>
      </c>
      <c r="F556" s="256">
        <v>443808</v>
      </c>
      <c r="G556" s="256">
        <f t="shared" si="88"/>
        <v>84323.520000000004</v>
      </c>
      <c r="H556" s="256">
        <f t="shared" si="89"/>
        <v>528131.52</v>
      </c>
      <c r="I556" s="256">
        <v>230000</v>
      </c>
      <c r="J556" s="256">
        <f t="shared" si="90"/>
        <v>43700</v>
      </c>
      <c r="K556" s="256">
        <f t="shared" si="91"/>
        <v>273700</v>
      </c>
      <c r="L556" s="256">
        <v>308200</v>
      </c>
      <c r="M556" s="256">
        <f t="shared" si="92"/>
        <v>58558</v>
      </c>
      <c r="N556" s="299">
        <f t="shared" si="93"/>
        <v>366758</v>
      </c>
      <c r="O556" s="303">
        <v>0</v>
      </c>
      <c r="P556" s="303">
        <v>0</v>
      </c>
      <c r="Q556" s="305">
        <v>0</v>
      </c>
      <c r="R556" s="256">
        <f t="shared" si="94"/>
        <v>389529.84</v>
      </c>
      <c r="S556" s="256">
        <f t="shared" si="95"/>
        <v>273700</v>
      </c>
      <c r="T556" s="303">
        <f t="shared" si="96"/>
        <v>375663.3499877337</v>
      </c>
      <c r="U556" s="303">
        <f t="shared" si="97"/>
        <v>128735.25979744951</v>
      </c>
      <c r="V556" s="256">
        <f t="shared" si="98"/>
        <v>273700</v>
      </c>
    </row>
    <row r="557" spans="2:22" x14ac:dyDescent="0.2">
      <c r="B557" s="259">
        <v>57</v>
      </c>
      <c r="C557" s="260" t="s">
        <v>27</v>
      </c>
      <c r="D557" s="255" t="s">
        <v>58</v>
      </c>
      <c r="E557" s="260">
        <v>1</v>
      </c>
      <c r="F557" s="256">
        <v>608608</v>
      </c>
      <c r="G557" s="256">
        <f t="shared" si="88"/>
        <v>115635.52</v>
      </c>
      <c r="H557" s="256">
        <f t="shared" si="89"/>
        <v>724243.52</v>
      </c>
      <c r="I557" s="256">
        <v>320000</v>
      </c>
      <c r="J557" s="256">
        <f t="shared" si="90"/>
        <v>60800</v>
      </c>
      <c r="K557" s="256">
        <f t="shared" si="91"/>
        <v>380800</v>
      </c>
      <c r="L557" s="256">
        <v>425600</v>
      </c>
      <c r="M557" s="256">
        <f t="shared" si="92"/>
        <v>80864</v>
      </c>
      <c r="N557" s="299">
        <f t="shared" si="93"/>
        <v>506464</v>
      </c>
      <c r="O557" s="303">
        <v>0</v>
      </c>
      <c r="P557" s="303">
        <v>0</v>
      </c>
      <c r="Q557" s="305">
        <v>0</v>
      </c>
      <c r="R557" s="256">
        <f t="shared" si="94"/>
        <v>537169.17333333334</v>
      </c>
      <c r="S557" s="256">
        <f t="shared" si="95"/>
        <v>380800</v>
      </c>
      <c r="T557" s="303">
        <f t="shared" si="96"/>
        <v>518851.86186835903</v>
      </c>
      <c r="U557" s="303">
        <f t="shared" si="97"/>
        <v>173768.43386982052</v>
      </c>
      <c r="V557" s="256">
        <f t="shared" si="98"/>
        <v>380800</v>
      </c>
    </row>
    <row r="558" spans="2:22" x14ac:dyDescent="0.2">
      <c r="B558" s="259">
        <v>58</v>
      </c>
      <c r="C558" s="260" t="s">
        <v>27</v>
      </c>
      <c r="D558" s="255" t="s">
        <v>59</v>
      </c>
      <c r="E558" s="260">
        <v>1</v>
      </c>
      <c r="F558" s="256">
        <v>427584</v>
      </c>
      <c r="G558" s="256">
        <f t="shared" si="88"/>
        <v>81240.960000000006</v>
      </c>
      <c r="H558" s="256">
        <f t="shared" si="89"/>
        <v>508824.96</v>
      </c>
      <c r="I558" s="256">
        <v>240000</v>
      </c>
      <c r="J558" s="256">
        <f t="shared" si="90"/>
        <v>45600</v>
      </c>
      <c r="K558" s="256">
        <f t="shared" si="91"/>
        <v>285600</v>
      </c>
      <c r="L558" s="256">
        <v>314400</v>
      </c>
      <c r="M558" s="256">
        <f t="shared" si="92"/>
        <v>59736</v>
      </c>
      <c r="N558" s="299">
        <f t="shared" si="93"/>
        <v>374136</v>
      </c>
      <c r="O558" s="303">
        <v>0</v>
      </c>
      <c r="P558" s="303">
        <v>0</v>
      </c>
      <c r="Q558" s="305">
        <v>0</v>
      </c>
      <c r="R558" s="256">
        <f t="shared" si="94"/>
        <v>389520.32</v>
      </c>
      <c r="S558" s="256">
        <f t="shared" si="95"/>
        <v>285600</v>
      </c>
      <c r="T558" s="303">
        <f t="shared" si="96"/>
        <v>378836.69255139696</v>
      </c>
      <c r="U558" s="303">
        <f t="shared" si="97"/>
        <v>112404.86496654488</v>
      </c>
      <c r="V558" s="256">
        <f t="shared" si="98"/>
        <v>285600</v>
      </c>
    </row>
    <row r="559" spans="2:22" x14ac:dyDescent="0.2">
      <c r="B559" s="259">
        <v>59</v>
      </c>
      <c r="C559" s="260" t="s">
        <v>27</v>
      </c>
      <c r="D559" s="255" t="s">
        <v>60</v>
      </c>
      <c r="E559" s="260">
        <v>1</v>
      </c>
      <c r="F559" s="256">
        <v>342630</v>
      </c>
      <c r="G559" s="256">
        <f t="shared" si="88"/>
        <v>65099.700000000004</v>
      </c>
      <c r="H559" s="256">
        <f t="shared" si="89"/>
        <v>407729.7</v>
      </c>
      <c r="I559" s="256">
        <v>180000</v>
      </c>
      <c r="J559" s="256">
        <f t="shared" si="90"/>
        <v>34200</v>
      </c>
      <c r="K559" s="256">
        <f t="shared" si="91"/>
        <v>214200</v>
      </c>
      <c r="L559" s="256">
        <v>243000</v>
      </c>
      <c r="M559" s="256">
        <f t="shared" si="92"/>
        <v>46170</v>
      </c>
      <c r="N559" s="299">
        <f t="shared" si="93"/>
        <v>289170</v>
      </c>
      <c r="O559" s="303">
        <v>0</v>
      </c>
      <c r="P559" s="303">
        <v>0</v>
      </c>
      <c r="Q559" s="305">
        <v>0</v>
      </c>
      <c r="R559" s="256">
        <f t="shared" si="94"/>
        <v>303699.89999999997</v>
      </c>
      <c r="S559" s="256">
        <f t="shared" si="95"/>
        <v>214200</v>
      </c>
      <c r="T559" s="303">
        <f t="shared" si="96"/>
        <v>293392.05544241588</v>
      </c>
      <c r="U559" s="303">
        <f t="shared" si="97"/>
        <v>97579.581322272541</v>
      </c>
      <c r="V559" s="256">
        <f t="shared" si="98"/>
        <v>214200</v>
      </c>
    </row>
    <row r="560" spans="2:22" x14ac:dyDescent="0.2">
      <c r="B560" s="259">
        <v>60</v>
      </c>
      <c r="C560" s="260" t="s">
        <v>27</v>
      </c>
      <c r="D560" s="255" t="s">
        <v>97</v>
      </c>
      <c r="E560" s="260">
        <v>1</v>
      </c>
      <c r="F560" s="256">
        <v>1605990</v>
      </c>
      <c r="G560" s="256">
        <f t="shared" si="88"/>
        <v>305138.09999999998</v>
      </c>
      <c r="H560" s="256">
        <f t="shared" si="89"/>
        <v>1911128.1</v>
      </c>
      <c r="I560" s="256">
        <v>850000</v>
      </c>
      <c r="J560" s="256">
        <f t="shared" si="90"/>
        <v>161500</v>
      </c>
      <c r="K560" s="256">
        <f t="shared" si="91"/>
        <v>1011500</v>
      </c>
      <c r="L560" s="256">
        <v>1139000</v>
      </c>
      <c r="M560" s="256">
        <f t="shared" si="92"/>
        <v>216410</v>
      </c>
      <c r="N560" s="299">
        <f t="shared" si="93"/>
        <v>1355410</v>
      </c>
      <c r="O560" s="303">
        <v>0</v>
      </c>
      <c r="P560" s="303">
        <v>0</v>
      </c>
      <c r="Q560" s="305">
        <v>0</v>
      </c>
      <c r="R560" s="256">
        <f t="shared" si="94"/>
        <v>1426012.7</v>
      </c>
      <c r="S560" s="256">
        <f t="shared" si="95"/>
        <v>1011500</v>
      </c>
      <c r="T560" s="303">
        <f t="shared" si="96"/>
        <v>1378612.219405974</v>
      </c>
      <c r="U560" s="303">
        <f t="shared" si="97"/>
        <v>453950.69722699083</v>
      </c>
      <c r="V560" s="256">
        <f t="shared" si="98"/>
        <v>1011500</v>
      </c>
    </row>
    <row r="561" spans="1:22" x14ac:dyDescent="0.2">
      <c r="A561" s="250">
        <v>10</v>
      </c>
      <c r="B561" s="249" t="s">
        <v>146</v>
      </c>
      <c r="I561" s="248"/>
      <c r="J561" s="248"/>
      <c r="K561" s="248"/>
      <c r="L561" s="248"/>
      <c r="M561" s="248"/>
      <c r="N561" s="248"/>
      <c r="O561" s="303">
        <v>0</v>
      </c>
      <c r="P561" s="303">
        <v>0</v>
      </c>
      <c r="Q561" s="305">
        <v>0</v>
      </c>
      <c r="R561" s="256" t="e">
        <f t="shared" si="94"/>
        <v>#DIV/0!</v>
      </c>
      <c r="S561" s="256">
        <f t="shared" si="95"/>
        <v>0</v>
      </c>
      <c r="T561" s="303" t="e">
        <f t="shared" si="96"/>
        <v>#NUM!</v>
      </c>
      <c r="U561" s="303" t="e">
        <f t="shared" si="97"/>
        <v>#DIV/0!</v>
      </c>
      <c r="V561" s="256">
        <f t="shared" si="98"/>
        <v>0</v>
      </c>
    </row>
    <row r="562" spans="1:22" ht="38.25" x14ac:dyDescent="0.2">
      <c r="B562" s="263" t="s">
        <v>147</v>
      </c>
      <c r="C562" s="252" t="s">
        <v>73</v>
      </c>
      <c r="D562" s="252" t="s">
        <v>74</v>
      </c>
      <c r="E562" s="263" t="s">
        <v>148</v>
      </c>
      <c r="F562" s="253" t="s">
        <v>5</v>
      </c>
      <c r="G562" s="253" t="s">
        <v>6</v>
      </c>
      <c r="H562" s="253" t="s">
        <v>7</v>
      </c>
      <c r="I562" s="253" t="s">
        <v>5</v>
      </c>
      <c r="J562" s="253" t="s">
        <v>6</v>
      </c>
      <c r="K562" s="253" t="s">
        <v>7</v>
      </c>
      <c r="L562" s="253" t="s">
        <v>5</v>
      </c>
      <c r="M562" s="253" t="s">
        <v>6</v>
      </c>
      <c r="N562" s="300" t="s">
        <v>7</v>
      </c>
      <c r="O562" s="303">
        <v>0</v>
      </c>
      <c r="P562" s="303">
        <v>0</v>
      </c>
      <c r="Q562" s="305">
        <v>0</v>
      </c>
      <c r="R562" s="253" t="s">
        <v>1889</v>
      </c>
      <c r="S562" s="253" t="s">
        <v>1890</v>
      </c>
      <c r="T562" s="253" t="s">
        <v>1891</v>
      </c>
      <c r="U562" s="253" t="s">
        <v>1892</v>
      </c>
      <c r="V562" s="256" t="str">
        <f t="shared" si="98"/>
        <v>MENOR PRECIO</v>
      </c>
    </row>
    <row r="563" spans="1:22" x14ac:dyDescent="0.2">
      <c r="B563" s="259">
        <v>1</v>
      </c>
      <c r="C563" s="260" t="s">
        <v>27</v>
      </c>
      <c r="D563" s="255" t="s">
        <v>9</v>
      </c>
      <c r="E563" s="260">
        <v>1</v>
      </c>
      <c r="F563" s="256">
        <v>4086600</v>
      </c>
      <c r="G563" s="256">
        <f t="shared" ref="G563:G622" si="99">+F563*19%</f>
        <v>776454</v>
      </c>
      <c r="H563" s="256">
        <f t="shared" ref="H563:H622" si="100">+G563+F563</f>
        <v>4863054</v>
      </c>
      <c r="I563" s="256">
        <v>2100000</v>
      </c>
      <c r="J563" s="256">
        <f t="shared" ref="J563:J622" si="101">+I563*19%</f>
        <v>399000</v>
      </c>
      <c r="K563" s="256">
        <f t="shared" ref="K563:K622" si="102">+J563+I563</f>
        <v>2499000</v>
      </c>
      <c r="L563" s="256">
        <v>2919000</v>
      </c>
      <c r="M563" s="256">
        <f t="shared" ref="M563:M622" si="103">+L563*19%</f>
        <v>554610</v>
      </c>
      <c r="N563" s="299">
        <f t="shared" ref="N563:N622" si="104">+M563+L563</f>
        <v>3473610</v>
      </c>
      <c r="O563" s="303">
        <v>0</v>
      </c>
      <c r="P563" s="303">
        <v>0</v>
      </c>
      <c r="Q563" s="305">
        <v>0</v>
      </c>
      <c r="R563" s="256">
        <f t="shared" si="94"/>
        <v>3611888</v>
      </c>
      <c r="S563" s="256">
        <f t="shared" si="95"/>
        <v>2499000</v>
      </c>
      <c r="T563" s="303">
        <f t="shared" si="96"/>
        <v>3481920.1034401022</v>
      </c>
      <c r="U563" s="303">
        <f t="shared" si="97"/>
        <v>1188077.6206511089</v>
      </c>
      <c r="V563" s="256">
        <f t="shared" si="98"/>
        <v>2499000</v>
      </c>
    </row>
    <row r="564" spans="1:22" x14ac:dyDescent="0.2">
      <c r="B564" s="259">
        <v>2</v>
      </c>
      <c r="C564" s="260" t="s">
        <v>27</v>
      </c>
      <c r="D564" s="255" t="s">
        <v>10</v>
      </c>
      <c r="E564" s="260">
        <v>1</v>
      </c>
      <c r="F564" s="256">
        <v>1068408</v>
      </c>
      <c r="G564" s="256">
        <f t="shared" si="99"/>
        <v>202997.52</v>
      </c>
      <c r="H564" s="256">
        <f t="shared" si="100"/>
        <v>1271405.52</v>
      </c>
      <c r="I564" s="256">
        <v>570000</v>
      </c>
      <c r="J564" s="256">
        <f t="shared" si="101"/>
        <v>108300</v>
      </c>
      <c r="K564" s="256">
        <f t="shared" si="102"/>
        <v>678300</v>
      </c>
      <c r="L564" s="256">
        <v>752400</v>
      </c>
      <c r="M564" s="256">
        <f t="shared" si="103"/>
        <v>142956</v>
      </c>
      <c r="N564" s="299">
        <f t="shared" si="104"/>
        <v>895356</v>
      </c>
      <c r="O564" s="303">
        <v>0</v>
      </c>
      <c r="P564" s="303">
        <v>0</v>
      </c>
      <c r="Q564" s="305">
        <v>0</v>
      </c>
      <c r="R564" s="256">
        <f t="shared" si="94"/>
        <v>948353.84</v>
      </c>
      <c r="S564" s="256">
        <f t="shared" si="95"/>
        <v>678300</v>
      </c>
      <c r="T564" s="303">
        <f t="shared" si="96"/>
        <v>917417.92072064057</v>
      </c>
      <c r="U564" s="303">
        <f t="shared" si="97"/>
        <v>300083.51795311406</v>
      </c>
      <c r="V564" s="256">
        <f t="shared" si="98"/>
        <v>678300</v>
      </c>
    </row>
    <row r="565" spans="1:22" x14ac:dyDescent="0.2">
      <c r="B565" s="259">
        <v>3</v>
      </c>
      <c r="C565" s="260" t="s">
        <v>27</v>
      </c>
      <c r="D565" s="255" t="s">
        <v>11</v>
      </c>
      <c r="E565" s="260">
        <v>1</v>
      </c>
      <c r="F565" s="256">
        <v>712800</v>
      </c>
      <c r="G565" s="256">
        <f t="shared" si="99"/>
        <v>135432</v>
      </c>
      <c r="H565" s="256">
        <f t="shared" si="100"/>
        <v>848232</v>
      </c>
      <c r="I565" s="256">
        <v>400000</v>
      </c>
      <c r="J565" s="256">
        <f t="shared" si="101"/>
        <v>76000</v>
      </c>
      <c r="K565" s="256">
        <f t="shared" si="102"/>
        <v>476000</v>
      </c>
      <c r="L565" s="256">
        <v>528000</v>
      </c>
      <c r="M565" s="256">
        <f t="shared" si="103"/>
        <v>100320</v>
      </c>
      <c r="N565" s="299">
        <f t="shared" si="104"/>
        <v>628320</v>
      </c>
      <c r="O565" s="303">
        <v>0</v>
      </c>
      <c r="P565" s="303">
        <v>0</v>
      </c>
      <c r="Q565" s="305">
        <v>0</v>
      </c>
      <c r="R565" s="256">
        <f t="shared" si="94"/>
        <v>650850.66666666663</v>
      </c>
      <c r="S565" s="256">
        <f t="shared" si="95"/>
        <v>476000</v>
      </c>
      <c r="T565" s="303">
        <f t="shared" si="96"/>
        <v>633044.38791895693</v>
      </c>
      <c r="U565" s="303">
        <f t="shared" si="97"/>
        <v>187136.0164728676</v>
      </c>
      <c r="V565" s="256">
        <f t="shared" si="98"/>
        <v>476000</v>
      </c>
    </row>
    <row r="566" spans="1:22" x14ac:dyDescent="0.2">
      <c r="B566" s="259">
        <v>4</v>
      </c>
      <c r="C566" s="260" t="s">
        <v>27</v>
      </c>
      <c r="D566" s="255" t="s">
        <v>12</v>
      </c>
      <c r="E566" s="260">
        <v>1</v>
      </c>
      <c r="F566" s="256">
        <v>812000</v>
      </c>
      <c r="G566" s="256">
        <f t="shared" si="99"/>
        <v>154280</v>
      </c>
      <c r="H566" s="256">
        <f t="shared" si="100"/>
        <v>966280</v>
      </c>
      <c r="I566" s="256">
        <v>400000</v>
      </c>
      <c r="J566" s="256">
        <f t="shared" si="101"/>
        <v>76000</v>
      </c>
      <c r="K566" s="256">
        <f t="shared" si="102"/>
        <v>476000</v>
      </c>
      <c r="L566" s="256">
        <v>560000</v>
      </c>
      <c r="M566" s="256">
        <f t="shared" si="103"/>
        <v>106400</v>
      </c>
      <c r="N566" s="299">
        <f t="shared" si="104"/>
        <v>666400</v>
      </c>
      <c r="O566" s="303">
        <v>0</v>
      </c>
      <c r="P566" s="303">
        <v>0</v>
      </c>
      <c r="Q566" s="305">
        <v>0</v>
      </c>
      <c r="R566" s="256">
        <f t="shared" si="94"/>
        <v>702893.33333333337</v>
      </c>
      <c r="S566" s="256">
        <f t="shared" si="95"/>
        <v>476000</v>
      </c>
      <c r="T566" s="303">
        <f t="shared" si="96"/>
        <v>674240.71930696652</v>
      </c>
      <c r="U566" s="303">
        <f t="shared" si="97"/>
        <v>247168.85348549354</v>
      </c>
      <c r="V566" s="256">
        <f t="shared" si="98"/>
        <v>476000</v>
      </c>
    </row>
    <row r="567" spans="1:22" x14ac:dyDescent="0.2">
      <c r="B567" s="259">
        <v>5</v>
      </c>
      <c r="C567" s="260" t="s">
        <v>27</v>
      </c>
      <c r="D567" s="255" t="s">
        <v>13</v>
      </c>
      <c r="E567" s="260">
        <v>1</v>
      </c>
      <c r="F567" s="256">
        <v>2351440</v>
      </c>
      <c r="G567" s="256">
        <f t="shared" si="99"/>
        <v>446773.6</v>
      </c>
      <c r="H567" s="256">
        <f t="shared" si="100"/>
        <v>2798213.6</v>
      </c>
      <c r="I567" s="256">
        <v>1300000</v>
      </c>
      <c r="J567" s="256">
        <f t="shared" si="101"/>
        <v>247000</v>
      </c>
      <c r="K567" s="256">
        <f t="shared" si="102"/>
        <v>1547000</v>
      </c>
      <c r="L567" s="256">
        <v>1768000</v>
      </c>
      <c r="M567" s="256">
        <f t="shared" si="103"/>
        <v>335920</v>
      </c>
      <c r="N567" s="299">
        <f t="shared" si="104"/>
        <v>2103920</v>
      </c>
      <c r="O567" s="303">
        <v>0</v>
      </c>
      <c r="P567" s="303">
        <v>0</v>
      </c>
      <c r="Q567" s="305">
        <v>0</v>
      </c>
      <c r="R567" s="256">
        <f t="shared" si="94"/>
        <v>2149711.1999999997</v>
      </c>
      <c r="S567" s="256">
        <f t="shared" si="95"/>
        <v>1547000</v>
      </c>
      <c r="T567" s="303">
        <f t="shared" si="96"/>
        <v>2088334.8351675645</v>
      </c>
      <c r="U567" s="303">
        <f t="shared" si="97"/>
        <v>626862.42007662356</v>
      </c>
      <c r="V567" s="256">
        <f t="shared" si="98"/>
        <v>1547000</v>
      </c>
    </row>
    <row r="568" spans="1:22" x14ac:dyDescent="0.2">
      <c r="B568" s="259">
        <v>6</v>
      </c>
      <c r="C568" s="260" t="s">
        <v>27</v>
      </c>
      <c r="D568" s="255" t="s">
        <v>14</v>
      </c>
      <c r="E568" s="260">
        <v>1</v>
      </c>
      <c r="F568" s="256">
        <v>3534380</v>
      </c>
      <c r="G568" s="256">
        <f t="shared" si="99"/>
        <v>671532.2</v>
      </c>
      <c r="H568" s="256">
        <f t="shared" si="100"/>
        <v>4205912.2</v>
      </c>
      <c r="I568" s="256">
        <v>1900000</v>
      </c>
      <c r="J568" s="256">
        <f t="shared" si="101"/>
        <v>361000</v>
      </c>
      <c r="K568" s="256">
        <f t="shared" si="102"/>
        <v>2261000</v>
      </c>
      <c r="L568" s="256">
        <v>2489000</v>
      </c>
      <c r="M568" s="256">
        <f t="shared" si="103"/>
        <v>472910</v>
      </c>
      <c r="N568" s="299">
        <f t="shared" si="104"/>
        <v>2961910</v>
      </c>
      <c r="O568" s="303">
        <v>0</v>
      </c>
      <c r="P568" s="303">
        <v>0</v>
      </c>
      <c r="Q568" s="305">
        <v>0</v>
      </c>
      <c r="R568" s="256">
        <f t="shared" si="94"/>
        <v>3142940.7333333329</v>
      </c>
      <c r="S568" s="256">
        <f t="shared" si="95"/>
        <v>2261000</v>
      </c>
      <c r="T568" s="303">
        <f t="shared" si="96"/>
        <v>3042595.4227019199</v>
      </c>
      <c r="U568" s="303">
        <f t="shared" si="97"/>
        <v>985012.67059648281</v>
      </c>
      <c r="V568" s="256">
        <f t="shared" si="98"/>
        <v>2261000</v>
      </c>
    </row>
    <row r="569" spans="1:22" x14ac:dyDescent="0.2">
      <c r="B569" s="259">
        <v>7</v>
      </c>
      <c r="C569" s="260" t="s">
        <v>27</v>
      </c>
      <c r="D569" s="255" t="s">
        <v>63</v>
      </c>
      <c r="E569" s="260">
        <v>1</v>
      </c>
      <c r="F569" s="256">
        <v>1650600</v>
      </c>
      <c r="G569" s="256">
        <f t="shared" si="99"/>
        <v>313614</v>
      </c>
      <c r="H569" s="256">
        <f t="shared" si="100"/>
        <v>1964214</v>
      </c>
      <c r="I569" s="256">
        <v>900000</v>
      </c>
      <c r="J569" s="256">
        <f t="shared" si="101"/>
        <v>171000</v>
      </c>
      <c r="K569" s="256">
        <f t="shared" si="102"/>
        <v>1071000</v>
      </c>
      <c r="L569" s="256">
        <v>1260000</v>
      </c>
      <c r="M569" s="256">
        <f t="shared" si="103"/>
        <v>239400</v>
      </c>
      <c r="N569" s="299">
        <f t="shared" si="104"/>
        <v>1499400</v>
      </c>
      <c r="O569" s="303">
        <v>0</v>
      </c>
      <c r="P569" s="303">
        <v>0</v>
      </c>
      <c r="Q569" s="305">
        <v>0</v>
      </c>
      <c r="R569" s="256">
        <f t="shared" si="94"/>
        <v>1511538</v>
      </c>
      <c r="S569" s="256">
        <f t="shared" si="95"/>
        <v>1071000</v>
      </c>
      <c r="T569" s="303">
        <f t="shared" si="96"/>
        <v>1466555.8045867446</v>
      </c>
      <c r="U569" s="303">
        <f t="shared" si="97"/>
        <v>446730.69150440069</v>
      </c>
      <c r="V569" s="256">
        <f t="shared" si="98"/>
        <v>1071000</v>
      </c>
    </row>
    <row r="570" spans="1:22" x14ac:dyDescent="0.2">
      <c r="B570" s="259">
        <v>8</v>
      </c>
      <c r="C570" s="260" t="s">
        <v>27</v>
      </c>
      <c r="D570" s="255" t="s">
        <v>64</v>
      </c>
      <c r="E570" s="260">
        <v>1</v>
      </c>
      <c r="F570" s="256">
        <v>1126140</v>
      </c>
      <c r="G570" s="256">
        <f t="shared" si="99"/>
        <v>213966.6</v>
      </c>
      <c r="H570" s="256">
        <f t="shared" si="100"/>
        <v>1340106.6000000001</v>
      </c>
      <c r="I570" s="256">
        <v>600000</v>
      </c>
      <c r="J570" s="256">
        <f t="shared" si="101"/>
        <v>114000</v>
      </c>
      <c r="K570" s="256">
        <f t="shared" si="102"/>
        <v>714000</v>
      </c>
      <c r="L570" s="256">
        <v>822000</v>
      </c>
      <c r="M570" s="256">
        <f t="shared" si="103"/>
        <v>156180</v>
      </c>
      <c r="N570" s="299">
        <f t="shared" si="104"/>
        <v>978180</v>
      </c>
      <c r="O570" s="303">
        <v>0</v>
      </c>
      <c r="P570" s="303">
        <v>0</v>
      </c>
      <c r="Q570" s="305">
        <v>0</v>
      </c>
      <c r="R570" s="256">
        <f t="shared" si="94"/>
        <v>1010762.2000000001</v>
      </c>
      <c r="S570" s="256">
        <f t="shared" si="95"/>
        <v>714000</v>
      </c>
      <c r="T570" s="303">
        <f t="shared" si="96"/>
        <v>978180</v>
      </c>
      <c r="U570" s="303">
        <f t="shared" si="97"/>
        <v>314322.39573170769</v>
      </c>
      <c r="V570" s="256">
        <f t="shared" si="98"/>
        <v>714000</v>
      </c>
    </row>
    <row r="571" spans="1:22" x14ac:dyDescent="0.2">
      <c r="B571" s="259">
        <v>9</v>
      </c>
      <c r="C571" s="260" t="s">
        <v>27</v>
      </c>
      <c r="D571" s="255" t="s">
        <v>86</v>
      </c>
      <c r="E571" s="260">
        <v>1</v>
      </c>
      <c r="F571" s="256">
        <v>2475590</v>
      </c>
      <c r="G571" s="256">
        <f t="shared" si="99"/>
        <v>470362.1</v>
      </c>
      <c r="H571" s="256">
        <f t="shared" si="100"/>
        <v>2945952.1</v>
      </c>
      <c r="I571" s="256">
        <v>1300000</v>
      </c>
      <c r="J571" s="256">
        <f t="shared" si="101"/>
        <v>247000</v>
      </c>
      <c r="K571" s="256">
        <f t="shared" si="102"/>
        <v>1547000</v>
      </c>
      <c r="L571" s="256">
        <v>1807000</v>
      </c>
      <c r="M571" s="256">
        <f t="shared" si="103"/>
        <v>343330</v>
      </c>
      <c r="N571" s="299">
        <f t="shared" si="104"/>
        <v>2150330</v>
      </c>
      <c r="O571" s="303">
        <v>0</v>
      </c>
      <c r="P571" s="303">
        <v>0</v>
      </c>
      <c r="Q571" s="305">
        <v>0</v>
      </c>
      <c r="R571" s="256">
        <f t="shared" si="94"/>
        <v>2214427.3666666667</v>
      </c>
      <c r="S571" s="256">
        <f t="shared" si="95"/>
        <v>1547000</v>
      </c>
      <c r="T571" s="303">
        <f t="shared" si="96"/>
        <v>2139966.8030058309</v>
      </c>
      <c r="U571" s="303">
        <f t="shared" si="97"/>
        <v>701675.2089348773</v>
      </c>
      <c r="V571" s="256">
        <f t="shared" si="98"/>
        <v>1547000</v>
      </c>
    </row>
    <row r="572" spans="1:22" x14ac:dyDescent="0.2">
      <c r="B572" s="259">
        <v>10</v>
      </c>
      <c r="C572" s="260" t="s">
        <v>27</v>
      </c>
      <c r="D572" s="255" t="s">
        <v>15</v>
      </c>
      <c r="E572" s="260">
        <v>1</v>
      </c>
      <c r="F572" s="256">
        <v>1100550</v>
      </c>
      <c r="G572" s="256">
        <f t="shared" si="99"/>
        <v>209104.5</v>
      </c>
      <c r="H572" s="256">
        <f t="shared" si="100"/>
        <v>1309654.5</v>
      </c>
      <c r="I572" s="256">
        <v>550000</v>
      </c>
      <c r="J572" s="256">
        <f t="shared" si="101"/>
        <v>104500</v>
      </c>
      <c r="K572" s="256">
        <f t="shared" si="102"/>
        <v>654500</v>
      </c>
      <c r="L572" s="256">
        <v>759000</v>
      </c>
      <c r="M572" s="256">
        <f t="shared" si="103"/>
        <v>144210</v>
      </c>
      <c r="N572" s="299">
        <f t="shared" si="104"/>
        <v>903210</v>
      </c>
      <c r="O572" s="303">
        <v>0</v>
      </c>
      <c r="P572" s="303">
        <v>0</v>
      </c>
      <c r="Q572" s="305">
        <v>0</v>
      </c>
      <c r="R572" s="256">
        <f t="shared" si="94"/>
        <v>955788.16666666663</v>
      </c>
      <c r="S572" s="256">
        <f t="shared" si="95"/>
        <v>654500</v>
      </c>
      <c r="T572" s="303">
        <f t="shared" si="96"/>
        <v>918230.48945203901</v>
      </c>
      <c r="U572" s="303">
        <f t="shared" si="97"/>
        <v>330726.77911696729</v>
      </c>
      <c r="V572" s="256">
        <f t="shared" si="98"/>
        <v>654500</v>
      </c>
    </row>
    <row r="573" spans="1:22" x14ac:dyDescent="0.2">
      <c r="B573" s="259">
        <v>11</v>
      </c>
      <c r="C573" s="260" t="s">
        <v>27</v>
      </c>
      <c r="D573" s="255" t="s">
        <v>16</v>
      </c>
      <c r="E573" s="260">
        <v>1</v>
      </c>
      <c r="F573" s="256">
        <v>1055010</v>
      </c>
      <c r="G573" s="256">
        <f t="shared" si="99"/>
        <v>200451.9</v>
      </c>
      <c r="H573" s="256">
        <f t="shared" si="100"/>
        <v>1255461.8999999999</v>
      </c>
      <c r="I573" s="256">
        <v>550000</v>
      </c>
      <c r="J573" s="256">
        <f t="shared" si="101"/>
        <v>104500</v>
      </c>
      <c r="K573" s="256">
        <f t="shared" si="102"/>
        <v>654500</v>
      </c>
      <c r="L573" s="256">
        <v>764500</v>
      </c>
      <c r="M573" s="256">
        <f t="shared" si="103"/>
        <v>145255</v>
      </c>
      <c r="N573" s="299">
        <f t="shared" si="104"/>
        <v>909755</v>
      </c>
      <c r="O573" s="303">
        <v>0</v>
      </c>
      <c r="P573" s="303">
        <v>0</v>
      </c>
      <c r="Q573" s="305">
        <v>0</v>
      </c>
      <c r="R573" s="256">
        <f t="shared" si="94"/>
        <v>939905.6333333333</v>
      </c>
      <c r="S573" s="256">
        <f t="shared" si="95"/>
        <v>654500</v>
      </c>
      <c r="T573" s="303">
        <f t="shared" si="96"/>
        <v>907568.08050743269</v>
      </c>
      <c r="U573" s="303">
        <f t="shared" si="97"/>
        <v>301613.32336404402</v>
      </c>
      <c r="V573" s="256">
        <f t="shared" si="98"/>
        <v>654500</v>
      </c>
    </row>
    <row r="574" spans="1:22" x14ac:dyDescent="0.2">
      <c r="B574" s="259">
        <v>12</v>
      </c>
      <c r="C574" s="260" t="s">
        <v>27</v>
      </c>
      <c r="D574" s="255" t="s">
        <v>17</v>
      </c>
      <c r="E574" s="260">
        <v>1</v>
      </c>
      <c r="F574" s="256">
        <v>510300</v>
      </c>
      <c r="G574" s="256">
        <f t="shared" si="99"/>
        <v>96957</v>
      </c>
      <c r="H574" s="256">
        <f t="shared" si="100"/>
        <v>607257</v>
      </c>
      <c r="I574" s="256">
        <v>270000</v>
      </c>
      <c r="J574" s="256">
        <f t="shared" si="101"/>
        <v>51300</v>
      </c>
      <c r="K574" s="256">
        <f t="shared" si="102"/>
        <v>321300</v>
      </c>
      <c r="L574" s="256">
        <v>364500</v>
      </c>
      <c r="M574" s="256">
        <f t="shared" si="103"/>
        <v>69255</v>
      </c>
      <c r="N574" s="299">
        <f t="shared" si="104"/>
        <v>433755</v>
      </c>
      <c r="O574" s="303">
        <v>0</v>
      </c>
      <c r="P574" s="303">
        <v>0</v>
      </c>
      <c r="Q574" s="305">
        <v>0</v>
      </c>
      <c r="R574" s="256">
        <f t="shared" si="94"/>
        <v>454104</v>
      </c>
      <c r="S574" s="256">
        <f t="shared" si="95"/>
        <v>321300</v>
      </c>
      <c r="T574" s="303">
        <f t="shared" si="96"/>
        <v>439045.21649864264</v>
      </c>
      <c r="U574" s="303">
        <f t="shared" si="97"/>
        <v>144060.44846868969</v>
      </c>
      <c r="V574" s="256">
        <f t="shared" si="98"/>
        <v>321300</v>
      </c>
    </row>
    <row r="575" spans="1:22" x14ac:dyDescent="0.2">
      <c r="B575" s="259">
        <v>13</v>
      </c>
      <c r="C575" s="260" t="s">
        <v>27</v>
      </c>
      <c r="D575" s="255" t="s">
        <v>77</v>
      </c>
      <c r="E575" s="260">
        <v>1</v>
      </c>
      <c r="F575" s="256">
        <v>994620</v>
      </c>
      <c r="G575" s="256">
        <f t="shared" si="99"/>
        <v>188977.8</v>
      </c>
      <c r="H575" s="256">
        <f t="shared" si="100"/>
        <v>1183597.8</v>
      </c>
      <c r="I575" s="256">
        <v>550000</v>
      </c>
      <c r="J575" s="256">
        <f t="shared" si="101"/>
        <v>104500</v>
      </c>
      <c r="K575" s="256">
        <f t="shared" si="102"/>
        <v>654500</v>
      </c>
      <c r="L575" s="256">
        <v>726000</v>
      </c>
      <c r="M575" s="256">
        <f t="shared" si="103"/>
        <v>137940</v>
      </c>
      <c r="N575" s="299">
        <f t="shared" si="104"/>
        <v>863940</v>
      </c>
      <c r="O575" s="303">
        <v>0</v>
      </c>
      <c r="P575" s="303">
        <v>0</v>
      </c>
      <c r="Q575" s="305">
        <v>0</v>
      </c>
      <c r="R575" s="256">
        <f t="shared" si="94"/>
        <v>900679.2666666666</v>
      </c>
      <c r="S575" s="256">
        <f t="shared" si="95"/>
        <v>654500</v>
      </c>
      <c r="T575" s="303">
        <f t="shared" si="96"/>
        <v>874713.42902493745</v>
      </c>
      <c r="U575" s="303">
        <f t="shared" si="97"/>
        <v>266455.34480962006</v>
      </c>
      <c r="V575" s="256">
        <f t="shared" si="98"/>
        <v>654500</v>
      </c>
    </row>
    <row r="576" spans="1:22" x14ac:dyDescent="0.2">
      <c r="B576" s="259">
        <v>14</v>
      </c>
      <c r="C576" s="260" t="s">
        <v>27</v>
      </c>
      <c r="D576" s="255" t="s">
        <v>18</v>
      </c>
      <c r="E576" s="260">
        <v>1</v>
      </c>
      <c r="F576" s="256">
        <v>342144</v>
      </c>
      <c r="G576" s="256">
        <f t="shared" si="99"/>
        <v>65007.360000000001</v>
      </c>
      <c r="H576" s="256">
        <f t="shared" si="100"/>
        <v>407151.35999999999</v>
      </c>
      <c r="I576" s="256">
        <v>180000</v>
      </c>
      <c r="J576" s="256">
        <f t="shared" si="101"/>
        <v>34200</v>
      </c>
      <c r="K576" s="256">
        <f t="shared" si="102"/>
        <v>214200</v>
      </c>
      <c r="L576" s="256">
        <v>237600</v>
      </c>
      <c r="M576" s="256">
        <f t="shared" si="103"/>
        <v>45144</v>
      </c>
      <c r="N576" s="299">
        <f t="shared" si="104"/>
        <v>282744</v>
      </c>
      <c r="O576" s="303">
        <v>0</v>
      </c>
      <c r="P576" s="303">
        <v>0</v>
      </c>
      <c r="Q576" s="305">
        <v>0</v>
      </c>
      <c r="R576" s="256">
        <f t="shared" si="94"/>
        <v>301365.12</v>
      </c>
      <c r="S576" s="256">
        <f t="shared" si="95"/>
        <v>214200</v>
      </c>
      <c r="T576" s="303">
        <f t="shared" si="96"/>
        <v>291064.7313516601</v>
      </c>
      <c r="U576" s="303">
        <f t="shared" si="97"/>
        <v>97814.193315710683</v>
      </c>
      <c r="V576" s="256">
        <f t="shared" si="98"/>
        <v>214200</v>
      </c>
    </row>
    <row r="577" spans="2:22" x14ac:dyDescent="0.2">
      <c r="B577" s="259">
        <v>15</v>
      </c>
      <c r="C577" s="260" t="s">
        <v>27</v>
      </c>
      <c r="D577" s="255" t="s">
        <v>19</v>
      </c>
      <c r="E577" s="260">
        <v>1</v>
      </c>
      <c r="F577" s="256">
        <v>253260</v>
      </c>
      <c r="G577" s="256">
        <f t="shared" si="99"/>
        <v>48119.4</v>
      </c>
      <c r="H577" s="256">
        <f t="shared" si="100"/>
        <v>301379.40000000002</v>
      </c>
      <c r="I577" s="256">
        <v>140000</v>
      </c>
      <c r="J577" s="256">
        <f t="shared" si="101"/>
        <v>26600</v>
      </c>
      <c r="K577" s="256">
        <f t="shared" si="102"/>
        <v>166600</v>
      </c>
      <c r="L577" s="256">
        <v>189000</v>
      </c>
      <c r="M577" s="256">
        <f t="shared" si="103"/>
        <v>35910</v>
      </c>
      <c r="N577" s="299">
        <f t="shared" si="104"/>
        <v>224910</v>
      </c>
      <c r="O577" s="303">
        <v>0</v>
      </c>
      <c r="P577" s="303">
        <v>0</v>
      </c>
      <c r="Q577" s="305">
        <v>0</v>
      </c>
      <c r="R577" s="256">
        <f t="shared" si="94"/>
        <v>230963.13333333333</v>
      </c>
      <c r="S577" s="256">
        <f t="shared" si="95"/>
        <v>166600</v>
      </c>
      <c r="T577" s="303">
        <f t="shared" si="96"/>
        <v>224353.28980246198</v>
      </c>
      <c r="U577" s="303">
        <f t="shared" si="97"/>
        <v>67593.283567624807</v>
      </c>
      <c r="V577" s="256">
        <f t="shared" si="98"/>
        <v>166600</v>
      </c>
    </row>
    <row r="578" spans="2:22" x14ac:dyDescent="0.2">
      <c r="B578" s="259">
        <v>16</v>
      </c>
      <c r="C578" s="260" t="s">
        <v>27</v>
      </c>
      <c r="D578" s="255" t="s">
        <v>20</v>
      </c>
      <c r="E578" s="260">
        <v>1</v>
      </c>
      <c r="F578" s="256">
        <v>1149200</v>
      </c>
      <c r="G578" s="256">
        <f t="shared" si="99"/>
        <v>218348</v>
      </c>
      <c r="H578" s="256">
        <f t="shared" si="100"/>
        <v>1367548</v>
      </c>
      <c r="I578" s="256">
        <v>650000</v>
      </c>
      <c r="J578" s="256">
        <f t="shared" si="101"/>
        <v>123500</v>
      </c>
      <c r="K578" s="256">
        <f t="shared" si="102"/>
        <v>773500</v>
      </c>
      <c r="L578" s="256">
        <v>845000</v>
      </c>
      <c r="M578" s="256">
        <f t="shared" si="103"/>
        <v>160550</v>
      </c>
      <c r="N578" s="299">
        <f t="shared" si="104"/>
        <v>1005550</v>
      </c>
      <c r="O578" s="303">
        <v>0</v>
      </c>
      <c r="P578" s="303">
        <v>0</v>
      </c>
      <c r="Q578" s="305">
        <v>0</v>
      </c>
      <c r="R578" s="256">
        <f t="shared" si="94"/>
        <v>1048866</v>
      </c>
      <c r="S578" s="256">
        <f t="shared" si="95"/>
        <v>773500</v>
      </c>
      <c r="T578" s="303">
        <f t="shared" si="96"/>
        <v>1020787.9209283007</v>
      </c>
      <c r="U578" s="303">
        <f t="shared" si="97"/>
        <v>299383.47226926207</v>
      </c>
      <c r="V578" s="256">
        <f t="shared" si="98"/>
        <v>773500</v>
      </c>
    </row>
    <row r="579" spans="2:22" x14ac:dyDescent="0.2">
      <c r="B579" s="259">
        <v>17</v>
      </c>
      <c r="C579" s="260" t="s">
        <v>27</v>
      </c>
      <c r="D579" s="255" t="s">
        <v>78</v>
      </c>
      <c r="E579" s="260">
        <v>1</v>
      </c>
      <c r="F579" s="256">
        <v>697604</v>
      </c>
      <c r="G579" s="256">
        <f t="shared" si="99"/>
        <v>132544.76</v>
      </c>
      <c r="H579" s="256">
        <f t="shared" si="100"/>
        <v>830148.76</v>
      </c>
      <c r="I579" s="256">
        <v>380000</v>
      </c>
      <c r="J579" s="256">
        <f t="shared" si="101"/>
        <v>72200</v>
      </c>
      <c r="K579" s="256">
        <f t="shared" si="102"/>
        <v>452200</v>
      </c>
      <c r="L579" s="256">
        <v>520600</v>
      </c>
      <c r="M579" s="256">
        <f t="shared" si="103"/>
        <v>98914</v>
      </c>
      <c r="N579" s="299">
        <f t="shared" si="104"/>
        <v>619514</v>
      </c>
      <c r="O579" s="303">
        <v>0</v>
      </c>
      <c r="P579" s="303">
        <v>0</v>
      </c>
      <c r="Q579" s="305">
        <v>0</v>
      </c>
      <c r="R579" s="256">
        <f t="shared" si="94"/>
        <v>633954.2533333333</v>
      </c>
      <c r="S579" s="256">
        <f t="shared" si="95"/>
        <v>452200</v>
      </c>
      <c r="T579" s="303">
        <f t="shared" si="96"/>
        <v>614958.58519428596</v>
      </c>
      <c r="U579" s="303">
        <f t="shared" si="97"/>
        <v>189387.71603151152</v>
      </c>
      <c r="V579" s="256">
        <f t="shared" si="98"/>
        <v>452200</v>
      </c>
    </row>
    <row r="580" spans="2:22" x14ac:dyDescent="0.2">
      <c r="B580" s="259">
        <v>18</v>
      </c>
      <c r="C580" s="260" t="s">
        <v>27</v>
      </c>
      <c r="D580" s="255" t="s">
        <v>21</v>
      </c>
      <c r="E580" s="260">
        <v>1</v>
      </c>
      <c r="F580" s="256">
        <v>1642740</v>
      </c>
      <c r="G580" s="256">
        <f t="shared" si="99"/>
        <v>312120.59999999998</v>
      </c>
      <c r="H580" s="256">
        <f t="shared" si="100"/>
        <v>1954860.6</v>
      </c>
      <c r="I580" s="256">
        <v>950000</v>
      </c>
      <c r="J580" s="256">
        <f t="shared" si="101"/>
        <v>180500</v>
      </c>
      <c r="K580" s="256">
        <f t="shared" si="102"/>
        <v>1130500</v>
      </c>
      <c r="L580" s="256">
        <v>1244500</v>
      </c>
      <c r="M580" s="256">
        <f t="shared" si="103"/>
        <v>236455</v>
      </c>
      <c r="N580" s="299">
        <f t="shared" si="104"/>
        <v>1480955</v>
      </c>
      <c r="O580" s="303">
        <v>0</v>
      </c>
      <c r="P580" s="303">
        <v>0</v>
      </c>
      <c r="Q580" s="305">
        <v>0</v>
      </c>
      <c r="R580" s="256">
        <f t="shared" si="94"/>
        <v>1522105.2</v>
      </c>
      <c r="S580" s="256">
        <f t="shared" si="95"/>
        <v>1130500</v>
      </c>
      <c r="T580" s="303">
        <f t="shared" si="96"/>
        <v>1484713.7851573743</v>
      </c>
      <c r="U580" s="303">
        <f t="shared" si="97"/>
        <v>413718.02465945459</v>
      </c>
      <c r="V580" s="256">
        <f t="shared" si="98"/>
        <v>1130500</v>
      </c>
    </row>
    <row r="581" spans="2:22" x14ac:dyDescent="0.2">
      <c r="B581" s="259">
        <v>19</v>
      </c>
      <c r="C581" s="260" t="s">
        <v>27</v>
      </c>
      <c r="D581" s="255" t="s">
        <v>79</v>
      </c>
      <c r="E581" s="260">
        <v>1</v>
      </c>
      <c r="F581" s="256">
        <v>430560</v>
      </c>
      <c r="G581" s="256">
        <f t="shared" si="99"/>
        <v>81806.399999999994</v>
      </c>
      <c r="H581" s="256">
        <f t="shared" si="100"/>
        <v>512366.4</v>
      </c>
      <c r="I581" s="256">
        <v>240000</v>
      </c>
      <c r="J581" s="256">
        <f t="shared" si="101"/>
        <v>45600</v>
      </c>
      <c r="K581" s="256">
        <f t="shared" si="102"/>
        <v>285600</v>
      </c>
      <c r="L581" s="256">
        <v>312000</v>
      </c>
      <c r="M581" s="256">
        <f t="shared" si="103"/>
        <v>59280</v>
      </c>
      <c r="N581" s="299">
        <f t="shared" si="104"/>
        <v>371280</v>
      </c>
      <c r="O581" s="303">
        <v>0</v>
      </c>
      <c r="P581" s="303">
        <v>0</v>
      </c>
      <c r="Q581" s="305">
        <v>0</v>
      </c>
      <c r="R581" s="256">
        <f t="shared" si="94"/>
        <v>389748.8</v>
      </c>
      <c r="S581" s="256">
        <f t="shared" si="95"/>
        <v>285600</v>
      </c>
      <c r="T581" s="303">
        <f t="shared" si="96"/>
        <v>378744.90572425281</v>
      </c>
      <c r="U581" s="303">
        <f t="shared" si="97"/>
        <v>114505.77484266926</v>
      </c>
      <c r="V581" s="256">
        <f t="shared" si="98"/>
        <v>285600</v>
      </c>
    </row>
    <row r="582" spans="2:22" x14ac:dyDescent="0.2">
      <c r="B582" s="259">
        <v>20</v>
      </c>
      <c r="C582" s="260" t="s">
        <v>27</v>
      </c>
      <c r="D582" s="255" t="s">
        <v>23</v>
      </c>
      <c r="E582" s="260">
        <v>1</v>
      </c>
      <c r="F582" s="256">
        <v>717288</v>
      </c>
      <c r="G582" s="256">
        <f t="shared" si="99"/>
        <v>136284.72</v>
      </c>
      <c r="H582" s="256">
        <f t="shared" si="100"/>
        <v>853572.72</v>
      </c>
      <c r="I582" s="256">
        <v>380000</v>
      </c>
      <c r="J582" s="256">
        <f t="shared" si="101"/>
        <v>72200</v>
      </c>
      <c r="K582" s="256">
        <f t="shared" si="102"/>
        <v>452200</v>
      </c>
      <c r="L582" s="256">
        <v>501600</v>
      </c>
      <c r="M582" s="256">
        <f t="shared" si="103"/>
        <v>95304</v>
      </c>
      <c r="N582" s="299">
        <f t="shared" si="104"/>
        <v>596904</v>
      </c>
      <c r="O582" s="303">
        <v>0</v>
      </c>
      <c r="P582" s="303">
        <v>0</v>
      </c>
      <c r="Q582" s="305">
        <v>0</v>
      </c>
      <c r="R582" s="256">
        <f t="shared" ref="R582:R645" si="105">AVERAGE(H582,K582,N582)</f>
        <v>634225.57333333336</v>
      </c>
      <c r="S582" s="256">
        <f t="shared" ref="S582:S645" si="106">MIN(H582,K582,N582)</f>
        <v>452200</v>
      </c>
      <c r="T582" s="303">
        <f t="shared" ref="T582:T645" si="107">GEOMEAN(H582,K582,N582)</f>
        <v>613044.29885866528</v>
      </c>
      <c r="U582" s="303">
        <f t="shared" ref="U582:U645" si="108">STDEV(H582,K582,N582)</f>
        <v>203272.45255347827</v>
      </c>
      <c r="V582" s="256">
        <f t="shared" ref="V582:V645" si="109">S582</f>
        <v>452200</v>
      </c>
    </row>
    <row r="583" spans="2:22" x14ac:dyDescent="0.2">
      <c r="B583" s="259">
        <v>21</v>
      </c>
      <c r="C583" s="260" t="s">
        <v>27</v>
      </c>
      <c r="D583" s="255" t="s">
        <v>67</v>
      </c>
      <c r="E583" s="260">
        <v>1</v>
      </c>
      <c r="F583" s="256">
        <v>466622</v>
      </c>
      <c r="G583" s="256">
        <f t="shared" si="99"/>
        <v>88658.180000000008</v>
      </c>
      <c r="H583" s="256">
        <f t="shared" si="100"/>
        <v>555280.18000000005</v>
      </c>
      <c r="I583" s="256">
        <v>260000</v>
      </c>
      <c r="J583" s="256">
        <f t="shared" si="101"/>
        <v>49400</v>
      </c>
      <c r="K583" s="256">
        <f t="shared" si="102"/>
        <v>309400</v>
      </c>
      <c r="L583" s="256">
        <v>340600</v>
      </c>
      <c r="M583" s="256">
        <f t="shared" si="103"/>
        <v>64714</v>
      </c>
      <c r="N583" s="299">
        <f t="shared" si="104"/>
        <v>405314</v>
      </c>
      <c r="O583" s="303">
        <v>0</v>
      </c>
      <c r="P583" s="303">
        <v>0</v>
      </c>
      <c r="Q583" s="305">
        <v>0</v>
      </c>
      <c r="R583" s="256">
        <f t="shared" si="105"/>
        <v>423331.39333333337</v>
      </c>
      <c r="S583" s="256">
        <f t="shared" si="106"/>
        <v>309400</v>
      </c>
      <c r="T583" s="303">
        <f t="shared" si="107"/>
        <v>411409.8595970436</v>
      </c>
      <c r="U583" s="303">
        <f t="shared" si="108"/>
        <v>123926.33124604361</v>
      </c>
      <c r="V583" s="256">
        <f t="shared" si="109"/>
        <v>309400</v>
      </c>
    </row>
    <row r="584" spans="2:22" x14ac:dyDescent="0.2">
      <c r="B584" s="259">
        <v>22</v>
      </c>
      <c r="C584" s="260" t="s">
        <v>27</v>
      </c>
      <c r="D584" s="255" t="s">
        <v>24</v>
      </c>
      <c r="E584" s="260">
        <v>1</v>
      </c>
      <c r="F584" s="256">
        <v>156807</v>
      </c>
      <c r="G584" s="256">
        <f t="shared" si="99"/>
        <v>29793.33</v>
      </c>
      <c r="H584" s="256">
        <f t="shared" si="100"/>
        <v>186600.33000000002</v>
      </c>
      <c r="I584" s="256">
        <v>90000</v>
      </c>
      <c r="J584" s="256">
        <f t="shared" si="101"/>
        <v>17100</v>
      </c>
      <c r="K584" s="256">
        <f t="shared" si="102"/>
        <v>107100</v>
      </c>
      <c r="L584" s="256">
        <v>119700</v>
      </c>
      <c r="M584" s="256">
        <f t="shared" si="103"/>
        <v>22743</v>
      </c>
      <c r="N584" s="299">
        <f t="shared" si="104"/>
        <v>142443</v>
      </c>
      <c r="O584" s="303">
        <v>0</v>
      </c>
      <c r="P584" s="303">
        <v>0</v>
      </c>
      <c r="Q584" s="305">
        <v>0</v>
      </c>
      <c r="R584" s="256">
        <f t="shared" si="105"/>
        <v>145381.11000000002</v>
      </c>
      <c r="S584" s="256">
        <f t="shared" si="106"/>
        <v>107100</v>
      </c>
      <c r="T584" s="303">
        <f t="shared" si="107"/>
        <v>141725.39085023489</v>
      </c>
      <c r="U584" s="303">
        <f t="shared" si="108"/>
        <v>39831.519997437972</v>
      </c>
      <c r="V584" s="256">
        <f t="shared" si="109"/>
        <v>107100</v>
      </c>
    </row>
    <row r="585" spans="2:22" x14ac:dyDescent="0.2">
      <c r="B585" s="259">
        <v>23</v>
      </c>
      <c r="C585" s="260" t="s">
        <v>27</v>
      </c>
      <c r="D585" s="255" t="s">
        <v>25</v>
      </c>
      <c r="E585" s="260">
        <v>1</v>
      </c>
      <c r="F585" s="256">
        <v>233376</v>
      </c>
      <c r="G585" s="256">
        <f t="shared" si="99"/>
        <v>44341.440000000002</v>
      </c>
      <c r="H585" s="256">
        <f t="shared" si="100"/>
        <v>277717.44</v>
      </c>
      <c r="I585" s="256">
        <v>130000</v>
      </c>
      <c r="J585" s="256">
        <f t="shared" si="101"/>
        <v>24700</v>
      </c>
      <c r="K585" s="256">
        <f t="shared" si="102"/>
        <v>154700</v>
      </c>
      <c r="L585" s="256">
        <v>176800</v>
      </c>
      <c r="M585" s="256">
        <f t="shared" si="103"/>
        <v>33592</v>
      </c>
      <c r="N585" s="299">
        <f t="shared" si="104"/>
        <v>210392</v>
      </c>
      <c r="O585" s="303">
        <v>0</v>
      </c>
      <c r="P585" s="303">
        <v>0</v>
      </c>
      <c r="Q585" s="305">
        <v>0</v>
      </c>
      <c r="R585" s="256">
        <f t="shared" si="105"/>
        <v>214269.81333333332</v>
      </c>
      <c r="S585" s="256">
        <f t="shared" si="106"/>
        <v>154700</v>
      </c>
      <c r="T585" s="303">
        <f t="shared" si="107"/>
        <v>208308.77406063618</v>
      </c>
      <c r="U585" s="303">
        <f t="shared" si="108"/>
        <v>61600.330463598555</v>
      </c>
      <c r="V585" s="256">
        <f t="shared" si="109"/>
        <v>154700</v>
      </c>
    </row>
    <row r="586" spans="2:22" x14ac:dyDescent="0.2">
      <c r="B586" s="259">
        <v>24</v>
      </c>
      <c r="C586" s="260" t="s">
        <v>27</v>
      </c>
      <c r="D586" s="255" t="s">
        <v>26</v>
      </c>
      <c r="E586" s="260">
        <v>1</v>
      </c>
      <c r="F586" s="256">
        <v>288120</v>
      </c>
      <c r="G586" s="256">
        <f t="shared" si="99"/>
        <v>54742.8</v>
      </c>
      <c r="H586" s="256">
        <f t="shared" si="100"/>
        <v>342862.8</v>
      </c>
      <c r="I586" s="256">
        <v>140000</v>
      </c>
      <c r="J586" s="256">
        <f t="shared" si="101"/>
        <v>26600</v>
      </c>
      <c r="K586" s="256">
        <f t="shared" si="102"/>
        <v>166600</v>
      </c>
      <c r="L586" s="256">
        <v>196000</v>
      </c>
      <c r="M586" s="256">
        <f t="shared" si="103"/>
        <v>37240</v>
      </c>
      <c r="N586" s="299">
        <f t="shared" si="104"/>
        <v>233240</v>
      </c>
      <c r="O586" s="303">
        <v>0</v>
      </c>
      <c r="P586" s="303">
        <v>0</v>
      </c>
      <c r="Q586" s="305">
        <v>0</v>
      </c>
      <c r="R586" s="256">
        <f t="shared" si="105"/>
        <v>247567.6</v>
      </c>
      <c r="S586" s="256">
        <f t="shared" si="106"/>
        <v>166600</v>
      </c>
      <c r="T586" s="303">
        <f t="shared" si="107"/>
        <v>237064.28626349641</v>
      </c>
      <c r="U586" s="303">
        <f t="shared" si="108"/>
        <v>89000.582904158466</v>
      </c>
      <c r="V586" s="256">
        <f t="shared" si="109"/>
        <v>166600</v>
      </c>
    </row>
    <row r="587" spans="2:22" x14ac:dyDescent="0.2">
      <c r="B587" s="259">
        <v>25</v>
      </c>
      <c r="C587" s="260" t="s">
        <v>27</v>
      </c>
      <c r="D587" s="255" t="s">
        <v>80</v>
      </c>
      <c r="E587" s="260">
        <v>1</v>
      </c>
      <c r="F587" s="256">
        <v>1725500</v>
      </c>
      <c r="G587" s="256">
        <f t="shared" si="99"/>
        <v>327845</v>
      </c>
      <c r="H587" s="256">
        <f t="shared" si="100"/>
        <v>2053345</v>
      </c>
      <c r="I587" s="256">
        <v>850000</v>
      </c>
      <c r="J587" s="256">
        <f t="shared" si="101"/>
        <v>161500</v>
      </c>
      <c r="K587" s="256">
        <f t="shared" si="102"/>
        <v>1011500</v>
      </c>
      <c r="L587" s="256">
        <v>1190000</v>
      </c>
      <c r="M587" s="256">
        <f t="shared" si="103"/>
        <v>226100</v>
      </c>
      <c r="N587" s="299">
        <f t="shared" si="104"/>
        <v>1416100</v>
      </c>
      <c r="O587" s="303">
        <v>0</v>
      </c>
      <c r="P587" s="303">
        <v>0</v>
      </c>
      <c r="Q587" s="305">
        <v>0</v>
      </c>
      <c r="R587" s="256">
        <f t="shared" si="105"/>
        <v>1493648.3333333333</v>
      </c>
      <c r="S587" s="256">
        <f t="shared" si="106"/>
        <v>1011500</v>
      </c>
      <c r="T587" s="303">
        <f t="shared" si="107"/>
        <v>1432761.5285273038</v>
      </c>
      <c r="U587" s="303">
        <f t="shared" si="108"/>
        <v>525233.81365667377</v>
      </c>
      <c r="V587" s="256">
        <f t="shared" si="109"/>
        <v>1011500</v>
      </c>
    </row>
    <row r="588" spans="2:22" x14ac:dyDescent="0.2">
      <c r="B588" s="259">
        <v>26</v>
      </c>
      <c r="C588" s="260" t="s">
        <v>27</v>
      </c>
      <c r="D588" s="255" t="s">
        <v>28</v>
      </c>
      <c r="E588" s="260">
        <v>1</v>
      </c>
      <c r="F588" s="256">
        <v>493200</v>
      </c>
      <c r="G588" s="256">
        <f t="shared" si="99"/>
        <v>93708</v>
      </c>
      <c r="H588" s="256">
        <f t="shared" si="100"/>
        <v>586908</v>
      </c>
      <c r="I588" s="256">
        <v>250000</v>
      </c>
      <c r="J588" s="256">
        <f t="shared" si="101"/>
        <v>47500</v>
      </c>
      <c r="K588" s="256">
        <f t="shared" si="102"/>
        <v>297500</v>
      </c>
      <c r="L588" s="256">
        <v>342500</v>
      </c>
      <c r="M588" s="256">
        <f t="shared" si="103"/>
        <v>65075</v>
      </c>
      <c r="N588" s="299">
        <f t="shared" si="104"/>
        <v>407575</v>
      </c>
      <c r="O588" s="303">
        <v>0</v>
      </c>
      <c r="P588" s="303">
        <v>0</v>
      </c>
      <c r="Q588" s="305">
        <v>0</v>
      </c>
      <c r="R588" s="256">
        <f t="shared" si="105"/>
        <v>430661</v>
      </c>
      <c r="S588" s="256">
        <f t="shared" si="106"/>
        <v>297500</v>
      </c>
      <c r="T588" s="303">
        <f t="shared" si="107"/>
        <v>414401.68459318689</v>
      </c>
      <c r="U588" s="303">
        <f t="shared" si="108"/>
        <v>146078.64376081809</v>
      </c>
      <c r="V588" s="256">
        <f t="shared" si="109"/>
        <v>297500</v>
      </c>
    </row>
    <row r="589" spans="2:22" x14ac:dyDescent="0.2">
      <c r="B589" s="259">
        <v>27</v>
      </c>
      <c r="C589" s="260" t="s">
        <v>27</v>
      </c>
      <c r="D589" s="255" t="s">
        <v>29</v>
      </c>
      <c r="E589" s="260">
        <v>1</v>
      </c>
      <c r="F589" s="256">
        <v>591500</v>
      </c>
      <c r="G589" s="256">
        <f t="shared" si="99"/>
        <v>112385</v>
      </c>
      <c r="H589" s="256">
        <f t="shared" si="100"/>
        <v>703885</v>
      </c>
      <c r="I589" s="256">
        <v>350000</v>
      </c>
      <c r="J589" s="256">
        <f t="shared" si="101"/>
        <v>66500</v>
      </c>
      <c r="K589" s="256">
        <f t="shared" si="102"/>
        <v>416500</v>
      </c>
      <c r="L589" s="256">
        <v>455000</v>
      </c>
      <c r="M589" s="256">
        <f t="shared" si="103"/>
        <v>86450</v>
      </c>
      <c r="N589" s="299">
        <f t="shared" si="104"/>
        <v>541450</v>
      </c>
      <c r="O589" s="303">
        <v>0</v>
      </c>
      <c r="P589" s="303">
        <v>0</v>
      </c>
      <c r="Q589" s="305">
        <v>0</v>
      </c>
      <c r="R589" s="256">
        <f t="shared" si="105"/>
        <v>553945</v>
      </c>
      <c r="S589" s="256">
        <f t="shared" si="106"/>
        <v>416500</v>
      </c>
      <c r="T589" s="303">
        <f t="shared" si="107"/>
        <v>541450</v>
      </c>
      <c r="U589" s="303">
        <f t="shared" si="108"/>
        <v>144099.3696204116</v>
      </c>
      <c r="V589" s="256">
        <f t="shared" si="109"/>
        <v>416500</v>
      </c>
    </row>
    <row r="590" spans="2:22" x14ac:dyDescent="0.2">
      <c r="B590" s="259">
        <v>28</v>
      </c>
      <c r="C590" s="260" t="s">
        <v>27</v>
      </c>
      <c r="D590" s="255" t="s">
        <v>81</v>
      </c>
      <c r="E590" s="260">
        <v>1</v>
      </c>
      <c r="F590" s="256">
        <v>466830</v>
      </c>
      <c r="G590" s="256">
        <f t="shared" si="99"/>
        <v>88697.7</v>
      </c>
      <c r="H590" s="256">
        <f t="shared" si="100"/>
        <v>555527.69999999995</v>
      </c>
      <c r="I590" s="256">
        <v>270000</v>
      </c>
      <c r="J590" s="256">
        <f t="shared" si="101"/>
        <v>51300</v>
      </c>
      <c r="K590" s="256">
        <f t="shared" si="102"/>
        <v>321300</v>
      </c>
      <c r="L590" s="256">
        <v>351000</v>
      </c>
      <c r="M590" s="256">
        <f t="shared" si="103"/>
        <v>66690</v>
      </c>
      <c r="N590" s="299">
        <f t="shared" si="104"/>
        <v>417690</v>
      </c>
      <c r="O590" s="303">
        <v>0</v>
      </c>
      <c r="P590" s="303">
        <v>0</v>
      </c>
      <c r="Q590" s="305">
        <v>0</v>
      </c>
      <c r="R590" s="256">
        <f t="shared" si="105"/>
        <v>431505.89999999997</v>
      </c>
      <c r="S590" s="256">
        <f t="shared" si="106"/>
        <v>321300</v>
      </c>
      <c r="T590" s="303">
        <f t="shared" si="107"/>
        <v>420878.59668550419</v>
      </c>
      <c r="U590" s="303">
        <f t="shared" si="108"/>
        <v>117723.46062459282</v>
      </c>
      <c r="V590" s="256">
        <f t="shared" si="109"/>
        <v>321300</v>
      </c>
    </row>
    <row r="591" spans="2:22" x14ac:dyDescent="0.2">
      <c r="B591" s="259">
        <v>29</v>
      </c>
      <c r="C591" s="260" t="s">
        <v>27</v>
      </c>
      <c r="D591" s="255" t="s">
        <v>30</v>
      </c>
      <c r="E591" s="260">
        <v>1</v>
      </c>
      <c r="F591" s="256">
        <v>1062024</v>
      </c>
      <c r="G591" s="256">
        <f t="shared" si="99"/>
        <v>201784.56</v>
      </c>
      <c r="H591" s="256">
        <f t="shared" si="100"/>
        <v>1263808.56</v>
      </c>
      <c r="I591" s="256">
        <v>570000</v>
      </c>
      <c r="J591" s="256">
        <f t="shared" si="101"/>
        <v>108300</v>
      </c>
      <c r="K591" s="256">
        <f t="shared" si="102"/>
        <v>678300</v>
      </c>
      <c r="L591" s="256">
        <v>775200</v>
      </c>
      <c r="M591" s="256">
        <f t="shared" si="103"/>
        <v>147288</v>
      </c>
      <c r="N591" s="299">
        <f t="shared" si="104"/>
        <v>922488</v>
      </c>
      <c r="O591" s="303">
        <v>0</v>
      </c>
      <c r="P591" s="303">
        <v>0</v>
      </c>
      <c r="Q591" s="305">
        <v>0</v>
      </c>
      <c r="R591" s="256">
        <f t="shared" si="105"/>
        <v>954865.52</v>
      </c>
      <c r="S591" s="256">
        <f t="shared" si="106"/>
        <v>678300</v>
      </c>
      <c r="T591" s="303">
        <f t="shared" si="107"/>
        <v>924743.48086048721</v>
      </c>
      <c r="U591" s="303">
        <f t="shared" si="108"/>
        <v>294094.02630677668</v>
      </c>
      <c r="V591" s="256">
        <f t="shared" si="109"/>
        <v>678300</v>
      </c>
    </row>
    <row r="592" spans="2:22" x14ac:dyDescent="0.2">
      <c r="B592" s="259">
        <v>30</v>
      </c>
      <c r="C592" s="260" t="s">
        <v>27</v>
      </c>
      <c r="D592" s="255" t="s">
        <v>31</v>
      </c>
      <c r="E592" s="260">
        <v>1</v>
      </c>
      <c r="F592" s="256">
        <v>1057536</v>
      </c>
      <c r="G592" s="256">
        <f t="shared" si="99"/>
        <v>200931.84</v>
      </c>
      <c r="H592" s="256">
        <f t="shared" si="100"/>
        <v>1258467.8400000001</v>
      </c>
      <c r="I592" s="256">
        <v>540000</v>
      </c>
      <c r="J592" s="256">
        <f t="shared" si="101"/>
        <v>102600</v>
      </c>
      <c r="K592" s="256">
        <f t="shared" si="102"/>
        <v>642600</v>
      </c>
      <c r="L592" s="256">
        <v>734400</v>
      </c>
      <c r="M592" s="256">
        <f t="shared" si="103"/>
        <v>139536</v>
      </c>
      <c r="N592" s="299">
        <f t="shared" si="104"/>
        <v>873936</v>
      </c>
      <c r="O592" s="303">
        <v>0</v>
      </c>
      <c r="P592" s="303">
        <v>0</v>
      </c>
      <c r="Q592" s="305">
        <v>0</v>
      </c>
      <c r="R592" s="256">
        <f t="shared" si="105"/>
        <v>925001.27999999991</v>
      </c>
      <c r="S592" s="256">
        <f t="shared" si="106"/>
        <v>642600</v>
      </c>
      <c r="T592" s="303">
        <f t="shared" si="107"/>
        <v>890746.5675523408</v>
      </c>
      <c r="U592" s="303">
        <f t="shared" si="108"/>
        <v>311093.30787189124</v>
      </c>
      <c r="V592" s="256">
        <f t="shared" si="109"/>
        <v>642600</v>
      </c>
    </row>
    <row r="593" spans="2:22" x14ac:dyDescent="0.2">
      <c r="B593" s="259">
        <v>31</v>
      </c>
      <c r="C593" s="260" t="s">
        <v>27</v>
      </c>
      <c r="D593" s="255" t="s">
        <v>32</v>
      </c>
      <c r="E593" s="260">
        <v>1</v>
      </c>
      <c r="F593" s="256">
        <v>929271</v>
      </c>
      <c r="G593" s="256">
        <f t="shared" si="99"/>
        <v>176561.49</v>
      </c>
      <c r="H593" s="256">
        <f t="shared" si="100"/>
        <v>1105832.49</v>
      </c>
      <c r="I593" s="256">
        <v>510000</v>
      </c>
      <c r="J593" s="256">
        <f t="shared" si="101"/>
        <v>96900</v>
      </c>
      <c r="K593" s="256">
        <f t="shared" si="102"/>
        <v>606900</v>
      </c>
      <c r="L593" s="256">
        <v>698700</v>
      </c>
      <c r="M593" s="256">
        <f t="shared" si="103"/>
        <v>132753</v>
      </c>
      <c r="N593" s="299">
        <f t="shared" si="104"/>
        <v>831453</v>
      </c>
      <c r="O593" s="303">
        <v>0</v>
      </c>
      <c r="P593" s="303">
        <v>0</v>
      </c>
      <c r="Q593" s="305">
        <v>0</v>
      </c>
      <c r="R593" s="256">
        <f t="shared" si="105"/>
        <v>848061.83000000007</v>
      </c>
      <c r="S593" s="256">
        <f t="shared" si="106"/>
        <v>606900</v>
      </c>
      <c r="T593" s="303">
        <f t="shared" si="107"/>
        <v>823280.94289095292</v>
      </c>
      <c r="U593" s="303">
        <f t="shared" si="108"/>
        <v>249880.56611084542</v>
      </c>
      <c r="V593" s="256">
        <f t="shared" si="109"/>
        <v>606900</v>
      </c>
    </row>
    <row r="594" spans="2:22" x14ac:dyDescent="0.2">
      <c r="B594" s="259">
        <v>32</v>
      </c>
      <c r="C594" s="260" t="s">
        <v>27</v>
      </c>
      <c r="D594" s="255" t="s">
        <v>33</v>
      </c>
      <c r="E594" s="260">
        <v>1</v>
      </c>
      <c r="F594" s="256">
        <v>838350</v>
      </c>
      <c r="G594" s="256">
        <f t="shared" si="99"/>
        <v>159286.5</v>
      </c>
      <c r="H594" s="256">
        <f t="shared" si="100"/>
        <v>997636.5</v>
      </c>
      <c r="I594" s="256">
        <v>450000</v>
      </c>
      <c r="J594" s="256">
        <f t="shared" si="101"/>
        <v>85500</v>
      </c>
      <c r="K594" s="256">
        <f t="shared" si="102"/>
        <v>535500</v>
      </c>
      <c r="L594" s="256">
        <v>607500</v>
      </c>
      <c r="M594" s="256">
        <f t="shared" si="103"/>
        <v>115425</v>
      </c>
      <c r="N594" s="299">
        <f t="shared" si="104"/>
        <v>722925</v>
      </c>
      <c r="O594" s="303">
        <v>0</v>
      </c>
      <c r="P594" s="303">
        <v>0</v>
      </c>
      <c r="Q594" s="305">
        <v>0</v>
      </c>
      <c r="R594" s="256">
        <f t="shared" si="105"/>
        <v>752020.5</v>
      </c>
      <c r="S594" s="256">
        <f t="shared" si="106"/>
        <v>535500</v>
      </c>
      <c r="T594" s="303">
        <f t="shared" si="107"/>
        <v>728240.81590649788</v>
      </c>
      <c r="U594" s="303">
        <f t="shared" si="108"/>
        <v>232438.05034514036</v>
      </c>
      <c r="V594" s="256">
        <f t="shared" si="109"/>
        <v>535500</v>
      </c>
    </row>
    <row r="595" spans="2:22" x14ac:dyDescent="0.2">
      <c r="B595" s="259">
        <v>33</v>
      </c>
      <c r="C595" s="260" t="s">
        <v>27</v>
      </c>
      <c r="D595" s="255" t="s">
        <v>34</v>
      </c>
      <c r="E595" s="260">
        <v>1</v>
      </c>
      <c r="F595" s="256">
        <v>736866</v>
      </c>
      <c r="G595" s="256">
        <f t="shared" si="99"/>
        <v>140004.54</v>
      </c>
      <c r="H595" s="256">
        <f t="shared" si="100"/>
        <v>876870.54</v>
      </c>
      <c r="I595" s="256">
        <v>390000</v>
      </c>
      <c r="J595" s="256">
        <f t="shared" si="101"/>
        <v>74100</v>
      </c>
      <c r="K595" s="256">
        <f t="shared" si="102"/>
        <v>464100</v>
      </c>
      <c r="L595" s="256">
        <v>522600</v>
      </c>
      <c r="M595" s="256">
        <f t="shared" si="103"/>
        <v>99294</v>
      </c>
      <c r="N595" s="299">
        <f t="shared" si="104"/>
        <v>621894</v>
      </c>
      <c r="O595" s="303">
        <v>0</v>
      </c>
      <c r="P595" s="303">
        <v>0</v>
      </c>
      <c r="Q595" s="305">
        <v>0</v>
      </c>
      <c r="R595" s="256">
        <f t="shared" si="105"/>
        <v>654288.18000000005</v>
      </c>
      <c r="S595" s="256">
        <f t="shared" si="106"/>
        <v>464100</v>
      </c>
      <c r="T595" s="303">
        <f t="shared" si="107"/>
        <v>632539.7241980352</v>
      </c>
      <c r="U595" s="303">
        <f t="shared" si="108"/>
        <v>208283.26108061877</v>
      </c>
      <c r="V595" s="256">
        <f t="shared" si="109"/>
        <v>464100</v>
      </c>
    </row>
    <row r="596" spans="2:22" x14ac:dyDescent="0.2">
      <c r="B596" s="259">
        <v>34</v>
      </c>
      <c r="C596" s="260" t="s">
        <v>27</v>
      </c>
      <c r="D596" s="255" t="s">
        <v>35</v>
      </c>
      <c r="E596" s="260">
        <v>1</v>
      </c>
      <c r="F596" s="256">
        <v>1162800</v>
      </c>
      <c r="G596" s="256">
        <f t="shared" si="99"/>
        <v>220932</v>
      </c>
      <c r="H596" s="256">
        <f t="shared" si="100"/>
        <v>1383732</v>
      </c>
      <c r="I596" s="256">
        <v>570000</v>
      </c>
      <c r="J596" s="256">
        <f t="shared" si="101"/>
        <v>108300</v>
      </c>
      <c r="K596" s="256">
        <f t="shared" si="102"/>
        <v>678300</v>
      </c>
      <c r="L596" s="256">
        <v>775200</v>
      </c>
      <c r="M596" s="256">
        <f t="shared" si="103"/>
        <v>147288</v>
      </c>
      <c r="N596" s="299">
        <f t="shared" si="104"/>
        <v>922488</v>
      </c>
      <c r="O596" s="303">
        <v>0</v>
      </c>
      <c r="P596" s="303">
        <v>0</v>
      </c>
      <c r="Q596" s="305">
        <v>0</v>
      </c>
      <c r="R596" s="256">
        <f t="shared" si="105"/>
        <v>994840</v>
      </c>
      <c r="S596" s="256">
        <f t="shared" si="106"/>
        <v>678300</v>
      </c>
      <c r="T596" s="303">
        <f t="shared" si="107"/>
        <v>953113.98577428772</v>
      </c>
      <c r="U596" s="303">
        <f t="shared" si="108"/>
        <v>358238.30837028025</v>
      </c>
      <c r="V596" s="256">
        <f t="shared" si="109"/>
        <v>678300</v>
      </c>
    </row>
    <row r="597" spans="2:22" x14ac:dyDescent="0.2">
      <c r="B597" s="259">
        <v>35</v>
      </c>
      <c r="C597" s="260" t="s">
        <v>27</v>
      </c>
      <c r="D597" s="255" t="s">
        <v>36</v>
      </c>
      <c r="E597" s="260">
        <v>1</v>
      </c>
      <c r="F597" s="256">
        <v>732336</v>
      </c>
      <c r="G597" s="256">
        <f t="shared" si="99"/>
        <v>139143.84</v>
      </c>
      <c r="H597" s="256">
        <f t="shared" si="100"/>
        <v>871479.84</v>
      </c>
      <c r="I597" s="256">
        <v>380000</v>
      </c>
      <c r="J597" s="256">
        <f t="shared" si="101"/>
        <v>72200</v>
      </c>
      <c r="K597" s="256">
        <f t="shared" si="102"/>
        <v>452200</v>
      </c>
      <c r="L597" s="256">
        <v>501600</v>
      </c>
      <c r="M597" s="256">
        <f t="shared" si="103"/>
        <v>95304</v>
      </c>
      <c r="N597" s="299">
        <f t="shared" si="104"/>
        <v>596904</v>
      </c>
      <c r="O597" s="303">
        <v>0</v>
      </c>
      <c r="P597" s="303">
        <v>0</v>
      </c>
      <c r="Q597" s="305">
        <v>0</v>
      </c>
      <c r="R597" s="256">
        <f t="shared" si="105"/>
        <v>640194.61333333328</v>
      </c>
      <c r="S597" s="256">
        <f t="shared" si="106"/>
        <v>452200</v>
      </c>
      <c r="T597" s="303">
        <f t="shared" si="107"/>
        <v>617301.68734018027</v>
      </c>
      <c r="U597" s="303">
        <f t="shared" si="108"/>
        <v>212965.85162811572</v>
      </c>
      <c r="V597" s="256">
        <f t="shared" si="109"/>
        <v>452200</v>
      </c>
    </row>
    <row r="598" spans="2:22" x14ac:dyDescent="0.2">
      <c r="B598" s="259">
        <v>36</v>
      </c>
      <c r="C598" s="260" t="s">
        <v>27</v>
      </c>
      <c r="D598" s="255" t="s">
        <v>37</v>
      </c>
      <c r="E598" s="260">
        <v>1</v>
      </c>
      <c r="F598" s="256">
        <v>692208</v>
      </c>
      <c r="G598" s="256">
        <f t="shared" si="99"/>
        <v>131519.51999999999</v>
      </c>
      <c r="H598" s="256">
        <f t="shared" si="100"/>
        <v>823727.52</v>
      </c>
      <c r="I598" s="256">
        <v>380000</v>
      </c>
      <c r="J598" s="256">
        <f t="shared" si="101"/>
        <v>72200</v>
      </c>
      <c r="K598" s="256">
        <f t="shared" si="102"/>
        <v>452200</v>
      </c>
      <c r="L598" s="256">
        <v>524400</v>
      </c>
      <c r="M598" s="256">
        <f t="shared" si="103"/>
        <v>99636</v>
      </c>
      <c r="N598" s="299">
        <f t="shared" si="104"/>
        <v>624036</v>
      </c>
      <c r="O598" s="303">
        <v>0</v>
      </c>
      <c r="P598" s="303">
        <v>0</v>
      </c>
      <c r="Q598" s="305">
        <v>0</v>
      </c>
      <c r="R598" s="256">
        <f t="shared" si="105"/>
        <v>633321.17333333334</v>
      </c>
      <c r="S598" s="256">
        <f t="shared" si="106"/>
        <v>452200</v>
      </c>
      <c r="T598" s="303">
        <f t="shared" si="107"/>
        <v>614857.6667380312</v>
      </c>
      <c r="U598" s="303">
        <f t="shared" si="108"/>
        <v>185937.7190411085</v>
      </c>
      <c r="V598" s="256">
        <f t="shared" si="109"/>
        <v>452200</v>
      </c>
    </row>
    <row r="599" spans="2:22" x14ac:dyDescent="0.2">
      <c r="B599" s="259">
        <v>37</v>
      </c>
      <c r="C599" s="260" t="s">
        <v>27</v>
      </c>
      <c r="D599" s="255" t="s">
        <v>38</v>
      </c>
      <c r="E599" s="260">
        <v>1</v>
      </c>
      <c r="F599" s="256">
        <v>1565120</v>
      </c>
      <c r="G599" s="256">
        <f t="shared" si="99"/>
        <v>297372.79999999999</v>
      </c>
      <c r="H599" s="256">
        <f t="shared" si="100"/>
        <v>1862492.8</v>
      </c>
      <c r="I599" s="256">
        <v>800000</v>
      </c>
      <c r="J599" s="256">
        <f t="shared" si="101"/>
        <v>152000</v>
      </c>
      <c r="K599" s="256">
        <f t="shared" si="102"/>
        <v>952000</v>
      </c>
      <c r="L599" s="256">
        <v>1072000</v>
      </c>
      <c r="M599" s="256">
        <f t="shared" si="103"/>
        <v>203680</v>
      </c>
      <c r="N599" s="299">
        <f t="shared" si="104"/>
        <v>1275680</v>
      </c>
      <c r="O599" s="303">
        <v>0</v>
      </c>
      <c r="P599" s="303">
        <v>0</v>
      </c>
      <c r="Q599" s="305">
        <v>0</v>
      </c>
      <c r="R599" s="256">
        <f t="shared" si="105"/>
        <v>1363390.9333333333</v>
      </c>
      <c r="S599" s="256">
        <f t="shared" si="106"/>
        <v>952000</v>
      </c>
      <c r="T599" s="303">
        <f t="shared" si="107"/>
        <v>1312676.667661421</v>
      </c>
      <c r="U599" s="303">
        <f t="shared" si="108"/>
        <v>461540.02056442923</v>
      </c>
      <c r="V599" s="256">
        <f t="shared" si="109"/>
        <v>952000</v>
      </c>
    </row>
    <row r="600" spans="2:22" x14ac:dyDescent="0.2">
      <c r="B600" s="259">
        <v>38</v>
      </c>
      <c r="C600" s="260" t="s">
        <v>27</v>
      </c>
      <c r="D600" s="255" t="s">
        <v>39</v>
      </c>
      <c r="E600" s="260">
        <v>1</v>
      </c>
      <c r="F600" s="256">
        <v>1564080</v>
      </c>
      <c r="G600" s="256">
        <f t="shared" si="99"/>
        <v>297175.2</v>
      </c>
      <c r="H600" s="256">
        <f t="shared" si="100"/>
        <v>1861255.2</v>
      </c>
      <c r="I600" s="256">
        <v>800000</v>
      </c>
      <c r="J600" s="256">
        <f t="shared" si="101"/>
        <v>152000</v>
      </c>
      <c r="K600" s="256">
        <f t="shared" si="102"/>
        <v>952000</v>
      </c>
      <c r="L600" s="256">
        <v>1064000</v>
      </c>
      <c r="M600" s="256">
        <f t="shared" si="103"/>
        <v>202160</v>
      </c>
      <c r="N600" s="299">
        <f t="shared" si="104"/>
        <v>1266160</v>
      </c>
      <c r="O600" s="303">
        <v>0</v>
      </c>
      <c r="P600" s="303">
        <v>0</v>
      </c>
      <c r="Q600" s="305">
        <v>0</v>
      </c>
      <c r="R600" s="256">
        <f t="shared" si="105"/>
        <v>1359805.0666666667</v>
      </c>
      <c r="S600" s="256">
        <f t="shared" si="106"/>
        <v>952000</v>
      </c>
      <c r="T600" s="303">
        <f t="shared" si="107"/>
        <v>1309113.0553152815</v>
      </c>
      <c r="U600" s="303">
        <f t="shared" si="108"/>
        <v>461804.3996813079</v>
      </c>
      <c r="V600" s="256">
        <f t="shared" si="109"/>
        <v>952000</v>
      </c>
    </row>
    <row r="601" spans="2:22" x14ac:dyDescent="0.2">
      <c r="B601" s="259">
        <v>39</v>
      </c>
      <c r="C601" s="260" t="s">
        <v>27</v>
      </c>
      <c r="D601" s="255" t="s">
        <v>40</v>
      </c>
      <c r="E601" s="260">
        <v>1</v>
      </c>
      <c r="F601" s="256">
        <v>1447550</v>
      </c>
      <c r="G601" s="256">
        <f t="shared" si="99"/>
        <v>275034.5</v>
      </c>
      <c r="H601" s="256">
        <f t="shared" si="100"/>
        <v>1722584.5</v>
      </c>
      <c r="I601" s="256">
        <v>850000</v>
      </c>
      <c r="J601" s="256">
        <f t="shared" si="101"/>
        <v>161500</v>
      </c>
      <c r="K601" s="256">
        <f t="shared" si="102"/>
        <v>1011500</v>
      </c>
      <c r="L601" s="256">
        <v>1105000</v>
      </c>
      <c r="M601" s="256">
        <f t="shared" si="103"/>
        <v>209950</v>
      </c>
      <c r="N601" s="299">
        <f t="shared" si="104"/>
        <v>1314950</v>
      </c>
      <c r="O601" s="303">
        <v>0</v>
      </c>
      <c r="P601" s="303">
        <v>0</v>
      </c>
      <c r="Q601" s="305">
        <v>0</v>
      </c>
      <c r="R601" s="256">
        <f t="shared" si="105"/>
        <v>1349678.1666666667</v>
      </c>
      <c r="S601" s="256">
        <f t="shared" si="106"/>
        <v>1011500</v>
      </c>
      <c r="T601" s="303">
        <f t="shared" si="107"/>
        <v>1318313.0581248414</v>
      </c>
      <c r="U601" s="303">
        <f t="shared" si="108"/>
        <v>356812.03133454383</v>
      </c>
      <c r="V601" s="256">
        <f t="shared" si="109"/>
        <v>1011500</v>
      </c>
    </row>
    <row r="602" spans="2:22" x14ac:dyDescent="0.2">
      <c r="B602" s="259">
        <v>40</v>
      </c>
      <c r="C602" s="260" t="s">
        <v>27</v>
      </c>
      <c r="D602" s="255" t="s">
        <v>41</v>
      </c>
      <c r="E602" s="260">
        <v>1</v>
      </c>
      <c r="F602" s="256">
        <v>7545280</v>
      </c>
      <c r="G602" s="256">
        <f t="shared" si="99"/>
        <v>1433603.2</v>
      </c>
      <c r="H602" s="256">
        <f t="shared" si="100"/>
        <v>8978883.1999999993</v>
      </c>
      <c r="I602" s="256">
        <v>3800000</v>
      </c>
      <c r="J602" s="256">
        <f t="shared" si="101"/>
        <v>722000</v>
      </c>
      <c r="K602" s="256">
        <f t="shared" si="102"/>
        <v>4522000</v>
      </c>
      <c r="L602" s="256">
        <v>5168000</v>
      </c>
      <c r="M602" s="256">
        <f t="shared" si="103"/>
        <v>981920</v>
      </c>
      <c r="N602" s="299">
        <f t="shared" si="104"/>
        <v>6149920</v>
      </c>
      <c r="O602" s="303">
        <v>0</v>
      </c>
      <c r="P602" s="303">
        <v>0</v>
      </c>
      <c r="Q602" s="305">
        <v>0</v>
      </c>
      <c r="R602" s="256">
        <f t="shared" si="105"/>
        <v>6550267.7333333334</v>
      </c>
      <c r="S602" s="256">
        <f t="shared" si="106"/>
        <v>4522000</v>
      </c>
      <c r="T602" s="303">
        <f t="shared" si="107"/>
        <v>6297102.785224339</v>
      </c>
      <c r="U602" s="303">
        <f t="shared" si="108"/>
        <v>2255251.8030808493</v>
      </c>
      <c r="V602" s="256">
        <f t="shared" si="109"/>
        <v>4522000</v>
      </c>
    </row>
    <row r="603" spans="2:22" x14ac:dyDescent="0.2">
      <c r="B603" s="259">
        <v>41</v>
      </c>
      <c r="C603" s="260" t="s">
        <v>27</v>
      </c>
      <c r="D603" s="255" t="s">
        <v>42</v>
      </c>
      <c r="E603" s="260">
        <v>1</v>
      </c>
      <c r="F603" s="256">
        <v>23244000</v>
      </c>
      <c r="G603" s="256">
        <f t="shared" si="99"/>
        <v>4416360</v>
      </c>
      <c r="H603" s="256">
        <f t="shared" si="100"/>
        <v>27660360</v>
      </c>
      <c r="I603" s="256">
        <v>12000000</v>
      </c>
      <c r="J603" s="256">
        <f t="shared" si="101"/>
        <v>2280000</v>
      </c>
      <c r="K603" s="256">
        <f t="shared" si="102"/>
        <v>14280000</v>
      </c>
      <c r="L603" s="256">
        <v>15600000</v>
      </c>
      <c r="M603" s="256">
        <f t="shared" si="103"/>
        <v>2964000</v>
      </c>
      <c r="N603" s="299">
        <f t="shared" si="104"/>
        <v>18564000</v>
      </c>
      <c r="O603" s="303">
        <v>0</v>
      </c>
      <c r="P603" s="303">
        <v>0</v>
      </c>
      <c r="Q603" s="305">
        <v>0</v>
      </c>
      <c r="R603" s="256">
        <f t="shared" si="105"/>
        <v>20168120</v>
      </c>
      <c r="S603" s="256">
        <f t="shared" si="106"/>
        <v>14280000</v>
      </c>
      <c r="T603" s="303">
        <f t="shared" si="107"/>
        <v>19427602.029113028</v>
      </c>
      <c r="U603" s="303">
        <f t="shared" si="108"/>
        <v>6832891.7131182458</v>
      </c>
      <c r="V603" s="256">
        <f t="shared" si="109"/>
        <v>14280000</v>
      </c>
    </row>
    <row r="604" spans="2:22" x14ac:dyDescent="0.2">
      <c r="B604" s="259">
        <v>42</v>
      </c>
      <c r="C604" s="260" t="s">
        <v>27</v>
      </c>
      <c r="D604" s="255" t="s">
        <v>95</v>
      </c>
      <c r="E604" s="260">
        <v>1</v>
      </c>
      <c r="F604" s="256">
        <v>801720</v>
      </c>
      <c r="G604" s="256">
        <f t="shared" si="99"/>
        <v>152326.79999999999</v>
      </c>
      <c r="H604" s="256">
        <f t="shared" si="100"/>
        <v>954046.8</v>
      </c>
      <c r="I604" s="256">
        <v>450000</v>
      </c>
      <c r="J604" s="256">
        <f t="shared" si="101"/>
        <v>85500</v>
      </c>
      <c r="K604" s="256">
        <f t="shared" si="102"/>
        <v>535500</v>
      </c>
      <c r="L604" s="256">
        <v>612000</v>
      </c>
      <c r="M604" s="256">
        <f t="shared" si="103"/>
        <v>116280</v>
      </c>
      <c r="N604" s="299">
        <f t="shared" si="104"/>
        <v>728280</v>
      </c>
      <c r="O604" s="303">
        <v>0</v>
      </c>
      <c r="P604" s="303">
        <v>0</v>
      </c>
      <c r="Q604" s="305">
        <v>0</v>
      </c>
      <c r="R604" s="256">
        <f t="shared" si="105"/>
        <v>739275.6</v>
      </c>
      <c r="S604" s="256">
        <f t="shared" si="106"/>
        <v>535500</v>
      </c>
      <c r="T604" s="303">
        <f t="shared" si="107"/>
        <v>719243.33475969476</v>
      </c>
      <c r="U604" s="303">
        <f t="shared" si="108"/>
        <v>209489.93618329306</v>
      </c>
      <c r="V604" s="256">
        <f t="shared" si="109"/>
        <v>535500</v>
      </c>
    </row>
    <row r="605" spans="2:22" x14ac:dyDescent="0.2">
      <c r="B605" s="259">
        <v>43</v>
      </c>
      <c r="C605" s="260" t="s">
        <v>27</v>
      </c>
      <c r="D605" s="255" t="s">
        <v>44</v>
      </c>
      <c r="E605" s="260">
        <v>1</v>
      </c>
      <c r="F605" s="256">
        <v>517776</v>
      </c>
      <c r="G605" s="256">
        <f t="shared" si="99"/>
        <v>98377.44</v>
      </c>
      <c r="H605" s="256">
        <f t="shared" si="100"/>
        <v>616153.43999999994</v>
      </c>
      <c r="I605" s="256">
        <v>280000</v>
      </c>
      <c r="J605" s="256">
        <f t="shared" si="101"/>
        <v>53200</v>
      </c>
      <c r="K605" s="256">
        <f t="shared" si="102"/>
        <v>333200</v>
      </c>
      <c r="L605" s="256">
        <v>375200</v>
      </c>
      <c r="M605" s="256">
        <f t="shared" si="103"/>
        <v>71288</v>
      </c>
      <c r="N605" s="299">
        <f t="shared" si="104"/>
        <v>446488</v>
      </c>
      <c r="O605" s="303">
        <v>0</v>
      </c>
      <c r="P605" s="303">
        <v>0</v>
      </c>
      <c r="Q605" s="305">
        <v>0</v>
      </c>
      <c r="R605" s="256">
        <f t="shared" si="105"/>
        <v>465280.48</v>
      </c>
      <c r="S605" s="256">
        <f t="shared" si="106"/>
        <v>333200</v>
      </c>
      <c r="T605" s="303">
        <f t="shared" si="107"/>
        <v>450887.17984651966</v>
      </c>
      <c r="U605" s="303">
        <f t="shared" si="108"/>
        <v>142409.72677584615</v>
      </c>
      <c r="V605" s="256">
        <f t="shared" si="109"/>
        <v>333200</v>
      </c>
    </row>
    <row r="606" spans="2:22" x14ac:dyDescent="0.2">
      <c r="B606" s="259">
        <v>44</v>
      </c>
      <c r="C606" s="260" t="s">
        <v>27</v>
      </c>
      <c r="D606" s="255" t="s">
        <v>45</v>
      </c>
      <c r="E606" s="260">
        <v>1</v>
      </c>
      <c r="F606" s="256">
        <v>510188</v>
      </c>
      <c r="G606" s="256">
        <f t="shared" si="99"/>
        <v>96935.72</v>
      </c>
      <c r="H606" s="256">
        <f t="shared" si="100"/>
        <v>607123.72</v>
      </c>
      <c r="I606" s="256">
        <v>280000</v>
      </c>
      <c r="J606" s="256">
        <f t="shared" si="101"/>
        <v>53200</v>
      </c>
      <c r="K606" s="256">
        <f t="shared" si="102"/>
        <v>333200</v>
      </c>
      <c r="L606" s="256">
        <v>383600</v>
      </c>
      <c r="M606" s="256">
        <f t="shared" si="103"/>
        <v>72884</v>
      </c>
      <c r="N606" s="299">
        <f t="shared" si="104"/>
        <v>456484</v>
      </c>
      <c r="O606" s="303">
        <v>0</v>
      </c>
      <c r="P606" s="303">
        <v>0</v>
      </c>
      <c r="Q606" s="305">
        <v>0</v>
      </c>
      <c r="R606" s="256">
        <f t="shared" si="105"/>
        <v>465602.5733333333</v>
      </c>
      <c r="S606" s="256">
        <f t="shared" si="106"/>
        <v>333200</v>
      </c>
      <c r="T606" s="303">
        <f t="shared" si="107"/>
        <v>451997.3804107192</v>
      </c>
      <c r="U606" s="303">
        <f t="shared" si="108"/>
        <v>137189.33041379775</v>
      </c>
      <c r="V606" s="256">
        <f t="shared" si="109"/>
        <v>333200</v>
      </c>
    </row>
    <row r="607" spans="2:22" x14ac:dyDescent="0.2">
      <c r="B607" s="259">
        <v>45</v>
      </c>
      <c r="C607" s="260" t="s">
        <v>27</v>
      </c>
      <c r="D607" s="255" t="s">
        <v>46</v>
      </c>
      <c r="E607" s="260">
        <v>1</v>
      </c>
      <c r="F607" s="256">
        <v>637000</v>
      </c>
      <c r="G607" s="256">
        <f t="shared" si="99"/>
        <v>121030</v>
      </c>
      <c r="H607" s="256">
        <f t="shared" si="100"/>
        <v>758030</v>
      </c>
      <c r="I607" s="256">
        <v>350000</v>
      </c>
      <c r="J607" s="256">
        <f t="shared" si="101"/>
        <v>66500</v>
      </c>
      <c r="K607" s="256">
        <f t="shared" si="102"/>
        <v>416500</v>
      </c>
      <c r="L607" s="256">
        <v>455000</v>
      </c>
      <c r="M607" s="256">
        <f t="shared" si="103"/>
        <v>86450</v>
      </c>
      <c r="N607" s="299">
        <f t="shared" si="104"/>
        <v>541450</v>
      </c>
      <c r="O607" s="303">
        <v>0</v>
      </c>
      <c r="P607" s="303">
        <v>0</v>
      </c>
      <c r="Q607" s="305">
        <v>0</v>
      </c>
      <c r="R607" s="256">
        <f t="shared" si="105"/>
        <v>571993.33333333337</v>
      </c>
      <c r="S607" s="256">
        <f t="shared" si="106"/>
        <v>416500</v>
      </c>
      <c r="T607" s="303">
        <f t="shared" si="107"/>
        <v>554991.82475066499</v>
      </c>
      <c r="U607" s="303">
        <f t="shared" si="108"/>
        <v>172801.49488165116</v>
      </c>
      <c r="V607" s="256">
        <f t="shared" si="109"/>
        <v>416500</v>
      </c>
    </row>
    <row r="608" spans="2:22" x14ac:dyDescent="0.2">
      <c r="B608" s="259">
        <v>46</v>
      </c>
      <c r="C608" s="260" t="s">
        <v>27</v>
      </c>
      <c r="D608" s="255" t="s">
        <v>47</v>
      </c>
      <c r="E608" s="260">
        <v>1</v>
      </c>
      <c r="F608" s="256">
        <v>407547.6</v>
      </c>
      <c r="G608" s="256">
        <f t="shared" si="99"/>
        <v>77434.043999999994</v>
      </c>
      <c r="H608" s="256">
        <f t="shared" si="100"/>
        <v>484981.64399999997</v>
      </c>
      <c r="I608" s="256">
        <v>222000</v>
      </c>
      <c r="J608" s="256">
        <f t="shared" si="101"/>
        <v>42180</v>
      </c>
      <c r="K608" s="256">
        <f t="shared" si="102"/>
        <v>264180</v>
      </c>
      <c r="L608" s="256">
        <v>297480</v>
      </c>
      <c r="M608" s="256">
        <f t="shared" si="103"/>
        <v>56521.2</v>
      </c>
      <c r="N608" s="299">
        <f t="shared" si="104"/>
        <v>354001.2</v>
      </c>
      <c r="O608" s="303">
        <v>0</v>
      </c>
      <c r="P608" s="303">
        <v>0</v>
      </c>
      <c r="Q608" s="305">
        <v>0</v>
      </c>
      <c r="R608" s="256">
        <f t="shared" si="105"/>
        <v>367720.94800000003</v>
      </c>
      <c r="S608" s="256">
        <f t="shared" si="106"/>
        <v>264180</v>
      </c>
      <c r="T608" s="303">
        <f t="shared" si="107"/>
        <v>356623.52668434259</v>
      </c>
      <c r="U608" s="303">
        <f t="shared" si="108"/>
        <v>111038.34973631092</v>
      </c>
      <c r="V608" s="256">
        <f t="shared" si="109"/>
        <v>264180</v>
      </c>
    </row>
    <row r="609" spans="1:22" x14ac:dyDescent="0.2">
      <c r="B609" s="259">
        <v>47</v>
      </c>
      <c r="C609" s="260" t="s">
        <v>27</v>
      </c>
      <c r="D609" s="255" t="s">
        <v>48</v>
      </c>
      <c r="E609" s="260">
        <v>1</v>
      </c>
      <c r="F609" s="256">
        <v>213792</v>
      </c>
      <c r="G609" s="256">
        <f t="shared" si="99"/>
        <v>40620.480000000003</v>
      </c>
      <c r="H609" s="256">
        <f t="shared" si="100"/>
        <v>254412.48</v>
      </c>
      <c r="I609" s="256">
        <v>120000</v>
      </c>
      <c r="J609" s="256">
        <f t="shared" si="101"/>
        <v>22800</v>
      </c>
      <c r="K609" s="256">
        <f t="shared" si="102"/>
        <v>142800</v>
      </c>
      <c r="L609" s="256">
        <v>163200</v>
      </c>
      <c r="M609" s="256">
        <f t="shared" si="103"/>
        <v>31008</v>
      </c>
      <c r="N609" s="299">
        <f t="shared" si="104"/>
        <v>194208</v>
      </c>
      <c r="O609" s="303">
        <v>0</v>
      </c>
      <c r="P609" s="303">
        <v>0</v>
      </c>
      <c r="Q609" s="305">
        <v>0</v>
      </c>
      <c r="R609" s="256">
        <f t="shared" si="105"/>
        <v>197140.16</v>
      </c>
      <c r="S609" s="256">
        <f t="shared" si="106"/>
        <v>142800</v>
      </c>
      <c r="T609" s="303">
        <f t="shared" si="107"/>
        <v>191798.22260258527</v>
      </c>
      <c r="U609" s="303">
        <f t="shared" si="108"/>
        <v>55863.982982211382</v>
      </c>
      <c r="V609" s="256">
        <f t="shared" si="109"/>
        <v>142800</v>
      </c>
    </row>
    <row r="610" spans="1:22" x14ac:dyDescent="0.2">
      <c r="B610" s="259">
        <v>48</v>
      </c>
      <c r="C610" s="260" t="s">
        <v>27</v>
      </c>
      <c r="D610" s="255" t="s">
        <v>49</v>
      </c>
      <c r="E610" s="260">
        <v>1</v>
      </c>
      <c r="F610" s="256">
        <v>304448</v>
      </c>
      <c r="G610" s="256">
        <f t="shared" si="99"/>
        <v>57845.120000000003</v>
      </c>
      <c r="H610" s="256">
        <f t="shared" si="100"/>
        <v>362293.12</v>
      </c>
      <c r="I610" s="256">
        <v>160000</v>
      </c>
      <c r="J610" s="256">
        <f t="shared" si="101"/>
        <v>30400</v>
      </c>
      <c r="K610" s="256">
        <f t="shared" si="102"/>
        <v>190400</v>
      </c>
      <c r="L610" s="256">
        <v>214400</v>
      </c>
      <c r="M610" s="256">
        <f t="shared" si="103"/>
        <v>40736</v>
      </c>
      <c r="N610" s="299">
        <f t="shared" si="104"/>
        <v>255136</v>
      </c>
      <c r="O610" s="303">
        <v>0</v>
      </c>
      <c r="P610" s="303">
        <v>0</v>
      </c>
      <c r="Q610" s="305">
        <v>0</v>
      </c>
      <c r="R610" s="256">
        <f t="shared" si="105"/>
        <v>269276.37333333335</v>
      </c>
      <c r="S610" s="256">
        <f t="shared" si="106"/>
        <v>190400</v>
      </c>
      <c r="T610" s="303">
        <f t="shared" si="107"/>
        <v>260115.51536243554</v>
      </c>
      <c r="U610" s="303">
        <f t="shared" si="108"/>
        <v>86814.594362573334</v>
      </c>
      <c r="V610" s="256">
        <f t="shared" si="109"/>
        <v>190400</v>
      </c>
    </row>
    <row r="611" spans="1:22" x14ac:dyDescent="0.2">
      <c r="B611" s="259">
        <v>49</v>
      </c>
      <c r="C611" s="260" t="s">
        <v>27</v>
      </c>
      <c r="D611" s="255" t="s">
        <v>50</v>
      </c>
      <c r="E611" s="260">
        <v>1</v>
      </c>
      <c r="F611" s="256">
        <v>317072</v>
      </c>
      <c r="G611" s="256">
        <f t="shared" si="99"/>
        <v>60243.68</v>
      </c>
      <c r="H611" s="256">
        <f t="shared" si="100"/>
        <v>377315.68</v>
      </c>
      <c r="I611" s="256">
        <v>160000</v>
      </c>
      <c r="J611" s="256">
        <f t="shared" si="101"/>
        <v>30400</v>
      </c>
      <c r="K611" s="256">
        <f t="shared" si="102"/>
        <v>190400</v>
      </c>
      <c r="L611" s="256">
        <v>212800</v>
      </c>
      <c r="M611" s="256">
        <f t="shared" si="103"/>
        <v>40432</v>
      </c>
      <c r="N611" s="299">
        <f t="shared" si="104"/>
        <v>253232</v>
      </c>
      <c r="O611" s="303">
        <v>0</v>
      </c>
      <c r="P611" s="303">
        <v>0</v>
      </c>
      <c r="Q611" s="305">
        <v>0</v>
      </c>
      <c r="R611" s="256">
        <f t="shared" si="105"/>
        <v>273649.22666666663</v>
      </c>
      <c r="S611" s="256">
        <f t="shared" si="106"/>
        <v>190400</v>
      </c>
      <c r="T611" s="303">
        <f t="shared" si="107"/>
        <v>263004.67047990981</v>
      </c>
      <c r="U611" s="303">
        <f t="shared" si="108"/>
        <v>95115.798982262408</v>
      </c>
      <c r="V611" s="256">
        <f t="shared" si="109"/>
        <v>190400</v>
      </c>
    </row>
    <row r="612" spans="1:22" x14ac:dyDescent="0.2">
      <c r="B612" s="259">
        <v>50</v>
      </c>
      <c r="C612" s="260" t="s">
        <v>27</v>
      </c>
      <c r="D612" s="255" t="s">
        <v>51</v>
      </c>
      <c r="E612" s="260">
        <v>1</v>
      </c>
      <c r="F612" s="256">
        <v>308992</v>
      </c>
      <c r="G612" s="256">
        <f t="shared" si="99"/>
        <v>58708.480000000003</v>
      </c>
      <c r="H612" s="256">
        <f t="shared" si="100"/>
        <v>367700.47999999998</v>
      </c>
      <c r="I612" s="256">
        <v>160000</v>
      </c>
      <c r="J612" s="256">
        <f t="shared" si="101"/>
        <v>30400</v>
      </c>
      <c r="K612" s="256">
        <f t="shared" si="102"/>
        <v>190400</v>
      </c>
      <c r="L612" s="256">
        <v>217600</v>
      </c>
      <c r="M612" s="256">
        <f t="shared" si="103"/>
        <v>41344</v>
      </c>
      <c r="N612" s="299">
        <f t="shared" si="104"/>
        <v>258944</v>
      </c>
      <c r="O612" s="303">
        <v>0</v>
      </c>
      <c r="P612" s="303">
        <v>0</v>
      </c>
      <c r="Q612" s="305">
        <v>0</v>
      </c>
      <c r="R612" s="256">
        <f t="shared" si="105"/>
        <v>272348.15999999997</v>
      </c>
      <c r="S612" s="256">
        <f t="shared" si="106"/>
        <v>190400</v>
      </c>
      <c r="T612" s="303">
        <f t="shared" si="107"/>
        <v>262697.33344271767</v>
      </c>
      <c r="U612" s="303">
        <f t="shared" si="108"/>
        <v>89407.039325977123</v>
      </c>
      <c r="V612" s="256">
        <f t="shared" si="109"/>
        <v>190400</v>
      </c>
    </row>
    <row r="613" spans="1:22" x14ac:dyDescent="0.2">
      <c r="B613" s="259">
        <v>51</v>
      </c>
      <c r="C613" s="260" t="s">
        <v>27</v>
      </c>
      <c r="D613" s="255" t="s">
        <v>52</v>
      </c>
      <c r="E613" s="260">
        <v>1</v>
      </c>
      <c r="F613" s="256">
        <v>765282</v>
      </c>
      <c r="G613" s="256">
        <f t="shared" si="99"/>
        <v>145403.57999999999</v>
      </c>
      <c r="H613" s="256">
        <f t="shared" si="100"/>
        <v>910685.58</v>
      </c>
      <c r="I613" s="256">
        <v>420000</v>
      </c>
      <c r="J613" s="256">
        <f t="shared" si="101"/>
        <v>79800</v>
      </c>
      <c r="K613" s="256">
        <f t="shared" si="102"/>
        <v>499800</v>
      </c>
      <c r="L613" s="256">
        <v>575400</v>
      </c>
      <c r="M613" s="256">
        <f t="shared" si="103"/>
        <v>109326</v>
      </c>
      <c r="N613" s="299">
        <f t="shared" si="104"/>
        <v>684726</v>
      </c>
      <c r="O613" s="303">
        <v>0</v>
      </c>
      <c r="P613" s="303">
        <v>0</v>
      </c>
      <c r="Q613" s="305">
        <v>0</v>
      </c>
      <c r="R613" s="256">
        <f t="shared" si="105"/>
        <v>698403.86</v>
      </c>
      <c r="S613" s="256">
        <f t="shared" si="106"/>
        <v>499800</v>
      </c>
      <c r="T613" s="303">
        <f t="shared" si="107"/>
        <v>677996.0706160788</v>
      </c>
      <c r="U613" s="303">
        <f t="shared" si="108"/>
        <v>205783.99562069605</v>
      </c>
      <c r="V613" s="256">
        <f t="shared" si="109"/>
        <v>499800</v>
      </c>
    </row>
    <row r="614" spans="1:22" x14ac:dyDescent="0.2">
      <c r="B614" s="259">
        <v>52</v>
      </c>
      <c r="C614" s="260" t="s">
        <v>27</v>
      </c>
      <c r="D614" s="255" t="s">
        <v>53</v>
      </c>
      <c r="E614" s="260">
        <v>1</v>
      </c>
      <c r="F614" s="256">
        <v>661640</v>
      </c>
      <c r="G614" s="256">
        <f t="shared" si="99"/>
        <v>125711.6</v>
      </c>
      <c r="H614" s="256">
        <f t="shared" si="100"/>
        <v>787351.6</v>
      </c>
      <c r="I614" s="256">
        <v>350000</v>
      </c>
      <c r="J614" s="256">
        <f t="shared" si="101"/>
        <v>66500</v>
      </c>
      <c r="K614" s="256">
        <f t="shared" si="102"/>
        <v>416500</v>
      </c>
      <c r="L614" s="256">
        <v>476000</v>
      </c>
      <c r="M614" s="256">
        <f t="shared" si="103"/>
        <v>90440</v>
      </c>
      <c r="N614" s="299">
        <f t="shared" si="104"/>
        <v>566440</v>
      </c>
      <c r="O614" s="303">
        <v>0</v>
      </c>
      <c r="P614" s="303">
        <v>0</v>
      </c>
      <c r="Q614" s="305">
        <v>0</v>
      </c>
      <c r="R614" s="256">
        <f t="shared" si="105"/>
        <v>590097.20000000007</v>
      </c>
      <c r="S614" s="256">
        <f t="shared" si="106"/>
        <v>416500</v>
      </c>
      <c r="T614" s="303">
        <f t="shared" si="107"/>
        <v>570574.74487493758</v>
      </c>
      <c r="U614" s="303">
        <f t="shared" si="108"/>
        <v>186554.21367398798</v>
      </c>
      <c r="V614" s="256">
        <f t="shared" si="109"/>
        <v>416500</v>
      </c>
    </row>
    <row r="615" spans="1:22" x14ac:dyDescent="0.2">
      <c r="B615" s="259">
        <v>53</v>
      </c>
      <c r="C615" s="260" t="s">
        <v>27</v>
      </c>
      <c r="D615" s="255" t="s">
        <v>54</v>
      </c>
      <c r="E615" s="260">
        <v>1</v>
      </c>
      <c r="F615" s="256">
        <v>695695</v>
      </c>
      <c r="G615" s="256">
        <f t="shared" si="99"/>
        <v>132182.04999999999</v>
      </c>
      <c r="H615" s="256">
        <f t="shared" si="100"/>
        <v>827877.05</v>
      </c>
      <c r="I615" s="256">
        <v>350000</v>
      </c>
      <c r="J615" s="256">
        <f t="shared" si="101"/>
        <v>66500</v>
      </c>
      <c r="K615" s="256">
        <f t="shared" si="102"/>
        <v>416500</v>
      </c>
      <c r="L615" s="256">
        <v>486500</v>
      </c>
      <c r="M615" s="256">
        <f t="shared" si="103"/>
        <v>92435</v>
      </c>
      <c r="N615" s="299">
        <f t="shared" si="104"/>
        <v>578935</v>
      </c>
      <c r="O615" s="303">
        <v>0</v>
      </c>
      <c r="P615" s="303">
        <v>0</v>
      </c>
      <c r="Q615" s="305">
        <v>0</v>
      </c>
      <c r="R615" s="256">
        <f t="shared" si="105"/>
        <v>607770.68333333335</v>
      </c>
      <c r="S615" s="256">
        <f t="shared" si="106"/>
        <v>416500</v>
      </c>
      <c r="T615" s="303">
        <f t="shared" si="107"/>
        <v>584435.89957673196</v>
      </c>
      <c r="U615" s="303">
        <f t="shared" si="108"/>
        <v>207198.918413323</v>
      </c>
      <c r="V615" s="256">
        <f t="shared" si="109"/>
        <v>416500</v>
      </c>
    </row>
    <row r="616" spans="1:22" x14ac:dyDescent="0.2">
      <c r="B616" s="259">
        <v>54</v>
      </c>
      <c r="C616" s="260" t="s">
        <v>27</v>
      </c>
      <c r="D616" s="255" t="s">
        <v>55</v>
      </c>
      <c r="E616" s="260">
        <v>1</v>
      </c>
      <c r="F616" s="256">
        <v>618800</v>
      </c>
      <c r="G616" s="256">
        <f t="shared" si="99"/>
        <v>117572</v>
      </c>
      <c r="H616" s="256">
        <f t="shared" si="100"/>
        <v>736372</v>
      </c>
      <c r="I616" s="256">
        <v>350000</v>
      </c>
      <c r="J616" s="256">
        <f t="shared" si="101"/>
        <v>66500</v>
      </c>
      <c r="K616" s="256">
        <f t="shared" si="102"/>
        <v>416500</v>
      </c>
      <c r="L616" s="256">
        <v>455000</v>
      </c>
      <c r="M616" s="256">
        <f t="shared" si="103"/>
        <v>86450</v>
      </c>
      <c r="N616" s="299">
        <f t="shared" si="104"/>
        <v>541450</v>
      </c>
      <c r="O616" s="303">
        <v>0</v>
      </c>
      <c r="P616" s="303">
        <v>0</v>
      </c>
      <c r="Q616" s="305">
        <v>0</v>
      </c>
      <c r="R616" s="256">
        <f t="shared" si="105"/>
        <v>564774</v>
      </c>
      <c r="S616" s="256">
        <f t="shared" si="106"/>
        <v>416500</v>
      </c>
      <c r="T616" s="303">
        <f t="shared" si="107"/>
        <v>549655.03434600809</v>
      </c>
      <c r="U616" s="303">
        <f t="shared" si="108"/>
        <v>161206.48506806418</v>
      </c>
      <c r="V616" s="256">
        <f t="shared" si="109"/>
        <v>416500</v>
      </c>
    </row>
    <row r="617" spans="1:22" x14ac:dyDescent="0.2">
      <c r="B617" s="259">
        <v>55</v>
      </c>
      <c r="C617" s="260" t="s">
        <v>27</v>
      </c>
      <c r="D617" s="255" t="s">
        <v>56</v>
      </c>
      <c r="E617" s="260">
        <v>1</v>
      </c>
      <c r="F617" s="256">
        <v>651070</v>
      </c>
      <c r="G617" s="256">
        <f t="shared" si="99"/>
        <v>123703.3</v>
      </c>
      <c r="H617" s="256">
        <f t="shared" si="100"/>
        <v>774773.3</v>
      </c>
      <c r="I617" s="256">
        <v>350000</v>
      </c>
      <c r="J617" s="256">
        <f t="shared" si="101"/>
        <v>66500</v>
      </c>
      <c r="K617" s="256">
        <f t="shared" si="102"/>
        <v>416500</v>
      </c>
      <c r="L617" s="256">
        <v>458500</v>
      </c>
      <c r="M617" s="256">
        <f t="shared" si="103"/>
        <v>87115</v>
      </c>
      <c r="N617" s="299">
        <f t="shared" si="104"/>
        <v>545615</v>
      </c>
      <c r="O617" s="303">
        <v>0</v>
      </c>
      <c r="P617" s="303">
        <v>0</v>
      </c>
      <c r="Q617" s="305">
        <v>0</v>
      </c>
      <c r="R617" s="256">
        <f t="shared" si="105"/>
        <v>578962.76666666672</v>
      </c>
      <c r="S617" s="256">
        <f t="shared" si="106"/>
        <v>416500</v>
      </c>
      <c r="T617" s="303">
        <f t="shared" si="107"/>
        <v>560478.10418193263</v>
      </c>
      <c r="U617" s="303">
        <f t="shared" si="108"/>
        <v>181449.70247829927</v>
      </c>
      <c r="V617" s="256">
        <f t="shared" si="109"/>
        <v>416500</v>
      </c>
    </row>
    <row r="618" spans="1:22" x14ac:dyDescent="0.2">
      <c r="B618" s="259">
        <v>56</v>
      </c>
      <c r="C618" s="260" t="s">
        <v>27</v>
      </c>
      <c r="D618" s="255" t="s">
        <v>57</v>
      </c>
      <c r="E618" s="260">
        <v>1</v>
      </c>
      <c r="F618" s="256">
        <v>1193010</v>
      </c>
      <c r="G618" s="256">
        <f t="shared" si="99"/>
        <v>226671.9</v>
      </c>
      <c r="H618" s="256">
        <f t="shared" si="100"/>
        <v>1419681.9</v>
      </c>
      <c r="I618" s="256">
        <v>650000</v>
      </c>
      <c r="J618" s="256">
        <f t="shared" si="101"/>
        <v>123500</v>
      </c>
      <c r="K618" s="256">
        <f t="shared" si="102"/>
        <v>773500</v>
      </c>
      <c r="L618" s="256">
        <v>864500</v>
      </c>
      <c r="M618" s="256">
        <f t="shared" si="103"/>
        <v>164255</v>
      </c>
      <c r="N618" s="299">
        <f t="shared" si="104"/>
        <v>1028755</v>
      </c>
      <c r="O618" s="303">
        <v>0</v>
      </c>
      <c r="P618" s="303">
        <v>0</v>
      </c>
      <c r="Q618" s="305">
        <v>0</v>
      </c>
      <c r="R618" s="256">
        <f t="shared" si="105"/>
        <v>1073978.9666666666</v>
      </c>
      <c r="S618" s="256">
        <f t="shared" si="106"/>
        <v>773500</v>
      </c>
      <c r="T618" s="303">
        <f t="shared" si="107"/>
        <v>1041488.4087154986</v>
      </c>
      <c r="U618" s="303">
        <f t="shared" si="108"/>
        <v>325456.09126686066</v>
      </c>
      <c r="V618" s="256">
        <f t="shared" si="109"/>
        <v>773500</v>
      </c>
    </row>
    <row r="619" spans="1:22" x14ac:dyDescent="0.2">
      <c r="B619" s="259">
        <v>57</v>
      </c>
      <c r="C619" s="260" t="s">
        <v>27</v>
      </c>
      <c r="D619" s="255" t="s">
        <v>58</v>
      </c>
      <c r="E619" s="260">
        <v>1</v>
      </c>
      <c r="F619" s="256">
        <v>529092</v>
      </c>
      <c r="G619" s="256">
        <f t="shared" si="99"/>
        <v>100527.48</v>
      </c>
      <c r="H619" s="256">
        <f t="shared" si="100"/>
        <v>629619.48</v>
      </c>
      <c r="I619" s="256">
        <v>270000</v>
      </c>
      <c r="J619" s="256">
        <f t="shared" si="101"/>
        <v>51300</v>
      </c>
      <c r="K619" s="256">
        <f t="shared" si="102"/>
        <v>321300</v>
      </c>
      <c r="L619" s="256">
        <v>372600</v>
      </c>
      <c r="M619" s="256">
        <f t="shared" si="103"/>
        <v>70794</v>
      </c>
      <c r="N619" s="299">
        <f t="shared" si="104"/>
        <v>443394</v>
      </c>
      <c r="O619" s="303">
        <v>0</v>
      </c>
      <c r="P619" s="303">
        <v>0</v>
      </c>
      <c r="Q619" s="305">
        <v>0</v>
      </c>
      <c r="R619" s="256">
        <f t="shared" si="105"/>
        <v>464771.16</v>
      </c>
      <c r="S619" s="256">
        <f t="shared" si="106"/>
        <v>321300</v>
      </c>
      <c r="T619" s="303">
        <f t="shared" si="107"/>
        <v>447637.26261029206</v>
      </c>
      <c r="U619" s="303">
        <f t="shared" si="108"/>
        <v>155267.3908588562</v>
      </c>
      <c r="V619" s="256">
        <f t="shared" si="109"/>
        <v>321300</v>
      </c>
    </row>
    <row r="620" spans="1:22" x14ac:dyDescent="0.2">
      <c r="B620" s="259">
        <v>58</v>
      </c>
      <c r="C620" s="260" t="s">
        <v>27</v>
      </c>
      <c r="D620" s="255" t="s">
        <v>59</v>
      </c>
      <c r="E620" s="260">
        <v>1</v>
      </c>
      <c r="F620" s="256">
        <v>276276</v>
      </c>
      <c r="G620" s="256">
        <f t="shared" si="99"/>
        <v>52492.44</v>
      </c>
      <c r="H620" s="256">
        <f t="shared" si="100"/>
        <v>328768.44</v>
      </c>
      <c r="I620" s="256">
        <v>140000</v>
      </c>
      <c r="J620" s="256">
        <f t="shared" si="101"/>
        <v>26600</v>
      </c>
      <c r="K620" s="256">
        <f t="shared" si="102"/>
        <v>166600</v>
      </c>
      <c r="L620" s="256">
        <v>193200</v>
      </c>
      <c r="M620" s="256">
        <f t="shared" si="103"/>
        <v>36708</v>
      </c>
      <c r="N620" s="299">
        <f t="shared" si="104"/>
        <v>229908</v>
      </c>
      <c r="O620" s="303">
        <v>0</v>
      </c>
      <c r="P620" s="303">
        <v>0</v>
      </c>
      <c r="Q620" s="305">
        <v>0</v>
      </c>
      <c r="R620" s="256">
        <f t="shared" si="105"/>
        <v>241758.81333333332</v>
      </c>
      <c r="S620" s="256">
        <f t="shared" si="106"/>
        <v>166600</v>
      </c>
      <c r="T620" s="303">
        <f t="shared" si="107"/>
        <v>232651.79117430493</v>
      </c>
      <c r="U620" s="303">
        <f t="shared" si="108"/>
        <v>81731.157250491364</v>
      </c>
      <c r="V620" s="256">
        <f t="shared" si="109"/>
        <v>166600</v>
      </c>
    </row>
    <row r="621" spans="1:22" x14ac:dyDescent="0.2">
      <c r="B621" s="259">
        <v>59</v>
      </c>
      <c r="C621" s="260" t="s">
        <v>27</v>
      </c>
      <c r="D621" s="255" t="s">
        <v>60</v>
      </c>
      <c r="E621" s="260">
        <v>1</v>
      </c>
      <c r="F621" s="256">
        <v>671160</v>
      </c>
      <c r="G621" s="256">
        <f t="shared" si="99"/>
        <v>127520.40000000001</v>
      </c>
      <c r="H621" s="256">
        <f t="shared" si="100"/>
        <v>798680.4</v>
      </c>
      <c r="I621" s="256">
        <v>350000</v>
      </c>
      <c r="J621" s="256">
        <f t="shared" si="101"/>
        <v>66500</v>
      </c>
      <c r="K621" s="256">
        <f t="shared" si="102"/>
        <v>416500</v>
      </c>
      <c r="L621" s="256">
        <v>476000</v>
      </c>
      <c r="M621" s="256">
        <f t="shared" si="103"/>
        <v>90440</v>
      </c>
      <c r="N621" s="299">
        <f t="shared" si="104"/>
        <v>566440</v>
      </c>
      <c r="O621" s="303">
        <v>0</v>
      </c>
      <c r="P621" s="303">
        <v>0</v>
      </c>
      <c r="Q621" s="305">
        <v>0</v>
      </c>
      <c r="R621" s="256">
        <f t="shared" si="105"/>
        <v>593873.46666666667</v>
      </c>
      <c r="S621" s="256">
        <f t="shared" si="106"/>
        <v>416500</v>
      </c>
      <c r="T621" s="303">
        <f t="shared" si="107"/>
        <v>573298.29328149953</v>
      </c>
      <c r="U621" s="303">
        <f t="shared" si="108"/>
        <v>192561.44696188142</v>
      </c>
      <c r="V621" s="256">
        <f t="shared" si="109"/>
        <v>416500</v>
      </c>
    </row>
    <row r="622" spans="1:22" x14ac:dyDescent="0.2">
      <c r="B622" s="259">
        <v>60</v>
      </c>
      <c r="C622" s="260" t="s">
        <v>27</v>
      </c>
      <c r="D622" s="255" t="s">
        <v>149</v>
      </c>
      <c r="E622" s="260">
        <v>1</v>
      </c>
      <c r="F622" s="256">
        <v>540960</v>
      </c>
      <c r="G622" s="256">
        <f t="shared" si="99"/>
        <v>102782.39999999999</v>
      </c>
      <c r="H622" s="256">
        <f t="shared" si="100"/>
        <v>643742.4</v>
      </c>
      <c r="I622" s="256">
        <v>280000</v>
      </c>
      <c r="J622" s="256">
        <f t="shared" si="101"/>
        <v>53200</v>
      </c>
      <c r="K622" s="256">
        <f t="shared" si="102"/>
        <v>333200</v>
      </c>
      <c r="L622" s="256">
        <v>392000</v>
      </c>
      <c r="M622" s="256">
        <f t="shared" si="103"/>
        <v>74480</v>
      </c>
      <c r="N622" s="299">
        <f t="shared" si="104"/>
        <v>466480</v>
      </c>
      <c r="O622" s="303">
        <v>0</v>
      </c>
      <c r="P622" s="303">
        <v>0</v>
      </c>
      <c r="Q622" s="305">
        <v>0</v>
      </c>
      <c r="R622" s="256">
        <f t="shared" si="105"/>
        <v>481140.8</v>
      </c>
      <c r="S622" s="256">
        <f t="shared" si="106"/>
        <v>333200</v>
      </c>
      <c r="T622" s="303">
        <f t="shared" si="107"/>
        <v>464248.00413027173</v>
      </c>
      <c r="U622" s="303">
        <f t="shared" si="108"/>
        <v>155789.44072664247</v>
      </c>
      <c r="V622" s="256">
        <f t="shared" si="109"/>
        <v>333200</v>
      </c>
    </row>
    <row r="623" spans="1:22" x14ac:dyDescent="0.2">
      <c r="A623" s="250">
        <v>11</v>
      </c>
      <c r="B623" s="261" t="s">
        <v>150</v>
      </c>
      <c r="I623" s="248"/>
      <c r="J623" s="248"/>
      <c r="K623" s="248"/>
      <c r="L623" s="248"/>
      <c r="M623" s="248"/>
      <c r="N623" s="248"/>
      <c r="O623" s="303">
        <v>0</v>
      </c>
      <c r="P623" s="303">
        <v>0</v>
      </c>
      <c r="Q623" s="305">
        <v>0</v>
      </c>
      <c r="R623" s="256" t="e">
        <f t="shared" si="105"/>
        <v>#DIV/0!</v>
      </c>
      <c r="S623" s="256">
        <f t="shared" si="106"/>
        <v>0</v>
      </c>
      <c r="T623" s="303" t="e">
        <f t="shared" si="107"/>
        <v>#NUM!</v>
      </c>
      <c r="U623" s="303" t="e">
        <f t="shared" si="108"/>
        <v>#DIV/0!</v>
      </c>
      <c r="V623" s="256">
        <f t="shared" si="109"/>
        <v>0</v>
      </c>
    </row>
    <row r="624" spans="1:22" ht="38.25" x14ac:dyDescent="0.2">
      <c r="B624" s="263" t="s">
        <v>147</v>
      </c>
      <c r="C624" s="252" t="s">
        <v>73</v>
      </c>
      <c r="D624" s="252" t="s">
        <v>74</v>
      </c>
      <c r="E624" s="263" t="s">
        <v>148</v>
      </c>
      <c r="F624" s="253" t="s">
        <v>5</v>
      </c>
      <c r="G624" s="253" t="s">
        <v>6</v>
      </c>
      <c r="H624" s="253" t="s">
        <v>7</v>
      </c>
      <c r="I624" s="253" t="s">
        <v>5</v>
      </c>
      <c r="J624" s="253" t="s">
        <v>6</v>
      </c>
      <c r="K624" s="253" t="s">
        <v>7</v>
      </c>
      <c r="L624" s="253" t="s">
        <v>5</v>
      </c>
      <c r="M624" s="253" t="s">
        <v>6</v>
      </c>
      <c r="N624" s="300" t="s">
        <v>7</v>
      </c>
      <c r="O624" s="303">
        <v>0</v>
      </c>
      <c r="P624" s="303">
        <v>0</v>
      </c>
      <c r="Q624" s="305">
        <v>0</v>
      </c>
      <c r="R624" s="253" t="s">
        <v>1889</v>
      </c>
      <c r="S624" s="253" t="s">
        <v>1890</v>
      </c>
      <c r="T624" s="253" t="s">
        <v>1891</v>
      </c>
      <c r="U624" s="253" t="s">
        <v>1892</v>
      </c>
      <c r="V624" s="256" t="str">
        <f t="shared" si="109"/>
        <v>MENOR PRECIO</v>
      </c>
    </row>
    <row r="625" spans="2:22" x14ac:dyDescent="0.2">
      <c r="B625" s="259">
        <v>1</v>
      </c>
      <c r="C625" s="260" t="s">
        <v>8</v>
      </c>
      <c r="D625" s="255" t="s">
        <v>9</v>
      </c>
      <c r="E625" s="260">
        <v>1</v>
      </c>
      <c r="F625" s="256">
        <v>1751431.5</v>
      </c>
      <c r="G625" s="256">
        <f t="shared" ref="G625:G684" si="110">+F625*19%</f>
        <v>332771.98499999999</v>
      </c>
      <c r="H625" s="256">
        <f t="shared" ref="H625:H684" si="111">+G625+F625</f>
        <v>2084203.4849999999</v>
      </c>
      <c r="I625" s="256">
        <v>955500</v>
      </c>
      <c r="J625" s="256">
        <f t="shared" ref="J625:J684" si="112">+I625*19%</f>
        <v>181545</v>
      </c>
      <c r="K625" s="256">
        <f t="shared" ref="K625:K684" si="113">+J625+I625</f>
        <v>1137045</v>
      </c>
      <c r="L625" s="256">
        <v>1242150</v>
      </c>
      <c r="M625" s="256">
        <f t="shared" ref="M625:M684" si="114">+L625*19%</f>
        <v>236008.5</v>
      </c>
      <c r="N625" s="299">
        <f t="shared" ref="N625:N684" si="115">+M625+L625</f>
        <v>1478158.5</v>
      </c>
      <c r="O625" s="303">
        <v>0</v>
      </c>
      <c r="P625" s="303">
        <v>0</v>
      </c>
      <c r="Q625" s="305">
        <v>0</v>
      </c>
      <c r="R625" s="256">
        <f t="shared" si="105"/>
        <v>1566468.9949999999</v>
      </c>
      <c r="S625" s="256">
        <f t="shared" si="106"/>
        <v>1137045</v>
      </c>
      <c r="T625" s="303">
        <f t="shared" si="107"/>
        <v>1518726.573193508</v>
      </c>
      <c r="U625" s="303">
        <f t="shared" si="108"/>
        <v>479714.87007620779</v>
      </c>
      <c r="V625" s="256">
        <f t="shared" si="109"/>
        <v>1137045</v>
      </c>
    </row>
    <row r="626" spans="2:22" x14ac:dyDescent="0.2">
      <c r="B626" s="259">
        <v>2</v>
      </c>
      <c r="C626" s="260" t="s">
        <v>8</v>
      </c>
      <c r="D626" s="255" t="s">
        <v>10</v>
      </c>
      <c r="E626" s="260">
        <v>1</v>
      </c>
      <c r="F626" s="256">
        <v>568221.88500000001</v>
      </c>
      <c r="G626" s="256">
        <f t="shared" si="110"/>
        <v>107962.15815</v>
      </c>
      <c r="H626" s="256">
        <f t="shared" si="111"/>
        <v>676184.04315000004</v>
      </c>
      <c r="I626" s="256">
        <v>311850</v>
      </c>
      <c r="J626" s="256">
        <f t="shared" si="112"/>
        <v>59251.5</v>
      </c>
      <c r="K626" s="256">
        <f t="shared" si="113"/>
        <v>371101.5</v>
      </c>
      <c r="L626" s="256">
        <v>414760.5</v>
      </c>
      <c r="M626" s="256">
        <f t="shared" si="114"/>
        <v>78804.494999999995</v>
      </c>
      <c r="N626" s="299">
        <f t="shared" si="115"/>
        <v>493564.995</v>
      </c>
      <c r="O626" s="303">
        <v>0</v>
      </c>
      <c r="P626" s="303">
        <v>0</v>
      </c>
      <c r="Q626" s="305">
        <v>0</v>
      </c>
      <c r="R626" s="256">
        <f t="shared" si="105"/>
        <v>513616.84604999999</v>
      </c>
      <c r="S626" s="256">
        <f t="shared" si="106"/>
        <v>371101.5</v>
      </c>
      <c r="T626" s="303">
        <f t="shared" si="107"/>
        <v>498464.22333875287</v>
      </c>
      <c r="U626" s="303">
        <f t="shared" si="108"/>
        <v>153526.5354315548</v>
      </c>
      <c r="V626" s="256">
        <f t="shared" si="109"/>
        <v>371101.5</v>
      </c>
    </row>
    <row r="627" spans="2:22" x14ac:dyDescent="0.2">
      <c r="B627" s="259">
        <v>3</v>
      </c>
      <c r="C627" s="260" t="s">
        <v>8</v>
      </c>
      <c r="D627" s="255" t="s">
        <v>117</v>
      </c>
      <c r="E627" s="260">
        <v>1</v>
      </c>
      <c r="F627" s="256">
        <v>611194.81499999994</v>
      </c>
      <c r="G627" s="256">
        <f t="shared" si="110"/>
        <v>116127.01484999999</v>
      </c>
      <c r="H627" s="256">
        <f t="shared" si="111"/>
        <v>727321.82984999998</v>
      </c>
      <c r="I627" s="256">
        <v>311850</v>
      </c>
      <c r="J627" s="256">
        <f t="shared" si="112"/>
        <v>59251.5</v>
      </c>
      <c r="K627" s="256">
        <f t="shared" si="113"/>
        <v>371101.5</v>
      </c>
      <c r="L627" s="256">
        <v>433471.5</v>
      </c>
      <c r="M627" s="256">
        <f t="shared" si="114"/>
        <v>82359.585000000006</v>
      </c>
      <c r="N627" s="299">
        <f t="shared" si="115"/>
        <v>515831.08500000002</v>
      </c>
      <c r="O627" s="303">
        <v>0</v>
      </c>
      <c r="P627" s="303">
        <v>0</v>
      </c>
      <c r="Q627" s="305">
        <v>0</v>
      </c>
      <c r="R627" s="256">
        <f t="shared" si="105"/>
        <v>538084.8049499999</v>
      </c>
      <c r="S627" s="256">
        <f t="shared" si="106"/>
        <v>371101.5</v>
      </c>
      <c r="T627" s="303">
        <f t="shared" si="107"/>
        <v>518293.32319442759</v>
      </c>
      <c r="U627" s="303">
        <f t="shared" si="108"/>
        <v>179149.80292570952</v>
      </c>
      <c r="V627" s="256">
        <f t="shared" si="109"/>
        <v>371101.5</v>
      </c>
    </row>
    <row r="628" spans="2:22" x14ac:dyDescent="0.2">
      <c r="B628" s="259">
        <v>4</v>
      </c>
      <c r="C628" s="260" t="s">
        <v>8</v>
      </c>
      <c r="D628" s="255" t="s">
        <v>118</v>
      </c>
      <c r="E628" s="260">
        <v>1</v>
      </c>
      <c r="F628" s="256">
        <v>365181.495</v>
      </c>
      <c r="G628" s="256">
        <f t="shared" si="110"/>
        <v>69384.484049999999</v>
      </c>
      <c r="H628" s="256">
        <f t="shared" si="111"/>
        <v>434565.97904999997</v>
      </c>
      <c r="I628" s="256">
        <v>200550</v>
      </c>
      <c r="J628" s="256">
        <f t="shared" si="112"/>
        <v>38104.5</v>
      </c>
      <c r="K628" s="256">
        <f t="shared" si="113"/>
        <v>238654.5</v>
      </c>
      <c r="L628" s="256">
        <v>278764.5</v>
      </c>
      <c r="M628" s="256">
        <f t="shared" si="114"/>
        <v>52965.254999999997</v>
      </c>
      <c r="N628" s="299">
        <f t="shared" si="115"/>
        <v>331729.755</v>
      </c>
      <c r="O628" s="303">
        <v>0</v>
      </c>
      <c r="P628" s="303">
        <v>0</v>
      </c>
      <c r="Q628" s="305">
        <v>0</v>
      </c>
      <c r="R628" s="256">
        <f t="shared" si="105"/>
        <v>334983.41135000001</v>
      </c>
      <c r="S628" s="256">
        <f t="shared" si="106"/>
        <v>238654.5</v>
      </c>
      <c r="T628" s="303">
        <f t="shared" si="107"/>
        <v>325239.48129658721</v>
      </c>
      <c r="U628" s="303">
        <f t="shared" si="108"/>
        <v>97996.258171537294</v>
      </c>
      <c r="V628" s="256">
        <f t="shared" si="109"/>
        <v>238654.5</v>
      </c>
    </row>
    <row r="629" spans="2:22" x14ac:dyDescent="0.2">
      <c r="B629" s="259">
        <v>5</v>
      </c>
      <c r="C629" s="260" t="s">
        <v>8</v>
      </c>
      <c r="D629" s="255" t="s">
        <v>119</v>
      </c>
      <c r="E629" s="260">
        <v>1</v>
      </c>
      <c r="F629" s="256">
        <v>380269.89</v>
      </c>
      <c r="G629" s="256">
        <f t="shared" si="110"/>
        <v>72251.2791</v>
      </c>
      <c r="H629" s="256">
        <f t="shared" si="111"/>
        <v>452521.1691</v>
      </c>
      <c r="I629" s="256">
        <v>198450</v>
      </c>
      <c r="J629" s="256">
        <f t="shared" si="112"/>
        <v>37705.5</v>
      </c>
      <c r="K629" s="256">
        <f t="shared" si="113"/>
        <v>236155.5</v>
      </c>
      <c r="L629" s="256">
        <v>265923</v>
      </c>
      <c r="M629" s="256">
        <f t="shared" si="114"/>
        <v>50525.37</v>
      </c>
      <c r="N629" s="299">
        <f t="shared" si="115"/>
        <v>316448.37</v>
      </c>
      <c r="O629" s="303">
        <v>0</v>
      </c>
      <c r="P629" s="303">
        <v>0</v>
      </c>
      <c r="Q629" s="305">
        <v>0</v>
      </c>
      <c r="R629" s="256">
        <f t="shared" si="105"/>
        <v>335041.67970000004</v>
      </c>
      <c r="S629" s="256">
        <f t="shared" si="106"/>
        <v>236155.5</v>
      </c>
      <c r="T629" s="303">
        <f t="shared" si="107"/>
        <v>323380.0888562114</v>
      </c>
      <c r="U629" s="303">
        <f t="shared" si="108"/>
        <v>109374.62715581137</v>
      </c>
      <c r="V629" s="256">
        <f t="shared" si="109"/>
        <v>236155.5</v>
      </c>
    </row>
    <row r="630" spans="2:22" x14ac:dyDescent="0.2">
      <c r="B630" s="259">
        <v>6</v>
      </c>
      <c r="C630" s="260" t="s">
        <v>8</v>
      </c>
      <c r="D630" s="255" t="s">
        <v>13</v>
      </c>
      <c r="E630" s="260">
        <v>1</v>
      </c>
      <c r="F630" s="256">
        <v>571932.9</v>
      </c>
      <c r="G630" s="256">
        <f t="shared" si="110"/>
        <v>108667.251</v>
      </c>
      <c r="H630" s="256">
        <f t="shared" si="111"/>
        <v>680600.15100000007</v>
      </c>
      <c r="I630" s="256">
        <v>311850</v>
      </c>
      <c r="J630" s="256">
        <f t="shared" si="112"/>
        <v>59251.5</v>
      </c>
      <c r="K630" s="256">
        <f t="shared" si="113"/>
        <v>371101.5</v>
      </c>
      <c r="L630" s="256">
        <v>436590</v>
      </c>
      <c r="M630" s="256">
        <f t="shared" si="114"/>
        <v>82952.100000000006</v>
      </c>
      <c r="N630" s="299">
        <f t="shared" si="115"/>
        <v>519542.1</v>
      </c>
      <c r="O630" s="303">
        <v>0</v>
      </c>
      <c r="P630" s="303">
        <v>0</v>
      </c>
      <c r="Q630" s="305">
        <v>0</v>
      </c>
      <c r="R630" s="256">
        <f t="shared" si="105"/>
        <v>523747.91700000007</v>
      </c>
      <c r="S630" s="256">
        <f t="shared" si="106"/>
        <v>371101.5</v>
      </c>
      <c r="T630" s="303">
        <f t="shared" si="107"/>
        <v>508161.58628930699</v>
      </c>
      <c r="U630" s="303">
        <f t="shared" si="108"/>
        <v>154792.18460627476</v>
      </c>
      <c r="V630" s="256">
        <f t="shared" si="109"/>
        <v>371101.5</v>
      </c>
    </row>
    <row r="631" spans="2:22" x14ac:dyDescent="0.2">
      <c r="B631" s="259">
        <v>7</v>
      </c>
      <c r="C631" s="260" t="s">
        <v>8</v>
      </c>
      <c r="D631" s="255" t="s">
        <v>84</v>
      </c>
      <c r="E631" s="260">
        <v>1</v>
      </c>
      <c r="F631" s="256">
        <v>445654.44</v>
      </c>
      <c r="G631" s="256">
        <f t="shared" si="110"/>
        <v>84674.343600000007</v>
      </c>
      <c r="H631" s="256">
        <f t="shared" si="111"/>
        <v>530328.78359999997</v>
      </c>
      <c r="I631" s="256">
        <v>244650</v>
      </c>
      <c r="J631" s="256">
        <f t="shared" si="112"/>
        <v>46483.5</v>
      </c>
      <c r="K631" s="256">
        <f t="shared" si="113"/>
        <v>291133.5</v>
      </c>
      <c r="L631" s="256">
        <v>337617</v>
      </c>
      <c r="M631" s="256">
        <f t="shared" si="114"/>
        <v>64147.23</v>
      </c>
      <c r="N631" s="299">
        <f t="shared" si="115"/>
        <v>401764.23</v>
      </c>
      <c r="O631" s="303">
        <v>0</v>
      </c>
      <c r="P631" s="303">
        <v>0</v>
      </c>
      <c r="Q631" s="305">
        <v>0</v>
      </c>
      <c r="R631" s="256">
        <f t="shared" si="105"/>
        <v>407742.17119999998</v>
      </c>
      <c r="S631" s="256">
        <f t="shared" si="106"/>
        <v>291133.5</v>
      </c>
      <c r="T631" s="303">
        <f t="shared" si="107"/>
        <v>395855.07412489294</v>
      </c>
      <c r="U631" s="303">
        <f t="shared" si="108"/>
        <v>119709.63937738726</v>
      </c>
      <c r="V631" s="256">
        <f t="shared" si="109"/>
        <v>291133.5</v>
      </c>
    </row>
    <row r="632" spans="2:22" x14ac:dyDescent="0.2">
      <c r="B632" s="259">
        <v>8</v>
      </c>
      <c r="C632" s="260" t="s">
        <v>8</v>
      </c>
      <c r="D632" s="255" t="s">
        <v>14</v>
      </c>
      <c r="E632" s="260">
        <v>1</v>
      </c>
      <c r="F632" s="256">
        <v>1735812.54</v>
      </c>
      <c r="G632" s="256">
        <f t="shared" si="110"/>
        <v>329804.38260000001</v>
      </c>
      <c r="H632" s="256">
        <f t="shared" si="111"/>
        <v>2065616.9226000002</v>
      </c>
      <c r="I632" s="256">
        <v>946050</v>
      </c>
      <c r="J632" s="256">
        <f t="shared" si="112"/>
        <v>179749.5</v>
      </c>
      <c r="K632" s="256">
        <f t="shared" si="113"/>
        <v>1125799.5</v>
      </c>
      <c r="L632" s="256">
        <v>1315009.5</v>
      </c>
      <c r="M632" s="256">
        <f t="shared" si="114"/>
        <v>249851.80499999999</v>
      </c>
      <c r="N632" s="299">
        <f t="shared" si="115"/>
        <v>1564861.3049999999</v>
      </c>
      <c r="O632" s="303">
        <v>0</v>
      </c>
      <c r="P632" s="303">
        <v>0</v>
      </c>
      <c r="Q632" s="305">
        <v>0</v>
      </c>
      <c r="R632" s="256">
        <f t="shared" si="105"/>
        <v>1585425.9091999999</v>
      </c>
      <c r="S632" s="256">
        <f t="shared" si="106"/>
        <v>1125799.5</v>
      </c>
      <c r="T632" s="303">
        <f t="shared" si="107"/>
        <v>1538138.9222225833</v>
      </c>
      <c r="U632" s="303">
        <f t="shared" si="108"/>
        <v>470246.07830906333</v>
      </c>
      <c r="V632" s="256">
        <f t="shared" si="109"/>
        <v>1125799.5</v>
      </c>
    </row>
    <row r="633" spans="2:22" x14ac:dyDescent="0.2">
      <c r="B633" s="259">
        <v>9</v>
      </c>
      <c r="C633" s="260" t="s">
        <v>8</v>
      </c>
      <c r="D633" s="255" t="s">
        <v>63</v>
      </c>
      <c r="E633" s="260">
        <v>1</v>
      </c>
      <c r="F633" s="256">
        <v>1183713.3</v>
      </c>
      <c r="G633" s="256">
        <f t="shared" si="110"/>
        <v>224905.527</v>
      </c>
      <c r="H633" s="256">
        <f t="shared" si="111"/>
        <v>1408618.827</v>
      </c>
      <c r="I633" s="256">
        <v>618450</v>
      </c>
      <c r="J633" s="256">
        <f t="shared" si="112"/>
        <v>117505.5</v>
      </c>
      <c r="K633" s="256">
        <f t="shared" si="113"/>
        <v>735955.5</v>
      </c>
      <c r="L633" s="256">
        <v>816354</v>
      </c>
      <c r="M633" s="256">
        <f t="shared" si="114"/>
        <v>155107.26</v>
      </c>
      <c r="N633" s="299">
        <f t="shared" si="115"/>
        <v>971461.26</v>
      </c>
      <c r="O633" s="303">
        <v>0</v>
      </c>
      <c r="P633" s="303">
        <v>0</v>
      </c>
      <c r="Q633" s="305">
        <v>0</v>
      </c>
      <c r="R633" s="256">
        <f t="shared" si="105"/>
        <v>1038678.5290000001</v>
      </c>
      <c r="S633" s="256">
        <f t="shared" si="106"/>
        <v>735955.5</v>
      </c>
      <c r="T633" s="303">
        <f t="shared" si="107"/>
        <v>1002359.4984174996</v>
      </c>
      <c r="U633" s="303">
        <f t="shared" si="108"/>
        <v>341332.10925950226</v>
      </c>
      <c r="V633" s="256">
        <f t="shared" si="109"/>
        <v>735955.5</v>
      </c>
    </row>
    <row r="634" spans="2:22" x14ac:dyDescent="0.2">
      <c r="B634" s="259">
        <v>10</v>
      </c>
      <c r="C634" s="260" t="s">
        <v>8</v>
      </c>
      <c r="D634" s="255" t="s">
        <v>120</v>
      </c>
      <c r="E634" s="260">
        <v>1</v>
      </c>
      <c r="F634" s="256">
        <v>733635</v>
      </c>
      <c r="G634" s="256">
        <f t="shared" si="110"/>
        <v>139390.65</v>
      </c>
      <c r="H634" s="256">
        <f t="shared" si="111"/>
        <v>873025.65</v>
      </c>
      <c r="I634" s="256">
        <v>393750</v>
      </c>
      <c r="J634" s="256">
        <f t="shared" si="112"/>
        <v>74812.5</v>
      </c>
      <c r="K634" s="256">
        <f t="shared" si="113"/>
        <v>468562.5</v>
      </c>
      <c r="L634" s="256">
        <v>535500</v>
      </c>
      <c r="M634" s="256">
        <f t="shared" si="114"/>
        <v>101745</v>
      </c>
      <c r="N634" s="299">
        <f t="shared" si="115"/>
        <v>637245</v>
      </c>
      <c r="O634" s="303">
        <v>0</v>
      </c>
      <c r="P634" s="303">
        <v>0</v>
      </c>
      <c r="Q634" s="305">
        <v>0</v>
      </c>
      <c r="R634" s="256">
        <f t="shared" si="105"/>
        <v>659611.04999999993</v>
      </c>
      <c r="S634" s="256">
        <f t="shared" si="106"/>
        <v>468562.5</v>
      </c>
      <c r="T634" s="303">
        <f t="shared" si="107"/>
        <v>638803.06243652082</v>
      </c>
      <c r="U634" s="303">
        <f t="shared" si="108"/>
        <v>203157.05764612879</v>
      </c>
      <c r="V634" s="256">
        <f t="shared" si="109"/>
        <v>468562.5</v>
      </c>
    </row>
    <row r="635" spans="2:22" x14ac:dyDescent="0.2">
      <c r="B635" s="259">
        <v>11</v>
      </c>
      <c r="C635" s="260" t="s">
        <v>8</v>
      </c>
      <c r="D635" s="255" t="s">
        <v>121</v>
      </c>
      <c r="E635" s="260">
        <v>1</v>
      </c>
      <c r="F635" s="256">
        <v>705670.56</v>
      </c>
      <c r="G635" s="256">
        <f t="shared" si="110"/>
        <v>134077.40640000001</v>
      </c>
      <c r="H635" s="256">
        <f t="shared" si="111"/>
        <v>839747.96640000003</v>
      </c>
      <c r="I635" s="256">
        <v>352800</v>
      </c>
      <c r="J635" s="256">
        <f t="shared" si="112"/>
        <v>67032</v>
      </c>
      <c r="K635" s="256">
        <f t="shared" si="113"/>
        <v>419832</v>
      </c>
      <c r="L635" s="256">
        <v>483336</v>
      </c>
      <c r="M635" s="256">
        <f t="shared" si="114"/>
        <v>91833.84</v>
      </c>
      <c r="N635" s="299">
        <f t="shared" si="115"/>
        <v>575169.84</v>
      </c>
      <c r="O635" s="303">
        <v>0</v>
      </c>
      <c r="P635" s="303">
        <v>0</v>
      </c>
      <c r="Q635" s="305">
        <v>0</v>
      </c>
      <c r="R635" s="256">
        <f t="shared" si="105"/>
        <v>611583.26880000008</v>
      </c>
      <c r="S635" s="256">
        <f t="shared" si="106"/>
        <v>419832</v>
      </c>
      <c r="T635" s="303">
        <f t="shared" si="107"/>
        <v>587498.64309464558</v>
      </c>
      <c r="U635" s="303">
        <f t="shared" si="108"/>
        <v>212312.99549754572</v>
      </c>
      <c r="V635" s="256">
        <f t="shared" si="109"/>
        <v>419832</v>
      </c>
    </row>
    <row r="636" spans="2:22" x14ac:dyDescent="0.2">
      <c r="B636" s="259">
        <v>12</v>
      </c>
      <c r="C636" s="260" t="s">
        <v>8</v>
      </c>
      <c r="D636" s="262" t="s">
        <v>100</v>
      </c>
      <c r="E636" s="260">
        <v>1</v>
      </c>
      <c r="F636" s="256">
        <v>359927.08499999996</v>
      </c>
      <c r="G636" s="256">
        <f t="shared" si="110"/>
        <v>68386.14615</v>
      </c>
      <c r="H636" s="256">
        <f t="shared" si="111"/>
        <v>428313.23114999995</v>
      </c>
      <c r="I636" s="256">
        <v>200550</v>
      </c>
      <c r="J636" s="256">
        <f t="shared" si="112"/>
        <v>38104.5</v>
      </c>
      <c r="K636" s="256">
        <f t="shared" si="113"/>
        <v>238654.5</v>
      </c>
      <c r="L636" s="256">
        <v>262720.5</v>
      </c>
      <c r="M636" s="256">
        <f t="shared" si="114"/>
        <v>49916.895000000004</v>
      </c>
      <c r="N636" s="299">
        <f t="shared" si="115"/>
        <v>312637.39500000002</v>
      </c>
      <c r="O636" s="303">
        <v>0</v>
      </c>
      <c r="P636" s="303">
        <v>0</v>
      </c>
      <c r="Q636" s="305">
        <v>0</v>
      </c>
      <c r="R636" s="256">
        <f t="shared" si="105"/>
        <v>326535.04204999999</v>
      </c>
      <c r="S636" s="256">
        <f t="shared" si="106"/>
        <v>238654.5</v>
      </c>
      <c r="T636" s="303">
        <f t="shared" si="107"/>
        <v>317339.41285456566</v>
      </c>
      <c r="U636" s="303">
        <f t="shared" si="108"/>
        <v>95590.098966900332</v>
      </c>
      <c r="V636" s="256">
        <f t="shared" si="109"/>
        <v>238654.5</v>
      </c>
    </row>
    <row r="637" spans="2:22" x14ac:dyDescent="0.2">
      <c r="B637" s="259">
        <v>13</v>
      </c>
      <c r="C637" s="260" t="s">
        <v>8</v>
      </c>
      <c r="D637" s="262" t="s">
        <v>101</v>
      </c>
      <c r="E637" s="260">
        <v>1</v>
      </c>
      <c r="F637" s="256">
        <v>89817</v>
      </c>
      <c r="G637" s="256">
        <f t="shared" si="110"/>
        <v>17065.23</v>
      </c>
      <c r="H637" s="256">
        <f t="shared" si="111"/>
        <v>106882.23</v>
      </c>
      <c r="I637" s="256">
        <v>49350</v>
      </c>
      <c r="J637" s="256">
        <f t="shared" si="112"/>
        <v>9376.5</v>
      </c>
      <c r="K637" s="256">
        <f t="shared" si="113"/>
        <v>58726.5</v>
      </c>
      <c r="L637" s="256">
        <v>64155</v>
      </c>
      <c r="M637" s="256">
        <f t="shared" si="114"/>
        <v>12189.45</v>
      </c>
      <c r="N637" s="299">
        <f t="shared" si="115"/>
        <v>76344.45</v>
      </c>
      <c r="O637" s="303">
        <v>0</v>
      </c>
      <c r="P637" s="303">
        <v>0</v>
      </c>
      <c r="Q637" s="305">
        <v>0</v>
      </c>
      <c r="R637" s="256">
        <f t="shared" si="105"/>
        <v>80651.06</v>
      </c>
      <c r="S637" s="256">
        <f t="shared" si="106"/>
        <v>58726.5</v>
      </c>
      <c r="T637" s="303">
        <f t="shared" si="107"/>
        <v>78253.847289843761</v>
      </c>
      <c r="U637" s="303">
        <f t="shared" si="108"/>
        <v>24365.010778312837</v>
      </c>
      <c r="V637" s="256">
        <f t="shared" si="109"/>
        <v>58726.5</v>
      </c>
    </row>
    <row r="638" spans="2:22" x14ac:dyDescent="0.2">
      <c r="B638" s="259">
        <v>14</v>
      </c>
      <c r="C638" s="260" t="s">
        <v>8</v>
      </c>
      <c r="D638" s="262" t="s">
        <v>122</v>
      </c>
      <c r="E638" s="260">
        <v>1</v>
      </c>
      <c r="F638" s="256">
        <v>1798552.35</v>
      </c>
      <c r="G638" s="256">
        <f t="shared" si="110"/>
        <v>341724.94650000002</v>
      </c>
      <c r="H638" s="256">
        <f t="shared" si="111"/>
        <v>2140277.2965000002</v>
      </c>
      <c r="I638" s="256">
        <v>1001700</v>
      </c>
      <c r="J638" s="256">
        <f t="shared" si="112"/>
        <v>190323</v>
      </c>
      <c r="K638" s="256">
        <f t="shared" si="113"/>
        <v>1192023</v>
      </c>
      <c r="L638" s="256">
        <v>1352295</v>
      </c>
      <c r="M638" s="256">
        <f t="shared" si="114"/>
        <v>256936.05000000002</v>
      </c>
      <c r="N638" s="299">
        <f t="shared" si="115"/>
        <v>1609231.05</v>
      </c>
      <c r="O638" s="303">
        <v>0</v>
      </c>
      <c r="P638" s="303">
        <v>0</v>
      </c>
      <c r="Q638" s="305">
        <v>0</v>
      </c>
      <c r="R638" s="256">
        <f t="shared" si="105"/>
        <v>1647177.1155000001</v>
      </c>
      <c r="S638" s="256">
        <f t="shared" si="106"/>
        <v>1192023</v>
      </c>
      <c r="T638" s="303">
        <f t="shared" si="107"/>
        <v>1601244.6602271094</v>
      </c>
      <c r="U638" s="303">
        <f t="shared" si="108"/>
        <v>475264.64272326842</v>
      </c>
      <c r="V638" s="256">
        <f t="shared" si="109"/>
        <v>1192023</v>
      </c>
    </row>
    <row r="639" spans="2:22" x14ac:dyDescent="0.2">
      <c r="B639" s="259">
        <v>15</v>
      </c>
      <c r="C639" s="260" t="s">
        <v>8</v>
      </c>
      <c r="D639" s="262" t="s">
        <v>102</v>
      </c>
      <c r="E639" s="260">
        <v>1</v>
      </c>
      <c r="F639" s="256">
        <v>253471.68</v>
      </c>
      <c r="G639" s="256">
        <f t="shared" si="110"/>
        <v>48159.619200000001</v>
      </c>
      <c r="H639" s="256">
        <f t="shared" si="111"/>
        <v>301631.29920000001</v>
      </c>
      <c r="I639" s="256">
        <v>133350</v>
      </c>
      <c r="J639" s="256">
        <f t="shared" si="112"/>
        <v>25336.5</v>
      </c>
      <c r="K639" s="256">
        <f t="shared" si="113"/>
        <v>158686.5</v>
      </c>
      <c r="L639" s="256">
        <v>176022</v>
      </c>
      <c r="M639" s="256">
        <f t="shared" si="114"/>
        <v>33444.18</v>
      </c>
      <c r="N639" s="299">
        <f t="shared" si="115"/>
        <v>209466.18</v>
      </c>
      <c r="O639" s="303">
        <v>0</v>
      </c>
      <c r="P639" s="303">
        <v>0</v>
      </c>
      <c r="Q639" s="305">
        <v>0</v>
      </c>
      <c r="R639" s="256">
        <f t="shared" si="105"/>
        <v>223261.32639999999</v>
      </c>
      <c r="S639" s="256">
        <f t="shared" si="106"/>
        <v>158686.5</v>
      </c>
      <c r="T639" s="303">
        <f t="shared" si="107"/>
        <v>215630.45514302154</v>
      </c>
      <c r="U639" s="303">
        <f t="shared" si="108"/>
        <v>72464.014881388983</v>
      </c>
      <c r="V639" s="256">
        <f t="shared" si="109"/>
        <v>158686.5</v>
      </c>
    </row>
    <row r="640" spans="2:22" x14ac:dyDescent="0.2">
      <c r="B640" s="259">
        <v>16</v>
      </c>
      <c r="C640" s="260" t="s">
        <v>8</v>
      </c>
      <c r="D640" s="255" t="s">
        <v>123</v>
      </c>
      <c r="E640" s="260">
        <v>1</v>
      </c>
      <c r="F640" s="256">
        <v>385197.12</v>
      </c>
      <c r="G640" s="256">
        <f t="shared" si="110"/>
        <v>73187.452799999999</v>
      </c>
      <c r="H640" s="256">
        <f t="shared" si="111"/>
        <v>458384.57279999997</v>
      </c>
      <c r="I640" s="256">
        <v>202650</v>
      </c>
      <c r="J640" s="256">
        <f t="shared" si="112"/>
        <v>38503.5</v>
      </c>
      <c r="K640" s="256">
        <f t="shared" si="113"/>
        <v>241153.5</v>
      </c>
      <c r="L640" s="256">
        <v>267498</v>
      </c>
      <c r="M640" s="256">
        <f t="shared" si="114"/>
        <v>50824.62</v>
      </c>
      <c r="N640" s="299">
        <f t="shared" si="115"/>
        <v>318322.62</v>
      </c>
      <c r="O640" s="303">
        <v>0</v>
      </c>
      <c r="P640" s="303">
        <v>0</v>
      </c>
      <c r="Q640" s="305">
        <v>0</v>
      </c>
      <c r="R640" s="256">
        <f t="shared" si="105"/>
        <v>339286.89759999997</v>
      </c>
      <c r="S640" s="256">
        <f t="shared" si="106"/>
        <v>241153.5</v>
      </c>
      <c r="T640" s="303">
        <f t="shared" si="107"/>
        <v>327690.37671341066</v>
      </c>
      <c r="U640" s="303">
        <f t="shared" si="108"/>
        <v>110122.47930793751</v>
      </c>
      <c r="V640" s="256">
        <f t="shared" si="109"/>
        <v>241153.5</v>
      </c>
    </row>
    <row r="641" spans="2:22" x14ac:dyDescent="0.2">
      <c r="B641" s="259">
        <v>17</v>
      </c>
      <c r="C641" s="260" t="s">
        <v>8</v>
      </c>
      <c r="D641" s="255" t="s">
        <v>124</v>
      </c>
      <c r="E641" s="260">
        <v>1</v>
      </c>
      <c r="F641" s="256">
        <v>3589563.6</v>
      </c>
      <c r="G641" s="256">
        <f t="shared" si="110"/>
        <v>682017.08400000003</v>
      </c>
      <c r="H641" s="256">
        <f t="shared" si="111"/>
        <v>4271580.6840000004</v>
      </c>
      <c r="I641" s="256">
        <v>1984500</v>
      </c>
      <c r="J641" s="256">
        <f t="shared" si="112"/>
        <v>377055</v>
      </c>
      <c r="K641" s="256">
        <f t="shared" si="113"/>
        <v>2361555</v>
      </c>
      <c r="L641" s="256">
        <v>2698920</v>
      </c>
      <c r="M641" s="256">
        <f t="shared" si="114"/>
        <v>512794.8</v>
      </c>
      <c r="N641" s="299">
        <f t="shared" si="115"/>
        <v>3211714.8</v>
      </c>
      <c r="O641" s="303">
        <v>0</v>
      </c>
      <c r="P641" s="303">
        <v>0</v>
      </c>
      <c r="Q641" s="305">
        <v>0</v>
      </c>
      <c r="R641" s="256">
        <f t="shared" si="105"/>
        <v>3281616.8280000002</v>
      </c>
      <c r="S641" s="256">
        <f t="shared" si="106"/>
        <v>2361555</v>
      </c>
      <c r="T641" s="303">
        <f t="shared" si="107"/>
        <v>3187923.4464538707</v>
      </c>
      <c r="U641" s="303">
        <f t="shared" si="108"/>
        <v>956929.59434004175</v>
      </c>
      <c r="V641" s="256">
        <f t="shared" si="109"/>
        <v>2361555</v>
      </c>
    </row>
    <row r="642" spans="2:22" x14ac:dyDescent="0.2">
      <c r="B642" s="259">
        <v>18</v>
      </c>
      <c r="C642" s="260" t="s">
        <v>8</v>
      </c>
      <c r="D642" s="255" t="s">
        <v>125</v>
      </c>
      <c r="E642" s="260">
        <v>1</v>
      </c>
      <c r="F642" s="256">
        <v>518175</v>
      </c>
      <c r="G642" s="256">
        <f t="shared" si="110"/>
        <v>98453.25</v>
      </c>
      <c r="H642" s="256">
        <f t="shared" si="111"/>
        <v>616628.25</v>
      </c>
      <c r="I642" s="256">
        <v>246750</v>
      </c>
      <c r="J642" s="256">
        <f t="shared" si="112"/>
        <v>46882.5</v>
      </c>
      <c r="K642" s="256">
        <f t="shared" si="113"/>
        <v>293632.5</v>
      </c>
      <c r="L642" s="256">
        <v>345450</v>
      </c>
      <c r="M642" s="256">
        <f t="shared" si="114"/>
        <v>65635.5</v>
      </c>
      <c r="N642" s="299">
        <f t="shared" si="115"/>
        <v>411085.5</v>
      </c>
      <c r="O642" s="303">
        <v>0</v>
      </c>
      <c r="P642" s="303">
        <v>0</v>
      </c>
      <c r="Q642" s="305">
        <v>0</v>
      </c>
      <c r="R642" s="256">
        <f t="shared" si="105"/>
        <v>440448.75</v>
      </c>
      <c r="S642" s="256">
        <f t="shared" si="106"/>
        <v>293632.5</v>
      </c>
      <c r="T642" s="303">
        <f t="shared" si="107"/>
        <v>420649.03750779922</v>
      </c>
      <c r="U642" s="303">
        <f t="shared" si="108"/>
        <v>163487.65692686863</v>
      </c>
      <c r="V642" s="256">
        <f t="shared" si="109"/>
        <v>293632.5</v>
      </c>
    </row>
    <row r="643" spans="2:22" x14ac:dyDescent="0.2">
      <c r="B643" s="259">
        <v>19</v>
      </c>
      <c r="C643" s="260" t="s">
        <v>8</v>
      </c>
      <c r="D643" s="255" t="s">
        <v>126</v>
      </c>
      <c r="E643" s="260">
        <v>1</v>
      </c>
      <c r="F643" s="256">
        <v>514356.99</v>
      </c>
      <c r="G643" s="256">
        <f t="shared" si="110"/>
        <v>97727.828099999999</v>
      </c>
      <c r="H643" s="256">
        <f t="shared" si="111"/>
        <v>612084.81810000003</v>
      </c>
      <c r="I643" s="256">
        <v>276150</v>
      </c>
      <c r="J643" s="256">
        <f t="shared" si="112"/>
        <v>52468.5</v>
      </c>
      <c r="K643" s="256">
        <f t="shared" si="113"/>
        <v>328618.5</v>
      </c>
      <c r="L643" s="256">
        <v>383848.5</v>
      </c>
      <c r="M643" s="256">
        <f t="shared" si="114"/>
        <v>72931.214999999997</v>
      </c>
      <c r="N643" s="299">
        <f t="shared" si="115"/>
        <v>456779.71499999997</v>
      </c>
      <c r="O643" s="303">
        <v>0</v>
      </c>
      <c r="P643" s="303">
        <v>0</v>
      </c>
      <c r="Q643" s="305">
        <v>0</v>
      </c>
      <c r="R643" s="256">
        <f t="shared" si="105"/>
        <v>465827.67770000006</v>
      </c>
      <c r="S643" s="256">
        <f t="shared" si="106"/>
        <v>328618.5</v>
      </c>
      <c r="T643" s="303">
        <f t="shared" si="107"/>
        <v>451235.72413766949</v>
      </c>
      <c r="U643" s="303">
        <f t="shared" si="108"/>
        <v>141949.59526556596</v>
      </c>
      <c r="V643" s="256">
        <f t="shared" si="109"/>
        <v>328618.5</v>
      </c>
    </row>
    <row r="644" spans="2:22" x14ac:dyDescent="0.2">
      <c r="B644" s="259">
        <v>20</v>
      </c>
      <c r="C644" s="260" t="s">
        <v>8</v>
      </c>
      <c r="D644" s="255" t="s">
        <v>127</v>
      </c>
      <c r="E644" s="260">
        <v>1</v>
      </c>
      <c r="F644" s="256">
        <v>466898.88</v>
      </c>
      <c r="G644" s="256">
        <f t="shared" si="110"/>
        <v>88710.787200000006</v>
      </c>
      <c r="H644" s="256">
        <f t="shared" si="111"/>
        <v>555609.66720000003</v>
      </c>
      <c r="I644" s="256">
        <v>256200</v>
      </c>
      <c r="J644" s="256">
        <f t="shared" si="112"/>
        <v>48678</v>
      </c>
      <c r="K644" s="256">
        <f t="shared" si="113"/>
        <v>304878</v>
      </c>
      <c r="L644" s="256">
        <v>343308</v>
      </c>
      <c r="M644" s="256">
        <f t="shared" si="114"/>
        <v>65228.520000000004</v>
      </c>
      <c r="N644" s="299">
        <f t="shared" si="115"/>
        <v>408536.52</v>
      </c>
      <c r="O644" s="303">
        <v>0</v>
      </c>
      <c r="P644" s="303">
        <v>0</v>
      </c>
      <c r="Q644" s="305">
        <v>0</v>
      </c>
      <c r="R644" s="256">
        <f t="shared" si="105"/>
        <v>423008.0624</v>
      </c>
      <c r="S644" s="256">
        <f t="shared" si="106"/>
        <v>304878</v>
      </c>
      <c r="T644" s="303">
        <f t="shared" si="107"/>
        <v>410559.01098267944</v>
      </c>
      <c r="U644" s="303">
        <f t="shared" si="108"/>
        <v>125990.71945504201</v>
      </c>
      <c r="V644" s="256">
        <f t="shared" si="109"/>
        <v>304878</v>
      </c>
    </row>
    <row r="645" spans="2:22" x14ac:dyDescent="0.2">
      <c r="B645" s="259">
        <v>21</v>
      </c>
      <c r="C645" s="260" t="s">
        <v>8</v>
      </c>
      <c r="D645" s="255" t="s">
        <v>18</v>
      </c>
      <c r="E645" s="260">
        <v>1</v>
      </c>
      <c r="F645" s="256">
        <v>256565.4</v>
      </c>
      <c r="G645" s="256">
        <f t="shared" si="110"/>
        <v>48747.425999999999</v>
      </c>
      <c r="H645" s="256">
        <f t="shared" si="111"/>
        <v>305312.826</v>
      </c>
      <c r="I645" s="256">
        <v>133350</v>
      </c>
      <c r="J645" s="256">
        <f t="shared" si="112"/>
        <v>25336.5</v>
      </c>
      <c r="K645" s="256">
        <f t="shared" si="113"/>
        <v>158686.5</v>
      </c>
      <c r="L645" s="256">
        <v>173355</v>
      </c>
      <c r="M645" s="256">
        <f t="shared" si="114"/>
        <v>32937.449999999997</v>
      </c>
      <c r="N645" s="299">
        <f t="shared" si="115"/>
        <v>206292.45</v>
      </c>
      <c r="O645" s="303">
        <v>0</v>
      </c>
      <c r="P645" s="303">
        <v>0</v>
      </c>
      <c r="Q645" s="305">
        <v>0</v>
      </c>
      <c r="R645" s="256">
        <f t="shared" si="105"/>
        <v>223430.59200000003</v>
      </c>
      <c r="S645" s="256">
        <f t="shared" si="106"/>
        <v>158686.5</v>
      </c>
      <c r="T645" s="303">
        <f t="shared" si="107"/>
        <v>215405.16936036255</v>
      </c>
      <c r="U645" s="303">
        <f t="shared" si="108"/>
        <v>74800.446539266588</v>
      </c>
      <c r="V645" s="256">
        <f t="shared" si="109"/>
        <v>158686.5</v>
      </c>
    </row>
    <row r="646" spans="2:22" x14ac:dyDescent="0.2">
      <c r="B646" s="259">
        <v>22</v>
      </c>
      <c r="C646" s="260" t="s">
        <v>8</v>
      </c>
      <c r="D646" s="255" t="s">
        <v>128</v>
      </c>
      <c r="E646" s="260">
        <v>1</v>
      </c>
      <c r="F646" s="256">
        <v>774427.5</v>
      </c>
      <c r="G646" s="256">
        <f t="shared" si="110"/>
        <v>147141.22500000001</v>
      </c>
      <c r="H646" s="256">
        <f t="shared" si="111"/>
        <v>921568.72499999998</v>
      </c>
      <c r="I646" s="256">
        <v>393750</v>
      </c>
      <c r="J646" s="256">
        <f t="shared" si="112"/>
        <v>74812.5</v>
      </c>
      <c r="K646" s="256">
        <f t="shared" si="113"/>
        <v>468562.5</v>
      </c>
      <c r="L646" s="256">
        <v>519750</v>
      </c>
      <c r="M646" s="256">
        <f t="shared" si="114"/>
        <v>98752.5</v>
      </c>
      <c r="N646" s="299">
        <f t="shared" si="115"/>
        <v>618502.5</v>
      </c>
      <c r="O646" s="303">
        <v>0</v>
      </c>
      <c r="P646" s="303">
        <v>0</v>
      </c>
      <c r="Q646" s="305">
        <v>0</v>
      </c>
      <c r="R646" s="256">
        <f t="shared" ref="R646:R709" si="116">AVERAGE(H646,K646,N646)</f>
        <v>669544.57500000007</v>
      </c>
      <c r="S646" s="256">
        <f t="shared" ref="S646:S709" si="117">MIN(H646,K646,N646)</f>
        <v>468562.5</v>
      </c>
      <c r="T646" s="303">
        <f t="shared" ref="T646:T709" si="118">GEOMEAN(H646,K646,N646)</f>
        <v>643989.67603947793</v>
      </c>
      <c r="U646" s="303">
        <f t="shared" ref="U646:U709" si="119">STDEV(H646,K646,N646)</f>
        <v>230776.14702870994</v>
      </c>
      <c r="V646" s="256">
        <f t="shared" ref="V646:V709" si="120">S646</f>
        <v>468562.5</v>
      </c>
    </row>
    <row r="647" spans="2:22" x14ac:dyDescent="0.2">
      <c r="B647" s="259">
        <v>23</v>
      </c>
      <c r="C647" s="260" t="s">
        <v>8</v>
      </c>
      <c r="D647" s="255" t="s">
        <v>90</v>
      </c>
      <c r="E647" s="260">
        <v>1</v>
      </c>
      <c r="F647" s="256">
        <v>361655.28</v>
      </c>
      <c r="G647" s="256">
        <f t="shared" si="110"/>
        <v>68714.503200000006</v>
      </c>
      <c r="H647" s="256">
        <f t="shared" si="111"/>
        <v>430369.78320000006</v>
      </c>
      <c r="I647" s="256">
        <v>198450</v>
      </c>
      <c r="J647" s="256">
        <f t="shared" si="112"/>
        <v>37705.5</v>
      </c>
      <c r="K647" s="256">
        <f t="shared" si="113"/>
        <v>236155.5</v>
      </c>
      <c r="L647" s="256">
        <v>269892</v>
      </c>
      <c r="M647" s="256">
        <f t="shared" si="114"/>
        <v>51279.48</v>
      </c>
      <c r="N647" s="299">
        <f t="shared" si="115"/>
        <v>321171.48</v>
      </c>
      <c r="O647" s="303">
        <v>0</v>
      </c>
      <c r="P647" s="303">
        <v>0</v>
      </c>
      <c r="Q647" s="305">
        <v>0</v>
      </c>
      <c r="R647" s="256">
        <f t="shared" si="116"/>
        <v>329232.25440000003</v>
      </c>
      <c r="S647" s="256">
        <f t="shared" si="117"/>
        <v>236155.5</v>
      </c>
      <c r="T647" s="303">
        <f t="shared" si="118"/>
        <v>319589.32882363425</v>
      </c>
      <c r="U647" s="303">
        <f t="shared" si="119"/>
        <v>97357.737302528825</v>
      </c>
      <c r="V647" s="256">
        <f t="shared" si="120"/>
        <v>236155.5</v>
      </c>
    </row>
    <row r="648" spans="2:22" x14ac:dyDescent="0.2">
      <c r="B648" s="259">
        <v>24</v>
      </c>
      <c r="C648" s="260" t="s">
        <v>8</v>
      </c>
      <c r="D648" s="255" t="s">
        <v>21</v>
      </c>
      <c r="E648" s="260">
        <v>1</v>
      </c>
      <c r="F648" s="256">
        <v>1341602.6400000001</v>
      </c>
      <c r="G648" s="256">
        <f t="shared" si="110"/>
        <v>254904.50160000002</v>
      </c>
      <c r="H648" s="256">
        <f t="shared" si="111"/>
        <v>1596507.1416000002</v>
      </c>
      <c r="I648" s="256">
        <v>730800</v>
      </c>
      <c r="J648" s="256">
        <f t="shared" si="112"/>
        <v>138852</v>
      </c>
      <c r="K648" s="256">
        <f t="shared" si="113"/>
        <v>869652</v>
      </c>
      <c r="L648" s="256">
        <v>979272</v>
      </c>
      <c r="M648" s="256">
        <f t="shared" si="114"/>
        <v>186061.68</v>
      </c>
      <c r="N648" s="299">
        <f t="shared" si="115"/>
        <v>1165333.68</v>
      </c>
      <c r="O648" s="303">
        <v>0</v>
      </c>
      <c r="P648" s="303">
        <v>0</v>
      </c>
      <c r="Q648" s="305">
        <v>0</v>
      </c>
      <c r="R648" s="256">
        <f t="shared" si="116"/>
        <v>1210497.6072000002</v>
      </c>
      <c r="S648" s="256">
        <f t="shared" si="117"/>
        <v>869652</v>
      </c>
      <c r="T648" s="303">
        <f t="shared" si="118"/>
        <v>1173966.0959500792</v>
      </c>
      <c r="U648" s="303">
        <f t="shared" si="119"/>
        <v>365526.24318601814</v>
      </c>
      <c r="V648" s="256">
        <f t="shared" si="120"/>
        <v>869652</v>
      </c>
    </row>
    <row r="649" spans="2:22" x14ac:dyDescent="0.2">
      <c r="B649" s="259">
        <v>25</v>
      </c>
      <c r="C649" s="260" t="s">
        <v>8</v>
      </c>
      <c r="D649" s="255" t="s">
        <v>91</v>
      </c>
      <c r="E649" s="260">
        <v>1</v>
      </c>
      <c r="F649" s="256">
        <v>350422.38</v>
      </c>
      <c r="G649" s="256">
        <f t="shared" si="110"/>
        <v>66580.252200000003</v>
      </c>
      <c r="H649" s="256">
        <f t="shared" si="111"/>
        <v>417002.63219999999</v>
      </c>
      <c r="I649" s="256">
        <v>202650</v>
      </c>
      <c r="J649" s="256">
        <f t="shared" si="112"/>
        <v>38503.5</v>
      </c>
      <c r="K649" s="256">
        <f t="shared" si="113"/>
        <v>241153.5</v>
      </c>
      <c r="L649" s="256">
        <v>265471.5</v>
      </c>
      <c r="M649" s="256">
        <f t="shared" si="114"/>
        <v>50439.584999999999</v>
      </c>
      <c r="N649" s="299">
        <f t="shared" si="115"/>
        <v>315911.08500000002</v>
      </c>
      <c r="O649" s="303">
        <v>0</v>
      </c>
      <c r="P649" s="303">
        <v>0</v>
      </c>
      <c r="Q649" s="305">
        <v>0</v>
      </c>
      <c r="R649" s="256">
        <f t="shared" si="116"/>
        <v>324689.0724</v>
      </c>
      <c r="S649" s="256">
        <f t="shared" si="117"/>
        <v>241153.5</v>
      </c>
      <c r="T649" s="303">
        <f t="shared" si="118"/>
        <v>316712.89322330727</v>
      </c>
      <c r="U649" s="303">
        <f t="shared" si="119"/>
        <v>88252.587049724374</v>
      </c>
      <c r="V649" s="256">
        <f t="shared" si="120"/>
        <v>241153.5</v>
      </c>
    </row>
    <row r="650" spans="2:22" x14ac:dyDescent="0.2">
      <c r="B650" s="259">
        <v>26</v>
      </c>
      <c r="C650" s="260" t="s">
        <v>8</v>
      </c>
      <c r="D650" s="255" t="s">
        <v>67</v>
      </c>
      <c r="E650" s="260">
        <v>1</v>
      </c>
      <c r="F650" s="256">
        <v>394356.9</v>
      </c>
      <c r="G650" s="256">
        <f t="shared" si="110"/>
        <v>74927.811000000002</v>
      </c>
      <c r="H650" s="256">
        <f t="shared" si="111"/>
        <v>469284.71100000001</v>
      </c>
      <c r="I650" s="256">
        <v>202650</v>
      </c>
      <c r="J650" s="256">
        <f t="shared" si="112"/>
        <v>38503.5</v>
      </c>
      <c r="K650" s="256">
        <f t="shared" si="113"/>
        <v>241153.5</v>
      </c>
      <c r="L650" s="256">
        <v>281683.5</v>
      </c>
      <c r="M650" s="256">
        <f t="shared" si="114"/>
        <v>53519.864999999998</v>
      </c>
      <c r="N650" s="299">
        <f t="shared" si="115"/>
        <v>335203.36499999999</v>
      </c>
      <c r="O650" s="303">
        <v>0</v>
      </c>
      <c r="P650" s="303">
        <v>0</v>
      </c>
      <c r="Q650" s="305">
        <v>0</v>
      </c>
      <c r="R650" s="256">
        <f t="shared" si="116"/>
        <v>348547.19199999998</v>
      </c>
      <c r="S650" s="256">
        <f t="shared" si="117"/>
        <v>241153.5</v>
      </c>
      <c r="T650" s="303">
        <f t="shared" si="118"/>
        <v>336005.28998196987</v>
      </c>
      <c r="U650" s="303">
        <f t="shared" si="119"/>
        <v>114649.49039283206</v>
      </c>
      <c r="V650" s="256">
        <f t="shared" si="120"/>
        <v>241153.5</v>
      </c>
    </row>
    <row r="651" spans="2:22" x14ac:dyDescent="0.2">
      <c r="B651" s="259">
        <v>27</v>
      </c>
      <c r="C651" s="260" t="s">
        <v>8</v>
      </c>
      <c r="D651" s="255" t="s">
        <v>129</v>
      </c>
      <c r="E651" s="260">
        <v>1</v>
      </c>
      <c r="F651" s="256">
        <v>138959.1</v>
      </c>
      <c r="G651" s="256">
        <f t="shared" si="110"/>
        <v>26402.229000000003</v>
      </c>
      <c r="H651" s="256">
        <f t="shared" si="111"/>
        <v>165361.329</v>
      </c>
      <c r="I651" s="256">
        <v>73500</v>
      </c>
      <c r="J651" s="256">
        <f t="shared" si="112"/>
        <v>13965</v>
      </c>
      <c r="K651" s="256">
        <f t="shared" si="113"/>
        <v>87465</v>
      </c>
      <c r="L651" s="256">
        <v>100695</v>
      </c>
      <c r="M651" s="256">
        <f t="shared" si="114"/>
        <v>19132.05</v>
      </c>
      <c r="N651" s="299">
        <f t="shared" si="115"/>
        <v>119827.05</v>
      </c>
      <c r="O651" s="303">
        <v>0</v>
      </c>
      <c r="P651" s="303">
        <v>0</v>
      </c>
      <c r="Q651" s="305">
        <v>0</v>
      </c>
      <c r="R651" s="256">
        <f t="shared" si="116"/>
        <v>124217.79300000001</v>
      </c>
      <c r="S651" s="256">
        <f t="shared" si="117"/>
        <v>87465</v>
      </c>
      <c r="T651" s="303">
        <f t="shared" si="118"/>
        <v>120117.89349527113</v>
      </c>
      <c r="U651" s="303">
        <f t="shared" si="119"/>
        <v>39133.342382016061</v>
      </c>
      <c r="V651" s="256">
        <f t="shared" si="120"/>
        <v>87465</v>
      </c>
    </row>
    <row r="652" spans="2:22" x14ac:dyDescent="0.2">
      <c r="B652" s="259">
        <v>28</v>
      </c>
      <c r="C652" s="260" t="s">
        <v>8</v>
      </c>
      <c r="D652" s="262" t="s">
        <v>130</v>
      </c>
      <c r="E652" s="260">
        <v>1</v>
      </c>
      <c r="F652" s="256">
        <v>1622397.8399999999</v>
      </c>
      <c r="G652" s="256">
        <f t="shared" si="110"/>
        <v>308255.58959999995</v>
      </c>
      <c r="H652" s="256">
        <f t="shared" si="111"/>
        <v>1930653.4295999999</v>
      </c>
      <c r="I652" s="256">
        <v>890400</v>
      </c>
      <c r="J652" s="256">
        <f t="shared" si="112"/>
        <v>169176</v>
      </c>
      <c r="K652" s="256">
        <f t="shared" si="113"/>
        <v>1059576</v>
      </c>
      <c r="L652" s="256">
        <v>1184232</v>
      </c>
      <c r="M652" s="256">
        <f t="shared" si="114"/>
        <v>225004.08000000002</v>
      </c>
      <c r="N652" s="299">
        <f t="shared" si="115"/>
        <v>1409236.08</v>
      </c>
      <c r="O652" s="303">
        <v>0</v>
      </c>
      <c r="P652" s="303">
        <v>0</v>
      </c>
      <c r="Q652" s="305">
        <v>0</v>
      </c>
      <c r="R652" s="256">
        <f t="shared" si="116"/>
        <v>1466488.5032000002</v>
      </c>
      <c r="S652" s="256">
        <f t="shared" si="117"/>
        <v>1059576</v>
      </c>
      <c r="T652" s="303">
        <f t="shared" si="118"/>
        <v>1423224.4491288299</v>
      </c>
      <c r="U652" s="303">
        <f t="shared" si="119"/>
        <v>438351.85874059994</v>
      </c>
      <c r="V652" s="256">
        <f t="shared" si="120"/>
        <v>1059576</v>
      </c>
    </row>
    <row r="653" spans="2:22" x14ac:dyDescent="0.2">
      <c r="B653" s="259">
        <v>29</v>
      </c>
      <c r="C653" s="260" t="s">
        <v>8</v>
      </c>
      <c r="D653" s="262" t="s">
        <v>131</v>
      </c>
      <c r="E653" s="260">
        <v>1</v>
      </c>
      <c r="F653" s="256">
        <v>1606651.2</v>
      </c>
      <c r="G653" s="256">
        <f t="shared" si="110"/>
        <v>305263.728</v>
      </c>
      <c r="H653" s="256">
        <f t="shared" si="111"/>
        <v>1911914.9279999998</v>
      </c>
      <c r="I653" s="256">
        <v>882000</v>
      </c>
      <c r="J653" s="256">
        <f t="shared" si="112"/>
        <v>167580</v>
      </c>
      <c r="K653" s="256">
        <f t="shared" si="113"/>
        <v>1049580</v>
      </c>
      <c r="L653" s="256">
        <v>1164240</v>
      </c>
      <c r="M653" s="256">
        <f t="shared" si="114"/>
        <v>221205.6</v>
      </c>
      <c r="N653" s="299">
        <f t="shared" si="115"/>
        <v>1385445.6</v>
      </c>
      <c r="O653" s="303">
        <v>0</v>
      </c>
      <c r="P653" s="303">
        <v>0</v>
      </c>
      <c r="Q653" s="305">
        <v>0</v>
      </c>
      <c r="R653" s="256">
        <f t="shared" si="116"/>
        <v>1448980.176</v>
      </c>
      <c r="S653" s="256">
        <f t="shared" si="117"/>
        <v>1049580</v>
      </c>
      <c r="T653" s="303">
        <f t="shared" si="118"/>
        <v>1406126.9415868914</v>
      </c>
      <c r="U653" s="303">
        <f t="shared" si="119"/>
        <v>434664.08153057221</v>
      </c>
      <c r="V653" s="256">
        <f t="shared" si="120"/>
        <v>1049580</v>
      </c>
    </row>
    <row r="654" spans="2:22" x14ac:dyDescent="0.2">
      <c r="B654" s="259">
        <v>30</v>
      </c>
      <c r="C654" s="260" t="s">
        <v>8</v>
      </c>
      <c r="D654" s="255" t="s">
        <v>24</v>
      </c>
      <c r="E654" s="260">
        <v>1</v>
      </c>
      <c r="F654" s="256">
        <v>121921.8</v>
      </c>
      <c r="G654" s="256">
        <f t="shared" si="110"/>
        <v>23165.142</v>
      </c>
      <c r="H654" s="256">
        <f t="shared" si="111"/>
        <v>145086.94200000001</v>
      </c>
      <c r="I654" s="256">
        <v>60900</v>
      </c>
      <c r="J654" s="256">
        <f t="shared" si="112"/>
        <v>11571</v>
      </c>
      <c r="K654" s="256">
        <f t="shared" si="113"/>
        <v>72471</v>
      </c>
      <c r="L654" s="256">
        <v>85260</v>
      </c>
      <c r="M654" s="256">
        <f t="shared" si="114"/>
        <v>16199.4</v>
      </c>
      <c r="N654" s="299">
        <f t="shared" si="115"/>
        <v>101459.4</v>
      </c>
      <c r="O654" s="303">
        <v>0</v>
      </c>
      <c r="P654" s="303">
        <v>0</v>
      </c>
      <c r="Q654" s="305">
        <v>0</v>
      </c>
      <c r="R654" s="256">
        <f t="shared" si="116"/>
        <v>106339.114</v>
      </c>
      <c r="S654" s="256">
        <f t="shared" si="117"/>
        <v>72471</v>
      </c>
      <c r="T654" s="303">
        <f t="shared" si="118"/>
        <v>102178.9942582504</v>
      </c>
      <c r="U654" s="303">
        <f t="shared" si="119"/>
        <v>36553.077362626893</v>
      </c>
      <c r="V654" s="256">
        <f t="shared" si="120"/>
        <v>72471</v>
      </c>
    </row>
    <row r="655" spans="2:22" x14ac:dyDescent="0.2">
      <c r="B655" s="259">
        <v>31</v>
      </c>
      <c r="C655" s="260" t="s">
        <v>8</v>
      </c>
      <c r="D655" s="255" t="s">
        <v>106</v>
      </c>
      <c r="E655" s="260">
        <v>1</v>
      </c>
      <c r="F655" s="256">
        <v>159722.64000000001</v>
      </c>
      <c r="G655" s="256">
        <f t="shared" si="110"/>
        <v>30347.301600000003</v>
      </c>
      <c r="H655" s="256">
        <f t="shared" si="111"/>
        <v>190069.94160000002</v>
      </c>
      <c r="I655" s="256">
        <v>90300</v>
      </c>
      <c r="J655" s="256">
        <f t="shared" si="112"/>
        <v>17157</v>
      </c>
      <c r="K655" s="256">
        <f t="shared" si="113"/>
        <v>107457</v>
      </c>
      <c r="L655" s="256">
        <v>119196</v>
      </c>
      <c r="M655" s="256">
        <f t="shared" si="114"/>
        <v>22647.24</v>
      </c>
      <c r="N655" s="299">
        <f t="shared" si="115"/>
        <v>141843.24</v>
      </c>
      <c r="O655" s="303">
        <v>0</v>
      </c>
      <c r="P655" s="303">
        <v>0</v>
      </c>
      <c r="Q655" s="305">
        <v>0</v>
      </c>
      <c r="R655" s="256">
        <f t="shared" si="116"/>
        <v>146456.72719999999</v>
      </c>
      <c r="S655" s="256">
        <f t="shared" si="117"/>
        <v>107457</v>
      </c>
      <c r="T655" s="303">
        <f t="shared" si="118"/>
        <v>142556.03207016733</v>
      </c>
      <c r="U655" s="303">
        <f t="shared" si="119"/>
        <v>41499.249728876704</v>
      </c>
      <c r="V655" s="256">
        <f t="shared" si="120"/>
        <v>107457</v>
      </c>
    </row>
    <row r="656" spans="2:22" x14ac:dyDescent="0.2">
      <c r="B656" s="259">
        <v>32</v>
      </c>
      <c r="C656" s="260" t="s">
        <v>8</v>
      </c>
      <c r="D656" s="255" t="s">
        <v>26</v>
      </c>
      <c r="E656" s="260">
        <v>1</v>
      </c>
      <c r="F656" s="256">
        <v>187220.77499999999</v>
      </c>
      <c r="G656" s="256">
        <f t="shared" si="110"/>
        <v>35571.947249999997</v>
      </c>
      <c r="H656" s="256">
        <f t="shared" si="111"/>
        <v>222792.72224999999</v>
      </c>
      <c r="I656" s="256">
        <v>99750</v>
      </c>
      <c r="J656" s="256">
        <f t="shared" si="112"/>
        <v>18952.5</v>
      </c>
      <c r="K656" s="256">
        <f t="shared" si="113"/>
        <v>118702.5</v>
      </c>
      <c r="L656" s="256">
        <v>136657.5</v>
      </c>
      <c r="M656" s="256">
        <f t="shared" si="114"/>
        <v>25964.924999999999</v>
      </c>
      <c r="N656" s="299">
        <f t="shared" si="115"/>
        <v>162622.42499999999</v>
      </c>
      <c r="O656" s="303">
        <v>0</v>
      </c>
      <c r="P656" s="303">
        <v>0</v>
      </c>
      <c r="Q656" s="305">
        <v>0</v>
      </c>
      <c r="R656" s="256">
        <f t="shared" si="116"/>
        <v>168039.21575</v>
      </c>
      <c r="S656" s="256">
        <f t="shared" si="117"/>
        <v>118702.5</v>
      </c>
      <c r="T656" s="303">
        <f t="shared" si="118"/>
        <v>162622.42499999999</v>
      </c>
      <c r="U656" s="303">
        <f t="shared" si="119"/>
        <v>52256.098290396316</v>
      </c>
      <c r="V656" s="256">
        <f t="shared" si="120"/>
        <v>118702.5</v>
      </c>
    </row>
    <row r="657" spans="2:22" x14ac:dyDescent="0.2">
      <c r="B657" s="259">
        <v>33</v>
      </c>
      <c r="C657" s="260" t="s">
        <v>8</v>
      </c>
      <c r="D657" s="255" t="s">
        <v>132</v>
      </c>
      <c r="E657" s="260">
        <v>1</v>
      </c>
      <c r="F657" s="256">
        <v>397011.61499999999</v>
      </c>
      <c r="G657" s="256">
        <f t="shared" si="110"/>
        <v>75432.206850000002</v>
      </c>
      <c r="H657" s="256">
        <f t="shared" si="111"/>
        <v>472443.82185000001</v>
      </c>
      <c r="I657" s="256">
        <v>202650</v>
      </c>
      <c r="J657" s="256">
        <f t="shared" si="112"/>
        <v>38503.5</v>
      </c>
      <c r="K657" s="256">
        <f t="shared" si="113"/>
        <v>241153.5</v>
      </c>
      <c r="L657" s="256">
        <v>277630.5</v>
      </c>
      <c r="M657" s="256">
        <f t="shared" si="114"/>
        <v>52749.794999999998</v>
      </c>
      <c r="N657" s="299">
        <f t="shared" si="115"/>
        <v>330380.29499999998</v>
      </c>
      <c r="O657" s="303">
        <v>0</v>
      </c>
      <c r="P657" s="303">
        <v>0</v>
      </c>
      <c r="Q657" s="305">
        <v>0</v>
      </c>
      <c r="R657" s="256">
        <f t="shared" si="116"/>
        <v>347992.53894999996</v>
      </c>
      <c r="S657" s="256">
        <f t="shared" si="117"/>
        <v>241153.5</v>
      </c>
      <c r="T657" s="303">
        <f t="shared" si="118"/>
        <v>335134.61988742882</v>
      </c>
      <c r="U657" s="303">
        <f t="shared" si="119"/>
        <v>116646.67418355712</v>
      </c>
      <c r="V657" s="256">
        <f t="shared" si="120"/>
        <v>241153.5</v>
      </c>
    </row>
    <row r="658" spans="2:22" x14ac:dyDescent="0.2">
      <c r="B658" s="259">
        <v>34</v>
      </c>
      <c r="C658" s="260" t="s">
        <v>8</v>
      </c>
      <c r="D658" s="255" t="s">
        <v>29</v>
      </c>
      <c r="E658" s="260">
        <v>1</v>
      </c>
      <c r="F658" s="256">
        <v>384933.67499999999</v>
      </c>
      <c r="G658" s="256">
        <f t="shared" si="110"/>
        <v>73137.398249999998</v>
      </c>
      <c r="H658" s="256">
        <f t="shared" si="111"/>
        <v>458071.07325000002</v>
      </c>
      <c r="I658" s="256">
        <v>202650</v>
      </c>
      <c r="J658" s="256">
        <f t="shared" si="112"/>
        <v>38503.5</v>
      </c>
      <c r="K658" s="256">
        <f t="shared" si="113"/>
        <v>241153.5</v>
      </c>
      <c r="L658" s="256">
        <v>265471.5</v>
      </c>
      <c r="M658" s="256">
        <f t="shared" si="114"/>
        <v>50439.584999999999</v>
      </c>
      <c r="N658" s="299">
        <f t="shared" si="115"/>
        <v>315911.08500000002</v>
      </c>
      <c r="O658" s="303">
        <v>0</v>
      </c>
      <c r="P658" s="303">
        <v>0</v>
      </c>
      <c r="Q658" s="305">
        <v>0</v>
      </c>
      <c r="R658" s="256">
        <f t="shared" si="116"/>
        <v>338378.55275000003</v>
      </c>
      <c r="S658" s="256">
        <f t="shared" si="117"/>
        <v>241153.5</v>
      </c>
      <c r="T658" s="303">
        <f t="shared" si="118"/>
        <v>326786.24445988657</v>
      </c>
      <c r="U658" s="303">
        <f t="shared" si="119"/>
        <v>110190.28417465051</v>
      </c>
      <c r="V658" s="256">
        <f t="shared" si="120"/>
        <v>241153.5</v>
      </c>
    </row>
    <row r="659" spans="2:22" x14ac:dyDescent="0.2">
      <c r="B659" s="259">
        <v>35</v>
      </c>
      <c r="C659" s="260" t="s">
        <v>8</v>
      </c>
      <c r="D659" s="255" t="s">
        <v>37</v>
      </c>
      <c r="E659" s="260">
        <v>1</v>
      </c>
      <c r="F659" s="256">
        <v>324805.95</v>
      </c>
      <c r="G659" s="256">
        <f t="shared" si="110"/>
        <v>61713.130499999999</v>
      </c>
      <c r="H659" s="256">
        <f t="shared" si="111"/>
        <v>386519.08050000004</v>
      </c>
      <c r="I659" s="256">
        <v>179550</v>
      </c>
      <c r="J659" s="256">
        <f t="shared" si="112"/>
        <v>34114.5</v>
      </c>
      <c r="K659" s="256">
        <f t="shared" si="113"/>
        <v>213664.5</v>
      </c>
      <c r="L659" s="256">
        <v>242392.5</v>
      </c>
      <c r="M659" s="256">
        <f t="shared" si="114"/>
        <v>46054.574999999997</v>
      </c>
      <c r="N659" s="299">
        <f t="shared" si="115"/>
        <v>288447.07500000001</v>
      </c>
      <c r="O659" s="303">
        <v>0</v>
      </c>
      <c r="P659" s="303">
        <v>0</v>
      </c>
      <c r="Q659" s="305">
        <v>0</v>
      </c>
      <c r="R659" s="256">
        <f t="shared" si="116"/>
        <v>296210.21850000002</v>
      </c>
      <c r="S659" s="256">
        <f t="shared" si="117"/>
        <v>213664.5</v>
      </c>
      <c r="T659" s="303">
        <f t="shared" si="118"/>
        <v>287733.09417165752</v>
      </c>
      <c r="U659" s="303">
        <f t="shared" si="119"/>
        <v>86688.386175478765</v>
      </c>
      <c r="V659" s="256">
        <f t="shared" si="120"/>
        <v>213664.5</v>
      </c>
    </row>
    <row r="660" spans="2:22" x14ac:dyDescent="0.2">
      <c r="B660" s="259">
        <v>36</v>
      </c>
      <c r="C660" s="260" t="s">
        <v>8</v>
      </c>
      <c r="D660" s="255" t="s">
        <v>39</v>
      </c>
      <c r="E660" s="260">
        <v>1</v>
      </c>
      <c r="F660" s="256">
        <v>390270.3</v>
      </c>
      <c r="G660" s="256">
        <f t="shared" si="110"/>
        <v>74151.357000000004</v>
      </c>
      <c r="H660" s="256">
        <f t="shared" si="111"/>
        <v>464421.65700000001</v>
      </c>
      <c r="I660" s="256">
        <v>200550</v>
      </c>
      <c r="J660" s="256">
        <f t="shared" si="112"/>
        <v>38104.5</v>
      </c>
      <c r="K660" s="256">
        <f t="shared" si="113"/>
        <v>238654.5</v>
      </c>
      <c r="L660" s="256">
        <v>280770</v>
      </c>
      <c r="M660" s="256">
        <f t="shared" si="114"/>
        <v>53346.3</v>
      </c>
      <c r="N660" s="299">
        <f t="shared" si="115"/>
        <v>334116.3</v>
      </c>
      <c r="O660" s="303">
        <v>0</v>
      </c>
      <c r="P660" s="303">
        <v>0</v>
      </c>
      <c r="Q660" s="305">
        <v>0</v>
      </c>
      <c r="R660" s="256">
        <f t="shared" si="116"/>
        <v>345730.81899999996</v>
      </c>
      <c r="S660" s="256">
        <f t="shared" si="117"/>
        <v>238654.5</v>
      </c>
      <c r="T660" s="303">
        <f t="shared" si="118"/>
        <v>333318.88336448296</v>
      </c>
      <c r="U660" s="303">
        <f t="shared" si="119"/>
        <v>113330.82141971216</v>
      </c>
      <c r="V660" s="256">
        <f t="shared" si="120"/>
        <v>238654.5</v>
      </c>
    </row>
    <row r="661" spans="2:22" x14ac:dyDescent="0.2">
      <c r="B661" s="259">
        <v>37</v>
      </c>
      <c r="C661" s="260" t="s">
        <v>8</v>
      </c>
      <c r="D661" s="255" t="s">
        <v>107</v>
      </c>
      <c r="E661" s="260">
        <v>1</v>
      </c>
      <c r="F661" s="256">
        <v>1451619.12</v>
      </c>
      <c r="G661" s="256">
        <f t="shared" si="110"/>
        <v>275807.63280000002</v>
      </c>
      <c r="H661" s="256">
        <f t="shared" si="111"/>
        <v>1727426.7528000001</v>
      </c>
      <c r="I661" s="256">
        <v>779100</v>
      </c>
      <c r="J661" s="256">
        <f t="shared" si="112"/>
        <v>148029</v>
      </c>
      <c r="K661" s="256">
        <f t="shared" si="113"/>
        <v>927129</v>
      </c>
      <c r="L661" s="256">
        <v>1067367</v>
      </c>
      <c r="M661" s="256">
        <f t="shared" si="114"/>
        <v>202799.73</v>
      </c>
      <c r="N661" s="299">
        <f t="shared" si="115"/>
        <v>1270166.73</v>
      </c>
      <c r="O661" s="303">
        <v>0</v>
      </c>
      <c r="P661" s="303">
        <v>0</v>
      </c>
      <c r="Q661" s="305">
        <v>0</v>
      </c>
      <c r="R661" s="256">
        <f t="shared" si="116"/>
        <v>1308240.8276</v>
      </c>
      <c r="S661" s="256">
        <f t="shared" si="117"/>
        <v>927129</v>
      </c>
      <c r="T661" s="303">
        <f t="shared" si="118"/>
        <v>1267068.7500645514</v>
      </c>
      <c r="U661" s="303">
        <f t="shared" si="119"/>
        <v>401505.10702259274</v>
      </c>
      <c r="V661" s="256">
        <f t="shared" si="120"/>
        <v>927129</v>
      </c>
    </row>
    <row r="662" spans="2:22" x14ac:dyDescent="0.2">
      <c r="B662" s="259">
        <v>38</v>
      </c>
      <c r="C662" s="260" t="s">
        <v>8</v>
      </c>
      <c r="D662" s="255" t="s">
        <v>108</v>
      </c>
      <c r="E662" s="260">
        <v>1</v>
      </c>
      <c r="F662" s="256">
        <v>379159.83</v>
      </c>
      <c r="G662" s="256">
        <f t="shared" si="110"/>
        <v>72040.367700000003</v>
      </c>
      <c r="H662" s="256">
        <f t="shared" si="111"/>
        <v>451200.19770000002</v>
      </c>
      <c r="I662" s="256">
        <v>200550</v>
      </c>
      <c r="J662" s="256">
        <f t="shared" si="112"/>
        <v>38104.5</v>
      </c>
      <c r="K662" s="256">
        <f t="shared" si="113"/>
        <v>238654.5</v>
      </c>
      <c r="L662" s="256">
        <v>274753.5</v>
      </c>
      <c r="M662" s="256">
        <f t="shared" si="114"/>
        <v>52203.165000000001</v>
      </c>
      <c r="N662" s="299">
        <f t="shared" si="115"/>
        <v>326956.66499999998</v>
      </c>
      <c r="O662" s="303">
        <v>0</v>
      </c>
      <c r="P662" s="303">
        <v>0</v>
      </c>
      <c r="Q662" s="305">
        <v>0</v>
      </c>
      <c r="R662" s="256">
        <f t="shared" si="116"/>
        <v>338937.12089999998</v>
      </c>
      <c r="S662" s="256">
        <f t="shared" si="117"/>
        <v>238654.5</v>
      </c>
      <c r="T662" s="303">
        <f t="shared" si="118"/>
        <v>327750.25225138268</v>
      </c>
      <c r="U662" s="303">
        <f t="shared" si="119"/>
        <v>106778.11992807253</v>
      </c>
      <c r="V662" s="256">
        <f t="shared" si="120"/>
        <v>238654.5</v>
      </c>
    </row>
    <row r="663" spans="2:22" x14ac:dyDescent="0.2">
      <c r="B663" s="259">
        <v>39</v>
      </c>
      <c r="C663" s="260" t="s">
        <v>8</v>
      </c>
      <c r="D663" s="255" t="s">
        <v>109</v>
      </c>
      <c r="E663" s="260">
        <v>1</v>
      </c>
      <c r="F663" s="256">
        <v>307823.14500000002</v>
      </c>
      <c r="G663" s="256">
        <f t="shared" si="110"/>
        <v>58486.397550000002</v>
      </c>
      <c r="H663" s="256">
        <f t="shared" si="111"/>
        <v>366309.54255000001</v>
      </c>
      <c r="I663" s="256">
        <v>169050</v>
      </c>
      <c r="J663" s="256">
        <f t="shared" si="112"/>
        <v>32119.5</v>
      </c>
      <c r="K663" s="256">
        <f t="shared" si="113"/>
        <v>201169.5</v>
      </c>
      <c r="L663" s="256">
        <v>221455.5</v>
      </c>
      <c r="M663" s="256">
        <f t="shared" si="114"/>
        <v>42076.544999999998</v>
      </c>
      <c r="N663" s="299">
        <f t="shared" si="115"/>
        <v>263532.04499999998</v>
      </c>
      <c r="O663" s="303">
        <v>0</v>
      </c>
      <c r="P663" s="303">
        <v>0</v>
      </c>
      <c r="Q663" s="305">
        <v>0</v>
      </c>
      <c r="R663" s="256">
        <f t="shared" si="116"/>
        <v>277003.69585000002</v>
      </c>
      <c r="S663" s="256">
        <f t="shared" si="117"/>
        <v>201169.5</v>
      </c>
      <c r="T663" s="303">
        <f t="shared" si="118"/>
        <v>268790.92407228082</v>
      </c>
      <c r="U663" s="303">
        <f t="shared" si="119"/>
        <v>83390.181951007718</v>
      </c>
      <c r="V663" s="256">
        <f t="shared" si="120"/>
        <v>201169.5</v>
      </c>
    </row>
    <row r="664" spans="2:22" x14ac:dyDescent="0.2">
      <c r="B664" s="259">
        <v>40</v>
      </c>
      <c r="C664" s="260" t="s">
        <v>8</v>
      </c>
      <c r="D664" s="255" t="s">
        <v>110</v>
      </c>
      <c r="E664" s="260">
        <v>1</v>
      </c>
      <c r="F664" s="256">
        <v>1765764</v>
      </c>
      <c r="G664" s="256">
        <f t="shared" si="110"/>
        <v>335495.16000000003</v>
      </c>
      <c r="H664" s="256">
        <f t="shared" si="111"/>
        <v>2101259.16</v>
      </c>
      <c r="I664" s="256">
        <v>882000</v>
      </c>
      <c r="J664" s="256">
        <f t="shared" si="112"/>
        <v>167580</v>
      </c>
      <c r="K664" s="256">
        <f t="shared" si="113"/>
        <v>1049580</v>
      </c>
      <c r="L664" s="256">
        <v>1234800</v>
      </c>
      <c r="M664" s="256">
        <f t="shared" si="114"/>
        <v>234612</v>
      </c>
      <c r="N664" s="299">
        <f t="shared" si="115"/>
        <v>1469412</v>
      </c>
      <c r="O664" s="303">
        <v>0</v>
      </c>
      <c r="P664" s="303">
        <v>0</v>
      </c>
      <c r="Q664" s="305">
        <v>0</v>
      </c>
      <c r="R664" s="256">
        <f t="shared" si="116"/>
        <v>1540083.72</v>
      </c>
      <c r="S664" s="256">
        <f t="shared" si="117"/>
        <v>1049580</v>
      </c>
      <c r="T664" s="303">
        <f t="shared" si="118"/>
        <v>1479833.7099470748</v>
      </c>
      <c r="U664" s="303">
        <f t="shared" si="119"/>
        <v>529389.39628632064</v>
      </c>
      <c r="V664" s="256">
        <f t="shared" si="120"/>
        <v>1049580</v>
      </c>
    </row>
    <row r="665" spans="2:22" x14ac:dyDescent="0.2">
      <c r="B665" s="259">
        <v>41</v>
      </c>
      <c r="C665" s="260" t="s">
        <v>8</v>
      </c>
      <c r="D665" s="255" t="s">
        <v>42</v>
      </c>
      <c r="E665" s="260">
        <v>1</v>
      </c>
      <c r="F665" s="256">
        <v>3522846.6</v>
      </c>
      <c r="G665" s="256">
        <f t="shared" si="110"/>
        <v>669340.85400000005</v>
      </c>
      <c r="H665" s="256">
        <f t="shared" si="111"/>
        <v>4192187.4539999999</v>
      </c>
      <c r="I665" s="256">
        <v>2022300</v>
      </c>
      <c r="J665" s="256">
        <f t="shared" si="112"/>
        <v>384237</v>
      </c>
      <c r="K665" s="256">
        <f t="shared" si="113"/>
        <v>2406537</v>
      </c>
      <c r="L665" s="256">
        <v>2709882</v>
      </c>
      <c r="M665" s="256">
        <f t="shared" si="114"/>
        <v>514877.58</v>
      </c>
      <c r="N665" s="299">
        <f t="shared" si="115"/>
        <v>3224759.58</v>
      </c>
      <c r="O665" s="303">
        <v>0</v>
      </c>
      <c r="P665" s="303">
        <v>0</v>
      </c>
      <c r="Q665" s="305">
        <v>0</v>
      </c>
      <c r="R665" s="256">
        <f t="shared" si="116"/>
        <v>3274494.6779999998</v>
      </c>
      <c r="S665" s="256">
        <f t="shared" si="117"/>
        <v>2406537</v>
      </c>
      <c r="T665" s="303">
        <f t="shared" si="118"/>
        <v>3192347.7422660748</v>
      </c>
      <c r="U665" s="303">
        <f t="shared" si="119"/>
        <v>893863.56394441111</v>
      </c>
      <c r="V665" s="256">
        <f t="shared" si="120"/>
        <v>2406537</v>
      </c>
    </row>
    <row r="666" spans="2:22" x14ac:dyDescent="0.2">
      <c r="B666" s="259">
        <v>42</v>
      </c>
      <c r="C666" s="260" t="s">
        <v>8</v>
      </c>
      <c r="D666" s="255" t="s">
        <v>94</v>
      </c>
      <c r="E666" s="260">
        <v>1</v>
      </c>
      <c r="F666" s="256">
        <v>196156.79999999999</v>
      </c>
      <c r="G666" s="256">
        <f t="shared" si="110"/>
        <v>37269.792000000001</v>
      </c>
      <c r="H666" s="256">
        <f t="shared" si="111"/>
        <v>233426.592</v>
      </c>
      <c r="I666" s="256">
        <v>100800</v>
      </c>
      <c r="J666" s="256">
        <f t="shared" si="112"/>
        <v>19152</v>
      </c>
      <c r="K666" s="256">
        <f t="shared" si="113"/>
        <v>119952</v>
      </c>
      <c r="L666" s="256">
        <v>140112</v>
      </c>
      <c r="M666" s="256">
        <f t="shared" si="114"/>
        <v>26621.279999999999</v>
      </c>
      <c r="N666" s="299">
        <f t="shared" si="115"/>
        <v>166733.28</v>
      </c>
      <c r="O666" s="303">
        <v>0</v>
      </c>
      <c r="P666" s="303">
        <v>0</v>
      </c>
      <c r="Q666" s="305">
        <v>0</v>
      </c>
      <c r="R666" s="256">
        <f t="shared" si="116"/>
        <v>173370.62399999998</v>
      </c>
      <c r="S666" s="256">
        <f t="shared" si="117"/>
        <v>119952</v>
      </c>
      <c r="T666" s="303">
        <f t="shared" si="118"/>
        <v>167132.16496512492</v>
      </c>
      <c r="U666" s="303">
        <f t="shared" si="119"/>
        <v>57027.725791253251</v>
      </c>
      <c r="V666" s="256">
        <f t="shared" si="120"/>
        <v>119952</v>
      </c>
    </row>
    <row r="667" spans="2:22" x14ac:dyDescent="0.2">
      <c r="B667" s="259">
        <v>43</v>
      </c>
      <c r="C667" s="260" t="s">
        <v>8</v>
      </c>
      <c r="D667" s="255" t="s">
        <v>111</v>
      </c>
      <c r="E667" s="260">
        <v>1</v>
      </c>
      <c r="F667" s="256">
        <v>1381650.48</v>
      </c>
      <c r="G667" s="256">
        <f t="shared" si="110"/>
        <v>262513.59120000002</v>
      </c>
      <c r="H667" s="256">
        <f t="shared" si="111"/>
        <v>1644164.0712000001</v>
      </c>
      <c r="I667" s="256">
        <v>730800</v>
      </c>
      <c r="J667" s="256">
        <f t="shared" si="112"/>
        <v>138852</v>
      </c>
      <c r="K667" s="256">
        <f t="shared" si="113"/>
        <v>869652</v>
      </c>
      <c r="L667" s="256">
        <v>1001196</v>
      </c>
      <c r="M667" s="256">
        <f t="shared" si="114"/>
        <v>190227.24</v>
      </c>
      <c r="N667" s="299">
        <f t="shared" si="115"/>
        <v>1191423.24</v>
      </c>
      <c r="O667" s="303">
        <v>0</v>
      </c>
      <c r="P667" s="303">
        <v>0</v>
      </c>
      <c r="Q667" s="305">
        <v>0</v>
      </c>
      <c r="R667" s="256">
        <f t="shared" si="116"/>
        <v>1235079.7704</v>
      </c>
      <c r="S667" s="256">
        <f t="shared" si="117"/>
        <v>869652</v>
      </c>
      <c r="T667" s="303">
        <f t="shared" si="118"/>
        <v>1194315.0553244101</v>
      </c>
      <c r="U667" s="303">
        <f t="shared" si="119"/>
        <v>389097.23282690247</v>
      </c>
      <c r="V667" s="256">
        <f t="shared" si="120"/>
        <v>869652</v>
      </c>
    </row>
    <row r="668" spans="2:22" x14ac:dyDescent="0.2">
      <c r="B668" s="259">
        <v>44</v>
      </c>
      <c r="C668" s="260" t="s">
        <v>8</v>
      </c>
      <c r="D668" s="255" t="s">
        <v>133</v>
      </c>
      <c r="E668" s="260">
        <v>1</v>
      </c>
      <c r="F668" s="256">
        <v>251711.46</v>
      </c>
      <c r="G668" s="256">
        <f t="shared" si="110"/>
        <v>47825.1774</v>
      </c>
      <c r="H668" s="256">
        <f t="shared" si="111"/>
        <v>299536.63740000001</v>
      </c>
      <c r="I668" s="256">
        <v>133350</v>
      </c>
      <c r="J668" s="256">
        <f t="shared" si="112"/>
        <v>25336.5</v>
      </c>
      <c r="K668" s="256">
        <f t="shared" si="113"/>
        <v>158686.5</v>
      </c>
      <c r="L668" s="256">
        <v>176022</v>
      </c>
      <c r="M668" s="256">
        <f t="shared" si="114"/>
        <v>33444.18</v>
      </c>
      <c r="N668" s="299">
        <f t="shared" si="115"/>
        <v>209466.18</v>
      </c>
      <c r="O668" s="303">
        <v>0</v>
      </c>
      <c r="P668" s="303">
        <v>0</v>
      </c>
      <c r="Q668" s="305">
        <v>0</v>
      </c>
      <c r="R668" s="256">
        <f t="shared" si="116"/>
        <v>222563.10580000002</v>
      </c>
      <c r="S668" s="256">
        <f t="shared" si="117"/>
        <v>158686.5</v>
      </c>
      <c r="T668" s="303">
        <f t="shared" si="118"/>
        <v>215130.1506652711</v>
      </c>
      <c r="U668" s="303">
        <f t="shared" si="119"/>
        <v>71332.583021069222</v>
      </c>
      <c r="V668" s="256">
        <f t="shared" si="120"/>
        <v>158686.5</v>
      </c>
    </row>
    <row r="669" spans="2:22" x14ac:dyDescent="0.2">
      <c r="B669" s="259">
        <v>45</v>
      </c>
      <c r="C669" s="260" t="s">
        <v>8</v>
      </c>
      <c r="D669" s="255" t="s">
        <v>134</v>
      </c>
      <c r="E669" s="260">
        <v>1</v>
      </c>
      <c r="F669" s="256">
        <v>138644.52000000002</v>
      </c>
      <c r="G669" s="256">
        <f t="shared" si="110"/>
        <v>26342.458800000004</v>
      </c>
      <c r="H669" s="256">
        <f t="shared" si="111"/>
        <v>164986.97880000001</v>
      </c>
      <c r="I669" s="256">
        <v>71400</v>
      </c>
      <c r="J669" s="256">
        <f t="shared" si="112"/>
        <v>13566</v>
      </c>
      <c r="K669" s="256">
        <f t="shared" si="113"/>
        <v>84966</v>
      </c>
      <c r="L669" s="256">
        <v>94962</v>
      </c>
      <c r="M669" s="256">
        <f t="shared" si="114"/>
        <v>18042.78</v>
      </c>
      <c r="N669" s="299">
        <f t="shared" si="115"/>
        <v>113004.78</v>
      </c>
      <c r="O669" s="303">
        <v>0</v>
      </c>
      <c r="P669" s="303">
        <v>0</v>
      </c>
      <c r="Q669" s="305">
        <v>0</v>
      </c>
      <c r="R669" s="256">
        <f t="shared" si="116"/>
        <v>120985.91960000001</v>
      </c>
      <c r="S669" s="256">
        <f t="shared" si="117"/>
        <v>84966</v>
      </c>
      <c r="T669" s="303">
        <f t="shared" si="118"/>
        <v>116572.79758920001</v>
      </c>
      <c r="U669" s="303">
        <f t="shared" si="119"/>
        <v>40603.118156288576</v>
      </c>
      <c r="V669" s="256">
        <f t="shared" si="120"/>
        <v>84966</v>
      </c>
    </row>
    <row r="670" spans="2:22" x14ac:dyDescent="0.2">
      <c r="B670" s="259">
        <v>46</v>
      </c>
      <c r="C670" s="260" t="s">
        <v>8</v>
      </c>
      <c r="D670" s="255" t="s">
        <v>45</v>
      </c>
      <c r="E670" s="260">
        <v>1</v>
      </c>
      <c r="F670" s="256">
        <v>277421.76</v>
      </c>
      <c r="G670" s="256">
        <f t="shared" si="110"/>
        <v>52710.134400000003</v>
      </c>
      <c r="H670" s="256">
        <f t="shared" si="111"/>
        <v>330131.89439999999</v>
      </c>
      <c r="I670" s="256">
        <v>151200</v>
      </c>
      <c r="J670" s="256">
        <f t="shared" si="112"/>
        <v>28728</v>
      </c>
      <c r="K670" s="256">
        <f t="shared" si="113"/>
        <v>179928</v>
      </c>
      <c r="L670" s="256">
        <v>199584</v>
      </c>
      <c r="M670" s="256">
        <f t="shared" si="114"/>
        <v>37920.959999999999</v>
      </c>
      <c r="N670" s="299">
        <f t="shared" si="115"/>
        <v>237504.96</v>
      </c>
      <c r="O670" s="303">
        <v>0</v>
      </c>
      <c r="P670" s="303">
        <v>0</v>
      </c>
      <c r="Q670" s="305">
        <v>0</v>
      </c>
      <c r="R670" s="256">
        <f t="shared" si="116"/>
        <v>249188.28479999999</v>
      </c>
      <c r="S670" s="256">
        <f t="shared" si="117"/>
        <v>179928</v>
      </c>
      <c r="T670" s="303">
        <f t="shared" si="118"/>
        <v>241631.17926469696</v>
      </c>
      <c r="U670" s="303">
        <f t="shared" si="119"/>
        <v>75780.456134931723</v>
      </c>
      <c r="V670" s="256">
        <f t="shared" si="120"/>
        <v>179928</v>
      </c>
    </row>
    <row r="671" spans="2:22" x14ac:dyDescent="0.2">
      <c r="B671" s="259">
        <v>47</v>
      </c>
      <c r="C671" s="260" t="s">
        <v>8</v>
      </c>
      <c r="D671" s="255" t="s">
        <v>46</v>
      </c>
      <c r="E671" s="260">
        <v>1</v>
      </c>
      <c r="F671" s="256">
        <v>433144.95</v>
      </c>
      <c r="G671" s="256">
        <f t="shared" si="110"/>
        <v>82297.540500000003</v>
      </c>
      <c r="H671" s="256">
        <f t="shared" si="111"/>
        <v>515442.49050000001</v>
      </c>
      <c r="I671" s="256">
        <v>246750</v>
      </c>
      <c r="J671" s="256">
        <f t="shared" si="112"/>
        <v>46882.5</v>
      </c>
      <c r="K671" s="256">
        <f t="shared" si="113"/>
        <v>293632.5</v>
      </c>
      <c r="L671" s="256">
        <v>330645</v>
      </c>
      <c r="M671" s="256">
        <f t="shared" si="114"/>
        <v>62822.55</v>
      </c>
      <c r="N671" s="299">
        <f t="shared" si="115"/>
        <v>393467.55</v>
      </c>
      <c r="O671" s="303">
        <v>0</v>
      </c>
      <c r="P671" s="303">
        <v>0</v>
      </c>
      <c r="Q671" s="305">
        <v>0</v>
      </c>
      <c r="R671" s="256">
        <f t="shared" si="116"/>
        <v>400847.51350000006</v>
      </c>
      <c r="S671" s="256">
        <f t="shared" si="117"/>
        <v>293632.5</v>
      </c>
      <c r="T671" s="303">
        <f t="shared" si="118"/>
        <v>390509.03544283862</v>
      </c>
      <c r="U671" s="303">
        <f t="shared" si="119"/>
        <v>111088.99975852011</v>
      </c>
      <c r="V671" s="256">
        <f t="shared" si="120"/>
        <v>293632.5</v>
      </c>
    </row>
    <row r="672" spans="2:22" x14ac:dyDescent="0.2">
      <c r="B672" s="259">
        <v>48</v>
      </c>
      <c r="C672" s="260" t="s">
        <v>8</v>
      </c>
      <c r="D672" s="255" t="s">
        <v>135</v>
      </c>
      <c r="E672" s="260">
        <v>1</v>
      </c>
      <c r="F672" s="256">
        <v>655831.89</v>
      </c>
      <c r="G672" s="256">
        <f t="shared" si="110"/>
        <v>124608.0591</v>
      </c>
      <c r="H672" s="256">
        <f t="shared" si="111"/>
        <v>780439.94909999997</v>
      </c>
      <c r="I672" s="256">
        <v>337050</v>
      </c>
      <c r="J672" s="256">
        <f t="shared" si="112"/>
        <v>64039.5</v>
      </c>
      <c r="K672" s="256">
        <f t="shared" si="113"/>
        <v>401089.5</v>
      </c>
      <c r="L672" s="256">
        <v>465129</v>
      </c>
      <c r="M672" s="256">
        <f t="shared" si="114"/>
        <v>88374.51</v>
      </c>
      <c r="N672" s="299">
        <f t="shared" si="115"/>
        <v>553503.51</v>
      </c>
      <c r="O672" s="303">
        <v>0</v>
      </c>
      <c r="P672" s="303">
        <v>0</v>
      </c>
      <c r="Q672" s="305">
        <v>0</v>
      </c>
      <c r="R672" s="256">
        <f t="shared" si="116"/>
        <v>578344.31969999999</v>
      </c>
      <c r="S672" s="256">
        <f t="shared" si="117"/>
        <v>401089.5</v>
      </c>
      <c r="T672" s="303">
        <f t="shared" si="118"/>
        <v>557485.68655599153</v>
      </c>
      <c r="U672" s="303">
        <f t="shared" si="119"/>
        <v>190891.30461602166</v>
      </c>
      <c r="V672" s="256">
        <f t="shared" si="120"/>
        <v>401089.5</v>
      </c>
    </row>
    <row r="673" spans="1:22" x14ac:dyDescent="0.2">
      <c r="B673" s="259">
        <v>49</v>
      </c>
      <c r="C673" s="260" t="s">
        <v>8</v>
      </c>
      <c r="D673" s="255" t="s">
        <v>50</v>
      </c>
      <c r="E673" s="260">
        <v>1</v>
      </c>
      <c r="F673" s="256">
        <v>160221.6</v>
      </c>
      <c r="G673" s="256">
        <f t="shared" si="110"/>
        <v>30442.104000000003</v>
      </c>
      <c r="H673" s="256">
        <f t="shared" si="111"/>
        <v>190663.704</v>
      </c>
      <c r="I673" s="256">
        <v>89250</v>
      </c>
      <c r="J673" s="256">
        <f t="shared" si="112"/>
        <v>16957.5</v>
      </c>
      <c r="K673" s="256">
        <f t="shared" si="113"/>
        <v>106207.5</v>
      </c>
      <c r="L673" s="256">
        <v>121380</v>
      </c>
      <c r="M673" s="256">
        <f t="shared" si="114"/>
        <v>23062.2</v>
      </c>
      <c r="N673" s="299">
        <f t="shared" si="115"/>
        <v>144442.20000000001</v>
      </c>
      <c r="O673" s="303">
        <v>0</v>
      </c>
      <c r="P673" s="303">
        <v>0</v>
      </c>
      <c r="Q673" s="305">
        <v>0</v>
      </c>
      <c r="R673" s="256">
        <f t="shared" si="116"/>
        <v>147104.46800000002</v>
      </c>
      <c r="S673" s="256">
        <f t="shared" si="117"/>
        <v>106207.5</v>
      </c>
      <c r="T673" s="303">
        <f t="shared" si="118"/>
        <v>143011.98526855215</v>
      </c>
      <c r="U673" s="303">
        <f t="shared" si="119"/>
        <v>42290.996106739643</v>
      </c>
      <c r="V673" s="256">
        <f t="shared" si="120"/>
        <v>106207.5</v>
      </c>
    </row>
    <row r="674" spans="1:22" x14ac:dyDescent="0.2">
      <c r="B674" s="259">
        <v>50</v>
      </c>
      <c r="C674" s="260" t="s">
        <v>8</v>
      </c>
      <c r="D674" s="255" t="s">
        <v>112</v>
      </c>
      <c r="E674" s="260">
        <v>1</v>
      </c>
      <c r="F674" s="256">
        <v>266593.32</v>
      </c>
      <c r="G674" s="256">
        <f t="shared" si="110"/>
        <v>50652.730800000005</v>
      </c>
      <c r="H674" s="256">
        <f t="shared" si="111"/>
        <v>317246.05080000003</v>
      </c>
      <c r="I674" s="256">
        <v>133350</v>
      </c>
      <c r="J674" s="256">
        <f t="shared" si="112"/>
        <v>25336.5</v>
      </c>
      <c r="K674" s="256">
        <f t="shared" si="113"/>
        <v>158686.5</v>
      </c>
      <c r="L674" s="256">
        <v>181356</v>
      </c>
      <c r="M674" s="256">
        <f t="shared" si="114"/>
        <v>34457.64</v>
      </c>
      <c r="N674" s="299">
        <f t="shared" si="115"/>
        <v>215813.64</v>
      </c>
      <c r="O674" s="303">
        <v>0</v>
      </c>
      <c r="P674" s="303">
        <v>0</v>
      </c>
      <c r="Q674" s="305">
        <v>0</v>
      </c>
      <c r="R674" s="256">
        <f t="shared" si="116"/>
        <v>230582.06359999999</v>
      </c>
      <c r="S674" s="256">
        <f t="shared" si="117"/>
        <v>158686.5</v>
      </c>
      <c r="T674" s="303">
        <f t="shared" si="118"/>
        <v>221481.96362651285</v>
      </c>
      <c r="U674" s="303">
        <f t="shared" si="119"/>
        <v>80304.810187162686</v>
      </c>
      <c r="V674" s="256">
        <f t="shared" si="120"/>
        <v>158686.5</v>
      </c>
    </row>
    <row r="675" spans="1:22" x14ac:dyDescent="0.2">
      <c r="B675" s="259">
        <v>51</v>
      </c>
      <c r="C675" s="260" t="s">
        <v>8</v>
      </c>
      <c r="D675" s="255" t="s">
        <v>136</v>
      </c>
      <c r="E675" s="260">
        <v>1</v>
      </c>
      <c r="F675" s="256">
        <v>255897.59999999998</v>
      </c>
      <c r="G675" s="256">
        <f t="shared" si="110"/>
        <v>48620.543999999994</v>
      </c>
      <c r="H675" s="256">
        <f t="shared" si="111"/>
        <v>304518.14399999997</v>
      </c>
      <c r="I675" s="256">
        <v>134400</v>
      </c>
      <c r="J675" s="256">
        <f t="shared" si="112"/>
        <v>25536</v>
      </c>
      <c r="K675" s="256">
        <f t="shared" si="113"/>
        <v>159936</v>
      </c>
      <c r="L675" s="256">
        <v>188160</v>
      </c>
      <c r="M675" s="256">
        <f t="shared" si="114"/>
        <v>35750.400000000001</v>
      </c>
      <c r="N675" s="299">
        <f t="shared" si="115"/>
        <v>223910.39999999999</v>
      </c>
      <c r="O675" s="303">
        <v>0</v>
      </c>
      <c r="P675" s="303">
        <v>0</v>
      </c>
      <c r="Q675" s="305">
        <v>0</v>
      </c>
      <c r="R675" s="256">
        <f t="shared" si="116"/>
        <v>229454.848</v>
      </c>
      <c r="S675" s="256">
        <f t="shared" si="117"/>
        <v>159936</v>
      </c>
      <c r="T675" s="303">
        <f t="shared" si="118"/>
        <v>221757.28202432577</v>
      </c>
      <c r="U675" s="303">
        <f t="shared" si="119"/>
        <v>72450.360721170335</v>
      </c>
      <c r="V675" s="256">
        <f t="shared" si="120"/>
        <v>159936</v>
      </c>
    </row>
    <row r="676" spans="1:22" x14ac:dyDescent="0.2">
      <c r="B676" s="259">
        <v>52</v>
      </c>
      <c r="C676" s="260" t="s">
        <v>8</v>
      </c>
      <c r="D676" s="255" t="s">
        <v>137</v>
      </c>
      <c r="E676" s="260">
        <v>1</v>
      </c>
      <c r="F676" s="256">
        <v>260285.86499999999</v>
      </c>
      <c r="G676" s="256">
        <f t="shared" si="110"/>
        <v>49454.314350000001</v>
      </c>
      <c r="H676" s="256">
        <f t="shared" si="111"/>
        <v>309740.17934999999</v>
      </c>
      <c r="I676" s="256">
        <v>133350</v>
      </c>
      <c r="J676" s="256">
        <f t="shared" si="112"/>
        <v>25336.5</v>
      </c>
      <c r="K676" s="256">
        <f t="shared" si="113"/>
        <v>158686.5</v>
      </c>
      <c r="L676" s="256">
        <v>174688.5</v>
      </c>
      <c r="M676" s="256">
        <f t="shared" si="114"/>
        <v>33190.815000000002</v>
      </c>
      <c r="N676" s="299">
        <f t="shared" si="115"/>
        <v>207879.315</v>
      </c>
      <c r="O676" s="303">
        <v>0</v>
      </c>
      <c r="P676" s="303">
        <v>0</v>
      </c>
      <c r="Q676" s="305">
        <v>0</v>
      </c>
      <c r="R676" s="256">
        <f t="shared" si="116"/>
        <v>225435.33145000003</v>
      </c>
      <c r="S676" s="256">
        <f t="shared" si="117"/>
        <v>158686.5</v>
      </c>
      <c r="T676" s="303">
        <f t="shared" si="118"/>
        <v>216994.93723325295</v>
      </c>
      <c r="U676" s="303">
        <f t="shared" si="119"/>
        <v>77041.961271034888</v>
      </c>
      <c r="V676" s="256">
        <f t="shared" si="120"/>
        <v>158686.5</v>
      </c>
    </row>
    <row r="677" spans="1:22" x14ac:dyDescent="0.2">
      <c r="B677" s="259">
        <v>53</v>
      </c>
      <c r="C677" s="260" t="s">
        <v>8</v>
      </c>
      <c r="D677" s="255" t="s">
        <v>138</v>
      </c>
      <c r="E677" s="260">
        <v>1</v>
      </c>
      <c r="F677" s="256">
        <v>237726.72</v>
      </c>
      <c r="G677" s="256">
        <f t="shared" si="110"/>
        <v>45168.076800000003</v>
      </c>
      <c r="H677" s="256">
        <f t="shared" si="111"/>
        <v>282894.79680000001</v>
      </c>
      <c r="I677" s="256">
        <v>134400</v>
      </c>
      <c r="J677" s="256">
        <f t="shared" si="112"/>
        <v>25536</v>
      </c>
      <c r="K677" s="256">
        <f t="shared" si="113"/>
        <v>159936</v>
      </c>
      <c r="L677" s="256">
        <v>177408</v>
      </c>
      <c r="M677" s="256">
        <f t="shared" si="114"/>
        <v>33707.519999999997</v>
      </c>
      <c r="N677" s="299">
        <f t="shared" si="115"/>
        <v>211115.51999999999</v>
      </c>
      <c r="O677" s="303">
        <v>0</v>
      </c>
      <c r="P677" s="303">
        <v>0</v>
      </c>
      <c r="Q677" s="305">
        <v>0</v>
      </c>
      <c r="R677" s="256">
        <f t="shared" si="116"/>
        <v>217982.10560000001</v>
      </c>
      <c r="S677" s="256">
        <f t="shared" si="117"/>
        <v>159936</v>
      </c>
      <c r="T677" s="303">
        <f t="shared" si="118"/>
        <v>212176.41982536533</v>
      </c>
      <c r="U677" s="303">
        <f t="shared" si="119"/>
        <v>61766.32517786284</v>
      </c>
      <c r="V677" s="256">
        <f t="shared" si="120"/>
        <v>159936</v>
      </c>
    </row>
    <row r="678" spans="1:22" x14ac:dyDescent="0.2">
      <c r="B678" s="259">
        <v>54</v>
      </c>
      <c r="C678" s="260" t="s">
        <v>8</v>
      </c>
      <c r="D678" s="255" t="s">
        <v>139</v>
      </c>
      <c r="E678" s="260">
        <v>1</v>
      </c>
      <c r="F678" s="256">
        <v>255897.60000000001</v>
      </c>
      <c r="G678" s="256">
        <f t="shared" si="110"/>
        <v>48620.544000000002</v>
      </c>
      <c r="H678" s="256">
        <f t="shared" si="111"/>
        <v>304518.14400000003</v>
      </c>
      <c r="I678" s="256">
        <v>134400</v>
      </c>
      <c r="J678" s="256">
        <f t="shared" si="112"/>
        <v>25536</v>
      </c>
      <c r="K678" s="256">
        <f t="shared" si="113"/>
        <v>159936</v>
      </c>
      <c r="L678" s="256">
        <v>182784</v>
      </c>
      <c r="M678" s="256">
        <f t="shared" si="114"/>
        <v>34728.959999999999</v>
      </c>
      <c r="N678" s="299">
        <f t="shared" si="115"/>
        <v>217512.95999999999</v>
      </c>
      <c r="O678" s="303">
        <v>0</v>
      </c>
      <c r="P678" s="303">
        <v>0</v>
      </c>
      <c r="Q678" s="305">
        <v>0</v>
      </c>
      <c r="R678" s="256">
        <f t="shared" si="116"/>
        <v>227322.36800000002</v>
      </c>
      <c r="S678" s="256">
        <f t="shared" si="117"/>
        <v>159936</v>
      </c>
      <c r="T678" s="303">
        <f t="shared" si="118"/>
        <v>219624.86838849989</v>
      </c>
      <c r="U678" s="303">
        <f t="shared" si="119"/>
        <v>72788.511833200915</v>
      </c>
      <c r="V678" s="256">
        <f t="shared" si="120"/>
        <v>159936</v>
      </c>
    </row>
    <row r="679" spans="1:22" x14ac:dyDescent="0.2">
      <c r="B679" s="259">
        <v>55</v>
      </c>
      <c r="C679" s="260" t="s">
        <v>8</v>
      </c>
      <c r="D679" s="255" t="s">
        <v>113</v>
      </c>
      <c r="E679" s="260">
        <v>1</v>
      </c>
      <c r="F679" s="256">
        <v>492099.3</v>
      </c>
      <c r="G679" s="256">
        <f t="shared" si="110"/>
        <v>93498.866999999998</v>
      </c>
      <c r="H679" s="256">
        <f t="shared" si="111"/>
        <v>585598.16700000002</v>
      </c>
      <c r="I679" s="256">
        <v>276150</v>
      </c>
      <c r="J679" s="256">
        <f t="shared" si="112"/>
        <v>52468.5</v>
      </c>
      <c r="K679" s="256">
        <f t="shared" si="113"/>
        <v>328618.5</v>
      </c>
      <c r="L679" s="256">
        <v>364518</v>
      </c>
      <c r="M679" s="256">
        <f t="shared" si="114"/>
        <v>69258.42</v>
      </c>
      <c r="N679" s="299">
        <f t="shared" si="115"/>
        <v>433776.42</v>
      </c>
      <c r="O679" s="303">
        <v>0</v>
      </c>
      <c r="P679" s="303">
        <v>0</v>
      </c>
      <c r="Q679" s="305">
        <v>0</v>
      </c>
      <c r="R679" s="256">
        <f t="shared" si="116"/>
        <v>449331.02900000004</v>
      </c>
      <c r="S679" s="256">
        <f t="shared" si="117"/>
        <v>328618.5</v>
      </c>
      <c r="T679" s="303">
        <f t="shared" si="118"/>
        <v>437038.01930954994</v>
      </c>
      <c r="U679" s="303">
        <f t="shared" si="119"/>
        <v>129194.02737245575</v>
      </c>
      <c r="V679" s="256">
        <f t="shared" si="120"/>
        <v>328618.5</v>
      </c>
    </row>
    <row r="680" spans="1:22" x14ac:dyDescent="0.2">
      <c r="B680" s="259">
        <v>56</v>
      </c>
      <c r="C680" s="260" t="s">
        <v>8</v>
      </c>
      <c r="D680" s="255" t="s">
        <v>114</v>
      </c>
      <c r="E680" s="260">
        <v>1</v>
      </c>
      <c r="F680" s="256">
        <v>531170.64</v>
      </c>
      <c r="G680" s="256">
        <f t="shared" si="110"/>
        <v>100922.4216</v>
      </c>
      <c r="H680" s="256">
        <f t="shared" si="111"/>
        <v>632093.06160000002</v>
      </c>
      <c r="I680" s="256">
        <v>281400</v>
      </c>
      <c r="J680" s="256">
        <f t="shared" si="112"/>
        <v>53466</v>
      </c>
      <c r="K680" s="256">
        <f t="shared" si="113"/>
        <v>334866</v>
      </c>
      <c r="L680" s="256">
        <v>371448</v>
      </c>
      <c r="M680" s="256">
        <f t="shared" si="114"/>
        <v>70575.12</v>
      </c>
      <c r="N680" s="299">
        <f t="shared" si="115"/>
        <v>442023.12</v>
      </c>
      <c r="O680" s="303">
        <v>0</v>
      </c>
      <c r="P680" s="303">
        <v>0</v>
      </c>
      <c r="Q680" s="305">
        <v>0</v>
      </c>
      <c r="R680" s="256">
        <f t="shared" si="116"/>
        <v>469660.72720000002</v>
      </c>
      <c r="S680" s="256">
        <f t="shared" si="117"/>
        <v>334866</v>
      </c>
      <c r="T680" s="303">
        <f t="shared" si="118"/>
        <v>453975.4360495485</v>
      </c>
      <c r="U680" s="303">
        <f t="shared" si="119"/>
        <v>150528.6003909178</v>
      </c>
      <c r="V680" s="256">
        <f t="shared" si="120"/>
        <v>334866</v>
      </c>
    </row>
    <row r="681" spans="1:22" x14ac:dyDescent="0.2">
      <c r="B681" s="259">
        <v>57</v>
      </c>
      <c r="C681" s="260" t="s">
        <v>8</v>
      </c>
      <c r="D681" s="255" t="s">
        <v>58</v>
      </c>
      <c r="E681" s="260">
        <v>1</v>
      </c>
      <c r="F681" s="256">
        <v>1325278.5</v>
      </c>
      <c r="G681" s="256">
        <f t="shared" si="110"/>
        <v>251802.91500000001</v>
      </c>
      <c r="H681" s="256">
        <f t="shared" si="111"/>
        <v>1577081.415</v>
      </c>
      <c r="I681" s="256">
        <v>682500</v>
      </c>
      <c r="J681" s="256">
        <f t="shared" si="112"/>
        <v>129675</v>
      </c>
      <c r="K681" s="256">
        <f t="shared" si="113"/>
        <v>812175</v>
      </c>
      <c r="L681" s="256">
        <v>907725</v>
      </c>
      <c r="M681" s="256">
        <f t="shared" si="114"/>
        <v>172467.75</v>
      </c>
      <c r="N681" s="299">
        <f t="shared" si="115"/>
        <v>1080192.75</v>
      </c>
      <c r="O681" s="303">
        <v>0</v>
      </c>
      <c r="P681" s="303">
        <v>0</v>
      </c>
      <c r="Q681" s="305">
        <v>0</v>
      </c>
      <c r="R681" s="256">
        <f t="shared" si="116"/>
        <v>1156483.0549999999</v>
      </c>
      <c r="S681" s="256">
        <f t="shared" si="117"/>
        <v>812175</v>
      </c>
      <c r="T681" s="303">
        <f t="shared" si="118"/>
        <v>1114298.8004850002</v>
      </c>
      <c r="U681" s="303">
        <f t="shared" si="119"/>
        <v>388118.04119981715</v>
      </c>
      <c r="V681" s="256">
        <f t="shared" si="120"/>
        <v>812175</v>
      </c>
    </row>
    <row r="682" spans="1:22" x14ac:dyDescent="0.2">
      <c r="B682" s="259">
        <v>58</v>
      </c>
      <c r="C682" s="260" t="s">
        <v>8</v>
      </c>
      <c r="D682" s="255" t="s">
        <v>140</v>
      </c>
      <c r="E682" s="260">
        <v>1</v>
      </c>
      <c r="F682" s="256">
        <v>845926.2</v>
      </c>
      <c r="G682" s="256">
        <f t="shared" si="110"/>
        <v>160725.978</v>
      </c>
      <c r="H682" s="256">
        <f t="shared" si="111"/>
        <v>1006652.178</v>
      </c>
      <c r="I682" s="256">
        <v>441000</v>
      </c>
      <c r="J682" s="256">
        <f t="shared" si="112"/>
        <v>83790</v>
      </c>
      <c r="K682" s="256">
        <f t="shared" si="113"/>
        <v>524790</v>
      </c>
      <c r="L682" s="256">
        <v>612990</v>
      </c>
      <c r="M682" s="256">
        <f t="shared" si="114"/>
        <v>116468.1</v>
      </c>
      <c r="N682" s="299">
        <f t="shared" si="115"/>
        <v>729458.1</v>
      </c>
      <c r="O682" s="303">
        <v>0</v>
      </c>
      <c r="P682" s="303">
        <v>0</v>
      </c>
      <c r="Q682" s="305">
        <v>0</v>
      </c>
      <c r="R682" s="256">
        <f t="shared" si="116"/>
        <v>753633.42599999998</v>
      </c>
      <c r="S682" s="256">
        <f t="shared" si="117"/>
        <v>524790</v>
      </c>
      <c r="T682" s="303">
        <f t="shared" si="118"/>
        <v>727704.58818868699</v>
      </c>
      <c r="U682" s="303">
        <f t="shared" si="119"/>
        <v>241839.04655189702</v>
      </c>
      <c r="V682" s="256">
        <f t="shared" si="120"/>
        <v>524790</v>
      </c>
    </row>
    <row r="683" spans="1:22" x14ac:dyDescent="0.2">
      <c r="B683" s="259">
        <v>59</v>
      </c>
      <c r="C683" s="260" t="s">
        <v>8</v>
      </c>
      <c r="D683" s="255" t="s">
        <v>141</v>
      </c>
      <c r="E683" s="260">
        <v>1</v>
      </c>
      <c r="F683" s="256">
        <v>231955.91999999998</v>
      </c>
      <c r="G683" s="256">
        <f t="shared" si="110"/>
        <v>44071.624799999998</v>
      </c>
      <c r="H683" s="256">
        <f t="shared" si="111"/>
        <v>276027.54479999997</v>
      </c>
      <c r="I683" s="256">
        <v>121800</v>
      </c>
      <c r="J683" s="256">
        <f t="shared" si="112"/>
        <v>23142</v>
      </c>
      <c r="K683" s="256">
        <f t="shared" si="113"/>
        <v>144942</v>
      </c>
      <c r="L683" s="256">
        <v>168084</v>
      </c>
      <c r="M683" s="256">
        <f t="shared" si="114"/>
        <v>31935.96</v>
      </c>
      <c r="N683" s="299">
        <f t="shared" si="115"/>
        <v>200019.96</v>
      </c>
      <c r="O683" s="303">
        <v>0</v>
      </c>
      <c r="P683" s="303">
        <v>0</v>
      </c>
      <c r="Q683" s="305">
        <v>0</v>
      </c>
      <c r="R683" s="256">
        <f t="shared" si="116"/>
        <v>206996.50159999999</v>
      </c>
      <c r="S683" s="256">
        <f t="shared" si="117"/>
        <v>144942</v>
      </c>
      <c r="T683" s="303">
        <f t="shared" si="118"/>
        <v>200019.96</v>
      </c>
      <c r="U683" s="303">
        <f t="shared" si="119"/>
        <v>65820.658712904085</v>
      </c>
      <c r="V683" s="256">
        <f t="shared" si="120"/>
        <v>144942</v>
      </c>
    </row>
    <row r="684" spans="1:22" x14ac:dyDescent="0.2">
      <c r="B684" s="259">
        <v>60</v>
      </c>
      <c r="C684" s="260" t="s">
        <v>8</v>
      </c>
      <c r="D684" s="255" t="s">
        <v>142</v>
      </c>
      <c r="E684" s="260">
        <v>1</v>
      </c>
      <c r="F684" s="256">
        <v>352002</v>
      </c>
      <c r="G684" s="256">
        <f t="shared" si="110"/>
        <v>66880.38</v>
      </c>
      <c r="H684" s="256">
        <f t="shared" si="111"/>
        <v>418882.38</v>
      </c>
      <c r="I684" s="256">
        <v>178500</v>
      </c>
      <c r="J684" s="256">
        <f t="shared" si="112"/>
        <v>33915</v>
      </c>
      <c r="K684" s="256">
        <f t="shared" si="113"/>
        <v>212415</v>
      </c>
      <c r="L684" s="256">
        <v>242760</v>
      </c>
      <c r="M684" s="256">
        <f t="shared" si="114"/>
        <v>46124.4</v>
      </c>
      <c r="N684" s="299">
        <f t="shared" si="115"/>
        <v>288884.40000000002</v>
      </c>
      <c r="O684" s="303">
        <v>0</v>
      </c>
      <c r="P684" s="303">
        <v>0</v>
      </c>
      <c r="Q684" s="305">
        <v>0</v>
      </c>
      <c r="R684" s="256">
        <f t="shared" si="116"/>
        <v>306727.26</v>
      </c>
      <c r="S684" s="256">
        <f t="shared" si="117"/>
        <v>212415</v>
      </c>
      <c r="T684" s="303">
        <f t="shared" si="118"/>
        <v>295121.23174418049</v>
      </c>
      <c r="U684" s="303">
        <f t="shared" si="119"/>
        <v>104383.76545589273</v>
      </c>
      <c r="V684" s="256">
        <f t="shared" si="120"/>
        <v>212415</v>
      </c>
    </row>
    <row r="685" spans="1:22" x14ac:dyDescent="0.2">
      <c r="A685" s="250">
        <v>12</v>
      </c>
      <c r="B685" s="261" t="s">
        <v>151</v>
      </c>
      <c r="I685" s="248"/>
      <c r="J685" s="248"/>
      <c r="K685" s="248"/>
      <c r="L685" s="248"/>
      <c r="M685" s="248"/>
      <c r="N685" s="248"/>
      <c r="O685" s="303">
        <v>0</v>
      </c>
      <c r="P685" s="303">
        <v>0</v>
      </c>
      <c r="Q685" s="305">
        <v>0</v>
      </c>
      <c r="R685" s="256" t="e">
        <f t="shared" si="116"/>
        <v>#DIV/0!</v>
      </c>
      <c r="S685" s="256">
        <f t="shared" si="117"/>
        <v>0</v>
      </c>
      <c r="T685" s="303" t="e">
        <f t="shared" si="118"/>
        <v>#NUM!</v>
      </c>
      <c r="U685" s="303" t="e">
        <f t="shared" si="119"/>
        <v>#DIV/0!</v>
      </c>
      <c r="V685" s="256">
        <f t="shared" si="120"/>
        <v>0</v>
      </c>
    </row>
    <row r="686" spans="1:22" ht="38.25" x14ac:dyDescent="0.2">
      <c r="B686" s="263" t="s">
        <v>147</v>
      </c>
      <c r="C686" s="252" t="s">
        <v>73</v>
      </c>
      <c r="D686" s="263" t="s">
        <v>74</v>
      </c>
      <c r="E686" s="263" t="s">
        <v>152</v>
      </c>
      <c r="F686" s="253" t="s">
        <v>5</v>
      </c>
      <c r="G686" s="253" t="s">
        <v>6</v>
      </c>
      <c r="H686" s="253" t="s">
        <v>7</v>
      </c>
      <c r="I686" s="253" t="s">
        <v>5</v>
      </c>
      <c r="J686" s="253" t="s">
        <v>6</v>
      </c>
      <c r="K686" s="253" t="s">
        <v>7</v>
      </c>
      <c r="L686" s="253" t="s">
        <v>5</v>
      </c>
      <c r="M686" s="253" t="s">
        <v>6</v>
      </c>
      <c r="N686" s="300" t="s">
        <v>7</v>
      </c>
      <c r="O686" s="303">
        <v>0</v>
      </c>
      <c r="P686" s="303">
        <v>0</v>
      </c>
      <c r="Q686" s="305">
        <v>0</v>
      </c>
      <c r="R686" s="253" t="s">
        <v>1889</v>
      </c>
      <c r="S686" s="253" t="s">
        <v>1890</v>
      </c>
      <c r="T686" s="253" t="s">
        <v>1891</v>
      </c>
      <c r="U686" s="253" t="s">
        <v>1892</v>
      </c>
      <c r="V686" s="256" t="str">
        <f t="shared" si="120"/>
        <v>MENOR PRECIO</v>
      </c>
    </row>
    <row r="687" spans="1:22" x14ac:dyDescent="0.2">
      <c r="B687" s="259">
        <v>1</v>
      </c>
      <c r="C687" s="260" t="s">
        <v>27</v>
      </c>
      <c r="D687" s="255" t="s">
        <v>9</v>
      </c>
      <c r="E687" s="260">
        <v>1</v>
      </c>
      <c r="F687" s="256">
        <v>1547765</v>
      </c>
      <c r="G687" s="256">
        <f t="shared" ref="G687:G746" si="121">+F687*19%</f>
        <v>294075.34999999998</v>
      </c>
      <c r="H687" s="256">
        <f t="shared" ref="H687:H746" si="122">+G687+F687</f>
        <v>1841840.35</v>
      </c>
      <c r="I687" s="256">
        <v>850000</v>
      </c>
      <c r="J687" s="256">
        <f t="shared" ref="J687:J746" si="123">+I687*19%</f>
        <v>161500</v>
      </c>
      <c r="K687" s="256">
        <f t="shared" ref="K687:K746" si="124">+J687+I687</f>
        <v>1011500</v>
      </c>
      <c r="L687" s="256">
        <v>1181500</v>
      </c>
      <c r="M687" s="256">
        <f t="shared" ref="M687:M746" si="125">+L687*19%</f>
        <v>224485</v>
      </c>
      <c r="N687" s="299">
        <f t="shared" ref="N687:N746" si="126">+M687+L687</f>
        <v>1405985</v>
      </c>
      <c r="O687" s="303">
        <v>0</v>
      </c>
      <c r="P687" s="303">
        <v>0</v>
      </c>
      <c r="Q687" s="305">
        <v>0</v>
      </c>
      <c r="R687" s="256">
        <f t="shared" si="116"/>
        <v>1419775.1166666665</v>
      </c>
      <c r="S687" s="256">
        <f t="shared" si="117"/>
        <v>1011500</v>
      </c>
      <c r="T687" s="303">
        <f t="shared" si="118"/>
        <v>1378476.9838050317</v>
      </c>
      <c r="U687" s="303">
        <f t="shared" si="119"/>
        <v>415341.90698482556</v>
      </c>
      <c r="V687" s="256">
        <f t="shared" si="120"/>
        <v>1011500</v>
      </c>
    </row>
    <row r="688" spans="1:22" x14ac:dyDescent="0.2">
      <c r="B688" s="259">
        <v>2</v>
      </c>
      <c r="C688" s="260" t="s">
        <v>27</v>
      </c>
      <c r="D688" s="255" t="s">
        <v>10</v>
      </c>
      <c r="E688" s="260">
        <v>1</v>
      </c>
      <c r="F688" s="256">
        <v>623560</v>
      </c>
      <c r="G688" s="256">
        <f t="shared" si="121"/>
        <v>118476.4</v>
      </c>
      <c r="H688" s="256">
        <f t="shared" si="122"/>
        <v>742036.4</v>
      </c>
      <c r="I688" s="256">
        <v>340000</v>
      </c>
      <c r="J688" s="256">
        <f t="shared" si="123"/>
        <v>64600</v>
      </c>
      <c r="K688" s="256">
        <f t="shared" si="124"/>
        <v>404600</v>
      </c>
      <c r="L688" s="256">
        <v>445400</v>
      </c>
      <c r="M688" s="256">
        <f t="shared" si="125"/>
        <v>84626</v>
      </c>
      <c r="N688" s="299">
        <f t="shared" si="126"/>
        <v>530026</v>
      </c>
      <c r="O688" s="303">
        <v>0</v>
      </c>
      <c r="P688" s="303">
        <v>0</v>
      </c>
      <c r="Q688" s="305">
        <v>0</v>
      </c>
      <c r="R688" s="256">
        <f t="shared" si="116"/>
        <v>558887.46666666667</v>
      </c>
      <c r="S688" s="256">
        <f t="shared" si="117"/>
        <v>404600</v>
      </c>
      <c r="T688" s="303">
        <f t="shared" si="118"/>
        <v>541896.17736635776</v>
      </c>
      <c r="U688" s="303">
        <f t="shared" si="119"/>
        <v>170559.57670225788</v>
      </c>
      <c r="V688" s="256">
        <f t="shared" si="120"/>
        <v>404600</v>
      </c>
    </row>
    <row r="689" spans="2:22" x14ac:dyDescent="0.2">
      <c r="B689" s="259">
        <v>3</v>
      </c>
      <c r="C689" s="260" t="s">
        <v>27</v>
      </c>
      <c r="D689" s="255" t="s">
        <v>11</v>
      </c>
      <c r="E689" s="260">
        <v>1</v>
      </c>
      <c r="F689" s="256">
        <v>1236820</v>
      </c>
      <c r="G689" s="256">
        <f t="shared" si="121"/>
        <v>234995.8</v>
      </c>
      <c r="H689" s="256">
        <f t="shared" si="122"/>
        <v>1471815.8</v>
      </c>
      <c r="I689" s="256">
        <v>650000</v>
      </c>
      <c r="J689" s="256">
        <f t="shared" si="123"/>
        <v>123500</v>
      </c>
      <c r="K689" s="256">
        <f t="shared" si="124"/>
        <v>773500</v>
      </c>
      <c r="L689" s="256">
        <v>871000</v>
      </c>
      <c r="M689" s="256">
        <f t="shared" si="125"/>
        <v>165490</v>
      </c>
      <c r="N689" s="299">
        <f t="shared" si="126"/>
        <v>1036490</v>
      </c>
      <c r="O689" s="303">
        <v>0</v>
      </c>
      <c r="P689" s="303">
        <v>0</v>
      </c>
      <c r="Q689" s="305">
        <v>0</v>
      </c>
      <c r="R689" s="256">
        <f t="shared" si="116"/>
        <v>1093935.2666666666</v>
      </c>
      <c r="S689" s="256">
        <f t="shared" si="117"/>
        <v>773500</v>
      </c>
      <c r="T689" s="303">
        <f t="shared" si="118"/>
        <v>1056719.2811598943</v>
      </c>
      <c r="U689" s="303">
        <f t="shared" si="119"/>
        <v>352684.28959795419</v>
      </c>
      <c r="V689" s="256">
        <f t="shared" si="120"/>
        <v>773500</v>
      </c>
    </row>
    <row r="690" spans="2:22" x14ac:dyDescent="0.2">
      <c r="B690" s="259">
        <v>4</v>
      </c>
      <c r="C690" s="260" t="s">
        <v>27</v>
      </c>
      <c r="D690" s="255" t="s">
        <v>12</v>
      </c>
      <c r="E690" s="260">
        <v>1</v>
      </c>
      <c r="F690" s="256">
        <v>1250600</v>
      </c>
      <c r="G690" s="256">
        <f t="shared" si="121"/>
        <v>237614</v>
      </c>
      <c r="H690" s="256">
        <f t="shared" si="122"/>
        <v>1488214</v>
      </c>
      <c r="I690" s="256">
        <v>650000</v>
      </c>
      <c r="J690" s="256">
        <f t="shared" si="123"/>
        <v>123500</v>
      </c>
      <c r="K690" s="256">
        <f t="shared" si="124"/>
        <v>773500</v>
      </c>
      <c r="L690" s="256">
        <v>845000</v>
      </c>
      <c r="M690" s="256">
        <f t="shared" si="125"/>
        <v>160550</v>
      </c>
      <c r="N690" s="299">
        <f t="shared" si="126"/>
        <v>1005550</v>
      </c>
      <c r="O690" s="303">
        <v>0</v>
      </c>
      <c r="P690" s="303">
        <v>0</v>
      </c>
      <c r="Q690" s="305">
        <v>0</v>
      </c>
      <c r="R690" s="256">
        <f t="shared" si="116"/>
        <v>1089088</v>
      </c>
      <c r="S690" s="256">
        <f t="shared" si="117"/>
        <v>773500</v>
      </c>
      <c r="T690" s="303">
        <f t="shared" si="118"/>
        <v>1049968.9545124534</v>
      </c>
      <c r="U690" s="303">
        <f t="shared" si="119"/>
        <v>364606.60105379333</v>
      </c>
      <c r="V690" s="256">
        <f t="shared" si="120"/>
        <v>773500</v>
      </c>
    </row>
    <row r="691" spans="2:22" x14ac:dyDescent="0.2">
      <c r="B691" s="259">
        <v>5</v>
      </c>
      <c r="C691" s="260" t="s">
        <v>27</v>
      </c>
      <c r="D691" s="255" t="s">
        <v>13</v>
      </c>
      <c r="E691" s="260">
        <v>1</v>
      </c>
      <c r="F691" s="256">
        <v>1175720</v>
      </c>
      <c r="G691" s="256">
        <f t="shared" si="121"/>
        <v>223386.8</v>
      </c>
      <c r="H691" s="256">
        <f t="shared" si="122"/>
        <v>1399106.8</v>
      </c>
      <c r="I691" s="256">
        <v>650000</v>
      </c>
      <c r="J691" s="256">
        <f t="shared" si="123"/>
        <v>123500</v>
      </c>
      <c r="K691" s="256">
        <f t="shared" si="124"/>
        <v>773500</v>
      </c>
      <c r="L691" s="256">
        <v>864500</v>
      </c>
      <c r="M691" s="256">
        <f t="shared" si="125"/>
        <v>164255</v>
      </c>
      <c r="N691" s="299">
        <f t="shared" si="126"/>
        <v>1028755</v>
      </c>
      <c r="O691" s="303">
        <v>0</v>
      </c>
      <c r="P691" s="303">
        <v>0</v>
      </c>
      <c r="Q691" s="305">
        <v>0</v>
      </c>
      <c r="R691" s="256">
        <f t="shared" si="116"/>
        <v>1067120.5999999999</v>
      </c>
      <c r="S691" s="256">
        <f t="shared" si="117"/>
        <v>773500</v>
      </c>
      <c r="T691" s="303">
        <f t="shared" si="118"/>
        <v>1036432.5601197619</v>
      </c>
      <c r="U691" s="303">
        <f t="shared" si="119"/>
        <v>314563.04058023141</v>
      </c>
      <c r="V691" s="256">
        <f t="shared" si="120"/>
        <v>773500</v>
      </c>
    </row>
    <row r="692" spans="2:22" x14ac:dyDescent="0.2">
      <c r="B692" s="259">
        <v>6</v>
      </c>
      <c r="C692" s="260" t="s">
        <v>27</v>
      </c>
      <c r="D692" s="255" t="s">
        <v>14</v>
      </c>
      <c r="E692" s="260">
        <v>1</v>
      </c>
      <c r="F692" s="256">
        <v>5409880</v>
      </c>
      <c r="G692" s="256">
        <f t="shared" si="121"/>
        <v>1027877.2000000001</v>
      </c>
      <c r="H692" s="256">
        <f t="shared" si="122"/>
        <v>6437757.2000000002</v>
      </c>
      <c r="I692" s="256">
        <v>2800000</v>
      </c>
      <c r="J692" s="256">
        <f t="shared" si="123"/>
        <v>532000</v>
      </c>
      <c r="K692" s="256">
        <f t="shared" si="124"/>
        <v>3332000</v>
      </c>
      <c r="L692" s="256">
        <v>3892000</v>
      </c>
      <c r="M692" s="256">
        <f t="shared" si="125"/>
        <v>739480</v>
      </c>
      <c r="N692" s="299">
        <f t="shared" si="126"/>
        <v>4631480</v>
      </c>
      <c r="O692" s="303">
        <v>0</v>
      </c>
      <c r="P692" s="303">
        <v>0</v>
      </c>
      <c r="Q692" s="305">
        <v>0</v>
      </c>
      <c r="R692" s="256">
        <f t="shared" si="116"/>
        <v>4800412.3999999994</v>
      </c>
      <c r="S692" s="256">
        <f t="shared" si="117"/>
        <v>3332000</v>
      </c>
      <c r="T692" s="303">
        <f t="shared" si="118"/>
        <v>4631480</v>
      </c>
      <c r="U692" s="303">
        <f t="shared" si="119"/>
        <v>1559754.9689503429</v>
      </c>
      <c r="V692" s="256">
        <f t="shared" si="120"/>
        <v>3332000</v>
      </c>
    </row>
    <row r="693" spans="2:22" x14ac:dyDescent="0.2">
      <c r="B693" s="259">
        <v>7</v>
      </c>
      <c r="C693" s="260" t="s">
        <v>27</v>
      </c>
      <c r="D693" s="255" t="s">
        <v>63</v>
      </c>
      <c r="E693" s="260">
        <v>1</v>
      </c>
      <c r="F693" s="256">
        <v>849072</v>
      </c>
      <c r="G693" s="256">
        <f t="shared" si="121"/>
        <v>161323.68</v>
      </c>
      <c r="H693" s="256">
        <f t="shared" si="122"/>
        <v>1010395.6799999999</v>
      </c>
      <c r="I693" s="256">
        <v>480000</v>
      </c>
      <c r="J693" s="256">
        <f t="shared" si="123"/>
        <v>91200</v>
      </c>
      <c r="K693" s="256">
        <f t="shared" si="124"/>
        <v>571200</v>
      </c>
      <c r="L693" s="256">
        <v>638400</v>
      </c>
      <c r="M693" s="256">
        <f t="shared" si="125"/>
        <v>121296</v>
      </c>
      <c r="N693" s="299">
        <f t="shared" si="126"/>
        <v>759696</v>
      </c>
      <c r="O693" s="303">
        <v>0</v>
      </c>
      <c r="P693" s="303">
        <v>0</v>
      </c>
      <c r="Q693" s="305">
        <v>0</v>
      </c>
      <c r="R693" s="256">
        <f t="shared" si="116"/>
        <v>780430.55999999994</v>
      </c>
      <c r="S693" s="256">
        <f t="shared" si="117"/>
        <v>571200</v>
      </c>
      <c r="T693" s="303">
        <f t="shared" si="118"/>
        <v>759696</v>
      </c>
      <c r="U693" s="303">
        <f t="shared" si="119"/>
        <v>220330.78045625158</v>
      </c>
      <c r="V693" s="256">
        <f t="shared" si="120"/>
        <v>571200</v>
      </c>
    </row>
    <row r="694" spans="2:22" x14ac:dyDescent="0.2">
      <c r="B694" s="259">
        <v>8</v>
      </c>
      <c r="C694" s="260" t="s">
        <v>27</v>
      </c>
      <c r="D694" s="255" t="s">
        <v>64</v>
      </c>
      <c r="E694" s="260">
        <v>1</v>
      </c>
      <c r="F694" s="256">
        <v>652080</v>
      </c>
      <c r="G694" s="256">
        <f t="shared" si="121"/>
        <v>123895.2</v>
      </c>
      <c r="H694" s="256">
        <f t="shared" si="122"/>
        <v>775975.2</v>
      </c>
      <c r="I694" s="256">
        <v>380000</v>
      </c>
      <c r="J694" s="256">
        <f t="shared" si="123"/>
        <v>72200</v>
      </c>
      <c r="K694" s="256">
        <f t="shared" si="124"/>
        <v>452200</v>
      </c>
      <c r="L694" s="256">
        <v>494000</v>
      </c>
      <c r="M694" s="256">
        <f t="shared" si="125"/>
        <v>93860</v>
      </c>
      <c r="N694" s="299">
        <f t="shared" si="126"/>
        <v>587860</v>
      </c>
      <c r="O694" s="303">
        <v>0</v>
      </c>
      <c r="P694" s="303">
        <v>0</v>
      </c>
      <c r="Q694" s="305">
        <v>0</v>
      </c>
      <c r="R694" s="256">
        <f t="shared" si="116"/>
        <v>605345.06666666665</v>
      </c>
      <c r="S694" s="256">
        <f t="shared" si="117"/>
        <v>452200</v>
      </c>
      <c r="T694" s="303">
        <f t="shared" si="118"/>
        <v>590859.33763277333</v>
      </c>
      <c r="U694" s="303">
        <f t="shared" si="119"/>
        <v>162594.25174652814</v>
      </c>
      <c r="V694" s="256">
        <f t="shared" si="120"/>
        <v>452200</v>
      </c>
    </row>
    <row r="695" spans="2:22" x14ac:dyDescent="0.2">
      <c r="B695" s="259">
        <v>9</v>
      </c>
      <c r="C695" s="260" t="s">
        <v>27</v>
      </c>
      <c r="D695" s="255" t="s">
        <v>86</v>
      </c>
      <c r="E695" s="260">
        <v>1</v>
      </c>
      <c r="F695" s="256">
        <v>188860</v>
      </c>
      <c r="G695" s="256">
        <f t="shared" si="121"/>
        <v>35883.4</v>
      </c>
      <c r="H695" s="256">
        <f t="shared" si="122"/>
        <v>224743.4</v>
      </c>
      <c r="I695" s="256">
        <v>95000</v>
      </c>
      <c r="J695" s="256">
        <f t="shared" si="123"/>
        <v>18050</v>
      </c>
      <c r="K695" s="256">
        <f t="shared" si="124"/>
        <v>113050</v>
      </c>
      <c r="L695" s="256">
        <v>133000</v>
      </c>
      <c r="M695" s="256">
        <f t="shared" si="125"/>
        <v>25270</v>
      </c>
      <c r="N695" s="299">
        <f t="shared" si="126"/>
        <v>158270</v>
      </c>
      <c r="O695" s="303">
        <v>0</v>
      </c>
      <c r="P695" s="303">
        <v>0</v>
      </c>
      <c r="Q695" s="305">
        <v>0</v>
      </c>
      <c r="R695" s="256">
        <f t="shared" si="116"/>
        <v>165354.46666666667</v>
      </c>
      <c r="S695" s="256">
        <f t="shared" si="117"/>
        <v>113050</v>
      </c>
      <c r="T695" s="303">
        <f t="shared" si="118"/>
        <v>159020.10599256458</v>
      </c>
      <c r="U695" s="303">
        <f t="shared" si="119"/>
        <v>56182.70331564088</v>
      </c>
      <c r="V695" s="256">
        <f t="shared" si="120"/>
        <v>113050</v>
      </c>
    </row>
    <row r="696" spans="2:22" x14ac:dyDescent="0.2">
      <c r="B696" s="259">
        <v>10</v>
      </c>
      <c r="C696" s="260" t="s">
        <v>27</v>
      </c>
      <c r="D696" s="255" t="s">
        <v>15</v>
      </c>
      <c r="E696" s="260">
        <v>1</v>
      </c>
      <c r="F696" s="256">
        <v>930624</v>
      </c>
      <c r="G696" s="256">
        <f t="shared" si="121"/>
        <v>176818.56</v>
      </c>
      <c r="H696" s="256">
        <f t="shared" si="122"/>
        <v>1107442.56</v>
      </c>
      <c r="I696" s="256">
        <v>480000</v>
      </c>
      <c r="J696" s="256">
        <f t="shared" si="123"/>
        <v>91200</v>
      </c>
      <c r="K696" s="256">
        <f t="shared" si="124"/>
        <v>571200</v>
      </c>
      <c r="L696" s="256">
        <v>628800</v>
      </c>
      <c r="M696" s="256">
        <f t="shared" si="125"/>
        <v>119472</v>
      </c>
      <c r="N696" s="299">
        <f t="shared" si="126"/>
        <v>748272</v>
      </c>
      <c r="O696" s="303">
        <v>0</v>
      </c>
      <c r="P696" s="303">
        <v>0</v>
      </c>
      <c r="Q696" s="305">
        <v>0</v>
      </c>
      <c r="R696" s="256">
        <f t="shared" si="116"/>
        <v>808971.52</v>
      </c>
      <c r="S696" s="256">
        <f t="shared" si="117"/>
        <v>571200</v>
      </c>
      <c r="T696" s="303">
        <f t="shared" si="118"/>
        <v>779332.82291863021</v>
      </c>
      <c r="U696" s="303">
        <f t="shared" si="119"/>
        <v>273225.81244276906</v>
      </c>
      <c r="V696" s="256">
        <f t="shared" si="120"/>
        <v>571200</v>
      </c>
    </row>
    <row r="697" spans="2:22" x14ac:dyDescent="0.2">
      <c r="B697" s="259">
        <v>11</v>
      </c>
      <c r="C697" s="260" t="s">
        <v>27</v>
      </c>
      <c r="D697" s="255" t="s">
        <v>16</v>
      </c>
      <c r="E697" s="260">
        <v>1</v>
      </c>
      <c r="F697" s="256">
        <v>940800</v>
      </c>
      <c r="G697" s="256">
        <f t="shared" si="121"/>
        <v>178752</v>
      </c>
      <c r="H697" s="256">
        <f t="shared" si="122"/>
        <v>1119552</v>
      </c>
      <c r="I697" s="256">
        <v>480000</v>
      </c>
      <c r="J697" s="256">
        <f t="shared" si="123"/>
        <v>91200</v>
      </c>
      <c r="K697" s="256">
        <f t="shared" si="124"/>
        <v>571200</v>
      </c>
      <c r="L697" s="256">
        <v>672000</v>
      </c>
      <c r="M697" s="256">
        <f t="shared" si="125"/>
        <v>127680</v>
      </c>
      <c r="N697" s="299">
        <f t="shared" si="126"/>
        <v>799680</v>
      </c>
      <c r="O697" s="303">
        <v>0</v>
      </c>
      <c r="P697" s="303">
        <v>0</v>
      </c>
      <c r="Q697" s="305">
        <v>0</v>
      </c>
      <c r="R697" s="256">
        <f t="shared" si="116"/>
        <v>830144</v>
      </c>
      <c r="S697" s="256">
        <f t="shared" si="117"/>
        <v>571200</v>
      </c>
      <c r="T697" s="303">
        <f t="shared" si="118"/>
        <v>799680</v>
      </c>
      <c r="U697" s="303">
        <f t="shared" si="119"/>
        <v>275442.40858662268</v>
      </c>
      <c r="V697" s="256">
        <f t="shared" si="120"/>
        <v>571200</v>
      </c>
    </row>
    <row r="698" spans="2:22" x14ac:dyDescent="0.2">
      <c r="B698" s="259">
        <v>12</v>
      </c>
      <c r="C698" s="260" t="s">
        <v>27</v>
      </c>
      <c r="D698" s="255" t="s">
        <v>17</v>
      </c>
      <c r="E698" s="260">
        <v>1</v>
      </c>
      <c r="F698" s="256">
        <v>332640</v>
      </c>
      <c r="G698" s="256">
        <f t="shared" si="121"/>
        <v>63201.599999999999</v>
      </c>
      <c r="H698" s="256">
        <f t="shared" si="122"/>
        <v>395841.6</v>
      </c>
      <c r="I698" s="256">
        <v>180000</v>
      </c>
      <c r="J698" s="256">
        <f t="shared" si="123"/>
        <v>34200</v>
      </c>
      <c r="K698" s="256">
        <f t="shared" si="124"/>
        <v>214200</v>
      </c>
      <c r="L698" s="256">
        <v>237600</v>
      </c>
      <c r="M698" s="256">
        <f t="shared" si="125"/>
        <v>45144</v>
      </c>
      <c r="N698" s="299">
        <f t="shared" si="126"/>
        <v>282744</v>
      </c>
      <c r="O698" s="303">
        <v>0</v>
      </c>
      <c r="P698" s="303">
        <v>0</v>
      </c>
      <c r="Q698" s="305">
        <v>0</v>
      </c>
      <c r="R698" s="256">
        <f t="shared" si="116"/>
        <v>297595.2</v>
      </c>
      <c r="S698" s="256">
        <f t="shared" si="117"/>
        <v>214200</v>
      </c>
      <c r="T698" s="303">
        <f t="shared" si="118"/>
        <v>288344.34105937253</v>
      </c>
      <c r="U698" s="303">
        <f t="shared" si="119"/>
        <v>91726.966148019797</v>
      </c>
      <c r="V698" s="256">
        <f t="shared" si="120"/>
        <v>214200</v>
      </c>
    </row>
    <row r="699" spans="2:22" x14ac:dyDescent="0.2">
      <c r="B699" s="259">
        <v>13</v>
      </c>
      <c r="C699" s="260" t="s">
        <v>27</v>
      </c>
      <c r="D699" s="255" t="s">
        <v>77</v>
      </c>
      <c r="E699" s="260">
        <v>1</v>
      </c>
      <c r="F699" s="256">
        <v>819720</v>
      </c>
      <c r="G699" s="256">
        <f t="shared" si="121"/>
        <v>155746.79999999999</v>
      </c>
      <c r="H699" s="256">
        <f t="shared" si="122"/>
        <v>975466.8</v>
      </c>
      <c r="I699" s="256">
        <v>450000</v>
      </c>
      <c r="J699" s="256">
        <f t="shared" si="123"/>
        <v>85500</v>
      </c>
      <c r="K699" s="256">
        <f t="shared" si="124"/>
        <v>535500</v>
      </c>
      <c r="L699" s="256">
        <v>594000</v>
      </c>
      <c r="M699" s="256">
        <f t="shared" si="125"/>
        <v>112860</v>
      </c>
      <c r="N699" s="299">
        <f t="shared" si="126"/>
        <v>706860</v>
      </c>
      <c r="O699" s="303">
        <v>0</v>
      </c>
      <c r="P699" s="303">
        <v>0</v>
      </c>
      <c r="Q699" s="305">
        <v>0</v>
      </c>
      <c r="R699" s="256">
        <f t="shared" si="116"/>
        <v>739275.6</v>
      </c>
      <c r="S699" s="256">
        <f t="shared" si="117"/>
        <v>535500</v>
      </c>
      <c r="T699" s="303">
        <f t="shared" si="118"/>
        <v>717411.70489127119</v>
      </c>
      <c r="U699" s="303">
        <f t="shared" si="119"/>
        <v>221767.38853600679</v>
      </c>
      <c r="V699" s="256">
        <f t="shared" si="120"/>
        <v>535500</v>
      </c>
    </row>
    <row r="700" spans="2:22" x14ac:dyDescent="0.2">
      <c r="B700" s="259">
        <v>14</v>
      </c>
      <c r="C700" s="260" t="s">
        <v>27</v>
      </c>
      <c r="D700" s="255" t="s">
        <v>18</v>
      </c>
      <c r="E700" s="260">
        <v>1</v>
      </c>
      <c r="F700" s="256">
        <v>151470</v>
      </c>
      <c r="G700" s="256">
        <f t="shared" si="121"/>
        <v>28779.3</v>
      </c>
      <c r="H700" s="256">
        <f t="shared" si="122"/>
        <v>180249.3</v>
      </c>
      <c r="I700" s="256">
        <v>85000</v>
      </c>
      <c r="J700" s="256">
        <f t="shared" si="123"/>
        <v>16150</v>
      </c>
      <c r="K700" s="256">
        <f t="shared" si="124"/>
        <v>101150</v>
      </c>
      <c r="L700" s="256">
        <v>114750</v>
      </c>
      <c r="M700" s="256">
        <f t="shared" si="125"/>
        <v>21802.5</v>
      </c>
      <c r="N700" s="299">
        <f t="shared" si="126"/>
        <v>136552.5</v>
      </c>
      <c r="O700" s="303">
        <v>0</v>
      </c>
      <c r="P700" s="303">
        <v>0</v>
      </c>
      <c r="Q700" s="305">
        <v>0</v>
      </c>
      <c r="R700" s="256">
        <f t="shared" si="116"/>
        <v>139317.26666666666</v>
      </c>
      <c r="S700" s="256">
        <f t="shared" si="117"/>
        <v>101150</v>
      </c>
      <c r="T700" s="303">
        <f t="shared" si="118"/>
        <v>135533.4135131517</v>
      </c>
      <c r="U700" s="303">
        <f t="shared" si="119"/>
        <v>39622.061609201133</v>
      </c>
      <c r="V700" s="256">
        <f t="shared" si="120"/>
        <v>101150</v>
      </c>
    </row>
    <row r="701" spans="2:22" x14ac:dyDescent="0.2">
      <c r="B701" s="259">
        <v>15</v>
      </c>
      <c r="C701" s="260" t="s">
        <v>27</v>
      </c>
      <c r="D701" s="255" t="s">
        <v>19</v>
      </c>
      <c r="E701" s="260">
        <v>1</v>
      </c>
      <c r="F701" s="256">
        <v>285600</v>
      </c>
      <c r="G701" s="256">
        <f t="shared" si="121"/>
        <v>54264</v>
      </c>
      <c r="H701" s="256">
        <f t="shared" si="122"/>
        <v>339864</v>
      </c>
      <c r="I701" s="256">
        <v>140000</v>
      </c>
      <c r="J701" s="256">
        <f t="shared" si="123"/>
        <v>26600</v>
      </c>
      <c r="K701" s="256">
        <f t="shared" si="124"/>
        <v>166600</v>
      </c>
      <c r="L701" s="256">
        <v>190400</v>
      </c>
      <c r="M701" s="256">
        <f t="shared" si="125"/>
        <v>36176</v>
      </c>
      <c r="N701" s="299">
        <f t="shared" si="126"/>
        <v>226576</v>
      </c>
      <c r="O701" s="303">
        <v>0</v>
      </c>
      <c r="P701" s="303">
        <v>0</v>
      </c>
      <c r="Q701" s="305">
        <v>0</v>
      </c>
      <c r="R701" s="256">
        <f t="shared" si="116"/>
        <v>244346.66666666666</v>
      </c>
      <c r="S701" s="256">
        <f t="shared" si="117"/>
        <v>166600</v>
      </c>
      <c r="T701" s="303">
        <f t="shared" si="118"/>
        <v>234098.17194456191</v>
      </c>
      <c r="U701" s="303">
        <f t="shared" si="119"/>
        <v>87988.356441823184</v>
      </c>
      <c r="V701" s="256">
        <f t="shared" si="120"/>
        <v>166600</v>
      </c>
    </row>
    <row r="702" spans="2:22" x14ac:dyDescent="0.2">
      <c r="B702" s="259">
        <v>16</v>
      </c>
      <c r="C702" s="260" t="s">
        <v>27</v>
      </c>
      <c r="D702" s="255" t="s">
        <v>20</v>
      </c>
      <c r="E702" s="260">
        <v>1</v>
      </c>
      <c r="F702" s="256">
        <v>480480</v>
      </c>
      <c r="G702" s="256">
        <f t="shared" si="121"/>
        <v>91291.199999999997</v>
      </c>
      <c r="H702" s="256">
        <f t="shared" si="122"/>
        <v>571771.19999999995</v>
      </c>
      <c r="I702" s="256">
        <v>280000</v>
      </c>
      <c r="J702" s="256">
        <f t="shared" si="123"/>
        <v>53200</v>
      </c>
      <c r="K702" s="256">
        <f t="shared" si="124"/>
        <v>333200</v>
      </c>
      <c r="L702" s="256">
        <v>364000</v>
      </c>
      <c r="M702" s="256">
        <f t="shared" si="125"/>
        <v>69160</v>
      </c>
      <c r="N702" s="299">
        <f t="shared" si="126"/>
        <v>433160</v>
      </c>
      <c r="O702" s="303">
        <v>0</v>
      </c>
      <c r="P702" s="303">
        <v>0</v>
      </c>
      <c r="Q702" s="305">
        <v>0</v>
      </c>
      <c r="R702" s="256">
        <f t="shared" si="116"/>
        <v>446043.73333333334</v>
      </c>
      <c r="S702" s="256">
        <f t="shared" si="117"/>
        <v>333200</v>
      </c>
      <c r="T702" s="303">
        <f t="shared" si="118"/>
        <v>435370.03825572768</v>
      </c>
      <c r="U702" s="303">
        <f t="shared" si="119"/>
        <v>119806.29076059944</v>
      </c>
      <c r="V702" s="256">
        <f t="shared" si="120"/>
        <v>333200</v>
      </c>
    </row>
    <row r="703" spans="2:22" x14ac:dyDescent="0.2">
      <c r="B703" s="259">
        <v>17</v>
      </c>
      <c r="C703" s="260" t="s">
        <v>27</v>
      </c>
      <c r="D703" s="255" t="s">
        <v>78</v>
      </c>
      <c r="E703" s="260">
        <v>1</v>
      </c>
      <c r="F703" s="256">
        <v>432300</v>
      </c>
      <c r="G703" s="256">
        <f t="shared" si="121"/>
        <v>82137</v>
      </c>
      <c r="H703" s="256">
        <f t="shared" si="122"/>
        <v>514437</v>
      </c>
      <c r="I703" s="256">
        <v>220000</v>
      </c>
      <c r="J703" s="256">
        <f t="shared" si="123"/>
        <v>41800</v>
      </c>
      <c r="K703" s="256">
        <f t="shared" si="124"/>
        <v>261800</v>
      </c>
      <c r="L703" s="256">
        <v>288200</v>
      </c>
      <c r="M703" s="256">
        <f t="shared" si="125"/>
        <v>54758</v>
      </c>
      <c r="N703" s="299">
        <f t="shared" si="126"/>
        <v>342958</v>
      </c>
      <c r="O703" s="303">
        <v>0</v>
      </c>
      <c r="P703" s="303">
        <v>0</v>
      </c>
      <c r="Q703" s="305">
        <v>0</v>
      </c>
      <c r="R703" s="256">
        <f t="shared" si="116"/>
        <v>373065</v>
      </c>
      <c r="S703" s="256">
        <f t="shared" si="117"/>
        <v>261800</v>
      </c>
      <c r="T703" s="303">
        <f t="shared" si="118"/>
        <v>358795.99969026825</v>
      </c>
      <c r="U703" s="303">
        <f t="shared" si="119"/>
        <v>128981.34372458677</v>
      </c>
      <c r="V703" s="256">
        <f t="shared" si="120"/>
        <v>261800</v>
      </c>
    </row>
    <row r="704" spans="2:22" x14ac:dyDescent="0.2">
      <c r="B704" s="259">
        <v>18</v>
      </c>
      <c r="C704" s="260" t="s">
        <v>27</v>
      </c>
      <c r="D704" s="255" t="s">
        <v>21</v>
      </c>
      <c r="E704" s="260">
        <v>1</v>
      </c>
      <c r="F704" s="256">
        <v>2219520</v>
      </c>
      <c r="G704" s="256">
        <f t="shared" si="121"/>
        <v>421708.79999999999</v>
      </c>
      <c r="H704" s="256">
        <f t="shared" si="122"/>
        <v>2641228.7999999998</v>
      </c>
      <c r="I704" s="256">
        <v>1200000</v>
      </c>
      <c r="J704" s="256">
        <f t="shared" si="123"/>
        <v>228000</v>
      </c>
      <c r="K704" s="256">
        <f t="shared" si="124"/>
        <v>1428000</v>
      </c>
      <c r="L704" s="256">
        <v>1632000</v>
      </c>
      <c r="M704" s="256">
        <f t="shared" si="125"/>
        <v>310080</v>
      </c>
      <c r="N704" s="299">
        <f t="shared" si="126"/>
        <v>1942080</v>
      </c>
      <c r="O704" s="303">
        <v>0</v>
      </c>
      <c r="P704" s="303">
        <v>0</v>
      </c>
      <c r="Q704" s="305">
        <v>0</v>
      </c>
      <c r="R704" s="256">
        <f t="shared" si="116"/>
        <v>2003769.5999999999</v>
      </c>
      <c r="S704" s="256">
        <f t="shared" si="117"/>
        <v>1428000</v>
      </c>
      <c r="T704" s="303">
        <f t="shared" si="118"/>
        <v>1942080</v>
      </c>
      <c r="U704" s="303">
        <f t="shared" si="119"/>
        <v>608962.42523531814</v>
      </c>
      <c r="V704" s="256">
        <f t="shared" si="120"/>
        <v>1428000</v>
      </c>
    </row>
    <row r="705" spans="2:22" x14ac:dyDescent="0.2">
      <c r="B705" s="259">
        <v>19</v>
      </c>
      <c r="C705" s="260" t="s">
        <v>27</v>
      </c>
      <c r="D705" s="255" t="s">
        <v>79</v>
      </c>
      <c r="E705" s="260">
        <v>1</v>
      </c>
      <c r="F705" s="256">
        <v>480662</v>
      </c>
      <c r="G705" s="256">
        <f t="shared" si="121"/>
        <v>91325.78</v>
      </c>
      <c r="H705" s="256">
        <f t="shared" si="122"/>
        <v>571987.78</v>
      </c>
      <c r="I705" s="256">
        <v>260000</v>
      </c>
      <c r="J705" s="256">
        <f t="shared" si="123"/>
        <v>49400</v>
      </c>
      <c r="K705" s="256">
        <f t="shared" si="124"/>
        <v>309400</v>
      </c>
      <c r="L705" s="256">
        <v>345800</v>
      </c>
      <c r="M705" s="256">
        <f t="shared" si="125"/>
        <v>65702</v>
      </c>
      <c r="N705" s="299">
        <f t="shared" si="126"/>
        <v>411502</v>
      </c>
      <c r="O705" s="303">
        <v>0</v>
      </c>
      <c r="P705" s="303">
        <v>0</v>
      </c>
      <c r="Q705" s="305">
        <v>0</v>
      </c>
      <c r="R705" s="256">
        <f t="shared" si="116"/>
        <v>430963.26</v>
      </c>
      <c r="S705" s="256">
        <f t="shared" si="117"/>
        <v>309400</v>
      </c>
      <c r="T705" s="303">
        <f t="shared" si="118"/>
        <v>417599.21161670191</v>
      </c>
      <c r="U705" s="303">
        <f t="shared" si="119"/>
        <v>132371.22433490894</v>
      </c>
      <c r="V705" s="256">
        <f t="shared" si="120"/>
        <v>309400</v>
      </c>
    </row>
    <row r="706" spans="2:22" x14ac:dyDescent="0.2">
      <c r="B706" s="259">
        <v>20</v>
      </c>
      <c r="C706" s="260" t="s">
        <v>27</v>
      </c>
      <c r="D706" s="255" t="s">
        <v>23</v>
      </c>
      <c r="E706" s="260">
        <v>1</v>
      </c>
      <c r="F706" s="256">
        <v>517776</v>
      </c>
      <c r="G706" s="256">
        <f t="shared" si="121"/>
        <v>98377.44</v>
      </c>
      <c r="H706" s="256">
        <f t="shared" si="122"/>
        <v>616153.43999999994</v>
      </c>
      <c r="I706" s="256">
        <v>280000</v>
      </c>
      <c r="J706" s="256">
        <f t="shared" si="123"/>
        <v>53200</v>
      </c>
      <c r="K706" s="256">
        <f t="shared" si="124"/>
        <v>333200</v>
      </c>
      <c r="L706" s="256">
        <v>375200</v>
      </c>
      <c r="M706" s="256">
        <f t="shared" si="125"/>
        <v>71288</v>
      </c>
      <c r="N706" s="299">
        <f t="shared" si="126"/>
        <v>446488</v>
      </c>
      <c r="O706" s="303">
        <v>0</v>
      </c>
      <c r="P706" s="303">
        <v>0</v>
      </c>
      <c r="Q706" s="305">
        <v>0</v>
      </c>
      <c r="R706" s="256">
        <f t="shared" si="116"/>
        <v>465280.48</v>
      </c>
      <c r="S706" s="256">
        <f t="shared" si="117"/>
        <v>333200</v>
      </c>
      <c r="T706" s="303">
        <f t="shared" si="118"/>
        <v>450887.17984651966</v>
      </c>
      <c r="U706" s="303">
        <f t="shared" si="119"/>
        <v>142409.72677584615</v>
      </c>
      <c r="V706" s="256">
        <f t="shared" si="120"/>
        <v>333200</v>
      </c>
    </row>
    <row r="707" spans="2:22" x14ac:dyDescent="0.2">
      <c r="B707" s="259">
        <v>21</v>
      </c>
      <c r="C707" s="260" t="s">
        <v>27</v>
      </c>
      <c r="D707" s="255" t="s">
        <v>67</v>
      </c>
      <c r="E707" s="260">
        <v>1</v>
      </c>
      <c r="F707" s="256">
        <v>304688</v>
      </c>
      <c r="G707" s="256">
        <f t="shared" si="121"/>
        <v>57890.720000000001</v>
      </c>
      <c r="H707" s="256">
        <f t="shared" si="122"/>
        <v>362578.72</v>
      </c>
      <c r="I707" s="256">
        <v>160000</v>
      </c>
      <c r="J707" s="256">
        <f t="shared" si="123"/>
        <v>30400</v>
      </c>
      <c r="K707" s="256">
        <f t="shared" si="124"/>
        <v>190400</v>
      </c>
      <c r="L707" s="256">
        <v>222400</v>
      </c>
      <c r="M707" s="256">
        <f t="shared" si="125"/>
        <v>42256</v>
      </c>
      <c r="N707" s="299">
        <f t="shared" si="126"/>
        <v>264656</v>
      </c>
      <c r="O707" s="303">
        <v>0</v>
      </c>
      <c r="P707" s="303">
        <v>0</v>
      </c>
      <c r="Q707" s="305">
        <v>0</v>
      </c>
      <c r="R707" s="256">
        <f t="shared" si="116"/>
        <v>272544.90666666668</v>
      </c>
      <c r="S707" s="256">
        <f t="shared" si="117"/>
        <v>190400</v>
      </c>
      <c r="T707" s="303">
        <f t="shared" si="118"/>
        <v>263380.52960071765</v>
      </c>
      <c r="U707" s="303">
        <f t="shared" si="119"/>
        <v>86360.025715061711</v>
      </c>
      <c r="V707" s="256">
        <f t="shared" si="120"/>
        <v>190400</v>
      </c>
    </row>
    <row r="708" spans="2:22" x14ac:dyDescent="0.2">
      <c r="B708" s="259">
        <v>22</v>
      </c>
      <c r="C708" s="260" t="s">
        <v>27</v>
      </c>
      <c r="D708" s="255" t="s">
        <v>24</v>
      </c>
      <c r="E708" s="260">
        <v>1</v>
      </c>
      <c r="F708" s="256">
        <v>164016</v>
      </c>
      <c r="G708" s="256">
        <f t="shared" si="121"/>
        <v>31163.040000000001</v>
      </c>
      <c r="H708" s="256">
        <f t="shared" si="122"/>
        <v>195179.04</v>
      </c>
      <c r="I708" s="256">
        <v>90000</v>
      </c>
      <c r="J708" s="256">
        <f t="shared" si="123"/>
        <v>17100</v>
      </c>
      <c r="K708" s="256">
        <f t="shared" si="124"/>
        <v>107100</v>
      </c>
      <c r="L708" s="256">
        <v>122400</v>
      </c>
      <c r="M708" s="256">
        <f t="shared" si="125"/>
        <v>23256</v>
      </c>
      <c r="N708" s="299">
        <f t="shared" si="126"/>
        <v>145656</v>
      </c>
      <c r="O708" s="303">
        <v>0</v>
      </c>
      <c r="P708" s="303">
        <v>0</v>
      </c>
      <c r="Q708" s="305">
        <v>0</v>
      </c>
      <c r="R708" s="256">
        <f t="shared" si="116"/>
        <v>149311.68000000002</v>
      </c>
      <c r="S708" s="256">
        <f t="shared" si="117"/>
        <v>107100</v>
      </c>
      <c r="T708" s="303">
        <f t="shared" si="118"/>
        <v>144938.47112182959</v>
      </c>
      <c r="U708" s="303">
        <f t="shared" si="119"/>
        <v>44153.168844684194</v>
      </c>
      <c r="V708" s="256">
        <f t="shared" si="120"/>
        <v>107100</v>
      </c>
    </row>
    <row r="709" spans="2:22" x14ac:dyDescent="0.2">
      <c r="B709" s="259">
        <v>23</v>
      </c>
      <c r="C709" s="260" t="s">
        <v>27</v>
      </c>
      <c r="D709" s="255" t="s">
        <v>25</v>
      </c>
      <c r="E709" s="260">
        <v>1</v>
      </c>
      <c r="F709" s="256">
        <v>277704</v>
      </c>
      <c r="G709" s="256">
        <f t="shared" si="121"/>
        <v>52763.76</v>
      </c>
      <c r="H709" s="256">
        <f t="shared" si="122"/>
        <v>330467.76</v>
      </c>
      <c r="I709" s="256">
        <v>145000</v>
      </c>
      <c r="J709" s="256">
        <f t="shared" si="123"/>
        <v>27550</v>
      </c>
      <c r="K709" s="256">
        <f t="shared" si="124"/>
        <v>172550</v>
      </c>
      <c r="L709" s="256">
        <v>192850</v>
      </c>
      <c r="M709" s="256">
        <f t="shared" si="125"/>
        <v>36641.5</v>
      </c>
      <c r="N709" s="299">
        <f t="shared" si="126"/>
        <v>229491.5</v>
      </c>
      <c r="O709" s="303">
        <v>0</v>
      </c>
      <c r="P709" s="303">
        <v>0</v>
      </c>
      <c r="Q709" s="305">
        <v>0</v>
      </c>
      <c r="R709" s="256">
        <f t="shared" si="116"/>
        <v>244169.75333333333</v>
      </c>
      <c r="S709" s="256">
        <f t="shared" si="117"/>
        <v>172550</v>
      </c>
      <c r="T709" s="303">
        <f t="shared" si="118"/>
        <v>235651.50711052533</v>
      </c>
      <c r="U709" s="303">
        <f t="shared" si="119"/>
        <v>79975.577969418431</v>
      </c>
      <c r="V709" s="256">
        <f t="shared" si="120"/>
        <v>172550</v>
      </c>
    </row>
    <row r="710" spans="2:22" x14ac:dyDescent="0.2">
      <c r="B710" s="259">
        <v>24</v>
      </c>
      <c r="C710" s="260" t="s">
        <v>27</v>
      </c>
      <c r="D710" s="255" t="s">
        <v>26</v>
      </c>
      <c r="E710" s="260">
        <v>1</v>
      </c>
      <c r="F710" s="256">
        <v>335580</v>
      </c>
      <c r="G710" s="256">
        <f t="shared" si="121"/>
        <v>63760.200000000004</v>
      </c>
      <c r="H710" s="256">
        <f t="shared" si="122"/>
        <v>399340.2</v>
      </c>
      <c r="I710" s="256">
        <v>170000</v>
      </c>
      <c r="J710" s="256">
        <f t="shared" si="123"/>
        <v>32300</v>
      </c>
      <c r="K710" s="256">
        <f t="shared" si="124"/>
        <v>202300</v>
      </c>
      <c r="L710" s="256">
        <v>238000</v>
      </c>
      <c r="M710" s="256">
        <f t="shared" si="125"/>
        <v>45220</v>
      </c>
      <c r="N710" s="299">
        <f t="shared" si="126"/>
        <v>283220</v>
      </c>
      <c r="O710" s="303">
        <v>0</v>
      </c>
      <c r="P710" s="303">
        <v>0</v>
      </c>
      <c r="Q710" s="305">
        <v>0</v>
      </c>
      <c r="R710" s="256">
        <f t="shared" ref="R710:R773" si="127">AVERAGE(H710,K710,N710)</f>
        <v>294953.39999999997</v>
      </c>
      <c r="S710" s="256">
        <f t="shared" ref="S710:S773" si="128">MIN(H710,K710,N710)</f>
        <v>202300</v>
      </c>
      <c r="T710" s="303">
        <f t="shared" ref="T710:T773" si="129">GEOMEAN(H710,K710,N710)</f>
        <v>283892.73411884875</v>
      </c>
      <c r="U710" s="303">
        <f t="shared" ref="U710:U773" si="130">STDEV(H710,K710,N710)</f>
        <v>99042.741332618811</v>
      </c>
      <c r="V710" s="256">
        <f t="shared" ref="V710:V773" si="131">S710</f>
        <v>202300</v>
      </c>
    </row>
    <row r="711" spans="2:22" x14ac:dyDescent="0.2">
      <c r="B711" s="259">
        <v>25</v>
      </c>
      <c r="C711" s="260" t="s">
        <v>27</v>
      </c>
      <c r="D711" s="255" t="s">
        <v>80</v>
      </c>
      <c r="E711" s="260">
        <v>1</v>
      </c>
      <c r="F711" s="256">
        <v>455400</v>
      </c>
      <c r="G711" s="256">
        <f t="shared" si="121"/>
        <v>86526</v>
      </c>
      <c r="H711" s="256">
        <f t="shared" si="122"/>
        <v>541926</v>
      </c>
      <c r="I711" s="256">
        <v>220000</v>
      </c>
      <c r="J711" s="256">
        <f t="shared" si="123"/>
        <v>41800</v>
      </c>
      <c r="K711" s="256">
        <f t="shared" si="124"/>
        <v>261800</v>
      </c>
      <c r="L711" s="256">
        <v>303600</v>
      </c>
      <c r="M711" s="256">
        <f t="shared" si="125"/>
        <v>57684</v>
      </c>
      <c r="N711" s="299">
        <f t="shared" si="126"/>
        <v>361284</v>
      </c>
      <c r="O711" s="303">
        <v>0</v>
      </c>
      <c r="P711" s="303">
        <v>0</v>
      </c>
      <c r="Q711" s="305">
        <v>0</v>
      </c>
      <c r="R711" s="256">
        <f t="shared" si="127"/>
        <v>388336.66666666669</v>
      </c>
      <c r="S711" s="256">
        <f t="shared" si="128"/>
        <v>261800</v>
      </c>
      <c r="T711" s="303">
        <f t="shared" si="129"/>
        <v>371466.32807264267</v>
      </c>
      <c r="U711" s="303">
        <f t="shared" si="130"/>
        <v>142008.90482407552</v>
      </c>
      <c r="V711" s="256">
        <f t="shared" si="131"/>
        <v>261800</v>
      </c>
    </row>
    <row r="712" spans="2:22" x14ac:dyDescent="0.2">
      <c r="B712" s="259">
        <v>26</v>
      </c>
      <c r="C712" s="260" t="s">
        <v>27</v>
      </c>
      <c r="D712" s="255" t="s">
        <v>28</v>
      </c>
      <c r="E712" s="260">
        <v>1</v>
      </c>
      <c r="F712" s="256">
        <v>452100</v>
      </c>
      <c r="G712" s="256">
        <f t="shared" si="121"/>
        <v>85899</v>
      </c>
      <c r="H712" s="256">
        <f t="shared" si="122"/>
        <v>537999</v>
      </c>
      <c r="I712" s="256">
        <v>220000</v>
      </c>
      <c r="J712" s="256">
        <f t="shared" si="123"/>
        <v>41800</v>
      </c>
      <c r="K712" s="256">
        <f t="shared" si="124"/>
        <v>261800</v>
      </c>
      <c r="L712" s="256">
        <v>301400</v>
      </c>
      <c r="M712" s="256">
        <f t="shared" si="125"/>
        <v>57266</v>
      </c>
      <c r="N712" s="299">
        <f t="shared" si="126"/>
        <v>358666</v>
      </c>
      <c r="O712" s="303">
        <v>0</v>
      </c>
      <c r="P712" s="303">
        <v>0</v>
      </c>
      <c r="Q712" s="305">
        <v>0</v>
      </c>
      <c r="R712" s="256">
        <f t="shared" si="127"/>
        <v>386155</v>
      </c>
      <c r="S712" s="256">
        <f t="shared" si="128"/>
        <v>261800</v>
      </c>
      <c r="T712" s="303">
        <f t="shared" si="129"/>
        <v>369669.63044024346</v>
      </c>
      <c r="U712" s="303">
        <f t="shared" si="130"/>
        <v>140136.38264562134</v>
      </c>
      <c r="V712" s="256">
        <f t="shared" si="131"/>
        <v>261800</v>
      </c>
    </row>
    <row r="713" spans="2:22" x14ac:dyDescent="0.2">
      <c r="B713" s="259">
        <v>27</v>
      </c>
      <c r="C713" s="260" t="s">
        <v>27</v>
      </c>
      <c r="D713" s="255" t="s">
        <v>29</v>
      </c>
      <c r="E713" s="260">
        <v>1</v>
      </c>
      <c r="F713" s="256">
        <v>403876</v>
      </c>
      <c r="G713" s="256">
        <f t="shared" si="121"/>
        <v>76736.44</v>
      </c>
      <c r="H713" s="256">
        <f t="shared" si="122"/>
        <v>480612.44</v>
      </c>
      <c r="I713" s="256">
        <v>220000</v>
      </c>
      <c r="J713" s="256">
        <f t="shared" si="123"/>
        <v>41800</v>
      </c>
      <c r="K713" s="256">
        <f t="shared" si="124"/>
        <v>261800</v>
      </c>
      <c r="L713" s="256">
        <v>294800</v>
      </c>
      <c r="M713" s="256">
        <f t="shared" si="125"/>
        <v>56012</v>
      </c>
      <c r="N713" s="299">
        <f t="shared" si="126"/>
        <v>350812</v>
      </c>
      <c r="O713" s="303">
        <v>0</v>
      </c>
      <c r="P713" s="303">
        <v>0</v>
      </c>
      <c r="Q713" s="305">
        <v>0</v>
      </c>
      <c r="R713" s="256">
        <f t="shared" si="127"/>
        <v>364408.14666666667</v>
      </c>
      <c r="S713" s="256">
        <f t="shared" si="128"/>
        <v>261800</v>
      </c>
      <c r="T713" s="303">
        <f t="shared" si="129"/>
        <v>353410.70211961877</v>
      </c>
      <c r="U713" s="303">
        <f t="shared" si="130"/>
        <v>110038.00424319116</v>
      </c>
      <c r="V713" s="256">
        <f t="shared" si="131"/>
        <v>261800</v>
      </c>
    </row>
    <row r="714" spans="2:22" x14ac:dyDescent="0.2">
      <c r="B714" s="259">
        <v>28</v>
      </c>
      <c r="C714" s="260" t="s">
        <v>27</v>
      </c>
      <c r="D714" s="255" t="s">
        <v>153</v>
      </c>
      <c r="E714" s="260">
        <v>1</v>
      </c>
      <c r="F714" s="256">
        <v>403788</v>
      </c>
      <c r="G714" s="256">
        <f t="shared" si="121"/>
        <v>76719.72</v>
      </c>
      <c r="H714" s="256">
        <f t="shared" si="122"/>
        <v>480507.72</v>
      </c>
      <c r="I714" s="256">
        <v>220000</v>
      </c>
      <c r="J714" s="256">
        <f t="shared" si="123"/>
        <v>41800</v>
      </c>
      <c r="K714" s="256">
        <f t="shared" si="124"/>
        <v>261800</v>
      </c>
      <c r="L714" s="256">
        <v>303600</v>
      </c>
      <c r="M714" s="256">
        <f t="shared" si="125"/>
        <v>57684</v>
      </c>
      <c r="N714" s="299">
        <f t="shared" si="126"/>
        <v>361284</v>
      </c>
      <c r="O714" s="303">
        <v>0</v>
      </c>
      <c r="P714" s="303">
        <v>0</v>
      </c>
      <c r="Q714" s="305">
        <v>0</v>
      </c>
      <c r="R714" s="256">
        <f t="shared" si="127"/>
        <v>367863.90666666668</v>
      </c>
      <c r="S714" s="256">
        <f t="shared" si="128"/>
        <v>261800</v>
      </c>
      <c r="T714" s="303">
        <f t="shared" si="129"/>
        <v>356866.88234811556</v>
      </c>
      <c r="U714" s="303">
        <f t="shared" si="130"/>
        <v>109502.22863351296</v>
      </c>
      <c r="V714" s="256">
        <f t="shared" si="131"/>
        <v>261800</v>
      </c>
    </row>
    <row r="715" spans="2:22" x14ac:dyDescent="0.2">
      <c r="B715" s="259">
        <v>29</v>
      </c>
      <c r="C715" s="260" t="s">
        <v>27</v>
      </c>
      <c r="D715" s="255" t="s">
        <v>30</v>
      </c>
      <c r="E715" s="260">
        <v>1</v>
      </c>
      <c r="F715" s="256">
        <v>1272960</v>
      </c>
      <c r="G715" s="256">
        <f t="shared" si="121"/>
        <v>241862.39999999999</v>
      </c>
      <c r="H715" s="256">
        <f t="shared" si="122"/>
        <v>1514822.4</v>
      </c>
      <c r="I715" s="256">
        <v>680000</v>
      </c>
      <c r="J715" s="256">
        <f t="shared" si="123"/>
        <v>129200</v>
      </c>
      <c r="K715" s="256">
        <f t="shared" si="124"/>
        <v>809200</v>
      </c>
      <c r="L715" s="256">
        <v>884000</v>
      </c>
      <c r="M715" s="256">
        <f t="shared" si="125"/>
        <v>167960</v>
      </c>
      <c r="N715" s="299">
        <f t="shared" si="126"/>
        <v>1051960</v>
      </c>
      <c r="O715" s="303">
        <v>0</v>
      </c>
      <c r="P715" s="303">
        <v>0</v>
      </c>
      <c r="Q715" s="305">
        <v>0</v>
      </c>
      <c r="R715" s="256">
        <f t="shared" si="127"/>
        <v>1125327.4666666666</v>
      </c>
      <c r="S715" s="256">
        <f t="shared" si="128"/>
        <v>809200</v>
      </c>
      <c r="T715" s="303">
        <f t="shared" si="129"/>
        <v>1088442.7886300536</v>
      </c>
      <c r="U715" s="303">
        <f t="shared" si="130"/>
        <v>358486.86408187007</v>
      </c>
      <c r="V715" s="256">
        <f t="shared" si="131"/>
        <v>809200</v>
      </c>
    </row>
    <row r="716" spans="2:22" x14ac:dyDescent="0.2">
      <c r="B716" s="259">
        <v>30</v>
      </c>
      <c r="C716" s="260" t="s">
        <v>27</v>
      </c>
      <c r="D716" s="255" t="s">
        <v>31</v>
      </c>
      <c r="E716" s="260">
        <v>1</v>
      </c>
      <c r="F716" s="256">
        <v>1088080</v>
      </c>
      <c r="G716" s="256">
        <f t="shared" si="121"/>
        <v>206735.2</v>
      </c>
      <c r="H716" s="256">
        <f t="shared" si="122"/>
        <v>1294815.2</v>
      </c>
      <c r="I716" s="256">
        <v>580000</v>
      </c>
      <c r="J716" s="256">
        <f t="shared" si="123"/>
        <v>110200</v>
      </c>
      <c r="K716" s="256">
        <f t="shared" si="124"/>
        <v>690200</v>
      </c>
      <c r="L716" s="256">
        <v>812000</v>
      </c>
      <c r="M716" s="256">
        <f t="shared" si="125"/>
        <v>154280</v>
      </c>
      <c r="N716" s="299">
        <f t="shared" si="126"/>
        <v>966280</v>
      </c>
      <c r="O716" s="303">
        <v>0</v>
      </c>
      <c r="P716" s="303">
        <v>0</v>
      </c>
      <c r="Q716" s="305">
        <v>0</v>
      </c>
      <c r="R716" s="256">
        <f t="shared" si="127"/>
        <v>983765.06666666677</v>
      </c>
      <c r="S716" s="256">
        <f t="shared" si="128"/>
        <v>690200</v>
      </c>
      <c r="T716" s="303">
        <f t="shared" si="129"/>
        <v>952273.96625051845</v>
      </c>
      <c r="U716" s="303">
        <f t="shared" si="130"/>
        <v>302686.6047333664</v>
      </c>
      <c r="V716" s="256">
        <f t="shared" si="131"/>
        <v>690200</v>
      </c>
    </row>
    <row r="717" spans="2:22" x14ac:dyDescent="0.2">
      <c r="B717" s="259">
        <v>31</v>
      </c>
      <c r="C717" s="260" t="s">
        <v>27</v>
      </c>
      <c r="D717" s="255" t="s">
        <v>32</v>
      </c>
      <c r="E717" s="260">
        <v>1</v>
      </c>
      <c r="F717" s="256">
        <v>904800</v>
      </c>
      <c r="G717" s="256">
        <f t="shared" si="121"/>
        <v>171912</v>
      </c>
      <c r="H717" s="256">
        <f t="shared" si="122"/>
        <v>1076712</v>
      </c>
      <c r="I717" s="256">
        <v>480000</v>
      </c>
      <c r="J717" s="256">
        <f t="shared" si="123"/>
        <v>91200</v>
      </c>
      <c r="K717" s="256">
        <f t="shared" si="124"/>
        <v>571200</v>
      </c>
      <c r="L717" s="256">
        <v>624000</v>
      </c>
      <c r="M717" s="256">
        <f t="shared" si="125"/>
        <v>118560</v>
      </c>
      <c r="N717" s="299">
        <f t="shared" si="126"/>
        <v>742560</v>
      </c>
      <c r="O717" s="303">
        <v>0</v>
      </c>
      <c r="P717" s="303">
        <v>0</v>
      </c>
      <c r="Q717" s="305">
        <v>0</v>
      </c>
      <c r="R717" s="256">
        <f t="shared" si="127"/>
        <v>796824</v>
      </c>
      <c r="S717" s="256">
        <f t="shared" si="128"/>
        <v>571200</v>
      </c>
      <c r="T717" s="303">
        <f t="shared" si="129"/>
        <v>770086.95687746373</v>
      </c>
      <c r="U717" s="303">
        <f t="shared" si="130"/>
        <v>257087.59559340859</v>
      </c>
      <c r="V717" s="256">
        <f t="shared" si="131"/>
        <v>571200</v>
      </c>
    </row>
    <row r="718" spans="2:22" x14ac:dyDescent="0.2">
      <c r="B718" s="259">
        <v>32</v>
      </c>
      <c r="C718" s="260" t="s">
        <v>27</v>
      </c>
      <c r="D718" s="255" t="s">
        <v>33</v>
      </c>
      <c r="E718" s="260">
        <v>1</v>
      </c>
      <c r="F718" s="256">
        <v>987840</v>
      </c>
      <c r="G718" s="256">
        <f t="shared" si="121"/>
        <v>187689.60000000001</v>
      </c>
      <c r="H718" s="256">
        <f t="shared" si="122"/>
        <v>1175529.6000000001</v>
      </c>
      <c r="I718" s="256">
        <v>480000</v>
      </c>
      <c r="J718" s="256">
        <f t="shared" si="123"/>
        <v>91200</v>
      </c>
      <c r="K718" s="256">
        <f t="shared" si="124"/>
        <v>571200</v>
      </c>
      <c r="L718" s="256">
        <v>672000</v>
      </c>
      <c r="M718" s="256">
        <f t="shared" si="125"/>
        <v>127680</v>
      </c>
      <c r="N718" s="299">
        <f t="shared" si="126"/>
        <v>799680</v>
      </c>
      <c r="O718" s="303">
        <v>0</v>
      </c>
      <c r="P718" s="303">
        <v>0</v>
      </c>
      <c r="Q718" s="305">
        <v>0</v>
      </c>
      <c r="R718" s="256">
        <f t="shared" si="127"/>
        <v>848803.20000000007</v>
      </c>
      <c r="S718" s="256">
        <f t="shared" si="128"/>
        <v>571200</v>
      </c>
      <c r="T718" s="303">
        <f t="shared" si="129"/>
        <v>812791.83861770201</v>
      </c>
      <c r="U718" s="303">
        <f t="shared" si="130"/>
        <v>305144.8556714009</v>
      </c>
      <c r="V718" s="256">
        <f t="shared" si="131"/>
        <v>571200</v>
      </c>
    </row>
    <row r="719" spans="2:22" x14ac:dyDescent="0.2">
      <c r="B719" s="259">
        <v>33</v>
      </c>
      <c r="C719" s="260" t="s">
        <v>27</v>
      </c>
      <c r="D719" s="255" t="s">
        <v>34</v>
      </c>
      <c r="E719" s="260">
        <v>1</v>
      </c>
      <c r="F719" s="256">
        <v>925056</v>
      </c>
      <c r="G719" s="256">
        <f t="shared" si="121"/>
        <v>175760.64000000001</v>
      </c>
      <c r="H719" s="256">
        <f t="shared" si="122"/>
        <v>1100816.6400000001</v>
      </c>
      <c r="I719" s="256">
        <v>480000</v>
      </c>
      <c r="J719" s="256">
        <f t="shared" si="123"/>
        <v>91200</v>
      </c>
      <c r="K719" s="256">
        <f t="shared" si="124"/>
        <v>571200</v>
      </c>
      <c r="L719" s="256">
        <v>633600</v>
      </c>
      <c r="M719" s="256">
        <f t="shared" si="125"/>
        <v>120384</v>
      </c>
      <c r="N719" s="299">
        <f t="shared" si="126"/>
        <v>753984</v>
      </c>
      <c r="O719" s="303">
        <v>0</v>
      </c>
      <c r="P719" s="303">
        <v>0</v>
      </c>
      <c r="Q719" s="305">
        <v>0</v>
      </c>
      <c r="R719" s="256">
        <f t="shared" si="127"/>
        <v>808666.88</v>
      </c>
      <c r="S719" s="256">
        <f t="shared" si="128"/>
        <v>571200</v>
      </c>
      <c r="T719" s="303">
        <f t="shared" si="129"/>
        <v>779749.49979812244</v>
      </c>
      <c r="U719" s="303">
        <f t="shared" si="130"/>
        <v>269009.49679340917</v>
      </c>
      <c r="V719" s="256">
        <f t="shared" si="131"/>
        <v>571200</v>
      </c>
    </row>
    <row r="720" spans="2:22" x14ac:dyDescent="0.2">
      <c r="B720" s="259">
        <v>34</v>
      </c>
      <c r="C720" s="260" t="s">
        <v>27</v>
      </c>
      <c r="D720" s="255" t="s">
        <v>35</v>
      </c>
      <c r="E720" s="260">
        <v>1</v>
      </c>
      <c r="F720" s="256">
        <v>926208</v>
      </c>
      <c r="G720" s="256">
        <f t="shared" si="121"/>
        <v>175979.51999999999</v>
      </c>
      <c r="H720" s="256">
        <f t="shared" si="122"/>
        <v>1102187.52</v>
      </c>
      <c r="I720" s="256">
        <v>480000</v>
      </c>
      <c r="J720" s="256">
        <f t="shared" si="123"/>
        <v>91200</v>
      </c>
      <c r="K720" s="256">
        <f t="shared" si="124"/>
        <v>571200</v>
      </c>
      <c r="L720" s="256">
        <v>643200</v>
      </c>
      <c r="M720" s="256">
        <f t="shared" si="125"/>
        <v>122208</v>
      </c>
      <c r="N720" s="299">
        <f t="shared" si="126"/>
        <v>765408</v>
      </c>
      <c r="O720" s="303">
        <v>0</v>
      </c>
      <c r="P720" s="303">
        <v>0</v>
      </c>
      <c r="Q720" s="305">
        <v>0</v>
      </c>
      <c r="R720" s="256">
        <f t="shared" si="127"/>
        <v>812931.84</v>
      </c>
      <c r="S720" s="256">
        <f t="shared" si="128"/>
        <v>571200</v>
      </c>
      <c r="T720" s="303">
        <f t="shared" si="129"/>
        <v>783993.07823527034</v>
      </c>
      <c r="U720" s="303">
        <f t="shared" si="130"/>
        <v>268664.89001206856</v>
      </c>
      <c r="V720" s="256">
        <f t="shared" si="131"/>
        <v>571200</v>
      </c>
    </row>
    <row r="721" spans="2:22" x14ac:dyDescent="0.2">
      <c r="B721" s="259">
        <v>35</v>
      </c>
      <c r="C721" s="260" t="s">
        <v>27</v>
      </c>
      <c r="D721" s="255" t="s">
        <v>36</v>
      </c>
      <c r="E721" s="260">
        <v>1</v>
      </c>
      <c r="F721" s="256">
        <v>546000</v>
      </c>
      <c r="G721" s="256">
        <f t="shared" si="121"/>
        <v>103740</v>
      </c>
      <c r="H721" s="256">
        <f t="shared" si="122"/>
        <v>649740</v>
      </c>
      <c r="I721" s="256">
        <v>280000</v>
      </c>
      <c r="J721" s="256">
        <f t="shared" si="123"/>
        <v>53200</v>
      </c>
      <c r="K721" s="256">
        <f t="shared" si="124"/>
        <v>333200</v>
      </c>
      <c r="L721" s="256">
        <v>364000</v>
      </c>
      <c r="M721" s="256">
        <f t="shared" si="125"/>
        <v>69160</v>
      </c>
      <c r="N721" s="299">
        <f t="shared" si="126"/>
        <v>433160</v>
      </c>
      <c r="O721" s="303">
        <v>0</v>
      </c>
      <c r="P721" s="303">
        <v>0</v>
      </c>
      <c r="Q721" s="305">
        <v>0</v>
      </c>
      <c r="R721" s="256">
        <f t="shared" si="127"/>
        <v>472033.33333333331</v>
      </c>
      <c r="S721" s="256">
        <f t="shared" si="128"/>
        <v>333200</v>
      </c>
      <c r="T721" s="303">
        <f t="shared" si="129"/>
        <v>454322.57164227765</v>
      </c>
      <c r="U721" s="303">
        <f t="shared" si="130"/>
        <v>161810.83070466362</v>
      </c>
      <c r="V721" s="256">
        <f t="shared" si="131"/>
        <v>333200</v>
      </c>
    </row>
    <row r="722" spans="2:22" x14ac:dyDescent="0.2">
      <c r="B722" s="259">
        <v>36</v>
      </c>
      <c r="C722" s="260" t="s">
        <v>27</v>
      </c>
      <c r="D722" s="255" t="s">
        <v>37</v>
      </c>
      <c r="E722" s="260">
        <v>1</v>
      </c>
      <c r="F722" s="256">
        <v>567000</v>
      </c>
      <c r="G722" s="256">
        <f t="shared" si="121"/>
        <v>107730</v>
      </c>
      <c r="H722" s="256">
        <f t="shared" si="122"/>
        <v>674730</v>
      </c>
      <c r="I722" s="256">
        <v>280000</v>
      </c>
      <c r="J722" s="256">
        <f t="shared" si="123"/>
        <v>53200</v>
      </c>
      <c r="K722" s="256">
        <f t="shared" si="124"/>
        <v>333200</v>
      </c>
      <c r="L722" s="256">
        <v>378000</v>
      </c>
      <c r="M722" s="256">
        <f t="shared" si="125"/>
        <v>71820</v>
      </c>
      <c r="N722" s="299">
        <f t="shared" si="126"/>
        <v>449820</v>
      </c>
      <c r="O722" s="303">
        <v>0</v>
      </c>
      <c r="P722" s="303">
        <v>0</v>
      </c>
      <c r="Q722" s="305">
        <v>0</v>
      </c>
      <c r="R722" s="256">
        <f t="shared" si="127"/>
        <v>485916.66666666669</v>
      </c>
      <c r="S722" s="256">
        <f t="shared" si="128"/>
        <v>333200</v>
      </c>
      <c r="T722" s="303">
        <f t="shared" si="129"/>
        <v>465898.44194272155</v>
      </c>
      <c r="U722" s="303">
        <f t="shared" si="130"/>
        <v>173602.74258586272</v>
      </c>
      <c r="V722" s="256">
        <f t="shared" si="131"/>
        <v>333200</v>
      </c>
    </row>
    <row r="723" spans="2:22" x14ac:dyDescent="0.2">
      <c r="B723" s="259">
        <v>37</v>
      </c>
      <c r="C723" s="260" t="s">
        <v>27</v>
      </c>
      <c r="D723" s="255" t="s">
        <v>38</v>
      </c>
      <c r="E723" s="260">
        <v>1</v>
      </c>
      <c r="F723" s="256">
        <v>1264900</v>
      </c>
      <c r="G723" s="256">
        <f t="shared" si="121"/>
        <v>240331</v>
      </c>
      <c r="H723" s="256">
        <f t="shared" si="122"/>
        <v>1505231</v>
      </c>
      <c r="I723" s="256">
        <v>650000</v>
      </c>
      <c r="J723" s="256">
        <f t="shared" si="123"/>
        <v>123500</v>
      </c>
      <c r="K723" s="256">
        <f t="shared" si="124"/>
        <v>773500</v>
      </c>
      <c r="L723" s="256">
        <v>910000</v>
      </c>
      <c r="M723" s="256">
        <f t="shared" si="125"/>
        <v>172900</v>
      </c>
      <c r="N723" s="299">
        <f t="shared" si="126"/>
        <v>1082900</v>
      </c>
      <c r="O723" s="303">
        <v>0</v>
      </c>
      <c r="P723" s="303">
        <v>0</v>
      </c>
      <c r="Q723" s="305">
        <v>0</v>
      </c>
      <c r="R723" s="256">
        <f t="shared" si="127"/>
        <v>1120543.6666666667</v>
      </c>
      <c r="S723" s="256">
        <f t="shared" si="128"/>
        <v>773500</v>
      </c>
      <c r="T723" s="303">
        <f t="shared" si="129"/>
        <v>1080315.5033004934</v>
      </c>
      <c r="U723" s="303">
        <f t="shared" si="130"/>
        <v>367315.05321771558</v>
      </c>
      <c r="V723" s="256">
        <f t="shared" si="131"/>
        <v>773500</v>
      </c>
    </row>
    <row r="724" spans="2:22" x14ac:dyDescent="0.2">
      <c r="B724" s="259">
        <v>38</v>
      </c>
      <c r="C724" s="260" t="s">
        <v>27</v>
      </c>
      <c r="D724" s="255" t="s">
        <v>39</v>
      </c>
      <c r="E724" s="260">
        <v>1</v>
      </c>
      <c r="F724" s="256">
        <v>1158300</v>
      </c>
      <c r="G724" s="256">
        <f t="shared" si="121"/>
        <v>220077</v>
      </c>
      <c r="H724" s="256">
        <f t="shared" si="122"/>
        <v>1378377</v>
      </c>
      <c r="I724" s="256">
        <v>650000</v>
      </c>
      <c r="J724" s="256">
        <f t="shared" si="123"/>
        <v>123500</v>
      </c>
      <c r="K724" s="256">
        <f t="shared" si="124"/>
        <v>773500</v>
      </c>
      <c r="L724" s="256">
        <v>877500</v>
      </c>
      <c r="M724" s="256">
        <f t="shared" si="125"/>
        <v>166725</v>
      </c>
      <c r="N724" s="299">
        <f t="shared" si="126"/>
        <v>1044225</v>
      </c>
      <c r="O724" s="303">
        <v>0</v>
      </c>
      <c r="P724" s="303">
        <v>0</v>
      </c>
      <c r="Q724" s="305">
        <v>0</v>
      </c>
      <c r="R724" s="256">
        <f t="shared" si="127"/>
        <v>1065367.3333333333</v>
      </c>
      <c r="S724" s="256">
        <f t="shared" si="128"/>
        <v>773500</v>
      </c>
      <c r="T724" s="303">
        <f t="shared" si="129"/>
        <v>1036431.985688807</v>
      </c>
      <c r="U724" s="303">
        <f t="shared" si="130"/>
        <v>302992.23583506764</v>
      </c>
      <c r="V724" s="256">
        <f t="shared" si="131"/>
        <v>773500</v>
      </c>
    </row>
    <row r="725" spans="2:22" x14ac:dyDescent="0.2">
      <c r="B725" s="259">
        <v>39</v>
      </c>
      <c r="C725" s="260" t="s">
        <v>27</v>
      </c>
      <c r="D725" s="255" t="s">
        <v>40</v>
      </c>
      <c r="E725" s="260">
        <v>1</v>
      </c>
      <c r="F725" s="256">
        <v>1875110</v>
      </c>
      <c r="G725" s="256">
        <f t="shared" si="121"/>
        <v>356270.9</v>
      </c>
      <c r="H725" s="256">
        <f t="shared" si="122"/>
        <v>2231380.9</v>
      </c>
      <c r="I725" s="256">
        <v>950000</v>
      </c>
      <c r="J725" s="256">
        <f t="shared" si="123"/>
        <v>180500</v>
      </c>
      <c r="K725" s="256">
        <f t="shared" si="124"/>
        <v>1130500</v>
      </c>
      <c r="L725" s="256">
        <v>1320500</v>
      </c>
      <c r="M725" s="256">
        <f t="shared" si="125"/>
        <v>250895</v>
      </c>
      <c r="N725" s="299">
        <f t="shared" si="126"/>
        <v>1571395</v>
      </c>
      <c r="O725" s="303">
        <v>0</v>
      </c>
      <c r="P725" s="303">
        <v>0</v>
      </c>
      <c r="Q725" s="305">
        <v>0</v>
      </c>
      <c r="R725" s="256">
        <f t="shared" si="127"/>
        <v>1644425.3</v>
      </c>
      <c r="S725" s="256">
        <f t="shared" si="128"/>
        <v>1130500</v>
      </c>
      <c r="T725" s="303">
        <f t="shared" si="129"/>
        <v>1582619.6304427099</v>
      </c>
      <c r="U725" s="303">
        <f t="shared" si="130"/>
        <v>554062.05206165265</v>
      </c>
      <c r="V725" s="256">
        <f t="shared" si="131"/>
        <v>1130500</v>
      </c>
    </row>
    <row r="726" spans="2:22" x14ac:dyDescent="0.2">
      <c r="B726" s="259">
        <v>40</v>
      </c>
      <c r="C726" s="260" t="s">
        <v>27</v>
      </c>
      <c r="D726" s="255" t="s">
        <v>41</v>
      </c>
      <c r="E726" s="260">
        <v>1</v>
      </c>
      <c r="F726" s="256">
        <v>4828000</v>
      </c>
      <c r="G726" s="256">
        <f t="shared" si="121"/>
        <v>917320</v>
      </c>
      <c r="H726" s="256">
        <f t="shared" si="122"/>
        <v>5745320</v>
      </c>
      <c r="I726" s="256">
        <v>2500000</v>
      </c>
      <c r="J726" s="256">
        <f t="shared" si="123"/>
        <v>475000</v>
      </c>
      <c r="K726" s="256">
        <f t="shared" si="124"/>
        <v>2975000</v>
      </c>
      <c r="L726" s="256">
        <v>3400000</v>
      </c>
      <c r="M726" s="256">
        <f t="shared" si="125"/>
        <v>646000</v>
      </c>
      <c r="N726" s="299">
        <f t="shared" si="126"/>
        <v>4046000</v>
      </c>
      <c r="O726" s="303">
        <v>0</v>
      </c>
      <c r="P726" s="303">
        <v>0</v>
      </c>
      <c r="Q726" s="305">
        <v>0</v>
      </c>
      <c r="R726" s="256">
        <f t="shared" si="127"/>
        <v>4255440</v>
      </c>
      <c r="S726" s="256">
        <f t="shared" si="128"/>
        <v>2975000</v>
      </c>
      <c r="T726" s="303">
        <f t="shared" si="129"/>
        <v>4104645.8350424631</v>
      </c>
      <c r="U726" s="303">
        <f t="shared" si="130"/>
        <v>1396984.9894683908</v>
      </c>
      <c r="V726" s="256">
        <f t="shared" si="131"/>
        <v>2975000</v>
      </c>
    </row>
    <row r="727" spans="2:22" x14ac:dyDescent="0.2">
      <c r="B727" s="259">
        <v>41</v>
      </c>
      <c r="C727" s="260" t="s">
        <v>27</v>
      </c>
      <c r="D727" s="255" t="s">
        <v>42</v>
      </c>
      <c r="E727" s="260">
        <v>1</v>
      </c>
      <c r="F727" s="256">
        <v>14922600</v>
      </c>
      <c r="G727" s="256">
        <f t="shared" si="121"/>
        <v>2835294</v>
      </c>
      <c r="H727" s="256">
        <f t="shared" si="122"/>
        <v>17757894</v>
      </c>
      <c r="I727" s="256">
        <v>8500000</v>
      </c>
      <c r="J727" s="256">
        <f t="shared" si="123"/>
        <v>1615000</v>
      </c>
      <c r="K727" s="256">
        <f t="shared" si="124"/>
        <v>10115000</v>
      </c>
      <c r="L727" s="256">
        <v>11220000</v>
      </c>
      <c r="M727" s="256">
        <f t="shared" si="125"/>
        <v>2131800</v>
      </c>
      <c r="N727" s="299">
        <f t="shared" si="126"/>
        <v>13351800</v>
      </c>
      <c r="O727" s="303">
        <v>0</v>
      </c>
      <c r="P727" s="303">
        <v>0</v>
      </c>
      <c r="Q727" s="305">
        <v>0</v>
      </c>
      <c r="R727" s="256">
        <f t="shared" si="127"/>
        <v>13741564.666666666</v>
      </c>
      <c r="S727" s="256">
        <f t="shared" si="128"/>
        <v>10115000</v>
      </c>
      <c r="T727" s="303">
        <f t="shared" si="129"/>
        <v>13385431.880115559</v>
      </c>
      <c r="U727" s="303">
        <f t="shared" si="130"/>
        <v>3836325.6568421447</v>
      </c>
      <c r="V727" s="256">
        <f t="shared" si="131"/>
        <v>10115000</v>
      </c>
    </row>
    <row r="728" spans="2:22" x14ac:dyDescent="0.2">
      <c r="B728" s="259">
        <v>42</v>
      </c>
      <c r="C728" s="260" t="s">
        <v>27</v>
      </c>
      <c r="D728" s="255" t="s">
        <v>82</v>
      </c>
      <c r="E728" s="260">
        <v>1</v>
      </c>
      <c r="F728" s="256">
        <v>6097000</v>
      </c>
      <c r="G728" s="256">
        <f t="shared" si="121"/>
        <v>1158430</v>
      </c>
      <c r="H728" s="256">
        <f t="shared" si="122"/>
        <v>7255430</v>
      </c>
      <c r="I728" s="256">
        <v>3500000</v>
      </c>
      <c r="J728" s="256">
        <f t="shared" si="123"/>
        <v>665000</v>
      </c>
      <c r="K728" s="256">
        <f t="shared" si="124"/>
        <v>4165000</v>
      </c>
      <c r="L728" s="256">
        <v>4550000</v>
      </c>
      <c r="M728" s="256">
        <f t="shared" si="125"/>
        <v>864500</v>
      </c>
      <c r="N728" s="299">
        <f t="shared" si="126"/>
        <v>5414500</v>
      </c>
      <c r="O728" s="303">
        <v>0</v>
      </c>
      <c r="P728" s="303">
        <v>0</v>
      </c>
      <c r="Q728" s="305">
        <v>0</v>
      </c>
      <c r="R728" s="256">
        <f t="shared" si="127"/>
        <v>5611643.333333333</v>
      </c>
      <c r="S728" s="256">
        <f t="shared" si="128"/>
        <v>4165000</v>
      </c>
      <c r="T728" s="303">
        <f t="shared" si="129"/>
        <v>5469473.3016509544</v>
      </c>
      <c r="U728" s="303">
        <f t="shared" si="130"/>
        <v>1554618.4472832349</v>
      </c>
      <c r="V728" s="256">
        <f t="shared" si="131"/>
        <v>4165000</v>
      </c>
    </row>
    <row r="729" spans="2:22" x14ac:dyDescent="0.2">
      <c r="B729" s="259">
        <v>43</v>
      </c>
      <c r="C729" s="260" t="s">
        <v>27</v>
      </c>
      <c r="D729" s="255" t="s">
        <v>44</v>
      </c>
      <c r="E729" s="260">
        <v>1</v>
      </c>
      <c r="F729" s="256">
        <v>324800</v>
      </c>
      <c r="G729" s="256">
        <f t="shared" si="121"/>
        <v>61712</v>
      </c>
      <c r="H729" s="256">
        <f t="shared" si="122"/>
        <v>386512</v>
      </c>
      <c r="I729" s="256">
        <v>160000</v>
      </c>
      <c r="J729" s="256">
        <f t="shared" si="123"/>
        <v>30400</v>
      </c>
      <c r="K729" s="256">
        <f t="shared" si="124"/>
        <v>190400</v>
      </c>
      <c r="L729" s="256">
        <v>224000</v>
      </c>
      <c r="M729" s="256">
        <f t="shared" si="125"/>
        <v>42560</v>
      </c>
      <c r="N729" s="299">
        <f t="shared" si="126"/>
        <v>266560</v>
      </c>
      <c r="O729" s="303">
        <v>0</v>
      </c>
      <c r="P729" s="303">
        <v>0</v>
      </c>
      <c r="Q729" s="305">
        <v>0</v>
      </c>
      <c r="R729" s="256">
        <f t="shared" si="127"/>
        <v>281157.33333333331</v>
      </c>
      <c r="S729" s="256">
        <f t="shared" si="128"/>
        <v>190400</v>
      </c>
      <c r="T729" s="303">
        <f t="shared" si="129"/>
        <v>269696.2877227866</v>
      </c>
      <c r="U729" s="303">
        <f t="shared" si="130"/>
        <v>98867.541394197353</v>
      </c>
      <c r="V729" s="256">
        <f t="shared" si="131"/>
        <v>190400</v>
      </c>
    </row>
    <row r="730" spans="2:22" x14ac:dyDescent="0.2">
      <c r="B730" s="259">
        <v>44</v>
      </c>
      <c r="C730" s="260" t="s">
        <v>27</v>
      </c>
      <c r="D730" s="255" t="s">
        <v>45</v>
      </c>
      <c r="E730" s="260">
        <v>1</v>
      </c>
      <c r="F730" s="256">
        <v>302400</v>
      </c>
      <c r="G730" s="256">
        <f t="shared" si="121"/>
        <v>57456</v>
      </c>
      <c r="H730" s="256">
        <f t="shared" si="122"/>
        <v>359856</v>
      </c>
      <c r="I730" s="256">
        <v>160000</v>
      </c>
      <c r="J730" s="256">
        <f t="shared" si="123"/>
        <v>30400</v>
      </c>
      <c r="K730" s="256">
        <f t="shared" si="124"/>
        <v>190400</v>
      </c>
      <c r="L730" s="256">
        <v>224000</v>
      </c>
      <c r="M730" s="256">
        <f t="shared" si="125"/>
        <v>42560</v>
      </c>
      <c r="N730" s="299">
        <f t="shared" si="126"/>
        <v>266560</v>
      </c>
      <c r="O730" s="303">
        <v>0</v>
      </c>
      <c r="P730" s="303">
        <v>0</v>
      </c>
      <c r="Q730" s="305">
        <v>0</v>
      </c>
      <c r="R730" s="256">
        <f t="shared" si="127"/>
        <v>272272</v>
      </c>
      <c r="S730" s="256">
        <f t="shared" si="128"/>
        <v>190400</v>
      </c>
      <c r="T730" s="303">
        <f t="shared" si="129"/>
        <v>263348.12100237847</v>
      </c>
      <c r="U730" s="303">
        <f t="shared" si="130"/>
        <v>84872.281647190321</v>
      </c>
      <c r="V730" s="256">
        <f t="shared" si="131"/>
        <v>190400</v>
      </c>
    </row>
    <row r="731" spans="2:22" x14ac:dyDescent="0.2">
      <c r="B731" s="259">
        <v>45</v>
      </c>
      <c r="C731" s="260" t="s">
        <v>27</v>
      </c>
      <c r="D731" s="255" t="s">
        <v>46</v>
      </c>
      <c r="E731" s="260">
        <v>1</v>
      </c>
      <c r="F731" s="256">
        <v>415800</v>
      </c>
      <c r="G731" s="256">
        <f t="shared" si="121"/>
        <v>79002</v>
      </c>
      <c r="H731" s="256">
        <f t="shared" si="122"/>
        <v>494802</v>
      </c>
      <c r="I731" s="256">
        <v>220000</v>
      </c>
      <c r="J731" s="256">
        <f t="shared" si="123"/>
        <v>41800</v>
      </c>
      <c r="K731" s="256">
        <f t="shared" si="124"/>
        <v>261800</v>
      </c>
      <c r="L731" s="256">
        <v>308000</v>
      </c>
      <c r="M731" s="256">
        <f t="shared" si="125"/>
        <v>58520</v>
      </c>
      <c r="N731" s="299">
        <f t="shared" si="126"/>
        <v>366520</v>
      </c>
      <c r="O731" s="303">
        <v>0</v>
      </c>
      <c r="P731" s="303">
        <v>0</v>
      </c>
      <c r="Q731" s="305">
        <v>0</v>
      </c>
      <c r="R731" s="256">
        <f t="shared" si="127"/>
        <v>374374</v>
      </c>
      <c r="S731" s="256">
        <f t="shared" si="128"/>
        <v>261800</v>
      </c>
      <c r="T731" s="303">
        <f t="shared" si="129"/>
        <v>362103.66637827037</v>
      </c>
      <c r="U731" s="303">
        <f t="shared" si="130"/>
        <v>116699.3872648867</v>
      </c>
      <c r="V731" s="256">
        <f t="shared" si="131"/>
        <v>261800</v>
      </c>
    </row>
    <row r="732" spans="2:22" x14ac:dyDescent="0.2">
      <c r="B732" s="259">
        <v>46</v>
      </c>
      <c r="C732" s="260" t="s">
        <v>27</v>
      </c>
      <c r="D732" s="255" t="s">
        <v>47</v>
      </c>
      <c r="E732" s="260">
        <v>1</v>
      </c>
      <c r="F732" s="256">
        <v>304688</v>
      </c>
      <c r="G732" s="256">
        <f t="shared" si="121"/>
        <v>57890.720000000001</v>
      </c>
      <c r="H732" s="256">
        <f t="shared" si="122"/>
        <v>362578.72</v>
      </c>
      <c r="I732" s="256">
        <v>160000</v>
      </c>
      <c r="J732" s="256">
        <f t="shared" si="123"/>
        <v>30400</v>
      </c>
      <c r="K732" s="256">
        <f t="shared" si="124"/>
        <v>190400</v>
      </c>
      <c r="L732" s="256">
        <v>219200</v>
      </c>
      <c r="M732" s="256">
        <f t="shared" si="125"/>
        <v>41648</v>
      </c>
      <c r="N732" s="299">
        <f t="shared" si="126"/>
        <v>260848</v>
      </c>
      <c r="O732" s="303">
        <v>0</v>
      </c>
      <c r="P732" s="303">
        <v>0</v>
      </c>
      <c r="Q732" s="305">
        <v>0</v>
      </c>
      <c r="R732" s="256">
        <f t="shared" si="127"/>
        <v>271275.5733333333</v>
      </c>
      <c r="S732" s="256">
        <f t="shared" si="128"/>
        <v>190400</v>
      </c>
      <c r="T732" s="303">
        <f t="shared" si="129"/>
        <v>262111.20614214111</v>
      </c>
      <c r="U732" s="303">
        <f t="shared" si="130"/>
        <v>86561.704115770117</v>
      </c>
      <c r="V732" s="256">
        <f t="shared" si="131"/>
        <v>190400</v>
      </c>
    </row>
    <row r="733" spans="2:22" x14ac:dyDescent="0.2">
      <c r="B733" s="259">
        <v>47</v>
      </c>
      <c r="C733" s="260" t="s">
        <v>27</v>
      </c>
      <c r="D733" s="255" t="s">
        <v>48</v>
      </c>
      <c r="E733" s="260">
        <v>1</v>
      </c>
      <c r="F733" s="256">
        <v>313600</v>
      </c>
      <c r="G733" s="256">
        <f t="shared" si="121"/>
        <v>59584</v>
      </c>
      <c r="H733" s="256">
        <f t="shared" si="122"/>
        <v>373184</v>
      </c>
      <c r="I733" s="256">
        <v>160000</v>
      </c>
      <c r="J733" s="256">
        <f t="shared" si="123"/>
        <v>30400</v>
      </c>
      <c r="K733" s="256">
        <f t="shared" si="124"/>
        <v>190400</v>
      </c>
      <c r="L733" s="256">
        <v>224000</v>
      </c>
      <c r="M733" s="256">
        <f t="shared" si="125"/>
        <v>42560</v>
      </c>
      <c r="N733" s="299">
        <f t="shared" si="126"/>
        <v>266560</v>
      </c>
      <c r="O733" s="303">
        <v>0</v>
      </c>
      <c r="P733" s="303">
        <v>0</v>
      </c>
      <c r="Q733" s="305">
        <v>0</v>
      </c>
      <c r="R733" s="256">
        <f t="shared" si="127"/>
        <v>276714.66666666669</v>
      </c>
      <c r="S733" s="256">
        <f t="shared" si="128"/>
        <v>190400</v>
      </c>
      <c r="T733" s="303">
        <f t="shared" si="129"/>
        <v>266560</v>
      </c>
      <c r="U733" s="303">
        <f t="shared" si="130"/>
        <v>91814.136195540865</v>
      </c>
      <c r="V733" s="256">
        <f t="shared" si="131"/>
        <v>190400</v>
      </c>
    </row>
    <row r="734" spans="2:22" x14ac:dyDescent="0.2">
      <c r="B734" s="259">
        <v>48</v>
      </c>
      <c r="C734" s="260" t="s">
        <v>27</v>
      </c>
      <c r="D734" s="255" t="s">
        <v>49</v>
      </c>
      <c r="E734" s="260">
        <v>1</v>
      </c>
      <c r="F734" s="256">
        <v>315808</v>
      </c>
      <c r="G734" s="256">
        <f t="shared" si="121"/>
        <v>60003.520000000004</v>
      </c>
      <c r="H734" s="256">
        <f t="shared" si="122"/>
        <v>375811.52</v>
      </c>
      <c r="I734" s="256">
        <v>160000</v>
      </c>
      <c r="J734" s="256">
        <f t="shared" si="123"/>
        <v>30400</v>
      </c>
      <c r="K734" s="256">
        <f t="shared" si="124"/>
        <v>190400</v>
      </c>
      <c r="L734" s="256">
        <v>222400</v>
      </c>
      <c r="M734" s="256">
        <f t="shared" si="125"/>
        <v>42256</v>
      </c>
      <c r="N734" s="299">
        <f t="shared" si="126"/>
        <v>264656</v>
      </c>
      <c r="O734" s="303">
        <v>0</v>
      </c>
      <c r="P734" s="303">
        <v>0</v>
      </c>
      <c r="Q734" s="305">
        <v>0</v>
      </c>
      <c r="R734" s="256">
        <f t="shared" si="127"/>
        <v>276955.84000000003</v>
      </c>
      <c r="S734" s="256">
        <f t="shared" si="128"/>
        <v>190400</v>
      </c>
      <c r="T734" s="303">
        <f t="shared" si="129"/>
        <v>266546.46407456166</v>
      </c>
      <c r="U734" s="303">
        <f t="shared" si="130"/>
        <v>93315.71403143635</v>
      </c>
      <c r="V734" s="256">
        <f t="shared" si="131"/>
        <v>190400</v>
      </c>
    </row>
    <row r="735" spans="2:22" x14ac:dyDescent="0.2">
      <c r="B735" s="259">
        <v>49</v>
      </c>
      <c r="C735" s="260" t="s">
        <v>27</v>
      </c>
      <c r="D735" s="255" t="s">
        <v>50</v>
      </c>
      <c r="E735" s="260">
        <v>1</v>
      </c>
      <c r="F735" s="256">
        <v>293568</v>
      </c>
      <c r="G735" s="256">
        <f t="shared" si="121"/>
        <v>55777.919999999998</v>
      </c>
      <c r="H735" s="256">
        <f t="shared" si="122"/>
        <v>349345.92</v>
      </c>
      <c r="I735" s="256">
        <v>160000</v>
      </c>
      <c r="J735" s="256">
        <f t="shared" si="123"/>
        <v>30400</v>
      </c>
      <c r="K735" s="256">
        <f t="shared" si="124"/>
        <v>190400</v>
      </c>
      <c r="L735" s="256">
        <v>222400</v>
      </c>
      <c r="M735" s="256">
        <f t="shared" si="125"/>
        <v>42256</v>
      </c>
      <c r="N735" s="299">
        <f t="shared" si="126"/>
        <v>264656</v>
      </c>
      <c r="O735" s="303">
        <v>0</v>
      </c>
      <c r="P735" s="303">
        <v>0</v>
      </c>
      <c r="Q735" s="305">
        <v>0</v>
      </c>
      <c r="R735" s="256">
        <f t="shared" si="127"/>
        <v>268133.97333333333</v>
      </c>
      <c r="S735" s="256">
        <f t="shared" si="128"/>
        <v>190400</v>
      </c>
      <c r="T735" s="303">
        <f t="shared" si="129"/>
        <v>260136.59696169687</v>
      </c>
      <c r="U735" s="303">
        <f t="shared" si="130"/>
        <v>79530.016943554991</v>
      </c>
      <c r="V735" s="256">
        <f t="shared" si="131"/>
        <v>190400</v>
      </c>
    </row>
    <row r="736" spans="2:22" x14ac:dyDescent="0.2">
      <c r="B736" s="259">
        <v>50</v>
      </c>
      <c r="C736" s="260" t="s">
        <v>27</v>
      </c>
      <c r="D736" s="255" t="s">
        <v>51</v>
      </c>
      <c r="E736" s="260">
        <v>1</v>
      </c>
      <c r="F736" s="256">
        <v>362880</v>
      </c>
      <c r="G736" s="256">
        <f t="shared" si="121"/>
        <v>68947.199999999997</v>
      </c>
      <c r="H736" s="256">
        <f t="shared" si="122"/>
        <v>431827.20000000001</v>
      </c>
      <c r="I736" s="256">
        <v>180000</v>
      </c>
      <c r="J736" s="256">
        <f t="shared" si="123"/>
        <v>34200</v>
      </c>
      <c r="K736" s="256">
        <f t="shared" si="124"/>
        <v>214200</v>
      </c>
      <c r="L736" s="256">
        <v>252000</v>
      </c>
      <c r="M736" s="256">
        <f t="shared" si="125"/>
        <v>47880</v>
      </c>
      <c r="N736" s="299">
        <f t="shared" si="126"/>
        <v>299880</v>
      </c>
      <c r="O736" s="303">
        <v>0</v>
      </c>
      <c r="P736" s="303">
        <v>0</v>
      </c>
      <c r="Q736" s="305">
        <v>0</v>
      </c>
      <c r="R736" s="256">
        <f t="shared" si="127"/>
        <v>315302.39999999997</v>
      </c>
      <c r="S736" s="256">
        <f t="shared" si="128"/>
        <v>214200</v>
      </c>
      <c r="T736" s="303">
        <f t="shared" si="129"/>
        <v>302709.22369086207</v>
      </c>
      <c r="U736" s="303">
        <f t="shared" si="130"/>
        <v>109630.23014333227</v>
      </c>
      <c r="V736" s="256">
        <f t="shared" si="131"/>
        <v>214200</v>
      </c>
    </row>
    <row r="737" spans="1:22" x14ac:dyDescent="0.2">
      <c r="B737" s="259">
        <v>51</v>
      </c>
      <c r="C737" s="260" t="s">
        <v>27</v>
      </c>
      <c r="D737" s="255" t="s">
        <v>52</v>
      </c>
      <c r="E737" s="260">
        <v>1</v>
      </c>
      <c r="F737" s="256">
        <v>320580</v>
      </c>
      <c r="G737" s="256">
        <f t="shared" si="121"/>
        <v>60910.2</v>
      </c>
      <c r="H737" s="256">
        <f t="shared" si="122"/>
        <v>381490.2</v>
      </c>
      <c r="I737" s="256">
        <v>180000</v>
      </c>
      <c r="J737" s="256">
        <f t="shared" si="123"/>
        <v>34200</v>
      </c>
      <c r="K737" s="256">
        <f t="shared" si="124"/>
        <v>214200</v>
      </c>
      <c r="L737" s="256">
        <v>234000</v>
      </c>
      <c r="M737" s="256">
        <f t="shared" si="125"/>
        <v>44460</v>
      </c>
      <c r="N737" s="299">
        <f t="shared" si="126"/>
        <v>278460</v>
      </c>
      <c r="O737" s="303">
        <v>0</v>
      </c>
      <c r="P737" s="303">
        <v>0</v>
      </c>
      <c r="Q737" s="305">
        <v>0</v>
      </c>
      <c r="R737" s="256">
        <f t="shared" si="127"/>
        <v>291383.39999999997</v>
      </c>
      <c r="S737" s="256">
        <f t="shared" si="128"/>
        <v>214200</v>
      </c>
      <c r="T737" s="303">
        <f t="shared" si="129"/>
        <v>283370.88318934781</v>
      </c>
      <c r="U737" s="303">
        <f t="shared" si="130"/>
        <v>84390.541263106163</v>
      </c>
      <c r="V737" s="256">
        <f t="shared" si="131"/>
        <v>214200</v>
      </c>
    </row>
    <row r="738" spans="1:22" x14ac:dyDescent="0.2">
      <c r="B738" s="259">
        <v>52</v>
      </c>
      <c r="C738" s="260" t="s">
        <v>27</v>
      </c>
      <c r="D738" s="255" t="s">
        <v>53</v>
      </c>
      <c r="E738" s="260">
        <v>1</v>
      </c>
      <c r="F738" s="256">
        <v>714840</v>
      </c>
      <c r="G738" s="256">
        <f t="shared" si="121"/>
        <v>135819.6</v>
      </c>
      <c r="H738" s="256">
        <f t="shared" si="122"/>
        <v>850659.6</v>
      </c>
      <c r="I738" s="256">
        <v>350000</v>
      </c>
      <c r="J738" s="256">
        <f t="shared" si="123"/>
        <v>66500</v>
      </c>
      <c r="K738" s="256">
        <f t="shared" si="124"/>
        <v>416500</v>
      </c>
      <c r="L738" s="256">
        <v>483000</v>
      </c>
      <c r="M738" s="256">
        <f t="shared" si="125"/>
        <v>91770</v>
      </c>
      <c r="N738" s="299">
        <f t="shared" si="126"/>
        <v>574770</v>
      </c>
      <c r="O738" s="303">
        <v>0</v>
      </c>
      <c r="P738" s="303">
        <v>0</v>
      </c>
      <c r="Q738" s="305">
        <v>0</v>
      </c>
      <c r="R738" s="256">
        <f t="shared" si="127"/>
        <v>613976.53333333333</v>
      </c>
      <c r="S738" s="256">
        <f t="shared" si="128"/>
        <v>416500</v>
      </c>
      <c r="T738" s="303">
        <f t="shared" si="129"/>
        <v>588330.86799377052</v>
      </c>
      <c r="U738" s="303">
        <f t="shared" si="130"/>
        <v>219719.14745887127</v>
      </c>
      <c r="V738" s="256">
        <f t="shared" si="131"/>
        <v>416500</v>
      </c>
    </row>
    <row r="739" spans="1:22" x14ac:dyDescent="0.2">
      <c r="B739" s="259">
        <v>53</v>
      </c>
      <c r="C739" s="260" t="s">
        <v>27</v>
      </c>
      <c r="D739" s="255" t="s">
        <v>54</v>
      </c>
      <c r="E739" s="260">
        <v>1</v>
      </c>
      <c r="F739" s="256">
        <v>661640</v>
      </c>
      <c r="G739" s="256">
        <f t="shared" si="121"/>
        <v>125711.6</v>
      </c>
      <c r="H739" s="256">
        <f t="shared" si="122"/>
        <v>787351.6</v>
      </c>
      <c r="I739" s="256">
        <v>350000</v>
      </c>
      <c r="J739" s="256">
        <f t="shared" si="123"/>
        <v>66500</v>
      </c>
      <c r="K739" s="256">
        <f t="shared" si="124"/>
        <v>416500</v>
      </c>
      <c r="L739" s="256">
        <v>476000</v>
      </c>
      <c r="M739" s="256">
        <f t="shared" si="125"/>
        <v>90440</v>
      </c>
      <c r="N739" s="299">
        <f t="shared" si="126"/>
        <v>566440</v>
      </c>
      <c r="O739" s="303">
        <v>0</v>
      </c>
      <c r="P739" s="303">
        <v>0</v>
      </c>
      <c r="Q739" s="305">
        <v>0</v>
      </c>
      <c r="R739" s="256">
        <f t="shared" si="127"/>
        <v>590097.20000000007</v>
      </c>
      <c r="S739" s="256">
        <f t="shared" si="128"/>
        <v>416500</v>
      </c>
      <c r="T739" s="303">
        <f t="shared" si="129"/>
        <v>570574.74487493758</v>
      </c>
      <c r="U739" s="303">
        <f t="shared" si="130"/>
        <v>186554.21367398798</v>
      </c>
      <c r="V739" s="256">
        <f t="shared" si="131"/>
        <v>416500</v>
      </c>
    </row>
    <row r="740" spans="1:22" x14ac:dyDescent="0.2">
      <c r="B740" s="259">
        <v>54</v>
      </c>
      <c r="C740" s="260" t="s">
        <v>27</v>
      </c>
      <c r="D740" s="255" t="s">
        <v>55</v>
      </c>
      <c r="E740" s="260">
        <v>1</v>
      </c>
      <c r="F740" s="256">
        <v>704865</v>
      </c>
      <c r="G740" s="256">
        <f t="shared" si="121"/>
        <v>133924.35</v>
      </c>
      <c r="H740" s="256">
        <f t="shared" si="122"/>
        <v>838789.35</v>
      </c>
      <c r="I740" s="256">
        <v>350000</v>
      </c>
      <c r="J740" s="256">
        <f t="shared" si="123"/>
        <v>66500</v>
      </c>
      <c r="K740" s="256">
        <f t="shared" si="124"/>
        <v>416500</v>
      </c>
      <c r="L740" s="256">
        <v>479500</v>
      </c>
      <c r="M740" s="256">
        <f t="shared" si="125"/>
        <v>91105</v>
      </c>
      <c r="N740" s="299">
        <f t="shared" si="126"/>
        <v>570605</v>
      </c>
      <c r="O740" s="303">
        <v>0</v>
      </c>
      <c r="P740" s="303">
        <v>0</v>
      </c>
      <c r="Q740" s="305">
        <v>0</v>
      </c>
      <c r="R740" s="256">
        <f t="shared" si="127"/>
        <v>608631.45000000007</v>
      </c>
      <c r="S740" s="256">
        <f t="shared" si="128"/>
        <v>416500</v>
      </c>
      <c r="T740" s="303">
        <f t="shared" si="129"/>
        <v>584163.60458391928</v>
      </c>
      <c r="U740" s="303">
        <f t="shared" si="130"/>
        <v>213697.40746101103</v>
      </c>
      <c r="V740" s="256">
        <f t="shared" si="131"/>
        <v>416500</v>
      </c>
    </row>
    <row r="741" spans="1:22" x14ac:dyDescent="0.2">
      <c r="B741" s="259">
        <v>55</v>
      </c>
      <c r="C741" s="260" t="s">
        <v>27</v>
      </c>
      <c r="D741" s="255" t="s">
        <v>56</v>
      </c>
      <c r="E741" s="260">
        <v>1</v>
      </c>
      <c r="F741" s="256">
        <v>647360</v>
      </c>
      <c r="G741" s="256">
        <f t="shared" si="121"/>
        <v>122998.39999999999</v>
      </c>
      <c r="H741" s="256">
        <f t="shared" si="122"/>
        <v>770358.4</v>
      </c>
      <c r="I741" s="256">
        <v>350000</v>
      </c>
      <c r="J741" s="256">
        <f t="shared" si="123"/>
        <v>66500</v>
      </c>
      <c r="K741" s="256">
        <f t="shared" si="124"/>
        <v>416500</v>
      </c>
      <c r="L741" s="256">
        <v>476000</v>
      </c>
      <c r="M741" s="256">
        <f t="shared" si="125"/>
        <v>90440</v>
      </c>
      <c r="N741" s="299">
        <f t="shared" si="126"/>
        <v>566440</v>
      </c>
      <c r="O741" s="303">
        <v>0</v>
      </c>
      <c r="P741" s="303">
        <v>0</v>
      </c>
      <c r="Q741" s="305">
        <v>0</v>
      </c>
      <c r="R741" s="256">
        <f t="shared" si="127"/>
        <v>584432.79999999993</v>
      </c>
      <c r="S741" s="256">
        <f t="shared" si="128"/>
        <v>416500</v>
      </c>
      <c r="T741" s="303">
        <f t="shared" si="129"/>
        <v>566440</v>
      </c>
      <c r="U741" s="303">
        <f t="shared" si="130"/>
        <v>177614.04069363457</v>
      </c>
      <c r="V741" s="256">
        <f t="shared" si="131"/>
        <v>416500</v>
      </c>
    </row>
    <row r="742" spans="1:22" x14ac:dyDescent="0.2">
      <c r="B742" s="259">
        <v>56</v>
      </c>
      <c r="C742" s="260" t="s">
        <v>27</v>
      </c>
      <c r="D742" s="255" t="s">
        <v>57</v>
      </c>
      <c r="E742" s="260">
        <v>1</v>
      </c>
      <c r="F742" s="256">
        <v>686000</v>
      </c>
      <c r="G742" s="256">
        <f t="shared" si="121"/>
        <v>130340</v>
      </c>
      <c r="H742" s="256">
        <f t="shared" si="122"/>
        <v>816340</v>
      </c>
      <c r="I742" s="256">
        <v>350000</v>
      </c>
      <c r="J742" s="256">
        <f t="shared" si="123"/>
        <v>66500</v>
      </c>
      <c r="K742" s="256">
        <f t="shared" si="124"/>
        <v>416500</v>
      </c>
      <c r="L742" s="256">
        <v>490000</v>
      </c>
      <c r="M742" s="256">
        <f t="shared" si="125"/>
        <v>93100</v>
      </c>
      <c r="N742" s="299">
        <f t="shared" si="126"/>
        <v>583100</v>
      </c>
      <c r="O742" s="303">
        <v>0</v>
      </c>
      <c r="P742" s="303">
        <v>0</v>
      </c>
      <c r="Q742" s="305">
        <v>0</v>
      </c>
      <c r="R742" s="256">
        <f t="shared" si="127"/>
        <v>605313.33333333337</v>
      </c>
      <c r="S742" s="256">
        <f t="shared" si="128"/>
        <v>416500</v>
      </c>
      <c r="T742" s="303">
        <f t="shared" si="129"/>
        <v>583100</v>
      </c>
      <c r="U742" s="303">
        <f t="shared" si="130"/>
        <v>200843.42292774568</v>
      </c>
      <c r="V742" s="256">
        <f t="shared" si="131"/>
        <v>416500</v>
      </c>
    </row>
    <row r="743" spans="1:22" x14ac:dyDescent="0.2">
      <c r="B743" s="259">
        <v>57</v>
      </c>
      <c r="C743" s="260" t="s">
        <v>27</v>
      </c>
      <c r="D743" s="255" t="s">
        <v>58</v>
      </c>
      <c r="E743" s="260">
        <v>1</v>
      </c>
      <c r="F743" s="256">
        <v>1201200</v>
      </c>
      <c r="G743" s="256">
        <f t="shared" si="121"/>
        <v>228228</v>
      </c>
      <c r="H743" s="256">
        <f t="shared" si="122"/>
        <v>1429428</v>
      </c>
      <c r="I743" s="256">
        <v>650000</v>
      </c>
      <c r="J743" s="256">
        <f t="shared" si="123"/>
        <v>123500</v>
      </c>
      <c r="K743" s="256">
        <f t="shared" si="124"/>
        <v>773500</v>
      </c>
      <c r="L743" s="256">
        <v>910000</v>
      </c>
      <c r="M743" s="256">
        <f t="shared" si="125"/>
        <v>172900</v>
      </c>
      <c r="N743" s="299">
        <f t="shared" si="126"/>
        <v>1082900</v>
      </c>
      <c r="O743" s="303">
        <v>0</v>
      </c>
      <c r="P743" s="303">
        <v>0</v>
      </c>
      <c r="Q743" s="305">
        <v>0</v>
      </c>
      <c r="R743" s="256">
        <f t="shared" si="127"/>
        <v>1095276</v>
      </c>
      <c r="S743" s="256">
        <f t="shared" si="128"/>
        <v>773500</v>
      </c>
      <c r="T743" s="303">
        <f t="shared" si="129"/>
        <v>1061867.4757933058</v>
      </c>
      <c r="U743" s="303">
        <f t="shared" si="130"/>
        <v>328139.08534034772</v>
      </c>
      <c r="V743" s="256">
        <f t="shared" si="131"/>
        <v>773500</v>
      </c>
    </row>
    <row r="744" spans="1:22" x14ac:dyDescent="0.2">
      <c r="B744" s="259">
        <v>58</v>
      </c>
      <c r="C744" s="260" t="s">
        <v>27</v>
      </c>
      <c r="D744" s="255" t="s">
        <v>59</v>
      </c>
      <c r="E744" s="260">
        <v>1</v>
      </c>
      <c r="F744" s="256">
        <v>283008</v>
      </c>
      <c r="G744" s="256">
        <f t="shared" si="121"/>
        <v>53771.520000000004</v>
      </c>
      <c r="H744" s="256">
        <f t="shared" si="122"/>
        <v>336779.52000000002</v>
      </c>
      <c r="I744" s="256">
        <v>160000</v>
      </c>
      <c r="J744" s="256">
        <f t="shared" si="123"/>
        <v>30400</v>
      </c>
      <c r="K744" s="256">
        <f t="shared" si="124"/>
        <v>190400</v>
      </c>
      <c r="L744" s="256">
        <v>211200</v>
      </c>
      <c r="M744" s="256">
        <f t="shared" si="125"/>
        <v>40128</v>
      </c>
      <c r="N744" s="299">
        <f t="shared" si="126"/>
        <v>251328</v>
      </c>
      <c r="O744" s="303">
        <v>0</v>
      </c>
      <c r="P744" s="303">
        <v>0</v>
      </c>
      <c r="Q744" s="305">
        <v>0</v>
      </c>
      <c r="R744" s="256">
        <f t="shared" si="127"/>
        <v>259502.50666666668</v>
      </c>
      <c r="S744" s="256">
        <f t="shared" si="128"/>
        <v>190400</v>
      </c>
      <c r="T744" s="303">
        <f t="shared" si="129"/>
        <v>252590.97598257777</v>
      </c>
      <c r="U744" s="303">
        <f t="shared" si="130"/>
        <v>73531.339497456094</v>
      </c>
      <c r="V744" s="256">
        <f t="shared" si="131"/>
        <v>190400</v>
      </c>
    </row>
    <row r="745" spans="1:22" x14ac:dyDescent="0.2">
      <c r="B745" s="259">
        <v>59</v>
      </c>
      <c r="C745" s="260" t="s">
        <v>27</v>
      </c>
      <c r="D745" s="255" t="s">
        <v>60</v>
      </c>
      <c r="E745" s="260">
        <v>1</v>
      </c>
      <c r="F745" s="256">
        <v>328032</v>
      </c>
      <c r="G745" s="256">
        <f t="shared" si="121"/>
        <v>62326.080000000002</v>
      </c>
      <c r="H745" s="256">
        <f t="shared" si="122"/>
        <v>390358.08</v>
      </c>
      <c r="I745" s="256">
        <v>180000</v>
      </c>
      <c r="J745" s="256">
        <f t="shared" si="123"/>
        <v>34200</v>
      </c>
      <c r="K745" s="256">
        <f t="shared" si="124"/>
        <v>214200</v>
      </c>
      <c r="L745" s="256">
        <v>241200</v>
      </c>
      <c r="M745" s="256">
        <f t="shared" si="125"/>
        <v>45828</v>
      </c>
      <c r="N745" s="299">
        <f t="shared" si="126"/>
        <v>287028</v>
      </c>
      <c r="O745" s="303">
        <v>0</v>
      </c>
      <c r="P745" s="303">
        <v>0</v>
      </c>
      <c r="Q745" s="305">
        <v>0</v>
      </c>
      <c r="R745" s="256">
        <f t="shared" si="127"/>
        <v>297195.36000000004</v>
      </c>
      <c r="S745" s="256">
        <f t="shared" si="128"/>
        <v>214200</v>
      </c>
      <c r="T745" s="303">
        <f t="shared" si="129"/>
        <v>288448.9538519996</v>
      </c>
      <c r="U745" s="303">
        <f t="shared" si="130"/>
        <v>88518.069874736713</v>
      </c>
      <c r="V745" s="256">
        <f t="shared" si="131"/>
        <v>214200</v>
      </c>
    </row>
    <row r="746" spans="1:22" x14ac:dyDescent="0.2">
      <c r="B746" s="259">
        <v>60</v>
      </c>
      <c r="C746" s="260" t="s">
        <v>27</v>
      </c>
      <c r="D746" s="255" t="s">
        <v>149</v>
      </c>
      <c r="E746" s="260">
        <v>1</v>
      </c>
      <c r="F746" s="256">
        <v>421080</v>
      </c>
      <c r="G746" s="256">
        <f t="shared" si="121"/>
        <v>80005.2</v>
      </c>
      <c r="H746" s="256">
        <f t="shared" si="122"/>
        <v>501085.2</v>
      </c>
      <c r="I746" s="256">
        <v>220000</v>
      </c>
      <c r="J746" s="256">
        <f t="shared" si="123"/>
        <v>41800</v>
      </c>
      <c r="K746" s="256">
        <f t="shared" si="124"/>
        <v>261800</v>
      </c>
      <c r="L746" s="256">
        <v>290400</v>
      </c>
      <c r="M746" s="256">
        <f t="shared" si="125"/>
        <v>55176</v>
      </c>
      <c r="N746" s="299">
        <f t="shared" si="126"/>
        <v>345576</v>
      </c>
      <c r="O746" s="303">
        <v>0</v>
      </c>
      <c r="P746" s="303">
        <v>0</v>
      </c>
      <c r="Q746" s="305">
        <v>0</v>
      </c>
      <c r="R746" s="256">
        <f t="shared" si="127"/>
        <v>369487.06666666665</v>
      </c>
      <c r="S746" s="256">
        <f t="shared" si="128"/>
        <v>261800</v>
      </c>
      <c r="T746" s="303">
        <f t="shared" si="129"/>
        <v>356567.36947505851</v>
      </c>
      <c r="U746" s="303">
        <f t="shared" si="130"/>
        <v>121421.39871790876</v>
      </c>
      <c r="V746" s="256">
        <f t="shared" si="131"/>
        <v>261800</v>
      </c>
    </row>
    <row r="747" spans="1:22" x14ac:dyDescent="0.2">
      <c r="A747" s="250">
        <v>13</v>
      </c>
      <c r="B747" s="261" t="s">
        <v>154</v>
      </c>
      <c r="I747" s="248"/>
      <c r="J747" s="248"/>
      <c r="K747" s="248"/>
      <c r="L747" s="248"/>
      <c r="M747" s="248"/>
      <c r="N747" s="248"/>
      <c r="O747" s="303">
        <v>0</v>
      </c>
      <c r="P747" s="303">
        <v>0</v>
      </c>
      <c r="Q747" s="305">
        <v>0</v>
      </c>
      <c r="R747" s="256" t="e">
        <f t="shared" si="127"/>
        <v>#DIV/0!</v>
      </c>
      <c r="S747" s="256">
        <f t="shared" si="128"/>
        <v>0</v>
      </c>
      <c r="T747" s="303" t="e">
        <f t="shared" si="129"/>
        <v>#NUM!</v>
      </c>
      <c r="U747" s="303" t="e">
        <f t="shared" si="130"/>
        <v>#DIV/0!</v>
      </c>
      <c r="V747" s="256">
        <f t="shared" si="131"/>
        <v>0</v>
      </c>
    </row>
    <row r="748" spans="1:22" ht="38.25" x14ac:dyDescent="0.2">
      <c r="B748" s="263" t="s">
        <v>147</v>
      </c>
      <c r="C748" s="252" t="s">
        <v>2</v>
      </c>
      <c r="D748" s="263" t="s">
        <v>155</v>
      </c>
      <c r="E748" s="263" t="s">
        <v>148</v>
      </c>
      <c r="F748" s="253" t="s">
        <v>5</v>
      </c>
      <c r="G748" s="253" t="s">
        <v>6</v>
      </c>
      <c r="H748" s="253" t="s">
        <v>7</v>
      </c>
      <c r="I748" s="253" t="s">
        <v>5</v>
      </c>
      <c r="J748" s="253" t="s">
        <v>6</v>
      </c>
      <c r="K748" s="253" t="s">
        <v>7</v>
      </c>
      <c r="L748" s="253" t="s">
        <v>5</v>
      </c>
      <c r="M748" s="253" t="s">
        <v>6</v>
      </c>
      <c r="N748" s="300" t="s">
        <v>7</v>
      </c>
      <c r="O748" s="303">
        <v>0</v>
      </c>
      <c r="P748" s="303">
        <v>0</v>
      </c>
      <c r="Q748" s="305">
        <v>0</v>
      </c>
      <c r="R748" s="253" t="s">
        <v>1889</v>
      </c>
      <c r="S748" s="253" t="s">
        <v>1890</v>
      </c>
      <c r="T748" s="253" t="s">
        <v>1891</v>
      </c>
      <c r="U748" s="253" t="s">
        <v>1892</v>
      </c>
      <c r="V748" s="256" t="str">
        <f t="shared" si="131"/>
        <v>MENOR PRECIO</v>
      </c>
    </row>
    <row r="749" spans="1:22" x14ac:dyDescent="0.2">
      <c r="B749" s="259">
        <v>1</v>
      </c>
      <c r="C749" s="260" t="s">
        <v>27</v>
      </c>
      <c r="D749" s="264" t="s">
        <v>9</v>
      </c>
      <c r="E749" s="260">
        <v>1</v>
      </c>
      <c r="F749" s="256">
        <v>2342280</v>
      </c>
      <c r="G749" s="256">
        <f t="shared" ref="G749:G808" si="132">+F749*19%</f>
        <v>445033.2</v>
      </c>
      <c r="H749" s="256">
        <f t="shared" ref="H749:H808" si="133">+G749+F749</f>
        <v>2787313.2</v>
      </c>
      <c r="I749" s="256">
        <v>1200000</v>
      </c>
      <c r="J749" s="256">
        <f t="shared" ref="J749:J808" si="134">+I749*19%</f>
        <v>228000</v>
      </c>
      <c r="K749" s="256">
        <f t="shared" ref="K749:K808" si="135">+J749+I749</f>
        <v>1428000</v>
      </c>
      <c r="L749" s="256">
        <v>1572000</v>
      </c>
      <c r="M749" s="256">
        <f t="shared" ref="M749:M808" si="136">+L749*19%</f>
        <v>298680</v>
      </c>
      <c r="N749" s="299">
        <f t="shared" ref="N749:N808" si="137">+M749+L749</f>
        <v>1870680</v>
      </c>
      <c r="O749" s="303">
        <v>0</v>
      </c>
      <c r="P749" s="303">
        <v>0</v>
      </c>
      <c r="Q749" s="305">
        <v>0</v>
      </c>
      <c r="R749" s="256">
        <f t="shared" si="127"/>
        <v>2028664.4000000001</v>
      </c>
      <c r="S749" s="256">
        <f t="shared" si="128"/>
        <v>1428000</v>
      </c>
      <c r="T749" s="303">
        <f t="shared" si="129"/>
        <v>1952710.3463059883</v>
      </c>
      <c r="U749" s="303">
        <f t="shared" si="130"/>
        <v>693290.99006555753</v>
      </c>
      <c r="V749" s="256">
        <f t="shared" si="131"/>
        <v>1428000</v>
      </c>
    </row>
    <row r="750" spans="1:22" x14ac:dyDescent="0.2">
      <c r="B750" s="259">
        <v>2</v>
      </c>
      <c r="C750" s="260" t="s">
        <v>27</v>
      </c>
      <c r="D750" s="264" t="s">
        <v>10</v>
      </c>
      <c r="E750" s="260">
        <v>1</v>
      </c>
      <c r="F750" s="256">
        <v>893925</v>
      </c>
      <c r="G750" s="256">
        <f t="shared" si="132"/>
        <v>169845.75</v>
      </c>
      <c r="H750" s="256">
        <f t="shared" si="133"/>
        <v>1063770.75</v>
      </c>
      <c r="I750" s="256">
        <v>450000</v>
      </c>
      <c r="J750" s="256">
        <f t="shared" si="134"/>
        <v>85500</v>
      </c>
      <c r="K750" s="256">
        <f t="shared" si="135"/>
        <v>535500</v>
      </c>
      <c r="L750" s="256">
        <v>616500</v>
      </c>
      <c r="M750" s="256">
        <f t="shared" si="136"/>
        <v>117135</v>
      </c>
      <c r="N750" s="299">
        <f t="shared" si="137"/>
        <v>733635</v>
      </c>
      <c r="O750" s="303">
        <v>0</v>
      </c>
      <c r="P750" s="303">
        <v>0</v>
      </c>
      <c r="Q750" s="305">
        <v>0</v>
      </c>
      <c r="R750" s="256">
        <f t="shared" si="127"/>
        <v>777635.25</v>
      </c>
      <c r="S750" s="256">
        <f t="shared" si="128"/>
        <v>535500</v>
      </c>
      <c r="T750" s="303">
        <f t="shared" si="129"/>
        <v>747645.72437293862</v>
      </c>
      <c r="U750" s="303">
        <f t="shared" si="130"/>
        <v>266869.84248213115</v>
      </c>
      <c r="V750" s="256">
        <f t="shared" si="131"/>
        <v>535500</v>
      </c>
    </row>
    <row r="751" spans="1:22" x14ac:dyDescent="0.2">
      <c r="B751" s="259">
        <v>3</v>
      </c>
      <c r="C751" s="260" t="s">
        <v>27</v>
      </c>
      <c r="D751" s="264" t="s">
        <v>12</v>
      </c>
      <c r="E751" s="260">
        <v>1</v>
      </c>
      <c r="F751" s="256">
        <v>642600</v>
      </c>
      <c r="G751" s="256">
        <f t="shared" si="132"/>
        <v>122094</v>
      </c>
      <c r="H751" s="256">
        <f t="shared" si="133"/>
        <v>764694</v>
      </c>
      <c r="I751" s="256">
        <v>350000</v>
      </c>
      <c r="J751" s="256">
        <f t="shared" si="134"/>
        <v>66500</v>
      </c>
      <c r="K751" s="256">
        <f t="shared" si="135"/>
        <v>416500</v>
      </c>
      <c r="L751" s="256">
        <v>472500</v>
      </c>
      <c r="M751" s="256">
        <f t="shared" si="136"/>
        <v>89775</v>
      </c>
      <c r="N751" s="299">
        <f t="shared" si="137"/>
        <v>562275</v>
      </c>
      <c r="O751" s="303">
        <v>0</v>
      </c>
      <c r="P751" s="303">
        <v>0</v>
      </c>
      <c r="Q751" s="305">
        <v>0</v>
      </c>
      <c r="R751" s="256">
        <f t="shared" si="127"/>
        <v>581156.33333333337</v>
      </c>
      <c r="S751" s="256">
        <f t="shared" si="128"/>
        <v>416500</v>
      </c>
      <c r="T751" s="303">
        <f t="shared" si="129"/>
        <v>563659.91938743473</v>
      </c>
      <c r="U751" s="303">
        <f t="shared" si="130"/>
        <v>174863.21502915732</v>
      </c>
      <c r="V751" s="256">
        <f t="shared" si="131"/>
        <v>416500</v>
      </c>
    </row>
    <row r="752" spans="1:22" x14ac:dyDescent="0.2">
      <c r="B752" s="259">
        <v>4</v>
      </c>
      <c r="C752" s="260" t="s">
        <v>27</v>
      </c>
      <c r="D752" s="264" t="s">
        <v>13</v>
      </c>
      <c r="E752" s="260">
        <v>1</v>
      </c>
      <c r="F752" s="256">
        <v>936650</v>
      </c>
      <c r="G752" s="256">
        <f t="shared" si="132"/>
        <v>177963.5</v>
      </c>
      <c r="H752" s="256">
        <f t="shared" si="133"/>
        <v>1114613.5</v>
      </c>
      <c r="I752" s="256">
        <v>550000</v>
      </c>
      <c r="J752" s="256">
        <f t="shared" si="134"/>
        <v>104500</v>
      </c>
      <c r="K752" s="256">
        <f t="shared" si="135"/>
        <v>654500</v>
      </c>
      <c r="L752" s="256">
        <v>720500</v>
      </c>
      <c r="M752" s="256">
        <f t="shared" si="136"/>
        <v>136895</v>
      </c>
      <c r="N752" s="299">
        <f t="shared" si="137"/>
        <v>857395</v>
      </c>
      <c r="O752" s="303">
        <v>0</v>
      </c>
      <c r="P752" s="303">
        <v>0</v>
      </c>
      <c r="Q752" s="305">
        <v>0</v>
      </c>
      <c r="R752" s="256">
        <f t="shared" si="127"/>
        <v>875502.83333333337</v>
      </c>
      <c r="S752" s="256">
        <f t="shared" si="128"/>
        <v>654500</v>
      </c>
      <c r="T752" s="303">
        <f t="shared" si="129"/>
        <v>855207.75835570507</v>
      </c>
      <c r="U752" s="303">
        <f t="shared" si="130"/>
        <v>230590.60787808173</v>
      </c>
      <c r="V752" s="256">
        <f t="shared" si="131"/>
        <v>654500</v>
      </c>
    </row>
    <row r="753" spans="2:22" x14ac:dyDescent="0.2">
      <c r="B753" s="259">
        <v>5</v>
      </c>
      <c r="C753" s="260" t="s">
        <v>27</v>
      </c>
      <c r="D753" s="264" t="s">
        <v>84</v>
      </c>
      <c r="E753" s="260">
        <v>1</v>
      </c>
      <c r="F753" s="256">
        <v>2235600</v>
      </c>
      <c r="G753" s="256">
        <f t="shared" si="132"/>
        <v>424764</v>
      </c>
      <c r="H753" s="256">
        <f t="shared" si="133"/>
        <v>2660364</v>
      </c>
      <c r="I753" s="256">
        <v>1200000</v>
      </c>
      <c r="J753" s="256">
        <f t="shared" si="134"/>
        <v>228000</v>
      </c>
      <c r="K753" s="256">
        <f t="shared" si="135"/>
        <v>1428000</v>
      </c>
      <c r="L753" s="256">
        <v>1656000</v>
      </c>
      <c r="M753" s="256">
        <f t="shared" si="136"/>
        <v>314640</v>
      </c>
      <c r="N753" s="299">
        <f t="shared" si="137"/>
        <v>1970640</v>
      </c>
      <c r="O753" s="303">
        <v>0</v>
      </c>
      <c r="P753" s="303">
        <v>0</v>
      </c>
      <c r="Q753" s="305">
        <v>0</v>
      </c>
      <c r="R753" s="256">
        <f t="shared" si="127"/>
        <v>2019668</v>
      </c>
      <c r="S753" s="256">
        <f t="shared" si="128"/>
        <v>1428000</v>
      </c>
      <c r="T753" s="303">
        <f t="shared" si="129"/>
        <v>1956255.2535958295</v>
      </c>
      <c r="U753" s="303">
        <f t="shared" si="130"/>
        <v>617643.15402342146</v>
      </c>
      <c r="V753" s="256">
        <f t="shared" si="131"/>
        <v>1428000</v>
      </c>
    </row>
    <row r="754" spans="2:22" x14ac:dyDescent="0.2">
      <c r="B754" s="259">
        <v>6</v>
      </c>
      <c r="C754" s="260" t="s">
        <v>27</v>
      </c>
      <c r="D754" s="264" t="s">
        <v>14</v>
      </c>
      <c r="E754" s="260">
        <v>1</v>
      </c>
      <c r="F754" s="256">
        <v>5370960</v>
      </c>
      <c r="G754" s="256">
        <f t="shared" si="132"/>
        <v>1020482.4</v>
      </c>
      <c r="H754" s="256">
        <f t="shared" si="133"/>
        <v>6391442.4000000004</v>
      </c>
      <c r="I754" s="256">
        <v>2800000</v>
      </c>
      <c r="J754" s="256">
        <f t="shared" si="134"/>
        <v>532000</v>
      </c>
      <c r="K754" s="256">
        <f t="shared" si="135"/>
        <v>3332000</v>
      </c>
      <c r="L754" s="256">
        <v>3864000</v>
      </c>
      <c r="M754" s="256">
        <f t="shared" si="136"/>
        <v>734160</v>
      </c>
      <c r="N754" s="299">
        <f t="shared" si="137"/>
        <v>4598160</v>
      </c>
      <c r="O754" s="303">
        <v>0</v>
      </c>
      <c r="P754" s="303">
        <v>0</v>
      </c>
      <c r="Q754" s="305">
        <v>0</v>
      </c>
      <c r="R754" s="256">
        <f t="shared" si="127"/>
        <v>4773867.4666666668</v>
      </c>
      <c r="S754" s="256">
        <f t="shared" si="128"/>
        <v>3332000</v>
      </c>
      <c r="T754" s="303">
        <f t="shared" si="129"/>
        <v>4609239.9464524146</v>
      </c>
      <c r="U754" s="303">
        <f t="shared" si="130"/>
        <v>1537270.8886566653</v>
      </c>
      <c r="V754" s="256">
        <f t="shared" si="131"/>
        <v>3332000</v>
      </c>
    </row>
    <row r="755" spans="2:22" x14ac:dyDescent="0.2">
      <c r="B755" s="259">
        <v>7</v>
      </c>
      <c r="C755" s="260" t="s">
        <v>27</v>
      </c>
      <c r="D755" s="264" t="s">
        <v>63</v>
      </c>
      <c r="E755" s="260">
        <v>1</v>
      </c>
      <c r="F755" s="256">
        <v>1211488</v>
      </c>
      <c r="G755" s="256">
        <f t="shared" si="132"/>
        <v>230182.72</v>
      </c>
      <c r="H755" s="256">
        <f t="shared" si="133"/>
        <v>1441670.72</v>
      </c>
      <c r="I755" s="256">
        <v>680000</v>
      </c>
      <c r="J755" s="256">
        <f t="shared" si="134"/>
        <v>129200</v>
      </c>
      <c r="K755" s="256">
        <f t="shared" si="135"/>
        <v>809200</v>
      </c>
      <c r="L755" s="256">
        <v>890800</v>
      </c>
      <c r="M755" s="256">
        <f t="shared" si="136"/>
        <v>169252</v>
      </c>
      <c r="N755" s="299">
        <f t="shared" si="137"/>
        <v>1060052</v>
      </c>
      <c r="O755" s="303">
        <v>0</v>
      </c>
      <c r="P755" s="303">
        <v>0</v>
      </c>
      <c r="Q755" s="305">
        <v>0</v>
      </c>
      <c r="R755" s="256">
        <f t="shared" si="127"/>
        <v>1103640.9066666665</v>
      </c>
      <c r="S755" s="256">
        <f t="shared" si="128"/>
        <v>809200</v>
      </c>
      <c r="T755" s="303">
        <f t="shared" si="129"/>
        <v>1073370.6288956248</v>
      </c>
      <c r="U755" s="303">
        <f t="shared" si="130"/>
        <v>318480.45073854411</v>
      </c>
      <c r="V755" s="256">
        <f t="shared" si="131"/>
        <v>809200</v>
      </c>
    </row>
    <row r="756" spans="2:22" x14ac:dyDescent="0.2">
      <c r="B756" s="259">
        <v>8</v>
      </c>
      <c r="C756" s="260" t="s">
        <v>27</v>
      </c>
      <c r="D756" s="264" t="s">
        <v>98</v>
      </c>
      <c r="E756" s="260">
        <v>1</v>
      </c>
      <c r="F756" s="256">
        <v>20606300</v>
      </c>
      <c r="G756" s="256">
        <f t="shared" si="132"/>
        <v>3915197</v>
      </c>
      <c r="H756" s="256">
        <f t="shared" si="133"/>
        <v>24521497</v>
      </c>
      <c r="I756" s="256">
        <v>11000000</v>
      </c>
      <c r="J756" s="256">
        <f t="shared" si="134"/>
        <v>2090000</v>
      </c>
      <c r="K756" s="256">
        <f t="shared" si="135"/>
        <v>13090000</v>
      </c>
      <c r="L756" s="256">
        <v>14410000</v>
      </c>
      <c r="M756" s="256">
        <f t="shared" si="136"/>
        <v>2737900</v>
      </c>
      <c r="N756" s="299">
        <f t="shared" si="137"/>
        <v>17147900</v>
      </c>
      <c r="O756" s="303">
        <v>0</v>
      </c>
      <c r="P756" s="303">
        <v>0</v>
      </c>
      <c r="Q756" s="305">
        <v>0</v>
      </c>
      <c r="R756" s="256">
        <f t="shared" si="127"/>
        <v>18253132.333333332</v>
      </c>
      <c r="S756" s="256">
        <f t="shared" si="128"/>
        <v>13090000</v>
      </c>
      <c r="T756" s="303">
        <f t="shared" si="129"/>
        <v>17656279.270692166</v>
      </c>
      <c r="U756" s="303">
        <f t="shared" si="130"/>
        <v>5795337.3325662687</v>
      </c>
      <c r="V756" s="256">
        <f t="shared" si="131"/>
        <v>13090000</v>
      </c>
    </row>
    <row r="757" spans="2:22" x14ac:dyDescent="0.2">
      <c r="B757" s="259">
        <v>9</v>
      </c>
      <c r="C757" s="260" t="s">
        <v>27</v>
      </c>
      <c r="D757" s="264" t="s">
        <v>99</v>
      </c>
      <c r="E757" s="260">
        <v>1</v>
      </c>
      <c r="F757" s="256">
        <v>39200</v>
      </c>
      <c r="G757" s="256">
        <f t="shared" si="132"/>
        <v>7448</v>
      </c>
      <c r="H757" s="256">
        <f t="shared" si="133"/>
        <v>46648</v>
      </c>
      <c r="I757" s="256">
        <v>20000</v>
      </c>
      <c r="J757" s="256">
        <f t="shared" si="134"/>
        <v>3800</v>
      </c>
      <c r="K757" s="256">
        <f t="shared" si="135"/>
        <v>23800</v>
      </c>
      <c r="L757" s="256">
        <v>28000</v>
      </c>
      <c r="M757" s="256">
        <f t="shared" si="136"/>
        <v>5320</v>
      </c>
      <c r="N757" s="299">
        <f t="shared" si="137"/>
        <v>33320</v>
      </c>
      <c r="O757" s="303">
        <v>0</v>
      </c>
      <c r="P757" s="303">
        <v>0</v>
      </c>
      <c r="Q757" s="305">
        <v>0</v>
      </c>
      <c r="R757" s="256">
        <f t="shared" si="127"/>
        <v>34589.333333333336</v>
      </c>
      <c r="S757" s="256">
        <f t="shared" si="128"/>
        <v>23800</v>
      </c>
      <c r="T757" s="303">
        <f t="shared" si="129"/>
        <v>33320</v>
      </c>
      <c r="U757" s="303">
        <f t="shared" si="130"/>
        <v>11476.767024442608</v>
      </c>
      <c r="V757" s="256">
        <f t="shared" si="131"/>
        <v>23800</v>
      </c>
    </row>
    <row r="758" spans="2:22" x14ac:dyDescent="0.2">
      <c r="B758" s="259">
        <v>10</v>
      </c>
      <c r="C758" s="260" t="s">
        <v>27</v>
      </c>
      <c r="D758" s="264" t="s">
        <v>85</v>
      </c>
      <c r="E758" s="260">
        <v>1</v>
      </c>
      <c r="F758" s="256">
        <v>178296</v>
      </c>
      <c r="G758" s="256">
        <f t="shared" si="132"/>
        <v>33876.239999999998</v>
      </c>
      <c r="H758" s="256">
        <f t="shared" si="133"/>
        <v>212172.24</v>
      </c>
      <c r="I758" s="256">
        <v>95000</v>
      </c>
      <c r="J758" s="256">
        <f t="shared" si="134"/>
        <v>18050</v>
      </c>
      <c r="K758" s="256">
        <f t="shared" si="135"/>
        <v>113050</v>
      </c>
      <c r="L758" s="256">
        <v>129200</v>
      </c>
      <c r="M758" s="256">
        <f t="shared" si="136"/>
        <v>24548</v>
      </c>
      <c r="N758" s="299">
        <f t="shared" si="137"/>
        <v>153748</v>
      </c>
      <c r="O758" s="303">
        <v>0</v>
      </c>
      <c r="P758" s="303">
        <v>0</v>
      </c>
      <c r="Q758" s="305">
        <v>0</v>
      </c>
      <c r="R758" s="256">
        <f t="shared" si="127"/>
        <v>159656.74666666667</v>
      </c>
      <c r="S758" s="256">
        <f t="shared" si="128"/>
        <v>113050</v>
      </c>
      <c r="T758" s="303">
        <f t="shared" si="129"/>
        <v>154498.00211283166</v>
      </c>
      <c r="U758" s="303">
        <f t="shared" si="130"/>
        <v>49824.588117038475</v>
      </c>
      <c r="V758" s="256">
        <f t="shared" si="131"/>
        <v>113050</v>
      </c>
    </row>
    <row r="759" spans="2:22" x14ac:dyDescent="0.2">
      <c r="B759" s="259">
        <v>11</v>
      </c>
      <c r="C759" s="260" t="s">
        <v>27</v>
      </c>
      <c r="D759" s="264" t="s">
        <v>86</v>
      </c>
      <c r="E759" s="260">
        <v>1</v>
      </c>
      <c r="F759" s="256">
        <v>636660</v>
      </c>
      <c r="G759" s="256">
        <f t="shared" si="132"/>
        <v>120965.4</v>
      </c>
      <c r="H759" s="256">
        <f t="shared" si="133"/>
        <v>757625.4</v>
      </c>
      <c r="I759" s="256">
        <v>360000</v>
      </c>
      <c r="J759" s="256">
        <f t="shared" si="134"/>
        <v>68400</v>
      </c>
      <c r="K759" s="256">
        <f t="shared" si="135"/>
        <v>428400</v>
      </c>
      <c r="L759" s="256">
        <v>471600</v>
      </c>
      <c r="M759" s="256">
        <f t="shared" si="136"/>
        <v>89604</v>
      </c>
      <c r="N759" s="299">
        <f t="shared" si="137"/>
        <v>561204</v>
      </c>
      <c r="O759" s="303">
        <v>0</v>
      </c>
      <c r="P759" s="303">
        <v>0</v>
      </c>
      <c r="Q759" s="305">
        <v>0</v>
      </c>
      <c r="R759" s="256">
        <f t="shared" si="127"/>
        <v>582409.79999999993</v>
      </c>
      <c r="S759" s="256">
        <f t="shared" si="128"/>
        <v>428400</v>
      </c>
      <c r="T759" s="303">
        <f t="shared" si="129"/>
        <v>566858.82917441265</v>
      </c>
      <c r="U759" s="303">
        <f t="shared" si="130"/>
        <v>165633.95022313518</v>
      </c>
      <c r="V759" s="256">
        <f t="shared" si="131"/>
        <v>428400</v>
      </c>
    </row>
    <row r="760" spans="2:22" x14ac:dyDescent="0.2">
      <c r="B760" s="259">
        <v>12</v>
      </c>
      <c r="C760" s="260" t="s">
        <v>27</v>
      </c>
      <c r="D760" s="265" t="s">
        <v>100</v>
      </c>
      <c r="E760" s="260">
        <v>1</v>
      </c>
      <c r="F760" s="256">
        <v>525504</v>
      </c>
      <c r="G760" s="256">
        <f t="shared" si="132"/>
        <v>99845.759999999995</v>
      </c>
      <c r="H760" s="256">
        <f t="shared" si="133"/>
        <v>625349.76</v>
      </c>
      <c r="I760" s="256">
        <v>280000</v>
      </c>
      <c r="J760" s="256">
        <f t="shared" si="134"/>
        <v>53200</v>
      </c>
      <c r="K760" s="256">
        <f t="shared" si="135"/>
        <v>333200</v>
      </c>
      <c r="L760" s="256">
        <v>386400</v>
      </c>
      <c r="M760" s="256">
        <f t="shared" si="136"/>
        <v>73416</v>
      </c>
      <c r="N760" s="299">
        <f t="shared" si="137"/>
        <v>459816</v>
      </c>
      <c r="O760" s="303">
        <v>0</v>
      </c>
      <c r="P760" s="303">
        <v>0</v>
      </c>
      <c r="Q760" s="305">
        <v>0</v>
      </c>
      <c r="R760" s="256">
        <f t="shared" si="127"/>
        <v>472788.58666666667</v>
      </c>
      <c r="S760" s="256">
        <f t="shared" si="128"/>
        <v>333200</v>
      </c>
      <c r="T760" s="303">
        <f t="shared" si="129"/>
        <v>457583.84834238864</v>
      </c>
      <c r="U760" s="303">
        <f t="shared" si="130"/>
        <v>146506.26802506609</v>
      </c>
      <c r="V760" s="256">
        <f t="shared" si="131"/>
        <v>333200</v>
      </c>
    </row>
    <row r="761" spans="2:22" x14ac:dyDescent="0.2">
      <c r="B761" s="259">
        <v>13</v>
      </c>
      <c r="C761" s="260" t="s">
        <v>27</v>
      </c>
      <c r="D761" s="265" t="s">
        <v>101</v>
      </c>
      <c r="E761" s="260">
        <v>1</v>
      </c>
      <c r="F761" s="256">
        <v>120198</v>
      </c>
      <c r="G761" s="256">
        <f t="shared" si="132"/>
        <v>22837.62</v>
      </c>
      <c r="H761" s="256">
        <f t="shared" si="133"/>
        <v>143035.62</v>
      </c>
      <c r="I761" s="256">
        <v>65000</v>
      </c>
      <c r="J761" s="256">
        <f t="shared" si="134"/>
        <v>12350</v>
      </c>
      <c r="K761" s="256">
        <f t="shared" si="135"/>
        <v>77350</v>
      </c>
      <c r="L761" s="256">
        <v>89700</v>
      </c>
      <c r="M761" s="256">
        <f t="shared" si="136"/>
        <v>17043</v>
      </c>
      <c r="N761" s="299">
        <f t="shared" si="137"/>
        <v>106743</v>
      </c>
      <c r="O761" s="303">
        <v>0</v>
      </c>
      <c r="P761" s="303">
        <v>0</v>
      </c>
      <c r="Q761" s="305">
        <v>0</v>
      </c>
      <c r="R761" s="256">
        <f t="shared" si="127"/>
        <v>109042.87333333334</v>
      </c>
      <c r="S761" s="256">
        <f t="shared" si="128"/>
        <v>77350</v>
      </c>
      <c r="T761" s="303">
        <f t="shared" si="129"/>
        <v>105701.53846517239</v>
      </c>
      <c r="U761" s="303">
        <f t="shared" si="130"/>
        <v>32903.149267328954</v>
      </c>
      <c r="V761" s="256">
        <f t="shared" si="131"/>
        <v>77350</v>
      </c>
    </row>
    <row r="762" spans="2:22" x14ac:dyDescent="0.2">
      <c r="B762" s="259">
        <v>14</v>
      </c>
      <c r="C762" s="260" t="s">
        <v>27</v>
      </c>
      <c r="D762" s="265" t="s">
        <v>102</v>
      </c>
      <c r="E762" s="260">
        <v>1</v>
      </c>
      <c r="F762" s="256">
        <v>226872</v>
      </c>
      <c r="G762" s="256">
        <f t="shared" si="132"/>
        <v>43105.68</v>
      </c>
      <c r="H762" s="256">
        <f t="shared" si="133"/>
        <v>269977.68</v>
      </c>
      <c r="I762" s="256">
        <v>120000</v>
      </c>
      <c r="J762" s="256">
        <f t="shared" si="134"/>
        <v>22800</v>
      </c>
      <c r="K762" s="256">
        <f t="shared" si="135"/>
        <v>142800</v>
      </c>
      <c r="L762" s="256">
        <v>164400</v>
      </c>
      <c r="M762" s="256">
        <f t="shared" si="136"/>
        <v>31236</v>
      </c>
      <c r="N762" s="299">
        <f t="shared" si="137"/>
        <v>195636</v>
      </c>
      <c r="O762" s="303">
        <v>0</v>
      </c>
      <c r="P762" s="303">
        <v>0</v>
      </c>
      <c r="Q762" s="305">
        <v>0</v>
      </c>
      <c r="R762" s="256">
        <f t="shared" si="127"/>
        <v>202804.55999999997</v>
      </c>
      <c r="S762" s="256">
        <f t="shared" si="128"/>
        <v>142800</v>
      </c>
      <c r="T762" s="303">
        <f t="shared" si="129"/>
        <v>196110.84652289163</v>
      </c>
      <c r="U762" s="303">
        <f t="shared" si="130"/>
        <v>63891.171235944719</v>
      </c>
      <c r="V762" s="256">
        <f t="shared" si="131"/>
        <v>142800</v>
      </c>
    </row>
    <row r="763" spans="2:22" x14ac:dyDescent="0.2">
      <c r="B763" s="259">
        <v>15</v>
      </c>
      <c r="C763" s="260" t="s">
        <v>27</v>
      </c>
      <c r="D763" s="264" t="s">
        <v>87</v>
      </c>
      <c r="E763" s="260">
        <v>1</v>
      </c>
      <c r="F763" s="256">
        <v>466896</v>
      </c>
      <c r="G763" s="256">
        <f t="shared" si="132"/>
        <v>88710.24</v>
      </c>
      <c r="H763" s="256">
        <f t="shared" si="133"/>
        <v>555606.24</v>
      </c>
      <c r="I763" s="256">
        <v>240000</v>
      </c>
      <c r="J763" s="256">
        <f t="shared" si="134"/>
        <v>45600</v>
      </c>
      <c r="K763" s="256">
        <f t="shared" si="135"/>
        <v>285600</v>
      </c>
      <c r="L763" s="256">
        <v>328800</v>
      </c>
      <c r="M763" s="256">
        <f t="shared" si="136"/>
        <v>62472</v>
      </c>
      <c r="N763" s="299">
        <f t="shared" si="137"/>
        <v>391272</v>
      </c>
      <c r="O763" s="303">
        <v>0</v>
      </c>
      <c r="P763" s="303">
        <v>0</v>
      </c>
      <c r="Q763" s="305">
        <v>0</v>
      </c>
      <c r="R763" s="256">
        <f t="shared" si="127"/>
        <v>410826.08</v>
      </c>
      <c r="S763" s="256">
        <f t="shared" si="128"/>
        <v>285600</v>
      </c>
      <c r="T763" s="303">
        <f t="shared" si="129"/>
        <v>395975.23875241581</v>
      </c>
      <c r="U763" s="303">
        <f t="shared" si="130"/>
        <v>136061.0669634013</v>
      </c>
      <c r="V763" s="256">
        <f t="shared" si="131"/>
        <v>285600</v>
      </c>
    </row>
    <row r="764" spans="2:22" x14ac:dyDescent="0.2">
      <c r="B764" s="259">
        <v>16</v>
      </c>
      <c r="C764" s="260" t="s">
        <v>27</v>
      </c>
      <c r="D764" s="264" t="s">
        <v>103</v>
      </c>
      <c r="E764" s="260">
        <v>1</v>
      </c>
      <c r="F764" s="256">
        <v>8578500</v>
      </c>
      <c r="G764" s="256">
        <f t="shared" si="132"/>
        <v>1629915</v>
      </c>
      <c r="H764" s="256">
        <f t="shared" si="133"/>
        <v>10208415</v>
      </c>
      <c r="I764" s="256">
        <v>4300000</v>
      </c>
      <c r="J764" s="256">
        <f t="shared" si="134"/>
        <v>817000</v>
      </c>
      <c r="K764" s="256">
        <f t="shared" si="135"/>
        <v>5117000</v>
      </c>
      <c r="L764" s="256">
        <v>5719000</v>
      </c>
      <c r="M764" s="256">
        <f t="shared" si="136"/>
        <v>1086610</v>
      </c>
      <c r="N764" s="299">
        <f t="shared" si="137"/>
        <v>6805610</v>
      </c>
      <c r="O764" s="303">
        <v>0</v>
      </c>
      <c r="P764" s="303">
        <v>0</v>
      </c>
      <c r="Q764" s="305">
        <v>0</v>
      </c>
      <c r="R764" s="256">
        <f t="shared" si="127"/>
        <v>7377008.333333333</v>
      </c>
      <c r="S764" s="256">
        <f t="shared" si="128"/>
        <v>5117000</v>
      </c>
      <c r="T764" s="303">
        <f t="shared" si="129"/>
        <v>7084027.9164049663</v>
      </c>
      <c r="U764" s="303">
        <f t="shared" si="130"/>
        <v>2593356.6505705165</v>
      </c>
      <c r="V764" s="256">
        <f t="shared" si="131"/>
        <v>5117000</v>
      </c>
    </row>
    <row r="765" spans="2:22" x14ac:dyDescent="0.2">
      <c r="B765" s="259">
        <v>17</v>
      </c>
      <c r="C765" s="260" t="s">
        <v>27</v>
      </c>
      <c r="D765" s="264" t="s">
        <v>17</v>
      </c>
      <c r="E765" s="260">
        <v>1</v>
      </c>
      <c r="F765" s="256">
        <v>434112</v>
      </c>
      <c r="G765" s="256">
        <f t="shared" si="132"/>
        <v>82481.279999999999</v>
      </c>
      <c r="H765" s="256">
        <f t="shared" si="133"/>
        <v>516593.28</v>
      </c>
      <c r="I765" s="256">
        <v>240000</v>
      </c>
      <c r="J765" s="256">
        <f t="shared" si="134"/>
        <v>45600</v>
      </c>
      <c r="K765" s="256">
        <f t="shared" si="135"/>
        <v>285600</v>
      </c>
      <c r="L765" s="256">
        <v>326400</v>
      </c>
      <c r="M765" s="256">
        <f t="shared" si="136"/>
        <v>62016</v>
      </c>
      <c r="N765" s="299">
        <f t="shared" si="137"/>
        <v>388416</v>
      </c>
      <c r="O765" s="303">
        <v>0</v>
      </c>
      <c r="P765" s="303">
        <v>0</v>
      </c>
      <c r="Q765" s="305">
        <v>0</v>
      </c>
      <c r="R765" s="256">
        <f t="shared" si="127"/>
        <v>396869.76</v>
      </c>
      <c r="S765" s="256">
        <f t="shared" si="128"/>
        <v>285600</v>
      </c>
      <c r="T765" s="303">
        <f t="shared" si="129"/>
        <v>385538.73880016571</v>
      </c>
      <c r="U765" s="303">
        <f t="shared" si="130"/>
        <v>115728.44678337657</v>
      </c>
      <c r="V765" s="256">
        <f t="shared" si="131"/>
        <v>285600</v>
      </c>
    </row>
    <row r="766" spans="2:22" x14ac:dyDescent="0.2">
      <c r="B766" s="259">
        <v>18</v>
      </c>
      <c r="C766" s="260" t="s">
        <v>27</v>
      </c>
      <c r="D766" s="264" t="s">
        <v>104</v>
      </c>
      <c r="E766" s="260">
        <v>1</v>
      </c>
      <c r="F766" s="256">
        <v>924336</v>
      </c>
      <c r="G766" s="256">
        <f t="shared" si="132"/>
        <v>175623.84</v>
      </c>
      <c r="H766" s="256">
        <f t="shared" si="133"/>
        <v>1099959.8400000001</v>
      </c>
      <c r="I766" s="256">
        <v>480000</v>
      </c>
      <c r="J766" s="256">
        <f t="shared" si="134"/>
        <v>91200</v>
      </c>
      <c r="K766" s="256">
        <f t="shared" si="135"/>
        <v>571200</v>
      </c>
      <c r="L766" s="256">
        <v>628800</v>
      </c>
      <c r="M766" s="256">
        <f t="shared" si="136"/>
        <v>119472</v>
      </c>
      <c r="N766" s="299">
        <f t="shared" si="137"/>
        <v>748272</v>
      </c>
      <c r="O766" s="303">
        <v>0</v>
      </c>
      <c r="P766" s="303">
        <v>0</v>
      </c>
      <c r="Q766" s="305">
        <v>0</v>
      </c>
      <c r="R766" s="256">
        <f t="shared" si="127"/>
        <v>806477.27999999991</v>
      </c>
      <c r="S766" s="256">
        <f t="shared" si="128"/>
        <v>571200</v>
      </c>
      <c r="T766" s="303">
        <f t="shared" si="129"/>
        <v>777573.60063114576</v>
      </c>
      <c r="U766" s="303">
        <f t="shared" si="130"/>
        <v>269142.40294705582</v>
      </c>
      <c r="V766" s="256">
        <f t="shared" si="131"/>
        <v>571200</v>
      </c>
    </row>
    <row r="767" spans="2:22" x14ac:dyDescent="0.2">
      <c r="B767" s="259">
        <v>19</v>
      </c>
      <c r="C767" s="260" t="s">
        <v>27</v>
      </c>
      <c r="D767" s="264" t="s">
        <v>18</v>
      </c>
      <c r="E767" s="260">
        <v>1</v>
      </c>
      <c r="F767" s="256">
        <v>176120</v>
      </c>
      <c r="G767" s="256">
        <f t="shared" si="132"/>
        <v>33462.800000000003</v>
      </c>
      <c r="H767" s="256">
        <f t="shared" si="133"/>
        <v>209582.8</v>
      </c>
      <c r="I767" s="256">
        <v>85000</v>
      </c>
      <c r="J767" s="256">
        <f t="shared" si="134"/>
        <v>16150</v>
      </c>
      <c r="K767" s="256">
        <f t="shared" si="135"/>
        <v>101150</v>
      </c>
      <c r="L767" s="256">
        <v>119000</v>
      </c>
      <c r="M767" s="256">
        <f t="shared" si="136"/>
        <v>22610</v>
      </c>
      <c r="N767" s="299">
        <f t="shared" si="137"/>
        <v>141610</v>
      </c>
      <c r="O767" s="303">
        <v>0</v>
      </c>
      <c r="P767" s="303">
        <v>0</v>
      </c>
      <c r="Q767" s="305">
        <v>0</v>
      </c>
      <c r="R767" s="256">
        <f t="shared" si="127"/>
        <v>150780.93333333332</v>
      </c>
      <c r="S767" s="256">
        <f t="shared" si="128"/>
        <v>101150</v>
      </c>
      <c r="T767" s="303">
        <f t="shared" si="129"/>
        <v>144257.52695437652</v>
      </c>
      <c r="U767" s="303">
        <f t="shared" si="130"/>
        <v>54795.05034775797</v>
      </c>
      <c r="V767" s="256">
        <f t="shared" si="131"/>
        <v>101150</v>
      </c>
    </row>
    <row r="768" spans="2:22" x14ac:dyDescent="0.2">
      <c r="B768" s="259">
        <v>20</v>
      </c>
      <c r="C768" s="260" t="s">
        <v>27</v>
      </c>
      <c r="D768" s="264" t="s">
        <v>19</v>
      </c>
      <c r="E768" s="260">
        <v>1</v>
      </c>
      <c r="F768" s="256">
        <v>255150</v>
      </c>
      <c r="G768" s="256">
        <f t="shared" si="132"/>
        <v>48478.5</v>
      </c>
      <c r="H768" s="256">
        <f t="shared" si="133"/>
        <v>303628.5</v>
      </c>
      <c r="I768" s="256">
        <v>140000</v>
      </c>
      <c r="J768" s="256">
        <f t="shared" si="134"/>
        <v>26600</v>
      </c>
      <c r="K768" s="256">
        <f t="shared" si="135"/>
        <v>166600</v>
      </c>
      <c r="L768" s="256">
        <v>189000</v>
      </c>
      <c r="M768" s="256">
        <f t="shared" si="136"/>
        <v>35910</v>
      </c>
      <c r="N768" s="299">
        <f t="shared" si="137"/>
        <v>224910</v>
      </c>
      <c r="O768" s="303">
        <v>0</v>
      </c>
      <c r="P768" s="303">
        <v>0</v>
      </c>
      <c r="Q768" s="305">
        <v>0</v>
      </c>
      <c r="R768" s="256">
        <f t="shared" si="127"/>
        <v>231712.83333333334</v>
      </c>
      <c r="S768" s="256">
        <f t="shared" si="128"/>
        <v>166600</v>
      </c>
      <c r="T768" s="303">
        <f t="shared" si="129"/>
        <v>224909.99999999997</v>
      </c>
      <c r="U768" s="303">
        <f t="shared" si="130"/>
        <v>68767.080489746892</v>
      </c>
      <c r="V768" s="256">
        <f t="shared" si="131"/>
        <v>166600</v>
      </c>
    </row>
    <row r="769" spans="2:22" x14ac:dyDescent="0.2">
      <c r="B769" s="259">
        <v>21</v>
      </c>
      <c r="C769" s="260" t="s">
        <v>27</v>
      </c>
      <c r="D769" s="264" t="s">
        <v>90</v>
      </c>
      <c r="E769" s="260">
        <v>1</v>
      </c>
      <c r="F769" s="256">
        <v>550200</v>
      </c>
      <c r="G769" s="256">
        <f t="shared" si="132"/>
        <v>104538</v>
      </c>
      <c r="H769" s="256">
        <f t="shared" si="133"/>
        <v>654738</v>
      </c>
      <c r="I769" s="256">
        <v>280000</v>
      </c>
      <c r="J769" s="256">
        <f t="shared" si="134"/>
        <v>53200</v>
      </c>
      <c r="K769" s="256">
        <f t="shared" si="135"/>
        <v>333200</v>
      </c>
      <c r="L769" s="256">
        <v>366800</v>
      </c>
      <c r="M769" s="256">
        <f t="shared" si="136"/>
        <v>69692</v>
      </c>
      <c r="N769" s="299">
        <f t="shared" si="137"/>
        <v>436492</v>
      </c>
      <c r="O769" s="303">
        <v>0</v>
      </c>
      <c r="P769" s="303">
        <v>0</v>
      </c>
      <c r="Q769" s="305">
        <v>0</v>
      </c>
      <c r="R769" s="256">
        <f t="shared" si="127"/>
        <v>474810</v>
      </c>
      <c r="S769" s="256">
        <f t="shared" si="128"/>
        <v>333200</v>
      </c>
      <c r="T769" s="303">
        <f t="shared" si="129"/>
        <v>456649.45415125054</v>
      </c>
      <c r="U769" s="303">
        <f t="shared" si="130"/>
        <v>164158.07383129225</v>
      </c>
      <c r="V769" s="256">
        <f t="shared" si="131"/>
        <v>333200</v>
      </c>
    </row>
    <row r="770" spans="2:22" x14ac:dyDescent="0.2">
      <c r="B770" s="259">
        <v>22</v>
      </c>
      <c r="C770" s="260" t="s">
        <v>27</v>
      </c>
      <c r="D770" s="264" t="s">
        <v>21</v>
      </c>
      <c r="E770" s="260">
        <v>1</v>
      </c>
      <c r="F770" s="256">
        <v>433356</v>
      </c>
      <c r="G770" s="256">
        <f t="shared" si="132"/>
        <v>82337.64</v>
      </c>
      <c r="H770" s="256">
        <f t="shared" si="133"/>
        <v>515693.64</v>
      </c>
      <c r="I770" s="256">
        <v>220000</v>
      </c>
      <c r="J770" s="256">
        <f t="shared" si="134"/>
        <v>41800</v>
      </c>
      <c r="K770" s="256">
        <f t="shared" si="135"/>
        <v>261800</v>
      </c>
      <c r="L770" s="256">
        <v>294800</v>
      </c>
      <c r="M770" s="256">
        <f t="shared" si="136"/>
        <v>56012</v>
      </c>
      <c r="N770" s="299">
        <f t="shared" si="137"/>
        <v>350812</v>
      </c>
      <c r="O770" s="303">
        <v>0</v>
      </c>
      <c r="P770" s="303">
        <v>0</v>
      </c>
      <c r="Q770" s="305">
        <v>0</v>
      </c>
      <c r="R770" s="256">
        <f t="shared" si="127"/>
        <v>376101.88000000006</v>
      </c>
      <c r="S770" s="256">
        <f t="shared" si="128"/>
        <v>261800</v>
      </c>
      <c r="T770" s="303">
        <f t="shared" si="129"/>
        <v>361808.37821037369</v>
      </c>
      <c r="U770" s="303">
        <f t="shared" si="130"/>
        <v>128822.27536774514</v>
      </c>
      <c r="V770" s="256">
        <f t="shared" si="131"/>
        <v>261800</v>
      </c>
    </row>
    <row r="771" spans="2:22" x14ac:dyDescent="0.2">
      <c r="B771" s="259">
        <v>23</v>
      </c>
      <c r="C771" s="260" t="s">
        <v>27</v>
      </c>
      <c r="D771" s="264" t="s">
        <v>91</v>
      </c>
      <c r="E771" s="260">
        <v>1</v>
      </c>
      <c r="F771" s="256">
        <v>2382720</v>
      </c>
      <c r="G771" s="256">
        <f t="shared" si="132"/>
        <v>452716.79999999999</v>
      </c>
      <c r="H771" s="256">
        <f t="shared" si="133"/>
        <v>2835436.8</v>
      </c>
      <c r="I771" s="256">
        <v>1200000</v>
      </c>
      <c r="J771" s="256">
        <f t="shared" si="134"/>
        <v>228000</v>
      </c>
      <c r="K771" s="256">
        <f t="shared" si="135"/>
        <v>1428000</v>
      </c>
      <c r="L771" s="256">
        <v>1632000</v>
      </c>
      <c r="M771" s="256">
        <f t="shared" si="136"/>
        <v>310080</v>
      </c>
      <c r="N771" s="299">
        <f t="shared" si="137"/>
        <v>1942080</v>
      </c>
      <c r="O771" s="303">
        <v>0</v>
      </c>
      <c r="P771" s="303">
        <v>0</v>
      </c>
      <c r="Q771" s="305">
        <v>0</v>
      </c>
      <c r="R771" s="256">
        <f t="shared" si="127"/>
        <v>2068505.5999999999</v>
      </c>
      <c r="S771" s="256">
        <f t="shared" si="128"/>
        <v>1428000</v>
      </c>
      <c r="T771" s="303">
        <f t="shared" si="129"/>
        <v>1988558.7742813702</v>
      </c>
      <c r="U771" s="303">
        <f t="shared" si="130"/>
        <v>712184.77992026764</v>
      </c>
      <c r="V771" s="256">
        <f t="shared" si="131"/>
        <v>1428000</v>
      </c>
    </row>
    <row r="772" spans="2:22" x14ac:dyDescent="0.2">
      <c r="B772" s="259">
        <v>24</v>
      </c>
      <c r="C772" s="260" t="s">
        <v>27</v>
      </c>
      <c r="D772" s="264" t="s">
        <v>67</v>
      </c>
      <c r="E772" s="260">
        <v>1</v>
      </c>
      <c r="F772" s="256">
        <v>449592</v>
      </c>
      <c r="G772" s="256">
        <f t="shared" si="132"/>
        <v>85422.48</v>
      </c>
      <c r="H772" s="256">
        <f t="shared" si="133"/>
        <v>535014.48</v>
      </c>
      <c r="I772" s="256">
        <v>260000</v>
      </c>
      <c r="J772" s="256">
        <f t="shared" si="134"/>
        <v>49400</v>
      </c>
      <c r="K772" s="256">
        <f t="shared" si="135"/>
        <v>309400</v>
      </c>
      <c r="L772" s="256">
        <v>340600</v>
      </c>
      <c r="M772" s="256">
        <f t="shared" si="136"/>
        <v>64714</v>
      </c>
      <c r="N772" s="299">
        <f t="shared" si="137"/>
        <v>405314</v>
      </c>
      <c r="O772" s="303">
        <v>0</v>
      </c>
      <c r="P772" s="303">
        <v>0</v>
      </c>
      <c r="Q772" s="305">
        <v>0</v>
      </c>
      <c r="R772" s="256">
        <f t="shared" si="127"/>
        <v>416576.16</v>
      </c>
      <c r="S772" s="256">
        <f t="shared" si="128"/>
        <v>309400</v>
      </c>
      <c r="T772" s="303">
        <f t="shared" si="129"/>
        <v>406342.72014833405</v>
      </c>
      <c r="U772" s="303">
        <f t="shared" si="130"/>
        <v>113228.09095942933</v>
      </c>
      <c r="V772" s="256">
        <f t="shared" si="131"/>
        <v>309400</v>
      </c>
    </row>
    <row r="773" spans="2:22" x14ac:dyDescent="0.2">
      <c r="B773" s="259">
        <v>25</v>
      </c>
      <c r="C773" s="260" t="s">
        <v>27</v>
      </c>
      <c r="D773" s="265" t="s">
        <v>105</v>
      </c>
      <c r="E773" s="260">
        <v>1</v>
      </c>
      <c r="F773" s="256">
        <v>525504</v>
      </c>
      <c r="G773" s="256">
        <f t="shared" si="132"/>
        <v>99845.759999999995</v>
      </c>
      <c r="H773" s="256">
        <f t="shared" si="133"/>
        <v>625349.76</v>
      </c>
      <c r="I773" s="256">
        <v>280000</v>
      </c>
      <c r="J773" s="256">
        <f t="shared" si="134"/>
        <v>53200</v>
      </c>
      <c r="K773" s="256">
        <f t="shared" si="135"/>
        <v>333200</v>
      </c>
      <c r="L773" s="256">
        <v>386400</v>
      </c>
      <c r="M773" s="256">
        <f t="shared" si="136"/>
        <v>73416</v>
      </c>
      <c r="N773" s="299">
        <f t="shared" si="137"/>
        <v>459816</v>
      </c>
      <c r="O773" s="303">
        <v>0</v>
      </c>
      <c r="P773" s="303">
        <v>0</v>
      </c>
      <c r="Q773" s="305">
        <v>0</v>
      </c>
      <c r="R773" s="256">
        <f t="shared" si="127"/>
        <v>472788.58666666667</v>
      </c>
      <c r="S773" s="256">
        <f t="shared" si="128"/>
        <v>333200</v>
      </c>
      <c r="T773" s="303">
        <f t="shared" si="129"/>
        <v>457583.84834238864</v>
      </c>
      <c r="U773" s="303">
        <f t="shared" si="130"/>
        <v>146506.26802506609</v>
      </c>
      <c r="V773" s="256">
        <f t="shared" si="131"/>
        <v>333200</v>
      </c>
    </row>
    <row r="774" spans="2:22" x14ac:dyDescent="0.2">
      <c r="B774" s="259">
        <v>26</v>
      </c>
      <c r="C774" s="260" t="s">
        <v>27</v>
      </c>
      <c r="D774" s="264" t="s">
        <v>24</v>
      </c>
      <c r="E774" s="260">
        <v>1</v>
      </c>
      <c r="F774" s="256">
        <v>280896</v>
      </c>
      <c r="G774" s="256">
        <f t="shared" si="132"/>
        <v>53370.239999999998</v>
      </c>
      <c r="H774" s="256">
        <f t="shared" si="133"/>
        <v>334266.23999999999</v>
      </c>
      <c r="I774" s="256">
        <v>160000</v>
      </c>
      <c r="J774" s="256">
        <f t="shared" si="134"/>
        <v>30400</v>
      </c>
      <c r="K774" s="256">
        <f t="shared" si="135"/>
        <v>190400</v>
      </c>
      <c r="L774" s="256">
        <v>211200</v>
      </c>
      <c r="M774" s="256">
        <f t="shared" si="136"/>
        <v>40128</v>
      </c>
      <c r="N774" s="299">
        <f t="shared" si="137"/>
        <v>251328</v>
      </c>
      <c r="O774" s="303">
        <v>0</v>
      </c>
      <c r="P774" s="303">
        <v>0</v>
      </c>
      <c r="Q774" s="305">
        <v>0</v>
      </c>
      <c r="R774" s="256">
        <f t="shared" ref="R774:R837" si="138">AVERAGE(H774,K774,N774)</f>
        <v>258664.74666666667</v>
      </c>
      <c r="S774" s="256">
        <f t="shared" ref="S774:S837" si="139">MIN(H774,K774,N774)</f>
        <v>190400</v>
      </c>
      <c r="T774" s="303">
        <f t="shared" ref="T774:T837" si="140">GEOMEAN(H774,K774,N774)</f>
        <v>251961.07068452818</v>
      </c>
      <c r="U774" s="303">
        <f t="shared" ref="U774:U837" si="141">STDEV(H774,K774,N774)</f>
        <v>72213.188834675704</v>
      </c>
      <c r="V774" s="256">
        <f t="shared" ref="V774:V837" si="142">S774</f>
        <v>190400</v>
      </c>
    </row>
    <row r="775" spans="2:22" x14ac:dyDescent="0.2">
      <c r="B775" s="259">
        <v>27</v>
      </c>
      <c r="C775" s="260" t="s">
        <v>27</v>
      </c>
      <c r="D775" s="264" t="s">
        <v>106</v>
      </c>
      <c r="E775" s="260">
        <v>1</v>
      </c>
      <c r="F775" s="256">
        <v>180144</v>
      </c>
      <c r="G775" s="256">
        <f t="shared" si="132"/>
        <v>34227.360000000001</v>
      </c>
      <c r="H775" s="256">
        <f t="shared" si="133"/>
        <v>214371.36</v>
      </c>
      <c r="I775" s="256">
        <v>90000</v>
      </c>
      <c r="J775" s="256">
        <f t="shared" si="134"/>
        <v>17100</v>
      </c>
      <c r="K775" s="256">
        <f t="shared" si="135"/>
        <v>107100</v>
      </c>
      <c r="L775" s="256">
        <v>125100</v>
      </c>
      <c r="M775" s="256">
        <f t="shared" si="136"/>
        <v>23769</v>
      </c>
      <c r="N775" s="299">
        <f t="shared" si="137"/>
        <v>148869</v>
      </c>
      <c r="O775" s="303">
        <v>0</v>
      </c>
      <c r="P775" s="303">
        <v>0</v>
      </c>
      <c r="Q775" s="305">
        <v>0</v>
      </c>
      <c r="R775" s="256">
        <f t="shared" si="138"/>
        <v>156780.12</v>
      </c>
      <c r="S775" s="256">
        <f t="shared" si="139"/>
        <v>107100</v>
      </c>
      <c r="T775" s="303">
        <f t="shared" si="140"/>
        <v>150633.0148439318</v>
      </c>
      <c r="U775" s="303">
        <f t="shared" si="141"/>
        <v>54071.48540407596</v>
      </c>
      <c r="V775" s="256">
        <f t="shared" si="142"/>
        <v>107100</v>
      </c>
    </row>
    <row r="776" spans="2:22" x14ac:dyDescent="0.2">
      <c r="B776" s="259">
        <v>28</v>
      </c>
      <c r="C776" s="260" t="s">
        <v>27</v>
      </c>
      <c r="D776" s="264" t="s">
        <v>26</v>
      </c>
      <c r="E776" s="260">
        <v>1</v>
      </c>
      <c r="F776" s="256">
        <v>269990</v>
      </c>
      <c r="G776" s="256">
        <f t="shared" si="132"/>
        <v>51298.1</v>
      </c>
      <c r="H776" s="256">
        <f t="shared" si="133"/>
        <v>321288.09999999998</v>
      </c>
      <c r="I776" s="256">
        <v>145000</v>
      </c>
      <c r="J776" s="256">
        <f t="shared" si="134"/>
        <v>27550</v>
      </c>
      <c r="K776" s="256">
        <f t="shared" si="135"/>
        <v>172550</v>
      </c>
      <c r="L776" s="256">
        <v>203000</v>
      </c>
      <c r="M776" s="256">
        <f t="shared" si="136"/>
        <v>38570</v>
      </c>
      <c r="N776" s="299">
        <f t="shared" si="137"/>
        <v>241570</v>
      </c>
      <c r="O776" s="303">
        <v>0</v>
      </c>
      <c r="P776" s="303">
        <v>0</v>
      </c>
      <c r="Q776" s="305">
        <v>0</v>
      </c>
      <c r="R776" s="256">
        <f t="shared" si="138"/>
        <v>245136.03333333333</v>
      </c>
      <c r="S776" s="256">
        <f t="shared" si="139"/>
        <v>172550</v>
      </c>
      <c r="T776" s="303">
        <f t="shared" si="140"/>
        <v>237474.80208678578</v>
      </c>
      <c r="U776" s="303">
        <f t="shared" si="141"/>
        <v>74433.144789155078</v>
      </c>
      <c r="V776" s="256">
        <f t="shared" si="142"/>
        <v>172550</v>
      </c>
    </row>
    <row r="777" spans="2:22" x14ac:dyDescent="0.2">
      <c r="B777" s="259">
        <v>29</v>
      </c>
      <c r="C777" s="260" t="s">
        <v>27</v>
      </c>
      <c r="D777" s="264" t="s">
        <v>68</v>
      </c>
      <c r="E777" s="260">
        <v>1</v>
      </c>
      <c r="F777" s="256">
        <v>302872</v>
      </c>
      <c r="G777" s="256">
        <f t="shared" si="132"/>
        <v>57545.68</v>
      </c>
      <c r="H777" s="256">
        <f t="shared" si="133"/>
        <v>360417.68</v>
      </c>
      <c r="I777" s="256">
        <v>170000</v>
      </c>
      <c r="J777" s="256">
        <f t="shared" si="134"/>
        <v>32300</v>
      </c>
      <c r="K777" s="256">
        <f t="shared" si="135"/>
        <v>202300</v>
      </c>
      <c r="L777" s="256">
        <v>222700</v>
      </c>
      <c r="M777" s="256">
        <f t="shared" si="136"/>
        <v>42313</v>
      </c>
      <c r="N777" s="299">
        <f t="shared" si="137"/>
        <v>265013</v>
      </c>
      <c r="O777" s="303">
        <v>0</v>
      </c>
      <c r="P777" s="303">
        <v>0</v>
      </c>
      <c r="Q777" s="305">
        <v>0</v>
      </c>
      <c r="R777" s="256">
        <f t="shared" si="138"/>
        <v>275910.22666666663</v>
      </c>
      <c r="S777" s="256">
        <f t="shared" si="139"/>
        <v>202300</v>
      </c>
      <c r="T777" s="303">
        <f t="shared" si="140"/>
        <v>268342.65722390619</v>
      </c>
      <c r="U777" s="303">
        <f t="shared" si="141"/>
        <v>79620.112684636028</v>
      </c>
      <c r="V777" s="256">
        <f t="shared" si="142"/>
        <v>202300</v>
      </c>
    </row>
    <row r="778" spans="2:22" x14ac:dyDescent="0.2">
      <c r="B778" s="259">
        <v>30</v>
      </c>
      <c r="C778" s="260" t="s">
        <v>27</v>
      </c>
      <c r="D778" s="264" t="s">
        <v>93</v>
      </c>
      <c r="E778" s="260">
        <v>1</v>
      </c>
      <c r="F778" s="256">
        <v>389136</v>
      </c>
      <c r="G778" s="256">
        <f t="shared" si="132"/>
        <v>73935.839999999997</v>
      </c>
      <c r="H778" s="256">
        <f t="shared" si="133"/>
        <v>463071.83999999997</v>
      </c>
      <c r="I778" s="256">
        <v>220000</v>
      </c>
      <c r="J778" s="256">
        <f t="shared" si="134"/>
        <v>41800</v>
      </c>
      <c r="K778" s="256">
        <f t="shared" si="135"/>
        <v>261800</v>
      </c>
      <c r="L778" s="256">
        <v>294800</v>
      </c>
      <c r="M778" s="256">
        <f t="shared" si="136"/>
        <v>56012</v>
      </c>
      <c r="N778" s="299">
        <f t="shared" si="137"/>
        <v>350812</v>
      </c>
      <c r="O778" s="303">
        <v>0</v>
      </c>
      <c r="P778" s="303">
        <v>0</v>
      </c>
      <c r="Q778" s="305">
        <v>0</v>
      </c>
      <c r="R778" s="256">
        <f t="shared" si="138"/>
        <v>358561.27999999997</v>
      </c>
      <c r="S778" s="256">
        <f t="shared" si="139"/>
        <v>261800</v>
      </c>
      <c r="T778" s="303">
        <f t="shared" si="140"/>
        <v>349057.91069147835</v>
      </c>
      <c r="U778" s="303">
        <f t="shared" si="141"/>
        <v>100859.44130142331</v>
      </c>
      <c r="V778" s="256">
        <f t="shared" si="142"/>
        <v>261800</v>
      </c>
    </row>
    <row r="779" spans="2:22" x14ac:dyDescent="0.2">
      <c r="B779" s="259">
        <v>31</v>
      </c>
      <c r="C779" s="260" t="s">
        <v>27</v>
      </c>
      <c r="D779" s="264" t="s">
        <v>28</v>
      </c>
      <c r="E779" s="260">
        <v>1</v>
      </c>
      <c r="F779" s="256">
        <v>449086</v>
      </c>
      <c r="G779" s="256">
        <f t="shared" si="132"/>
        <v>85326.34</v>
      </c>
      <c r="H779" s="256">
        <f t="shared" si="133"/>
        <v>534412.34</v>
      </c>
      <c r="I779" s="256">
        <v>220000</v>
      </c>
      <c r="J779" s="256">
        <f t="shared" si="134"/>
        <v>41800</v>
      </c>
      <c r="K779" s="256">
        <f t="shared" si="135"/>
        <v>261800</v>
      </c>
      <c r="L779" s="256">
        <v>301400</v>
      </c>
      <c r="M779" s="256">
        <f t="shared" si="136"/>
        <v>57266</v>
      </c>
      <c r="N779" s="299">
        <f t="shared" si="137"/>
        <v>358666</v>
      </c>
      <c r="O779" s="303">
        <v>0</v>
      </c>
      <c r="P779" s="303">
        <v>0</v>
      </c>
      <c r="Q779" s="305">
        <v>0</v>
      </c>
      <c r="R779" s="256">
        <f t="shared" si="138"/>
        <v>384959.4466666666</v>
      </c>
      <c r="S779" s="256">
        <f t="shared" si="139"/>
        <v>261800</v>
      </c>
      <c r="T779" s="303">
        <f t="shared" si="140"/>
        <v>368846.31005214306</v>
      </c>
      <c r="U779" s="303">
        <f t="shared" si="141"/>
        <v>138195.08306476957</v>
      </c>
      <c r="V779" s="256">
        <f t="shared" si="142"/>
        <v>261800</v>
      </c>
    </row>
    <row r="780" spans="2:22" x14ac:dyDescent="0.2">
      <c r="B780" s="259">
        <v>32</v>
      </c>
      <c r="C780" s="260" t="s">
        <v>27</v>
      </c>
      <c r="D780" s="264" t="s">
        <v>29</v>
      </c>
      <c r="E780" s="260">
        <v>1</v>
      </c>
      <c r="F780" s="256">
        <v>430408</v>
      </c>
      <c r="G780" s="256">
        <f t="shared" si="132"/>
        <v>81777.52</v>
      </c>
      <c r="H780" s="256">
        <f t="shared" si="133"/>
        <v>512185.52</v>
      </c>
      <c r="I780" s="256">
        <v>220000</v>
      </c>
      <c r="J780" s="256">
        <f t="shared" si="134"/>
        <v>41800</v>
      </c>
      <c r="K780" s="256">
        <f t="shared" si="135"/>
        <v>261800</v>
      </c>
      <c r="L780" s="256">
        <v>294800</v>
      </c>
      <c r="M780" s="256">
        <f t="shared" si="136"/>
        <v>56012</v>
      </c>
      <c r="N780" s="299">
        <f t="shared" si="137"/>
        <v>350812</v>
      </c>
      <c r="O780" s="303">
        <v>0</v>
      </c>
      <c r="P780" s="303">
        <v>0</v>
      </c>
      <c r="Q780" s="305">
        <v>0</v>
      </c>
      <c r="R780" s="256">
        <f t="shared" si="138"/>
        <v>374932.50666666665</v>
      </c>
      <c r="S780" s="256">
        <f t="shared" si="139"/>
        <v>261800</v>
      </c>
      <c r="T780" s="303">
        <f t="shared" si="140"/>
        <v>360986.08360689081</v>
      </c>
      <c r="U780" s="303">
        <f t="shared" si="141"/>
        <v>126923.50565521797</v>
      </c>
      <c r="V780" s="256">
        <f t="shared" si="142"/>
        <v>261800</v>
      </c>
    </row>
    <row r="781" spans="2:22" x14ac:dyDescent="0.2">
      <c r="B781" s="259">
        <v>33</v>
      </c>
      <c r="C781" s="260" t="s">
        <v>27</v>
      </c>
      <c r="D781" s="264" t="s">
        <v>30</v>
      </c>
      <c r="E781" s="260">
        <v>1</v>
      </c>
      <c r="F781" s="256">
        <v>1311380</v>
      </c>
      <c r="G781" s="256">
        <f t="shared" si="132"/>
        <v>249162.2</v>
      </c>
      <c r="H781" s="256">
        <f t="shared" si="133"/>
        <v>1560542.2</v>
      </c>
      <c r="I781" s="256">
        <v>680000</v>
      </c>
      <c r="J781" s="256">
        <f t="shared" si="134"/>
        <v>129200</v>
      </c>
      <c r="K781" s="256">
        <f t="shared" si="135"/>
        <v>809200</v>
      </c>
      <c r="L781" s="256">
        <v>904400</v>
      </c>
      <c r="M781" s="256">
        <f t="shared" si="136"/>
        <v>171836</v>
      </c>
      <c r="N781" s="299">
        <f t="shared" si="137"/>
        <v>1076236</v>
      </c>
      <c r="O781" s="303">
        <v>0</v>
      </c>
      <c r="P781" s="303">
        <v>0</v>
      </c>
      <c r="Q781" s="305">
        <v>0</v>
      </c>
      <c r="R781" s="256">
        <f t="shared" si="138"/>
        <v>1148659.4000000001</v>
      </c>
      <c r="S781" s="256">
        <f t="shared" si="139"/>
        <v>809200</v>
      </c>
      <c r="T781" s="303">
        <f t="shared" si="140"/>
        <v>1107676.5684095125</v>
      </c>
      <c r="U781" s="303">
        <f t="shared" si="141"/>
        <v>380870.89285725111</v>
      </c>
      <c r="V781" s="256">
        <f t="shared" si="142"/>
        <v>809200</v>
      </c>
    </row>
    <row r="782" spans="2:22" x14ac:dyDescent="0.2">
      <c r="B782" s="259">
        <v>34</v>
      </c>
      <c r="C782" s="260" t="s">
        <v>27</v>
      </c>
      <c r="D782" s="264" t="s">
        <v>31</v>
      </c>
      <c r="E782" s="260">
        <v>1</v>
      </c>
      <c r="F782" s="256">
        <v>1033328</v>
      </c>
      <c r="G782" s="256">
        <f t="shared" si="132"/>
        <v>196332.32</v>
      </c>
      <c r="H782" s="256">
        <f t="shared" si="133"/>
        <v>1229660.32</v>
      </c>
      <c r="I782" s="256">
        <v>580000</v>
      </c>
      <c r="J782" s="256">
        <f t="shared" si="134"/>
        <v>110200</v>
      </c>
      <c r="K782" s="256">
        <f t="shared" si="135"/>
        <v>690200</v>
      </c>
      <c r="L782" s="256">
        <v>788800</v>
      </c>
      <c r="M782" s="256">
        <f t="shared" si="136"/>
        <v>149872</v>
      </c>
      <c r="N782" s="299">
        <f t="shared" si="137"/>
        <v>938672</v>
      </c>
      <c r="O782" s="303">
        <v>0</v>
      </c>
      <c r="P782" s="303">
        <v>0</v>
      </c>
      <c r="Q782" s="305">
        <v>0</v>
      </c>
      <c r="R782" s="256">
        <f t="shared" si="138"/>
        <v>952844.1066666668</v>
      </c>
      <c r="S782" s="256">
        <f t="shared" si="139"/>
        <v>690200</v>
      </c>
      <c r="T782" s="303">
        <f t="shared" si="140"/>
        <v>927024.74257916212</v>
      </c>
      <c r="U782" s="303">
        <f t="shared" si="141"/>
        <v>270009.25108068762</v>
      </c>
      <c r="V782" s="256">
        <f t="shared" si="142"/>
        <v>690200</v>
      </c>
    </row>
    <row r="783" spans="2:22" x14ac:dyDescent="0.2">
      <c r="B783" s="259">
        <v>35</v>
      </c>
      <c r="C783" s="260" t="s">
        <v>27</v>
      </c>
      <c r="D783" s="264" t="s">
        <v>32</v>
      </c>
      <c r="E783" s="260">
        <v>1</v>
      </c>
      <c r="F783" s="256">
        <v>967440</v>
      </c>
      <c r="G783" s="256">
        <f t="shared" si="132"/>
        <v>183813.6</v>
      </c>
      <c r="H783" s="256">
        <f t="shared" si="133"/>
        <v>1151253.6000000001</v>
      </c>
      <c r="I783" s="256">
        <v>480000</v>
      </c>
      <c r="J783" s="256">
        <f t="shared" si="134"/>
        <v>91200</v>
      </c>
      <c r="K783" s="256">
        <f t="shared" si="135"/>
        <v>571200</v>
      </c>
      <c r="L783" s="256">
        <v>667200</v>
      </c>
      <c r="M783" s="256">
        <f t="shared" si="136"/>
        <v>126768</v>
      </c>
      <c r="N783" s="299">
        <f t="shared" si="137"/>
        <v>793968</v>
      </c>
      <c r="O783" s="303">
        <v>0</v>
      </c>
      <c r="P783" s="303">
        <v>0</v>
      </c>
      <c r="Q783" s="305">
        <v>0</v>
      </c>
      <c r="R783" s="256">
        <f t="shared" si="138"/>
        <v>838807.20000000007</v>
      </c>
      <c r="S783" s="256">
        <f t="shared" si="139"/>
        <v>571200</v>
      </c>
      <c r="T783" s="303">
        <f t="shared" si="140"/>
        <v>805231.45776465163</v>
      </c>
      <c r="U783" s="303">
        <f t="shared" si="141"/>
        <v>292614.86652376334</v>
      </c>
      <c r="V783" s="256">
        <f t="shared" si="142"/>
        <v>571200</v>
      </c>
    </row>
    <row r="784" spans="2:22" x14ac:dyDescent="0.2">
      <c r="B784" s="259">
        <v>36</v>
      </c>
      <c r="C784" s="260" t="s">
        <v>27</v>
      </c>
      <c r="D784" s="264" t="s">
        <v>33</v>
      </c>
      <c r="E784" s="260">
        <v>1</v>
      </c>
      <c r="F784" s="256">
        <v>954096</v>
      </c>
      <c r="G784" s="256">
        <f t="shared" si="132"/>
        <v>181278.24</v>
      </c>
      <c r="H784" s="256">
        <f t="shared" si="133"/>
        <v>1135374.24</v>
      </c>
      <c r="I784" s="256">
        <v>480000</v>
      </c>
      <c r="J784" s="256">
        <f t="shared" si="134"/>
        <v>91200</v>
      </c>
      <c r="K784" s="256">
        <f t="shared" si="135"/>
        <v>571200</v>
      </c>
      <c r="L784" s="256">
        <v>667200</v>
      </c>
      <c r="M784" s="256">
        <f t="shared" si="136"/>
        <v>126768</v>
      </c>
      <c r="N784" s="299">
        <f t="shared" si="137"/>
        <v>793968</v>
      </c>
      <c r="O784" s="303">
        <v>0</v>
      </c>
      <c r="P784" s="303">
        <v>0</v>
      </c>
      <c r="Q784" s="305">
        <v>0</v>
      </c>
      <c r="R784" s="256">
        <f t="shared" si="138"/>
        <v>833514.08000000007</v>
      </c>
      <c r="S784" s="256">
        <f t="shared" si="139"/>
        <v>571200</v>
      </c>
      <c r="T784" s="303">
        <f t="shared" si="140"/>
        <v>801512.09084808943</v>
      </c>
      <c r="U784" s="303">
        <f t="shared" si="141"/>
        <v>284158.5166811283</v>
      </c>
      <c r="V784" s="256">
        <f t="shared" si="142"/>
        <v>571200</v>
      </c>
    </row>
    <row r="785" spans="2:22" x14ac:dyDescent="0.2">
      <c r="B785" s="259">
        <v>37</v>
      </c>
      <c r="C785" s="260" t="s">
        <v>27</v>
      </c>
      <c r="D785" s="264" t="s">
        <v>35</v>
      </c>
      <c r="E785" s="260">
        <v>1</v>
      </c>
      <c r="F785" s="256">
        <v>867744</v>
      </c>
      <c r="G785" s="256">
        <f t="shared" si="132"/>
        <v>164871.36000000002</v>
      </c>
      <c r="H785" s="256">
        <f t="shared" si="133"/>
        <v>1032615.36</v>
      </c>
      <c r="I785" s="256">
        <v>480000</v>
      </c>
      <c r="J785" s="256">
        <f t="shared" si="134"/>
        <v>91200</v>
      </c>
      <c r="K785" s="256">
        <f t="shared" si="135"/>
        <v>571200</v>
      </c>
      <c r="L785" s="256">
        <v>662400</v>
      </c>
      <c r="M785" s="256">
        <f t="shared" si="136"/>
        <v>125856</v>
      </c>
      <c r="N785" s="299">
        <f t="shared" si="137"/>
        <v>788256</v>
      </c>
      <c r="O785" s="303">
        <v>0</v>
      </c>
      <c r="P785" s="303">
        <v>0</v>
      </c>
      <c r="Q785" s="305">
        <v>0</v>
      </c>
      <c r="R785" s="256">
        <f t="shared" si="138"/>
        <v>797357.12</v>
      </c>
      <c r="S785" s="256">
        <f t="shared" si="139"/>
        <v>571200</v>
      </c>
      <c r="T785" s="303">
        <f t="shared" si="140"/>
        <v>774696.07375645335</v>
      </c>
      <c r="U785" s="303">
        <f t="shared" si="141"/>
        <v>230842.27602396259</v>
      </c>
      <c r="V785" s="256">
        <f t="shared" si="142"/>
        <v>571200</v>
      </c>
    </row>
    <row r="786" spans="2:22" x14ac:dyDescent="0.2">
      <c r="B786" s="259">
        <v>38</v>
      </c>
      <c r="C786" s="260" t="s">
        <v>27</v>
      </c>
      <c r="D786" s="264" t="s">
        <v>36</v>
      </c>
      <c r="E786" s="260">
        <v>1</v>
      </c>
      <c r="F786" s="256">
        <v>531860</v>
      </c>
      <c r="G786" s="256">
        <f t="shared" si="132"/>
        <v>101053.4</v>
      </c>
      <c r="H786" s="256">
        <f t="shared" si="133"/>
        <v>632913.4</v>
      </c>
      <c r="I786" s="256">
        <v>280000</v>
      </c>
      <c r="J786" s="256">
        <f t="shared" si="134"/>
        <v>53200</v>
      </c>
      <c r="K786" s="256">
        <f t="shared" si="135"/>
        <v>333200</v>
      </c>
      <c r="L786" s="256">
        <v>366800</v>
      </c>
      <c r="M786" s="256">
        <f t="shared" si="136"/>
        <v>69692</v>
      </c>
      <c r="N786" s="299">
        <f t="shared" si="137"/>
        <v>436492</v>
      </c>
      <c r="O786" s="303">
        <v>0</v>
      </c>
      <c r="P786" s="303">
        <v>0</v>
      </c>
      <c r="Q786" s="305">
        <v>0</v>
      </c>
      <c r="R786" s="256">
        <f t="shared" si="138"/>
        <v>467535.1333333333</v>
      </c>
      <c r="S786" s="256">
        <f t="shared" si="139"/>
        <v>333200</v>
      </c>
      <c r="T786" s="303">
        <f t="shared" si="140"/>
        <v>451518.12706029229</v>
      </c>
      <c r="U786" s="303">
        <f t="shared" si="141"/>
        <v>152249.09730521694</v>
      </c>
      <c r="V786" s="256">
        <f t="shared" si="142"/>
        <v>333200</v>
      </c>
    </row>
    <row r="787" spans="2:22" x14ac:dyDescent="0.2">
      <c r="B787" s="259">
        <v>39</v>
      </c>
      <c r="C787" s="260" t="s">
        <v>27</v>
      </c>
      <c r="D787" s="264" t="s">
        <v>37</v>
      </c>
      <c r="E787" s="260">
        <v>1</v>
      </c>
      <c r="F787" s="256">
        <v>571564</v>
      </c>
      <c r="G787" s="256">
        <f t="shared" si="132"/>
        <v>108597.16</v>
      </c>
      <c r="H787" s="256">
        <f t="shared" si="133"/>
        <v>680161.16</v>
      </c>
      <c r="I787" s="256">
        <v>280000</v>
      </c>
      <c r="J787" s="256">
        <f t="shared" si="134"/>
        <v>53200</v>
      </c>
      <c r="K787" s="256">
        <f t="shared" si="135"/>
        <v>333200</v>
      </c>
      <c r="L787" s="256">
        <v>383600</v>
      </c>
      <c r="M787" s="256">
        <f t="shared" si="136"/>
        <v>72884</v>
      </c>
      <c r="N787" s="299">
        <f t="shared" si="137"/>
        <v>456484</v>
      </c>
      <c r="O787" s="303">
        <v>0</v>
      </c>
      <c r="P787" s="303">
        <v>0</v>
      </c>
      <c r="Q787" s="305">
        <v>0</v>
      </c>
      <c r="R787" s="256">
        <f t="shared" si="138"/>
        <v>489948.38666666672</v>
      </c>
      <c r="S787" s="256">
        <f t="shared" si="139"/>
        <v>333200</v>
      </c>
      <c r="T787" s="303">
        <f t="shared" si="140"/>
        <v>469440.75824818207</v>
      </c>
      <c r="U787" s="303">
        <f t="shared" si="141"/>
        <v>175884.65117334278</v>
      </c>
      <c r="V787" s="256">
        <f t="shared" si="142"/>
        <v>333200</v>
      </c>
    </row>
    <row r="788" spans="2:22" x14ac:dyDescent="0.2">
      <c r="B788" s="259">
        <v>40</v>
      </c>
      <c r="C788" s="260" t="s">
        <v>27</v>
      </c>
      <c r="D788" s="264" t="s">
        <v>38</v>
      </c>
      <c r="E788" s="260">
        <v>1</v>
      </c>
      <c r="F788" s="256">
        <v>1345500</v>
      </c>
      <c r="G788" s="256">
        <f t="shared" si="132"/>
        <v>255645</v>
      </c>
      <c r="H788" s="256">
        <f t="shared" si="133"/>
        <v>1601145</v>
      </c>
      <c r="I788" s="256">
        <v>650000</v>
      </c>
      <c r="J788" s="256">
        <f t="shared" si="134"/>
        <v>123500</v>
      </c>
      <c r="K788" s="256">
        <f t="shared" si="135"/>
        <v>773500</v>
      </c>
      <c r="L788" s="256">
        <v>897000</v>
      </c>
      <c r="M788" s="256">
        <f t="shared" si="136"/>
        <v>170430</v>
      </c>
      <c r="N788" s="299">
        <f t="shared" si="137"/>
        <v>1067430</v>
      </c>
      <c r="O788" s="303">
        <v>0</v>
      </c>
      <c r="P788" s="303">
        <v>0</v>
      </c>
      <c r="Q788" s="305">
        <v>0</v>
      </c>
      <c r="R788" s="256">
        <f t="shared" si="138"/>
        <v>1147358.3333333333</v>
      </c>
      <c r="S788" s="256">
        <f t="shared" si="139"/>
        <v>773500</v>
      </c>
      <c r="T788" s="303">
        <f t="shared" si="140"/>
        <v>1097514.151123717</v>
      </c>
      <c r="U788" s="303">
        <f t="shared" si="141"/>
        <v>419571.76425295026</v>
      </c>
      <c r="V788" s="256">
        <f t="shared" si="142"/>
        <v>773500</v>
      </c>
    </row>
    <row r="789" spans="2:22" x14ac:dyDescent="0.2">
      <c r="B789" s="259">
        <v>41</v>
      </c>
      <c r="C789" s="260" t="s">
        <v>27</v>
      </c>
      <c r="D789" s="264" t="s">
        <v>39</v>
      </c>
      <c r="E789" s="260">
        <v>1</v>
      </c>
      <c r="F789" s="256">
        <v>1201655</v>
      </c>
      <c r="G789" s="256">
        <f t="shared" si="132"/>
        <v>228314.45</v>
      </c>
      <c r="H789" s="256">
        <f t="shared" si="133"/>
        <v>1429969.45</v>
      </c>
      <c r="I789" s="256">
        <v>650000</v>
      </c>
      <c r="J789" s="256">
        <f t="shared" si="134"/>
        <v>123500</v>
      </c>
      <c r="K789" s="256">
        <f t="shared" si="135"/>
        <v>773500</v>
      </c>
      <c r="L789" s="256">
        <v>864500</v>
      </c>
      <c r="M789" s="256">
        <f t="shared" si="136"/>
        <v>164255</v>
      </c>
      <c r="N789" s="299">
        <f t="shared" si="137"/>
        <v>1028755</v>
      </c>
      <c r="O789" s="303">
        <v>0</v>
      </c>
      <c r="P789" s="303">
        <v>0</v>
      </c>
      <c r="Q789" s="305">
        <v>0</v>
      </c>
      <c r="R789" s="256">
        <f t="shared" si="138"/>
        <v>1077408.1500000001</v>
      </c>
      <c r="S789" s="256">
        <f t="shared" si="139"/>
        <v>773500</v>
      </c>
      <c r="T789" s="303">
        <f t="shared" si="140"/>
        <v>1043998.0290417548</v>
      </c>
      <c r="U789" s="303">
        <f t="shared" si="141"/>
        <v>330928.06083727221</v>
      </c>
      <c r="V789" s="256">
        <f t="shared" si="142"/>
        <v>773500</v>
      </c>
    </row>
    <row r="790" spans="2:22" x14ac:dyDescent="0.2">
      <c r="B790" s="259">
        <v>42</v>
      </c>
      <c r="C790" s="260" t="s">
        <v>27</v>
      </c>
      <c r="D790" s="264" t="s">
        <v>107</v>
      </c>
      <c r="E790" s="260">
        <v>1</v>
      </c>
      <c r="F790" s="256">
        <v>1815450</v>
      </c>
      <c r="G790" s="256">
        <f t="shared" si="132"/>
        <v>344935.5</v>
      </c>
      <c r="H790" s="256">
        <f t="shared" si="133"/>
        <v>2160385.5</v>
      </c>
      <c r="I790" s="256">
        <v>950000</v>
      </c>
      <c r="J790" s="256">
        <f t="shared" si="134"/>
        <v>180500</v>
      </c>
      <c r="K790" s="256">
        <f t="shared" si="135"/>
        <v>1130500</v>
      </c>
      <c r="L790" s="256">
        <v>1235000</v>
      </c>
      <c r="M790" s="256">
        <f t="shared" si="136"/>
        <v>234650</v>
      </c>
      <c r="N790" s="299">
        <f t="shared" si="137"/>
        <v>1469650</v>
      </c>
      <c r="O790" s="303">
        <v>0</v>
      </c>
      <c r="P790" s="303">
        <v>0</v>
      </c>
      <c r="Q790" s="305">
        <v>0</v>
      </c>
      <c r="R790" s="256">
        <f t="shared" si="138"/>
        <v>1586845.1666666667</v>
      </c>
      <c r="S790" s="256">
        <f t="shared" si="139"/>
        <v>1130500</v>
      </c>
      <c r="T790" s="303">
        <f t="shared" si="140"/>
        <v>1531105.9580047808</v>
      </c>
      <c r="U790" s="303">
        <f t="shared" si="141"/>
        <v>524849.56520424352</v>
      </c>
      <c r="V790" s="256">
        <f t="shared" si="142"/>
        <v>1130500</v>
      </c>
    </row>
    <row r="791" spans="2:22" x14ac:dyDescent="0.2">
      <c r="B791" s="259">
        <v>43</v>
      </c>
      <c r="C791" s="260" t="s">
        <v>27</v>
      </c>
      <c r="D791" s="264" t="s">
        <v>108</v>
      </c>
      <c r="E791" s="260">
        <v>1</v>
      </c>
      <c r="F791" s="256">
        <v>340200</v>
      </c>
      <c r="G791" s="256">
        <f t="shared" si="132"/>
        <v>64638</v>
      </c>
      <c r="H791" s="256">
        <f t="shared" si="133"/>
        <v>404838</v>
      </c>
      <c r="I791" s="256">
        <v>180000</v>
      </c>
      <c r="J791" s="256">
        <f t="shared" si="134"/>
        <v>34200</v>
      </c>
      <c r="K791" s="256">
        <f t="shared" si="135"/>
        <v>214200</v>
      </c>
      <c r="L791" s="256">
        <v>252000</v>
      </c>
      <c r="M791" s="256">
        <f t="shared" si="136"/>
        <v>47880</v>
      </c>
      <c r="N791" s="299">
        <f t="shared" si="137"/>
        <v>299880</v>
      </c>
      <c r="O791" s="303">
        <v>0</v>
      </c>
      <c r="P791" s="303">
        <v>0</v>
      </c>
      <c r="Q791" s="305">
        <v>0</v>
      </c>
      <c r="R791" s="256">
        <f t="shared" si="138"/>
        <v>306306</v>
      </c>
      <c r="S791" s="256">
        <f t="shared" si="139"/>
        <v>214200</v>
      </c>
      <c r="T791" s="303">
        <f t="shared" si="140"/>
        <v>296266.63612767577</v>
      </c>
      <c r="U791" s="303">
        <f t="shared" si="141"/>
        <v>95481.316853089113</v>
      </c>
      <c r="V791" s="256">
        <f t="shared" si="142"/>
        <v>214200</v>
      </c>
    </row>
    <row r="792" spans="2:22" x14ac:dyDescent="0.2">
      <c r="B792" s="259">
        <v>44</v>
      </c>
      <c r="C792" s="260" t="s">
        <v>27</v>
      </c>
      <c r="D792" s="264" t="s">
        <v>109</v>
      </c>
      <c r="E792" s="260">
        <v>1</v>
      </c>
      <c r="F792" s="256">
        <v>620928</v>
      </c>
      <c r="G792" s="256">
        <f t="shared" si="132"/>
        <v>117976.32000000001</v>
      </c>
      <c r="H792" s="256">
        <f t="shared" si="133"/>
        <v>738904.32000000007</v>
      </c>
      <c r="I792" s="256">
        <v>320000</v>
      </c>
      <c r="J792" s="256">
        <f t="shared" si="134"/>
        <v>60800</v>
      </c>
      <c r="K792" s="256">
        <f t="shared" si="135"/>
        <v>380800</v>
      </c>
      <c r="L792" s="256">
        <v>422400</v>
      </c>
      <c r="M792" s="256">
        <f t="shared" si="136"/>
        <v>80256</v>
      </c>
      <c r="N792" s="299">
        <f t="shared" si="137"/>
        <v>502656</v>
      </c>
      <c r="O792" s="303">
        <v>0</v>
      </c>
      <c r="P792" s="303">
        <v>0</v>
      </c>
      <c r="Q792" s="305">
        <v>0</v>
      </c>
      <c r="R792" s="256">
        <f t="shared" si="138"/>
        <v>540786.77333333332</v>
      </c>
      <c r="S792" s="256">
        <f t="shared" si="139"/>
        <v>380800</v>
      </c>
      <c r="T792" s="303">
        <f t="shared" si="140"/>
        <v>521017.13379720139</v>
      </c>
      <c r="U792" s="303">
        <f t="shared" si="141"/>
        <v>182071.80700732933</v>
      </c>
      <c r="V792" s="256">
        <f t="shared" si="142"/>
        <v>380800</v>
      </c>
    </row>
    <row r="793" spans="2:22" x14ac:dyDescent="0.2">
      <c r="B793" s="259">
        <v>45</v>
      </c>
      <c r="C793" s="260" t="s">
        <v>27</v>
      </c>
      <c r="D793" s="264" t="s">
        <v>110</v>
      </c>
      <c r="E793" s="260">
        <v>1</v>
      </c>
      <c r="F793" s="256">
        <v>4804800</v>
      </c>
      <c r="G793" s="256">
        <f t="shared" si="132"/>
        <v>912912</v>
      </c>
      <c r="H793" s="256">
        <f t="shared" si="133"/>
        <v>5717712</v>
      </c>
      <c r="I793" s="256">
        <v>2800000</v>
      </c>
      <c r="J793" s="256">
        <f t="shared" si="134"/>
        <v>532000</v>
      </c>
      <c r="K793" s="256">
        <f t="shared" si="135"/>
        <v>3332000</v>
      </c>
      <c r="L793" s="256">
        <v>3696000</v>
      </c>
      <c r="M793" s="256">
        <f t="shared" si="136"/>
        <v>702240</v>
      </c>
      <c r="N793" s="299">
        <f t="shared" si="137"/>
        <v>4398240</v>
      </c>
      <c r="O793" s="303">
        <v>0</v>
      </c>
      <c r="P793" s="303">
        <v>0</v>
      </c>
      <c r="Q793" s="305">
        <v>0</v>
      </c>
      <c r="R793" s="256">
        <f t="shared" si="138"/>
        <v>4482650.666666667</v>
      </c>
      <c r="S793" s="256">
        <f t="shared" si="139"/>
        <v>3332000</v>
      </c>
      <c r="T793" s="303">
        <f t="shared" si="140"/>
        <v>4375913.524120274</v>
      </c>
      <c r="U793" s="303">
        <f t="shared" si="141"/>
        <v>1195093.8487086827</v>
      </c>
      <c r="V793" s="256">
        <f t="shared" si="142"/>
        <v>3332000</v>
      </c>
    </row>
    <row r="794" spans="2:22" x14ac:dyDescent="0.2">
      <c r="B794" s="259">
        <v>46</v>
      </c>
      <c r="C794" s="260" t="s">
        <v>27</v>
      </c>
      <c r="D794" s="264" t="s">
        <v>42</v>
      </c>
      <c r="E794" s="260">
        <v>1</v>
      </c>
      <c r="F794" s="256">
        <v>19068840</v>
      </c>
      <c r="G794" s="256">
        <f t="shared" si="132"/>
        <v>3623079.6</v>
      </c>
      <c r="H794" s="256">
        <f t="shared" si="133"/>
        <v>22691919.600000001</v>
      </c>
      <c r="I794" s="256">
        <v>9800000</v>
      </c>
      <c r="J794" s="256">
        <f t="shared" si="134"/>
        <v>1862000</v>
      </c>
      <c r="K794" s="256">
        <f t="shared" si="135"/>
        <v>11662000</v>
      </c>
      <c r="L794" s="256">
        <v>13524000</v>
      </c>
      <c r="M794" s="256">
        <f t="shared" si="136"/>
        <v>2569560</v>
      </c>
      <c r="N794" s="299">
        <f t="shared" si="137"/>
        <v>16093560</v>
      </c>
      <c r="O794" s="303">
        <v>0</v>
      </c>
      <c r="P794" s="303">
        <v>0</v>
      </c>
      <c r="Q794" s="305">
        <v>0</v>
      </c>
      <c r="R794" s="256">
        <f t="shared" si="138"/>
        <v>16815826.533333335</v>
      </c>
      <c r="S794" s="256">
        <f t="shared" si="139"/>
        <v>11662000</v>
      </c>
      <c r="T794" s="303">
        <f t="shared" si="140"/>
        <v>16209344.988128519</v>
      </c>
      <c r="U794" s="303">
        <f t="shared" si="141"/>
        <v>5550318.3065925203</v>
      </c>
      <c r="V794" s="256">
        <f t="shared" si="142"/>
        <v>11662000</v>
      </c>
    </row>
    <row r="795" spans="2:22" x14ac:dyDescent="0.2">
      <c r="B795" s="259">
        <v>47</v>
      </c>
      <c r="C795" s="260" t="s">
        <v>27</v>
      </c>
      <c r="D795" s="264" t="s">
        <v>94</v>
      </c>
      <c r="E795" s="260">
        <v>1</v>
      </c>
      <c r="F795" s="256">
        <v>275576</v>
      </c>
      <c r="G795" s="256">
        <f t="shared" si="132"/>
        <v>52359.44</v>
      </c>
      <c r="H795" s="256">
        <f t="shared" si="133"/>
        <v>327935.44</v>
      </c>
      <c r="I795" s="256">
        <v>140000</v>
      </c>
      <c r="J795" s="256">
        <f t="shared" si="134"/>
        <v>26600</v>
      </c>
      <c r="K795" s="256">
        <f t="shared" si="135"/>
        <v>166600</v>
      </c>
      <c r="L795" s="256">
        <v>186200</v>
      </c>
      <c r="M795" s="256">
        <f t="shared" si="136"/>
        <v>35378</v>
      </c>
      <c r="N795" s="299">
        <f t="shared" si="137"/>
        <v>221578</v>
      </c>
      <c r="O795" s="303">
        <v>0</v>
      </c>
      <c r="P795" s="303">
        <v>0</v>
      </c>
      <c r="Q795" s="305">
        <v>0</v>
      </c>
      <c r="R795" s="256">
        <f t="shared" si="138"/>
        <v>238704.47999999998</v>
      </c>
      <c r="S795" s="256">
        <f t="shared" si="139"/>
        <v>166600</v>
      </c>
      <c r="T795" s="303">
        <f t="shared" si="140"/>
        <v>229613.10043938813</v>
      </c>
      <c r="U795" s="303">
        <f t="shared" si="141"/>
        <v>82019.926163653698</v>
      </c>
      <c r="V795" s="256">
        <f t="shared" si="142"/>
        <v>166600</v>
      </c>
    </row>
    <row r="796" spans="2:22" x14ac:dyDescent="0.2">
      <c r="B796" s="259">
        <v>48</v>
      </c>
      <c r="C796" s="260" t="s">
        <v>27</v>
      </c>
      <c r="D796" s="264" t="s">
        <v>111</v>
      </c>
      <c r="E796" s="260">
        <v>1</v>
      </c>
      <c r="F796" s="256">
        <v>1605990</v>
      </c>
      <c r="G796" s="256">
        <f t="shared" si="132"/>
        <v>305138.09999999998</v>
      </c>
      <c r="H796" s="256">
        <f t="shared" si="133"/>
        <v>1911128.1</v>
      </c>
      <c r="I796" s="256">
        <v>850000</v>
      </c>
      <c r="J796" s="256">
        <f t="shared" si="134"/>
        <v>161500</v>
      </c>
      <c r="K796" s="256">
        <f t="shared" si="135"/>
        <v>1011500</v>
      </c>
      <c r="L796" s="256">
        <v>1139000</v>
      </c>
      <c r="M796" s="256">
        <f t="shared" si="136"/>
        <v>216410</v>
      </c>
      <c r="N796" s="299">
        <f t="shared" si="137"/>
        <v>1355410</v>
      </c>
      <c r="O796" s="303">
        <v>0</v>
      </c>
      <c r="P796" s="303">
        <v>0</v>
      </c>
      <c r="Q796" s="305">
        <v>0</v>
      </c>
      <c r="R796" s="256">
        <f t="shared" si="138"/>
        <v>1426012.7</v>
      </c>
      <c r="S796" s="256">
        <f t="shared" si="139"/>
        <v>1011500</v>
      </c>
      <c r="T796" s="303">
        <f t="shared" si="140"/>
        <v>1378612.219405974</v>
      </c>
      <c r="U796" s="303">
        <f t="shared" si="141"/>
        <v>453950.69722699083</v>
      </c>
      <c r="V796" s="256">
        <f t="shared" si="142"/>
        <v>1011500</v>
      </c>
    </row>
    <row r="797" spans="2:22" x14ac:dyDescent="0.2">
      <c r="B797" s="259">
        <v>49</v>
      </c>
      <c r="C797" s="260" t="s">
        <v>27</v>
      </c>
      <c r="D797" s="264" t="s">
        <v>44</v>
      </c>
      <c r="E797" s="260">
        <v>1</v>
      </c>
      <c r="F797" s="256">
        <v>276640</v>
      </c>
      <c r="G797" s="256">
        <f t="shared" si="132"/>
        <v>52561.599999999999</v>
      </c>
      <c r="H797" s="256">
        <f t="shared" si="133"/>
        <v>329201.59999999998</v>
      </c>
      <c r="I797" s="256">
        <v>160000</v>
      </c>
      <c r="J797" s="256">
        <f t="shared" si="134"/>
        <v>30400</v>
      </c>
      <c r="K797" s="256">
        <f t="shared" si="135"/>
        <v>190400</v>
      </c>
      <c r="L797" s="256">
        <v>208000</v>
      </c>
      <c r="M797" s="256">
        <f t="shared" si="136"/>
        <v>39520</v>
      </c>
      <c r="N797" s="299">
        <f t="shared" si="137"/>
        <v>247520</v>
      </c>
      <c r="O797" s="303">
        <v>0</v>
      </c>
      <c r="P797" s="303">
        <v>0</v>
      </c>
      <c r="Q797" s="305">
        <v>0</v>
      </c>
      <c r="R797" s="256">
        <f t="shared" si="138"/>
        <v>255707.19999999998</v>
      </c>
      <c r="S797" s="256">
        <f t="shared" si="139"/>
        <v>190400</v>
      </c>
      <c r="T797" s="303">
        <f t="shared" si="140"/>
        <v>249409.53877659506</v>
      </c>
      <c r="U797" s="303">
        <f t="shared" si="141"/>
        <v>69762.05074049934</v>
      </c>
      <c r="V797" s="256">
        <f t="shared" si="142"/>
        <v>190400</v>
      </c>
    </row>
    <row r="798" spans="2:22" x14ac:dyDescent="0.2">
      <c r="B798" s="259">
        <v>50</v>
      </c>
      <c r="C798" s="260" t="s">
        <v>27</v>
      </c>
      <c r="D798" s="264" t="s">
        <v>45</v>
      </c>
      <c r="E798" s="260">
        <v>1</v>
      </c>
      <c r="F798" s="256">
        <v>329152</v>
      </c>
      <c r="G798" s="256">
        <f t="shared" si="132"/>
        <v>62538.879999999997</v>
      </c>
      <c r="H798" s="256">
        <f t="shared" si="133"/>
        <v>391690.88</v>
      </c>
      <c r="I798" s="256">
        <v>160000</v>
      </c>
      <c r="J798" s="256">
        <f t="shared" si="134"/>
        <v>30400</v>
      </c>
      <c r="K798" s="256">
        <f t="shared" si="135"/>
        <v>190400</v>
      </c>
      <c r="L798" s="256">
        <v>222400</v>
      </c>
      <c r="M798" s="256">
        <f t="shared" si="136"/>
        <v>42256</v>
      </c>
      <c r="N798" s="299">
        <f t="shared" si="137"/>
        <v>264656</v>
      </c>
      <c r="O798" s="303">
        <v>0</v>
      </c>
      <c r="P798" s="303">
        <v>0</v>
      </c>
      <c r="Q798" s="305">
        <v>0</v>
      </c>
      <c r="R798" s="256">
        <f t="shared" si="138"/>
        <v>282248.96000000002</v>
      </c>
      <c r="S798" s="256">
        <f t="shared" si="139"/>
        <v>190400</v>
      </c>
      <c r="T798" s="303">
        <f t="shared" si="140"/>
        <v>270248.97121201211</v>
      </c>
      <c r="U798" s="303">
        <f t="shared" si="141"/>
        <v>101792.1351282348</v>
      </c>
      <c r="V798" s="256">
        <f t="shared" si="142"/>
        <v>190400</v>
      </c>
    </row>
    <row r="799" spans="2:22" x14ac:dyDescent="0.2">
      <c r="B799" s="259">
        <v>51</v>
      </c>
      <c r="C799" s="260" t="s">
        <v>27</v>
      </c>
      <c r="D799" s="264" t="s">
        <v>46</v>
      </c>
      <c r="E799" s="260">
        <v>1</v>
      </c>
      <c r="F799" s="256">
        <v>685965</v>
      </c>
      <c r="G799" s="256">
        <f t="shared" si="132"/>
        <v>130333.35</v>
      </c>
      <c r="H799" s="256">
        <f t="shared" si="133"/>
        <v>816298.35</v>
      </c>
      <c r="I799" s="256">
        <v>350000</v>
      </c>
      <c r="J799" s="256">
        <f t="shared" si="134"/>
        <v>66500</v>
      </c>
      <c r="K799" s="256">
        <f t="shared" si="135"/>
        <v>416500</v>
      </c>
      <c r="L799" s="256">
        <v>486500</v>
      </c>
      <c r="M799" s="256">
        <f t="shared" si="136"/>
        <v>92435</v>
      </c>
      <c r="N799" s="299">
        <f t="shared" si="137"/>
        <v>578935</v>
      </c>
      <c r="O799" s="303">
        <v>0</v>
      </c>
      <c r="P799" s="303">
        <v>0</v>
      </c>
      <c r="Q799" s="305">
        <v>0</v>
      </c>
      <c r="R799" s="256">
        <f t="shared" si="138"/>
        <v>603911.1166666667</v>
      </c>
      <c r="S799" s="256">
        <f t="shared" si="139"/>
        <v>416500</v>
      </c>
      <c r="T799" s="303">
        <f t="shared" si="140"/>
        <v>581698.45476366743</v>
      </c>
      <c r="U799" s="303">
        <f t="shared" si="141"/>
        <v>201065.99654961747</v>
      </c>
      <c r="V799" s="256">
        <f t="shared" si="142"/>
        <v>416500</v>
      </c>
    </row>
    <row r="800" spans="2:22" x14ac:dyDescent="0.2">
      <c r="B800" s="259">
        <v>52</v>
      </c>
      <c r="C800" s="260" t="s">
        <v>27</v>
      </c>
      <c r="D800" s="264" t="s">
        <v>50</v>
      </c>
      <c r="E800" s="260">
        <v>1</v>
      </c>
      <c r="F800" s="256">
        <v>293568</v>
      </c>
      <c r="G800" s="256">
        <f t="shared" si="132"/>
        <v>55777.919999999998</v>
      </c>
      <c r="H800" s="256">
        <f t="shared" si="133"/>
        <v>349345.92</v>
      </c>
      <c r="I800" s="256">
        <v>160000</v>
      </c>
      <c r="J800" s="256">
        <f t="shared" si="134"/>
        <v>30400</v>
      </c>
      <c r="K800" s="256">
        <f t="shared" si="135"/>
        <v>190400</v>
      </c>
      <c r="L800" s="256">
        <v>211200</v>
      </c>
      <c r="M800" s="256">
        <f t="shared" si="136"/>
        <v>40128</v>
      </c>
      <c r="N800" s="299">
        <f t="shared" si="137"/>
        <v>251328</v>
      </c>
      <c r="O800" s="303">
        <v>0</v>
      </c>
      <c r="P800" s="303">
        <v>0</v>
      </c>
      <c r="Q800" s="305">
        <v>0</v>
      </c>
      <c r="R800" s="256">
        <f t="shared" si="138"/>
        <v>263691.30666666664</v>
      </c>
      <c r="S800" s="256">
        <f t="shared" si="139"/>
        <v>190400</v>
      </c>
      <c r="T800" s="303">
        <f t="shared" si="140"/>
        <v>255694.36959227192</v>
      </c>
      <c r="U800" s="303">
        <f t="shared" si="141"/>
        <v>80190.958872943767</v>
      </c>
      <c r="V800" s="256">
        <f t="shared" si="142"/>
        <v>190400</v>
      </c>
    </row>
    <row r="801" spans="1:22" x14ac:dyDescent="0.2">
      <c r="B801" s="259">
        <v>53</v>
      </c>
      <c r="C801" s="260" t="s">
        <v>27</v>
      </c>
      <c r="D801" s="264" t="s">
        <v>112</v>
      </c>
      <c r="E801" s="260">
        <v>1</v>
      </c>
      <c r="F801" s="256">
        <v>243922</v>
      </c>
      <c r="G801" s="256">
        <f t="shared" si="132"/>
        <v>46345.18</v>
      </c>
      <c r="H801" s="256">
        <f t="shared" si="133"/>
        <v>290267.18</v>
      </c>
      <c r="I801" s="256">
        <v>140000</v>
      </c>
      <c r="J801" s="256">
        <f t="shared" si="134"/>
        <v>26600</v>
      </c>
      <c r="K801" s="256">
        <f t="shared" si="135"/>
        <v>166600</v>
      </c>
      <c r="L801" s="256">
        <v>186200</v>
      </c>
      <c r="M801" s="256">
        <f t="shared" si="136"/>
        <v>35378</v>
      </c>
      <c r="N801" s="299">
        <f t="shared" si="137"/>
        <v>221578</v>
      </c>
      <c r="O801" s="303">
        <v>0</v>
      </c>
      <c r="P801" s="303">
        <v>0</v>
      </c>
      <c r="Q801" s="305">
        <v>0</v>
      </c>
      <c r="R801" s="256">
        <f t="shared" si="138"/>
        <v>226148.39333333331</v>
      </c>
      <c r="S801" s="256">
        <f t="shared" si="139"/>
        <v>166600</v>
      </c>
      <c r="T801" s="303">
        <f t="shared" si="140"/>
        <v>220461.71910036539</v>
      </c>
      <c r="U801" s="303">
        <f t="shared" si="141"/>
        <v>61960.142218236935</v>
      </c>
      <c r="V801" s="256">
        <f t="shared" si="142"/>
        <v>166600</v>
      </c>
    </row>
    <row r="802" spans="1:22" x14ac:dyDescent="0.2">
      <c r="B802" s="259">
        <v>54</v>
      </c>
      <c r="C802" s="260" t="s">
        <v>27</v>
      </c>
      <c r="D802" s="264" t="s">
        <v>53</v>
      </c>
      <c r="E802" s="260">
        <v>1</v>
      </c>
      <c r="F802" s="256">
        <v>275772</v>
      </c>
      <c r="G802" s="256">
        <f t="shared" si="132"/>
        <v>52396.68</v>
      </c>
      <c r="H802" s="256">
        <f t="shared" si="133"/>
        <v>328168.68</v>
      </c>
      <c r="I802" s="256">
        <v>140000</v>
      </c>
      <c r="J802" s="256">
        <f t="shared" si="134"/>
        <v>26600</v>
      </c>
      <c r="K802" s="256">
        <f t="shared" si="135"/>
        <v>166600</v>
      </c>
      <c r="L802" s="256">
        <v>187600</v>
      </c>
      <c r="M802" s="256">
        <f t="shared" si="136"/>
        <v>35644</v>
      </c>
      <c r="N802" s="299">
        <f t="shared" si="137"/>
        <v>223244</v>
      </c>
      <c r="O802" s="303">
        <v>0</v>
      </c>
      <c r="P802" s="303">
        <v>0</v>
      </c>
      <c r="Q802" s="305">
        <v>0</v>
      </c>
      <c r="R802" s="256">
        <f t="shared" si="138"/>
        <v>239337.55999999997</v>
      </c>
      <c r="S802" s="256">
        <f t="shared" si="139"/>
        <v>166600</v>
      </c>
      <c r="T802" s="303">
        <f t="shared" si="140"/>
        <v>230241.69522478324</v>
      </c>
      <c r="U802" s="303">
        <f t="shared" si="141"/>
        <v>81977.811597656138</v>
      </c>
      <c r="V802" s="256">
        <f t="shared" si="142"/>
        <v>166600</v>
      </c>
    </row>
    <row r="803" spans="1:22" x14ac:dyDescent="0.2">
      <c r="B803" s="259">
        <v>55</v>
      </c>
      <c r="C803" s="260" t="s">
        <v>27</v>
      </c>
      <c r="D803" s="264" t="s">
        <v>113</v>
      </c>
      <c r="E803" s="260">
        <v>1</v>
      </c>
      <c r="F803" s="256">
        <v>591872</v>
      </c>
      <c r="G803" s="256">
        <f t="shared" si="132"/>
        <v>112455.68000000001</v>
      </c>
      <c r="H803" s="256">
        <f t="shared" si="133"/>
        <v>704327.68000000005</v>
      </c>
      <c r="I803" s="256">
        <v>320000</v>
      </c>
      <c r="J803" s="256">
        <f t="shared" si="134"/>
        <v>60800</v>
      </c>
      <c r="K803" s="256">
        <f t="shared" si="135"/>
        <v>380800</v>
      </c>
      <c r="L803" s="256">
        <v>435200</v>
      </c>
      <c r="M803" s="256">
        <f t="shared" si="136"/>
        <v>82688</v>
      </c>
      <c r="N803" s="299">
        <f t="shared" si="137"/>
        <v>517888</v>
      </c>
      <c r="O803" s="303">
        <v>0</v>
      </c>
      <c r="P803" s="303">
        <v>0</v>
      </c>
      <c r="Q803" s="305">
        <v>0</v>
      </c>
      <c r="R803" s="256">
        <f t="shared" si="138"/>
        <v>534338.56000000006</v>
      </c>
      <c r="S803" s="256">
        <f t="shared" si="139"/>
        <v>380800</v>
      </c>
      <c r="T803" s="303">
        <f t="shared" si="140"/>
        <v>517888</v>
      </c>
      <c r="U803" s="303">
        <f t="shared" si="141"/>
        <v>162389.9800627513</v>
      </c>
      <c r="V803" s="256">
        <f t="shared" si="142"/>
        <v>380800</v>
      </c>
    </row>
    <row r="804" spans="1:22" x14ac:dyDescent="0.2">
      <c r="B804" s="259">
        <v>56</v>
      </c>
      <c r="C804" s="260" t="s">
        <v>27</v>
      </c>
      <c r="D804" s="264" t="s">
        <v>114</v>
      </c>
      <c r="E804" s="260">
        <v>1</v>
      </c>
      <c r="F804" s="256">
        <v>604800</v>
      </c>
      <c r="G804" s="256">
        <f t="shared" si="132"/>
        <v>114912</v>
      </c>
      <c r="H804" s="256">
        <f t="shared" si="133"/>
        <v>719712</v>
      </c>
      <c r="I804" s="256">
        <v>320000</v>
      </c>
      <c r="J804" s="256">
        <f t="shared" si="134"/>
        <v>60800</v>
      </c>
      <c r="K804" s="256">
        <f t="shared" si="135"/>
        <v>380800</v>
      </c>
      <c r="L804" s="256">
        <v>432000</v>
      </c>
      <c r="M804" s="256">
        <f t="shared" si="136"/>
        <v>82080</v>
      </c>
      <c r="N804" s="299">
        <f t="shared" si="137"/>
        <v>514080</v>
      </c>
      <c r="O804" s="303">
        <v>0</v>
      </c>
      <c r="P804" s="303">
        <v>0</v>
      </c>
      <c r="Q804" s="305">
        <v>0</v>
      </c>
      <c r="R804" s="256">
        <f t="shared" si="138"/>
        <v>538197.33333333337</v>
      </c>
      <c r="S804" s="256">
        <f t="shared" si="139"/>
        <v>380800</v>
      </c>
      <c r="T804" s="303">
        <f t="shared" si="140"/>
        <v>520349.88622061349</v>
      </c>
      <c r="U804" s="303">
        <f t="shared" si="141"/>
        <v>170738.30929622476</v>
      </c>
      <c r="V804" s="256">
        <f t="shared" si="142"/>
        <v>380800</v>
      </c>
    </row>
    <row r="805" spans="1:22" x14ac:dyDescent="0.2">
      <c r="B805" s="259">
        <v>57</v>
      </c>
      <c r="C805" s="260" t="s">
        <v>27</v>
      </c>
      <c r="D805" s="264" t="s">
        <v>58</v>
      </c>
      <c r="E805" s="260">
        <v>1</v>
      </c>
      <c r="F805" s="256">
        <v>1365000</v>
      </c>
      <c r="G805" s="256">
        <f t="shared" si="132"/>
        <v>259350</v>
      </c>
      <c r="H805" s="256">
        <f t="shared" si="133"/>
        <v>1624350</v>
      </c>
      <c r="I805" s="256">
        <v>650000</v>
      </c>
      <c r="J805" s="256">
        <f t="shared" si="134"/>
        <v>123500</v>
      </c>
      <c r="K805" s="256">
        <f t="shared" si="135"/>
        <v>773500</v>
      </c>
      <c r="L805" s="256">
        <v>910000</v>
      </c>
      <c r="M805" s="256">
        <f t="shared" si="136"/>
        <v>172900</v>
      </c>
      <c r="N805" s="299">
        <f t="shared" si="137"/>
        <v>1082900</v>
      </c>
      <c r="O805" s="303">
        <v>0</v>
      </c>
      <c r="P805" s="303">
        <v>0</v>
      </c>
      <c r="Q805" s="305">
        <v>0</v>
      </c>
      <c r="R805" s="256">
        <f t="shared" si="138"/>
        <v>1160250</v>
      </c>
      <c r="S805" s="256">
        <f t="shared" si="139"/>
        <v>773500</v>
      </c>
      <c r="T805" s="303">
        <f t="shared" si="140"/>
        <v>1108092.7026547904</v>
      </c>
      <c r="U805" s="303">
        <f t="shared" si="141"/>
        <v>430666.57346490218</v>
      </c>
      <c r="V805" s="256">
        <f t="shared" si="142"/>
        <v>773500</v>
      </c>
    </row>
    <row r="806" spans="1:22" x14ac:dyDescent="0.2">
      <c r="B806" s="259">
        <v>58</v>
      </c>
      <c r="C806" s="260" t="s">
        <v>27</v>
      </c>
      <c r="D806" s="264" t="s">
        <v>115</v>
      </c>
      <c r="E806" s="260">
        <v>1</v>
      </c>
      <c r="F806" s="256">
        <v>323046</v>
      </c>
      <c r="G806" s="256">
        <f t="shared" si="132"/>
        <v>61378.74</v>
      </c>
      <c r="H806" s="256">
        <f t="shared" si="133"/>
        <v>384424.74</v>
      </c>
      <c r="I806" s="256">
        <v>180000</v>
      </c>
      <c r="J806" s="256">
        <f t="shared" si="134"/>
        <v>34200</v>
      </c>
      <c r="K806" s="256">
        <f t="shared" si="135"/>
        <v>214200</v>
      </c>
      <c r="L806" s="256">
        <v>246600</v>
      </c>
      <c r="M806" s="256">
        <f t="shared" si="136"/>
        <v>46854</v>
      </c>
      <c r="N806" s="299">
        <f t="shared" si="137"/>
        <v>293454</v>
      </c>
      <c r="O806" s="303">
        <v>0</v>
      </c>
      <c r="P806" s="303">
        <v>0</v>
      </c>
      <c r="Q806" s="305">
        <v>0</v>
      </c>
      <c r="R806" s="256">
        <f t="shared" si="138"/>
        <v>297359.58</v>
      </c>
      <c r="S806" s="256">
        <f t="shared" si="139"/>
        <v>214200</v>
      </c>
      <c r="T806" s="303">
        <f t="shared" si="140"/>
        <v>289105.89229071245</v>
      </c>
      <c r="U806" s="303">
        <f t="shared" si="141"/>
        <v>85179.549736830711</v>
      </c>
      <c r="V806" s="256">
        <f t="shared" si="142"/>
        <v>214200</v>
      </c>
    </row>
    <row r="807" spans="1:22" x14ac:dyDescent="0.2">
      <c r="B807" s="259">
        <v>59</v>
      </c>
      <c r="C807" s="260" t="s">
        <v>27</v>
      </c>
      <c r="D807" s="264" t="s">
        <v>59</v>
      </c>
      <c r="E807" s="260">
        <v>1</v>
      </c>
      <c r="F807" s="256">
        <v>270400</v>
      </c>
      <c r="G807" s="256">
        <f t="shared" si="132"/>
        <v>51376</v>
      </c>
      <c r="H807" s="256">
        <f t="shared" si="133"/>
        <v>321776</v>
      </c>
      <c r="I807" s="256">
        <v>160000</v>
      </c>
      <c r="J807" s="256">
        <f t="shared" si="134"/>
        <v>30400</v>
      </c>
      <c r="K807" s="256">
        <f t="shared" si="135"/>
        <v>190400</v>
      </c>
      <c r="L807" s="256">
        <v>208000</v>
      </c>
      <c r="M807" s="256">
        <f t="shared" si="136"/>
        <v>39520</v>
      </c>
      <c r="N807" s="299">
        <f t="shared" si="137"/>
        <v>247520</v>
      </c>
      <c r="O807" s="303">
        <v>0</v>
      </c>
      <c r="P807" s="303">
        <v>0</v>
      </c>
      <c r="Q807" s="305">
        <v>0</v>
      </c>
      <c r="R807" s="256">
        <f t="shared" si="138"/>
        <v>253232</v>
      </c>
      <c r="S807" s="256">
        <f t="shared" si="139"/>
        <v>190400</v>
      </c>
      <c r="T807" s="303">
        <f t="shared" si="140"/>
        <v>247520</v>
      </c>
      <c r="U807" s="303">
        <f t="shared" si="141"/>
        <v>65873.997540759592</v>
      </c>
      <c r="V807" s="256">
        <f t="shared" si="142"/>
        <v>190400</v>
      </c>
    </row>
    <row r="808" spans="1:22" x14ac:dyDescent="0.2">
      <c r="B808" s="259">
        <v>60</v>
      </c>
      <c r="C808" s="260" t="s">
        <v>27</v>
      </c>
      <c r="D808" s="264" t="s">
        <v>60</v>
      </c>
      <c r="E808" s="260">
        <v>1</v>
      </c>
      <c r="F808" s="256">
        <v>254800</v>
      </c>
      <c r="G808" s="256">
        <f t="shared" si="132"/>
        <v>48412</v>
      </c>
      <c r="H808" s="256">
        <f t="shared" si="133"/>
        <v>303212</v>
      </c>
      <c r="I808" s="256">
        <v>140000</v>
      </c>
      <c r="J808" s="256">
        <f t="shared" si="134"/>
        <v>26600</v>
      </c>
      <c r="K808" s="256">
        <f t="shared" si="135"/>
        <v>166600</v>
      </c>
      <c r="L808" s="256">
        <v>196000</v>
      </c>
      <c r="M808" s="256">
        <f t="shared" si="136"/>
        <v>37240</v>
      </c>
      <c r="N808" s="299">
        <f t="shared" si="137"/>
        <v>233240</v>
      </c>
      <c r="O808" s="303">
        <v>0</v>
      </c>
      <c r="P808" s="303">
        <v>0</v>
      </c>
      <c r="Q808" s="305">
        <v>0</v>
      </c>
      <c r="R808" s="256">
        <f t="shared" si="138"/>
        <v>234350.66666666666</v>
      </c>
      <c r="S808" s="256">
        <f t="shared" si="139"/>
        <v>166600</v>
      </c>
      <c r="T808" s="303">
        <f t="shared" si="140"/>
        <v>227548.93381850427</v>
      </c>
      <c r="U808" s="303">
        <f t="shared" si="141"/>
        <v>68312.772022026213</v>
      </c>
      <c r="V808" s="256">
        <f t="shared" si="142"/>
        <v>166600</v>
      </c>
    </row>
    <row r="809" spans="1:22" x14ac:dyDescent="0.2">
      <c r="A809" s="250">
        <v>14</v>
      </c>
      <c r="B809" s="261" t="s">
        <v>156</v>
      </c>
      <c r="I809" s="248"/>
      <c r="J809" s="248"/>
      <c r="K809" s="248"/>
      <c r="L809" s="248"/>
      <c r="M809" s="248"/>
      <c r="N809" s="248"/>
      <c r="O809" s="303">
        <v>0</v>
      </c>
      <c r="P809" s="303">
        <v>0</v>
      </c>
      <c r="Q809" s="305">
        <v>0</v>
      </c>
      <c r="R809" s="256" t="e">
        <f t="shared" si="138"/>
        <v>#DIV/0!</v>
      </c>
      <c r="S809" s="256">
        <f t="shared" si="139"/>
        <v>0</v>
      </c>
      <c r="T809" s="303" t="e">
        <f t="shared" si="140"/>
        <v>#NUM!</v>
      </c>
      <c r="U809" s="303" t="e">
        <f t="shared" si="141"/>
        <v>#DIV/0!</v>
      </c>
      <c r="V809" s="256">
        <f t="shared" si="142"/>
        <v>0</v>
      </c>
    </row>
    <row r="810" spans="1:22" ht="38.25" x14ac:dyDescent="0.2">
      <c r="B810" s="263" t="s">
        <v>147</v>
      </c>
      <c r="C810" s="252" t="s">
        <v>73</v>
      </c>
      <c r="D810" s="252" t="s">
        <v>74</v>
      </c>
      <c r="E810" s="263" t="s">
        <v>148</v>
      </c>
      <c r="F810" s="253" t="s">
        <v>5</v>
      </c>
      <c r="G810" s="253" t="s">
        <v>6</v>
      </c>
      <c r="H810" s="253" t="s">
        <v>7</v>
      </c>
      <c r="I810" s="253" t="s">
        <v>5</v>
      </c>
      <c r="J810" s="253" t="s">
        <v>6</v>
      </c>
      <c r="K810" s="253" t="s">
        <v>7</v>
      </c>
      <c r="L810" s="253" t="s">
        <v>5</v>
      </c>
      <c r="M810" s="253" t="s">
        <v>6</v>
      </c>
      <c r="N810" s="300" t="s">
        <v>7</v>
      </c>
      <c r="O810" s="303">
        <v>0</v>
      </c>
      <c r="P810" s="303">
        <v>0</v>
      </c>
      <c r="Q810" s="305">
        <v>0</v>
      </c>
      <c r="R810" s="253" t="s">
        <v>1889</v>
      </c>
      <c r="S810" s="253" t="s">
        <v>1890</v>
      </c>
      <c r="T810" s="253" t="s">
        <v>1891</v>
      </c>
      <c r="U810" s="253" t="s">
        <v>1892</v>
      </c>
      <c r="V810" s="256" t="str">
        <f t="shared" si="142"/>
        <v>MENOR PRECIO</v>
      </c>
    </row>
    <row r="811" spans="1:22" x14ac:dyDescent="0.2">
      <c r="B811" s="259">
        <v>1</v>
      </c>
      <c r="C811" s="260" t="s">
        <v>8</v>
      </c>
      <c r="D811" s="255" t="s">
        <v>9</v>
      </c>
      <c r="E811" s="260">
        <v>1</v>
      </c>
      <c r="F811" s="256">
        <v>2175582.5</v>
      </c>
      <c r="G811" s="256">
        <f t="shared" ref="G811:G870" si="143">+F811*19%</f>
        <v>413360.67499999999</v>
      </c>
      <c r="H811" s="256">
        <f t="shared" ref="H811:H870" si="144">+G811+F811</f>
        <v>2588943.1749999998</v>
      </c>
      <c r="I811" s="256">
        <v>1137500</v>
      </c>
      <c r="J811" s="256">
        <f t="shared" ref="J811:J870" si="145">+I811*19%</f>
        <v>216125</v>
      </c>
      <c r="K811" s="256">
        <f t="shared" ref="K811:K870" si="146">+J811+I811</f>
        <v>1353625</v>
      </c>
      <c r="L811" s="256">
        <v>1490125</v>
      </c>
      <c r="M811" s="256">
        <f t="shared" ref="M811:M870" si="147">+L811*19%</f>
        <v>283123.75</v>
      </c>
      <c r="N811" s="299">
        <f t="shared" ref="N811:N870" si="148">+M811+L811</f>
        <v>1773248.75</v>
      </c>
      <c r="O811" s="303">
        <v>0</v>
      </c>
      <c r="P811" s="303">
        <v>0</v>
      </c>
      <c r="Q811" s="305">
        <v>0</v>
      </c>
      <c r="R811" s="256">
        <f t="shared" si="138"/>
        <v>1905272.3083333333</v>
      </c>
      <c r="S811" s="256">
        <f t="shared" si="139"/>
        <v>1353625</v>
      </c>
      <c r="T811" s="303">
        <f t="shared" si="140"/>
        <v>1838499.498560234</v>
      </c>
      <c r="U811" s="303">
        <f t="shared" si="141"/>
        <v>628152.38066696771</v>
      </c>
      <c r="V811" s="256">
        <f t="shared" si="142"/>
        <v>1353625</v>
      </c>
    </row>
    <row r="812" spans="1:22" x14ac:dyDescent="0.2">
      <c r="B812" s="259">
        <v>2</v>
      </c>
      <c r="C812" s="260" t="s">
        <v>8</v>
      </c>
      <c r="D812" s="255" t="s">
        <v>10</v>
      </c>
      <c r="E812" s="260">
        <v>1</v>
      </c>
      <c r="F812" s="256">
        <v>736745.625</v>
      </c>
      <c r="G812" s="256">
        <f t="shared" si="143"/>
        <v>139981.66875000001</v>
      </c>
      <c r="H812" s="256">
        <f t="shared" si="144"/>
        <v>876727.29374999995</v>
      </c>
      <c r="I812" s="256">
        <v>371250</v>
      </c>
      <c r="J812" s="256">
        <f t="shared" si="145"/>
        <v>70537.5</v>
      </c>
      <c r="K812" s="256">
        <f t="shared" si="146"/>
        <v>441787.5</v>
      </c>
      <c r="L812" s="256">
        <v>501187.5</v>
      </c>
      <c r="M812" s="256">
        <f t="shared" si="147"/>
        <v>95225.625</v>
      </c>
      <c r="N812" s="299">
        <f t="shared" si="148"/>
        <v>596413.125</v>
      </c>
      <c r="O812" s="303">
        <v>0</v>
      </c>
      <c r="P812" s="303">
        <v>0</v>
      </c>
      <c r="Q812" s="305">
        <v>0</v>
      </c>
      <c r="R812" s="256">
        <f t="shared" si="138"/>
        <v>638309.30625000002</v>
      </c>
      <c r="S812" s="256">
        <f t="shared" si="139"/>
        <v>441787.5</v>
      </c>
      <c r="T812" s="303">
        <f t="shared" si="140"/>
        <v>613585.44297353737</v>
      </c>
      <c r="U812" s="303">
        <f t="shared" si="141"/>
        <v>220475.90242319624</v>
      </c>
      <c r="V812" s="256">
        <f t="shared" si="142"/>
        <v>441787.5</v>
      </c>
    </row>
    <row r="813" spans="1:22" x14ac:dyDescent="0.2">
      <c r="B813" s="259">
        <v>3</v>
      </c>
      <c r="C813" s="260" t="s">
        <v>8</v>
      </c>
      <c r="D813" s="255" t="s">
        <v>117</v>
      </c>
      <c r="E813" s="260">
        <v>1</v>
      </c>
      <c r="F813" s="256">
        <v>681540.75</v>
      </c>
      <c r="G813" s="256">
        <f t="shared" si="143"/>
        <v>129492.74250000001</v>
      </c>
      <c r="H813" s="256">
        <f t="shared" si="144"/>
        <v>811033.49250000005</v>
      </c>
      <c r="I813" s="256">
        <v>371250</v>
      </c>
      <c r="J813" s="256">
        <f t="shared" si="145"/>
        <v>70537.5</v>
      </c>
      <c r="K813" s="256">
        <f t="shared" si="146"/>
        <v>441787.5</v>
      </c>
      <c r="L813" s="256">
        <v>497475</v>
      </c>
      <c r="M813" s="256">
        <f t="shared" si="147"/>
        <v>94520.25</v>
      </c>
      <c r="N813" s="299">
        <f t="shared" si="148"/>
        <v>591995.25</v>
      </c>
      <c r="O813" s="303">
        <v>0</v>
      </c>
      <c r="P813" s="303">
        <v>0</v>
      </c>
      <c r="Q813" s="305">
        <v>0</v>
      </c>
      <c r="R813" s="256">
        <f t="shared" si="138"/>
        <v>614938.74750000006</v>
      </c>
      <c r="S813" s="256">
        <f t="shared" si="139"/>
        <v>441787.5</v>
      </c>
      <c r="T813" s="303">
        <f t="shared" si="140"/>
        <v>596380.55982685671</v>
      </c>
      <c r="U813" s="303">
        <f t="shared" si="141"/>
        <v>185689.13216038467</v>
      </c>
      <c r="V813" s="256">
        <f t="shared" si="142"/>
        <v>441787.5</v>
      </c>
    </row>
    <row r="814" spans="1:22" x14ac:dyDescent="0.2">
      <c r="B814" s="259">
        <v>4</v>
      </c>
      <c r="C814" s="260" t="s">
        <v>8</v>
      </c>
      <c r="D814" s="255" t="s">
        <v>118</v>
      </c>
      <c r="E814" s="260">
        <v>1</v>
      </c>
      <c r="F814" s="256">
        <v>415902.5</v>
      </c>
      <c r="G814" s="256">
        <f t="shared" si="143"/>
        <v>79021.475000000006</v>
      </c>
      <c r="H814" s="256">
        <f t="shared" si="144"/>
        <v>494923.97499999998</v>
      </c>
      <c r="I814" s="256">
        <v>238750</v>
      </c>
      <c r="J814" s="256">
        <f t="shared" si="145"/>
        <v>45362.5</v>
      </c>
      <c r="K814" s="256">
        <f t="shared" si="146"/>
        <v>284112.5</v>
      </c>
      <c r="L814" s="256">
        <v>310375</v>
      </c>
      <c r="M814" s="256">
        <f t="shared" si="147"/>
        <v>58971.25</v>
      </c>
      <c r="N814" s="299">
        <f t="shared" si="148"/>
        <v>369346.25</v>
      </c>
      <c r="O814" s="303">
        <v>0</v>
      </c>
      <c r="P814" s="303">
        <v>0</v>
      </c>
      <c r="Q814" s="305">
        <v>0</v>
      </c>
      <c r="R814" s="256">
        <f t="shared" si="138"/>
        <v>382794.2416666667</v>
      </c>
      <c r="S814" s="256">
        <f t="shared" si="139"/>
        <v>284112.5</v>
      </c>
      <c r="T814" s="303">
        <f t="shared" si="140"/>
        <v>373096.21450547583</v>
      </c>
      <c r="U814" s="303">
        <f t="shared" si="141"/>
        <v>106047.18693967751</v>
      </c>
      <c r="V814" s="256">
        <f t="shared" si="142"/>
        <v>284112.5</v>
      </c>
    </row>
    <row r="815" spans="1:22" x14ac:dyDescent="0.2">
      <c r="B815" s="259">
        <v>5</v>
      </c>
      <c r="C815" s="260" t="s">
        <v>8</v>
      </c>
      <c r="D815" s="255" t="s">
        <v>119</v>
      </c>
      <c r="E815" s="260">
        <v>1</v>
      </c>
      <c r="F815" s="256">
        <v>452891.25</v>
      </c>
      <c r="G815" s="256">
        <f t="shared" si="143"/>
        <v>86049.337499999994</v>
      </c>
      <c r="H815" s="256">
        <f t="shared" si="144"/>
        <v>538940.58750000002</v>
      </c>
      <c r="I815" s="256">
        <v>236250</v>
      </c>
      <c r="J815" s="256">
        <f t="shared" si="145"/>
        <v>44887.5</v>
      </c>
      <c r="K815" s="256">
        <f t="shared" si="146"/>
        <v>281137.5</v>
      </c>
      <c r="L815" s="256">
        <v>318937.5</v>
      </c>
      <c r="M815" s="256">
        <f t="shared" si="147"/>
        <v>60598.125</v>
      </c>
      <c r="N815" s="299">
        <f t="shared" si="148"/>
        <v>379535.625</v>
      </c>
      <c r="O815" s="303">
        <v>0</v>
      </c>
      <c r="P815" s="303">
        <v>0</v>
      </c>
      <c r="Q815" s="305">
        <v>0</v>
      </c>
      <c r="R815" s="256">
        <f t="shared" si="138"/>
        <v>399871.23749999999</v>
      </c>
      <c r="S815" s="256">
        <f t="shared" si="139"/>
        <v>281137.5</v>
      </c>
      <c r="T815" s="303">
        <f t="shared" si="140"/>
        <v>385985.27677544567</v>
      </c>
      <c r="U815" s="303">
        <f t="shared" si="141"/>
        <v>130099.04239826594</v>
      </c>
      <c r="V815" s="256">
        <f t="shared" si="142"/>
        <v>281137.5</v>
      </c>
    </row>
    <row r="816" spans="1:22" x14ac:dyDescent="0.2">
      <c r="B816" s="259">
        <v>6</v>
      </c>
      <c r="C816" s="260" t="s">
        <v>8</v>
      </c>
      <c r="D816" s="255" t="s">
        <v>13</v>
      </c>
      <c r="E816" s="260">
        <v>1</v>
      </c>
      <c r="F816" s="256">
        <v>748254.375</v>
      </c>
      <c r="G816" s="256">
        <f t="shared" si="143"/>
        <v>142168.33124999999</v>
      </c>
      <c r="H816" s="256">
        <f t="shared" si="144"/>
        <v>890422.70625000005</v>
      </c>
      <c r="I816" s="256">
        <v>371250</v>
      </c>
      <c r="J816" s="256">
        <f t="shared" si="145"/>
        <v>70537.5</v>
      </c>
      <c r="K816" s="256">
        <f t="shared" si="146"/>
        <v>441787.5</v>
      </c>
      <c r="L816" s="256">
        <v>516037.5</v>
      </c>
      <c r="M816" s="256">
        <f t="shared" si="147"/>
        <v>98047.125</v>
      </c>
      <c r="N816" s="299">
        <f t="shared" si="148"/>
        <v>614084.625</v>
      </c>
      <c r="O816" s="303">
        <v>0</v>
      </c>
      <c r="P816" s="303">
        <v>0</v>
      </c>
      <c r="Q816" s="305">
        <v>0</v>
      </c>
      <c r="R816" s="256">
        <f t="shared" si="138"/>
        <v>648764.94374999998</v>
      </c>
      <c r="S816" s="256">
        <f t="shared" si="139"/>
        <v>441787.5</v>
      </c>
      <c r="T816" s="303">
        <f t="shared" si="140"/>
        <v>622796.20561484771</v>
      </c>
      <c r="U816" s="303">
        <f t="shared" si="141"/>
        <v>226319.31082697332</v>
      </c>
      <c r="V816" s="256">
        <f t="shared" si="142"/>
        <v>441787.5</v>
      </c>
    </row>
    <row r="817" spans="2:22" x14ac:dyDescent="0.2">
      <c r="B817" s="259">
        <v>7</v>
      </c>
      <c r="C817" s="260" t="s">
        <v>8</v>
      </c>
      <c r="D817" s="255" t="s">
        <v>84</v>
      </c>
      <c r="E817" s="260">
        <v>1</v>
      </c>
      <c r="F817" s="256">
        <v>518891</v>
      </c>
      <c r="G817" s="256">
        <f t="shared" si="143"/>
        <v>98589.290000000008</v>
      </c>
      <c r="H817" s="256">
        <f t="shared" si="144"/>
        <v>617480.29</v>
      </c>
      <c r="I817" s="256">
        <v>291250</v>
      </c>
      <c r="J817" s="256">
        <f t="shared" si="145"/>
        <v>55337.5</v>
      </c>
      <c r="K817" s="256">
        <f t="shared" si="146"/>
        <v>346587.5</v>
      </c>
      <c r="L817" s="256">
        <v>381537.5</v>
      </c>
      <c r="M817" s="256">
        <f t="shared" si="147"/>
        <v>72492.125</v>
      </c>
      <c r="N817" s="299">
        <f t="shared" si="148"/>
        <v>454029.625</v>
      </c>
      <c r="O817" s="303">
        <v>0</v>
      </c>
      <c r="P817" s="303">
        <v>0</v>
      </c>
      <c r="Q817" s="305">
        <v>0</v>
      </c>
      <c r="R817" s="256">
        <f t="shared" si="138"/>
        <v>472699.13833333337</v>
      </c>
      <c r="S817" s="256">
        <f t="shared" si="139"/>
        <v>346587.5</v>
      </c>
      <c r="T817" s="303">
        <f t="shared" si="140"/>
        <v>459734.11127330986</v>
      </c>
      <c r="U817" s="303">
        <f t="shared" si="141"/>
        <v>136407.98717294258</v>
      </c>
      <c r="V817" s="256">
        <f t="shared" si="142"/>
        <v>346587.5</v>
      </c>
    </row>
    <row r="818" spans="2:22" x14ac:dyDescent="0.2">
      <c r="B818" s="259">
        <v>8</v>
      </c>
      <c r="C818" s="260" t="s">
        <v>8</v>
      </c>
      <c r="D818" s="255" t="s">
        <v>14</v>
      </c>
      <c r="E818" s="260">
        <v>1</v>
      </c>
      <c r="F818" s="256">
        <v>2082999.375</v>
      </c>
      <c r="G818" s="256">
        <f t="shared" si="143"/>
        <v>395769.88124999998</v>
      </c>
      <c r="H818" s="256">
        <f t="shared" si="144"/>
        <v>2478769.2562500001</v>
      </c>
      <c r="I818" s="256">
        <v>1126250</v>
      </c>
      <c r="J818" s="256">
        <f t="shared" si="145"/>
        <v>213987.5</v>
      </c>
      <c r="K818" s="256">
        <f t="shared" si="146"/>
        <v>1340237.5</v>
      </c>
      <c r="L818" s="256">
        <v>1520437.5</v>
      </c>
      <c r="M818" s="256">
        <f t="shared" si="147"/>
        <v>288883.125</v>
      </c>
      <c r="N818" s="299">
        <f t="shared" si="148"/>
        <v>1809320.625</v>
      </c>
      <c r="O818" s="303">
        <v>0</v>
      </c>
      <c r="P818" s="303">
        <v>0</v>
      </c>
      <c r="Q818" s="305">
        <v>0</v>
      </c>
      <c r="R818" s="256">
        <f t="shared" si="138"/>
        <v>1876109.1270833332</v>
      </c>
      <c r="S818" s="256">
        <f t="shared" si="139"/>
        <v>1340237.5</v>
      </c>
      <c r="T818" s="303">
        <f t="shared" si="140"/>
        <v>1818211.7782258652</v>
      </c>
      <c r="U818" s="303">
        <f t="shared" si="141"/>
        <v>572196.79132736323</v>
      </c>
      <c r="V818" s="256">
        <f t="shared" si="142"/>
        <v>1340237.5</v>
      </c>
    </row>
    <row r="819" spans="2:22" x14ac:dyDescent="0.2">
      <c r="B819" s="259">
        <v>9</v>
      </c>
      <c r="C819" s="260" t="s">
        <v>8</v>
      </c>
      <c r="D819" s="255" t="s">
        <v>63</v>
      </c>
      <c r="E819" s="260">
        <v>1</v>
      </c>
      <c r="F819" s="256">
        <v>1491937</v>
      </c>
      <c r="G819" s="256">
        <f t="shared" si="143"/>
        <v>283468.03000000003</v>
      </c>
      <c r="H819" s="256">
        <f t="shared" si="144"/>
        <v>1775405.03</v>
      </c>
      <c r="I819" s="256">
        <v>736250</v>
      </c>
      <c r="J819" s="256">
        <f t="shared" si="145"/>
        <v>139887.5</v>
      </c>
      <c r="K819" s="256">
        <f t="shared" si="146"/>
        <v>876137.5</v>
      </c>
      <c r="L819" s="256">
        <v>1001300</v>
      </c>
      <c r="M819" s="256">
        <f t="shared" si="147"/>
        <v>190247</v>
      </c>
      <c r="N819" s="299">
        <f t="shared" si="148"/>
        <v>1191547</v>
      </c>
      <c r="O819" s="303">
        <v>0</v>
      </c>
      <c r="P819" s="303">
        <v>0</v>
      </c>
      <c r="Q819" s="305">
        <v>0</v>
      </c>
      <c r="R819" s="256">
        <f t="shared" si="138"/>
        <v>1281029.8433333335</v>
      </c>
      <c r="S819" s="256">
        <f t="shared" si="139"/>
        <v>876137.5</v>
      </c>
      <c r="T819" s="303">
        <f t="shared" si="140"/>
        <v>1228363.672663091</v>
      </c>
      <c r="U819" s="303">
        <f t="shared" si="141"/>
        <v>456262.98016203154</v>
      </c>
      <c r="V819" s="256">
        <f t="shared" si="142"/>
        <v>876137.5</v>
      </c>
    </row>
    <row r="820" spans="2:22" x14ac:dyDescent="0.2">
      <c r="B820" s="259">
        <v>10</v>
      </c>
      <c r="C820" s="260" t="s">
        <v>8</v>
      </c>
      <c r="D820" s="255" t="s">
        <v>120</v>
      </c>
      <c r="E820" s="260">
        <v>1</v>
      </c>
      <c r="F820" s="256">
        <v>816703.125</v>
      </c>
      <c r="G820" s="256">
        <f t="shared" si="143"/>
        <v>155173.59375</v>
      </c>
      <c r="H820" s="256">
        <f t="shared" si="144"/>
        <v>971876.71875</v>
      </c>
      <c r="I820" s="256">
        <v>468750</v>
      </c>
      <c r="J820" s="256">
        <f t="shared" si="145"/>
        <v>89062.5</v>
      </c>
      <c r="K820" s="256">
        <f t="shared" si="146"/>
        <v>557812.5</v>
      </c>
      <c r="L820" s="256">
        <v>623437.5</v>
      </c>
      <c r="M820" s="256">
        <f t="shared" si="147"/>
        <v>118453.125</v>
      </c>
      <c r="N820" s="299">
        <f t="shared" si="148"/>
        <v>741890.625</v>
      </c>
      <c r="O820" s="303">
        <v>0</v>
      </c>
      <c r="P820" s="303">
        <v>0</v>
      </c>
      <c r="Q820" s="305">
        <v>0</v>
      </c>
      <c r="R820" s="256">
        <f t="shared" si="138"/>
        <v>757193.28125</v>
      </c>
      <c r="S820" s="256">
        <f t="shared" si="139"/>
        <v>557812.5</v>
      </c>
      <c r="T820" s="303">
        <f t="shared" si="140"/>
        <v>738153.07734497334</v>
      </c>
      <c r="U820" s="303">
        <f t="shared" si="141"/>
        <v>207455.83331998938</v>
      </c>
      <c r="V820" s="256">
        <f t="shared" si="142"/>
        <v>557812.5</v>
      </c>
    </row>
    <row r="821" spans="2:22" x14ac:dyDescent="0.2">
      <c r="B821" s="259">
        <v>11</v>
      </c>
      <c r="C821" s="260" t="s">
        <v>8</v>
      </c>
      <c r="D821" s="255" t="s">
        <v>121</v>
      </c>
      <c r="E821" s="260">
        <v>1</v>
      </c>
      <c r="F821" s="256">
        <v>811440</v>
      </c>
      <c r="G821" s="256">
        <f t="shared" si="143"/>
        <v>154173.6</v>
      </c>
      <c r="H821" s="256">
        <f t="shared" si="144"/>
        <v>965613.6</v>
      </c>
      <c r="I821" s="256">
        <v>420000</v>
      </c>
      <c r="J821" s="256">
        <f t="shared" si="145"/>
        <v>79800</v>
      </c>
      <c r="K821" s="256">
        <f t="shared" si="146"/>
        <v>499800</v>
      </c>
      <c r="L821" s="256">
        <v>588000</v>
      </c>
      <c r="M821" s="256">
        <f t="shared" si="147"/>
        <v>111720</v>
      </c>
      <c r="N821" s="299">
        <f t="shared" si="148"/>
        <v>699720</v>
      </c>
      <c r="O821" s="303">
        <v>0</v>
      </c>
      <c r="P821" s="303">
        <v>0</v>
      </c>
      <c r="Q821" s="305">
        <v>0</v>
      </c>
      <c r="R821" s="256">
        <f t="shared" si="138"/>
        <v>721711.20000000007</v>
      </c>
      <c r="S821" s="256">
        <f t="shared" si="139"/>
        <v>499800</v>
      </c>
      <c r="T821" s="303">
        <f t="shared" si="140"/>
        <v>696372.00619540759</v>
      </c>
      <c r="U821" s="303">
        <f t="shared" si="141"/>
        <v>233684.16108996337</v>
      </c>
      <c r="V821" s="256">
        <f t="shared" si="142"/>
        <v>499800</v>
      </c>
    </row>
    <row r="822" spans="2:22" x14ac:dyDescent="0.2">
      <c r="B822" s="259">
        <v>12</v>
      </c>
      <c r="C822" s="260" t="s">
        <v>8</v>
      </c>
      <c r="D822" s="262" t="s">
        <v>100</v>
      </c>
      <c r="E822" s="260">
        <v>1</v>
      </c>
      <c r="F822" s="256">
        <v>483468.75</v>
      </c>
      <c r="G822" s="256">
        <f t="shared" si="143"/>
        <v>91859.0625</v>
      </c>
      <c r="H822" s="256">
        <f t="shared" si="144"/>
        <v>575327.8125</v>
      </c>
      <c r="I822" s="256">
        <v>238750</v>
      </c>
      <c r="J822" s="256">
        <f t="shared" si="145"/>
        <v>45362.5</v>
      </c>
      <c r="K822" s="256">
        <f t="shared" si="146"/>
        <v>284112.5</v>
      </c>
      <c r="L822" s="256">
        <v>322312.5</v>
      </c>
      <c r="M822" s="256">
        <f t="shared" si="147"/>
        <v>61239.375</v>
      </c>
      <c r="N822" s="299">
        <f t="shared" si="148"/>
        <v>383551.875</v>
      </c>
      <c r="O822" s="303">
        <v>0</v>
      </c>
      <c r="P822" s="303">
        <v>0</v>
      </c>
      <c r="Q822" s="305">
        <v>0</v>
      </c>
      <c r="R822" s="256">
        <f t="shared" si="138"/>
        <v>414330.72916666669</v>
      </c>
      <c r="S822" s="256">
        <f t="shared" si="139"/>
        <v>284112.5</v>
      </c>
      <c r="T822" s="303">
        <f t="shared" si="140"/>
        <v>397261.61790651706</v>
      </c>
      <c r="U822" s="303">
        <f t="shared" si="141"/>
        <v>148027.33854419552</v>
      </c>
      <c r="V822" s="256">
        <f t="shared" si="142"/>
        <v>284112.5</v>
      </c>
    </row>
    <row r="823" spans="2:22" x14ac:dyDescent="0.2">
      <c r="B823" s="259">
        <v>13</v>
      </c>
      <c r="C823" s="260" t="s">
        <v>8</v>
      </c>
      <c r="D823" s="262" t="s">
        <v>101</v>
      </c>
      <c r="E823" s="260">
        <v>1</v>
      </c>
      <c r="F823" s="256">
        <v>101590.5</v>
      </c>
      <c r="G823" s="256">
        <f t="shared" si="143"/>
        <v>19302.195</v>
      </c>
      <c r="H823" s="256">
        <f t="shared" si="144"/>
        <v>120892.69500000001</v>
      </c>
      <c r="I823" s="256">
        <v>58750</v>
      </c>
      <c r="J823" s="256">
        <f t="shared" si="145"/>
        <v>11162.5</v>
      </c>
      <c r="K823" s="256">
        <f t="shared" si="146"/>
        <v>69912.5</v>
      </c>
      <c r="L823" s="256">
        <v>77550</v>
      </c>
      <c r="M823" s="256">
        <f t="shared" si="147"/>
        <v>14734.5</v>
      </c>
      <c r="N823" s="299">
        <f t="shared" si="148"/>
        <v>92284.5</v>
      </c>
      <c r="O823" s="303">
        <v>0</v>
      </c>
      <c r="P823" s="303">
        <v>0</v>
      </c>
      <c r="Q823" s="305">
        <v>0</v>
      </c>
      <c r="R823" s="256">
        <f t="shared" si="138"/>
        <v>94363.231666666674</v>
      </c>
      <c r="S823" s="256">
        <f t="shared" si="139"/>
        <v>69912.5</v>
      </c>
      <c r="T823" s="303">
        <f t="shared" si="140"/>
        <v>92050.867354891278</v>
      </c>
      <c r="U823" s="303">
        <f t="shared" si="141"/>
        <v>25553.589074061816</v>
      </c>
      <c r="V823" s="256">
        <f t="shared" si="142"/>
        <v>69912.5</v>
      </c>
    </row>
    <row r="824" spans="2:22" x14ac:dyDescent="0.2">
      <c r="B824" s="259">
        <v>14</v>
      </c>
      <c r="C824" s="260" t="s">
        <v>8</v>
      </c>
      <c r="D824" s="262" t="s">
        <v>122</v>
      </c>
      <c r="E824" s="260">
        <v>1</v>
      </c>
      <c r="F824" s="256">
        <v>2189430</v>
      </c>
      <c r="G824" s="256">
        <f t="shared" si="143"/>
        <v>415991.7</v>
      </c>
      <c r="H824" s="256">
        <f t="shared" si="144"/>
        <v>2605421.7000000002</v>
      </c>
      <c r="I824" s="256">
        <v>1192500</v>
      </c>
      <c r="J824" s="256">
        <f t="shared" si="145"/>
        <v>226575</v>
      </c>
      <c r="K824" s="256">
        <f t="shared" si="146"/>
        <v>1419075</v>
      </c>
      <c r="L824" s="256">
        <v>1621800</v>
      </c>
      <c r="M824" s="256">
        <f t="shared" si="147"/>
        <v>308142</v>
      </c>
      <c r="N824" s="299">
        <f t="shared" si="148"/>
        <v>1929942</v>
      </c>
      <c r="O824" s="303">
        <v>0</v>
      </c>
      <c r="P824" s="303">
        <v>0</v>
      </c>
      <c r="Q824" s="305">
        <v>0</v>
      </c>
      <c r="R824" s="256">
        <f t="shared" si="138"/>
        <v>1984812.9000000001</v>
      </c>
      <c r="S824" s="256">
        <f t="shared" si="139"/>
        <v>1419075</v>
      </c>
      <c r="T824" s="303">
        <f t="shared" si="140"/>
        <v>1925200.1086564937</v>
      </c>
      <c r="U824" s="303">
        <f t="shared" si="141"/>
        <v>595073.72223979875</v>
      </c>
      <c r="V824" s="256">
        <f t="shared" si="142"/>
        <v>1419075</v>
      </c>
    </row>
    <row r="825" spans="2:22" x14ac:dyDescent="0.2">
      <c r="B825" s="259">
        <v>15</v>
      </c>
      <c r="C825" s="260" t="s">
        <v>8</v>
      </c>
      <c r="D825" s="262" t="s">
        <v>102</v>
      </c>
      <c r="E825" s="260">
        <v>1</v>
      </c>
      <c r="F825" s="256">
        <v>304514.25</v>
      </c>
      <c r="G825" s="256">
        <f t="shared" si="143"/>
        <v>57857.707500000004</v>
      </c>
      <c r="H825" s="256">
        <f t="shared" si="144"/>
        <v>362371.95750000002</v>
      </c>
      <c r="I825" s="256">
        <v>158750</v>
      </c>
      <c r="J825" s="256">
        <f t="shared" si="145"/>
        <v>30162.5</v>
      </c>
      <c r="K825" s="256">
        <f t="shared" si="146"/>
        <v>188912.5</v>
      </c>
      <c r="L825" s="256">
        <v>219075</v>
      </c>
      <c r="M825" s="256">
        <f t="shared" si="147"/>
        <v>41624.25</v>
      </c>
      <c r="N825" s="299">
        <f t="shared" si="148"/>
        <v>260699.25</v>
      </c>
      <c r="O825" s="303">
        <v>0</v>
      </c>
      <c r="P825" s="303">
        <v>0</v>
      </c>
      <c r="Q825" s="305">
        <v>0</v>
      </c>
      <c r="R825" s="256">
        <f t="shared" si="138"/>
        <v>270661.23583333334</v>
      </c>
      <c r="S825" s="256">
        <f t="shared" si="139"/>
        <v>188912.5</v>
      </c>
      <c r="T825" s="303">
        <f t="shared" si="140"/>
        <v>261327.44339261457</v>
      </c>
      <c r="U825" s="303">
        <f t="shared" si="141"/>
        <v>87157.769133659254</v>
      </c>
      <c r="V825" s="256">
        <f t="shared" si="142"/>
        <v>188912.5</v>
      </c>
    </row>
    <row r="826" spans="2:22" x14ac:dyDescent="0.2">
      <c r="B826" s="259">
        <v>16</v>
      </c>
      <c r="C826" s="260" t="s">
        <v>8</v>
      </c>
      <c r="D826" s="255" t="s">
        <v>123</v>
      </c>
      <c r="E826" s="260">
        <v>1</v>
      </c>
      <c r="F826" s="256">
        <v>485274.375</v>
      </c>
      <c r="G826" s="256">
        <f t="shared" si="143"/>
        <v>92202.131250000006</v>
      </c>
      <c r="H826" s="256">
        <f t="shared" si="144"/>
        <v>577476.50624999998</v>
      </c>
      <c r="I826" s="256">
        <v>241250</v>
      </c>
      <c r="J826" s="256">
        <f t="shared" si="145"/>
        <v>45837.5</v>
      </c>
      <c r="K826" s="256">
        <f t="shared" si="146"/>
        <v>287087.5</v>
      </c>
      <c r="L826" s="256">
        <v>325687.5</v>
      </c>
      <c r="M826" s="256">
        <f t="shared" si="147"/>
        <v>61880.625</v>
      </c>
      <c r="N826" s="299">
        <f t="shared" si="148"/>
        <v>387568.125</v>
      </c>
      <c r="O826" s="303">
        <v>0</v>
      </c>
      <c r="P826" s="303">
        <v>0</v>
      </c>
      <c r="Q826" s="305">
        <v>0</v>
      </c>
      <c r="R826" s="256">
        <f t="shared" si="138"/>
        <v>417377.37708333338</v>
      </c>
      <c r="S826" s="256">
        <f t="shared" si="139"/>
        <v>287087.5</v>
      </c>
      <c r="T826" s="303">
        <f t="shared" si="140"/>
        <v>400527.38810903608</v>
      </c>
      <c r="U826" s="303">
        <f t="shared" si="141"/>
        <v>147471.64937723245</v>
      </c>
      <c r="V826" s="256">
        <f t="shared" si="142"/>
        <v>287087.5</v>
      </c>
    </row>
    <row r="827" spans="2:22" x14ac:dyDescent="0.2">
      <c r="B827" s="259">
        <v>17</v>
      </c>
      <c r="C827" s="260" t="s">
        <v>8</v>
      </c>
      <c r="D827" s="255" t="s">
        <v>124</v>
      </c>
      <c r="E827" s="260">
        <v>1</v>
      </c>
      <c r="F827" s="256">
        <v>4269037.5</v>
      </c>
      <c r="G827" s="256">
        <f t="shared" si="143"/>
        <v>811117.125</v>
      </c>
      <c r="H827" s="256">
        <f t="shared" si="144"/>
        <v>5080154.625</v>
      </c>
      <c r="I827" s="256">
        <v>2362500</v>
      </c>
      <c r="J827" s="256">
        <f t="shared" si="145"/>
        <v>448875</v>
      </c>
      <c r="K827" s="256">
        <f t="shared" si="146"/>
        <v>2811375</v>
      </c>
      <c r="L827" s="256">
        <v>3283875</v>
      </c>
      <c r="M827" s="256">
        <f t="shared" si="147"/>
        <v>623936.25</v>
      </c>
      <c r="N827" s="299">
        <f t="shared" si="148"/>
        <v>3907811.25</v>
      </c>
      <c r="O827" s="303">
        <v>0</v>
      </c>
      <c r="P827" s="303">
        <v>0</v>
      </c>
      <c r="Q827" s="305">
        <v>0</v>
      </c>
      <c r="R827" s="256">
        <f t="shared" si="138"/>
        <v>3933113.625</v>
      </c>
      <c r="S827" s="256">
        <f t="shared" si="139"/>
        <v>2811375</v>
      </c>
      <c r="T827" s="303">
        <f t="shared" si="140"/>
        <v>3821581.2385370769</v>
      </c>
      <c r="U827" s="303">
        <f t="shared" si="141"/>
        <v>1134601.4297273143</v>
      </c>
      <c r="V827" s="256">
        <f t="shared" si="142"/>
        <v>2811375</v>
      </c>
    </row>
    <row r="828" spans="2:22" x14ac:dyDescent="0.2">
      <c r="B828" s="259">
        <v>18</v>
      </c>
      <c r="C828" s="260" t="s">
        <v>8</v>
      </c>
      <c r="D828" s="255" t="s">
        <v>125</v>
      </c>
      <c r="E828" s="260">
        <v>1</v>
      </c>
      <c r="F828" s="256">
        <v>575485.625</v>
      </c>
      <c r="G828" s="256">
        <f t="shared" si="143"/>
        <v>109342.26875</v>
      </c>
      <c r="H828" s="256">
        <f t="shared" si="144"/>
        <v>684827.89375000005</v>
      </c>
      <c r="I828" s="256">
        <v>293750</v>
      </c>
      <c r="J828" s="256">
        <f t="shared" si="145"/>
        <v>55812.5</v>
      </c>
      <c r="K828" s="256">
        <f t="shared" si="146"/>
        <v>349562.5</v>
      </c>
      <c r="L828" s="256">
        <v>402437.5</v>
      </c>
      <c r="M828" s="256">
        <f t="shared" si="147"/>
        <v>76463.125</v>
      </c>
      <c r="N828" s="299">
        <f t="shared" si="148"/>
        <v>478900.625</v>
      </c>
      <c r="O828" s="303">
        <v>0</v>
      </c>
      <c r="P828" s="303">
        <v>0</v>
      </c>
      <c r="Q828" s="305">
        <v>0</v>
      </c>
      <c r="R828" s="256">
        <f t="shared" si="138"/>
        <v>504430.33958333335</v>
      </c>
      <c r="S828" s="256">
        <f t="shared" si="139"/>
        <v>349562.5</v>
      </c>
      <c r="T828" s="303">
        <f t="shared" si="140"/>
        <v>485792.2259656167</v>
      </c>
      <c r="U828" s="303">
        <f t="shared" si="141"/>
        <v>169084.43395716656</v>
      </c>
      <c r="V828" s="256">
        <f t="shared" si="142"/>
        <v>349562.5</v>
      </c>
    </row>
    <row r="829" spans="2:22" x14ac:dyDescent="0.2">
      <c r="B829" s="259">
        <v>19</v>
      </c>
      <c r="C829" s="260" t="s">
        <v>8</v>
      </c>
      <c r="D829" s="255" t="s">
        <v>126</v>
      </c>
      <c r="E829" s="260">
        <v>1</v>
      </c>
      <c r="F829" s="256">
        <v>630608.25</v>
      </c>
      <c r="G829" s="256">
        <f t="shared" si="143"/>
        <v>119815.5675</v>
      </c>
      <c r="H829" s="256">
        <f t="shared" si="144"/>
        <v>750423.8175</v>
      </c>
      <c r="I829" s="256">
        <v>328750</v>
      </c>
      <c r="J829" s="256">
        <f t="shared" si="145"/>
        <v>62462.5</v>
      </c>
      <c r="K829" s="256">
        <f t="shared" si="146"/>
        <v>391212.5</v>
      </c>
      <c r="L829" s="256">
        <v>453675</v>
      </c>
      <c r="M829" s="256">
        <f t="shared" si="147"/>
        <v>86198.25</v>
      </c>
      <c r="N829" s="299">
        <f t="shared" si="148"/>
        <v>539873.25</v>
      </c>
      <c r="O829" s="303">
        <v>0</v>
      </c>
      <c r="P829" s="303">
        <v>0</v>
      </c>
      <c r="Q829" s="305">
        <v>0</v>
      </c>
      <c r="R829" s="256">
        <f t="shared" si="138"/>
        <v>560503.18916666659</v>
      </c>
      <c r="S829" s="256">
        <f t="shared" si="139"/>
        <v>391212.5</v>
      </c>
      <c r="T829" s="303">
        <f t="shared" si="140"/>
        <v>541174.15442722547</v>
      </c>
      <c r="U829" s="303">
        <f t="shared" si="141"/>
        <v>180492.07308781403</v>
      </c>
      <c r="V829" s="256">
        <f t="shared" si="142"/>
        <v>391212.5</v>
      </c>
    </row>
    <row r="830" spans="2:22" x14ac:dyDescent="0.2">
      <c r="B830" s="259">
        <v>20</v>
      </c>
      <c r="C830" s="260" t="s">
        <v>8</v>
      </c>
      <c r="D830" s="255" t="s">
        <v>127</v>
      </c>
      <c r="E830" s="260">
        <v>1</v>
      </c>
      <c r="F830" s="256">
        <v>551379</v>
      </c>
      <c r="G830" s="256">
        <f t="shared" si="143"/>
        <v>104762.01</v>
      </c>
      <c r="H830" s="256">
        <f t="shared" si="144"/>
        <v>656141.01</v>
      </c>
      <c r="I830" s="256">
        <v>305000</v>
      </c>
      <c r="J830" s="256">
        <f t="shared" si="145"/>
        <v>57950</v>
      </c>
      <c r="K830" s="256">
        <f t="shared" si="146"/>
        <v>362950</v>
      </c>
      <c r="L830" s="256">
        <v>420900</v>
      </c>
      <c r="M830" s="256">
        <f t="shared" si="147"/>
        <v>79971</v>
      </c>
      <c r="N830" s="299">
        <f t="shared" si="148"/>
        <v>500871</v>
      </c>
      <c r="O830" s="303">
        <v>0</v>
      </c>
      <c r="P830" s="303">
        <v>0</v>
      </c>
      <c r="Q830" s="305">
        <v>0</v>
      </c>
      <c r="R830" s="256">
        <f t="shared" si="138"/>
        <v>506654.00333333336</v>
      </c>
      <c r="S830" s="256">
        <f t="shared" si="139"/>
        <v>362950</v>
      </c>
      <c r="T830" s="303">
        <f t="shared" si="140"/>
        <v>492254.79686607968</v>
      </c>
      <c r="U830" s="303">
        <f t="shared" si="141"/>
        <v>146681.02955689258</v>
      </c>
      <c r="V830" s="256">
        <f t="shared" si="142"/>
        <v>362950</v>
      </c>
    </row>
    <row r="831" spans="2:22" x14ac:dyDescent="0.2">
      <c r="B831" s="259">
        <v>21</v>
      </c>
      <c r="C831" s="260" t="s">
        <v>8</v>
      </c>
      <c r="D831" s="255" t="s">
        <v>18</v>
      </c>
      <c r="E831" s="260">
        <v>1</v>
      </c>
      <c r="F831" s="256">
        <v>310753.125</v>
      </c>
      <c r="G831" s="256">
        <f t="shared" si="143"/>
        <v>59043.09375</v>
      </c>
      <c r="H831" s="256">
        <f t="shared" si="144"/>
        <v>369796.21875</v>
      </c>
      <c r="I831" s="256">
        <v>158750</v>
      </c>
      <c r="J831" s="256">
        <f t="shared" si="145"/>
        <v>30162.5</v>
      </c>
      <c r="K831" s="256">
        <f t="shared" si="146"/>
        <v>188912.5</v>
      </c>
      <c r="L831" s="256">
        <v>214312.5</v>
      </c>
      <c r="M831" s="256">
        <f t="shared" si="147"/>
        <v>40719.375</v>
      </c>
      <c r="N831" s="299">
        <f t="shared" si="148"/>
        <v>255031.875</v>
      </c>
      <c r="O831" s="303">
        <v>0</v>
      </c>
      <c r="P831" s="303">
        <v>0</v>
      </c>
      <c r="Q831" s="305">
        <v>0</v>
      </c>
      <c r="R831" s="256">
        <f t="shared" si="138"/>
        <v>271246.86458333331</v>
      </c>
      <c r="S831" s="256">
        <f t="shared" si="139"/>
        <v>188912.5</v>
      </c>
      <c r="T831" s="303">
        <f t="shared" si="140"/>
        <v>261179.5735495699</v>
      </c>
      <c r="U831" s="303">
        <f t="shared" si="141"/>
        <v>91525.539291489433</v>
      </c>
      <c r="V831" s="256">
        <f t="shared" si="142"/>
        <v>188912.5</v>
      </c>
    </row>
    <row r="832" spans="2:22" x14ac:dyDescent="0.2">
      <c r="B832" s="259">
        <v>22</v>
      </c>
      <c r="C832" s="260" t="s">
        <v>8</v>
      </c>
      <c r="D832" s="255" t="s">
        <v>128</v>
      </c>
      <c r="E832" s="260">
        <v>1</v>
      </c>
      <c r="F832" s="256">
        <v>822843.75</v>
      </c>
      <c r="G832" s="256">
        <f t="shared" si="143"/>
        <v>156340.3125</v>
      </c>
      <c r="H832" s="256">
        <f t="shared" si="144"/>
        <v>979184.0625</v>
      </c>
      <c r="I832" s="256">
        <v>468750</v>
      </c>
      <c r="J832" s="256">
        <f t="shared" si="145"/>
        <v>89062.5</v>
      </c>
      <c r="K832" s="256">
        <f t="shared" si="146"/>
        <v>557812.5</v>
      </c>
      <c r="L832" s="256">
        <v>614062.5</v>
      </c>
      <c r="M832" s="256">
        <f t="shared" si="147"/>
        <v>116671.875</v>
      </c>
      <c r="N832" s="299">
        <f t="shared" si="148"/>
        <v>730734.375</v>
      </c>
      <c r="O832" s="303">
        <v>0</v>
      </c>
      <c r="P832" s="303">
        <v>0</v>
      </c>
      <c r="Q832" s="305">
        <v>0</v>
      </c>
      <c r="R832" s="256">
        <f t="shared" si="138"/>
        <v>755910.3125</v>
      </c>
      <c r="S832" s="256">
        <f t="shared" si="139"/>
        <v>557812.5</v>
      </c>
      <c r="T832" s="303">
        <f t="shared" si="140"/>
        <v>736270.45250305731</v>
      </c>
      <c r="U832" s="303">
        <f t="shared" si="141"/>
        <v>211810.92817103601</v>
      </c>
      <c r="V832" s="256">
        <f t="shared" si="142"/>
        <v>557812.5</v>
      </c>
    </row>
    <row r="833" spans="2:22" x14ac:dyDescent="0.2">
      <c r="B833" s="259">
        <v>23</v>
      </c>
      <c r="C833" s="260" t="s">
        <v>8</v>
      </c>
      <c r="D833" s="255" t="s">
        <v>90</v>
      </c>
      <c r="E833" s="260">
        <v>1</v>
      </c>
      <c r="F833" s="256">
        <v>443039.625</v>
      </c>
      <c r="G833" s="256">
        <f t="shared" si="143"/>
        <v>84177.528749999998</v>
      </c>
      <c r="H833" s="256">
        <f t="shared" si="144"/>
        <v>527217.15375000006</v>
      </c>
      <c r="I833" s="256">
        <v>236250</v>
      </c>
      <c r="J833" s="256">
        <f t="shared" si="145"/>
        <v>44887.5</v>
      </c>
      <c r="K833" s="256">
        <f t="shared" si="146"/>
        <v>281137.5</v>
      </c>
      <c r="L833" s="256">
        <v>314212.5</v>
      </c>
      <c r="M833" s="256">
        <f t="shared" si="147"/>
        <v>59700.375</v>
      </c>
      <c r="N833" s="299">
        <f t="shared" si="148"/>
        <v>373912.875</v>
      </c>
      <c r="O833" s="303">
        <v>0</v>
      </c>
      <c r="P833" s="303">
        <v>0</v>
      </c>
      <c r="Q833" s="305">
        <v>0</v>
      </c>
      <c r="R833" s="256">
        <f t="shared" si="138"/>
        <v>394089.17625000002</v>
      </c>
      <c r="S833" s="256">
        <f t="shared" si="139"/>
        <v>281137.5</v>
      </c>
      <c r="T833" s="303">
        <f t="shared" si="140"/>
        <v>381264.38935622404</v>
      </c>
      <c r="U833" s="303">
        <f t="shared" si="141"/>
        <v>124274.33905085975</v>
      </c>
      <c r="V833" s="256">
        <f t="shared" si="142"/>
        <v>281137.5</v>
      </c>
    </row>
    <row r="834" spans="2:22" x14ac:dyDescent="0.2">
      <c r="B834" s="259">
        <v>24</v>
      </c>
      <c r="C834" s="260" t="s">
        <v>8</v>
      </c>
      <c r="D834" s="255" t="s">
        <v>21</v>
      </c>
      <c r="E834" s="260">
        <v>1</v>
      </c>
      <c r="F834" s="256">
        <v>1739304</v>
      </c>
      <c r="G834" s="256">
        <f t="shared" si="143"/>
        <v>330467.76</v>
      </c>
      <c r="H834" s="256">
        <f t="shared" si="144"/>
        <v>2069771.76</v>
      </c>
      <c r="I834" s="256">
        <v>870000</v>
      </c>
      <c r="J834" s="256">
        <f t="shared" si="145"/>
        <v>165300</v>
      </c>
      <c r="K834" s="256">
        <f t="shared" si="146"/>
        <v>1035300</v>
      </c>
      <c r="L834" s="256">
        <v>1183200</v>
      </c>
      <c r="M834" s="256">
        <f t="shared" si="147"/>
        <v>224808</v>
      </c>
      <c r="N834" s="299">
        <f t="shared" si="148"/>
        <v>1408008</v>
      </c>
      <c r="O834" s="303">
        <v>0</v>
      </c>
      <c r="P834" s="303">
        <v>0</v>
      </c>
      <c r="Q834" s="305">
        <v>0</v>
      </c>
      <c r="R834" s="256">
        <f t="shared" si="138"/>
        <v>1504359.92</v>
      </c>
      <c r="S834" s="256">
        <f t="shared" si="139"/>
        <v>1035300</v>
      </c>
      <c r="T834" s="303">
        <f t="shared" si="140"/>
        <v>1444989.1890143694</v>
      </c>
      <c r="U834" s="303">
        <f t="shared" si="141"/>
        <v>523923.39604673092</v>
      </c>
      <c r="V834" s="256">
        <f t="shared" si="142"/>
        <v>1035300</v>
      </c>
    </row>
    <row r="835" spans="2:22" x14ac:dyDescent="0.2">
      <c r="B835" s="259">
        <v>25</v>
      </c>
      <c r="C835" s="260" t="s">
        <v>8</v>
      </c>
      <c r="D835" s="255" t="s">
        <v>91</v>
      </c>
      <c r="E835" s="260">
        <v>1</v>
      </c>
      <c r="F835" s="256">
        <v>429955.75</v>
      </c>
      <c r="G835" s="256">
        <f t="shared" si="143"/>
        <v>81691.592499999999</v>
      </c>
      <c r="H835" s="256">
        <f t="shared" si="144"/>
        <v>511647.34250000003</v>
      </c>
      <c r="I835" s="256">
        <v>241250</v>
      </c>
      <c r="J835" s="256">
        <f t="shared" si="145"/>
        <v>45837.5</v>
      </c>
      <c r="K835" s="256">
        <f t="shared" si="146"/>
        <v>287087.5</v>
      </c>
      <c r="L835" s="256">
        <v>323275</v>
      </c>
      <c r="M835" s="256">
        <f t="shared" si="147"/>
        <v>61422.25</v>
      </c>
      <c r="N835" s="299">
        <f t="shared" si="148"/>
        <v>384697.25</v>
      </c>
      <c r="O835" s="303">
        <v>0</v>
      </c>
      <c r="P835" s="303">
        <v>0</v>
      </c>
      <c r="Q835" s="305">
        <v>0</v>
      </c>
      <c r="R835" s="256">
        <f t="shared" si="138"/>
        <v>394477.3641666667</v>
      </c>
      <c r="S835" s="256">
        <f t="shared" si="139"/>
        <v>287087.5</v>
      </c>
      <c r="T835" s="303">
        <f t="shared" si="140"/>
        <v>383737.90125455306</v>
      </c>
      <c r="U835" s="303">
        <f t="shared" si="141"/>
        <v>112598.92846177977</v>
      </c>
      <c r="V835" s="256">
        <f t="shared" si="142"/>
        <v>287087.5</v>
      </c>
    </row>
    <row r="836" spans="2:22" x14ac:dyDescent="0.2">
      <c r="B836" s="259">
        <v>26</v>
      </c>
      <c r="C836" s="260" t="s">
        <v>8</v>
      </c>
      <c r="D836" s="255" t="s">
        <v>67</v>
      </c>
      <c r="E836" s="260">
        <v>1</v>
      </c>
      <c r="F836" s="256">
        <v>477675</v>
      </c>
      <c r="G836" s="256">
        <f t="shared" si="143"/>
        <v>90758.25</v>
      </c>
      <c r="H836" s="256">
        <f t="shared" si="144"/>
        <v>568433.25</v>
      </c>
      <c r="I836" s="256">
        <v>241250</v>
      </c>
      <c r="J836" s="256">
        <f t="shared" si="145"/>
        <v>45837.5</v>
      </c>
      <c r="K836" s="256">
        <f t="shared" si="146"/>
        <v>287087.5</v>
      </c>
      <c r="L836" s="256">
        <v>318450</v>
      </c>
      <c r="M836" s="256">
        <f t="shared" si="147"/>
        <v>60505.5</v>
      </c>
      <c r="N836" s="299">
        <f t="shared" si="148"/>
        <v>378955.5</v>
      </c>
      <c r="O836" s="303">
        <v>0</v>
      </c>
      <c r="P836" s="303">
        <v>0</v>
      </c>
      <c r="Q836" s="305">
        <v>0</v>
      </c>
      <c r="R836" s="256">
        <f t="shared" si="138"/>
        <v>411492.08333333331</v>
      </c>
      <c r="S836" s="256">
        <f t="shared" si="139"/>
        <v>287087.5</v>
      </c>
      <c r="T836" s="303">
        <f t="shared" si="140"/>
        <v>395452.19507470349</v>
      </c>
      <c r="U836" s="303">
        <f t="shared" si="141"/>
        <v>143467.17290732692</v>
      </c>
      <c r="V836" s="256">
        <f t="shared" si="142"/>
        <v>287087.5</v>
      </c>
    </row>
    <row r="837" spans="2:22" x14ac:dyDescent="0.2">
      <c r="B837" s="259">
        <v>27</v>
      </c>
      <c r="C837" s="260" t="s">
        <v>8</v>
      </c>
      <c r="D837" s="255" t="s">
        <v>129</v>
      </c>
      <c r="E837" s="260">
        <v>1</v>
      </c>
      <c r="F837" s="256">
        <v>178850</v>
      </c>
      <c r="G837" s="256">
        <f t="shared" si="143"/>
        <v>33981.5</v>
      </c>
      <c r="H837" s="256">
        <f t="shared" si="144"/>
        <v>212831.5</v>
      </c>
      <c r="I837" s="256">
        <v>87500</v>
      </c>
      <c r="J837" s="256">
        <f t="shared" si="145"/>
        <v>16625</v>
      </c>
      <c r="K837" s="256">
        <f t="shared" si="146"/>
        <v>104125</v>
      </c>
      <c r="L837" s="256">
        <v>122500</v>
      </c>
      <c r="M837" s="256">
        <f t="shared" si="147"/>
        <v>23275</v>
      </c>
      <c r="N837" s="299">
        <f t="shared" si="148"/>
        <v>145775</v>
      </c>
      <c r="O837" s="303">
        <v>0</v>
      </c>
      <c r="P837" s="303">
        <v>0</v>
      </c>
      <c r="Q837" s="305">
        <v>0</v>
      </c>
      <c r="R837" s="256">
        <f t="shared" si="138"/>
        <v>154243.83333333334</v>
      </c>
      <c r="S837" s="256">
        <f t="shared" si="139"/>
        <v>104125</v>
      </c>
      <c r="T837" s="303">
        <f t="shared" si="140"/>
        <v>147828.43871080093</v>
      </c>
      <c r="U837" s="303">
        <f t="shared" si="141"/>
        <v>54845.844319176416</v>
      </c>
      <c r="V837" s="256">
        <f t="shared" si="142"/>
        <v>104125</v>
      </c>
    </row>
    <row r="838" spans="2:22" x14ac:dyDescent="0.2">
      <c r="B838" s="259">
        <v>28</v>
      </c>
      <c r="C838" s="260" t="s">
        <v>8</v>
      </c>
      <c r="D838" s="262" t="s">
        <v>130</v>
      </c>
      <c r="E838" s="260">
        <v>1</v>
      </c>
      <c r="F838" s="256">
        <v>1957926</v>
      </c>
      <c r="G838" s="256">
        <f t="shared" si="143"/>
        <v>372005.94</v>
      </c>
      <c r="H838" s="256">
        <f t="shared" si="144"/>
        <v>2329931.94</v>
      </c>
      <c r="I838" s="256">
        <v>1060000</v>
      </c>
      <c r="J838" s="256">
        <f t="shared" si="145"/>
        <v>201400</v>
      </c>
      <c r="K838" s="256">
        <f t="shared" si="146"/>
        <v>1261400</v>
      </c>
      <c r="L838" s="256">
        <v>1388600</v>
      </c>
      <c r="M838" s="256">
        <f t="shared" si="147"/>
        <v>263834</v>
      </c>
      <c r="N838" s="299">
        <f t="shared" si="148"/>
        <v>1652434</v>
      </c>
      <c r="O838" s="303">
        <v>0</v>
      </c>
      <c r="P838" s="303">
        <v>0</v>
      </c>
      <c r="Q838" s="305">
        <v>0</v>
      </c>
      <c r="R838" s="256">
        <f t="shared" ref="R838:R901" si="149">AVERAGE(H838,K838,N838)</f>
        <v>1747921.9799999997</v>
      </c>
      <c r="S838" s="256">
        <f t="shared" ref="S838:S901" si="150">MIN(H838,K838,N838)</f>
        <v>1261400</v>
      </c>
      <c r="T838" s="303">
        <f t="shared" ref="T838:T901" si="151">GEOMEAN(H838,K838,N838)</f>
        <v>1693453.9626766259</v>
      </c>
      <c r="U838" s="303">
        <f t="shared" ref="U838:U901" si="152">STDEV(H838,K838,N838)</f>
        <v>540627.96121122176</v>
      </c>
      <c r="V838" s="256">
        <f t="shared" ref="V838:V901" si="153">S838</f>
        <v>1261400</v>
      </c>
    </row>
    <row r="839" spans="2:22" x14ac:dyDescent="0.2">
      <c r="B839" s="259">
        <v>29</v>
      </c>
      <c r="C839" s="260" t="s">
        <v>8</v>
      </c>
      <c r="D839" s="262" t="s">
        <v>131</v>
      </c>
      <c r="E839" s="260">
        <v>1</v>
      </c>
      <c r="F839" s="256">
        <v>2026080</v>
      </c>
      <c r="G839" s="256">
        <f t="shared" si="143"/>
        <v>384955.2</v>
      </c>
      <c r="H839" s="256">
        <f t="shared" si="144"/>
        <v>2411035.2000000002</v>
      </c>
      <c r="I839" s="256">
        <v>1050000</v>
      </c>
      <c r="J839" s="256">
        <f t="shared" si="145"/>
        <v>199500</v>
      </c>
      <c r="K839" s="256">
        <f t="shared" si="146"/>
        <v>1249500</v>
      </c>
      <c r="L839" s="256">
        <v>1407000</v>
      </c>
      <c r="M839" s="256">
        <f t="shared" si="147"/>
        <v>267330</v>
      </c>
      <c r="N839" s="299">
        <f t="shared" si="148"/>
        <v>1674330</v>
      </c>
      <c r="O839" s="303">
        <v>0</v>
      </c>
      <c r="P839" s="303">
        <v>0</v>
      </c>
      <c r="Q839" s="305">
        <v>0</v>
      </c>
      <c r="R839" s="256">
        <f t="shared" si="149"/>
        <v>1778288.4000000001</v>
      </c>
      <c r="S839" s="256">
        <f t="shared" si="150"/>
        <v>1249500</v>
      </c>
      <c r="T839" s="303">
        <f t="shared" si="151"/>
        <v>1714984.8586396538</v>
      </c>
      <c r="U839" s="303">
        <f t="shared" si="152"/>
        <v>587704.44690139929</v>
      </c>
      <c r="V839" s="256">
        <f t="shared" si="153"/>
        <v>1249500</v>
      </c>
    </row>
    <row r="840" spans="2:22" x14ac:dyDescent="0.2">
      <c r="B840" s="259">
        <v>30</v>
      </c>
      <c r="C840" s="260" t="s">
        <v>8</v>
      </c>
      <c r="D840" s="255" t="s">
        <v>24</v>
      </c>
      <c r="E840" s="260">
        <v>1</v>
      </c>
      <c r="F840" s="256">
        <v>137054</v>
      </c>
      <c r="G840" s="256">
        <f t="shared" si="143"/>
        <v>26040.260000000002</v>
      </c>
      <c r="H840" s="256">
        <f t="shared" si="144"/>
        <v>163094.26</v>
      </c>
      <c r="I840" s="256">
        <v>72500</v>
      </c>
      <c r="J840" s="256">
        <f t="shared" si="145"/>
        <v>13775</v>
      </c>
      <c r="K840" s="256">
        <f t="shared" si="146"/>
        <v>86275</v>
      </c>
      <c r="L840" s="256">
        <v>100775</v>
      </c>
      <c r="M840" s="256">
        <f t="shared" si="147"/>
        <v>19147.25</v>
      </c>
      <c r="N840" s="299">
        <f t="shared" si="148"/>
        <v>119922.25</v>
      </c>
      <c r="O840" s="303">
        <v>0</v>
      </c>
      <c r="P840" s="303">
        <v>0</v>
      </c>
      <c r="Q840" s="305">
        <v>0</v>
      </c>
      <c r="R840" s="256">
        <f t="shared" si="149"/>
        <v>123097.17</v>
      </c>
      <c r="S840" s="256">
        <f t="shared" si="150"/>
        <v>86275</v>
      </c>
      <c r="T840" s="303">
        <f t="shared" si="151"/>
        <v>119053.21765492632</v>
      </c>
      <c r="U840" s="303">
        <f t="shared" si="152"/>
        <v>38507.918205113339</v>
      </c>
      <c r="V840" s="256">
        <f t="shared" si="153"/>
        <v>86275</v>
      </c>
    </row>
    <row r="841" spans="2:22" x14ac:dyDescent="0.2">
      <c r="B841" s="259">
        <v>31</v>
      </c>
      <c r="C841" s="260" t="s">
        <v>8</v>
      </c>
      <c r="D841" s="255" t="s">
        <v>106</v>
      </c>
      <c r="E841" s="260">
        <v>1</v>
      </c>
      <c r="F841" s="256">
        <v>194403</v>
      </c>
      <c r="G841" s="256">
        <f t="shared" si="143"/>
        <v>36936.57</v>
      </c>
      <c r="H841" s="256">
        <f t="shared" si="144"/>
        <v>231339.57</v>
      </c>
      <c r="I841" s="256">
        <v>107500</v>
      </c>
      <c r="J841" s="256">
        <f t="shared" si="145"/>
        <v>20425</v>
      </c>
      <c r="K841" s="256">
        <f t="shared" si="146"/>
        <v>127925</v>
      </c>
      <c r="L841" s="256">
        <v>141900</v>
      </c>
      <c r="M841" s="256">
        <f t="shared" si="147"/>
        <v>26961</v>
      </c>
      <c r="N841" s="299">
        <f t="shared" si="148"/>
        <v>168861</v>
      </c>
      <c r="O841" s="303">
        <v>0</v>
      </c>
      <c r="P841" s="303">
        <v>0</v>
      </c>
      <c r="Q841" s="305">
        <v>0</v>
      </c>
      <c r="R841" s="256">
        <f t="shared" si="149"/>
        <v>176041.85666666669</v>
      </c>
      <c r="S841" s="256">
        <f t="shared" si="150"/>
        <v>127925</v>
      </c>
      <c r="T841" s="303">
        <f t="shared" si="151"/>
        <v>170966.71567305594</v>
      </c>
      <c r="U841" s="303">
        <f t="shared" si="152"/>
        <v>52079.908303698372</v>
      </c>
      <c r="V841" s="256">
        <f t="shared" si="153"/>
        <v>127925</v>
      </c>
    </row>
    <row r="842" spans="2:22" x14ac:dyDescent="0.2">
      <c r="B842" s="259">
        <v>32</v>
      </c>
      <c r="C842" s="260" t="s">
        <v>8</v>
      </c>
      <c r="D842" s="255" t="s">
        <v>26</v>
      </c>
      <c r="E842" s="260">
        <v>1</v>
      </c>
      <c r="F842" s="256">
        <v>214676.25</v>
      </c>
      <c r="G842" s="256">
        <f t="shared" si="143"/>
        <v>40788.487500000003</v>
      </c>
      <c r="H842" s="256">
        <f t="shared" si="144"/>
        <v>255464.73749999999</v>
      </c>
      <c r="I842" s="256">
        <v>118750</v>
      </c>
      <c r="J842" s="256">
        <f t="shared" si="145"/>
        <v>22562.5</v>
      </c>
      <c r="K842" s="256">
        <f t="shared" si="146"/>
        <v>141312.5</v>
      </c>
      <c r="L842" s="256">
        <v>155562.5</v>
      </c>
      <c r="M842" s="256">
        <f t="shared" si="147"/>
        <v>29556.875</v>
      </c>
      <c r="N842" s="299">
        <f t="shared" si="148"/>
        <v>185119.375</v>
      </c>
      <c r="O842" s="303">
        <v>0</v>
      </c>
      <c r="P842" s="303">
        <v>0</v>
      </c>
      <c r="Q842" s="305">
        <v>0</v>
      </c>
      <c r="R842" s="256">
        <f t="shared" si="149"/>
        <v>193965.53750000001</v>
      </c>
      <c r="S842" s="256">
        <f t="shared" si="150"/>
        <v>141312.5</v>
      </c>
      <c r="T842" s="303">
        <f t="shared" si="151"/>
        <v>188359.61998934095</v>
      </c>
      <c r="U842" s="303">
        <f t="shared" si="152"/>
        <v>57587.969879102304</v>
      </c>
      <c r="V842" s="256">
        <f t="shared" si="153"/>
        <v>141312.5</v>
      </c>
    </row>
    <row r="843" spans="2:22" x14ac:dyDescent="0.2">
      <c r="B843" s="259">
        <v>33</v>
      </c>
      <c r="C843" s="260" t="s">
        <v>8</v>
      </c>
      <c r="D843" s="255" t="s">
        <v>132</v>
      </c>
      <c r="E843" s="260">
        <v>1</v>
      </c>
      <c r="F843" s="256">
        <v>436373</v>
      </c>
      <c r="G843" s="256">
        <f t="shared" si="143"/>
        <v>82910.87</v>
      </c>
      <c r="H843" s="256">
        <f t="shared" si="144"/>
        <v>519283.87</v>
      </c>
      <c r="I843" s="256">
        <v>241250</v>
      </c>
      <c r="J843" s="256">
        <f t="shared" si="145"/>
        <v>45837.5</v>
      </c>
      <c r="K843" s="256">
        <f t="shared" si="146"/>
        <v>287087.5</v>
      </c>
      <c r="L843" s="256">
        <v>320862.5</v>
      </c>
      <c r="M843" s="256">
        <f t="shared" si="147"/>
        <v>60963.875</v>
      </c>
      <c r="N843" s="299">
        <f t="shared" si="148"/>
        <v>381826.375</v>
      </c>
      <c r="O843" s="303">
        <v>0</v>
      </c>
      <c r="P843" s="303">
        <v>0</v>
      </c>
      <c r="Q843" s="305">
        <v>0</v>
      </c>
      <c r="R843" s="256">
        <f t="shared" si="149"/>
        <v>396065.91500000004</v>
      </c>
      <c r="S843" s="256">
        <f t="shared" si="150"/>
        <v>287087.5</v>
      </c>
      <c r="T843" s="303">
        <f t="shared" si="151"/>
        <v>384675.93096752703</v>
      </c>
      <c r="U843" s="303">
        <f t="shared" si="152"/>
        <v>116751.28236920087</v>
      </c>
      <c r="V843" s="256">
        <f t="shared" si="153"/>
        <v>287087.5</v>
      </c>
    </row>
    <row r="844" spans="2:22" x14ac:dyDescent="0.2">
      <c r="B844" s="259">
        <v>34</v>
      </c>
      <c r="C844" s="260" t="s">
        <v>8</v>
      </c>
      <c r="D844" s="255" t="s">
        <v>29</v>
      </c>
      <c r="E844" s="260">
        <v>1</v>
      </c>
      <c r="F844" s="256">
        <v>461414.75</v>
      </c>
      <c r="G844" s="256">
        <f t="shared" si="143"/>
        <v>87668.802500000005</v>
      </c>
      <c r="H844" s="256">
        <f t="shared" si="144"/>
        <v>549083.55249999999</v>
      </c>
      <c r="I844" s="256">
        <v>241250</v>
      </c>
      <c r="J844" s="256">
        <f t="shared" si="145"/>
        <v>45837.5</v>
      </c>
      <c r="K844" s="256">
        <f t="shared" si="146"/>
        <v>287087.5</v>
      </c>
      <c r="L844" s="256">
        <v>316037.5</v>
      </c>
      <c r="M844" s="256">
        <f t="shared" si="147"/>
        <v>60047.125</v>
      </c>
      <c r="N844" s="299">
        <f t="shared" si="148"/>
        <v>376084.625</v>
      </c>
      <c r="O844" s="303">
        <v>0</v>
      </c>
      <c r="P844" s="303">
        <v>0</v>
      </c>
      <c r="Q844" s="305">
        <v>0</v>
      </c>
      <c r="R844" s="256">
        <f t="shared" si="149"/>
        <v>404085.22583333333</v>
      </c>
      <c r="S844" s="256">
        <f t="shared" si="150"/>
        <v>287087.5</v>
      </c>
      <c r="T844" s="303">
        <f t="shared" si="151"/>
        <v>389923.52002431336</v>
      </c>
      <c r="U844" s="303">
        <f t="shared" si="152"/>
        <v>133223.52688870864</v>
      </c>
      <c r="V844" s="256">
        <f t="shared" si="153"/>
        <v>287087.5</v>
      </c>
    </row>
    <row r="845" spans="2:22" x14ac:dyDescent="0.2">
      <c r="B845" s="259">
        <v>35</v>
      </c>
      <c r="C845" s="260" t="s">
        <v>8</v>
      </c>
      <c r="D845" s="255" t="s">
        <v>37</v>
      </c>
      <c r="E845" s="260">
        <v>1</v>
      </c>
      <c r="F845" s="256">
        <v>372438</v>
      </c>
      <c r="G845" s="256">
        <f t="shared" si="143"/>
        <v>70763.22</v>
      </c>
      <c r="H845" s="256">
        <f t="shared" si="144"/>
        <v>443201.22</v>
      </c>
      <c r="I845" s="256">
        <v>213750</v>
      </c>
      <c r="J845" s="256">
        <f t="shared" si="145"/>
        <v>40612.5</v>
      </c>
      <c r="K845" s="256">
        <f t="shared" si="146"/>
        <v>254362.5</v>
      </c>
      <c r="L845" s="256">
        <v>282150</v>
      </c>
      <c r="M845" s="256">
        <f t="shared" si="147"/>
        <v>53608.5</v>
      </c>
      <c r="N845" s="299">
        <f t="shared" si="148"/>
        <v>335758.5</v>
      </c>
      <c r="O845" s="303">
        <v>0</v>
      </c>
      <c r="P845" s="303">
        <v>0</v>
      </c>
      <c r="Q845" s="305">
        <v>0</v>
      </c>
      <c r="R845" s="256">
        <f t="shared" si="149"/>
        <v>344440.74</v>
      </c>
      <c r="S845" s="256">
        <f t="shared" si="150"/>
        <v>254362.5</v>
      </c>
      <c r="T845" s="303">
        <f t="shared" si="151"/>
        <v>335758.5</v>
      </c>
      <c r="U845" s="303">
        <f t="shared" si="152"/>
        <v>94718.274431984886</v>
      </c>
      <c r="V845" s="256">
        <f t="shared" si="153"/>
        <v>254362.5</v>
      </c>
    </row>
    <row r="846" spans="2:22" x14ac:dyDescent="0.2">
      <c r="B846" s="259">
        <v>36</v>
      </c>
      <c r="C846" s="260" t="s">
        <v>8</v>
      </c>
      <c r="D846" s="255" t="s">
        <v>39</v>
      </c>
      <c r="E846" s="260">
        <v>1</v>
      </c>
      <c r="F846" s="256">
        <v>454460.625</v>
      </c>
      <c r="G846" s="256">
        <f t="shared" si="143"/>
        <v>86347.518750000003</v>
      </c>
      <c r="H846" s="256">
        <f t="shared" si="144"/>
        <v>540808.14375000005</v>
      </c>
      <c r="I846" s="256">
        <v>238750</v>
      </c>
      <c r="J846" s="256">
        <f t="shared" si="145"/>
        <v>45362.5</v>
      </c>
      <c r="K846" s="256">
        <f t="shared" si="146"/>
        <v>284112.5</v>
      </c>
      <c r="L846" s="256">
        <v>322312.5</v>
      </c>
      <c r="M846" s="256">
        <f t="shared" si="147"/>
        <v>61239.375</v>
      </c>
      <c r="N846" s="299">
        <f t="shared" si="148"/>
        <v>383551.875</v>
      </c>
      <c r="O846" s="303">
        <v>0</v>
      </c>
      <c r="P846" s="303">
        <v>0</v>
      </c>
      <c r="Q846" s="305">
        <v>0</v>
      </c>
      <c r="R846" s="256">
        <f t="shared" si="149"/>
        <v>402824.17291666666</v>
      </c>
      <c r="S846" s="256">
        <f t="shared" si="150"/>
        <v>284112.5</v>
      </c>
      <c r="T846" s="303">
        <f t="shared" si="151"/>
        <v>389151.96242709324</v>
      </c>
      <c r="U846" s="303">
        <f t="shared" si="152"/>
        <v>129428.4724482921</v>
      </c>
      <c r="V846" s="256">
        <f t="shared" si="153"/>
        <v>284112.5</v>
      </c>
    </row>
    <row r="847" spans="2:22" x14ac:dyDescent="0.2">
      <c r="B847" s="259">
        <v>37</v>
      </c>
      <c r="C847" s="260" t="s">
        <v>8</v>
      </c>
      <c r="D847" s="255" t="s">
        <v>107</v>
      </c>
      <c r="E847" s="260">
        <v>1</v>
      </c>
      <c r="F847" s="256">
        <v>1752418.5</v>
      </c>
      <c r="G847" s="256">
        <f t="shared" si="143"/>
        <v>332959.51500000001</v>
      </c>
      <c r="H847" s="256">
        <f t="shared" si="144"/>
        <v>2085378.0150000001</v>
      </c>
      <c r="I847" s="256">
        <v>927500</v>
      </c>
      <c r="J847" s="256">
        <f t="shared" si="145"/>
        <v>176225</v>
      </c>
      <c r="K847" s="256">
        <f t="shared" si="146"/>
        <v>1103725</v>
      </c>
      <c r="L847" s="256">
        <v>1242850</v>
      </c>
      <c r="M847" s="256">
        <f t="shared" si="147"/>
        <v>236141.5</v>
      </c>
      <c r="N847" s="299">
        <f t="shared" si="148"/>
        <v>1478991.5</v>
      </c>
      <c r="O847" s="303">
        <v>0</v>
      </c>
      <c r="P847" s="303">
        <v>0</v>
      </c>
      <c r="Q847" s="305">
        <v>0</v>
      </c>
      <c r="R847" s="256">
        <f t="shared" si="149"/>
        <v>1556031.5050000001</v>
      </c>
      <c r="S847" s="256">
        <f t="shared" si="150"/>
        <v>1103725</v>
      </c>
      <c r="T847" s="303">
        <f t="shared" si="151"/>
        <v>1504309.2158812245</v>
      </c>
      <c r="U847" s="303">
        <f t="shared" si="152"/>
        <v>495340.31962121482</v>
      </c>
      <c r="V847" s="256">
        <f t="shared" si="153"/>
        <v>1103725</v>
      </c>
    </row>
    <row r="848" spans="2:22" x14ac:dyDescent="0.2">
      <c r="B848" s="259">
        <v>38</v>
      </c>
      <c r="C848" s="260" t="s">
        <v>8</v>
      </c>
      <c r="D848" s="255" t="s">
        <v>108</v>
      </c>
      <c r="E848" s="260">
        <v>1</v>
      </c>
      <c r="F848" s="256">
        <v>466780.125</v>
      </c>
      <c r="G848" s="256">
        <f t="shared" si="143"/>
        <v>88688.223750000005</v>
      </c>
      <c r="H848" s="256">
        <f t="shared" si="144"/>
        <v>555468.34875</v>
      </c>
      <c r="I848" s="256">
        <v>238750</v>
      </c>
      <c r="J848" s="256">
        <f t="shared" si="145"/>
        <v>45362.5</v>
      </c>
      <c r="K848" s="256">
        <f t="shared" si="146"/>
        <v>284112.5</v>
      </c>
      <c r="L848" s="256">
        <v>317537.5</v>
      </c>
      <c r="M848" s="256">
        <f t="shared" si="147"/>
        <v>60332.125</v>
      </c>
      <c r="N848" s="299">
        <f t="shared" si="148"/>
        <v>377869.625</v>
      </c>
      <c r="O848" s="303">
        <v>0</v>
      </c>
      <c r="P848" s="303">
        <v>0</v>
      </c>
      <c r="Q848" s="305">
        <v>0</v>
      </c>
      <c r="R848" s="256">
        <f t="shared" si="149"/>
        <v>405816.82458333328</v>
      </c>
      <c r="S848" s="256">
        <f t="shared" si="150"/>
        <v>284112.5</v>
      </c>
      <c r="T848" s="303">
        <f t="shared" si="151"/>
        <v>390688.42744565435</v>
      </c>
      <c r="U848" s="303">
        <f t="shared" si="152"/>
        <v>137819.75052989059</v>
      </c>
      <c r="V848" s="256">
        <f t="shared" si="153"/>
        <v>284112.5</v>
      </c>
    </row>
    <row r="849" spans="2:22" x14ac:dyDescent="0.2">
      <c r="B849" s="259">
        <v>39</v>
      </c>
      <c r="C849" s="260" t="s">
        <v>8</v>
      </c>
      <c r="D849" s="255" t="s">
        <v>109</v>
      </c>
      <c r="E849" s="260">
        <v>1</v>
      </c>
      <c r="F849" s="256">
        <v>372211.875</v>
      </c>
      <c r="G849" s="256">
        <f t="shared" si="143"/>
        <v>70720.256250000006</v>
      </c>
      <c r="H849" s="256">
        <f t="shared" si="144"/>
        <v>442932.13124999998</v>
      </c>
      <c r="I849" s="256">
        <v>201250</v>
      </c>
      <c r="J849" s="256">
        <f t="shared" si="145"/>
        <v>38237.5</v>
      </c>
      <c r="K849" s="256">
        <f t="shared" si="146"/>
        <v>239487.5</v>
      </c>
      <c r="L849" s="256">
        <v>271687.5</v>
      </c>
      <c r="M849" s="256">
        <f t="shared" si="147"/>
        <v>51620.625</v>
      </c>
      <c r="N849" s="299">
        <f t="shared" si="148"/>
        <v>323308.125</v>
      </c>
      <c r="O849" s="303">
        <v>0</v>
      </c>
      <c r="P849" s="303">
        <v>0</v>
      </c>
      <c r="Q849" s="305">
        <v>0</v>
      </c>
      <c r="R849" s="256">
        <f t="shared" si="149"/>
        <v>335242.58541666664</v>
      </c>
      <c r="S849" s="256">
        <f t="shared" si="150"/>
        <v>239487.5</v>
      </c>
      <c r="T849" s="303">
        <f t="shared" si="151"/>
        <v>324896.88822903921</v>
      </c>
      <c r="U849" s="303">
        <f t="shared" si="152"/>
        <v>102246.04151354638</v>
      </c>
      <c r="V849" s="256">
        <f t="shared" si="153"/>
        <v>239487.5</v>
      </c>
    </row>
    <row r="850" spans="2:22" x14ac:dyDescent="0.2">
      <c r="B850" s="259">
        <v>40</v>
      </c>
      <c r="C850" s="260" t="s">
        <v>8</v>
      </c>
      <c r="D850" s="255" t="s">
        <v>110</v>
      </c>
      <c r="E850" s="260">
        <v>1</v>
      </c>
      <c r="F850" s="256">
        <v>2038890</v>
      </c>
      <c r="G850" s="256">
        <f t="shared" si="143"/>
        <v>387389.1</v>
      </c>
      <c r="H850" s="256">
        <f t="shared" si="144"/>
        <v>2426279.1</v>
      </c>
      <c r="I850" s="256">
        <v>1050000</v>
      </c>
      <c r="J850" s="256">
        <f t="shared" si="145"/>
        <v>199500</v>
      </c>
      <c r="K850" s="256">
        <f t="shared" si="146"/>
        <v>1249500</v>
      </c>
      <c r="L850" s="256">
        <v>1396500</v>
      </c>
      <c r="M850" s="256">
        <f t="shared" si="147"/>
        <v>265335</v>
      </c>
      <c r="N850" s="299">
        <f t="shared" si="148"/>
        <v>1661835</v>
      </c>
      <c r="O850" s="303">
        <v>0</v>
      </c>
      <c r="P850" s="303">
        <v>0</v>
      </c>
      <c r="Q850" s="305">
        <v>0</v>
      </c>
      <c r="R850" s="256">
        <f t="shared" si="149"/>
        <v>1779204.7</v>
      </c>
      <c r="S850" s="256">
        <f t="shared" si="150"/>
        <v>1249500</v>
      </c>
      <c r="T850" s="303">
        <f t="shared" si="151"/>
        <v>1714305.8469000002</v>
      </c>
      <c r="U850" s="303">
        <f t="shared" si="152"/>
        <v>597104.6787689504</v>
      </c>
      <c r="V850" s="256">
        <f t="shared" si="153"/>
        <v>1249500</v>
      </c>
    </row>
    <row r="851" spans="2:22" x14ac:dyDescent="0.2">
      <c r="B851" s="259">
        <v>41</v>
      </c>
      <c r="C851" s="260" t="s">
        <v>8</v>
      </c>
      <c r="D851" s="255" t="s">
        <v>42</v>
      </c>
      <c r="E851" s="260">
        <v>1</v>
      </c>
      <c r="F851" s="256">
        <v>4752405</v>
      </c>
      <c r="G851" s="256">
        <f t="shared" si="143"/>
        <v>902956.95</v>
      </c>
      <c r="H851" s="256">
        <f t="shared" si="144"/>
        <v>5655361.9500000002</v>
      </c>
      <c r="I851" s="256">
        <v>2407500</v>
      </c>
      <c r="J851" s="256">
        <f t="shared" si="145"/>
        <v>457425</v>
      </c>
      <c r="K851" s="256">
        <f t="shared" si="146"/>
        <v>2864925</v>
      </c>
      <c r="L851" s="256">
        <v>3370500</v>
      </c>
      <c r="M851" s="256">
        <f t="shared" si="147"/>
        <v>640395</v>
      </c>
      <c r="N851" s="299">
        <f t="shared" si="148"/>
        <v>4010895</v>
      </c>
      <c r="O851" s="303">
        <v>0</v>
      </c>
      <c r="P851" s="303">
        <v>0</v>
      </c>
      <c r="Q851" s="305">
        <v>0</v>
      </c>
      <c r="R851" s="256">
        <f t="shared" si="149"/>
        <v>4177060.65</v>
      </c>
      <c r="S851" s="256">
        <f t="shared" si="150"/>
        <v>2864925</v>
      </c>
      <c r="T851" s="303">
        <f t="shared" si="151"/>
        <v>4020422.1023007547</v>
      </c>
      <c r="U851" s="303">
        <f t="shared" si="152"/>
        <v>1402619.9985781158</v>
      </c>
      <c r="V851" s="256">
        <f t="shared" si="153"/>
        <v>2864925</v>
      </c>
    </row>
    <row r="852" spans="2:22" x14ac:dyDescent="0.2">
      <c r="B852" s="259">
        <v>42</v>
      </c>
      <c r="C852" s="260" t="s">
        <v>8</v>
      </c>
      <c r="D852" s="255" t="s">
        <v>94</v>
      </c>
      <c r="E852" s="260">
        <v>1</v>
      </c>
      <c r="F852" s="256">
        <v>216936</v>
      </c>
      <c r="G852" s="256">
        <f t="shared" si="143"/>
        <v>41217.840000000004</v>
      </c>
      <c r="H852" s="256">
        <f t="shared" si="144"/>
        <v>258153.84</v>
      </c>
      <c r="I852" s="256">
        <v>120000</v>
      </c>
      <c r="J852" s="256">
        <f t="shared" si="145"/>
        <v>22800</v>
      </c>
      <c r="K852" s="256">
        <f t="shared" si="146"/>
        <v>142800</v>
      </c>
      <c r="L852" s="256">
        <v>157200</v>
      </c>
      <c r="M852" s="256">
        <f t="shared" si="147"/>
        <v>29868</v>
      </c>
      <c r="N852" s="299">
        <f t="shared" si="148"/>
        <v>187068</v>
      </c>
      <c r="O852" s="303">
        <v>0</v>
      </c>
      <c r="P852" s="303">
        <v>0</v>
      </c>
      <c r="Q852" s="305">
        <v>0</v>
      </c>
      <c r="R852" s="256">
        <f t="shared" si="149"/>
        <v>196007.28</v>
      </c>
      <c r="S852" s="256">
        <f t="shared" si="150"/>
        <v>142800</v>
      </c>
      <c r="T852" s="303">
        <f t="shared" si="151"/>
        <v>190342.35283133402</v>
      </c>
      <c r="U852" s="303">
        <f t="shared" si="152"/>
        <v>58194.159035724653</v>
      </c>
      <c r="V852" s="256">
        <f t="shared" si="153"/>
        <v>142800</v>
      </c>
    </row>
    <row r="853" spans="2:22" x14ac:dyDescent="0.2">
      <c r="B853" s="259">
        <v>43</v>
      </c>
      <c r="C853" s="260" t="s">
        <v>8</v>
      </c>
      <c r="D853" s="255" t="s">
        <v>111</v>
      </c>
      <c r="E853" s="260">
        <v>1</v>
      </c>
      <c r="F853" s="256">
        <v>1549992</v>
      </c>
      <c r="G853" s="256">
        <f t="shared" si="143"/>
        <v>294498.48</v>
      </c>
      <c r="H853" s="256">
        <f t="shared" si="144"/>
        <v>1844490.48</v>
      </c>
      <c r="I853" s="256">
        <v>870000</v>
      </c>
      <c r="J853" s="256">
        <f t="shared" si="145"/>
        <v>165300</v>
      </c>
      <c r="K853" s="256">
        <f t="shared" si="146"/>
        <v>1035300</v>
      </c>
      <c r="L853" s="256">
        <v>1183200</v>
      </c>
      <c r="M853" s="256">
        <f t="shared" si="147"/>
        <v>224808</v>
      </c>
      <c r="N853" s="299">
        <f t="shared" si="148"/>
        <v>1408008</v>
      </c>
      <c r="O853" s="303">
        <v>0</v>
      </c>
      <c r="P853" s="303">
        <v>0</v>
      </c>
      <c r="Q853" s="305">
        <v>0</v>
      </c>
      <c r="R853" s="256">
        <f t="shared" si="149"/>
        <v>1429266.1600000001</v>
      </c>
      <c r="S853" s="256">
        <f t="shared" si="150"/>
        <v>1035300</v>
      </c>
      <c r="T853" s="303">
        <f t="shared" si="151"/>
        <v>1390537.1138687432</v>
      </c>
      <c r="U853" s="303">
        <f t="shared" si="152"/>
        <v>405013.87662103219</v>
      </c>
      <c r="V853" s="256">
        <f t="shared" si="153"/>
        <v>1035300</v>
      </c>
    </row>
    <row r="854" spans="2:22" x14ac:dyDescent="0.2">
      <c r="B854" s="259">
        <v>44</v>
      </c>
      <c r="C854" s="260" t="s">
        <v>8</v>
      </c>
      <c r="D854" s="255" t="s">
        <v>133</v>
      </c>
      <c r="E854" s="260">
        <v>1</v>
      </c>
      <c r="F854" s="256">
        <v>291369.75</v>
      </c>
      <c r="G854" s="256">
        <f t="shared" si="143"/>
        <v>55360.252500000002</v>
      </c>
      <c r="H854" s="256">
        <f t="shared" si="144"/>
        <v>346730.0025</v>
      </c>
      <c r="I854" s="256">
        <v>158750</v>
      </c>
      <c r="J854" s="256">
        <f t="shared" si="145"/>
        <v>30162.5</v>
      </c>
      <c r="K854" s="256">
        <f t="shared" si="146"/>
        <v>188912.5</v>
      </c>
      <c r="L854" s="256">
        <v>219075</v>
      </c>
      <c r="M854" s="256">
        <f t="shared" si="147"/>
        <v>41624.25</v>
      </c>
      <c r="N854" s="299">
        <f t="shared" si="148"/>
        <v>260699.25</v>
      </c>
      <c r="O854" s="303">
        <v>0</v>
      </c>
      <c r="P854" s="303">
        <v>0</v>
      </c>
      <c r="Q854" s="305">
        <v>0</v>
      </c>
      <c r="R854" s="256">
        <f t="shared" si="149"/>
        <v>265447.2508333333</v>
      </c>
      <c r="S854" s="256">
        <f t="shared" si="150"/>
        <v>188912.5</v>
      </c>
      <c r="T854" s="303">
        <f t="shared" si="151"/>
        <v>257511.89805801521</v>
      </c>
      <c r="U854" s="303">
        <f t="shared" si="152"/>
        <v>79015.81270713736</v>
      </c>
      <c r="V854" s="256">
        <f t="shared" si="153"/>
        <v>188912.5</v>
      </c>
    </row>
    <row r="855" spans="2:22" x14ac:dyDescent="0.2">
      <c r="B855" s="259">
        <v>45</v>
      </c>
      <c r="C855" s="260" t="s">
        <v>8</v>
      </c>
      <c r="D855" s="255" t="s">
        <v>134</v>
      </c>
      <c r="E855" s="260">
        <v>1</v>
      </c>
      <c r="F855" s="256">
        <v>145860</v>
      </c>
      <c r="G855" s="256">
        <f t="shared" si="143"/>
        <v>27713.4</v>
      </c>
      <c r="H855" s="256">
        <f t="shared" si="144"/>
        <v>173573.4</v>
      </c>
      <c r="I855" s="256">
        <v>85000</v>
      </c>
      <c r="J855" s="256">
        <f t="shared" si="145"/>
        <v>16150</v>
      </c>
      <c r="K855" s="256">
        <f t="shared" si="146"/>
        <v>101150</v>
      </c>
      <c r="L855" s="256">
        <v>110500</v>
      </c>
      <c r="M855" s="256">
        <f t="shared" si="147"/>
        <v>20995</v>
      </c>
      <c r="N855" s="299">
        <f t="shared" si="148"/>
        <v>131495</v>
      </c>
      <c r="O855" s="303">
        <v>0</v>
      </c>
      <c r="P855" s="303">
        <v>0</v>
      </c>
      <c r="Q855" s="305">
        <v>0</v>
      </c>
      <c r="R855" s="256">
        <f t="shared" si="149"/>
        <v>135406.13333333333</v>
      </c>
      <c r="S855" s="256">
        <f t="shared" si="150"/>
        <v>101150</v>
      </c>
      <c r="T855" s="303">
        <f t="shared" si="151"/>
        <v>132165.90447048878</v>
      </c>
      <c r="U855" s="303">
        <f t="shared" si="152"/>
        <v>36369.766838039104</v>
      </c>
      <c r="V855" s="256">
        <f t="shared" si="153"/>
        <v>101150</v>
      </c>
    </row>
    <row r="856" spans="2:22" x14ac:dyDescent="0.2">
      <c r="B856" s="259">
        <v>46</v>
      </c>
      <c r="C856" s="260" t="s">
        <v>8</v>
      </c>
      <c r="D856" s="255" t="s">
        <v>45</v>
      </c>
      <c r="E856" s="260">
        <v>1</v>
      </c>
      <c r="F856" s="256">
        <v>308880</v>
      </c>
      <c r="G856" s="256">
        <f t="shared" si="143"/>
        <v>58687.199999999997</v>
      </c>
      <c r="H856" s="256">
        <f t="shared" si="144"/>
        <v>367567.2</v>
      </c>
      <c r="I856" s="256">
        <v>180000</v>
      </c>
      <c r="J856" s="256">
        <f t="shared" si="145"/>
        <v>34200</v>
      </c>
      <c r="K856" s="256">
        <f t="shared" si="146"/>
        <v>214200</v>
      </c>
      <c r="L856" s="256">
        <v>237600</v>
      </c>
      <c r="M856" s="256">
        <f t="shared" si="147"/>
        <v>45144</v>
      </c>
      <c r="N856" s="299">
        <f t="shared" si="148"/>
        <v>282744</v>
      </c>
      <c r="O856" s="303">
        <v>0</v>
      </c>
      <c r="P856" s="303">
        <v>0</v>
      </c>
      <c r="Q856" s="305">
        <v>0</v>
      </c>
      <c r="R856" s="256">
        <f t="shared" si="149"/>
        <v>288170.39999999997</v>
      </c>
      <c r="S856" s="256">
        <f t="shared" si="150"/>
        <v>214200</v>
      </c>
      <c r="T856" s="303">
        <f t="shared" si="151"/>
        <v>281308.72655058908</v>
      </c>
      <c r="U856" s="303">
        <f t="shared" si="152"/>
        <v>76827.461702701228</v>
      </c>
      <c r="V856" s="256">
        <f t="shared" si="153"/>
        <v>214200</v>
      </c>
    </row>
    <row r="857" spans="2:22" x14ac:dyDescent="0.2">
      <c r="B857" s="259">
        <v>47</v>
      </c>
      <c r="C857" s="260" t="s">
        <v>8</v>
      </c>
      <c r="D857" s="255" t="s">
        <v>46</v>
      </c>
      <c r="E857" s="260">
        <v>1</v>
      </c>
      <c r="F857" s="256">
        <v>547315</v>
      </c>
      <c r="G857" s="256">
        <f t="shared" si="143"/>
        <v>103989.85</v>
      </c>
      <c r="H857" s="256">
        <f t="shared" si="144"/>
        <v>651304.85</v>
      </c>
      <c r="I857" s="256">
        <v>293750</v>
      </c>
      <c r="J857" s="256">
        <f t="shared" si="145"/>
        <v>55812.5</v>
      </c>
      <c r="K857" s="256">
        <f t="shared" si="146"/>
        <v>349562.5</v>
      </c>
      <c r="L857" s="256">
        <v>399500</v>
      </c>
      <c r="M857" s="256">
        <f t="shared" si="147"/>
        <v>75905</v>
      </c>
      <c r="N857" s="299">
        <f t="shared" si="148"/>
        <v>475405</v>
      </c>
      <c r="O857" s="303">
        <v>0</v>
      </c>
      <c r="P857" s="303">
        <v>0</v>
      </c>
      <c r="Q857" s="305">
        <v>0</v>
      </c>
      <c r="R857" s="256">
        <f t="shared" si="149"/>
        <v>492090.78333333338</v>
      </c>
      <c r="S857" s="256">
        <f t="shared" si="150"/>
        <v>349562.5</v>
      </c>
      <c r="T857" s="303">
        <f t="shared" si="151"/>
        <v>476567.36403994402</v>
      </c>
      <c r="U857" s="303">
        <f t="shared" si="152"/>
        <v>151561.61443441329</v>
      </c>
      <c r="V857" s="256">
        <f t="shared" si="153"/>
        <v>349562.5</v>
      </c>
    </row>
    <row r="858" spans="2:22" x14ac:dyDescent="0.2">
      <c r="B858" s="259">
        <v>48</v>
      </c>
      <c r="C858" s="260" t="s">
        <v>8</v>
      </c>
      <c r="D858" s="255" t="s">
        <v>135</v>
      </c>
      <c r="E858" s="260">
        <v>1</v>
      </c>
      <c r="F858" s="256">
        <v>769437</v>
      </c>
      <c r="G858" s="256">
        <f t="shared" si="143"/>
        <v>146193.03</v>
      </c>
      <c r="H858" s="256">
        <f t="shared" si="144"/>
        <v>915630.03</v>
      </c>
      <c r="I858" s="256">
        <v>401250</v>
      </c>
      <c r="J858" s="256">
        <f t="shared" si="145"/>
        <v>76237.5</v>
      </c>
      <c r="K858" s="256">
        <f t="shared" si="146"/>
        <v>477487.5</v>
      </c>
      <c r="L858" s="256">
        <v>545700</v>
      </c>
      <c r="M858" s="256">
        <f t="shared" si="147"/>
        <v>103683</v>
      </c>
      <c r="N858" s="299">
        <f t="shared" si="148"/>
        <v>649383</v>
      </c>
      <c r="O858" s="303">
        <v>0</v>
      </c>
      <c r="P858" s="303">
        <v>0</v>
      </c>
      <c r="Q858" s="305">
        <v>0</v>
      </c>
      <c r="R858" s="256">
        <f t="shared" si="149"/>
        <v>680833.51</v>
      </c>
      <c r="S858" s="256">
        <f t="shared" si="150"/>
        <v>477487.5</v>
      </c>
      <c r="T858" s="303">
        <f t="shared" si="151"/>
        <v>657245.54336914769</v>
      </c>
      <c r="U858" s="303">
        <f t="shared" si="152"/>
        <v>220757.94455272757</v>
      </c>
      <c r="V858" s="256">
        <f t="shared" si="153"/>
        <v>477487.5</v>
      </c>
    </row>
    <row r="859" spans="2:22" x14ac:dyDescent="0.2">
      <c r="B859" s="259">
        <v>49</v>
      </c>
      <c r="C859" s="260" t="s">
        <v>8</v>
      </c>
      <c r="D859" s="255" t="s">
        <v>50</v>
      </c>
      <c r="E859" s="260">
        <v>1</v>
      </c>
      <c r="F859" s="256">
        <v>220150</v>
      </c>
      <c r="G859" s="256">
        <f t="shared" si="143"/>
        <v>41828.5</v>
      </c>
      <c r="H859" s="256">
        <f t="shared" si="144"/>
        <v>261978.5</v>
      </c>
      <c r="I859" s="256">
        <v>106250</v>
      </c>
      <c r="J859" s="256">
        <f t="shared" si="145"/>
        <v>20187.5</v>
      </c>
      <c r="K859" s="256">
        <f t="shared" si="146"/>
        <v>126437.5</v>
      </c>
      <c r="L859" s="256">
        <v>148750</v>
      </c>
      <c r="M859" s="256">
        <f t="shared" si="147"/>
        <v>28262.5</v>
      </c>
      <c r="N859" s="299">
        <f t="shared" si="148"/>
        <v>177012.5</v>
      </c>
      <c r="O859" s="303">
        <v>0</v>
      </c>
      <c r="P859" s="303">
        <v>0</v>
      </c>
      <c r="Q859" s="305">
        <v>0</v>
      </c>
      <c r="R859" s="256">
        <f t="shared" si="149"/>
        <v>188476.16666666666</v>
      </c>
      <c r="S859" s="256">
        <f t="shared" si="150"/>
        <v>126437.5</v>
      </c>
      <c r="T859" s="303">
        <f t="shared" si="151"/>
        <v>180321.90869297067</v>
      </c>
      <c r="U859" s="303">
        <f t="shared" si="152"/>
        <v>68493.812934697504</v>
      </c>
      <c r="V859" s="256">
        <f t="shared" si="153"/>
        <v>126437.5</v>
      </c>
    </row>
    <row r="860" spans="2:22" x14ac:dyDescent="0.2">
      <c r="B860" s="259">
        <v>50</v>
      </c>
      <c r="C860" s="260" t="s">
        <v>8</v>
      </c>
      <c r="D860" s="255" t="s">
        <v>112</v>
      </c>
      <c r="E860" s="260">
        <v>1</v>
      </c>
      <c r="F860" s="256">
        <v>299815.25</v>
      </c>
      <c r="G860" s="256">
        <f t="shared" si="143"/>
        <v>56964.897499999999</v>
      </c>
      <c r="H860" s="256">
        <f t="shared" si="144"/>
        <v>356780.14750000002</v>
      </c>
      <c r="I860" s="256">
        <v>158750</v>
      </c>
      <c r="J860" s="256">
        <f t="shared" si="145"/>
        <v>30162.5</v>
      </c>
      <c r="K860" s="256">
        <f t="shared" si="146"/>
        <v>188912.5</v>
      </c>
      <c r="L860" s="256">
        <v>211137.5</v>
      </c>
      <c r="M860" s="256">
        <f t="shared" si="147"/>
        <v>40116.125</v>
      </c>
      <c r="N860" s="299">
        <f t="shared" si="148"/>
        <v>251253.625</v>
      </c>
      <c r="O860" s="303">
        <v>0</v>
      </c>
      <c r="P860" s="303">
        <v>0</v>
      </c>
      <c r="Q860" s="305">
        <v>0</v>
      </c>
      <c r="R860" s="256">
        <f t="shared" si="149"/>
        <v>265648.75750000001</v>
      </c>
      <c r="S860" s="256">
        <f t="shared" si="150"/>
        <v>188912.5</v>
      </c>
      <c r="T860" s="303">
        <f t="shared" si="151"/>
        <v>256797.76373728242</v>
      </c>
      <c r="U860" s="303">
        <f t="shared" si="152"/>
        <v>84854.59120793351</v>
      </c>
      <c r="V860" s="256">
        <f t="shared" si="153"/>
        <v>188912.5</v>
      </c>
    </row>
    <row r="861" spans="2:22" x14ac:dyDescent="0.2">
      <c r="B861" s="259">
        <v>51</v>
      </c>
      <c r="C861" s="260" t="s">
        <v>8</v>
      </c>
      <c r="D861" s="255" t="s">
        <v>136</v>
      </c>
      <c r="E861" s="260">
        <v>1</v>
      </c>
      <c r="F861" s="256">
        <v>295360</v>
      </c>
      <c r="G861" s="256">
        <f t="shared" si="143"/>
        <v>56118.400000000001</v>
      </c>
      <c r="H861" s="256">
        <f t="shared" si="144"/>
        <v>351478.4</v>
      </c>
      <c r="I861" s="256">
        <v>160000</v>
      </c>
      <c r="J861" s="256">
        <f t="shared" si="145"/>
        <v>30400</v>
      </c>
      <c r="K861" s="256">
        <f t="shared" si="146"/>
        <v>190400</v>
      </c>
      <c r="L861" s="256">
        <v>208000</v>
      </c>
      <c r="M861" s="256">
        <f t="shared" si="147"/>
        <v>39520</v>
      </c>
      <c r="N861" s="299">
        <f t="shared" si="148"/>
        <v>247520</v>
      </c>
      <c r="O861" s="303">
        <v>0</v>
      </c>
      <c r="P861" s="303">
        <v>0</v>
      </c>
      <c r="Q861" s="305">
        <v>0</v>
      </c>
      <c r="R861" s="256">
        <f t="shared" si="149"/>
        <v>263132.79999999999</v>
      </c>
      <c r="S861" s="256">
        <f t="shared" si="150"/>
        <v>190400</v>
      </c>
      <c r="T861" s="303">
        <f t="shared" si="151"/>
        <v>254912.98608160036</v>
      </c>
      <c r="U861" s="303">
        <f t="shared" si="152"/>
        <v>81666.286676449236</v>
      </c>
      <c r="V861" s="256">
        <f t="shared" si="153"/>
        <v>190400</v>
      </c>
    </row>
    <row r="862" spans="2:22" x14ac:dyDescent="0.2">
      <c r="B862" s="259">
        <v>52</v>
      </c>
      <c r="C862" s="260" t="s">
        <v>8</v>
      </c>
      <c r="D862" s="255" t="s">
        <v>137</v>
      </c>
      <c r="E862" s="260">
        <v>1</v>
      </c>
      <c r="F862" s="256">
        <v>278606.25</v>
      </c>
      <c r="G862" s="256">
        <f t="shared" si="143"/>
        <v>52935.1875</v>
      </c>
      <c r="H862" s="256">
        <f t="shared" si="144"/>
        <v>331541.4375</v>
      </c>
      <c r="I862" s="256">
        <v>158750</v>
      </c>
      <c r="J862" s="256">
        <f t="shared" si="145"/>
        <v>30162.5</v>
      </c>
      <c r="K862" s="256">
        <f t="shared" si="146"/>
        <v>188912.5</v>
      </c>
      <c r="L862" s="256">
        <v>206375</v>
      </c>
      <c r="M862" s="256">
        <f t="shared" si="147"/>
        <v>39211.25</v>
      </c>
      <c r="N862" s="299">
        <f t="shared" si="148"/>
        <v>245586.25</v>
      </c>
      <c r="O862" s="303">
        <v>0</v>
      </c>
      <c r="P862" s="303">
        <v>0</v>
      </c>
      <c r="Q862" s="305">
        <v>0</v>
      </c>
      <c r="R862" s="256">
        <f t="shared" si="149"/>
        <v>255346.72916666666</v>
      </c>
      <c r="S862" s="256">
        <f t="shared" si="150"/>
        <v>188912.5</v>
      </c>
      <c r="T862" s="303">
        <f t="shared" si="151"/>
        <v>248695.26675729206</v>
      </c>
      <c r="U862" s="303">
        <f t="shared" si="152"/>
        <v>71813.673268166152</v>
      </c>
      <c r="V862" s="256">
        <f t="shared" si="153"/>
        <v>188912.5</v>
      </c>
    </row>
    <row r="863" spans="2:22" x14ac:dyDescent="0.2">
      <c r="B863" s="259">
        <v>53</v>
      </c>
      <c r="C863" s="260" t="s">
        <v>8</v>
      </c>
      <c r="D863" s="255" t="s">
        <v>138</v>
      </c>
      <c r="E863" s="260">
        <v>1</v>
      </c>
      <c r="F863" s="256">
        <v>326928</v>
      </c>
      <c r="G863" s="256">
        <f t="shared" si="143"/>
        <v>62116.32</v>
      </c>
      <c r="H863" s="256">
        <f t="shared" si="144"/>
        <v>389044.32</v>
      </c>
      <c r="I863" s="256">
        <v>160000</v>
      </c>
      <c r="J863" s="256">
        <f t="shared" si="145"/>
        <v>30400</v>
      </c>
      <c r="K863" s="256">
        <f t="shared" si="146"/>
        <v>190400</v>
      </c>
      <c r="L863" s="256">
        <v>222400</v>
      </c>
      <c r="M863" s="256">
        <f t="shared" si="147"/>
        <v>42256</v>
      </c>
      <c r="N863" s="299">
        <f t="shared" si="148"/>
        <v>264656</v>
      </c>
      <c r="O863" s="303">
        <v>0</v>
      </c>
      <c r="P863" s="303">
        <v>0</v>
      </c>
      <c r="Q863" s="305">
        <v>0</v>
      </c>
      <c r="R863" s="256">
        <f t="shared" si="149"/>
        <v>281366.77333333337</v>
      </c>
      <c r="S863" s="256">
        <f t="shared" si="150"/>
        <v>190400</v>
      </c>
      <c r="T863" s="303">
        <f t="shared" si="151"/>
        <v>269638.92631290801</v>
      </c>
      <c r="U863" s="303">
        <f t="shared" si="152"/>
        <v>100370.9565866248</v>
      </c>
      <c r="V863" s="256">
        <f t="shared" si="153"/>
        <v>190400</v>
      </c>
    </row>
    <row r="864" spans="2:22" x14ac:dyDescent="0.2">
      <c r="B864" s="259">
        <v>54</v>
      </c>
      <c r="C864" s="260" t="s">
        <v>8</v>
      </c>
      <c r="D864" s="255" t="s">
        <v>139</v>
      </c>
      <c r="E864" s="260">
        <v>1</v>
      </c>
      <c r="F864" s="256">
        <v>283008</v>
      </c>
      <c r="G864" s="256">
        <f t="shared" si="143"/>
        <v>53771.520000000004</v>
      </c>
      <c r="H864" s="256">
        <f t="shared" si="144"/>
        <v>336779.52000000002</v>
      </c>
      <c r="I864" s="256">
        <v>160000</v>
      </c>
      <c r="J864" s="256">
        <f t="shared" si="145"/>
        <v>30400</v>
      </c>
      <c r="K864" s="256">
        <f t="shared" si="146"/>
        <v>190400</v>
      </c>
      <c r="L864" s="256">
        <v>214400</v>
      </c>
      <c r="M864" s="256">
        <f t="shared" si="147"/>
        <v>40736</v>
      </c>
      <c r="N864" s="299">
        <f t="shared" si="148"/>
        <v>255136</v>
      </c>
      <c r="O864" s="303">
        <v>0</v>
      </c>
      <c r="P864" s="303">
        <v>0</v>
      </c>
      <c r="Q864" s="305">
        <v>0</v>
      </c>
      <c r="R864" s="256">
        <f t="shared" si="149"/>
        <v>260771.84</v>
      </c>
      <c r="S864" s="256">
        <f t="shared" si="150"/>
        <v>190400</v>
      </c>
      <c r="T864" s="303">
        <f t="shared" si="151"/>
        <v>253860.29868471154</v>
      </c>
      <c r="U864" s="303">
        <f t="shared" si="152"/>
        <v>73352.32094648949</v>
      </c>
      <c r="V864" s="256">
        <f t="shared" si="153"/>
        <v>190400</v>
      </c>
    </row>
    <row r="865" spans="1:22" x14ac:dyDescent="0.2">
      <c r="B865" s="259">
        <v>55</v>
      </c>
      <c r="C865" s="260" t="s">
        <v>8</v>
      </c>
      <c r="D865" s="255" t="s">
        <v>113</v>
      </c>
      <c r="E865" s="260">
        <v>1</v>
      </c>
      <c r="F865" s="256">
        <v>568408.75</v>
      </c>
      <c r="G865" s="256">
        <f t="shared" si="143"/>
        <v>107997.66250000001</v>
      </c>
      <c r="H865" s="256">
        <f t="shared" si="144"/>
        <v>676406.41249999998</v>
      </c>
      <c r="I865" s="256">
        <v>328750</v>
      </c>
      <c r="J865" s="256">
        <f t="shared" si="145"/>
        <v>62462.5</v>
      </c>
      <c r="K865" s="256">
        <f t="shared" si="146"/>
        <v>391212.5</v>
      </c>
      <c r="L865" s="256">
        <v>427375</v>
      </c>
      <c r="M865" s="256">
        <f t="shared" si="147"/>
        <v>81201.25</v>
      </c>
      <c r="N865" s="299">
        <f t="shared" si="148"/>
        <v>508576.25</v>
      </c>
      <c r="O865" s="303">
        <v>0</v>
      </c>
      <c r="P865" s="303">
        <v>0</v>
      </c>
      <c r="Q865" s="305">
        <v>0</v>
      </c>
      <c r="R865" s="256">
        <f t="shared" si="149"/>
        <v>525398.38750000007</v>
      </c>
      <c r="S865" s="256">
        <f t="shared" si="150"/>
        <v>391212.5</v>
      </c>
      <c r="T865" s="303">
        <f t="shared" si="151"/>
        <v>512458.66170503513</v>
      </c>
      <c r="U865" s="303">
        <f t="shared" si="152"/>
        <v>143339.21363086926</v>
      </c>
      <c r="V865" s="256">
        <f t="shared" si="153"/>
        <v>391212.5</v>
      </c>
    </row>
    <row r="866" spans="1:22" x14ac:dyDescent="0.2">
      <c r="B866" s="259">
        <v>56</v>
      </c>
      <c r="C866" s="260" t="s">
        <v>8</v>
      </c>
      <c r="D866" s="255" t="s">
        <v>114</v>
      </c>
      <c r="E866" s="260">
        <v>1</v>
      </c>
      <c r="F866" s="256">
        <v>614859</v>
      </c>
      <c r="G866" s="256">
        <f t="shared" si="143"/>
        <v>116823.21</v>
      </c>
      <c r="H866" s="256">
        <f t="shared" si="144"/>
        <v>731682.21</v>
      </c>
      <c r="I866" s="256">
        <v>335000</v>
      </c>
      <c r="J866" s="256">
        <f t="shared" si="145"/>
        <v>63650</v>
      </c>
      <c r="K866" s="256">
        <f t="shared" si="146"/>
        <v>398650</v>
      </c>
      <c r="L866" s="256">
        <v>445550</v>
      </c>
      <c r="M866" s="256">
        <f t="shared" si="147"/>
        <v>84654.5</v>
      </c>
      <c r="N866" s="299">
        <f t="shared" si="148"/>
        <v>530204.5</v>
      </c>
      <c r="O866" s="303">
        <v>0</v>
      </c>
      <c r="P866" s="303">
        <v>0</v>
      </c>
      <c r="Q866" s="305">
        <v>0</v>
      </c>
      <c r="R866" s="256">
        <f t="shared" si="149"/>
        <v>553512.23666666669</v>
      </c>
      <c r="S866" s="256">
        <f t="shared" si="150"/>
        <v>398650</v>
      </c>
      <c r="T866" s="303">
        <f t="shared" si="151"/>
        <v>536767.10295337241</v>
      </c>
      <c r="U866" s="303">
        <f t="shared" si="152"/>
        <v>167735.0624221515</v>
      </c>
      <c r="V866" s="256">
        <f t="shared" si="153"/>
        <v>398650</v>
      </c>
    </row>
    <row r="867" spans="1:22" x14ac:dyDescent="0.2">
      <c r="B867" s="259">
        <v>57</v>
      </c>
      <c r="C867" s="260" t="s">
        <v>8</v>
      </c>
      <c r="D867" s="255" t="s">
        <v>58</v>
      </c>
      <c r="E867" s="260">
        <v>1</v>
      </c>
      <c r="F867" s="256">
        <v>1491262.5</v>
      </c>
      <c r="G867" s="256">
        <f t="shared" si="143"/>
        <v>283339.875</v>
      </c>
      <c r="H867" s="256">
        <f t="shared" si="144"/>
        <v>1774602.375</v>
      </c>
      <c r="I867" s="256">
        <v>812500</v>
      </c>
      <c r="J867" s="256">
        <f t="shared" si="145"/>
        <v>154375</v>
      </c>
      <c r="K867" s="256">
        <f t="shared" si="146"/>
        <v>966875</v>
      </c>
      <c r="L867" s="256">
        <v>1121250</v>
      </c>
      <c r="M867" s="256">
        <f t="shared" si="147"/>
        <v>213037.5</v>
      </c>
      <c r="N867" s="299">
        <f t="shared" si="148"/>
        <v>1334287.5</v>
      </c>
      <c r="O867" s="303">
        <v>0</v>
      </c>
      <c r="P867" s="303">
        <v>0</v>
      </c>
      <c r="Q867" s="305">
        <v>0</v>
      </c>
      <c r="R867" s="256">
        <f t="shared" si="149"/>
        <v>1358588.2916666667</v>
      </c>
      <c r="S867" s="256">
        <f t="shared" si="150"/>
        <v>966875</v>
      </c>
      <c r="T867" s="303">
        <f t="shared" si="151"/>
        <v>1317974.2813992905</v>
      </c>
      <c r="U867" s="303">
        <f t="shared" si="152"/>
        <v>404411.63983967854</v>
      </c>
      <c r="V867" s="256">
        <f t="shared" si="153"/>
        <v>966875</v>
      </c>
    </row>
    <row r="868" spans="1:22" x14ac:dyDescent="0.2">
      <c r="B868" s="259">
        <v>58</v>
      </c>
      <c r="C868" s="260" t="s">
        <v>8</v>
      </c>
      <c r="D868" s="255" t="s">
        <v>140</v>
      </c>
      <c r="E868" s="260">
        <v>1</v>
      </c>
      <c r="F868" s="256">
        <v>1043542.5</v>
      </c>
      <c r="G868" s="256">
        <f t="shared" si="143"/>
        <v>198273.07500000001</v>
      </c>
      <c r="H868" s="256">
        <f t="shared" si="144"/>
        <v>1241815.575</v>
      </c>
      <c r="I868" s="256">
        <v>525000</v>
      </c>
      <c r="J868" s="256">
        <f t="shared" si="145"/>
        <v>99750</v>
      </c>
      <c r="K868" s="256">
        <f t="shared" si="146"/>
        <v>624750</v>
      </c>
      <c r="L868" s="256">
        <v>729750</v>
      </c>
      <c r="M868" s="256">
        <f t="shared" si="147"/>
        <v>138652.5</v>
      </c>
      <c r="N868" s="299">
        <f t="shared" si="148"/>
        <v>868402.5</v>
      </c>
      <c r="O868" s="303">
        <v>0</v>
      </c>
      <c r="P868" s="303">
        <v>0</v>
      </c>
      <c r="Q868" s="305">
        <v>0</v>
      </c>
      <c r="R868" s="256">
        <f t="shared" si="149"/>
        <v>911656.02500000002</v>
      </c>
      <c r="S868" s="256">
        <f t="shared" si="150"/>
        <v>624750</v>
      </c>
      <c r="T868" s="303">
        <f t="shared" si="151"/>
        <v>876653.84936509782</v>
      </c>
      <c r="U868" s="303">
        <f t="shared" si="152"/>
        <v>310798.37761998392</v>
      </c>
      <c r="V868" s="256">
        <f t="shared" si="153"/>
        <v>624750</v>
      </c>
    </row>
    <row r="869" spans="1:22" x14ac:dyDescent="0.2">
      <c r="B869" s="259">
        <v>59</v>
      </c>
      <c r="C869" s="260" t="s">
        <v>8</v>
      </c>
      <c r="D869" s="255" t="s">
        <v>141</v>
      </c>
      <c r="E869" s="260">
        <v>1</v>
      </c>
      <c r="F869" s="256">
        <v>271918.5</v>
      </c>
      <c r="G869" s="256">
        <f t="shared" si="143"/>
        <v>51664.514999999999</v>
      </c>
      <c r="H869" s="256">
        <f t="shared" si="144"/>
        <v>323583.01500000001</v>
      </c>
      <c r="I869" s="256">
        <v>145000</v>
      </c>
      <c r="J869" s="256">
        <f t="shared" si="145"/>
        <v>27550</v>
      </c>
      <c r="K869" s="256">
        <f t="shared" si="146"/>
        <v>172550</v>
      </c>
      <c r="L869" s="256">
        <v>192850</v>
      </c>
      <c r="M869" s="256">
        <f t="shared" si="147"/>
        <v>36641.5</v>
      </c>
      <c r="N869" s="299">
        <f t="shared" si="148"/>
        <v>229491.5</v>
      </c>
      <c r="O869" s="303">
        <v>0</v>
      </c>
      <c r="P869" s="303">
        <v>0</v>
      </c>
      <c r="Q869" s="305">
        <v>0</v>
      </c>
      <c r="R869" s="256">
        <f t="shared" si="149"/>
        <v>241874.83833333335</v>
      </c>
      <c r="S869" s="256">
        <f t="shared" si="150"/>
        <v>172550</v>
      </c>
      <c r="T869" s="303">
        <f t="shared" si="151"/>
        <v>234003.54055725917</v>
      </c>
      <c r="U869" s="303">
        <f t="shared" si="152"/>
        <v>76274.197512697021</v>
      </c>
      <c r="V869" s="256">
        <f t="shared" si="153"/>
        <v>172550</v>
      </c>
    </row>
    <row r="870" spans="1:22" x14ac:dyDescent="0.2">
      <c r="B870" s="259">
        <v>60</v>
      </c>
      <c r="C870" s="260" t="s">
        <v>8</v>
      </c>
      <c r="D870" s="255" t="s">
        <v>142</v>
      </c>
      <c r="E870" s="260">
        <v>1</v>
      </c>
      <c r="F870" s="256">
        <v>361887.5</v>
      </c>
      <c r="G870" s="256">
        <f t="shared" si="143"/>
        <v>68758.625</v>
      </c>
      <c r="H870" s="256">
        <f t="shared" si="144"/>
        <v>430646.125</v>
      </c>
      <c r="I870" s="256">
        <v>212500</v>
      </c>
      <c r="J870" s="256">
        <f t="shared" si="145"/>
        <v>40375</v>
      </c>
      <c r="K870" s="256">
        <f t="shared" si="146"/>
        <v>252875</v>
      </c>
      <c r="L870" s="256">
        <v>276250</v>
      </c>
      <c r="M870" s="256">
        <f t="shared" si="147"/>
        <v>52487.5</v>
      </c>
      <c r="N870" s="299">
        <f t="shared" si="148"/>
        <v>328737.5</v>
      </c>
      <c r="O870" s="303">
        <v>0</v>
      </c>
      <c r="P870" s="303">
        <v>0</v>
      </c>
      <c r="Q870" s="305">
        <v>0</v>
      </c>
      <c r="R870" s="256">
        <f t="shared" si="149"/>
        <v>337419.54166666669</v>
      </c>
      <c r="S870" s="256">
        <f t="shared" si="150"/>
        <v>252875</v>
      </c>
      <c r="T870" s="303">
        <f t="shared" si="151"/>
        <v>329578.26453121036</v>
      </c>
      <c r="U870" s="303">
        <f t="shared" si="152"/>
        <v>89203.007833635958</v>
      </c>
      <c r="V870" s="256">
        <f t="shared" si="153"/>
        <v>252875</v>
      </c>
    </row>
    <row r="871" spans="1:22" x14ac:dyDescent="0.2">
      <c r="A871" s="250"/>
      <c r="B871" s="261" t="s">
        <v>158</v>
      </c>
      <c r="I871" s="248"/>
      <c r="J871" s="248"/>
      <c r="K871" s="248"/>
      <c r="L871" s="248"/>
      <c r="M871" s="248"/>
      <c r="N871" s="248"/>
      <c r="O871" s="303">
        <v>0</v>
      </c>
      <c r="P871" s="303">
        <v>0</v>
      </c>
      <c r="Q871" s="305">
        <v>0</v>
      </c>
      <c r="R871" s="256" t="e">
        <f t="shared" si="149"/>
        <v>#DIV/0!</v>
      </c>
      <c r="S871" s="256">
        <f t="shared" si="150"/>
        <v>0</v>
      </c>
      <c r="T871" s="303" t="e">
        <f t="shared" si="151"/>
        <v>#NUM!</v>
      </c>
      <c r="U871" s="303" t="e">
        <f t="shared" si="152"/>
        <v>#DIV/0!</v>
      </c>
      <c r="V871" s="256">
        <f t="shared" si="153"/>
        <v>0</v>
      </c>
    </row>
    <row r="872" spans="1:22" ht="38.25" x14ac:dyDescent="0.2">
      <c r="B872" s="263" t="s">
        <v>147</v>
      </c>
      <c r="C872" s="252" t="s">
        <v>73</v>
      </c>
      <c r="D872" s="252" t="s">
        <v>74</v>
      </c>
      <c r="E872" s="263" t="s">
        <v>148</v>
      </c>
      <c r="F872" s="253" t="s">
        <v>5</v>
      </c>
      <c r="G872" s="253" t="s">
        <v>6</v>
      </c>
      <c r="H872" s="253" t="s">
        <v>7</v>
      </c>
      <c r="I872" s="253" t="s">
        <v>5</v>
      </c>
      <c r="J872" s="253" t="s">
        <v>6</v>
      </c>
      <c r="K872" s="253" t="s">
        <v>7</v>
      </c>
      <c r="L872" s="253" t="s">
        <v>5</v>
      </c>
      <c r="M872" s="253" t="s">
        <v>6</v>
      </c>
      <c r="N872" s="300" t="s">
        <v>7</v>
      </c>
      <c r="O872" s="303">
        <v>0</v>
      </c>
      <c r="P872" s="303">
        <v>0</v>
      </c>
      <c r="Q872" s="305">
        <v>0</v>
      </c>
      <c r="R872" s="256" t="e">
        <f t="shared" si="149"/>
        <v>#DIV/0!</v>
      </c>
      <c r="S872" s="256">
        <f t="shared" si="150"/>
        <v>0</v>
      </c>
      <c r="T872" s="303" t="e">
        <f t="shared" si="151"/>
        <v>#NUM!</v>
      </c>
      <c r="U872" s="303" t="e">
        <f t="shared" si="152"/>
        <v>#DIV/0!</v>
      </c>
      <c r="V872" s="256">
        <f t="shared" si="153"/>
        <v>0</v>
      </c>
    </row>
    <row r="873" spans="1:22" x14ac:dyDescent="0.2">
      <c r="B873" s="259">
        <v>1</v>
      </c>
      <c r="C873" s="260" t="s">
        <v>8</v>
      </c>
      <c r="D873" s="266" t="s">
        <v>159</v>
      </c>
      <c r="E873" s="260">
        <v>1</v>
      </c>
      <c r="F873" s="256">
        <v>855360</v>
      </c>
      <c r="G873" s="256">
        <f t="shared" ref="G873:G936" si="154">+F873*19%</f>
        <v>162518.39999999999</v>
      </c>
      <c r="H873" s="256">
        <f t="shared" ref="H873:H936" si="155">+G873+F873</f>
        <v>1017878.4</v>
      </c>
      <c r="I873" s="256">
        <v>450000</v>
      </c>
      <c r="J873" s="256">
        <f t="shared" ref="J873:J936" si="156">+I873*19%</f>
        <v>85500</v>
      </c>
      <c r="K873" s="256">
        <f t="shared" ref="K873:K936" si="157">+J873+I873</f>
        <v>535500</v>
      </c>
      <c r="L873" s="256">
        <v>594000</v>
      </c>
      <c r="M873" s="256">
        <f t="shared" ref="M873:M936" si="158">+L873*19%</f>
        <v>112860</v>
      </c>
      <c r="N873" s="299">
        <f t="shared" ref="N873:N936" si="159">+M873+L873</f>
        <v>706860</v>
      </c>
      <c r="O873" s="303">
        <v>0</v>
      </c>
      <c r="P873" s="303">
        <v>0</v>
      </c>
      <c r="Q873" s="305">
        <v>0</v>
      </c>
      <c r="R873" s="256">
        <f t="shared" si="149"/>
        <v>753412.79999999993</v>
      </c>
      <c r="S873" s="256">
        <f t="shared" si="150"/>
        <v>535500</v>
      </c>
      <c r="T873" s="303">
        <f t="shared" si="151"/>
        <v>727661.82837915025</v>
      </c>
      <c r="U873" s="303">
        <f t="shared" si="152"/>
        <v>244535.48328927674</v>
      </c>
      <c r="V873" s="256">
        <f t="shared" si="153"/>
        <v>535500</v>
      </c>
    </row>
    <row r="874" spans="1:22" x14ac:dyDescent="0.2">
      <c r="B874" s="259">
        <v>2</v>
      </c>
      <c r="C874" s="260" t="s">
        <v>8</v>
      </c>
      <c r="D874" s="266" t="s">
        <v>160</v>
      </c>
      <c r="E874" s="260">
        <v>1</v>
      </c>
      <c r="F874" s="256">
        <v>1692520</v>
      </c>
      <c r="G874" s="256">
        <f t="shared" si="154"/>
        <v>321578.8</v>
      </c>
      <c r="H874" s="256">
        <f t="shared" si="155"/>
        <v>2014098.8</v>
      </c>
      <c r="I874" s="256">
        <v>950000</v>
      </c>
      <c r="J874" s="256">
        <f t="shared" si="156"/>
        <v>180500</v>
      </c>
      <c r="K874" s="256">
        <f t="shared" si="157"/>
        <v>1130500</v>
      </c>
      <c r="L874" s="256">
        <v>1244500</v>
      </c>
      <c r="M874" s="256">
        <f t="shared" si="158"/>
        <v>236455</v>
      </c>
      <c r="N874" s="299">
        <f t="shared" si="159"/>
        <v>1480955</v>
      </c>
      <c r="O874" s="303">
        <v>0</v>
      </c>
      <c r="P874" s="303">
        <v>0</v>
      </c>
      <c r="Q874" s="305">
        <v>0</v>
      </c>
      <c r="R874" s="256">
        <f t="shared" si="149"/>
        <v>1541851.2666666666</v>
      </c>
      <c r="S874" s="256">
        <f t="shared" si="150"/>
        <v>1130500</v>
      </c>
      <c r="T874" s="303">
        <f t="shared" si="151"/>
        <v>1499561.9080159464</v>
      </c>
      <c r="U874" s="303">
        <f t="shared" si="152"/>
        <v>444935.92382590775</v>
      </c>
      <c r="V874" s="256">
        <f t="shared" si="153"/>
        <v>1130500</v>
      </c>
    </row>
    <row r="875" spans="1:22" x14ac:dyDescent="0.2">
      <c r="B875" s="259">
        <v>3</v>
      </c>
      <c r="C875" s="260" t="s">
        <v>8</v>
      </c>
      <c r="D875" s="262" t="s">
        <v>161</v>
      </c>
      <c r="E875" s="260">
        <v>1</v>
      </c>
      <c r="F875" s="256">
        <v>1246830</v>
      </c>
      <c r="G875" s="256">
        <f t="shared" si="154"/>
        <v>236897.7</v>
      </c>
      <c r="H875" s="256">
        <f t="shared" si="155"/>
        <v>1483727.7</v>
      </c>
      <c r="I875" s="256">
        <v>650000</v>
      </c>
      <c r="J875" s="256">
        <f t="shared" si="156"/>
        <v>123500</v>
      </c>
      <c r="K875" s="256">
        <f t="shared" si="157"/>
        <v>773500</v>
      </c>
      <c r="L875" s="256">
        <v>897000</v>
      </c>
      <c r="M875" s="256">
        <f t="shared" si="158"/>
        <v>170430</v>
      </c>
      <c r="N875" s="299">
        <f t="shared" si="159"/>
        <v>1067430</v>
      </c>
      <c r="O875" s="303">
        <v>0</v>
      </c>
      <c r="P875" s="303">
        <v>0</v>
      </c>
      <c r="Q875" s="305">
        <v>0</v>
      </c>
      <c r="R875" s="256">
        <f t="shared" si="149"/>
        <v>1108219.2333333334</v>
      </c>
      <c r="S875" s="256">
        <f t="shared" si="150"/>
        <v>773500</v>
      </c>
      <c r="T875" s="303">
        <f t="shared" si="151"/>
        <v>1070002.1304264534</v>
      </c>
      <c r="U875" s="303">
        <f t="shared" si="152"/>
        <v>356866.45629529707</v>
      </c>
      <c r="V875" s="256">
        <f t="shared" si="153"/>
        <v>773500</v>
      </c>
    </row>
    <row r="876" spans="1:22" x14ac:dyDescent="0.2">
      <c r="B876" s="259">
        <v>4</v>
      </c>
      <c r="C876" s="260" t="s">
        <v>8</v>
      </c>
      <c r="D876" s="262" t="s">
        <v>162</v>
      </c>
      <c r="E876" s="260">
        <v>1</v>
      </c>
      <c r="F876" s="256">
        <v>1291680</v>
      </c>
      <c r="G876" s="256">
        <f t="shared" si="154"/>
        <v>245419.2</v>
      </c>
      <c r="H876" s="256">
        <f t="shared" si="155"/>
        <v>1537099.2</v>
      </c>
      <c r="I876" s="256">
        <v>650000</v>
      </c>
      <c r="J876" s="256">
        <f t="shared" si="156"/>
        <v>123500</v>
      </c>
      <c r="K876" s="256">
        <f t="shared" si="157"/>
        <v>773500</v>
      </c>
      <c r="L876" s="256">
        <v>897000</v>
      </c>
      <c r="M876" s="256">
        <f t="shared" si="158"/>
        <v>170430</v>
      </c>
      <c r="N876" s="299">
        <f t="shared" si="159"/>
        <v>1067430</v>
      </c>
      <c r="O876" s="303">
        <v>0</v>
      </c>
      <c r="P876" s="303">
        <v>0</v>
      </c>
      <c r="Q876" s="305">
        <v>0</v>
      </c>
      <c r="R876" s="256">
        <f t="shared" si="149"/>
        <v>1126009.7333333334</v>
      </c>
      <c r="S876" s="256">
        <f t="shared" si="150"/>
        <v>773500</v>
      </c>
      <c r="T876" s="303">
        <f t="shared" si="151"/>
        <v>1082681.0604999468</v>
      </c>
      <c r="U876" s="303">
        <f t="shared" si="152"/>
        <v>385155.32376979181</v>
      </c>
      <c r="V876" s="256">
        <f t="shared" si="153"/>
        <v>773500</v>
      </c>
    </row>
    <row r="877" spans="1:22" x14ac:dyDescent="0.2">
      <c r="B877" s="259">
        <v>5</v>
      </c>
      <c r="C877" s="260" t="s">
        <v>8</v>
      </c>
      <c r="D877" s="266" t="s">
        <v>163</v>
      </c>
      <c r="E877" s="260">
        <v>1</v>
      </c>
      <c r="F877" s="256">
        <v>28512</v>
      </c>
      <c r="G877" s="256">
        <f t="shared" si="154"/>
        <v>5417.28</v>
      </c>
      <c r="H877" s="256">
        <f t="shared" si="155"/>
        <v>33929.279999999999</v>
      </c>
      <c r="I877" s="256">
        <v>15000</v>
      </c>
      <c r="J877" s="256">
        <f t="shared" si="156"/>
        <v>2850</v>
      </c>
      <c r="K877" s="256">
        <f t="shared" si="157"/>
        <v>17850</v>
      </c>
      <c r="L877" s="256">
        <v>19800</v>
      </c>
      <c r="M877" s="256">
        <f t="shared" si="158"/>
        <v>3762</v>
      </c>
      <c r="N877" s="299">
        <f t="shared" si="159"/>
        <v>23562</v>
      </c>
      <c r="O877" s="303">
        <v>0</v>
      </c>
      <c r="P877" s="303">
        <v>0</v>
      </c>
      <c r="Q877" s="305">
        <v>0</v>
      </c>
      <c r="R877" s="256">
        <f t="shared" si="149"/>
        <v>25113.759999999998</v>
      </c>
      <c r="S877" s="256">
        <f t="shared" si="150"/>
        <v>17850</v>
      </c>
      <c r="T877" s="303">
        <f t="shared" si="151"/>
        <v>24255.394279305008</v>
      </c>
      <c r="U877" s="303">
        <f t="shared" si="152"/>
        <v>8151.1827763092124</v>
      </c>
      <c r="V877" s="256">
        <f t="shared" si="153"/>
        <v>17850</v>
      </c>
    </row>
    <row r="878" spans="1:22" x14ac:dyDescent="0.2">
      <c r="B878" s="259">
        <v>6</v>
      </c>
      <c r="C878" s="260" t="s">
        <v>8</v>
      </c>
      <c r="D878" s="266" t="s">
        <v>164</v>
      </c>
      <c r="E878" s="260">
        <v>1</v>
      </c>
      <c r="F878" s="256">
        <v>28975.5</v>
      </c>
      <c r="G878" s="256">
        <f t="shared" si="154"/>
        <v>5505.3450000000003</v>
      </c>
      <c r="H878" s="256">
        <f t="shared" si="155"/>
        <v>34480.845000000001</v>
      </c>
      <c r="I878" s="256">
        <v>15000</v>
      </c>
      <c r="J878" s="256">
        <f t="shared" si="156"/>
        <v>2850</v>
      </c>
      <c r="K878" s="256">
        <f t="shared" si="157"/>
        <v>17850</v>
      </c>
      <c r="L878" s="256">
        <v>20550</v>
      </c>
      <c r="M878" s="256">
        <f t="shared" si="158"/>
        <v>3904.5</v>
      </c>
      <c r="N878" s="299">
        <f t="shared" si="159"/>
        <v>24454.5</v>
      </c>
      <c r="O878" s="303">
        <v>0</v>
      </c>
      <c r="P878" s="303">
        <v>0</v>
      </c>
      <c r="Q878" s="305">
        <v>0</v>
      </c>
      <c r="R878" s="256">
        <f t="shared" si="149"/>
        <v>25595.115000000002</v>
      </c>
      <c r="S878" s="256">
        <f t="shared" si="150"/>
        <v>17850</v>
      </c>
      <c r="T878" s="303">
        <f t="shared" si="151"/>
        <v>24690.220554087122</v>
      </c>
      <c r="U878" s="303">
        <f t="shared" si="152"/>
        <v>8373.8881821514115</v>
      </c>
      <c r="V878" s="256">
        <f t="shared" si="153"/>
        <v>17850</v>
      </c>
    </row>
    <row r="879" spans="1:22" x14ac:dyDescent="0.2">
      <c r="B879" s="259">
        <v>7</v>
      </c>
      <c r="C879" s="260" t="s">
        <v>8</v>
      </c>
      <c r="D879" s="266" t="s">
        <v>165</v>
      </c>
      <c r="E879" s="260">
        <v>1</v>
      </c>
      <c r="F879" s="256">
        <v>1519800</v>
      </c>
      <c r="G879" s="256">
        <f t="shared" si="154"/>
        <v>288762</v>
      </c>
      <c r="H879" s="256">
        <f t="shared" si="155"/>
        <v>1808562</v>
      </c>
      <c r="I879" s="256">
        <v>750000</v>
      </c>
      <c r="J879" s="256">
        <f t="shared" si="156"/>
        <v>142500</v>
      </c>
      <c r="K879" s="256">
        <f t="shared" si="157"/>
        <v>892500</v>
      </c>
      <c r="L879" s="256">
        <v>1020000</v>
      </c>
      <c r="M879" s="256">
        <f t="shared" si="158"/>
        <v>193800</v>
      </c>
      <c r="N879" s="299">
        <f t="shared" si="159"/>
        <v>1213800</v>
      </c>
      <c r="O879" s="303">
        <v>0</v>
      </c>
      <c r="P879" s="303">
        <v>0</v>
      </c>
      <c r="Q879" s="305">
        <v>0</v>
      </c>
      <c r="R879" s="256">
        <f t="shared" si="149"/>
        <v>1304954</v>
      </c>
      <c r="S879" s="256">
        <f t="shared" si="150"/>
        <v>892500</v>
      </c>
      <c r="T879" s="303">
        <f t="shared" si="151"/>
        <v>1251304.2505905852</v>
      </c>
      <c r="U879" s="303">
        <f t="shared" si="152"/>
        <v>464784.02053857228</v>
      </c>
      <c r="V879" s="256">
        <f t="shared" si="153"/>
        <v>892500</v>
      </c>
    </row>
    <row r="880" spans="1:22" x14ac:dyDescent="0.2">
      <c r="B880" s="259">
        <v>8</v>
      </c>
      <c r="C880" s="260" t="s">
        <v>8</v>
      </c>
      <c r="D880" s="266" t="s">
        <v>166</v>
      </c>
      <c r="E880" s="260">
        <v>1</v>
      </c>
      <c r="F880" s="256">
        <v>280800</v>
      </c>
      <c r="G880" s="256">
        <f t="shared" si="154"/>
        <v>53352</v>
      </c>
      <c r="H880" s="256">
        <f t="shared" si="155"/>
        <v>334152</v>
      </c>
      <c r="I880" s="256">
        <v>160000</v>
      </c>
      <c r="J880" s="256">
        <f t="shared" si="156"/>
        <v>30400</v>
      </c>
      <c r="K880" s="256">
        <f t="shared" si="157"/>
        <v>190400</v>
      </c>
      <c r="L880" s="256">
        <v>216000</v>
      </c>
      <c r="M880" s="256">
        <f t="shared" si="158"/>
        <v>41040</v>
      </c>
      <c r="N880" s="299">
        <f t="shared" si="159"/>
        <v>257040</v>
      </c>
      <c r="O880" s="303">
        <v>0</v>
      </c>
      <c r="P880" s="303">
        <v>0</v>
      </c>
      <c r="Q880" s="305">
        <v>0</v>
      </c>
      <c r="R880" s="256">
        <f t="shared" si="149"/>
        <v>260530.66666666666</v>
      </c>
      <c r="S880" s="256">
        <f t="shared" si="150"/>
        <v>190400</v>
      </c>
      <c r="T880" s="303">
        <f t="shared" si="151"/>
        <v>253826.66314114348</v>
      </c>
      <c r="U880" s="303">
        <f t="shared" si="152"/>
        <v>71939.543655303569</v>
      </c>
      <c r="V880" s="256">
        <f t="shared" si="153"/>
        <v>190400</v>
      </c>
    </row>
    <row r="881" spans="2:22" x14ac:dyDescent="0.2">
      <c r="B881" s="259">
        <v>9</v>
      </c>
      <c r="C881" s="260" t="s">
        <v>8</v>
      </c>
      <c r="D881" s="266" t="s">
        <v>167</v>
      </c>
      <c r="E881" s="260">
        <v>1</v>
      </c>
      <c r="F881" s="256">
        <v>491036</v>
      </c>
      <c r="G881" s="256">
        <f t="shared" si="154"/>
        <v>93296.84</v>
      </c>
      <c r="H881" s="256">
        <f t="shared" si="155"/>
        <v>584332.84</v>
      </c>
      <c r="I881" s="256">
        <v>260000</v>
      </c>
      <c r="J881" s="256">
        <f t="shared" si="156"/>
        <v>49400</v>
      </c>
      <c r="K881" s="256">
        <f t="shared" si="157"/>
        <v>309400</v>
      </c>
      <c r="L881" s="256">
        <v>345800</v>
      </c>
      <c r="M881" s="256">
        <f t="shared" si="158"/>
        <v>65702</v>
      </c>
      <c r="N881" s="299">
        <f t="shared" si="159"/>
        <v>411502</v>
      </c>
      <c r="O881" s="303">
        <v>0</v>
      </c>
      <c r="P881" s="303">
        <v>0</v>
      </c>
      <c r="Q881" s="305">
        <v>0</v>
      </c>
      <c r="R881" s="256">
        <f t="shared" si="149"/>
        <v>435078.27999999997</v>
      </c>
      <c r="S881" s="256">
        <f t="shared" si="150"/>
        <v>309400</v>
      </c>
      <c r="T881" s="303">
        <f t="shared" si="151"/>
        <v>420582.16423113976</v>
      </c>
      <c r="U881" s="303">
        <f t="shared" si="152"/>
        <v>138974.44859252105</v>
      </c>
      <c r="V881" s="256">
        <f t="shared" si="153"/>
        <v>309400</v>
      </c>
    </row>
    <row r="882" spans="2:22" x14ac:dyDescent="0.2">
      <c r="B882" s="259">
        <v>10</v>
      </c>
      <c r="C882" s="260" t="s">
        <v>8</v>
      </c>
      <c r="D882" s="266" t="s">
        <v>168</v>
      </c>
      <c r="E882" s="260">
        <v>1</v>
      </c>
      <c r="F882" s="256">
        <v>367794</v>
      </c>
      <c r="G882" s="256">
        <f t="shared" si="154"/>
        <v>69880.86</v>
      </c>
      <c r="H882" s="256">
        <f t="shared" si="155"/>
        <v>437674.86</v>
      </c>
      <c r="I882" s="256">
        <v>180000</v>
      </c>
      <c r="J882" s="256">
        <f t="shared" si="156"/>
        <v>34200</v>
      </c>
      <c r="K882" s="256">
        <f t="shared" si="157"/>
        <v>214200</v>
      </c>
      <c r="L882" s="256">
        <v>250200</v>
      </c>
      <c r="M882" s="256">
        <f t="shared" si="158"/>
        <v>47538</v>
      </c>
      <c r="N882" s="299">
        <f t="shared" si="159"/>
        <v>297738</v>
      </c>
      <c r="O882" s="303">
        <v>0</v>
      </c>
      <c r="P882" s="303">
        <v>0</v>
      </c>
      <c r="Q882" s="305">
        <v>0</v>
      </c>
      <c r="R882" s="256">
        <f t="shared" si="149"/>
        <v>316537.62</v>
      </c>
      <c r="S882" s="256">
        <f t="shared" si="150"/>
        <v>214200</v>
      </c>
      <c r="T882" s="303">
        <f t="shared" si="151"/>
        <v>303343.79210202151</v>
      </c>
      <c r="U882" s="303">
        <f t="shared" si="152"/>
        <v>112917.32615995307</v>
      </c>
      <c r="V882" s="256">
        <f t="shared" si="153"/>
        <v>214200</v>
      </c>
    </row>
    <row r="883" spans="2:22" x14ac:dyDescent="0.2">
      <c r="B883" s="259">
        <v>11</v>
      </c>
      <c r="C883" s="260" t="s">
        <v>8</v>
      </c>
      <c r="D883" s="266" t="s">
        <v>169</v>
      </c>
      <c r="E883" s="260">
        <v>1</v>
      </c>
      <c r="F883" s="256">
        <v>394834</v>
      </c>
      <c r="G883" s="256">
        <f t="shared" si="154"/>
        <v>75018.460000000006</v>
      </c>
      <c r="H883" s="256">
        <f t="shared" si="155"/>
        <v>469852.46</v>
      </c>
      <c r="I883" s="256">
        <v>220000</v>
      </c>
      <c r="J883" s="256">
        <f t="shared" si="156"/>
        <v>41800</v>
      </c>
      <c r="K883" s="256">
        <f t="shared" si="157"/>
        <v>261800</v>
      </c>
      <c r="L883" s="256">
        <v>301400</v>
      </c>
      <c r="M883" s="256">
        <f t="shared" si="158"/>
        <v>57266</v>
      </c>
      <c r="N883" s="299">
        <f t="shared" si="159"/>
        <v>358666</v>
      </c>
      <c r="O883" s="303">
        <v>0</v>
      </c>
      <c r="P883" s="303">
        <v>0</v>
      </c>
      <c r="Q883" s="305">
        <v>0</v>
      </c>
      <c r="R883" s="256">
        <f t="shared" si="149"/>
        <v>363439.48666666663</v>
      </c>
      <c r="S883" s="256">
        <f t="shared" si="150"/>
        <v>261800</v>
      </c>
      <c r="T883" s="303">
        <f t="shared" si="151"/>
        <v>353351.64613309299</v>
      </c>
      <c r="U883" s="303">
        <f t="shared" si="152"/>
        <v>104108.33856723754</v>
      </c>
      <c r="V883" s="256">
        <f t="shared" si="153"/>
        <v>261800</v>
      </c>
    </row>
    <row r="884" spans="2:22" x14ac:dyDescent="0.2">
      <c r="B884" s="259">
        <v>12</v>
      </c>
      <c r="C884" s="260" t="s">
        <v>8</v>
      </c>
      <c r="D884" s="266" t="s">
        <v>170</v>
      </c>
      <c r="E884" s="260">
        <v>1</v>
      </c>
      <c r="F884" s="256">
        <v>623350</v>
      </c>
      <c r="G884" s="256">
        <f t="shared" si="154"/>
        <v>118436.5</v>
      </c>
      <c r="H884" s="256">
        <f t="shared" si="155"/>
        <v>741786.5</v>
      </c>
      <c r="I884" s="256">
        <v>350000</v>
      </c>
      <c r="J884" s="256">
        <f t="shared" si="156"/>
        <v>66500</v>
      </c>
      <c r="K884" s="256">
        <f t="shared" si="157"/>
        <v>416500</v>
      </c>
      <c r="L884" s="256">
        <v>479500</v>
      </c>
      <c r="M884" s="256">
        <f t="shared" si="158"/>
        <v>91105</v>
      </c>
      <c r="N884" s="299">
        <f t="shared" si="159"/>
        <v>570605</v>
      </c>
      <c r="O884" s="303">
        <v>0</v>
      </c>
      <c r="P884" s="303">
        <v>0</v>
      </c>
      <c r="Q884" s="305">
        <v>0</v>
      </c>
      <c r="R884" s="256">
        <f t="shared" si="149"/>
        <v>576297.16666666663</v>
      </c>
      <c r="S884" s="256">
        <f t="shared" si="150"/>
        <v>416500</v>
      </c>
      <c r="T884" s="303">
        <f t="shared" si="151"/>
        <v>560716.28288580943</v>
      </c>
      <c r="U884" s="303">
        <f t="shared" si="152"/>
        <v>162717.9379834421</v>
      </c>
      <c r="V884" s="256">
        <f t="shared" si="153"/>
        <v>416500</v>
      </c>
    </row>
    <row r="885" spans="2:22" x14ac:dyDescent="0.2">
      <c r="B885" s="259">
        <v>13</v>
      </c>
      <c r="C885" s="260" t="s">
        <v>8</v>
      </c>
      <c r="D885" s="266" t="s">
        <v>171</v>
      </c>
      <c r="E885" s="260">
        <v>1</v>
      </c>
      <c r="F885" s="256">
        <v>78390</v>
      </c>
      <c r="G885" s="256">
        <f t="shared" si="154"/>
        <v>14894.1</v>
      </c>
      <c r="H885" s="256">
        <f t="shared" si="155"/>
        <v>93284.1</v>
      </c>
      <c r="I885" s="256">
        <v>45000</v>
      </c>
      <c r="J885" s="256">
        <f t="shared" si="156"/>
        <v>8550</v>
      </c>
      <c r="K885" s="256">
        <f t="shared" si="157"/>
        <v>53550</v>
      </c>
      <c r="L885" s="256">
        <v>58500</v>
      </c>
      <c r="M885" s="256">
        <f t="shared" si="158"/>
        <v>11115</v>
      </c>
      <c r="N885" s="299">
        <f t="shared" si="159"/>
        <v>69615</v>
      </c>
      <c r="O885" s="303">
        <v>0</v>
      </c>
      <c r="P885" s="303">
        <v>0</v>
      </c>
      <c r="Q885" s="305">
        <v>0</v>
      </c>
      <c r="R885" s="256">
        <f t="shared" si="149"/>
        <v>72149.7</v>
      </c>
      <c r="S885" s="256">
        <f t="shared" si="150"/>
        <v>53550</v>
      </c>
      <c r="T885" s="303">
        <f t="shared" si="151"/>
        <v>70321.799592655123</v>
      </c>
      <c r="U885" s="303">
        <f t="shared" si="152"/>
        <v>19987.951465070139</v>
      </c>
      <c r="V885" s="256">
        <f t="shared" si="153"/>
        <v>53550</v>
      </c>
    </row>
    <row r="886" spans="2:22" x14ac:dyDescent="0.2">
      <c r="B886" s="259">
        <v>14</v>
      </c>
      <c r="C886" s="260" t="s">
        <v>8</v>
      </c>
      <c r="D886" s="266" t="s">
        <v>172</v>
      </c>
      <c r="E886" s="260">
        <v>1</v>
      </c>
      <c r="F886" s="256">
        <v>1428000</v>
      </c>
      <c r="G886" s="256">
        <f t="shared" si="154"/>
        <v>271320</v>
      </c>
      <c r="H886" s="256">
        <f t="shared" si="155"/>
        <v>1699320</v>
      </c>
      <c r="I886" s="256">
        <v>750000</v>
      </c>
      <c r="J886" s="256">
        <f t="shared" si="156"/>
        <v>142500</v>
      </c>
      <c r="K886" s="256">
        <f t="shared" si="157"/>
        <v>892500</v>
      </c>
      <c r="L886" s="256">
        <v>1050000</v>
      </c>
      <c r="M886" s="256">
        <f t="shared" si="158"/>
        <v>199500</v>
      </c>
      <c r="N886" s="299">
        <f t="shared" si="159"/>
        <v>1249500</v>
      </c>
      <c r="O886" s="303">
        <v>0</v>
      </c>
      <c r="P886" s="303">
        <v>0</v>
      </c>
      <c r="Q886" s="305">
        <v>0</v>
      </c>
      <c r="R886" s="256">
        <f t="shared" si="149"/>
        <v>1280440</v>
      </c>
      <c r="S886" s="256">
        <f t="shared" si="150"/>
        <v>892500</v>
      </c>
      <c r="T886" s="303">
        <f t="shared" si="151"/>
        <v>1237484.8327250322</v>
      </c>
      <c r="U886" s="303">
        <f t="shared" si="152"/>
        <v>404298.88795295986</v>
      </c>
      <c r="V886" s="256">
        <f t="shared" si="153"/>
        <v>892500</v>
      </c>
    </row>
    <row r="887" spans="2:22" x14ac:dyDescent="0.2">
      <c r="B887" s="259">
        <v>15</v>
      </c>
      <c r="C887" s="260" t="s">
        <v>8</v>
      </c>
      <c r="D887" s="266" t="s">
        <v>173</v>
      </c>
      <c r="E887" s="260">
        <v>1</v>
      </c>
      <c r="F887" s="256">
        <v>1088080</v>
      </c>
      <c r="G887" s="256">
        <f t="shared" si="154"/>
        <v>206735.2</v>
      </c>
      <c r="H887" s="256">
        <f t="shared" si="155"/>
        <v>1294815.2</v>
      </c>
      <c r="I887" s="256">
        <v>580000</v>
      </c>
      <c r="J887" s="256">
        <f t="shared" si="156"/>
        <v>110200</v>
      </c>
      <c r="K887" s="256">
        <f t="shared" si="157"/>
        <v>690200</v>
      </c>
      <c r="L887" s="256">
        <v>777200</v>
      </c>
      <c r="M887" s="256">
        <f t="shared" si="158"/>
        <v>147668</v>
      </c>
      <c r="N887" s="299">
        <f t="shared" si="159"/>
        <v>924868</v>
      </c>
      <c r="O887" s="303">
        <v>0</v>
      </c>
      <c r="P887" s="303">
        <v>0</v>
      </c>
      <c r="Q887" s="305">
        <v>0</v>
      </c>
      <c r="R887" s="256">
        <f t="shared" si="149"/>
        <v>969961.06666666677</v>
      </c>
      <c r="S887" s="256">
        <f t="shared" si="150"/>
        <v>690200</v>
      </c>
      <c r="T887" s="303">
        <f t="shared" si="151"/>
        <v>938470.94713591668</v>
      </c>
      <c r="U887" s="303">
        <f t="shared" si="152"/>
        <v>304819.49332976266</v>
      </c>
      <c r="V887" s="256">
        <f t="shared" si="153"/>
        <v>690200</v>
      </c>
    </row>
    <row r="888" spans="2:22" x14ac:dyDescent="0.2">
      <c r="B888" s="259">
        <v>16</v>
      </c>
      <c r="C888" s="260" t="s">
        <v>8</v>
      </c>
      <c r="D888" s="266" t="s">
        <v>174</v>
      </c>
      <c r="E888" s="260">
        <v>1</v>
      </c>
      <c r="F888" s="256">
        <v>660660</v>
      </c>
      <c r="G888" s="256">
        <f t="shared" si="154"/>
        <v>125525.40000000001</v>
      </c>
      <c r="H888" s="256">
        <f t="shared" si="155"/>
        <v>786185.4</v>
      </c>
      <c r="I888" s="256">
        <v>350000</v>
      </c>
      <c r="J888" s="256">
        <f t="shared" si="156"/>
        <v>66500</v>
      </c>
      <c r="K888" s="256">
        <f t="shared" si="157"/>
        <v>416500</v>
      </c>
      <c r="L888" s="256">
        <v>462000</v>
      </c>
      <c r="M888" s="256">
        <f t="shared" si="158"/>
        <v>87780</v>
      </c>
      <c r="N888" s="299">
        <f t="shared" si="159"/>
        <v>549780</v>
      </c>
      <c r="O888" s="303">
        <v>0</v>
      </c>
      <c r="P888" s="303">
        <v>0</v>
      </c>
      <c r="Q888" s="305">
        <v>0</v>
      </c>
      <c r="R888" s="256">
        <f t="shared" si="149"/>
        <v>584155.1333333333</v>
      </c>
      <c r="S888" s="256">
        <f t="shared" si="150"/>
        <v>416500</v>
      </c>
      <c r="T888" s="303">
        <f t="shared" si="151"/>
        <v>564646.0647382444</v>
      </c>
      <c r="U888" s="303">
        <f t="shared" si="152"/>
        <v>187224.62735188819</v>
      </c>
      <c r="V888" s="256">
        <f t="shared" si="153"/>
        <v>416500</v>
      </c>
    </row>
    <row r="889" spans="2:22" x14ac:dyDescent="0.2">
      <c r="B889" s="259">
        <v>17</v>
      </c>
      <c r="C889" s="260" t="s">
        <v>8</v>
      </c>
      <c r="D889" s="262" t="s">
        <v>175</v>
      </c>
      <c r="E889" s="260">
        <v>1</v>
      </c>
      <c r="F889" s="256">
        <v>979880</v>
      </c>
      <c r="G889" s="256">
        <f t="shared" si="154"/>
        <v>186177.2</v>
      </c>
      <c r="H889" s="256">
        <f t="shared" si="155"/>
        <v>1166057.2</v>
      </c>
      <c r="I889" s="256">
        <v>550000</v>
      </c>
      <c r="J889" s="256">
        <f t="shared" si="156"/>
        <v>104500</v>
      </c>
      <c r="K889" s="256">
        <f t="shared" si="157"/>
        <v>654500</v>
      </c>
      <c r="L889" s="256">
        <v>720500</v>
      </c>
      <c r="M889" s="256">
        <f t="shared" si="158"/>
        <v>136895</v>
      </c>
      <c r="N889" s="299">
        <f t="shared" si="159"/>
        <v>857395</v>
      </c>
      <c r="O889" s="303">
        <v>0</v>
      </c>
      <c r="P889" s="303">
        <v>0</v>
      </c>
      <c r="Q889" s="305">
        <v>0</v>
      </c>
      <c r="R889" s="256">
        <f t="shared" si="149"/>
        <v>892650.7333333334</v>
      </c>
      <c r="S889" s="256">
        <f t="shared" si="150"/>
        <v>654500</v>
      </c>
      <c r="T889" s="303">
        <f t="shared" si="151"/>
        <v>868167.42043028481</v>
      </c>
      <c r="U889" s="303">
        <f t="shared" si="152"/>
        <v>257594.48221499822</v>
      </c>
      <c r="V889" s="256">
        <f t="shared" si="153"/>
        <v>654500</v>
      </c>
    </row>
    <row r="890" spans="2:22" x14ac:dyDescent="0.2">
      <c r="B890" s="259">
        <v>18</v>
      </c>
      <c r="C890" s="260" t="s">
        <v>8</v>
      </c>
      <c r="D890" s="266" t="s">
        <v>176</v>
      </c>
      <c r="E890" s="260">
        <v>1</v>
      </c>
      <c r="F890" s="256">
        <v>581560</v>
      </c>
      <c r="G890" s="256">
        <f t="shared" si="154"/>
        <v>110496.4</v>
      </c>
      <c r="H890" s="256">
        <f t="shared" si="155"/>
        <v>692056.4</v>
      </c>
      <c r="I890" s="256">
        <v>310000</v>
      </c>
      <c r="J890" s="256">
        <f t="shared" si="156"/>
        <v>58900</v>
      </c>
      <c r="K890" s="256">
        <f t="shared" si="157"/>
        <v>368900</v>
      </c>
      <c r="L890" s="256">
        <v>415400</v>
      </c>
      <c r="M890" s="256">
        <f t="shared" si="158"/>
        <v>78926</v>
      </c>
      <c r="N890" s="299">
        <f t="shared" si="159"/>
        <v>494326</v>
      </c>
      <c r="O890" s="303">
        <v>0</v>
      </c>
      <c r="P890" s="303">
        <v>0</v>
      </c>
      <c r="Q890" s="305">
        <v>0</v>
      </c>
      <c r="R890" s="256">
        <f t="shared" si="149"/>
        <v>518427.46666666662</v>
      </c>
      <c r="S890" s="256">
        <f t="shared" si="150"/>
        <v>368900</v>
      </c>
      <c r="T890" s="303">
        <f t="shared" si="151"/>
        <v>501596.54071057617</v>
      </c>
      <c r="U890" s="303">
        <f t="shared" si="152"/>
        <v>162920.76367625254</v>
      </c>
      <c r="V890" s="256">
        <f t="shared" si="153"/>
        <v>368900</v>
      </c>
    </row>
    <row r="891" spans="2:22" x14ac:dyDescent="0.2">
      <c r="B891" s="259">
        <v>19</v>
      </c>
      <c r="C891" s="260" t="s">
        <v>8</v>
      </c>
      <c r="D891" s="266" t="s">
        <v>177</v>
      </c>
      <c r="E891" s="260">
        <v>1</v>
      </c>
      <c r="F891" s="256">
        <v>690900</v>
      </c>
      <c r="G891" s="256">
        <f t="shared" si="154"/>
        <v>131271</v>
      </c>
      <c r="H891" s="256">
        <f t="shared" si="155"/>
        <v>822171</v>
      </c>
      <c r="I891" s="256">
        <v>350000</v>
      </c>
      <c r="J891" s="256">
        <f t="shared" si="156"/>
        <v>66500</v>
      </c>
      <c r="K891" s="256">
        <f t="shared" si="157"/>
        <v>416500</v>
      </c>
      <c r="L891" s="256">
        <v>490000</v>
      </c>
      <c r="M891" s="256">
        <f t="shared" si="158"/>
        <v>93100</v>
      </c>
      <c r="N891" s="299">
        <f t="shared" si="159"/>
        <v>583100</v>
      </c>
      <c r="O891" s="303">
        <v>0</v>
      </c>
      <c r="P891" s="303">
        <v>0</v>
      </c>
      <c r="Q891" s="305">
        <v>0</v>
      </c>
      <c r="R891" s="256">
        <f t="shared" si="149"/>
        <v>607257</v>
      </c>
      <c r="S891" s="256">
        <f t="shared" si="150"/>
        <v>416500</v>
      </c>
      <c r="T891" s="303">
        <f t="shared" si="151"/>
        <v>584485.04083292384</v>
      </c>
      <c r="U891" s="303">
        <f t="shared" si="152"/>
        <v>203911.52627303833</v>
      </c>
      <c r="V891" s="256">
        <f t="shared" si="153"/>
        <v>416500</v>
      </c>
    </row>
    <row r="892" spans="2:22" x14ac:dyDescent="0.2">
      <c r="B892" s="259">
        <v>20</v>
      </c>
      <c r="C892" s="260" t="s">
        <v>8</v>
      </c>
      <c r="D892" s="266" t="s">
        <v>178</v>
      </c>
      <c r="E892" s="260">
        <v>1</v>
      </c>
      <c r="F892" s="256">
        <v>667128</v>
      </c>
      <c r="G892" s="256">
        <f t="shared" si="154"/>
        <v>126754.32</v>
      </c>
      <c r="H892" s="256">
        <f t="shared" si="155"/>
        <v>793882.32000000007</v>
      </c>
      <c r="I892" s="256">
        <v>380000</v>
      </c>
      <c r="J892" s="256">
        <f t="shared" si="156"/>
        <v>72200</v>
      </c>
      <c r="K892" s="256">
        <f t="shared" si="157"/>
        <v>452200</v>
      </c>
      <c r="L892" s="256">
        <v>505400</v>
      </c>
      <c r="M892" s="256">
        <f t="shared" si="158"/>
        <v>96026</v>
      </c>
      <c r="N892" s="299">
        <f t="shared" si="159"/>
        <v>601426</v>
      </c>
      <c r="O892" s="303">
        <v>0</v>
      </c>
      <c r="P892" s="303">
        <v>0</v>
      </c>
      <c r="Q892" s="305">
        <v>0</v>
      </c>
      <c r="R892" s="256">
        <f t="shared" si="149"/>
        <v>615836.10666666669</v>
      </c>
      <c r="S892" s="256">
        <f t="shared" si="150"/>
        <v>452200</v>
      </c>
      <c r="T892" s="303">
        <f t="shared" si="151"/>
        <v>599914.87302916031</v>
      </c>
      <c r="U892" s="303">
        <f t="shared" si="152"/>
        <v>171296.35235682677</v>
      </c>
      <c r="V892" s="256">
        <f t="shared" si="153"/>
        <v>452200</v>
      </c>
    </row>
    <row r="893" spans="2:22" x14ac:dyDescent="0.2">
      <c r="B893" s="259">
        <v>21</v>
      </c>
      <c r="C893" s="260" t="s">
        <v>8</v>
      </c>
      <c r="D893" s="266" t="s">
        <v>179</v>
      </c>
      <c r="E893" s="260">
        <v>1</v>
      </c>
      <c r="F893" s="256">
        <v>771400</v>
      </c>
      <c r="G893" s="256">
        <f t="shared" si="154"/>
        <v>146566</v>
      </c>
      <c r="H893" s="256">
        <f t="shared" si="155"/>
        <v>917966</v>
      </c>
      <c r="I893" s="256">
        <v>380000</v>
      </c>
      <c r="J893" s="256">
        <f t="shared" si="156"/>
        <v>72200</v>
      </c>
      <c r="K893" s="256">
        <f t="shared" si="157"/>
        <v>452200</v>
      </c>
      <c r="L893" s="256">
        <v>532000</v>
      </c>
      <c r="M893" s="256">
        <f t="shared" si="158"/>
        <v>101080</v>
      </c>
      <c r="N893" s="299">
        <f t="shared" si="159"/>
        <v>633080</v>
      </c>
      <c r="O893" s="303">
        <v>0</v>
      </c>
      <c r="P893" s="303">
        <v>0</v>
      </c>
      <c r="Q893" s="305">
        <v>0</v>
      </c>
      <c r="R893" s="256">
        <f t="shared" si="149"/>
        <v>667748.66666666663</v>
      </c>
      <c r="S893" s="256">
        <f t="shared" si="150"/>
        <v>452200</v>
      </c>
      <c r="T893" s="303">
        <f t="shared" si="151"/>
        <v>640528.68334161816</v>
      </c>
      <c r="U893" s="303">
        <f t="shared" si="152"/>
        <v>234810.41081121887</v>
      </c>
      <c r="V893" s="256">
        <f t="shared" si="153"/>
        <v>452200</v>
      </c>
    </row>
    <row r="894" spans="2:22" x14ac:dyDescent="0.2">
      <c r="B894" s="259">
        <v>22</v>
      </c>
      <c r="C894" s="260" t="s">
        <v>8</v>
      </c>
      <c r="D894" s="266" t="s">
        <v>180</v>
      </c>
      <c r="E894" s="260">
        <v>1</v>
      </c>
      <c r="F894" s="256">
        <v>609805</v>
      </c>
      <c r="G894" s="256">
        <f t="shared" si="154"/>
        <v>115862.95</v>
      </c>
      <c r="H894" s="256">
        <f t="shared" si="155"/>
        <v>725667.95</v>
      </c>
      <c r="I894" s="256">
        <v>350000</v>
      </c>
      <c r="J894" s="256">
        <f t="shared" si="156"/>
        <v>66500</v>
      </c>
      <c r="K894" s="256">
        <f t="shared" si="157"/>
        <v>416500</v>
      </c>
      <c r="L894" s="256">
        <v>458500</v>
      </c>
      <c r="M894" s="256">
        <f t="shared" si="158"/>
        <v>87115</v>
      </c>
      <c r="N894" s="299">
        <f t="shared" si="159"/>
        <v>545615</v>
      </c>
      <c r="O894" s="303">
        <v>0</v>
      </c>
      <c r="P894" s="303">
        <v>0</v>
      </c>
      <c r="Q894" s="305">
        <v>0</v>
      </c>
      <c r="R894" s="256">
        <f t="shared" si="149"/>
        <v>562594.31666666665</v>
      </c>
      <c r="S894" s="256">
        <f t="shared" si="150"/>
        <v>416500</v>
      </c>
      <c r="T894" s="303">
        <f t="shared" si="151"/>
        <v>548377.65469370165</v>
      </c>
      <c r="U894" s="303">
        <f t="shared" si="152"/>
        <v>155281.77041317767</v>
      </c>
      <c r="V894" s="256">
        <f t="shared" si="153"/>
        <v>416500</v>
      </c>
    </row>
    <row r="895" spans="2:22" x14ac:dyDescent="0.2">
      <c r="B895" s="259">
        <v>23</v>
      </c>
      <c r="C895" s="260" t="s">
        <v>8</v>
      </c>
      <c r="D895" s="266" t="s">
        <v>181</v>
      </c>
      <c r="E895" s="260">
        <v>1</v>
      </c>
      <c r="F895" s="256">
        <v>300048</v>
      </c>
      <c r="G895" s="256">
        <f t="shared" si="154"/>
        <v>57009.120000000003</v>
      </c>
      <c r="H895" s="256">
        <f t="shared" si="155"/>
        <v>357057.12</v>
      </c>
      <c r="I895" s="256">
        <v>160000</v>
      </c>
      <c r="J895" s="256">
        <f t="shared" si="156"/>
        <v>30400</v>
      </c>
      <c r="K895" s="256">
        <f t="shared" si="157"/>
        <v>190400</v>
      </c>
      <c r="L895" s="256">
        <v>212800</v>
      </c>
      <c r="M895" s="256">
        <f t="shared" si="158"/>
        <v>40432</v>
      </c>
      <c r="N895" s="299">
        <f t="shared" si="159"/>
        <v>253232</v>
      </c>
      <c r="O895" s="303">
        <v>0</v>
      </c>
      <c r="P895" s="303">
        <v>0</v>
      </c>
      <c r="Q895" s="305">
        <v>0</v>
      </c>
      <c r="R895" s="256">
        <f t="shared" si="149"/>
        <v>266896.37333333335</v>
      </c>
      <c r="S895" s="256">
        <f t="shared" si="150"/>
        <v>190400</v>
      </c>
      <c r="T895" s="303">
        <f t="shared" si="151"/>
        <v>258210.80337352736</v>
      </c>
      <c r="U895" s="303">
        <f t="shared" si="152"/>
        <v>84164.631738148382</v>
      </c>
      <c r="V895" s="256">
        <f t="shared" si="153"/>
        <v>190400</v>
      </c>
    </row>
    <row r="896" spans="2:22" x14ac:dyDescent="0.2">
      <c r="B896" s="259">
        <v>24</v>
      </c>
      <c r="C896" s="260" t="s">
        <v>8</v>
      </c>
      <c r="D896" s="266" t="s">
        <v>182</v>
      </c>
      <c r="E896" s="260">
        <v>1</v>
      </c>
      <c r="F896" s="256">
        <v>658304</v>
      </c>
      <c r="G896" s="256">
        <f t="shared" si="154"/>
        <v>125077.75999999999</v>
      </c>
      <c r="H896" s="256">
        <f t="shared" si="155"/>
        <v>783381.76</v>
      </c>
      <c r="I896" s="256">
        <v>320000</v>
      </c>
      <c r="J896" s="256">
        <f t="shared" si="156"/>
        <v>60800</v>
      </c>
      <c r="K896" s="256">
        <f t="shared" si="157"/>
        <v>380800</v>
      </c>
      <c r="L896" s="256">
        <v>444800</v>
      </c>
      <c r="M896" s="256">
        <f t="shared" si="158"/>
        <v>84512</v>
      </c>
      <c r="N896" s="299">
        <f t="shared" si="159"/>
        <v>529312</v>
      </c>
      <c r="O896" s="303">
        <v>0</v>
      </c>
      <c r="P896" s="303">
        <v>0</v>
      </c>
      <c r="Q896" s="305">
        <v>0</v>
      </c>
      <c r="R896" s="256">
        <f t="shared" si="149"/>
        <v>564497.92000000004</v>
      </c>
      <c r="S896" s="256">
        <f t="shared" si="150"/>
        <v>380800</v>
      </c>
      <c r="T896" s="303">
        <f t="shared" si="151"/>
        <v>540497.94242402422</v>
      </c>
      <c r="U896" s="303">
        <f t="shared" si="152"/>
        <v>203584.27025646961</v>
      </c>
      <c r="V896" s="256">
        <f t="shared" si="153"/>
        <v>380800</v>
      </c>
    </row>
    <row r="897" spans="2:22" x14ac:dyDescent="0.2">
      <c r="B897" s="259">
        <v>25</v>
      </c>
      <c r="C897" s="260" t="s">
        <v>8</v>
      </c>
      <c r="D897" s="266" t="s">
        <v>183</v>
      </c>
      <c r="E897" s="260">
        <v>1</v>
      </c>
      <c r="F897" s="256">
        <v>609376</v>
      </c>
      <c r="G897" s="256">
        <f t="shared" si="154"/>
        <v>115781.44</v>
      </c>
      <c r="H897" s="256">
        <f t="shared" si="155"/>
        <v>725157.44</v>
      </c>
      <c r="I897" s="256">
        <v>320000</v>
      </c>
      <c r="J897" s="256">
        <f t="shared" si="156"/>
        <v>60800</v>
      </c>
      <c r="K897" s="256">
        <f t="shared" si="157"/>
        <v>380800</v>
      </c>
      <c r="L897" s="256">
        <v>444800</v>
      </c>
      <c r="M897" s="256">
        <f t="shared" si="158"/>
        <v>84512</v>
      </c>
      <c r="N897" s="299">
        <f t="shared" si="159"/>
        <v>529312</v>
      </c>
      <c r="O897" s="303">
        <v>0</v>
      </c>
      <c r="P897" s="303">
        <v>0</v>
      </c>
      <c r="Q897" s="305">
        <v>0</v>
      </c>
      <c r="R897" s="256">
        <f t="shared" si="149"/>
        <v>545089.81333333335</v>
      </c>
      <c r="S897" s="256">
        <f t="shared" si="150"/>
        <v>380800</v>
      </c>
      <c r="T897" s="303">
        <f t="shared" si="151"/>
        <v>526761.0592014353</v>
      </c>
      <c r="U897" s="303">
        <f t="shared" si="152"/>
        <v>172720.05143012342</v>
      </c>
      <c r="V897" s="256">
        <f t="shared" si="153"/>
        <v>380800</v>
      </c>
    </row>
    <row r="898" spans="2:22" x14ac:dyDescent="0.2">
      <c r="B898" s="259">
        <v>26</v>
      </c>
      <c r="C898" s="260" t="s">
        <v>8</v>
      </c>
      <c r="D898" s="266" t="s">
        <v>184</v>
      </c>
      <c r="E898" s="260">
        <v>1</v>
      </c>
      <c r="F898" s="256">
        <v>1287000</v>
      </c>
      <c r="G898" s="256">
        <f t="shared" si="154"/>
        <v>244530</v>
      </c>
      <c r="H898" s="256">
        <f t="shared" si="155"/>
        <v>1531530</v>
      </c>
      <c r="I898" s="256">
        <v>650000</v>
      </c>
      <c r="J898" s="256">
        <f t="shared" si="156"/>
        <v>123500</v>
      </c>
      <c r="K898" s="256">
        <f t="shared" si="157"/>
        <v>773500</v>
      </c>
      <c r="L898" s="256">
        <v>858000</v>
      </c>
      <c r="M898" s="256">
        <f t="shared" si="158"/>
        <v>163020</v>
      </c>
      <c r="N898" s="299">
        <f t="shared" si="159"/>
        <v>1021020</v>
      </c>
      <c r="O898" s="303">
        <v>0</v>
      </c>
      <c r="P898" s="303">
        <v>0</v>
      </c>
      <c r="Q898" s="305">
        <v>0</v>
      </c>
      <c r="R898" s="256">
        <f t="shared" si="149"/>
        <v>1108683.3333333333</v>
      </c>
      <c r="S898" s="256">
        <f t="shared" si="150"/>
        <v>773500</v>
      </c>
      <c r="T898" s="303">
        <f t="shared" si="151"/>
        <v>1065467.054087284</v>
      </c>
      <c r="U898" s="303">
        <f t="shared" si="152"/>
        <v>386543.67829953349</v>
      </c>
      <c r="V898" s="256">
        <f t="shared" si="153"/>
        <v>773500</v>
      </c>
    </row>
    <row r="899" spans="2:22" x14ac:dyDescent="0.2">
      <c r="B899" s="259">
        <v>27</v>
      </c>
      <c r="C899" s="260" t="s">
        <v>8</v>
      </c>
      <c r="D899" s="266" t="s">
        <v>185</v>
      </c>
      <c r="E899" s="260">
        <v>1</v>
      </c>
      <c r="F899" s="256">
        <v>9636</v>
      </c>
      <c r="G899" s="256">
        <f t="shared" si="154"/>
        <v>1830.84</v>
      </c>
      <c r="H899" s="256">
        <f t="shared" si="155"/>
        <v>11466.84</v>
      </c>
      <c r="I899" s="256">
        <v>5000</v>
      </c>
      <c r="J899" s="256">
        <f t="shared" si="156"/>
        <v>950</v>
      </c>
      <c r="K899" s="256">
        <f t="shared" si="157"/>
        <v>5950</v>
      </c>
      <c r="L899" s="256">
        <v>6600</v>
      </c>
      <c r="M899" s="256">
        <f t="shared" si="158"/>
        <v>1254</v>
      </c>
      <c r="N899" s="299">
        <f t="shared" si="159"/>
        <v>7854</v>
      </c>
      <c r="O899" s="303">
        <v>0</v>
      </c>
      <c r="P899" s="303">
        <v>0</v>
      </c>
      <c r="Q899" s="305">
        <v>0</v>
      </c>
      <c r="R899" s="256">
        <f t="shared" si="149"/>
        <v>8423.6133333333328</v>
      </c>
      <c r="S899" s="256">
        <f t="shared" si="150"/>
        <v>5950</v>
      </c>
      <c r="T899" s="303">
        <f t="shared" si="151"/>
        <v>8122.3906228971082</v>
      </c>
      <c r="U899" s="303">
        <f t="shared" si="152"/>
        <v>2802.1822582646787</v>
      </c>
      <c r="V899" s="256">
        <f t="shared" si="153"/>
        <v>5950</v>
      </c>
    </row>
    <row r="900" spans="2:22" x14ac:dyDescent="0.2">
      <c r="B900" s="259">
        <v>28</v>
      </c>
      <c r="C900" s="260" t="s">
        <v>8</v>
      </c>
      <c r="D900" s="266" t="s">
        <v>186</v>
      </c>
      <c r="E900" s="260">
        <v>1</v>
      </c>
      <c r="F900" s="256">
        <v>8970</v>
      </c>
      <c r="G900" s="256">
        <f t="shared" si="154"/>
        <v>1704.3</v>
      </c>
      <c r="H900" s="256">
        <f t="shared" si="155"/>
        <v>10674.3</v>
      </c>
      <c r="I900" s="256">
        <v>5000</v>
      </c>
      <c r="J900" s="256">
        <f t="shared" si="156"/>
        <v>950</v>
      </c>
      <c r="K900" s="256">
        <f t="shared" si="157"/>
        <v>5950</v>
      </c>
      <c r="L900" s="256">
        <v>6900</v>
      </c>
      <c r="M900" s="256">
        <f t="shared" si="158"/>
        <v>1311</v>
      </c>
      <c r="N900" s="299">
        <f t="shared" si="159"/>
        <v>8211</v>
      </c>
      <c r="O900" s="303">
        <v>0</v>
      </c>
      <c r="P900" s="303">
        <v>0</v>
      </c>
      <c r="Q900" s="305">
        <v>0</v>
      </c>
      <c r="R900" s="256">
        <f t="shared" si="149"/>
        <v>8278.4333333333325</v>
      </c>
      <c r="S900" s="256">
        <f t="shared" si="150"/>
        <v>5950</v>
      </c>
      <c r="T900" s="303">
        <f t="shared" si="151"/>
        <v>8049.1645799707057</v>
      </c>
      <c r="U900" s="303">
        <f t="shared" si="152"/>
        <v>2362.8717830922042</v>
      </c>
      <c r="V900" s="256">
        <f t="shared" si="153"/>
        <v>5950</v>
      </c>
    </row>
    <row r="901" spans="2:22" x14ac:dyDescent="0.2">
      <c r="B901" s="259">
        <v>29</v>
      </c>
      <c r="C901" s="260" t="s">
        <v>8</v>
      </c>
      <c r="D901" s="266" t="s">
        <v>187</v>
      </c>
      <c r="E901" s="260">
        <v>1</v>
      </c>
      <c r="F901" s="256">
        <v>9983</v>
      </c>
      <c r="G901" s="256">
        <f t="shared" si="154"/>
        <v>1896.77</v>
      </c>
      <c r="H901" s="256">
        <f t="shared" si="155"/>
        <v>11879.77</v>
      </c>
      <c r="I901" s="256">
        <v>5000</v>
      </c>
      <c r="J901" s="256">
        <f t="shared" si="156"/>
        <v>950</v>
      </c>
      <c r="K901" s="256">
        <f t="shared" si="157"/>
        <v>5950</v>
      </c>
      <c r="L901" s="256">
        <v>6700</v>
      </c>
      <c r="M901" s="256">
        <f t="shared" si="158"/>
        <v>1273</v>
      </c>
      <c r="N901" s="299">
        <f t="shared" si="159"/>
        <v>7973</v>
      </c>
      <c r="O901" s="303">
        <v>0</v>
      </c>
      <c r="P901" s="303">
        <v>0</v>
      </c>
      <c r="Q901" s="305">
        <v>0</v>
      </c>
      <c r="R901" s="256">
        <f t="shared" si="149"/>
        <v>8600.9233333333341</v>
      </c>
      <c r="S901" s="256">
        <f t="shared" si="150"/>
        <v>5950</v>
      </c>
      <c r="T901" s="303">
        <f t="shared" si="151"/>
        <v>8260.0419718014746</v>
      </c>
      <c r="U901" s="303">
        <f t="shared" si="152"/>
        <v>3014.3421915292424</v>
      </c>
      <c r="V901" s="256">
        <f t="shared" si="153"/>
        <v>5950</v>
      </c>
    </row>
    <row r="902" spans="2:22" x14ac:dyDescent="0.2">
      <c r="B902" s="259">
        <v>30</v>
      </c>
      <c r="C902" s="260" t="s">
        <v>8</v>
      </c>
      <c r="D902" s="266" t="s">
        <v>188</v>
      </c>
      <c r="E902" s="260">
        <v>1</v>
      </c>
      <c r="F902" s="256">
        <v>61908</v>
      </c>
      <c r="G902" s="256">
        <f t="shared" si="154"/>
        <v>11762.52</v>
      </c>
      <c r="H902" s="256">
        <f t="shared" si="155"/>
        <v>73670.52</v>
      </c>
      <c r="I902" s="256">
        <v>35000</v>
      </c>
      <c r="J902" s="256">
        <f t="shared" si="156"/>
        <v>6650</v>
      </c>
      <c r="K902" s="256">
        <f t="shared" si="157"/>
        <v>41650</v>
      </c>
      <c r="L902" s="256">
        <v>46900</v>
      </c>
      <c r="M902" s="256">
        <f t="shared" si="158"/>
        <v>8911</v>
      </c>
      <c r="N902" s="299">
        <f t="shared" si="159"/>
        <v>55811</v>
      </c>
      <c r="O902" s="303">
        <v>0</v>
      </c>
      <c r="P902" s="303">
        <v>0</v>
      </c>
      <c r="Q902" s="305">
        <v>0</v>
      </c>
      <c r="R902" s="256">
        <f t="shared" ref="R902:R965" si="160">AVERAGE(H902,K902,N902)</f>
        <v>57043.840000000004</v>
      </c>
      <c r="S902" s="256">
        <f t="shared" ref="S902:S965" si="161">MIN(H902,K902,N902)</f>
        <v>41650</v>
      </c>
      <c r="T902" s="303">
        <f t="shared" ref="T902:T965" si="162">GEOMEAN(H902,K902,N902)</f>
        <v>55531.940337280648</v>
      </c>
      <c r="U902" s="303">
        <f t="shared" ref="U902:U965" si="163">STDEV(H902,K902,N902)</f>
        <v>16045.820207044555</v>
      </c>
      <c r="V902" s="256">
        <f t="shared" ref="V902:V965" si="164">S902</f>
        <v>41650</v>
      </c>
    </row>
    <row r="903" spans="2:22" x14ac:dyDescent="0.2">
      <c r="B903" s="259">
        <v>31</v>
      </c>
      <c r="C903" s="260" t="s">
        <v>8</v>
      </c>
      <c r="D903" s="266" t="s">
        <v>189</v>
      </c>
      <c r="E903" s="260">
        <v>1</v>
      </c>
      <c r="F903" s="256">
        <v>9315</v>
      </c>
      <c r="G903" s="256">
        <f t="shared" si="154"/>
        <v>1769.85</v>
      </c>
      <c r="H903" s="256">
        <f t="shared" si="155"/>
        <v>11084.85</v>
      </c>
      <c r="I903" s="256">
        <v>5000</v>
      </c>
      <c r="J903" s="256">
        <f t="shared" si="156"/>
        <v>950</v>
      </c>
      <c r="K903" s="256">
        <f t="shared" si="157"/>
        <v>5950</v>
      </c>
      <c r="L903" s="256">
        <v>6750</v>
      </c>
      <c r="M903" s="256">
        <f t="shared" si="158"/>
        <v>1282.5</v>
      </c>
      <c r="N903" s="299">
        <f t="shared" si="159"/>
        <v>8032.5</v>
      </c>
      <c r="O903" s="303">
        <v>0</v>
      </c>
      <c r="P903" s="303">
        <v>0</v>
      </c>
      <c r="Q903" s="305">
        <v>0</v>
      </c>
      <c r="R903" s="256">
        <f t="shared" si="160"/>
        <v>8355.7833333333328</v>
      </c>
      <c r="S903" s="256">
        <f t="shared" si="161"/>
        <v>5950</v>
      </c>
      <c r="T903" s="303">
        <f t="shared" si="162"/>
        <v>8091.56462118331</v>
      </c>
      <c r="U903" s="303">
        <f t="shared" si="163"/>
        <v>2582.6450038348962</v>
      </c>
      <c r="V903" s="256">
        <f t="shared" si="164"/>
        <v>5950</v>
      </c>
    </row>
    <row r="904" spans="2:22" x14ac:dyDescent="0.2">
      <c r="B904" s="259">
        <v>32</v>
      </c>
      <c r="C904" s="260" t="s">
        <v>8</v>
      </c>
      <c r="D904" s="266" t="s">
        <v>190</v>
      </c>
      <c r="E904" s="260">
        <v>1</v>
      </c>
      <c r="F904" s="256">
        <v>36660</v>
      </c>
      <c r="G904" s="256">
        <f t="shared" si="154"/>
        <v>6965.4</v>
      </c>
      <c r="H904" s="256">
        <f t="shared" si="155"/>
        <v>43625.4</v>
      </c>
      <c r="I904" s="256">
        <v>20000</v>
      </c>
      <c r="J904" s="256">
        <f t="shared" si="156"/>
        <v>3800</v>
      </c>
      <c r="K904" s="256">
        <f t="shared" si="157"/>
        <v>23800</v>
      </c>
      <c r="L904" s="256">
        <v>26000</v>
      </c>
      <c r="M904" s="256">
        <f t="shared" si="158"/>
        <v>4940</v>
      </c>
      <c r="N904" s="299">
        <f t="shared" si="159"/>
        <v>30940</v>
      </c>
      <c r="O904" s="303">
        <v>0</v>
      </c>
      <c r="P904" s="303">
        <v>0</v>
      </c>
      <c r="Q904" s="305">
        <v>0</v>
      </c>
      <c r="R904" s="256">
        <f t="shared" si="160"/>
        <v>32788.466666666667</v>
      </c>
      <c r="S904" s="256">
        <f t="shared" si="161"/>
        <v>23800</v>
      </c>
      <c r="T904" s="303">
        <f t="shared" si="162"/>
        <v>31789.148575478976</v>
      </c>
      <c r="U904" s="303">
        <f t="shared" si="163"/>
        <v>10041.127578779862</v>
      </c>
      <c r="V904" s="256">
        <f t="shared" si="164"/>
        <v>23800</v>
      </c>
    </row>
    <row r="905" spans="2:22" x14ac:dyDescent="0.2">
      <c r="B905" s="259">
        <v>33</v>
      </c>
      <c r="C905" s="260" t="s">
        <v>8</v>
      </c>
      <c r="D905" s="266" t="s">
        <v>191</v>
      </c>
      <c r="E905" s="260">
        <v>1</v>
      </c>
      <c r="F905" s="256">
        <v>469800</v>
      </c>
      <c r="G905" s="256">
        <f t="shared" si="154"/>
        <v>89262</v>
      </c>
      <c r="H905" s="256">
        <f t="shared" si="155"/>
        <v>559062</v>
      </c>
      <c r="I905" s="256">
        <v>240000</v>
      </c>
      <c r="J905" s="256">
        <f t="shared" si="156"/>
        <v>45600</v>
      </c>
      <c r="K905" s="256">
        <f t="shared" si="157"/>
        <v>285600</v>
      </c>
      <c r="L905" s="256">
        <v>324000</v>
      </c>
      <c r="M905" s="256">
        <f t="shared" si="158"/>
        <v>61560</v>
      </c>
      <c r="N905" s="299">
        <f t="shared" si="159"/>
        <v>385560</v>
      </c>
      <c r="O905" s="303">
        <v>0</v>
      </c>
      <c r="P905" s="303">
        <v>0</v>
      </c>
      <c r="Q905" s="305">
        <v>0</v>
      </c>
      <c r="R905" s="256">
        <f t="shared" si="160"/>
        <v>410074</v>
      </c>
      <c r="S905" s="256">
        <f t="shared" si="161"/>
        <v>285600</v>
      </c>
      <c r="T905" s="303">
        <f t="shared" si="162"/>
        <v>394854.15843714512</v>
      </c>
      <c r="U905" s="303">
        <f t="shared" si="163"/>
        <v>138369.31924382658</v>
      </c>
      <c r="V905" s="256">
        <f t="shared" si="164"/>
        <v>285600</v>
      </c>
    </row>
    <row r="906" spans="2:22" x14ac:dyDescent="0.2">
      <c r="B906" s="259">
        <v>34</v>
      </c>
      <c r="C906" s="260" t="s">
        <v>8</v>
      </c>
      <c r="D906" s="266" t="s">
        <v>192</v>
      </c>
      <c r="E906" s="260">
        <v>1</v>
      </c>
      <c r="F906" s="256">
        <v>84456</v>
      </c>
      <c r="G906" s="256">
        <f t="shared" si="154"/>
        <v>16046.64</v>
      </c>
      <c r="H906" s="256">
        <f t="shared" si="155"/>
        <v>100502.64</v>
      </c>
      <c r="I906" s="256">
        <v>45000</v>
      </c>
      <c r="J906" s="256">
        <f t="shared" si="156"/>
        <v>8550</v>
      </c>
      <c r="K906" s="256">
        <f t="shared" si="157"/>
        <v>53550</v>
      </c>
      <c r="L906" s="256">
        <v>62100</v>
      </c>
      <c r="M906" s="256">
        <f t="shared" si="158"/>
        <v>11799</v>
      </c>
      <c r="N906" s="299">
        <f t="shared" si="159"/>
        <v>73899</v>
      </c>
      <c r="O906" s="303">
        <v>0</v>
      </c>
      <c r="P906" s="303">
        <v>0</v>
      </c>
      <c r="Q906" s="305">
        <v>0</v>
      </c>
      <c r="R906" s="256">
        <f t="shared" si="160"/>
        <v>75983.88</v>
      </c>
      <c r="S906" s="256">
        <f t="shared" si="161"/>
        <v>53550</v>
      </c>
      <c r="T906" s="303">
        <f t="shared" si="162"/>
        <v>73540.261340741039</v>
      </c>
      <c r="U906" s="303">
        <f t="shared" si="163"/>
        <v>23545.650218314197</v>
      </c>
      <c r="V906" s="256">
        <f t="shared" si="164"/>
        <v>53550</v>
      </c>
    </row>
    <row r="907" spans="2:22" x14ac:dyDescent="0.2">
      <c r="B907" s="259">
        <v>35</v>
      </c>
      <c r="C907" s="260" t="s">
        <v>8</v>
      </c>
      <c r="D907" s="266" t="s">
        <v>193</v>
      </c>
      <c r="E907" s="260">
        <v>1</v>
      </c>
      <c r="F907" s="256">
        <v>86310</v>
      </c>
      <c r="G907" s="256">
        <f t="shared" si="154"/>
        <v>16398.900000000001</v>
      </c>
      <c r="H907" s="256">
        <f t="shared" si="155"/>
        <v>102708.9</v>
      </c>
      <c r="I907" s="256">
        <v>45000</v>
      </c>
      <c r="J907" s="256">
        <f t="shared" si="156"/>
        <v>8550</v>
      </c>
      <c r="K907" s="256">
        <f t="shared" si="157"/>
        <v>53550</v>
      </c>
      <c r="L907" s="256">
        <v>63000</v>
      </c>
      <c r="M907" s="256">
        <f t="shared" si="158"/>
        <v>11970</v>
      </c>
      <c r="N907" s="299">
        <f t="shared" si="159"/>
        <v>74970</v>
      </c>
      <c r="O907" s="303">
        <v>0</v>
      </c>
      <c r="P907" s="303">
        <v>0</v>
      </c>
      <c r="Q907" s="305">
        <v>0</v>
      </c>
      <c r="R907" s="256">
        <f t="shared" si="160"/>
        <v>77076.3</v>
      </c>
      <c r="S907" s="256">
        <f t="shared" si="161"/>
        <v>53550</v>
      </c>
      <c r="T907" s="303">
        <f t="shared" si="162"/>
        <v>74430.628803379819</v>
      </c>
      <c r="U907" s="303">
        <f t="shared" si="163"/>
        <v>24647.04317093634</v>
      </c>
      <c r="V907" s="256">
        <f t="shared" si="164"/>
        <v>53550</v>
      </c>
    </row>
    <row r="908" spans="2:22" x14ac:dyDescent="0.2">
      <c r="B908" s="259">
        <v>36</v>
      </c>
      <c r="C908" s="260" t="s">
        <v>8</v>
      </c>
      <c r="D908" s="266" t="s">
        <v>194</v>
      </c>
      <c r="E908" s="260">
        <v>1</v>
      </c>
      <c r="F908" s="256">
        <v>122850</v>
      </c>
      <c r="G908" s="256">
        <f t="shared" si="154"/>
        <v>23341.5</v>
      </c>
      <c r="H908" s="256">
        <f t="shared" si="155"/>
        <v>146191.5</v>
      </c>
      <c r="I908" s="256">
        <v>65000</v>
      </c>
      <c r="J908" s="256">
        <f t="shared" si="156"/>
        <v>12350</v>
      </c>
      <c r="K908" s="256">
        <f t="shared" si="157"/>
        <v>77350</v>
      </c>
      <c r="L908" s="256">
        <v>87750</v>
      </c>
      <c r="M908" s="256">
        <f t="shared" si="158"/>
        <v>16672.5</v>
      </c>
      <c r="N908" s="299">
        <f t="shared" si="159"/>
        <v>104422.5</v>
      </c>
      <c r="O908" s="303">
        <v>0</v>
      </c>
      <c r="P908" s="303">
        <v>0</v>
      </c>
      <c r="Q908" s="305">
        <v>0</v>
      </c>
      <c r="R908" s="256">
        <f t="shared" si="160"/>
        <v>109321.33333333333</v>
      </c>
      <c r="S908" s="256">
        <f t="shared" si="161"/>
        <v>77350</v>
      </c>
      <c r="T908" s="303">
        <f t="shared" si="162"/>
        <v>105696.07063856212</v>
      </c>
      <c r="U908" s="303">
        <f t="shared" si="163"/>
        <v>34681.219075795649</v>
      </c>
      <c r="V908" s="256">
        <f t="shared" si="164"/>
        <v>77350</v>
      </c>
    </row>
    <row r="909" spans="2:22" x14ac:dyDescent="0.2">
      <c r="B909" s="259">
        <v>37</v>
      </c>
      <c r="C909" s="260" t="s">
        <v>8</v>
      </c>
      <c r="D909" s="266" t="s">
        <v>195</v>
      </c>
      <c r="E909" s="260">
        <v>1</v>
      </c>
      <c r="F909" s="256">
        <v>153120</v>
      </c>
      <c r="G909" s="256">
        <f t="shared" si="154"/>
        <v>29092.799999999999</v>
      </c>
      <c r="H909" s="256">
        <f t="shared" si="155"/>
        <v>182212.8</v>
      </c>
      <c r="I909" s="256">
        <v>80000</v>
      </c>
      <c r="J909" s="256">
        <f t="shared" si="156"/>
        <v>15200</v>
      </c>
      <c r="K909" s="256">
        <f t="shared" si="157"/>
        <v>95200</v>
      </c>
      <c r="L909" s="256">
        <v>105600</v>
      </c>
      <c r="M909" s="256">
        <f t="shared" si="158"/>
        <v>20064</v>
      </c>
      <c r="N909" s="299">
        <f t="shared" si="159"/>
        <v>125664</v>
      </c>
      <c r="O909" s="303">
        <v>0</v>
      </c>
      <c r="P909" s="303">
        <v>0</v>
      </c>
      <c r="Q909" s="305">
        <v>0</v>
      </c>
      <c r="R909" s="256">
        <f t="shared" si="160"/>
        <v>134358.93333333332</v>
      </c>
      <c r="S909" s="256">
        <f t="shared" si="161"/>
        <v>95200</v>
      </c>
      <c r="T909" s="303">
        <f t="shared" si="162"/>
        <v>129660.86162729401</v>
      </c>
      <c r="U909" s="303">
        <f t="shared" si="163"/>
        <v>44153.235897421306</v>
      </c>
      <c r="V909" s="256">
        <f t="shared" si="164"/>
        <v>95200</v>
      </c>
    </row>
    <row r="910" spans="2:22" x14ac:dyDescent="0.2">
      <c r="B910" s="259">
        <v>38</v>
      </c>
      <c r="C910" s="260" t="s">
        <v>8</v>
      </c>
      <c r="D910" s="266" t="s">
        <v>196</v>
      </c>
      <c r="E910" s="260">
        <v>1</v>
      </c>
      <c r="F910" s="256">
        <v>80784</v>
      </c>
      <c r="G910" s="256">
        <f t="shared" si="154"/>
        <v>15348.960000000001</v>
      </c>
      <c r="H910" s="256">
        <f t="shared" si="155"/>
        <v>96132.96</v>
      </c>
      <c r="I910" s="256">
        <v>45000</v>
      </c>
      <c r="J910" s="256">
        <f t="shared" si="156"/>
        <v>8550</v>
      </c>
      <c r="K910" s="256">
        <f t="shared" si="157"/>
        <v>53550</v>
      </c>
      <c r="L910" s="256">
        <v>59400</v>
      </c>
      <c r="M910" s="256">
        <f t="shared" si="158"/>
        <v>11286</v>
      </c>
      <c r="N910" s="299">
        <f t="shared" si="159"/>
        <v>70686</v>
      </c>
      <c r="O910" s="303">
        <v>0</v>
      </c>
      <c r="P910" s="303">
        <v>0</v>
      </c>
      <c r="Q910" s="305">
        <v>0</v>
      </c>
      <c r="R910" s="256">
        <f t="shared" si="160"/>
        <v>73456.320000000007</v>
      </c>
      <c r="S910" s="256">
        <f t="shared" si="161"/>
        <v>53550</v>
      </c>
      <c r="T910" s="303">
        <f t="shared" si="162"/>
        <v>71392.906895371605</v>
      </c>
      <c r="U910" s="303">
        <f t="shared" si="163"/>
        <v>21426.225175405943</v>
      </c>
      <c r="V910" s="256">
        <f t="shared" si="164"/>
        <v>53550</v>
      </c>
    </row>
    <row r="911" spans="2:22" x14ac:dyDescent="0.2">
      <c r="B911" s="259">
        <v>39</v>
      </c>
      <c r="C911" s="260" t="s">
        <v>8</v>
      </c>
      <c r="D911" s="266" t="s">
        <v>197</v>
      </c>
      <c r="E911" s="260">
        <v>1</v>
      </c>
      <c r="F911" s="256">
        <v>97988</v>
      </c>
      <c r="G911" s="256">
        <f t="shared" si="154"/>
        <v>18617.72</v>
      </c>
      <c r="H911" s="256">
        <f t="shared" si="155"/>
        <v>116605.72</v>
      </c>
      <c r="I911" s="256">
        <v>55000</v>
      </c>
      <c r="J911" s="256">
        <f t="shared" si="156"/>
        <v>10450</v>
      </c>
      <c r="K911" s="256">
        <f t="shared" si="157"/>
        <v>65450</v>
      </c>
      <c r="L911" s="256">
        <v>72050</v>
      </c>
      <c r="M911" s="256">
        <f t="shared" si="158"/>
        <v>13689.5</v>
      </c>
      <c r="N911" s="299">
        <f t="shared" si="159"/>
        <v>85739.5</v>
      </c>
      <c r="O911" s="303">
        <v>0</v>
      </c>
      <c r="P911" s="303">
        <v>0</v>
      </c>
      <c r="Q911" s="305">
        <v>0</v>
      </c>
      <c r="R911" s="256">
        <f t="shared" si="160"/>
        <v>89265.073333333319</v>
      </c>
      <c r="S911" s="256">
        <f t="shared" si="161"/>
        <v>65450</v>
      </c>
      <c r="T911" s="303">
        <f t="shared" si="162"/>
        <v>86816.742043028469</v>
      </c>
      <c r="U911" s="303">
        <f t="shared" si="163"/>
        <v>25759.448221499893</v>
      </c>
      <c r="V911" s="256">
        <f t="shared" si="164"/>
        <v>65450</v>
      </c>
    </row>
    <row r="912" spans="2:22" x14ac:dyDescent="0.2">
      <c r="B912" s="259">
        <v>40</v>
      </c>
      <c r="C912" s="260" t="s">
        <v>8</v>
      </c>
      <c r="D912" s="266" t="s">
        <v>198</v>
      </c>
      <c r="E912" s="260">
        <v>1</v>
      </c>
      <c r="F912" s="256">
        <v>87381</v>
      </c>
      <c r="G912" s="256">
        <f t="shared" si="154"/>
        <v>16602.39</v>
      </c>
      <c r="H912" s="256">
        <f t="shared" si="155"/>
        <v>103983.39</v>
      </c>
      <c r="I912" s="256">
        <v>45000</v>
      </c>
      <c r="J912" s="256">
        <f t="shared" si="156"/>
        <v>8550</v>
      </c>
      <c r="K912" s="256">
        <f t="shared" si="157"/>
        <v>53550</v>
      </c>
      <c r="L912" s="256">
        <v>59850</v>
      </c>
      <c r="M912" s="256">
        <f t="shared" si="158"/>
        <v>11371.5</v>
      </c>
      <c r="N912" s="299">
        <f t="shared" si="159"/>
        <v>71221.5</v>
      </c>
      <c r="O912" s="303">
        <v>0</v>
      </c>
      <c r="P912" s="303">
        <v>0</v>
      </c>
      <c r="Q912" s="305">
        <v>0</v>
      </c>
      <c r="R912" s="256">
        <f t="shared" si="160"/>
        <v>76251.63</v>
      </c>
      <c r="S912" s="256">
        <f t="shared" si="161"/>
        <v>53550</v>
      </c>
      <c r="T912" s="303">
        <f t="shared" si="162"/>
        <v>73470.250581428583</v>
      </c>
      <c r="U912" s="303">
        <f t="shared" si="163"/>
        <v>25590.200518669197</v>
      </c>
      <c r="V912" s="256">
        <f t="shared" si="164"/>
        <v>53550</v>
      </c>
    </row>
    <row r="913" spans="2:22" x14ac:dyDescent="0.2">
      <c r="B913" s="259">
        <v>41</v>
      </c>
      <c r="C913" s="260" t="s">
        <v>8</v>
      </c>
      <c r="D913" s="266" t="s">
        <v>199</v>
      </c>
      <c r="E913" s="260">
        <v>1</v>
      </c>
      <c r="F913" s="256">
        <v>28975.5</v>
      </c>
      <c r="G913" s="256">
        <f t="shared" si="154"/>
        <v>5505.3450000000003</v>
      </c>
      <c r="H913" s="256">
        <f t="shared" si="155"/>
        <v>34480.845000000001</v>
      </c>
      <c r="I913" s="256">
        <v>15000</v>
      </c>
      <c r="J913" s="256">
        <f t="shared" si="156"/>
        <v>2850</v>
      </c>
      <c r="K913" s="256">
        <f t="shared" si="157"/>
        <v>17850</v>
      </c>
      <c r="L913" s="256">
        <v>20550</v>
      </c>
      <c r="M913" s="256">
        <f t="shared" si="158"/>
        <v>3904.5</v>
      </c>
      <c r="N913" s="299">
        <f t="shared" si="159"/>
        <v>24454.5</v>
      </c>
      <c r="O913" s="303">
        <v>0</v>
      </c>
      <c r="P913" s="303">
        <v>0</v>
      </c>
      <c r="Q913" s="305">
        <v>0</v>
      </c>
      <c r="R913" s="256">
        <f t="shared" si="160"/>
        <v>25595.115000000002</v>
      </c>
      <c r="S913" s="256">
        <f t="shared" si="161"/>
        <v>17850</v>
      </c>
      <c r="T913" s="303">
        <f t="shared" si="162"/>
        <v>24690.220554087122</v>
      </c>
      <c r="U913" s="303">
        <f t="shared" si="163"/>
        <v>8373.8881821514115</v>
      </c>
      <c r="V913" s="256">
        <f t="shared" si="164"/>
        <v>17850</v>
      </c>
    </row>
    <row r="914" spans="2:22" x14ac:dyDescent="0.2">
      <c r="B914" s="259">
        <v>42</v>
      </c>
      <c r="C914" s="260" t="s">
        <v>8</v>
      </c>
      <c r="D914" s="266" t="s">
        <v>200</v>
      </c>
      <c r="E914" s="260">
        <v>1</v>
      </c>
      <c r="F914" s="256">
        <v>500050</v>
      </c>
      <c r="G914" s="256">
        <f t="shared" si="154"/>
        <v>95009.5</v>
      </c>
      <c r="H914" s="256">
        <f t="shared" si="155"/>
        <v>595059.5</v>
      </c>
      <c r="I914" s="256">
        <v>250000</v>
      </c>
      <c r="J914" s="256">
        <f t="shared" si="156"/>
        <v>47500</v>
      </c>
      <c r="K914" s="256">
        <f t="shared" si="157"/>
        <v>297500</v>
      </c>
      <c r="L914" s="256">
        <v>342500</v>
      </c>
      <c r="M914" s="256">
        <f t="shared" si="158"/>
        <v>65075</v>
      </c>
      <c r="N914" s="299">
        <f t="shared" si="159"/>
        <v>407575</v>
      </c>
      <c r="O914" s="303">
        <v>0</v>
      </c>
      <c r="P914" s="303">
        <v>0</v>
      </c>
      <c r="Q914" s="305">
        <v>0</v>
      </c>
      <c r="R914" s="256">
        <f t="shared" si="160"/>
        <v>433378.16666666669</v>
      </c>
      <c r="S914" s="256">
        <f t="shared" si="161"/>
        <v>297500</v>
      </c>
      <c r="T914" s="303">
        <f t="shared" si="162"/>
        <v>416311.39675074088</v>
      </c>
      <c r="U914" s="303">
        <f t="shared" si="163"/>
        <v>150448.55123125418</v>
      </c>
      <c r="V914" s="256">
        <f t="shared" si="164"/>
        <v>297500</v>
      </c>
    </row>
    <row r="915" spans="2:22" x14ac:dyDescent="0.2">
      <c r="B915" s="259">
        <v>43</v>
      </c>
      <c r="C915" s="260" t="s">
        <v>8</v>
      </c>
      <c r="D915" s="266" t="s">
        <v>201</v>
      </c>
      <c r="E915" s="260">
        <v>1</v>
      </c>
      <c r="F915" s="256">
        <v>80730</v>
      </c>
      <c r="G915" s="256">
        <f t="shared" si="154"/>
        <v>15338.7</v>
      </c>
      <c r="H915" s="256">
        <f t="shared" si="155"/>
        <v>96068.7</v>
      </c>
      <c r="I915" s="256">
        <v>45000</v>
      </c>
      <c r="J915" s="256">
        <f t="shared" si="156"/>
        <v>8550</v>
      </c>
      <c r="K915" s="256">
        <f t="shared" si="157"/>
        <v>53550</v>
      </c>
      <c r="L915" s="256">
        <v>62100</v>
      </c>
      <c r="M915" s="256">
        <f t="shared" si="158"/>
        <v>11799</v>
      </c>
      <c r="N915" s="299">
        <f t="shared" si="159"/>
        <v>73899</v>
      </c>
      <c r="O915" s="303">
        <v>0</v>
      </c>
      <c r="P915" s="303">
        <v>0</v>
      </c>
      <c r="Q915" s="305">
        <v>0</v>
      </c>
      <c r="R915" s="256">
        <f t="shared" si="160"/>
        <v>74505.900000000009</v>
      </c>
      <c r="S915" s="256">
        <f t="shared" si="161"/>
        <v>53550</v>
      </c>
      <c r="T915" s="303">
        <f t="shared" si="162"/>
        <v>72442.48121973635</v>
      </c>
      <c r="U915" s="303">
        <f t="shared" si="163"/>
        <v>21265.846047829797</v>
      </c>
      <c r="V915" s="256">
        <f t="shared" si="164"/>
        <v>53550</v>
      </c>
    </row>
    <row r="916" spans="2:22" x14ac:dyDescent="0.2">
      <c r="B916" s="259">
        <v>44</v>
      </c>
      <c r="C916" s="260" t="s">
        <v>8</v>
      </c>
      <c r="D916" s="266" t="s">
        <v>202</v>
      </c>
      <c r="E916" s="260">
        <v>1</v>
      </c>
      <c r="F916" s="256">
        <v>937728</v>
      </c>
      <c r="G916" s="256">
        <f t="shared" si="154"/>
        <v>178168.32000000001</v>
      </c>
      <c r="H916" s="256">
        <f t="shared" si="155"/>
        <v>1115896.3200000001</v>
      </c>
      <c r="I916" s="256">
        <v>480000</v>
      </c>
      <c r="J916" s="256">
        <f t="shared" si="156"/>
        <v>91200</v>
      </c>
      <c r="K916" s="256">
        <f t="shared" si="157"/>
        <v>571200</v>
      </c>
      <c r="L916" s="256">
        <v>633600</v>
      </c>
      <c r="M916" s="256">
        <f t="shared" si="158"/>
        <v>120384</v>
      </c>
      <c r="N916" s="299">
        <f t="shared" si="159"/>
        <v>753984</v>
      </c>
      <c r="O916" s="303">
        <v>0</v>
      </c>
      <c r="P916" s="303">
        <v>0</v>
      </c>
      <c r="Q916" s="305">
        <v>0</v>
      </c>
      <c r="R916" s="256">
        <f t="shared" si="160"/>
        <v>813693.44000000006</v>
      </c>
      <c r="S916" s="256">
        <f t="shared" si="161"/>
        <v>571200</v>
      </c>
      <c r="T916" s="303">
        <f t="shared" si="162"/>
        <v>783293.86441662547</v>
      </c>
      <c r="U916" s="303">
        <f t="shared" si="163"/>
        <v>277213.69586335483</v>
      </c>
      <c r="V916" s="256">
        <f t="shared" si="164"/>
        <v>571200</v>
      </c>
    </row>
    <row r="917" spans="2:22" x14ac:dyDescent="0.2">
      <c r="B917" s="259">
        <v>45</v>
      </c>
      <c r="C917" s="260" t="s">
        <v>8</v>
      </c>
      <c r="D917" s="266" t="s">
        <v>203</v>
      </c>
      <c r="E917" s="260">
        <v>1</v>
      </c>
      <c r="F917" s="256">
        <v>907200</v>
      </c>
      <c r="G917" s="256">
        <f t="shared" si="154"/>
        <v>172368</v>
      </c>
      <c r="H917" s="256">
        <f t="shared" si="155"/>
        <v>1079568</v>
      </c>
      <c r="I917" s="256">
        <v>450000</v>
      </c>
      <c r="J917" s="256">
        <f t="shared" si="156"/>
        <v>85500</v>
      </c>
      <c r="K917" s="256">
        <f t="shared" si="157"/>
        <v>535500</v>
      </c>
      <c r="L917" s="256">
        <v>630000</v>
      </c>
      <c r="M917" s="256">
        <f t="shared" si="158"/>
        <v>119700</v>
      </c>
      <c r="N917" s="299">
        <f t="shared" si="159"/>
        <v>749700</v>
      </c>
      <c r="O917" s="303">
        <v>0</v>
      </c>
      <c r="P917" s="303">
        <v>0</v>
      </c>
      <c r="Q917" s="305">
        <v>0</v>
      </c>
      <c r="R917" s="256">
        <f t="shared" si="160"/>
        <v>788256</v>
      </c>
      <c r="S917" s="256">
        <f t="shared" si="161"/>
        <v>535500</v>
      </c>
      <c r="T917" s="303">
        <f t="shared" si="162"/>
        <v>756773.05922715517</v>
      </c>
      <c r="U917" s="303">
        <f t="shared" si="163"/>
        <v>274075.57535833068</v>
      </c>
      <c r="V917" s="256">
        <f t="shared" si="164"/>
        <v>535500</v>
      </c>
    </row>
    <row r="918" spans="2:22" x14ac:dyDescent="0.2">
      <c r="B918" s="259">
        <v>46</v>
      </c>
      <c r="C918" s="260" t="s">
        <v>8</v>
      </c>
      <c r="D918" s="266" t="s">
        <v>204</v>
      </c>
      <c r="E918" s="260">
        <v>1</v>
      </c>
      <c r="F918" s="256">
        <v>86832</v>
      </c>
      <c r="G918" s="256">
        <f t="shared" si="154"/>
        <v>16498.080000000002</v>
      </c>
      <c r="H918" s="256">
        <f t="shared" si="155"/>
        <v>103330.08</v>
      </c>
      <c r="I918" s="256">
        <v>45000</v>
      </c>
      <c r="J918" s="256">
        <f t="shared" si="156"/>
        <v>8550</v>
      </c>
      <c r="K918" s="256">
        <f t="shared" si="157"/>
        <v>53550</v>
      </c>
      <c r="L918" s="256">
        <v>60300</v>
      </c>
      <c r="M918" s="256">
        <f t="shared" si="158"/>
        <v>11457</v>
      </c>
      <c r="N918" s="299">
        <f t="shared" si="159"/>
        <v>71757</v>
      </c>
      <c r="O918" s="303">
        <v>0</v>
      </c>
      <c r="P918" s="303">
        <v>0</v>
      </c>
      <c r="Q918" s="305">
        <v>0</v>
      </c>
      <c r="R918" s="256">
        <f t="shared" si="160"/>
        <v>76212.36</v>
      </c>
      <c r="S918" s="256">
        <f t="shared" si="161"/>
        <v>53550</v>
      </c>
      <c r="T918" s="303">
        <f t="shared" si="162"/>
        <v>73499.351084556605</v>
      </c>
      <c r="U918" s="303">
        <f t="shared" si="163"/>
        <v>25187.33343863138</v>
      </c>
      <c r="V918" s="256">
        <f t="shared" si="164"/>
        <v>53550</v>
      </c>
    </row>
    <row r="919" spans="2:22" x14ac:dyDescent="0.2">
      <c r="B919" s="259">
        <v>47</v>
      </c>
      <c r="C919" s="260" t="s">
        <v>8</v>
      </c>
      <c r="D919" s="266" t="s">
        <v>205</v>
      </c>
      <c r="E919" s="260">
        <v>1</v>
      </c>
      <c r="F919" s="256">
        <v>126477</v>
      </c>
      <c r="G919" s="256">
        <f t="shared" si="154"/>
        <v>24030.63</v>
      </c>
      <c r="H919" s="256">
        <f t="shared" si="155"/>
        <v>150507.63</v>
      </c>
      <c r="I919" s="256">
        <v>65000</v>
      </c>
      <c r="J919" s="256">
        <f t="shared" si="156"/>
        <v>12350</v>
      </c>
      <c r="K919" s="256">
        <f t="shared" si="157"/>
        <v>77350</v>
      </c>
      <c r="L919" s="256">
        <v>89700</v>
      </c>
      <c r="M919" s="256">
        <f t="shared" si="158"/>
        <v>17043</v>
      </c>
      <c r="N919" s="299">
        <f t="shared" si="159"/>
        <v>106743</v>
      </c>
      <c r="O919" s="303">
        <v>0</v>
      </c>
      <c r="P919" s="303">
        <v>0</v>
      </c>
      <c r="Q919" s="305">
        <v>0</v>
      </c>
      <c r="R919" s="256">
        <f t="shared" si="160"/>
        <v>111533.54333333333</v>
      </c>
      <c r="S919" s="256">
        <f t="shared" si="161"/>
        <v>77350</v>
      </c>
      <c r="T919" s="303">
        <f t="shared" si="162"/>
        <v>107510.96165595447</v>
      </c>
      <c r="U919" s="303">
        <f t="shared" si="163"/>
        <v>36813.335706991253</v>
      </c>
      <c r="V919" s="256">
        <f t="shared" si="164"/>
        <v>77350</v>
      </c>
    </row>
    <row r="920" spans="2:22" x14ac:dyDescent="0.2">
      <c r="B920" s="259">
        <v>48</v>
      </c>
      <c r="C920" s="260" t="s">
        <v>8</v>
      </c>
      <c r="D920" s="266" t="s">
        <v>206</v>
      </c>
      <c r="E920" s="260">
        <v>1</v>
      </c>
      <c r="F920" s="256">
        <v>164016</v>
      </c>
      <c r="G920" s="256">
        <f t="shared" si="154"/>
        <v>31163.040000000001</v>
      </c>
      <c r="H920" s="256">
        <f t="shared" si="155"/>
        <v>195179.04</v>
      </c>
      <c r="I920" s="256">
        <v>85000</v>
      </c>
      <c r="J920" s="256">
        <f t="shared" si="156"/>
        <v>16150</v>
      </c>
      <c r="K920" s="256">
        <f t="shared" si="157"/>
        <v>101150</v>
      </c>
      <c r="L920" s="256">
        <v>113900</v>
      </c>
      <c r="M920" s="256">
        <f t="shared" si="158"/>
        <v>21641</v>
      </c>
      <c r="N920" s="299">
        <f t="shared" si="159"/>
        <v>135541</v>
      </c>
      <c r="O920" s="303">
        <v>0</v>
      </c>
      <c r="P920" s="303">
        <v>0</v>
      </c>
      <c r="Q920" s="305">
        <v>0</v>
      </c>
      <c r="R920" s="256">
        <f t="shared" si="160"/>
        <v>143956.68000000002</v>
      </c>
      <c r="S920" s="256">
        <f t="shared" si="161"/>
        <v>101150</v>
      </c>
      <c r="T920" s="303">
        <f t="shared" si="162"/>
        <v>138832.10760416248</v>
      </c>
      <c r="U920" s="303">
        <f t="shared" si="163"/>
        <v>47576.0742729704</v>
      </c>
      <c r="V920" s="256">
        <f t="shared" si="164"/>
        <v>101150</v>
      </c>
    </row>
    <row r="921" spans="2:22" x14ac:dyDescent="0.2">
      <c r="B921" s="259">
        <v>49</v>
      </c>
      <c r="C921" s="260" t="s">
        <v>8</v>
      </c>
      <c r="D921" s="266" t="s">
        <v>207</v>
      </c>
      <c r="E921" s="260">
        <v>1</v>
      </c>
      <c r="F921" s="256">
        <v>862290</v>
      </c>
      <c r="G921" s="256">
        <f t="shared" si="154"/>
        <v>163835.1</v>
      </c>
      <c r="H921" s="256">
        <f t="shared" si="155"/>
        <v>1026125.1</v>
      </c>
      <c r="I921" s="256">
        <v>450000</v>
      </c>
      <c r="J921" s="256">
        <f t="shared" si="156"/>
        <v>85500</v>
      </c>
      <c r="K921" s="256">
        <f t="shared" si="157"/>
        <v>535500</v>
      </c>
      <c r="L921" s="256">
        <v>603000</v>
      </c>
      <c r="M921" s="256">
        <f t="shared" si="158"/>
        <v>114570</v>
      </c>
      <c r="N921" s="299">
        <f t="shared" si="159"/>
        <v>717570</v>
      </c>
      <c r="O921" s="303">
        <v>0</v>
      </c>
      <c r="P921" s="303">
        <v>0</v>
      </c>
      <c r="Q921" s="305">
        <v>0</v>
      </c>
      <c r="R921" s="256">
        <f t="shared" si="160"/>
        <v>759731.70000000007</v>
      </c>
      <c r="S921" s="256">
        <f t="shared" si="161"/>
        <v>535500</v>
      </c>
      <c r="T921" s="303">
        <f t="shared" si="162"/>
        <v>733288.18334741809</v>
      </c>
      <c r="U921" s="303">
        <f t="shared" si="163"/>
        <v>248015.02756419807</v>
      </c>
      <c r="V921" s="256">
        <f t="shared" si="164"/>
        <v>535500</v>
      </c>
    </row>
    <row r="922" spans="2:22" x14ac:dyDescent="0.2">
      <c r="B922" s="259">
        <v>50</v>
      </c>
      <c r="C922" s="260" t="s">
        <v>8</v>
      </c>
      <c r="D922" s="266" t="s">
        <v>208</v>
      </c>
      <c r="E922" s="260">
        <v>1</v>
      </c>
      <c r="F922" s="256">
        <v>1510080</v>
      </c>
      <c r="G922" s="256">
        <f t="shared" si="154"/>
        <v>286915.20000000001</v>
      </c>
      <c r="H922" s="256">
        <f t="shared" si="155"/>
        <v>1796995.2</v>
      </c>
      <c r="I922" s="256">
        <v>800000</v>
      </c>
      <c r="J922" s="256">
        <f t="shared" si="156"/>
        <v>152000</v>
      </c>
      <c r="K922" s="256">
        <f t="shared" si="157"/>
        <v>952000</v>
      </c>
      <c r="L922" s="256">
        <v>1056000</v>
      </c>
      <c r="M922" s="256">
        <f t="shared" si="158"/>
        <v>200640</v>
      </c>
      <c r="N922" s="299">
        <f t="shared" si="159"/>
        <v>1256640</v>
      </c>
      <c r="O922" s="303">
        <v>0</v>
      </c>
      <c r="P922" s="303">
        <v>0</v>
      </c>
      <c r="Q922" s="305">
        <v>0</v>
      </c>
      <c r="R922" s="256">
        <f t="shared" si="160"/>
        <v>1335211.7333333334</v>
      </c>
      <c r="S922" s="256">
        <f t="shared" si="161"/>
        <v>952000</v>
      </c>
      <c r="T922" s="303">
        <f t="shared" si="162"/>
        <v>1290619.5765445586</v>
      </c>
      <c r="U922" s="303">
        <f t="shared" si="163"/>
        <v>427942.00537574384</v>
      </c>
      <c r="V922" s="256">
        <f t="shared" si="164"/>
        <v>952000</v>
      </c>
    </row>
    <row r="923" spans="2:22" x14ac:dyDescent="0.2">
      <c r="B923" s="259">
        <v>51</v>
      </c>
      <c r="C923" s="260" t="s">
        <v>8</v>
      </c>
      <c r="D923" s="266" t="s">
        <v>209</v>
      </c>
      <c r="E923" s="260">
        <v>1</v>
      </c>
      <c r="F923" s="256">
        <v>406890</v>
      </c>
      <c r="G923" s="256">
        <f t="shared" si="154"/>
        <v>77309.100000000006</v>
      </c>
      <c r="H923" s="256">
        <f t="shared" si="155"/>
        <v>484199.1</v>
      </c>
      <c r="I923" s="256">
        <v>220000</v>
      </c>
      <c r="J923" s="256">
        <f t="shared" si="156"/>
        <v>41800</v>
      </c>
      <c r="K923" s="256">
        <f t="shared" si="157"/>
        <v>261800</v>
      </c>
      <c r="L923" s="256">
        <v>301400</v>
      </c>
      <c r="M923" s="256">
        <f t="shared" si="158"/>
        <v>57266</v>
      </c>
      <c r="N923" s="299">
        <f t="shared" si="159"/>
        <v>358666</v>
      </c>
      <c r="O923" s="303">
        <v>0</v>
      </c>
      <c r="P923" s="303">
        <v>0</v>
      </c>
      <c r="Q923" s="305">
        <v>0</v>
      </c>
      <c r="R923" s="256">
        <f t="shared" si="160"/>
        <v>368221.7</v>
      </c>
      <c r="S923" s="256">
        <f t="shared" si="161"/>
        <v>261800</v>
      </c>
      <c r="T923" s="303">
        <f t="shared" si="162"/>
        <v>356912.10400114121</v>
      </c>
      <c r="U923" s="303">
        <f t="shared" si="163"/>
        <v>111507.05570532259</v>
      </c>
      <c r="V923" s="256">
        <f t="shared" si="164"/>
        <v>261800</v>
      </c>
    </row>
    <row r="924" spans="2:22" x14ac:dyDescent="0.2">
      <c r="B924" s="259">
        <v>52</v>
      </c>
      <c r="C924" s="260" t="s">
        <v>8</v>
      </c>
      <c r="D924" s="266" t="s">
        <v>210</v>
      </c>
      <c r="E924" s="260">
        <v>1</v>
      </c>
      <c r="F924" s="256">
        <v>300304</v>
      </c>
      <c r="G924" s="256">
        <f t="shared" si="154"/>
        <v>57057.760000000002</v>
      </c>
      <c r="H924" s="256">
        <f t="shared" si="155"/>
        <v>357361.76</v>
      </c>
      <c r="I924" s="256">
        <v>160000</v>
      </c>
      <c r="J924" s="256">
        <f t="shared" si="156"/>
        <v>30400</v>
      </c>
      <c r="K924" s="256">
        <f t="shared" si="157"/>
        <v>190400</v>
      </c>
      <c r="L924" s="256">
        <v>219200</v>
      </c>
      <c r="M924" s="256">
        <f t="shared" si="158"/>
        <v>41648</v>
      </c>
      <c r="N924" s="299">
        <f t="shared" si="159"/>
        <v>260848</v>
      </c>
      <c r="O924" s="303">
        <v>0</v>
      </c>
      <c r="P924" s="303">
        <v>0</v>
      </c>
      <c r="Q924" s="305">
        <v>0</v>
      </c>
      <c r="R924" s="256">
        <f t="shared" si="160"/>
        <v>269536.58666666667</v>
      </c>
      <c r="S924" s="256">
        <f t="shared" si="161"/>
        <v>190400</v>
      </c>
      <c r="T924" s="303">
        <f t="shared" si="162"/>
        <v>260847.99999999997</v>
      </c>
      <c r="U924" s="303">
        <f t="shared" si="163"/>
        <v>83819.305528455297</v>
      </c>
      <c r="V924" s="256">
        <f t="shared" si="164"/>
        <v>190400</v>
      </c>
    </row>
    <row r="925" spans="2:22" x14ac:dyDescent="0.2">
      <c r="B925" s="259">
        <v>53</v>
      </c>
      <c r="C925" s="260" t="s">
        <v>8</v>
      </c>
      <c r="D925" s="266" t="s">
        <v>211</v>
      </c>
      <c r="E925" s="260">
        <v>1</v>
      </c>
      <c r="F925" s="256">
        <v>574560</v>
      </c>
      <c r="G925" s="256">
        <f t="shared" si="154"/>
        <v>109166.39999999999</v>
      </c>
      <c r="H925" s="256">
        <f t="shared" si="155"/>
        <v>683726.4</v>
      </c>
      <c r="I925" s="256">
        <v>320000</v>
      </c>
      <c r="J925" s="256">
        <f t="shared" si="156"/>
        <v>60800</v>
      </c>
      <c r="K925" s="256">
        <f t="shared" si="157"/>
        <v>380800</v>
      </c>
      <c r="L925" s="256">
        <v>425600</v>
      </c>
      <c r="M925" s="256">
        <f t="shared" si="158"/>
        <v>80864</v>
      </c>
      <c r="N925" s="299">
        <f t="shared" si="159"/>
        <v>506464</v>
      </c>
      <c r="O925" s="303">
        <v>0</v>
      </c>
      <c r="P925" s="303">
        <v>0</v>
      </c>
      <c r="Q925" s="305">
        <v>0</v>
      </c>
      <c r="R925" s="256">
        <f t="shared" si="160"/>
        <v>523663.46666666662</v>
      </c>
      <c r="S925" s="256">
        <f t="shared" si="161"/>
        <v>380800</v>
      </c>
      <c r="T925" s="303">
        <f t="shared" si="162"/>
        <v>508990.04677499033</v>
      </c>
      <c r="U925" s="303">
        <f t="shared" si="163"/>
        <v>152193.84742641001</v>
      </c>
      <c r="V925" s="256">
        <f t="shared" si="164"/>
        <v>380800</v>
      </c>
    </row>
    <row r="926" spans="2:22" x14ac:dyDescent="0.2">
      <c r="B926" s="259">
        <v>54</v>
      </c>
      <c r="C926" s="260" t="s">
        <v>8</v>
      </c>
      <c r="D926" s="266" t="s">
        <v>212</v>
      </c>
      <c r="E926" s="260">
        <v>1</v>
      </c>
      <c r="F926" s="256">
        <v>18360</v>
      </c>
      <c r="G926" s="256">
        <f t="shared" si="154"/>
        <v>3488.4</v>
      </c>
      <c r="H926" s="256">
        <f t="shared" si="155"/>
        <v>21848.400000000001</v>
      </c>
      <c r="I926" s="256">
        <v>10000</v>
      </c>
      <c r="J926" s="256">
        <f t="shared" si="156"/>
        <v>1900</v>
      </c>
      <c r="K926" s="256">
        <f t="shared" si="157"/>
        <v>11900</v>
      </c>
      <c r="L926" s="256">
        <v>13600</v>
      </c>
      <c r="M926" s="256">
        <f t="shared" si="158"/>
        <v>2584</v>
      </c>
      <c r="N926" s="299">
        <f t="shared" si="159"/>
        <v>16184</v>
      </c>
      <c r="O926" s="303">
        <v>0</v>
      </c>
      <c r="P926" s="303">
        <v>0</v>
      </c>
      <c r="Q926" s="305">
        <v>0</v>
      </c>
      <c r="R926" s="256">
        <f t="shared" si="160"/>
        <v>16644.133333333335</v>
      </c>
      <c r="S926" s="256">
        <f t="shared" si="161"/>
        <v>11900</v>
      </c>
      <c r="T926" s="303">
        <f t="shared" si="162"/>
        <v>16144.23571200414</v>
      </c>
      <c r="U926" s="303">
        <f t="shared" si="163"/>
        <v>4990.1360355538709</v>
      </c>
      <c r="V926" s="256">
        <f t="shared" si="164"/>
        <v>11900</v>
      </c>
    </row>
    <row r="927" spans="2:22" x14ac:dyDescent="0.2">
      <c r="B927" s="259">
        <v>55</v>
      </c>
      <c r="C927" s="260" t="s">
        <v>8</v>
      </c>
      <c r="D927" s="266" t="s">
        <v>213</v>
      </c>
      <c r="E927" s="260">
        <v>1</v>
      </c>
      <c r="F927" s="256">
        <v>122598</v>
      </c>
      <c r="G927" s="256">
        <f t="shared" si="154"/>
        <v>23293.62</v>
      </c>
      <c r="H927" s="256">
        <f t="shared" si="155"/>
        <v>145891.62</v>
      </c>
      <c r="I927" s="256">
        <v>60000</v>
      </c>
      <c r="J927" s="256">
        <f t="shared" si="156"/>
        <v>11400</v>
      </c>
      <c r="K927" s="256">
        <f t="shared" si="157"/>
        <v>71400</v>
      </c>
      <c r="L927" s="256">
        <v>83400</v>
      </c>
      <c r="M927" s="256">
        <f t="shared" si="158"/>
        <v>15846</v>
      </c>
      <c r="N927" s="299">
        <f t="shared" si="159"/>
        <v>99246</v>
      </c>
      <c r="O927" s="303">
        <v>0</v>
      </c>
      <c r="P927" s="303">
        <v>0</v>
      </c>
      <c r="Q927" s="305">
        <v>0</v>
      </c>
      <c r="R927" s="256">
        <f t="shared" si="160"/>
        <v>105512.54</v>
      </c>
      <c r="S927" s="256">
        <f t="shared" si="161"/>
        <v>71400</v>
      </c>
      <c r="T927" s="303">
        <f t="shared" si="162"/>
        <v>101114.5973673405</v>
      </c>
      <c r="U927" s="303">
        <f t="shared" si="163"/>
        <v>37639.10871998428</v>
      </c>
      <c r="V927" s="256">
        <f t="shared" si="164"/>
        <v>71400</v>
      </c>
    </row>
    <row r="928" spans="2:22" x14ac:dyDescent="0.2">
      <c r="B928" s="259">
        <v>56</v>
      </c>
      <c r="C928" s="260" t="s">
        <v>8</v>
      </c>
      <c r="D928" s="266" t="s">
        <v>214</v>
      </c>
      <c r="E928" s="260">
        <v>1</v>
      </c>
      <c r="F928" s="256">
        <v>3264000</v>
      </c>
      <c r="G928" s="256">
        <f t="shared" si="154"/>
        <v>620160</v>
      </c>
      <c r="H928" s="256">
        <f t="shared" si="155"/>
        <v>3884160</v>
      </c>
      <c r="I928" s="256">
        <v>1600000</v>
      </c>
      <c r="J928" s="256">
        <f t="shared" si="156"/>
        <v>304000</v>
      </c>
      <c r="K928" s="256">
        <f t="shared" si="157"/>
        <v>1904000</v>
      </c>
      <c r="L928" s="256">
        <v>2176000</v>
      </c>
      <c r="M928" s="256">
        <f t="shared" si="158"/>
        <v>413440</v>
      </c>
      <c r="N928" s="299">
        <f t="shared" si="159"/>
        <v>2589440</v>
      </c>
      <c r="O928" s="303">
        <v>0</v>
      </c>
      <c r="P928" s="303">
        <v>0</v>
      </c>
      <c r="Q928" s="305">
        <v>0</v>
      </c>
      <c r="R928" s="256">
        <f t="shared" si="160"/>
        <v>2792533.3333333335</v>
      </c>
      <c r="S928" s="256">
        <f t="shared" si="161"/>
        <v>1904000</v>
      </c>
      <c r="T928" s="303">
        <f t="shared" si="162"/>
        <v>2675407.6793664219</v>
      </c>
      <c r="U928" s="303">
        <f t="shared" si="163"/>
        <v>1005581.2164779799</v>
      </c>
      <c r="V928" s="256">
        <f t="shared" si="164"/>
        <v>1904000</v>
      </c>
    </row>
    <row r="929" spans="2:22" x14ac:dyDescent="0.2">
      <c r="B929" s="259">
        <v>57</v>
      </c>
      <c r="C929" s="260" t="s">
        <v>8</v>
      </c>
      <c r="D929" s="266" t="s">
        <v>215</v>
      </c>
      <c r="E929" s="260">
        <v>1</v>
      </c>
      <c r="F929" s="256">
        <v>1641945</v>
      </c>
      <c r="G929" s="256">
        <f t="shared" si="154"/>
        <v>311969.55</v>
      </c>
      <c r="H929" s="256">
        <f t="shared" si="155"/>
        <v>1953914.55</v>
      </c>
      <c r="I929" s="256">
        <v>850000</v>
      </c>
      <c r="J929" s="256">
        <f t="shared" si="156"/>
        <v>161500</v>
      </c>
      <c r="K929" s="256">
        <f t="shared" si="157"/>
        <v>1011500</v>
      </c>
      <c r="L929" s="256">
        <v>1164500</v>
      </c>
      <c r="M929" s="256">
        <f t="shared" si="158"/>
        <v>221255</v>
      </c>
      <c r="N929" s="299">
        <f t="shared" si="159"/>
        <v>1385755</v>
      </c>
      <c r="O929" s="303">
        <v>0</v>
      </c>
      <c r="P929" s="303">
        <v>0</v>
      </c>
      <c r="Q929" s="305">
        <v>0</v>
      </c>
      <c r="R929" s="256">
        <f t="shared" si="160"/>
        <v>1450389.8499999999</v>
      </c>
      <c r="S929" s="256">
        <f t="shared" si="161"/>
        <v>1011500</v>
      </c>
      <c r="T929" s="303">
        <f t="shared" si="162"/>
        <v>1399112.4980649368</v>
      </c>
      <c r="U929" s="303">
        <f t="shared" si="163"/>
        <v>474520.33032191399</v>
      </c>
      <c r="V929" s="256">
        <f t="shared" si="164"/>
        <v>1011500</v>
      </c>
    </row>
    <row r="930" spans="2:22" x14ac:dyDescent="0.2">
      <c r="B930" s="259">
        <v>58</v>
      </c>
      <c r="C930" s="260" t="s">
        <v>8</v>
      </c>
      <c r="D930" s="266" t="s">
        <v>216</v>
      </c>
      <c r="E930" s="260">
        <v>1</v>
      </c>
      <c r="F930" s="256">
        <v>807840</v>
      </c>
      <c r="G930" s="256">
        <f t="shared" si="154"/>
        <v>153489.60000000001</v>
      </c>
      <c r="H930" s="256">
        <f t="shared" si="155"/>
        <v>961329.6</v>
      </c>
      <c r="I930" s="256">
        <v>450000</v>
      </c>
      <c r="J930" s="256">
        <f t="shared" si="156"/>
        <v>85500</v>
      </c>
      <c r="K930" s="256">
        <f t="shared" si="157"/>
        <v>535500</v>
      </c>
      <c r="L930" s="256">
        <v>594000</v>
      </c>
      <c r="M930" s="256">
        <f t="shared" si="158"/>
        <v>112860</v>
      </c>
      <c r="N930" s="299">
        <f t="shared" si="159"/>
        <v>706860</v>
      </c>
      <c r="O930" s="303">
        <v>0</v>
      </c>
      <c r="P930" s="303">
        <v>0</v>
      </c>
      <c r="Q930" s="305">
        <v>0</v>
      </c>
      <c r="R930" s="256">
        <f t="shared" si="160"/>
        <v>734563.20000000007</v>
      </c>
      <c r="S930" s="256">
        <f t="shared" si="161"/>
        <v>535500</v>
      </c>
      <c r="T930" s="303">
        <f t="shared" si="162"/>
        <v>713929.06895371608</v>
      </c>
      <c r="U930" s="303">
        <f t="shared" si="163"/>
        <v>214262.25175405949</v>
      </c>
      <c r="V930" s="256">
        <f t="shared" si="164"/>
        <v>535500</v>
      </c>
    </row>
    <row r="931" spans="2:22" x14ac:dyDescent="0.2">
      <c r="B931" s="259">
        <v>59</v>
      </c>
      <c r="C931" s="260" t="s">
        <v>8</v>
      </c>
      <c r="D931" s="266" t="s">
        <v>217</v>
      </c>
      <c r="E931" s="260">
        <v>1</v>
      </c>
      <c r="F931" s="256">
        <v>293760</v>
      </c>
      <c r="G931" s="256">
        <f t="shared" si="154"/>
        <v>55814.400000000001</v>
      </c>
      <c r="H931" s="256">
        <f t="shared" si="155"/>
        <v>349574.40000000002</v>
      </c>
      <c r="I931" s="256">
        <v>150000</v>
      </c>
      <c r="J931" s="256">
        <f t="shared" si="156"/>
        <v>28500</v>
      </c>
      <c r="K931" s="256">
        <f t="shared" si="157"/>
        <v>178500</v>
      </c>
      <c r="L931" s="256">
        <v>204000</v>
      </c>
      <c r="M931" s="256">
        <f t="shared" si="158"/>
        <v>38760</v>
      </c>
      <c r="N931" s="299">
        <f t="shared" si="159"/>
        <v>242760</v>
      </c>
      <c r="O931" s="303">
        <v>0</v>
      </c>
      <c r="P931" s="303">
        <v>0</v>
      </c>
      <c r="Q931" s="305">
        <v>0</v>
      </c>
      <c r="R931" s="256">
        <f t="shared" si="160"/>
        <v>256944.80000000002</v>
      </c>
      <c r="S931" s="256">
        <f t="shared" si="161"/>
        <v>178500</v>
      </c>
      <c r="T931" s="303">
        <f t="shared" si="162"/>
        <v>247429.60209787247</v>
      </c>
      <c r="U931" s="303">
        <f t="shared" si="163"/>
        <v>86414.807742192017</v>
      </c>
      <c r="V931" s="256">
        <f t="shared" si="164"/>
        <v>178500</v>
      </c>
    </row>
    <row r="932" spans="2:22" x14ac:dyDescent="0.2">
      <c r="B932" s="259">
        <v>60</v>
      </c>
      <c r="C932" s="260" t="s">
        <v>8</v>
      </c>
      <c r="D932" s="266" t="s">
        <v>218</v>
      </c>
      <c r="E932" s="260">
        <v>1</v>
      </c>
      <c r="F932" s="256">
        <v>347490</v>
      </c>
      <c r="G932" s="256">
        <f t="shared" si="154"/>
        <v>66023.100000000006</v>
      </c>
      <c r="H932" s="256">
        <f t="shared" si="155"/>
        <v>413513.1</v>
      </c>
      <c r="I932" s="256">
        <v>180000</v>
      </c>
      <c r="J932" s="256">
        <f t="shared" si="156"/>
        <v>34200</v>
      </c>
      <c r="K932" s="256">
        <f t="shared" si="157"/>
        <v>214200</v>
      </c>
      <c r="L932" s="256">
        <v>243000</v>
      </c>
      <c r="M932" s="256">
        <f t="shared" si="158"/>
        <v>46170</v>
      </c>
      <c r="N932" s="299">
        <f t="shared" si="159"/>
        <v>289170</v>
      </c>
      <c r="O932" s="303">
        <v>0</v>
      </c>
      <c r="P932" s="303">
        <v>0</v>
      </c>
      <c r="Q932" s="305">
        <v>0</v>
      </c>
      <c r="R932" s="256">
        <f t="shared" si="160"/>
        <v>305627.7</v>
      </c>
      <c r="S932" s="256">
        <f t="shared" si="161"/>
        <v>214200</v>
      </c>
      <c r="T932" s="303">
        <f t="shared" si="162"/>
        <v>294772.74427489954</v>
      </c>
      <c r="U932" s="303">
        <f t="shared" si="163"/>
        <v>100670.60084687086</v>
      </c>
      <c r="V932" s="256">
        <f t="shared" si="164"/>
        <v>214200</v>
      </c>
    </row>
    <row r="933" spans="2:22" x14ac:dyDescent="0.2">
      <c r="B933" s="259">
        <v>61</v>
      </c>
      <c r="C933" s="260" t="s">
        <v>8</v>
      </c>
      <c r="D933" s="266" t="s">
        <v>219</v>
      </c>
      <c r="E933" s="260">
        <v>1</v>
      </c>
      <c r="F933" s="256">
        <v>655655</v>
      </c>
      <c r="G933" s="256">
        <f t="shared" si="154"/>
        <v>124574.45</v>
      </c>
      <c r="H933" s="256">
        <f t="shared" si="155"/>
        <v>780229.45</v>
      </c>
      <c r="I933" s="256">
        <v>350000</v>
      </c>
      <c r="J933" s="256">
        <f t="shared" si="156"/>
        <v>66500</v>
      </c>
      <c r="K933" s="256">
        <f t="shared" si="157"/>
        <v>416500</v>
      </c>
      <c r="L933" s="256">
        <v>458500</v>
      </c>
      <c r="M933" s="256">
        <f t="shared" si="158"/>
        <v>87115</v>
      </c>
      <c r="N933" s="299">
        <f t="shared" si="159"/>
        <v>545615</v>
      </c>
      <c r="O933" s="303">
        <v>0</v>
      </c>
      <c r="P933" s="303">
        <v>0</v>
      </c>
      <c r="Q933" s="305">
        <v>0</v>
      </c>
      <c r="R933" s="256">
        <f t="shared" si="160"/>
        <v>580781.48333333328</v>
      </c>
      <c r="S933" s="256">
        <f t="shared" si="161"/>
        <v>416500</v>
      </c>
      <c r="T933" s="303">
        <f t="shared" si="162"/>
        <v>561790.70406747796</v>
      </c>
      <c r="U933" s="303">
        <f t="shared" si="163"/>
        <v>184397.09694529042</v>
      </c>
      <c r="V933" s="256">
        <f t="shared" si="164"/>
        <v>416500</v>
      </c>
    </row>
    <row r="934" spans="2:22" x14ac:dyDescent="0.2">
      <c r="B934" s="259">
        <v>62</v>
      </c>
      <c r="C934" s="260" t="s">
        <v>8</v>
      </c>
      <c r="D934" s="266" t="s">
        <v>220</v>
      </c>
      <c r="E934" s="260">
        <v>1</v>
      </c>
      <c r="F934" s="256">
        <v>181440</v>
      </c>
      <c r="G934" s="256">
        <f t="shared" si="154"/>
        <v>34473.599999999999</v>
      </c>
      <c r="H934" s="256">
        <f t="shared" si="155"/>
        <v>215913.60000000001</v>
      </c>
      <c r="I934" s="256">
        <v>90000</v>
      </c>
      <c r="J934" s="256">
        <f t="shared" si="156"/>
        <v>17100</v>
      </c>
      <c r="K934" s="256">
        <f t="shared" si="157"/>
        <v>107100</v>
      </c>
      <c r="L934" s="256">
        <v>126000</v>
      </c>
      <c r="M934" s="256">
        <f t="shared" si="158"/>
        <v>23940</v>
      </c>
      <c r="N934" s="299">
        <f t="shared" si="159"/>
        <v>149940</v>
      </c>
      <c r="O934" s="303">
        <v>0</v>
      </c>
      <c r="P934" s="303">
        <v>0</v>
      </c>
      <c r="Q934" s="305">
        <v>0</v>
      </c>
      <c r="R934" s="256">
        <f t="shared" si="160"/>
        <v>157651.19999999998</v>
      </c>
      <c r="S934" s="256">
        <f t="shared" si="161"/>
        <v>107100</v>
      </c>
      <c r="T934" s="303">
        <f t="shared" si="162"/>
        <v>151354.61184543103</v>
      </c>
      <c r="U934" s="303">
        <f t="shared" si="163"/>
        <v>54815.115071666136</v>
      </c>
      <c r="V934" s="256">
        <f t="shared" si="164"/>
        <v>107100</v>
      </c>
    </row>
    <row r="935" spans="2:22" x14ac:dyDescent="0.2">
      <c r="B935" s="259">
        <v>63</v>
      </c>
      <c r="C935" s="260" t="s">
        <v>8</v>
      </c>
      <c r="D935" s="266" t="s">
        <v>221</v>
      </c>
      <c r="E935" s="260">
        <v>1</v>
      </c>
      <c r="F935" s="256">
        <v>813960</v>
      </c>
      <c r="G935" s="256">
        <f t="shared" si="154"/>
        <v>154652.4</v>
      </c>
      <c r="H935" s="256">
        <f t="shared" si="155"/>
        <v>968612.4</v>
      </c>
      <c r="I935" s="256">
        <v>450000</v>
      </c>
      <c r="J935" s="256">
        <f t="shared" si="156"/>
        <v>85500</v>
      </c>
      <c r="K935" s="256">
        <f t="shared" si="157"/>
        <v>535500</v>
      </c>
      <c r="L935" s="256">
        <v>598500</v>
      </c>
      <c r="M935" s="256">
        <f t="shared" si="158"/>
        <v>113715</v>
      </c>
      <c r="N935" s="299">
        <f t="shared" si="159"/>
        <v>712215</v>
      </c>
      <c r="O935" s="303">
        <v>0</v>
      </c>
      <c r="P935" s="303">
        <v>0</v>
      </c>
      <c r="Q935" s="305">
        <v>0</v>
      </c>
      <c r="R935" s="256">
        <f t="shared" si="160"/>
        <v>738775.79999999993</v>
      </c>
      <c r="S935" s="256">
        <f t="shared" si="161"/>
        <v>535500</v>
      </c>
      <c r="T935" s="303">
        <f t="shared" si="162"/>
        <v>717530.23392906599</v>
      </c>
      <c r="U935" s="303">
        <f t="shared" si="163"/>
        <v>217774.41270939074</v>
      </c>
      <c r="V935" s="256">
        <f t="shared" si="164"/>
        <v>535500</v>
      </c>
    </row>
    <row r="936" spans="2:22" x14ac:dyDescent="0.2">
      <c r="B936" s="259">
        <v>64</v>
      </c>
      <c r="C936" s="260" t="s">
        <v>8</v>
      </c>
      <c r="D936" s="266" t="s">
        <v>222</v>
      </c>
      <c r="E936" s="260">
        <v>1</v>
      </c>
      <c r="F936" s="256">
        <v>641550</v>
      </c>
      <c r="G936" s="256">
        <f t="shared" si="154"/>
        <v>121894.5</v>
      </c>
      <c r="H936" s="256">
        <f t="shared" si="155"/>
        <v>763444.5</v>
      </c>
      <c r="I936" s="256">
        <v>350000</v>
      </c>
      <c r="J936" s="256">
        <f t="shared" si="156"/>
        <v>66500</v>
      </c>
      <c r="K936" s="256">
        <f t="shared" si="157"/>
        <v>416500</v>
      </c>
      <c r="L936" s="256">
        <v>455000</v>
      </c>
      <c r="M936" s="256">
        <f t="shared" si="158"/>
        <v>86450</v>
      </c>
      <c r="N936" s="299">
        <f t="shared" si="159"/>
        <v>541450</v>
      </c>
      <c r="O936" s="303">
        <v>0</v>
      </c>
      <c r="P936" s="303">
        <v>0</v>
      </c>
      <c r="Q936" s="305">
        <v>0</v>
      </c>
      <c r="R936" s="256">
        <f t="shared" si="160"/>
        <v>573798.16666666663</v>
      </c>
      <c r="S936" s="256">
        <f t="shared" si="161"/>
        <v>416500</v>
      </c>
      <c r="T936" s="303">
        <f t="shared" si="162"/>
        <v>556310.10007088212</v>
      </c>
      <c r="U936" s="303">
        <f t="shared" si="163"/>
        <v>175719.73262864735</v>
      </c>
      <c r="V936" s="256">
        <f t="shared" si="164"/>
        <v>416500</v>
      </c>
    </row>
    <row r="937" spans="2:22" x14ac:dyDescent="0.2">
      <c r="B937" s="259">
        <v>65</v>
      </c>
      <c r="C937" s="260" t="s">
        <v>8</v>
      </c>
      <c r="D937" s="266" t="s">
        <v>223</v>
      </c>
      <c r="E937" s="260">
        <v>1</v>
      </c>
      <c r="F937" s="256">
        <v>247632</v>
      </c>
      <c r="G937" s="256">
        <f t="shared" ref="G937:G1000" si="165">+F937*19%</f>
        <v>47050.080000000002</v>
      </c>
      <c r="H937" s="256">
        <f t="shared" ref="H937:H1000" si="166">+G937+F937</f>
        <v>294682.08</v>
      </c>
      <c r="I937" s="256">
        <v>140000</v>
      </c>
      <c r="J937" s="256">
        <f t="shared" ref="J937:J1000" si="167">+I937*19%</f>
        <v>26600</v>
      </c>
      <c r="K937" s="256">
        <f t="shared" ref="K937:K1000" si="168">+J937+I937</f>
        <v>166600</v>
      </c>
      <c r="L937" s="256">
        <v>187600</v>
      </c>
      <c r="M937" s="256">
        <f t="shared" ref="M937:M1000" si="169">+L937*19%</f>
        <v>35644</v>
      </c>
      <c r="N937" s="299">
        <f t="shared" ref="N937:N1000" si="170">+M937+L937</f>
        <v>223244</v>
      </c>
      <c r="O937" s="303">
        <v>0</v>
      </c>
      <c r="P937" s="303">
        <v>0</v>
      </c>
      <c r="Q937" s="305">
        <v>0</v>
      </c>
      <c r="R937" s="256">
        <f t="shared" si="160"/>
        <v>228175.36000000002</v>
      </c>
      <c r="S937" s="256">
        <f t="shared" si="161"/>
        <v>166600</v>
      </c>
      <c r="T937" s="303">
        <f t="shared" si="162"/>
        <v>222127.76134912259</v>
      </c>
      <c r="U937" s="303">
        <f t="shared" si="163"/>
        <v>64183.28082817822</v>
      </c>
      <c r="V937" s="256">
        <f t="shared" si="164"/>
        <v>166600</v>
      </c>
    </row>
    <row r="938" spans="2:22" x14ac:dyDescent="0.2">
      <c r="B938" s="259">
        <v>66</v>
      </c>
      <c r="C938" s="260" t="s">
        <v>8</v>
      </c>
      <c r="D938" s="266" t="s">
        <v>224</v>
      </c>
      <c r="E938" s="260">
        <v>1</v>
      </c>
      <c r="F938" s="256">
        <v>105336</v>
      </c>
      <c r="G938" s="256">
        <f t="shared" si="165"/>
        <v>20013.84</v>
      </c>
      <c r="H938" s="256">
        <f t="shared" si="166"/>
        <v>125349.84</v>
      </c>
      <c r="I938" s="256">
        <v>60000</v>
      </c>
      <c r="J938" s="256">
        <f t="shared" si="167"/>
        <v>11400</v>
      </c>
      <c r="K938" s="256">
        <f t="shared" si="168"/>
        <v>71400</v>
      </c>
      <c r="L938" s="256">
        <v>79800</v>
      </c>
      <c r="M938" s="256">
        <f t="shared" si="169"/>
        <v>15162</v>
      </c>
      <c r="N938" s="299">
        <f t="shared" si="170"/>
        <v>94962</v>
      </c>
      <c r="O938" s="303">
        <v>0</v>
      </c>
      <c r="P938" s="303">
        <v>0</v>
      </c>
      <c r="Q938" s="305">
        <v>0</v>
      </c>
      <c r="R938" s="256">
        <f t="shared" si="160"/>
        <v>97237.279999999984</v>
      </c>
      <c r="S938" s="256">
        <f t="shared" si="161"/>
        <v>71400</v>
      </c>
      <c r="T938" s="303">
        <f t="shared" si="162"/>
        <v>94723.401004604253</v>
      </c>
      <c r="U938" s="303">
        <f t="shared" si="163"/>
        <v>27046.792477393741</v>
      </c>
      <c r="V938" s="256">
        <f t="shared" si="164"/>
        <v>71400</v>
      </c>
    </row>
    <row r="939" spans="2:22" x14ac:dyDescent="0.2">
      <c r="B939" s="259">
        <v>67</v>
      </c>
      <c r="C939" s="260" t="s">
        <v>8</v>
      </c>
      <c r="D939" s="266" t="s">
        <v>225</v>
      </c>
      <c r="E939" s="260">
        <v>1</v>
      </c>
      <c r="F939" s="256">
        <v>111540</v>
      </c>
      <c r="G939" s="256">
        <f t="shared" si="165"/>
        <v>21192.6</v>
      </c>
      <c r="H939" s="256">
        <f t="shared" si="166"/>
        <v>132732.6</v>
      </c>
      <c r="I939" s="256">
        <v>65000</v>
      </c>
      <c r="J939" s="256">
        <f t="shared" si="167"/>
        <v>12350</v>
      </c>
      <c r="K939" s="256">
        <f t="shared" si="168"/>
        <v>77350</v>
      </c>
      <c r="L939" s="256">
        <v>84500</v>
      </c>
      <c r="M939" s="256">
        <f t="shared" si="169"/>
        <v>16055</v>
      </c>
      <c r="N939" s="299">
        <f t="shared" si="170"/>
        <v>100555</v>
      </c>
      <c r="O939" s="303">
        <v>0</v>
      </c>
      <c r="P939" s="303">
        <v>0</v>
      </c>
      <c r="Q939" s="305">
        <v>0</v>
      </c>
      <c r="R939" s="256">
        <f t="shared" si="160"/>
        <v>103545.86666666665</v>
      </c>
      <c r="S939" s="256">
        <f t="shared" si="161"/>
        <v>77350</v>
      </c>
      <c r="T939" s="303">
        <f t="shared" si="162"/>
        <v>101068.04459507964</v>
      </c>
      <c r="U939" s="303">
        <f t="shared" si="163"/>
        <v>27812.174640853562</v>
      </c>
      <c r="V939" s="256">
        <f t="shared" si="164"/>
        <v>77350</v>
      </c>
    </row>
    <row r="940" spans="2:22" x14ac:dyDescent="0.2">
      <c r="B940" s="259">
        <v>68</v>
      </c>
      <c r="C940" s="260" t="s">
        <v>8</v>
      </c>
      <c r="D940" s="266" t="s">
        <v>226</v>
      </c>
      <c r="E940" s="260">
        <v>1</v>
      </c>
      <c r="F940" s="256">
        <v>327762</v>
      </c>
      <c r="G940" s="256">
        <f t="shared" si="165"/>
        <v>62274.78</v>
      </c>
      <c r="H940" s="256">
        <f t="shared" si="166"/>
        <v>390036.78</v>
      </c>
      <c r="I940" s="256">
        <v>180000</v>
      </c>
      <c r="J940" s="256">
        <f t="shared" si="167"/>
        <v>34200</v>
      </c>
      <c r="K940" s="256">
        <f t="shared" si="168"/>
        <v>214200</v>
      </c>
      <c r="L940" s="256">
        <v>235800</v>
      </c>
      <c r="M940" s="256">
        <f t="shared" si="169"/>
        <v>44802</v>
      </c>
      <c r="N940" s="299">
        <f t="shared" si="170"/>
        <v>280602</v>
      </c>
      <c r="O940" s="303">
        <v>0</v>
      </c>
      <c r="P940" s="303">
        <v>0</v>
      </c>
      <c r="Q940" s="305">
        <v>0</v>
      </c>
      <c r="R940" s="256">
        <f t="shared" si="160"/>
        <v>294946.26</v>
      </c>
      <c r="S940" s="256">
        <f t="shared" si="161"/>
        <v>214200</v>
      </c>
      <c r="T940" s="303">
        <f t="shared" si="162"/>
        <v>286201.51631476218</v>
      </c>
      <c r="U940" s="303">
        <f t="shared" si="163"/>
        <v>88791.675546769678</v>
      </c>
      <c r="V940" s="256">
        <f t="shared" si="164"/>
        <v>214200</v>
      </c>
    </row>
    <row r="941" spans="2:22" x14ac:dyDescent="0.2">
      <c r="B941" s="259">
        <v>69</v>
      </c>
      <c r="C941" s="260" t="s">
        <v>8</v>
      </c>
      <c r="D941" s="266" t="s">
        <v>227</v>
      </c>
      <c r="E941" s="260">
        <v>1</v>
      </c>
      <c r="F941" s="256">
        <v>76720</v>
      </c>
      <c r="G941" s="256">
        <f t="shared" si="165"/>
        <v>14576.8</v>
      </c>
      <c r="H941" s="256">
        <f t="shared" si="166"/>
        <v>91296.8</v>
      </c>
      <c r="I941" s="256">
        <v>40000</v>
      </c>
      <c r="J941" s="256">
        <f t="shared" si="167"/>
        <v>7600</v>
      </c>
      <c r="K941" s="256">
        <f t="shared" si="168"/>
        <v>47600</v>
      </c>
      <c r="L941" s="256">
        <v>54800</v>
      </c>
      <c r="M941" s="256">
        <f t="shared" si="169"/>
        <v>10412</v>
      </c>
      <c r="N941" s="299">
        <f t="shared" si="170"/>
        <v>65212</v>
      </c>
      <c r="O941" s="303">
        <v>0</v>
      </c>
      <c r="P941" s="303">
        <v>0</v>
      </c>
      <c r="Q941" s="305">
        <v>0</v>
      </c>
      <c r="R941" s="256">
        <f t="shared" si="160"/>
        <v>68036.266666666663</v>
      </c>
      <c r="S941" s="256">
        <f t="shared" si="161"/>
        <v>47600</v>
      </c>
      <c r="T941" s="303">
        <f t="shared" si="162"/>
        <v>65684.567208412423</v>
      </c>
      <c r="U941" s="303">
        <f t="shared" si="163"/>
        <v>21984.879899907006</v>
      </c>
      <c r="V941" s="256">
        <f t="shared" si="164"/>
        <v>47600</v>
      </c>
    </row>
    <row r="942" spans="2:22" x14ac:dyDescent="0.2">
      <c r="B942" s="259">
        <v>70</v>
      </c>
      <c r="C942" s="260" t="s">
        <v>8</v>
      </c>
      <c r="D942" s="266" t="s">
        <v>228</v>
      </c>
      <c r="E942" s="260">
        <v>1</v>
      </c>
      <c r="F942" s="256">
        <v>246864</v>
      </c>
      <c r="G942" s="256">
        <f t="shared" si="165"/>
        <v>46904.160000000003</v>
      </c>
      <c r="H942" s="256">
        <f t="shared" si="166"/>
        <v>293768.16000000003</v>
      </c>
      <c r="I942" s="256">
        <v>120000</v>
      </c>
      <c r="J942" s="256">
        <f t="shared" si="167"/>
        <v>22800</v>
      </c>
      <c r="K942" s="256">
        <f t="shared" si="168"/>
        <v>142800</v>
      </c>
      <c r="L942" s="256">
        <v>166800</v>
      </c>
      <c r="M942" s="256">
        <f t="shared" si="169"/>
        <v>31692</v>
      </c>
      <c r="N942" s="299">
        <f t="shared" si="170"/>
        <v>198492</v>
      </c>
      <c r="O942" s="303">
        <v>0</v>
      </c>
      <c r="P942" s="303">
        <v>0</v>
      </c>
      <c r="Q942" s="305">
        <v>0</v>
      </c>
      <c r="R942" s="256">
        <f t="shared" si="160"/>
        <v>211686.72</v>
      </c>
      <c r="S942" s="256">
        <f t="shared" si="161"/>
        <v>142800</v>
      </c>
      <c r="T942" s="303">
        <f t="shared" si="162"/>
        <v>202686.72840900908</v>
      </c>
      <c r="U942" s="303">
        <f t="shared" si="163"/>
        <v>76344.101346176059</v>
      </c>
      <c r="V942" s="256">
        <f t="shared" si="164"/>
        <v>142800</v>
      </c>
    </row>
    <row r="943" spans="2:22" x14ac:dyDescent="0.2">
      <c r="B943" s="259">
        <v>71</v>
      </c>
      <c r="C943" s="260" t="s">
        <v>8</v>
      </c>
      <c r="D943" s="266" t="s">
        <v>229</v>
      </c>
      <c r="E943" s="260">
        <v>1</v>
      </c>
      <c r="F943" s="256">
        <v>27939</v>
      </c>
      <c r="G943" s="256">
        <f t="shared" si="165"/>
        <v>5308.41</v>
      </c>
      <c r="H943" s="256">
        <f t="shared" si="166"/>
        <v>33247.410000000003</v>
      </c>
      <c r="I943" s="256">
        <v>15000</v>
      </c>
      <c r="J943" s="256">
        <f t="shared" si="167"/>
        <v>2850</v>
      </c>
      <c r="K943" s="256">
        <f t="shared" si="168"/>
        <v>17850</v>
      </c>
      <c r="L943" s="256">
        <v>20850</v>
      </c>
      <c r="M943" s="256">
        <f t="shared" si="169"/>
        <v>3961.5</v>
      </c>
      <c r="N943" s="299">
        <f t="shared" si="170"/>
        <v>24811.5</v>
      </c>
      <c r="O943" s="303">
        <v>0</v>
      </c>
      <c r="P943" s="303">
        <v>0</v>
      </c>
      <c r="Q943" s="305">
        <v>0</v>
      </c>
      <c r="R943" s="256">
        <f t="shared" si="160"/>
        <v>25302.97</v>
      </c>
      <c r="S943" s="256">
        <f t="shared" si="161"/>
        <v>17850</v>
      </c>
      <c r="T943" s="303">
        <f t="shared" si="162"/>
        <v>24510.359811932078</v>
      </c>
      <c r="U943" s="303">
        <f t="shared" si="163"/>
        <v>7710.4614484283684</v>
      </c>
      <c r="V943" s="256">
        <f t="shared" si="164"/>
        <v>17850</v>
      </c>
    </row>
    <row r="944" spans="2:22" x14ac:dyDescent="0.2">
      <c r="B944" s="259">
        <v>72</v>
      </c>
      <c r="C944" s="260" t="s">
        <v>8</v>
      </c>
      <c r="D944" s="266" t="s">
        <v>230</v>
      </c>
      <c r="E944" s="260">
        <v>1</v>
      </c>
      <c r="F944" s="256">
        <v>400660</v>
      </c>
      <c r="G944" s="256">
        <f t="shared" si="165"/>
        <v>76125.399999999994</v>
      </c>
      <c r="H944" s="256">
        <f t="shared" si="166"/>
        <v>476785.4</v>
      </c>
      <c r="I944" s="256">
        <v>230000</v>
      </c>
      <c r="J944" s="256">
        <f t="shared" si="167"/>
        <v>43700</v>
      </c>
      <c r="K944" s="256">
        <f t="shared" si="168"/>
        <v>273700</v>
      </c>
      <c r="L944" s="256">
        <v>299000</v>
      </c>
      <c r="M944" s="256">
        <f t="shared" si="169"/>
        <v>56810</v>
      </c>
      <c r="N944" s="299">
        <f t="shared" si="170"/>
        <v>355810</v>
      </c>
      <c r="O944" s="303">
        <v>0</v>
      </c>
      <c r="P944" s="303">
        <v>0</v>
      </c>
      <c r="Q944" s="305">
        <v>0</v>
      </c>
      <c r="R944" s="256">
        <f t="shared" si="160"/>
        <v>368765.1333333333</v>
      </c>
      <c r="S944" s="256">
        <f t="shared" si="161"/>
        <v>273700</v>
      </c>
      <c r="T944" s="303">
        <f t="shared" si="162"/>
        <v>359422.53125134844</v>
      </c>
      <c r="U944" s="303">
        <f t="shared" si="163"/>
        <v>102160.64082146986</v>
      </c>
      <c r="V944" s="256">
        <f t="shared" si="164"/>
        <v>273700</v>
      </c>
    </row>
    <row r="945" spans="2:22" x14ac:dyDescent="0.2">
      <c r="B945" s="259">
        <v>73</v>
      </c>
      <c r="C945" s="260" t="s">
        <v>8</v>
      </c>
      <c r="D945" s="266" t="s">
        <v>231</v>
      </c>
      <c r="E945" s="260">
        <v>1</v>
      </c>
      <c r="F945" s="256">
        <v>887400</v>
      </c>
      <c r="G945" s="256">
        <f t="shared" si="165"/>
        <v>168606</v>
      </c>
      <c r="H945" s="256">
        <f t="shared" si="166"/>
        <v>1056006</v>
      </c>
      <c r="I945" s="256">
        <v>450000</v>
      </c>
      <c r="J945" s="256">
        <f t="shared" si="167"/>
        <v>85500</v>
      </c>
      <c r="K945" s="256">
        <f t="shared" si="168"/>
        <v>535500</v>
      </c>
      <c r="L945" s="256">
        <v>612000</v>
      </c>
      <c r="M945" s="256">
        <f t="shared" si="169"/>
        <v>116280</v>
      </c>
      <c r="N945" s="299">
        <f t="shared" si="170"/>
        <v>728280</v>
      </c>
      <c r="O945" s="303">
        <v>0</v>
      </c>
      <c r="P945" s="303">
        <v>0</v>
      </c>
      <c r="Q945" s="305">
        <v>0</v>
      </c>
      <c r="R945" s="256">
        <f t="shared" si="160"/>
        <v>773262</v>
      </c>
      <c r="S945" s="256">
        <f t="shared" si="161"/>
        <v>535500</v>
      </c>
      <c r="T945" s="303">
        <f t="shared" si="162"/>
        <v>744003.10523742985</v>
      </c>
      <c r="U945" s="303">
        <f t="shared" si="163"/>
        <v>263152.34988880489</v>
      </c>
      <c r="V945" s="256">
        <f t="shared" si="164"/>
        <v>535500</v>
      </c>
    </row>
    <row r="946" spans="2:22" x14ac:dyDescent="0.2">
      <c r="B946" s="259">
        <v>74</v>
      </c>
      <c r="C946" s="260" t="s">
        <v>8</v>
      </c>
      <c r="D946" s="266" t="s">
        <v>232</v>
      </c>
      <c r="E946" s="260">
        <v>1</v>
      </c>
      <c r="F946" s="256">
        <v>81396</v>
      </c>
      <c r="G946" s="256">
        <f t="shared" si="165"/>
        <v>15465.24</v>
      </c>
      <c r="H946" s="256">
        <f t="shared" si="166"/>
        <v>96861.24</v>
      </c>
      <c r="I946" s="256">
        <v>45000</v>
      </c>
      <c r="J946" s="256">
        <f t="shared" si="167"/>
        <v>8550</v>
      </c>
      <c r="K946" s="256">
        <f t="shared" si="168"/>
        <v>53550</v>
      </c>
      <c r="L946" s="256">
        <v>59850</v>
      </c>
      <c r="M946" s="256">
        <f t="shared" si="169"/>
        <v>11371.5</v>
      </c>
      <c r="N946" s="299">
        <f t="shared" si="170"/>
        <v>71221.5</v>
      </c>
      <c r="O946" s="303">
        <v>0</v>
      </c>
      <c r="P946" s="303">
        <v>0</v>
      </c>
      <c r="Q946" s="305">
        <v>0</v>
      </c>
      <c r="R946" s="256">
        <f t="shared" si="160"/>
        <v>73877.58</v>
      </c>
      <c r="S946" s="256">
        <f t="shared" si="161"/>
        <v>53550</v>
      </c>
      <c r="T946" s="303">
        <f t="shared" si="162"/>
        <v>71753.023392906602</v>
      </c>
      <c r="U946" s="303">
        <f t="shared" si="163"/>
        <v>21777.441270939093</v>
      </c>
      <c r="V946" s="256">
        <f t="shared" si="164"/>
        <v>53550</v>
      </c>
    </row>
    <row r="947" spans="2:22" x14ac:dyDescent="0.2">
      <c r="B947" s="259">
        <v>75</v>
      </c>
      <c r="C947" s="260" t="s">
        <v>8</v>
      </c>
      <c r="D947" s="266" t="s">
        <v>233</v>
      </c>
      <c r="E947" s="260">
        <v>1</v>
      </c>
      <c r="F947" s="256">
        <v>1849500</v>
      </c>
      <c r="G947" s="256">
        <f t="shared" si="165"/>
        <v>351405</v>
      </c>
      <c r="H947" s="256">
        <f t="shared" si="166"/>
        <v>2200905</v>
      </c>
      <c r="I947" s="256">
        <v>900000</v>
      </c>
      <c r="J947" s="256">
        <f t="shared" si="167"/>
        <v>171000</v>
      </c>
      <c r="K947" s="256">
        <f t="shared" si="168"/>
        <v>1071000</v>
      </c>
      <c r="L947" s="256">
        <v>1233000</v>
      </c>
      <c r="M947" s="256">
        <f t="shared" si="169"/>
        <v>234270</v>
      </c>
      <c r="N947" s="299">
        <f t="shared" si="170"/>
        <v>1467270</v>
      </c>
      <c r="O947" s="303">
        <v>0</v>
      </c>
      <c r="P947" s="303">
        <v>0</v>
      </c>
      <c r="Q947" s="305">
        <v>0</v>
      </c>
      <c r="R947" s="256">
        <f t="shared" si="160"/>
        <v>1579725</v>
      </c>
      <c r="S947" s="256">
        <f t="shared" si="161"/>
        <v>1071000</v>
      </c>
      <c r="T947" s="303">
        <f t="shared" si="162"/>
        <v>1512284.8518009961</v>
      </c>
      <c r="U947" s="303">
        <f t="shared" si="163"/>
        <v>573285.2017320873</v>
      </c>
      <c r="V947" s="256">
        <f t="shared" si="164"/>
        <v>1071000</v>
      </c>
    </row>
    <row r="948" spans="2:22" x14ac:dyDescent="0.2">
      <c r="B948" s="259">
        <v>76</v>
      </c>
      <c r="C948" s="260" t="s">
        <v>8</v>
      </c>
      <c r="D948" s="266" t="s">
        <v>234</v>
      </c>
      <c r="E948" s="260">
        <v>1</v>
      </c>
      <c r="F948" s="256">
        <v>1812510</v>
      </c>
      <c r="G948" s="256">
        <f t="shared" si="165"/>
        <v>344376.9</v>
      </c>
      <c r="H948" s="256">
        <f t="shared" si="166"/>
        <v>2156886.9</v>
      </c>
      <c r="I948" s="256">
        <v>900000</v>
      </c>
      <c r="J948" s="256">
        <f t="shared" si="167"/>
        <v>171000</v>
      </c>
      <c r="K948" s="256">
        <f t="shared" si="168"/>
        <v>1071000</v>
      </c>
      <c r="L948" s="256">
        <v>1233000</v>
      </c>
      <c r="M948" s="256">
        <f t="shared" si="169"/>
        <v>234270</v>
      </c>
      <c r="N948" s="299">
        <f t="shared" si="170"/>
        <v>1467270</v>
      </c>
      <c r="O948" s="303">
        <v>0</v>
      </c>
      <c r="P948" s="303">
        <v>0</v>
      </c>
      <c r="Q948" s="305">
        <v>0</v>
      </c>
      <c r="R948" s="256">
        <f t="shared" si="160"/>
        <v>1565052.3</v>
      </c>
      <c r="S948" s="256">
        <f t="shared" si="161"/>
        <v>1071000</v>
      </c>
      <c r="T948" s="303">
        <f t="shared" si="162"/>
        <v>1502134.9832157926</v>
      </c>
      <c r="U948" s="303">
        <f t="shared" si="163"/>
        <v>549507.61918545689</v>
      </c>
      <c r="V948" s="256">
        <f t="shared" si="164"/>
        <v>1071000</v>
      </c>
    </row>
    <row r="949" spans="2:22" x14ac:dyDescent="0.2">
      <c r="B949" s="259">
        <v>77</v>
      </c>
      <c r="C949" s="260" t="s">
        <v>8</v>
      </c>
      <c r="D949" s="266" t="s">
        <v>235</v>
      </c>
      <c r="E949" s="260">
        <v>1</v>
      </c>
      <c r="F949" s="256">
        <v>1676700</v>
      </c>
      <c r="G949" s="256">
        <f t="shared" si="165"/>
        <v>318573</v>
      </c>
      <c r="H949" s="256">
        <f t="shared" si="166"/>
        <v>1995273</v>
      </c>
      <c r="I949" s="256">
        <v>900000</v>
      </c>
      <c r="J949" s="256">
        <f t="shared" si="167"/>
        <v>171000</v>
      </c>
      <c r="K949" s="256">
        <f t="shared" si="168"/>
        <v>1071000</v>
      </c>
      <c r="L949" s="256">
        <v>1242000</v>
      </c>
      <c r="M949" s="256">
        <f t="shared" si="169"/>
        <v>235980</v>
      </c>
      <c r="N949" s="299">
        <f t="shared" si="170"/>
        <v>1477980</v>
      </c>
      <c r="O949" s="303">
        <v>0</v>
      </c>
      <c r="P949" s="303">
        <v>0</v>
      </c>
      <c r="Q949" s="305">
        <v>0</v>
      </c>
      <c r="R949" s="256">
        <f t="shared" si="160"/>
        <v>1514751</v>
      </c>
      <c r="S949" s="256">
        <f t="shared" si="161"/>
        <v>1071000</v>
      </c>
      <c r="T949" s="303">
        <f t="shared" si="162"/>
        <v>1467191.440196872</v>
      </c>
      <c r="U949" s="303">
        <f t="shared" si="163"/>
        <v>463232.36551756616</v>
      </c>
      <c r="V949" s="256">
        <f t="shared" si="164"/>
        <v>1071000</v>
      </c>
    </row>
    <row r="950" spans="2:22" x14ac:dyDescent="0.2">
      <c r="B950" s="259">
        <v>78</v>
      </c>
      <c r="C950" s="260" t="s">
        <v>8</v>
      </c>
      <c r="D950" s="266" t="s">
        <v>236</v>
      </c>
      <c r="E950" s="260">
        <v>1</v>
      </c>
      <c r="F950" s="256">
        <v>126477</v>
      </c>
      <c r="G950" s="256">
        <f t="shared" si="165"/>
        <v>24030.63</v>
      </c>
      <c r="H950" s="256">
        <f t="shared" si="166"/>
        <v>150507.63</v>
      </c>
      <c r="I950" s="256">
        <v>65000</v>
      </c>
      <c r="J950" s="256">
        <f t="shared" si="167"/>
        <v>12350</v>
      </c>
      <c r="K950" s="256">
        <f t="shared" si="168"/>
        <v>77350</v>
      </c>
      <c r="L950" s="256">
        <v>89700</v>
      </c>
      <c r="M950" s="256">
        <f t="shared" si="169"/>
        <v>17043</v>
      </c>
      <c r="N950" s="299">
        <f t="shared" si="170"/>
        <v>106743</v>
      </c>
      <c r="O950" s="303">
        <v>0</v>
      </c>
      <c r="P950" s="303">
        <v>0</v>
      </c>
      <c r="Q950" s="305">
        <v>0</v>
      </c>
      <c r="R950" s="256">
        <f t="shared" si="160"/>
        <v>111533.54333333333</v>
      </c>
      <c r="S950" s="256">
        <f t="shared" si="161"/>
        <v>77350</v>
      </c>
      <c r="T950" s="303">
        <f t="shared" si="162"/>
        <v>107510.96165595447</v>
      </c>
      <c r="U950" s="303">
        <f t="shared" si="163"/>
        <v>36813.335706991253</v>
      </c>
      <c r="V950" s="256">
        <f t="shared" si="164"/>
        <v>77350</v>
      </c>
    </row>
    <row r="951" spans="2:22" x14ac:dyDescent="0.2">
      <c r="B951" s="259">
        <v>79</v>
      </c>
      <c r="C951" s="260" t="s">
        <v>8</v>
      </c>
      <c r="D951" s="266" t="s">
        <v>237</v>
      </c>
      <c r="E951" s="260">
        <v>1</v>
      </c>
      <c r="F951" s="256">
        <v>342720</v>
      </c>
      <c r="G951" s="256">
        <f t="shared" si="165"/>
        <v>65116.800000000003</v>
      </c>
      <c r="H951" s="256">
        <f t="shared" si="166"/>
        <v>407836.8</v>
      </c>
      <c r="I951" s="256">
        <v>180000</v>
      </c>
      <c r="J951" s="256">
        <f t="shared" si="167"/>
        <v>34200</v>
      </c>
      <c r="K951" s="256">
        <f t="shared" si="168"/>
        <v>214200</v>
      </c>
      <c r="L951" s="256">
        <v>252000</v>
      </c>
      <c r="M951" s="256">
        <f t="shared" si="169"/>
        <v>47880</v>
      </c>
      <c r="N951" s="299">
        <f t="shared" si="170"/>
        <v>299880</v>
      </c>
      <c r="O951" s="303">
        <v>0</v>
      </c>
      <c r="P951" s="303">
        <v>0</v>
      </c>
      <c r="Q951" s="305">
        <v>0</v>
      </c>
      <c r="R951" s="256">
        <f t="shared" si="160"/>
        <v>307305.60000000003</v>
      </c>
      <c r="S951" s="256">
        <f t="shared" si="161"/>
        <v>214200</v>
      </c>
      <c r="T951" s="303">
        <f t="shared" si="162"/>
        <v>296996.35985400772</v>
      </c>
      <c r="U951" s="303">
        <f t="shared" si="163"/>
        <v>97031.733108710294</v>
      </c>
      <c r="V951" s="256">
        <f t="shared" si="164"/>
        <v>214200</v>
      </c>
    </row>
    <row r="952" spans="2:22" x14ac:dyDescent="0.2">
      <c r="B952" s="259">
        <v>80</v>
      </c>
      <c r="C952" s="260" t="s">
        <v>8</v>
      </c>
      <c r="D952" s="266" t="s">
        <v>238</v>
      </c>
      <c r="E952" s="260">
        <v>1</v>
      </c>
      <c r="F952" s="256">
        <v>231744</v>
      </c>
      <c r="G952" s="256">
        <f t="shared" si="165"/>
        <v>44031.360000000001</v>
      </c>
      <c r="H952" s="256">
        <f t="shared" si="166"/>
        <v>275775.35999999999</v>
      </c>
      <c r="I952" s="256">
        <v>120000</v>
      </c>
      <c r="J952" s="256">
        <f t="shared" si="167"/>
        <v>22800</v>
      </c>
      <c r="K952" s="256">
        <f t="shared" si="168"/>
        <v>142800</v>
      </c>
      <c r="L952" s="256">
        <v>163200</v>
      </c>
      <c r="M952" s="256">
        <f t="shared" si="169"/>
        <v>31008</v>
      </c>
      <c r="N952" s="299">
        <f t="shared" si="170"/>
        <v>194208</v>
      </c>
      <c r="O952" s="303">
        <v>0</v>
      </c>
      <c r="P952" s="303">
        <v>0</v>
      </c>
      <c r="Q952" s="305">
        <v>0</v>
      </c>
      <c r="R952" s="256">
        <f t="shared" si="160"/>
        <v>204261.12</v>
      </c>
      <c r="S952" s="256">
        <f t="shared" si="161"/>
        <v>142800</v>
      </c>
      <c r="T952" s="303">
        <f t="shared" si="162"/>
        <v>197023.00008203826</v>
      </c>
      <c r="U952" s="303">
        <f t="shared" si="163"/>
        <v>67055.279494482747</v>
      </c>
      <c r="V952" s="256">
        <f t="shared" si="164"/>
        <v>142800</v>
      </c>
    </row>
    <row r="953" spans="2:22" x14ac:dyDescent="0.2">
      <c r="B953" s="259">
        <v>81</v>
      </c>
      <c r="C953" s="260" t="s">
        <v>8</v>
      </c>
      <c r="D953" s="266" t="s">
        <v>239</v>
      </c>
      <c r="E953" s="260">
        <v>1</v>
      </c>
      <c r="F953" s="256">
        <v>164640</v>
      </c>
      <c r="G953" s="256">
        <f t="shared" si="165"/>
        <v>31281.600000000002</v>
      </c>
      <c r="H953" s="256">
        <f t="shared" si="166"/>
        <v>195921.6</v>
      </c>
      <c r="I953" s="256">
        <v>80000</v>
      </c>
      <c r="J953" s="256">
        <f t="shared" si="167"/>
        <v>15200</v>
      </c>
      <c r="K953" s="256">
        <f t="shared" si="168"/>
        <v>95200</v>
      </c>
      <c r="L953" s="256">
        <v>112000</v>
      </c>
      <c r="M953" s="256">
        <f t="shared" si="169"/>
        <v>21280</v>
      </c>
      <c r="N953" s="299">
        <f t="shared" si="170"/>
        <v>133280</v>
      </c>
      <c r="O953" s="303">
        <v>0</v>
      </c>
      <c r="P953" s="303">
        <v>0</v>
      </c>
      <c r="Q953" s="305">
        <v>0</v>
      </c>
      <c r="R953" s="256">
        <f t="shared" si="160"/>
        <v>141467.19999999998</v>
      </c>
      <c r="S953" s="256">
        <f t="shared" si="161"/>
        <v>95200</v>
      </c>
      <c r="T953" s="303">
        <f t="shared" si="162"/>
        <v>135465.30643628366</v>
      </c>
      <c r="U953" s="303">
        <f t="shared" si="163"/>
        <v>50857.475945233542</v>
      </c>
      <c r="V953" s="256">
        <f t="shared" si="164"/>
        <v>95200</v>
      </c>
    </row>
    <row r="954" spans="2:22" x14ac:dyDescent="0.2">
      <c r="B954" s="259">
        <v>82</v>
      </c>
      <c r="C954" s="260" t="s">
        <v>8</v>
      </c>
      <c r="D954" s="266" t="s">
        <v>240</v>
      </c>
      <c r="E954" s="260">
        <v>1</v>
      </c>
      <c r="F954" s="256">
        <v>1404320</v>
      </c>
      <c r="G954" s="256">
        <f t="shared" si="165"/>
        <v>266820.8</v>
      </c>
      <c r="H954" s="256">
        <f t="shared" si="166"/>
        <v>1671140.8</v>
      </c>
      <c r="I954" s="256">
        <v>800000</v>
      </c>
      <c r="J954" s="256">
        <f t="shared" si="167"/>
        <v>152000</v>
      </c>
      <c r="K954" s="256">
        <f t="shared" si="168"/>
        <v>952000</v>
      </c>
      <c r="L954" s="256">
        <v>1072000</v>
      </c>
      <c r="M954" s="256">
        <f t="shared" si="169"/>
        <v>203680</v>
      </c>
      <c r="N954" s="299">
        <f t="shared" si="170"/>
        <v>1275680</v>
      </c>
      <c r="O954" s="303">
        <v>0</v>
      </c>
      <c r="P954" s="303">
        <v>0</v>
      </c>
      <c r="Q954" s="305">
        <v>0</v>
      </c>
      <c r="R954" s="256">
        <f t="shared" si="160"/>
        <v>1299606.9333333333</v>
      </c>
      <c r="S954" s="256">
        <f t="shared" si="161"/>
        <v>952000</v>
      </c>
      <c r="T954" s="303">
        <f t="shared" si="162"/>
        <v>1266088.058173337</v>
      </c>
      <c r="U954" s="303">
        <f t="shared" si="163"/>
        <v>360166.96983512223</v>
      </c>
      <c r="V954" s="256">
        <f t="shared" si="164"/>
        <v>952000</v>
      </c>
    </row>
    <row r="955" spans="2:22" x14ac:dyDescent="0.2">
      <c r="B955" s="259">
        <v>83</v>
      </c>
      <c r="C955" s="260" t="s">
        <v>8</v>
      </c>
      <c r="D955" s="266" t="s">
        <v>241</v>
      </c>
      <c r="E955" s="260">
        <v>1</v>
      </c>
      <c r="F955" s="256">
        <v>652050</v>
      </c>
      <c r="G955" s="256">
        <f t="shared" si="165"/>
        <v>123889.5</v>
      </c>
      <c r="H955" s="256">
        <f t="shared" si="166"/>
        <v>775939.5</v>
      </c>
      <c r="I955" s="256">
        <v>350000</v>
      </c>
      <c r="J955" s="256">
        <f t="shared" si="167"/>
        <v>66500</v>
      </c>
      <c r="K955" s="256">
        <f t="shared" si="168"/>
        <v>416500</v>
      </c>
      <c r="L955" s="256">
        <v>472500</v>
      </c>
      <c r="M955" s="256">
        <f t="shared" si="169"/>
        <v>89775</v>
      </c>
      <c r="N955" s="299">
        <f t="shared" si="170"/>
        <v>562275</v>
      </c>
      <c r="O955" s="303">
        <v>0</v>
      </c>
      <c r="P955" s="303">
        <v>0</v>
      </c>
      <c r="Q955" s="305">
        <v>0</v>
      </c>
      <c r="R955" s="256">
        <f t="shared" si="160"/>
        <v>584904.83333333337</v>
      </c>
      <c r="S955" s="256">
        <f t="shared" si="161"/>
        <v>416500</v>
      </c>
      <c r="T955" s="303">
        <f t="shared" si="162"/>
        <v>566409.52348283178</v>
      </c>
      <c r="U955" s="303">
        <f t="shared" si="163"/>
        <v>180785.15026844243</v>
      </c>
      <c r="V955" s="256">
        <f t="shared" si="164"/>
        <v>416500</v>
      </c>
    </row>
    <row r="956" spans="2:22" x14ac:dyDescent="0.2">
      <c r="B956" s="259">
        <v>84</v>
      </c>
      <c r="C956" s="260" t="s">
        <v>8</v>
      </c>
      <c r="D956" s="266" t="s">
        <v>242</v>
      </c>
      <c r="E956" s="260">
        <v>1</v>
      </c>
      <c r="F956" s="256">
        <v>108468</v>
      </c>
      <c r="G956" s="256">
        <f t="shared" si="165"/>
        <v>20608.920000000002</v>
      </c>
      <c r="H956" s="256">
        <f t="shared" si="166"/>
        <v>129076.92</v>
      </c>
      <c r="I956" s="256">
        <v>60000</v>
      </c>
      <c r="J956" s="256">
        <f t="shared" si="167"/>
        <v>11400</v>
      </c>
      <c r="K956" s="256">
        <f t="shared" si="168"/>
        <v>71400</v>
      </c>
      <c r="L956" s="256">
        <v>78600</v>
      </c>
      <c r="M956" s="256">
        <f t="shared" si="169"/>
        <v>14934</v>
      </c>
      <c r="N956" s="299">
        <f t="shared" si="170"/>
        <v>93534</v>
      </c>
      <c r="O956" s="303">
        <v>0</v>
      </c>
      <c r="P956" s="303">
        <v>0</v>
      </c>
      <c r="Q956" s="305">
        <v>0</v>
      </c>
      <c r="R956" s="256">
        <f t="shared" si="160"/>
        <v>98003.64</v>
      </c>
      <c r="S956" s="256">
        <f t="shared" si="161"/>
        <v>71400</v>
      </c>
      <c r="T956" s="303">
        <f t="shared" si="162"/>
        <v>95171.176415667011</v>
      </c>
      <c r="U956" s="303">
        <f t="shared" si="163"/>
        <v>29097.079517862327</v>
      </c>
      <c r="V956" s="256">
        <f t="shared" si="164"/>
        <v>71400</v>
      </c>
    </row>
    <row r="957" spans="2:22" x14ac:dyDescent="0.2">
      <c r="B957" s="259">
        <v>85</v>
      </c>
      <c r="C957" s="260" t="s">
        <v>8</v>
      </c>
      <c r="D957" s="266" t="s">
        <v>243</v>
      </c>
      <c r="E957" s="260">
        <v>1</v>
      </c>
      <c r="F957" s="256">
        <v>137280</v>
      </c>
      <c r="G957" s="256">
        <f t="shared" si="165"/>
        <v>26083.200000000001</v>
      </c>
      <c r="H957" s="256">
        <f t="shared" si="166"/>
        <v>163363.20000000001</v>
      </c>
      <c r="I957" s="256">
        <v>80000</v>
      </c>
      <c r="J957" s="256">
        <f t="shared" si="167"/>
        <v>15200</v>
      </c>
      <c r="K957" s="256">
        <f t="shared" si="168"/>
        <v>95200</v>
      </c>
      <c r="L957" s="256">
        <v>105600</v>
      </c>
      <c r="M957" s="256">
        <f t="shared" si="169"/>
        <v>20064</v>
      </c>
      <c r="N957" s="299">
        <f t="shared" si="170"/>
        <v>125664</v>
      </c>
      <c r="O957" s="303">
        <v>0</v>
      </c>
      <c r="P957" s="303">
        <v>0</v>
      </c>
      <c r="Q957" s="305">
        <v>0</v>
      </c>
      <c r="R957" s="256">
        <f t="shared" si="160"/>
        <v>128075.73333333334</v>
      </c>
      <c r="S957" s="256">
        <f t="shared" si="161"/>
        <v>95200</v>
      </c>
      <c r="T957" s="303">
        <f t="shared" si="162"/>
        <v>125026.1006891507</v>
      </c>
      <c r="U957" s="303">
        <f t="shared" si="163"/>
        <v>34145.538534533844</v>
      </c>
      <c r="V957" s="256">
        <f t="shared" si="164"/>
        <v>95200</v>
      </c>
    </row>
    <row r="958" spans="2:22" x14ac:dyDescent="0.2">
      <c r="B958" s="259">
        <v>86</v>
      </c>
      <c r="C958" s="260" t="s">
        <v>8</v>
      </c>
      <c r="D958" s="266" t="s">
        <v>244</v>
      </c>
      <c r="E958" s="260">
        <v>1</v>
      </c>
      <c r="F958" s="256">
        <v>117216</v>
      </c>
      <c r="G958" s="256">
        <f t="shared" si="165"/>
        <v>22271.040000000001</v>
      </c>
      <c r="H958" s="256">
        <f t="shared" si="166"/>
        <v>139487.04000000001</v>
      </c>
      <c r="I958" s="256">
        <v>60000</v>
      </c>
      <c r="J958" s="256">
        <f t="shared" si="167"/>
        <v>11400</v>
      </c>
      <c r="K958" s="256">
        <f t="shared" si="168"/>
        <v>71400</v>
      </c>
      <c r="L958" s="256">
        <v>79200</v>
      </c>
      <c r="M958" s="256">
        <f t="shared" si="169"/>
        <v>15048</v>
      </c>
      <c r="N958" s="299">
        <f t="shared" si="170"/>
        <v>94248</v>
      </c>
      <c r="O958" s="303">
        <v>0</v>
      </c>
      <c r="P958" s="303">
        <v>0</v>
      </c>
      <c r="Q958" s="305">
        <v>0</v>
      </c>
      <c r="R958" s="256">
        <f t="shared" si="160"/>
        <v>101711.68000000001</v>
      </c>
      <c r="S958" s="256">
        <f t="shared" si="161"/>
        <v>71400</v>
      </c>
      <c r="T958" s="303">
        <f t="shared" si="162"/>
        <v>97911.733052078183</v>
      </c>
      <c r="U958" s="303">
        <f t="shared" si="163"/>
        <v>34651.711982919354</v>
      </c>
      <c r="V958" s="256">
        <f t="shared" si="164"/>
        <v>71400</v>
      </c>
    </row>
    <row r="959" spans="2:22" x14ac:dyDescent="0.2">
      <c r="B959" s="259">
        <v>87</v>
      </c>
      <c r="C959" s="260" t="s">
        <v>8</v>
      </c>
      <c r="D959" s="266" t="s">
        <v>245</v>
      </c>
      <c r="E959" s="260">
        <v>1</v>
      </c>
      <c r="F959" s="256">
        <v>144720</v>
      </c>
      <c r="G959" s="256">
        <f t="shared" si="165"/>
        <v>27496.799999999999</v>
      </c>
      <c r="H959" s="256">
        <f t="shared" si="166"/>
        <v>172216.8</v>
      </c>
      <c r="I959" s="256">
        <v>80000</v>
      </c>
      <c r="J959" s="256">
        <f t="shared" si="167"/>
        <v>15200</v>
      </c>
      <c r="K959" s="256">
        <f t="shared" si="168"/>
        <v>95200</v>
      </c>
      <c r="L959" s="256">
        <v>108000</v>
      </c>
      <c r="M959" s="256">
        <f t="shared" si="169"/>
        <v>20520</v>
      </c>
      <c r="N959" s="299">
        <f t="shared" si="170"/>
        <v>128520</v>
      </c>
      <c r="O959" s="303">
        <v>0</v>
      </c>
      <c r="P959" s="303">
        <v>0</v>
      </c>
      <c r="Q959" s="305">
        <v>0</v>
      </c>
      <c r="R959" s="256">
        <f t="shared" si="160"/>
        <v>131978.93333333332</v>
      </c>
      <c r="S959" s="256">
        <f t="shared" si="161"/>
        <v>95200</v>
      </c>
      <c r="T959" s="303">
        <f t="shared" si="162"/>
        <v>128201.87988712113</v>
      </c>
      <c r="U959" s="303">
        <f t="shared" si="163"/>
        <v>38624.733467214166</v>
      </c>
      <c r="V959" s="256">
        <f t="shared" si="164"/>
        <v>95200</v>
      </c>
    </row>
    <row r="960" spans="2:22" x14ac:dyDescent="0.2">
      <c r="B960" s="259">
        <v>88</v>
      </c>
      <c r="C960" s="260" t="s">
        <v>8</v>
      </c>
      <c r="D960" s="266" t="s">
        <v>246</v>
      </c>
      <c r="E960" s="260">
        <v>1</v>
      </c>
      <c r="F960" s="256">
        <v>116688</v>
      </c>
      <c r="G960" s="256">
        <f t="shared" si="165"/>
        <v>22170.720000000001</v>
      </c>
      <c r="H960" s="256">
        <f t="shared" si="166"/>
        <v>138858.72</v>
      </c>
      <c r="I960" s="256">
        <v>60000</v>
      </c>
      <c r="J960" s="256">
        <f t="shared" si="167"/>
        <v>11400</v>
      </c>
      <c r="K960" s="256">
        <f t="shared" si="168"/>
        <v>71400</v>
      </c>
      <c r="L960" s="256">
        <v>81600</v>
      </c>
      <c r="M960" s="256">
        <f t="shared" si="169"/>
        <v>15504</v>
      </c>
      <c r="N960" s="299">
        <f t="shared" si="170"/>
        <v>97104</v>
      </c>
      <c r="O960" s="303">
        <v>0</v>
      </c>
      <c r="P960" s="303">
        <v>0</v>
      </c>
      <c r="Q960" s="305">
        <v>0</v>
      </c>
      <c r="R960" s="256">
        <f t="shared" si="160"/>
        <v>102454.23999999999</v>
      </c>
      <c r="S960" s="256">
        <f t="shared" si="161"/>
        <v>71400</v>
      </c>
      <c r="T960" s="303">
        <f t="shared" si="162"/>
        <v>98742.206972679676</v>
      </c>
      <c r="U960" s="303">
        <f t="shared" si="163"/>
        <v>34046.123524607043</v>
      </c>
      <c r="V960" s="256">
        <f t="shared" si="164"/>
        <v>71400</v>
      </c>
    </row>
    <row r="961" spans="2:22" x14ac:dyDescent="0.2">
      <c r="B961" s="259">
        <v>89</v>
      </c>
      <c r="C961" s="260" t="s">
        <v>8</v>
      </c>
      <c r="D961" s="266" t="s">
        <v>247</v>
      </c>
      <c r="E961" s="260">
        <v>1</v>
      </c>
      <c r="F961" s="256">
        <v>87246</v>
      </c>
      <c r="G961" s="256">
        <f t="shared" si="165"/>
        <v>16576.740000000002</v>
      </c>
      <c r="H961" s="256">
        <f t="shared" si="166"/>
        <v>103822.74</v>
      </c>
      <c r="I961" s="256">
        <v>45000</v>
      </c>
      <c r="J961" s="256">
        <f t="shared" si="167"/>
        <v>8550</v>
      </c>
      <c r="K961" s="256">
        <f t="shared" si="168"/>
        <v>53550</v>
      </c>
      <c r="L961" s="256">
        <v>58950</v>
      </c>
      <c r="M961" s="256">
        <f t="shared" si="169"/>
        <v>11200.5</v>
      </c>
      <c r="N961" s="299">
        <f t="shared" si="170"/>
        <v>70150.5</v>
      </c>
      <c r="O961" s="303">
        <v>0</v>
      </c>
      <c r="P961" s="303">
        <v>0</v>
      </c>
      <c r="Q961" s="305">
        <v>0</v>
      </c>
      <c r="R961" s="256">
        <f t="shared" si="160"/>
        <v>75841.08</v>
      </c>
      <c r="S961" s="256">
        <f t="shared" si="161"/>
        <v>53550</v>
      </c>
      <c r="T961" s="303">
        <f t="shared" si="162"/>
        <v>73062.452148621582</v>
      </c>
      <c r="U961" s="303">
        <f t="shared" si="163"/>
        <v>25614.919916509611</v>
      </c>
      <c r="V961" s="256">
        <f t="shared" si="164"/>
        <v>53550</v>
      </c>
    </row>
    <row r="962" spans="2:22" x14ac:dyDescent="0.2">
      <c r="B962" s="259">
        <v>90</v>
      </c>
      <c r="C962" s="260" t="s">
        <v>8</v>
      </c>
      <c r="D962" s="266" t="s">
        <v>248</v>
      </c>
      <c r="E962" s="260">
        <v>1</v>
      </c>
      <c r="F962" s="256">
        <v>275352</v>
      </c>
      <c r="G962" s="256">
        <f t="shared" si="165"/>
        <v>52316.88</v>
      </c>
      <c r="H962" s="256">
        <f t="shared" si="166"/>
        <v>327668.88</v>
      </c>
      <c r="I962" s="256">
        <v>140000</v>
      </c>
      <c r="J962" s="256">
        <f t="shared" si="167"/>
        <v>26600</v>
      </c>
      <c r="K962" s="256">
        <f t="shared" si="168"/>
        <v>166600</v>
      </c>
      <c r="L962" s="256">
        <v>184800</v>
      </c>
      <c r="M962" s="256">
        <f t="shared" si="169"/>
        <v>35112</v>
      </c>
      <c r="N962" s="299">
        <f t="shared" si="170"/>
        <v>219912</v>
      </c>
      <c r="O962" s="303">
        <v>0</v>
      </c>
      <c r="P962" s="303">
        <v>0</v>
      </c>
      <c r="Q962" s="305">
        <v>0</v>
      </c>
      <c r="R962" s="256">
        <f t="shared" si="160"/>
        <v>238060.29333333333</v>
      </c>
      <c r="S962" s="256">
        <f t="shared" si="161"/>
        <v>166600</v>
      </c>
      <c r="T962" s="303">
        <f t="shared" si="162"/>
        <v>228974.10703625882</v>
      </c>
      <c r="U962" s="303">
        <f t="shared" si="163"/>
        <v>82053.741165763684</v>
      </c>
      <c r="V962" s="256">
        <f t="shared" si="164"/>
        <v>166600</v>
      </c>
    </row>
    <row r="963" spans="2:22" x14ac:dyDescent="0.2">
      <c r="B963" s="259">
        <v>91</v>
      </c>
      <c r="C963" s="260" t="s">
        <v>8</v>
      </c>
      <c r="D963" s="266" t="s">
        <v>249</v>
      </c>
      <c r="E963" s="260">
        <v>1</v>
      </c>
      <c r="F963" s="256">
        <v>265930</v>
      </c>
      <c r="G963" s="256">
        <f t="shared" si="165"/>
        <v>50526.7</v>
      </c>
      <c r="H963" s="256">
        <f t="shared" si="166"/>
        <v>316456.7</v>
      </c>
      <c r="I963" s="256">
        <v>140000</v>
      </c>
      <c r="J963" s="256">
        <f t="shared" si="167"/>
        <v>26600</v>
      </c>
      <c r="K963" s="256">
        <f t="shared" si="168"/>
        <v>166600</v>
      </c>
      <c r="L963" s="256">
        <v>183400</v>
      </c>
      <c r="M963" s="256">
        <f t="shared" si="169"/>
        <v>34846</v>
      </c>
      <c r="N963" s="299">
        <f t="shared" si="170"/>
        <v>218246</v>
      </c>
      <c r="O963" s="303">
        <v>0</v>
      </c>
      <c r="P963" s="303">
        <v>0</v>
      </c>
      <c r="Q963" s="305">
        <v>0</v>
      </c>
      <c r="R963" s="256">
        <f t="shared" si="160"/>
        <v>233767.56666666665</v>
      </c>
      <c r="S963" s="256">
        <f t="shared" si="161"/>
        <v>166600</v>
      </c>
      <c r="T963" s="303">
        <f t="shared" si="162"/>
        <v>225759.06353014614</v>
      </c>
      <c r="U963" s="303">
        <f t="shared" si="163"/>
        <v>76124.548652608471</v>
      </c>
      <c r="V963" s="256">
        <f t="shared" si="164"/>
        <v>166600</v>
      </c>
    </row>
    <row r="964" spans="2:22" x14ac:dyDescent="0.2">
      <c r="B964" s="259">
        <v>92</v>
      </c>
      <c r="C964" s="260" t="s">
        <v>8</v>
      </c>
      <c r="D964" s="266" t="s">
        <v>250</v>
      </c>
      <c r="E964" s="260">
        <v>1</v>
      </c>
      <c r="F964" s="256">
        <v>929500</v>
      </c>
      <c r="G964" s="256">
        <f t="shared" si="165"/>
        <v>176605</v>
      </c>
      <c r="H964" s="256">
        <f t="shared" si="166"/>
        <v>1106105</v>
      </c>
      <c r="I964" s="256">
        <v>500000</v>
      </c>
      <c r="J964" s="256">
        <f t="shared" si="167"/>
        <v>95000</v>
      </c>
      <c r="K964" s="256">
        <f t="shared" si="168"/>
        <v>595000</v>
      </c>
      <c r="L964" s="256">
        <v>650000</v>
      </c>
      <c r="M964" s="256">
        <f t="shared" si="169"/>
        <v>123500</v>
      </c>
      <c r="N964" s="299">
        <f t="shared" si="170"/>
        <v>773500</v>
      </c>
      <c r="O964" s="303">
        <v>0</v>
      </c>
      <c r="P964" s="303">
        <v>0</v>
      </c>
      <c r="Q964" s="305">
        <v>0</v>
      </c>
      <c r="R964" s="256">
        <f t="shared" si="160"/>
        <v>824868.33333333337</v>
      </c>
      <c r="S964" s="256">
        <f t="shared" si="161"/>
        <v>595000</v>
      </c>
      <c r="T964" s="303">
        <f t="shared" si="162"/>
        <v>798468.66930549999</v>
      </c>
      <c r="U964" s="303">
        <f t="shared" si="163"/>
        <v>259395.66208464894</v>
      </c>
      <c r="V964" s="256">
        <f t="shared" si="164"/>
        <v>595000</v>
      </c>
    </row>
    <row r="965" spans="2:22" x14ac:dyDescent="0.2">
      <c r="B965" s="259">
        <v>93</v>
      </c>
      <c r="C965" s="260" t="s">
        <v>8</v>
      </c>
      <c r="D965" s="266" t="s">
        <v>251</v>
      </c>
      <c r="E965" s="260">
        <v>1</v>
      </c>
      <c r="F965" s="256">
        <v>710424</v>
      </c>
      <c r="G965" s="256">
        <f t="shared" si="165"/>
        <v>134980.56</v>
      </c>
      <c r="H965" s="256">
        <f t="shared" si="166"/>
        <v>845404.56</v>
      </c>
      <c r="I965" s="256">
        <v>360000</v>
      </c>
      <c r="J965" s="256">
        <f t="shared" si="167"/>
        <v>68400</v>
      </c>
      <c r="K965" s="256">
        <f t="shared" si="168"/>
        <v>428400</v>
      </c>
      <c r="L965" s="256">
        <v>496800</v>
      </c>
      <c r="M965" s="256">
        <f t="shared" si="169"/>
        <v>94392</v>
      </c>
      <c r="N965" s="299">
        <f t="shared" si="170"/>
        <v>591192</v>
      </c>
      <c r="O965" s="303">
        <v>0</v>
      </c>
      <c r="P965" s="303">
        <v>0</v>
      </c>
      <c r="Q965" s="305">
        <v>0</v>
      </c>
      <c r="R965" s="256">
        <f t="shared" si="160"/>
        <v>621665.52</v>
      </c>
      <c r="S965" s="256">
        <f t="shared" si="161"/>
        <v>428400</v>
      </c>
      <c r="T965" s="303">
        <f t="shared" si="162"/>
        <v>598247.46301964123</v>
      </c>
      <c r="U965" s="303">
        <f t="shared" si="163"/>
        <v>210165.83292983469</v>
      </c>
      <c r="V965" s="256">
        <f t="shared" si="164"/>
        <v>428400</v>
      </c>
    </row>
    <row r="966" spans="2:22" x14ac:dyDescent="0.2">
      <c r="B966" s="259">
        <v>94</v>
      </c>
      <c r="C966" s="260" t="s">
        <v>8</v>
      </c>
      <c r="D966" s="266" t="s">
        <v>252</v>
      </c>
      <c r="E966" s="260">
        <v>1</v>
      </c>
      <c r="F966" s="256">
        <v>81405</v>
      </c>
      <c r="G966" s="256">
        <f t="shared" si="165"/>
        <v>15466.95</v>
      </c>
      <c r="H966" s="256">
        <f t="shared" si="166"/>
        <v>96871.95</v>
      </c>
      <c r="I966" s="256">
        <v>45000</v>
      </c>
      <c r="J966" s="256">
        <f t="shared" si="167"/>
        <v>8550</v>
      </c>
      <c r="K966" s="256">
        <f t="shared" si="168"/>
        <v>53550</v>
      </c>
      <c r="L966" s="256">
        <v>60300</v>
      </c>
      <c r="M966" s="256">
        <f t="shared" si="169"/>
        <v>11457</v>
      </c>
      <c r="N966" s="299">
        <f t="shared" si="170"/>
        <v>71757</v>
      </c>
      <c r="O966" s="303">
        <v>0</v>
      </c>
      <c r="P966" s="303">
        <v>0</v>
      </c>
      <c r="Q966" s="305">
        <v>0</v>
      </c>
      <c r="R966" s="256">
        <f t="shared" ref="R966:R1029" si="171">AVERAGE(H966,K966,N966)</f>
        <v>74059.650000000009</v>
      </c>
      <c r="S966" s="256">
        <f t="shared" ref="S966:S1029" si="172">MIN(H966,K966,N966)</f>
        <v>53550</v>
      </c>
      <c r="T966" s="303">
        <f t="shared" ref="T966:T1029" si="173">GEOMEAN(H966,K966,N966)</f>
        <v>71935.057801960065</v>
      </c>
      <c r="U966" s="303">
        <f t="shared" ref="U966:U1029" si="174">STDEV(H966,K966,N966)</f>
        <v>21752.574231973049</v>
      </c>
      <c r="V966" s="256">
        <f t="shared" ref="V966:V1029" si="175">S966</f>
        <v>53550</v>
      </c>
    </row>
    <row r="967" spans="2:22" x14ac:dyDescent="0.2">
      <c r="B967" s="259">
        <v>95</v>
      </c>
      <c r="C967" s="260" t="s">
        <v>8</v>
      </c>
      <c r="D967" s="266" t="s">
        <v>253</v>
      </c>
      <c r="E967" s="260">
        <v>1</v>
      </c>
      <c r="F967" s="256">
        <v>141504</v>
      </c>
      <c r="G967" s="256">
        <f t="shared" si="165"/>
        <v>26885.760000000002</v>
      </c>
      <c r="H967" s="256">
        <f t="shared" si="166"/>
        <v>168389.76000000001</v>
      </c>
      <c r="I967" s="256">
        <v>80000</v>
      </c>
      <c r="J967" s="256">
        <f t="shared" si="167"/>
        <v>15200</v>
      </c>
      <c r="K967" s="256">
        <f t="shared" si="168"/>
        <v>95200</v>
      </c>
      <c r="L967" s="256">
        <v>107200</v>
      </c>
      <c r="M967" s="256">
        <f t="shared" si="169"/>
        <v>20368</v>
      </c>
      <c r="N967" s="299">
        <f t="shared" si="170"/>
        <v>127568</v>
      </c>
      <c r="O967" s="303">
        <v>0</v>
      </c>
      <c r="P967" s="303">
        <v>0</v>
      </c>
      <c r="Q967" s="305">
        <v>0</v>
      </c>
      <c r="R967" s="256">
        <f t="shared" si="171"/>
        <v>130385.92</v>
      </c>
      <c r="S967" s="256">
        <f t="shared" si="172"/>
        <v>95200</v>
      </c>
      <c r="T967" s="303">
        <f t="shared" si="173"/>
        <v>126930.14934235577</v>
      </c>
      <c r="U967" s="303">
        <f t="shared" si="174"/>
        <v>36676.160473244745</v>
      </c>
      <c r="V967" s="256">
        <f t="shared" si="175"/>
        <v>95200</v>
      </c>
    </row>
    <row r="968" spans="2:22" x14ac:dyDescent="0.2">
      <c r="B968" s="259">
        <v>96</v>
      </c>
      <c r="C968" s="260" t="s">
        <v>8</v>
      </c>
      <c r="D968" s="266" t="s">
        <v>254</v>
      </c>
      <c r="E968" s="260">
        <v>1</v>
      </c>
      <c r="F968" s="256">
        <v>175032</v>
      </c>
      <c r="G968" s="256">
        <f t="shared" si="165"/>
        <v>33256.080000000002</v>
      </c>
      <c r="H968" s="256">
        <f t="shared" si="166"/>
        <v>208288.08000000002</v>
      </c>
      <c r="I968" s="256">
        <v>90000</v>
      </c>
      <c r="J968" s="256">
        <f t="shared" si="167"/>
        <v>17100</v>
      </c>
      <c r="K968" s="256">
        <f t="shared" si="168"/>
        <v>107100</v>
      </c>
      <c r="L968" s="256">
        <v>122400</v>
      </c>
      <c r="M968" s="256">
        <f t="shared" si="169"/>
        <v>23256</v>
      </c>
      <c r="N968" s="299">
        <f t="shared" si="170"/>
        <v>145656</v>
      </c>
      <c r="O968" s="303">
        <v>0</v>
      </c>
      <c r="P968" s="303">
        <v>0</v>
      </c>
      <c r="Q968" s="305">
        <v>0</v>
      </c>
      <c r="R968" s="256">
        <f t="shared" si="171"/>
        <v>153681.36000000002</v>
      </c>
      <c r="S968" s="256">
        <f t="shared" si="172"/>
        <v>107100</v>
      </c>
      <c r="T968" s="303">
        <f t="shared" si="173"/>
        <v>148113.31045901953</v>
      </c>
      <c r="U968" s="303">
        <f t="shared" si="174"/>
        <v>51069.185286910586</v>
      </c>
      <c r="V968" s="256">
        <f t="shared" si="175"/>
        <v>107100</v>
      </c>
    </row>
    <row r="969" spans="2:22" x14ac:dyDescent="0.2">
      <c r="B969" s="259">
        <v>97</v>
      </c>
      <c r="C969" s="260" t="s">
        <v>8</v>
      </c>
      <c r="D969" s="266" t="s">
        <v>255</v>
      </c>
      <c r="E969" s="260">
        <v>1</v>
      </c>
      <c r="F969" s="256">
        <v>269598</v>
      </c>
      <c r="G969" s="256">
        <f t="shared" si="165"/>
        <v>51223.62</v>
      </c>
      <c r="H969" s="256">
        <f t="shared" si="166"/>
        <v>320821.62</v>
      </c>
      <c r="I969" s="256">
        <v>140000</v>
      </c>
      <c r="J969" s="256">
        <f t="shared" si="167"/>
        <v>26600</v>
      </c>
      <c r="K969" s="256">
        <f t="shared" si="168"/>
        <v>166600</v>
      </c>
      <c r="L969" s="256">
        <v>183400</v>
      </c>
      <c r="M969" s="256">
        <f t="shared" si="169"/>
        <v>34846</v>
      </c>
      <c r="N969" s="299">
        <f t="shared" si="170"/>
        <v>218246</v>
      </c>
      <c r="O969" s="303">
        <v>0</v>
      </c>
      <c r="P969" s="303">
        <v>0</v>
      </c>
      <c r="Q969" s="305">
        <v>0</v>
      </c>
      <c r="R969" s="256">
        <f t="shared" si="171"/>
        <v>235222.54</v>
      </c>
      <c r="S969" s="256">
        <f t="shared" si="172"/>
        <v>166600</v>
      </c>
      <c r="T969" s="303">
        <f t="shared" si="173"/>
        <v>226792.30018408416</v>
      </c>
      <c r="U969" s="303">
        <f t="shared" si="174"/>
        <v>78499.867526224407</v>
      </c>
      <c r="V969" s="256">
        <f t="shared" si="175"/>
        <v>166600</v>
      </c>
    </row>
    <row r="970" spans="2:22" x14ac:dyDescent="0.2">
      <c r="B970" s="259">
        <v>98</v>
      </c>
      <c r="C970" s="260" t="s">
        <v>8</v>
      </c>
      <c r="D970" s="266" t="s">
        <v>256</v>
      </c>
      <c r="E970" s="260">
        <v>1</v>
      </c>
      <c r="F970" s="256">
        <v>87570</v>
      </c>
      <c r="G970" s="256">
        <f t="shared" si="165"/>
        <v>16638.3</v>
      </c>
      <c r="H970" s="256">
        <f t="shared" si="166"/>
        <v>104208.3</v>
      </c>
      <c r="I970" s="256">
        <v>45000</v>
      </c>
      <c r="J970" s="256">
        <f t="shared" si="167"/>
        <v>8550</v>
      </c>
      <c r="K970" s="256">
        <f t="shared" si="168"/>
        <v>53550</v>
      </c>
      <c r="L970" s="256">
        <v>63000</v>
      </c>
      <c r="M970" s="256">
        <f t="shared" si="169"/>
        <v>11970</v>
      </c>
      <c r="N970" s="299">
        <f t="shared" si="170"/>
        <v>74970</v>
      </c>
      <c r="O970" s="303">
        <v>0</v>
      </c>
      <c r="P970" s="303">
        <v>0</v>
      </c>
      <c r="Q970" s="305">
        <v>0</v>
      </c>
      <c r="R970" s="256">
        <f t="shared" si="171"/>
        <v>77576.099999999991</v>
      </c>
      <c r="S970" s="256">
        <f t="shared" si="172"/>
        <v>53550</v>
      </c>
      <c r="T970" s="303">
        <f t="shared" si="173"/>
        <v>74791.073305418773</v>
      </c>
      <c r="U970" s="303">
        <f t="shared" si="174"/>
        <v>25429.503684303418</v>
      </c>
      <c r="V970" s="256">
        <f t="shared" si="175"/>
        <v>53550</v>
      </c>
    </row>
    <row r="971" spans="2:22" x14ac:dyDescent="0.2">
      <c r="B971" s="259">
        <v>99</v>
      </c>
      <c r="C971" s="260" t="s">
        <v>8</v>
      </c>
      <c r="D971" s="266" t="s">
        <v>257</v>
      </c>
      <c r="E971" s="260">
        <v>1</v>
      </c>
      <c r="F971" s="256">
        <v>155680</v>
      </c>
      <c r="G971" s="256">
        <f t="shared" si="165"/>
        <v>29579.200000000001</v>
      </c>
      <c r="H971" s="256">
        <f t="shared" si="166"/>
        <v>185259.2</v>
      </c>
      <c r="I971" s="256">
        <v>80000</v>
      </c>
      <c r="J971" s="256">
        <f t="shared" si="167"/>
        <v>15200</v>
      </c>
      <c r="K971" s="256">
        <f t="shared" si="168"/>
        <v>95200</v>
      </c>
      <c r="L971" s="256">
        <v>111200</v>
      </c>
      <c r="M971" s="256">
        <f t="shared" si="169"/>
        <v>21128</v>
      </c>
      <c r="N971" s="299">
        <f t="shared" si="170"/>
        <v>132328</v>
      </c>
      <c r="O971" s="303">
        <v>0</v>
      </c>
      <c r="P971" s="303">
        <v>0</v>
      </c>
      <c r="Q971" s="305">
        <v>0</v>
      </c>
      <c r="R971" s="256">
        <f t="shared" si="171"/>
        <v>137595.73333333334</v>
      </c>
      <c r="S971" s="256">
        <f t="shared" si="172"/>
        <v>95200</v>
      </c>
      <c r="T971" s="303">
        <f t="shared" si="173"/>
        <v>132644.57536914674</v>
      </c>
      <c r="U971" s="303">
        <f t="shared" si="174"/>
        <v>45260.099834327943</v>
      </c>
      <c r="V971" s="256">
        <f t="shared" si="175"/>
        <v>95200</v>
      </c>
    </row>
    <row r="972" spans="2:22" x14ac:dyDescent="0.2">
      <c r="B972" s="259">
        <v>100</v>
      </c>
      <c r="C972" s="260" t="s">
        <v>8</v>
      </c>
      <c r="D972" s="266" t="s">
        <v>258</v>
      </c>
      <c r="E972" s="260">
        <v>1</v>
      </c>
      <c r="F972" s="256">
        <v>218652</v>
      </c>
      <c r="G972" s="256">
        <f t="shared" si="165"/>
        <v>41543.879999999997</v>
      </c>
      <c r="H972" s="256">
        <f t="shared" si="166"/>
        <v>260195.88</v>
      </c>
      <c r="I972" s="256">
        <v>120000</v>
      </c>
      <c r="J972" s="256">
        <f t="shared" si="167"/>
        <v>22800</v>
      </c>
      <c r="K972" s="256">
        <f t="shared" si="168"/>
        <v>142800</v>
      </c>
      <c r="L972" s="256">
        <v>164400</v>
      </c>
      <c r="M972" s="256">
        <f t="shared" si="169"/>
        <v>31236</v>
      </c>
      <c r="N972" s="299">
        <f t="shared" si="170"/>
        <v>195636</v>
      </c>
      <c r="O972" s="303">
        <v>0</v>
      </c>
      <c r="P972" s="303">
        <v>0</v>
      </c>
      <c r="Q972" s="305">
        <v>0</v>
      </c>
      <c r="R972" s="256">
        <f t="shared" si="171"/>
        <v>199543.96</v>
      </c>
      <c r="S972" s="256">
        <f t="shared" si="172"/>
        <v>142800</v>
      </c>
      <c r="T972" s="303">
        <f t="shared" si="173"/>
        <v>193713.16303316539</v>
      </c>
      <c r="U972" s="303">
        <f t="shared" si="174"/>
        <v>58795.42732019892</v>
      </c>
      <c r="V972" s="256">
        <f t="shared" si="175"/>
        <v>142800</v>
      </c>
    </row>
    <row r="973" spans="2:22" x14ac:dyDescent="0.2">
      <c r="B973" s="259">
        <v>101</v>
      </c>
      <c r="C973" s="260" t="s">
        <v>8</v>
      </c>
      <c r="D973" s="266" t="s">
        <v>259</v>
      </c>
      <c r="E973" s="260">
        <v>1</v>
      </c>
      <c r="F973" s="256">
        <v>178893</v>
      </c>
      <c r="G973" s="256">
        <f t="shared" si="165"/>
        <v>33989.67</v>
      </c>
      <c r="H973" s="256">
        <f t="shared" si="166"/>
        <v>212882.66999999998</v>
      </c>
      <c r="I973" s="256">
        <v>90000</v>
      </c>
      <c r="J973" s="256">
        <f t="shared" si="167"/>
        <v>17100</v>
      </c>
      <c r="K973" s="256">
        <f t="shared" si="168"/>
        <v>107100</v>
      </c>
      <c r="L973" s="256">
        <v>125100</v>
      </c>
      <c r="M973" s="256">
        <f t="shared" si="169"/>
        <v>23769</v>
      </c>
      <c r="N973" s="299">
        <f t="shared" si="170"/>
        <v>148869</v>
      </c>
      <c r="O973" s="303">
        <v>0</v>
      </c>
      <c r="P973" s="303">
        <v>0</v>
      </c>
      <c r="Q973" s="305">
        <v>0</v>
      </c>
      <c r="R973" s="256">
        <f t="shared" si="171"/>
        <v>156283.88999999998</v>
      </c>
      <c r="S973" s="256">
        <f t="shared" si="172"/>
        <v>107100</v>
      </c>
      <c r="T973" s="303">
        <f t="shared" si="173"/>
        <v>150283.51703401678</v>
      </c>
      <c r="U973" s="303">
        <f t="shared" si="174"/>
        <v>53279.721877711549</v>
      </c>
      <c r="V973" s="256">
        <f t="shared" si="175"/>
        <v>107100</v>
      </c>
    </row>
    <row r="974" spans="2:22" x14ac:dyDescent="0.2">
      <c r="B974" s="259">
        <v>102</v>
      </c>
      <c r="C974" s="260" t="s">
        <v>8</v>
      </c>
      <c r="D974" s="266" t="s">
        <v>260</v>
      </c>
      <c r="E974" s="260">
        <v>1</v>
      </c>
      <c r="F974" s="256">
        <v>176400</v>
      </c>
      <c r="G974" s="256">
        <f t="shared" si="165"/>
        <v>33516</v>
      </c>
      <c r="H974" s="256">
        <f t="shared" si="166"/>
        <v>209916</v>
      </c>
      <c r="I974" s="256">
        <v>90000</v>
      </c>
      <c r="J974" s="256">
        <f t="shared" si="167"/>
        <v>17100</v>
      </c>
      <c r="K974" s="256">
        <f t="shared" si="168"/>
        <v>107100</v>
      </c>
      <c r="L974" s="256">
        <v>126000</v>
      </c>
      <c r="M974" s="256">
        <f t="shared" si="169"/>
        <v>23940</v>
      </c>
      <c r="N974" s="299">
        <f t="shared" si="170"/>
        <v>149940</v>
      </c>
      <c r="O974" s="303">
        <v>0</v>
      </c>
      <c r="P974" s="303">
        <v>0</v>
      </c>
      <c r="Q974" s="305">
        <v>0</v>
      </c>
      <c r="R974" s="256">
        <f t="shared" si="171"/>
        <v>155652</v>
      </c>
      <c r="S974" s="256">
        <f t="shared" si="172"/>
        <v>107100</v>
      </c>
      <c r="T974" s="303">
        <f t="shared" si="173"/>
        <v>149940</v>
      </c>
      <c r="U974" s="303">
        <f t="shared" si="174"/>
        <v>51645.451609991753</v>
      </c>
      <c r="V974" s="256">
        <f t="shared" si="175"/>
        <v>107100</v>
      </c>
    </row>
    <row r="975" spans="2:22" x14ac:dyDescent="0.2">
      <c r="B975" s="259">
        <v>103</v>
      </c>
      <c r="C975" s="260" t="s">
        <v>8</v>
      </c>
      <c r="D975" s="266" t="s">
        <v>261</v>
      </c>
      <c r="E975" s="260">
        <v>1</v>
      </c>
      <c r="F975" s="256">
        <v>166320</v>
      </c>
      <c r="G975" s="256">
        <f t="shared" si="165"/>
        <v>31600.799999999999</v>
      </c>
      <c r="H975" s="256">
        <f t="shared" si="166"/>
        <v>197920.8</v>
      </c>
      <c r="I975" s="256">
        <v>90000</v>
      </c>
      <c r="J975" s="256">
        <f t="shared" si="167"/>
        <v>17100</v>
      </c>
      <c r="K975" s="256">
        <f t="shared" si="168"/>
        <v>107100</v>
      </c>
      <c r="L975" s="256">
        <v>126000</v>
      </c>
      <c r="M975" s="256">
        <f t="shared" si="169"/>
        <v>23940</v>
      </c>
      <c r="N975" s="299">
        <f t="shared" si="170"/>
        <v>149940</v>
      </c>
      <c r="O975" s="303">
        <v>0</v>
      </c>
      <c r="P975" s="303">
        <v>0</v>
      </c>
      <c r="Q975" s="305">
        <v>0</v>
      </c>
      <c r="R975" s="256">
        <f t="shared" si="171"/>
        <v>151653.6</v>
      </c>
      <c r="S975" s="256">
        <f t="shared" si="172"/>
        <v>107100</v>
      </c>
      <c r="T975" s="303">
        <f t="shared" si="173"/>
        <v>147027.80434061156</v>
      </c>
      <c r="U975" s="303">
        <f t="shared" si="174"/>
        <v>45434.642585586575</v>
      </c>
      <c r="V975" s="256">
        <f t="shared" si="175"/>
        <v>107100</v>
      </c>
    </row>
    <row r="976" spans="2:22" x14ac:dyDescent="0.2">
      <c r="B976" s="259">
        <v>104</v>
      </c>
      <c r="C976" s="260" t="s">
        <v>8</v>
      </c>
      <c r="D976" s="266" t="s">
        <v>262</v>
      </c>
      <c r="E976" s="260">
        <v>1</v>
      </c>
      <c r="F976" s="256">
        <v>138320</v>
      </c>
      <c r="G976" s="256">
        <f t="shared" si="165"/>
        <v>26280.799999999999</v>
      </c>
      <c r="H976" s="256">
        <f t="shared" si="166"/>
        <v>164600.79999999999</v>
      </c>
      <c r="I976" s="256">
        <v>80000</v>
      </c>
      <c r="J976" s="256">
        <f t="shared" si="167"/>
        <v>15200</v>
      </c>
      <c r="K976" s="256">
        <f t="shared" si="168"/>
        <v>95200</v>
      </c>
      <c r="L976" s="256">
        <v>104000</v>
      </c>
      <c r="M976" s="256">
        <f t="shared" si="169"/>
        <v>19760</v>
      </c>
      <c r="N976" s="299">
        <f t="shared" si="170"/>
        <v>123760</v>
      </c>
      <c r="O976" s="303">
        <v>0</v>
      </c>
      <c r="P976" s="303">
        <v>0</v>
      </c>
      <c r="Q976" s="305">
        <v>0</v>
      </c>
      <c r="R976" s="256">
        <f t="shared" si="171"/>
        <v>127853.59999999999</v>
      </c>
      <c r="S976" s="256">
        <f t="shared" si="172"/>
        <v>95200</v>
      </c>
      <c r="T976" s="303">
        <f t="shared" si="173"/>
        <v>124704.76938829753</v>
      </c>
      <c r="U976" s="303">
        <f t="shared" si="174"/>
        <v>34881.02537024967</v>
      </c>
      <c r="V976" s="256">
        <f t="shared" si="175"/>
        <v>95200</v>
      </c>
    </row>
    <row r="977" spans="2:22" x14ac:dyDescent="0.2">
      <c r="B977" s="259">
        <v>105</v>
      </c>
      <c r="C977" s="260" t="s">
        <v>8</v>
      </c>
      <c r="D977" s="266" t="s">
        <v>263</v>
      </c>
      <c r="E977" s="260">
        <v>1</v>
      </c>
      <c r="F977" s="256">
        <v>156800</v>
      </c>
      <c r="G977" s="256">
        <f t="shared" si="165"/>
        <v>29792</v>
      </c>
      <c r="H977" s="256">
        <f t="shared" si="166"/>
        <v>186592</v>
      </c>
      <c r="I977" s="256">
        <v>80000</v>
      </c>
      <c r="J977" s="256">
        <f t="shared" si="167"/>
        <v>15200</v>
      </c>
      <c r="K977" s="256">
        <f t="shared" si="168"/>
        <v>95200</v>
      </c>
      <c r="L977" s="256">
        <v>112000</v>
      </c>
      <c r="M977" s="256">
        <f t="shared" si="169"/>
        <v>21280</v>
      </c>
      <c r="N977" s="299">
        <f t="shared" si="170"/>
        <v>133280</v>
      </c>
      <c r="O977" s="303">
        <v>0</v>
      </c>
      <c r="P977" s="303">
        <v>0</v>
      </c>
      <c r="Q977" s="305">
        <v>0</v>
      </c>
      <c r="R977" s="256">
        <f t="shared" si="171"/>
        <v>138357.33333333334</v>
      </c>
      <c r="S977" s="256">
        <f t="shared" si="172"/>
        <v>95200</v>
      </c>
      <c r="T977" s="303">
        <f t="shared" si="173"/>
        <v>133280</v>
      </c>
      <c r="U977" s="303">
        <f t="shared" si="174"/>
        <v>45907.068097770432</v>
      </c>
      <c r="V977" s="256">
        <f t="shared" si="175"/>
        <v>95200</v>
      </c>
    </row>
    <row r="978" spans="2:22" x14ac:dyDescent="0.2">
      <c r="B978" s="259">
        <v>106</v>
      </c>
      <c r="C978" s="260" t="s">
        <v>8</v>
      </c>
      <c r="D978" s="266" t="s">
        <v>264</v>
      </c>
      <c r="E978" s="260">
        <v>1</v>
      </c>
      <c r="F978" s="256">
        <v>269280</v>
      </c>
      <c r="G978" s="256">
        <f t="shared" si="165"/>
        <v>51163.199999999997</v>
      </c>
      <c r="H978" s="256">
        <f t="shared" si="166"/>
        <v>320443.2</v>
      </c>
      <c r="I978" s="256">
        <v>150000</v>
      </c>
      <c r="J978" s="256">
        <f t="shared" si="167"/>
        <v>28500</v>
      </c>
      <c r="K978" s="256">
        <f t="shared" si="168"/>
        <v>178500</v>
      </c>
      <c r="L978" s="256">
        <v>204000</v>
      </c>
      <c r="M978" s="256">
        <f t="shared" si="169"/>
        <v>38760</v>
      </c>
      <c r="N978" s="299">
        <f t="shared" si="170"/>
        <v>242760</v>
      </c>
      <c r="O978" s="303">
        <v>0</v>
      </c>
      <c r="P978" s="303">
        <v>0</v>
      </c>
      <c r="Q978" s="305">
        <v>0</v>
      </c>
      <c r="R978" s="256">
        <f t="shared" si="171"/>
        <v>247234.4</v>
      </c>
      <c r="S978" s="256">
        <f t="shared" si="172"/>
        <v>178500</v>
      </c>
      <c r="T978" s="303">
        <f t="shared" si="173"/>
        <v>240356.27776227251</v>
      </c>
      <c r="U978" s="303">
        <f t="shared" si="174"/>
        <v>71077.304381075126</v>
      </c>
      <c r="V978" s="256">
        <f t="shared" si="175"/>
        <v>178500</v>
      </c>
    </row>
    <row r="979" spans="2:22" x14ac:dyDescent="0.2">
      <c r="B979" s="259">
        <v>107</v>
      </c>
      <c r="C979" s="260" t="s">
        <v>8</v>
      </c>
      <c r="D979" s="266" t="s">
        <v>265</v>
      </c>
      <c r="E979" s="260">
        <v>1</v>
      </c>
      <c r="F979" s="256">
        <v>290820</v>
      </c>
      <c r="G979" s="256">
        <f t="shared" si="165"/>
        <v>55255.8</v>
      </c>
      <c r="H979" s="256">
        <f t="shared" si="166"/>
        <v>346075.8</v>
      </c>
      <c r="I979" s="256">
        <v>150000</v>
      </c>
      <c r="J979" s="256">
        <f t="shared" si="167"/>
        <v>28500</v>
      </c>
      <c r="K979" s="256">
        <f t="shared" si="168"/>
        <v>178500</v>
      </c>
      <c r="L979" s="256">
        <v>196500</v>
      </c>
      <c r="M979" s="256">
        <f t="shared" si="169"/>
        <v>37335</v>
      </c>
      <c r="N979" s="299">
        <f t="shared" si="170"/>
        <v>233835</v>
      </c>
      <c r="O979" s="303">
        <v>0</v>
      </c>
      <c r="P979" s="303">
        <v>0</v>
      </c>
      <c r="Q979" s="305">
        <v>0</v>
      </c>
      <c r="R979" s="256">
        <f t="shared" si="171"/>
        <v>252803.6</v>
      </c>
      <c r="S979" s="256">
        <f t="shared" si="172"/>
        <v>178500</v>
      </c>
      <c r="T979" s="303">
        <f t="shared" si="173"/>
        <v>243541.50716207191</v>
      </c>
      <c r="U979" s="303">
        <f t="shared" si="174"/>
        <v>85383.066388365347</v>
      </c>
      <c r="V979" s="256">
        <f t="shared" si="175"/>
        <v>178500</v>
      </c>
    </row>
    <row r="980" spans="2:22" x14ac:dyDescent="0.2">
      <c r="B980" s="259">
        <v>108</v>
      </c>
      <c r="C980" s="260" t="s">
        <v>8</v>
      </c>
      <c r="D980" s="266" t="s">
        <v>266</v>
      </c>
      <c r="E980" s="260">
        <v>1</v>
      </c>
      <c r="F980" s="256">
        <v>140140</v>
      </c>
      <c r="G980" s="256">
        <f t="shared" si="165"/>
        <v>26626.6</v>
      </c>
      <c r="H980" s="256">
        <f t="shared" si="166"/>
        <v>166766.6</v>
      </c>
      <c r="I980" s="256">
        <v>70000</v>
      </c>
      <c r="J980" s="256">
        <f t="shared" si="167"/>
        <v>13300</v>
      </c>
      <c r="K980" s="256">
        <f t="shared" si="168"/>
        <v>83300</v>
      </c>
      <c r="L980" s="256">
        <v>98000</v>
      </c>
      <c r="M980" s="256">
        <f t="shared" si="169"/>
        <v>18620</v>
      </c>
      <c r="N980" s="299">
        <f t="shared" si="170"/>
        <v>116620</v>
      </c>
      <c r="O980" s="303">
        <v>0</v>
      </c>
      <c r="P980" s="303">
        <v>0</v>
      </c>
      <c r="Q980" s="305">
        <v>0</v>
      </c>
      <c r="R980" s="256">
        <f t="shared" si="171"/>
        <v>122228.86666666665</v>
      </c>
      <c r="S980" s="256">
        <f t="shared" si="172"/>
        <v>83300</v>
      </c>
      <c r="T980" s="303">
        <f t="shared" si="173"/>
        <v>117447.11983706942</v>
      </c>
      <c r="U980" s="303">
        <f t="shared" si="174"/>
        <v>42015.031451295334</v>
      </c>
      <c r="V980" s="256">
        <f t="shared" si="175"/>
        <v>83300</v>
      </c>
    </row>
    <row r="981" spans="2:22" x14ac:dyDescent="0.2">
      <c r="B981" s="259">
        <v>109</v>
      </c>
      <c r="C981" s="260" t="s">
        <v>8</v>
      </c>
      <c r="D981" s="266" t="s">
        <v>267</v>
      </c>
      <c r="E981" s="260">
        <v>1</v>
      </c>
      <c r="F981" s="256">
        <v>352350</v>
      </c>
      <c r="G981" s="256">
        <f t="shared" si="165"/>
        <v>66946.5</v>
      </c>
      <c r="H981" s="256">
        <f t="shared" si="166"/>
        <v>419296.5</v>
      </c>
      <c r="I981" s="256">
        <v>180000</v>
      </c>
      <c r="J981" s="256">
        <f t="shared" si="167"/>
        <v>34200</v>
      </c>
      <c r="K981" s="256">
        <f t="shared" si="168"/>
        <v>214200</v>
      </c>
      <c r="L981" s="256">
        <v>243000</v>
      </c>
      <c r="M981" s="256">
        <f t="shared" si="169"/>
        <v>46170</v>
      </c>
      <c r="N981" s="299">
        <f t="shared" si="170"/>
        <v>289170</v>
      </c>
      <c r="O981" s="303">
        <v>0</v>
      </c>
      <c r="P981" s="303">
        <v>0</v>
      </c>
      <c r="Q981" s="305">
        <v>0</v>
      </c>
      <c r="R981" s="256">
        <f t="shared" si="171"/>
        <v>307555.5</v>
      </c>
      <c r="S981" s="256">
        <f t="shared" si="172"/>
        <v>214200</v>
      </c>
      <c r="T981" s="303">
        <f t="shared" si="173"/>
        <v>296140.61882785882</v>
      </c>
      <c r="U981" s="303">
        <f t="shared" si="174"/>
        <v>103776.98943286994</v>
      </c>
      <c r="V981" s="256">
        <f t="shared" si="175"/>
        <v>214200</v>
      </c>
    </row>
    <row r="982" spans="2:22" x14ac:dyDescent="0.2">
      <c r="B982" s="259">
        <v>110</v>
      </c>
      <c r="C982" s="260" t="s">
        <v>8</v>
      </c>
      <c r="D982" s="266" t="s">
        <v>268</v>
      </c>
      <c r="E982" s="260">
        <v>1</v>
      </c>
      <c r="F982" s="256">
        <v>542725.5</v>
      </c>
      <c r="G982" s="256">
        <f t="shared" si="165"/>
        <v>103117.845</v>
      </c>
      <c r="H982" s="256">
        <f t="shared" si="166"/>
        <v>645843.34499999997</v>
      </c>
      <c r="I982" s="256">
        <v>285000</v>
      </c>
      <c r="J982" s="256">
        <f t="shared" si="167"/>
        <v>54150</v>
      </c>
      <c r="K982" s="256">
        <f t="shared" si="168"/>
        <v>339150</v>
      </c>
      <c r="L982" s="256">
        <v>396150</v>
      </c>
      <c r="M982" s="256">
        <f t="shared" si="169"/>
        <v>75268.5</v>
      </c>
      <c r="N982" s="299">
        <f t="shared" si="170"/>
        <v>471418.5</v>
      </c>
      <c r="O982" s="303">
        <v>0</v>
      </c>
      <c r="P982" s="303">
        <v>0</v>
      </c>
      <c r="Q982" s="305">
        <v>0</v>
      </c>
      <c r="R982" s="256">
        <f t="shared" si="171"/>
        <v>485470.61499999999</v>
      </c>
      <c r="S982" s="256">
        <f t="shared" si="172"/>
        <v>339150</v>
      </c>
      <c r="T982" s="303">
        <f t="shared" si="173"/>
        <v>469146.56835127826</v>
      </c>
      <c r="U982" s="303">
        <f t="shared" si="174"/>
        <v>153828.79580495384</v>
      </c>
      <c r="V982" s="256">
        <f t="shared" si="175"/>
        <v>339150</v>
      </c>
    </row>
    <row r="983" spans="2:22" x14ac:dyDescent="0.2">
      <c r="B983" s="259">
        <v>111</v>
      </c>
      <c r="C983" s="260" t="s">
        <v>8</v>
      </c>
      <c r="D983" s="266" t="s">
        <v>269</v>
      </c>
      <c r="E983" s="260">
        <v>1</v>
      </c>
      <c r="F983" s="256">
        <v>283272</v>
      </c>
      <c r="G983" s="256">
        <f t="shared" si="165"/>
        <v>53821.68</v>
      </c>
      <c r="H983" s="256">
        <f t="shared" si="166"/>
        <v>337093.68</v>
      </c>
      <c r="I983" s="256">
        <v>145000</v>
      </c>
      <c r="J983" s="256">
        <f t="shared" si="167"/>
        <v>27550</v>
      </c>
      <c r="K983" s="256">
        <f t="shared" si="168"/>
        <v>172550</v>
      </c>
      <c r="L983" s="256">
        <v>191400</v>
      </c>
      <c r="M983" s="256">
        <f t="shared" si="169"/>
        <v>36366</v>
      </c>
      <c r="N983" s="299">
        <f t="shared" si="170"/>
        <v>227766</v>
      </c>
      <c r="O983" s="303">
        <v>0</v>
      </c>
      <c r="P983" s="303">
        <v>0</v>
      </c>
      <c r="Q983" s="305">
        <v>0</v>
      </c>
      <c r="R983" s="256">
        <f t="shared" si="171"/>
        <v>245803.22666666665</v>
      </c>
      <c r="S983" s="256">
        <f t="shared" si="172"/>
        <v>172550</v>
      </c>
      <c r="T983" s="303">
        <f t="shared" si="173"/>
        <v>236620.02154252227</v>
      </c>
      <c r="U983" s="303">
        <f t="shared" si="174"/>
        <v>83741.637292055268</v>
      </c>
      <c r="V983" s="256">
        <f t="shared" si="175"/>
        <v>172550</v>
      </c>
    </row>
    <row r="984" spans="2:22" x14ac:dyDescent="0.2">
      <c r="B984" s="259">
        <v>112</v>
      </c>
      <c r="C984" s="260" t="s">
        <v>8</v>
      </c>
      <c r="D984" s="266" t="s">
        <v>270</v>
      </c>
      <c r="E984" s="260">
        <v>1</v>
      </c>
      <c r="F984" s="256">
        <v>1533000</v>
      </c>
      <c r="G984" s="256">
        <f t="shared" si="165"/>
        <v>291270</v>
      </c>
      <c r="H984" s="256">
        <f t="shared" si="166"/>
        <v>1824270</v>
      </c>
      <c r="I984" s="256">
        <v>750000</v>
      </c>
      <c r="J984" s="256">
        <f t="shared" si="167"/>
        <v>142500</v>
      </c>
      <c r="K984" s="256">
        <f t="shared" si="168"/>
        <v>892500</v>
      </c>
      <c r="L984" s="256">
        <v>1050000</v>
      </c>
      <c r="M984" s="256">
        <f t="shared" si="169"/>
        <v>199500</v>
      </c>
      <c r="N984" s="299">
        <f t="shared" si="170"/>
        <v>1249500</v>
      </c>
      <c r="O984" s="303">
        <v>0</v>
      </c>
      <c r="P984" s="303">
        <v>0</v>
      </c>
      <c r="Q984" s="305">
        <v>0</v>
      </c>
      <c r="R984" s="256">
        <f t="shared" si="171"/>
        <v>1322090</v>
      </c>
      <c r="S984" s="256">
        <f t="shared" si="172"/>
        <v>892500</v>
      </c>
      <c r="T984" s="303">
        <f t="shared" si="173"/>
        <v>1267100.9032354366</v>
      </c>
      <c r="U984" s="303">
        <f t="shared" si="174"/>
        <v>470107.23702151194</v>
      </c>
      <c r="V984" s="256">
        <f t="shared" si="175"/>
        <v>892500</v>
      </c>
    </row>
    <row r="985" spans="2:22" x14ac:dyDescent="0.2">
      <c r="B985" s="259">
        <v>113</v>
      </c>
      <c r="C985" s="260" t="s">
        <v>8</v>
      </c>
      <c r="D985" s="266" t="s">
        <v>271</v>
      </c>
      <c r="E985" s="260">
        <v>1</v>
      </c>
      <c r="F985" s="256">
        <v>293265</v>
      </c>
      <c r="G985" s="256">
        <f t="shared" si="165"/>
        <v>55720.35</v>
      </c>
      <c r="H985" s="256">
        <f t="shared" si="166"/>
        <v>348985.35</v>
      </c>
      <c r="I985" s="256">
        <v>150000</v>
      </c>
      <c r="J985" s="256">
        <f t="shared" si="167"/>
        <v>28500</v>
      </c>
      <c r="K985" s="256">
        <f t="shared" si="168"/>
        <v>178500</v>
      </c>
      <c r="L985" s="256">
        <v>199500</v>
      </c>
      <c r="M985" s="256">
        <f t="shared" si="169"/>
        <v>37905</v>
      </c>
      <c r="N985" s="299">
        <f t="shared" si="170"/>
        <v>237405</v>
      </c>
      <c r="O985" s="303">
        <v>0</v>
      </c>
      <c r="P985" s="303">
        <v>0</v>
      </c>
      <c r="Q985" s="305">
        <v>0</v>
      </c>
      <c r="R985" s="256">
        <f t="shared" si="171"/>
        <v>254963.44999999998</v>
      </c>
      <c r="S985" s="256">
        <f t="shared" si="172"/>
        <v>178500</v>
      </c>
      <c r="T985" s="303">
        <f t="shared" si="173"/>
        <v>245458.69787161527</v>
      </c>
      <c r="U985" s="303">
        <f t="shared" si="174"/>
        <v>86588.324940245293</v>
      </c>
      <c r="V985" s="256">
        <f t="shared" si="175"/>
        <v>178500</v>
      </c>
    </row>
    <row r="986" spans="2:22" x14ac:dyDescent="0.2">
      <c r="B986" s="259">
        <v>114</v>
      </c>
      <c r="C986" s="260" t="s">
        <v>8</v>
      </c>
      <c r="D986" s="266" t="s">
        <v>272</v>
      </c>
      <c r="E986" s="260">
        <v>1</v>
      </c>
      <c r="F986" s="256">
        <v>627900</v>
      </c>
      <c r="G986" s="256">
        <f t="shared" si="165"/>
        <v>119301</v>
      </c>
      <c r="H986" s="256">
        <f t="shared" si="166"/>
        <v>747201</v>
      </c>
      <c r="I986" s="256">
        <v>350000</v>
      </c>
      <c r="J986" s="256">
        <f t="shared" si="167"/>
        <v>66500</v>
      </c>
      <c r="K986" s="256">
        <f t="shared" si="168"/>
        <v>416500</v>
      </c>
      <c r="L986" s="256">
        <v>483000</v>
      </c>
      <c r="M986" s="256">
        <f t="shared" si="169"/>
        <v>91770</v>
      </c>
      <c r="N986" s="299">
        <f t="shared" si="170"/>
        <v>574770</v>
      </c>
      <c r="O986" s="303">
        <v>0</v>
      </c>
      <c r="P986" s="303">
        <v>0</v>
      </c>
      <c r="Q986" s="305">
        <v>0</v>
      </c>
      <c r="R986" s="256">
        <f t="shared" si="171"/>
        <v>579490.33333333337</v>
      </c>
      <c r="S986" s="256">
        <f t="shared" si="172"/>
        <v>416500</v>
      </c>
      <c r="T986" s="303">
        <f t="shared" si="173"/>
        <v>563441.52059794939</v>
      </c>
      <c r="U986" s="303">
        <f t="shared" si="174"/>
        <v>165401.02481645424</v>
      </c>
      <c r="V986" s="256">
        <f t="shared" si="175"/>
        <v>416500</v>
      </c>
    </row>
    <row r="987" spans="2:22" x14ac:dyDescent="0.2">
      <c r="B987" s="259">
        <v>115</v>
      </c>
      <c r="C987" s="260" t="s">
        <v>8</v>
      </c>
      <c r="D987" s="266" t="s">
        <v>273</v>
      </c>
      <c r="E987" s="260">
        <v>1</v>
      </c>
      <c r="F987" s="256">
        <v>217056</v>
      </c>
      <c r="G987" s="256">
        <f t="shared" si="165"/>
        <v>41240.639999999999</v>
      </c>
      <c r="H987" s="256">
        <f t="shared" si="166"/>
        <v>258296.64</v>
      </c>
      <c r="I987" s="256">
        <v>120000</v>
      </c>
      <c r="J987" s="256">
        <f t="shared" si="167"/>
        <v>22800</v>
      </c>
      <c r="K987" s="256">
        <f t="shared" si="168"/>
        <v>142800</v>
      </c>
      <c r="L987" s="256">
        <v>163200</v>
      </c>
      <c r="M987" s="256">
        <f t="shared" si="169"/>
        <v>31008</v>
      </c>
      <c r="N987" s="299">
        <f t="shared" si="170"/>
        <v>194208</v>
      </c>
      <c r="O987" s="303">
        <v>0</v>
      </c>
      <c r="P987" s="303">
        <v>0</v>
      </c>
      <c r="Q987" s="305">
        <v>0</v>
      </c>
      <c r="R987" s="256">
        <f t="shared" si="171"/>
        <v>198434.88</v>
      </c>
      <c r="S987" s="256">
        <f t="shared" si="172"/>
        <v>142800</v>
      </c>
      <c r="T987" s="303">
        <f t="shared" si="173"/>
        <v>192769.36940008285</v>
      </c>
      <c r="U987" s="303">
        <f t="shared" si="174"/>
        <v>57864.223391688283</v>
      </c>
      <c r="V987" s="256">
        <f t="shared" si="175"/>
        <v>142800</v>
      </c>
    </row>
    <row r="988" spans="2:22" x14ac:dyDescent="0.2">
      <c r="B988" s="259">
        <v>116</v>
      </c>
      <c r="C988" s="260" t="s">
        <v>8</v>
      </c>
      <c r="D988" s="266" t="s">
        <v>274</v>
      </c>
      <c r="E988" s="260">
        <v>1</v>
      </c>
      <c r="F988" s="256">
        <v>253092</v>
      </c>
      <c r="G988" s="256">
        <f t="shared" si="165"/>
        <v>48087.48</v>
      </c>
      <c r="H988" s="256">
        <f t="shared" si="166"/>
        <v>301179.48</v>
      </c>
      <c r="I988" s="256">
        <v>140000</v>
      </c>
      <c r="J988" s="256">
        <f t="shared" si="167"/>
        <v>26600</v>
      </c>
      <c r="K988" s="256">
        <f t="shared" si="168"/>
        <v>166600</v>
      </c>
      <c r="L988" s="256">
        <v>183400</v>
      </c>
      <c r="M988" s="256">
        <f t="shared" si="169"/>
        <v>34846</v>
      </c>
      <c r="N988" s="299">
        <f t="shared" si="170"/>
        <v>218246</v>
      </c>
      <c r="O988" s="303">
        <v>0</v>
      </c>
      <c r="P988" s="303">
        <v>0</v>
      </c>
      <c r="Q988" s="305">
        <v>0</v>
      </c>
      <c r="R988" s="256">
        <f t="shared" si="171"/>
        <v>228675.16</v>
      </c>
      <c r="S988" s="256">
        <f t="shared" si="172"/>
        <v>166600</v>
      </c>
      <c r="T988" s="303">
        <f t="shared" si="173"/>
        <v>222066.07830322301</v>
      </c>
      <c r="U988" s="303">
        <f t="shared" si="174"/>
        <v>67893.185541678598</v>
      </c>
      <c r="V988" s="256">
        <f t="shared" si="175"/>
        <v>166600</v>
      </c>
    </row>
    <row r="989" spans="2:22" x14ac:dyDescent="0.2">
      <c r="B989" s="259">
        <v>117</v>
      </c>
      <c r="C989" s="260" t="s">
        <v>8</v>
      </c>
      <c r="D989" s="266" t="s">
        <v>275</v>
      </c>
      <c r="E989" s="260">
        <v>1</v>
      </c>
      <c r="F989" s="256">
        <v>282240</v>
      </c>
      <c r="G989" s="256">
        <f t="shared" si="165"/>
        <v>53625.599999999999</v>
      </c>
      <c r="H989" s="256">
        <f t="shared" si="166"/>
        <v>335865.59999999998</v>
      </c>
      <c r="I989" s="256">
        <v>140000</v>
      </c>
      <c r="J989" s="256">
        <f t="shared" si="167"/>
        <v>26600</v>
      </c>
      <c r="K989" s="256">
        <f t="shared" si="168"/>
        <v>166600</v>
      </c>
      <c r="L989" s="256">
        <v>196000</v>
      </c>
      <c r="M989" s="256">
        <f t="shared" si="169"/>
        <v>37240</v>
      </c>
      <c r="N989" s="299">
        <f t="shared" si="170"/>
        <v>233240</v>
      </c>
      <c r="O989" s="303">
        <v>0</v>
      </c>
      <c r="P989" s="303">
        <v>0</v>
      </c>
      <c r="Q989" s="305">
        <v>0</v>
      </c>
      <c r="R989" s="256">
        <f t="shared" si="171"/>
        <v>245235.19999999998</v>
      </c>
      <c r="S989" s="256">
        <f t="shared" si="172"/>
        <v>166600</v>
      </c>
      <c r="T989" s="303">
        <f t="shared" si="173"/>
        <v>235440.50731511496</v>
      </c>
      <c r="U989" s="303">
        <f t="shared" si="174"/>
        <v>85267.956778147302</v>
      </c>
      <c r="V989" s="256">
        <f t="shared" si="175"/>
        <v>166600</v>
      </c>
    </row>
    <row r="990" spans="2:22" x14ac:dyDescent="0.2">
      <c r="B990" s="259">
        <v>118</v>
      </c>
      <c r="C990" s="260" t="s">
        <v>8</v>
      </c>
      <c r="D990" s="266" t="s">
        <v>276</v>
      </c>
      <c r="E990" s="260">
        <v>1</v>
      </c>
      <c r="F990" s="256">
        <v>298016</v>
      </c>
      <c r="G990" s="256">
        <f t="shared" si="165"/>
        <v>56623.040000000001</v>
      </c>
      <c r="H990" s="256">
        <f t="shared" si="166"/>
        <v>354639.04</v>
      </c>
      <c r="I990" s="256">
        <v>160000</v>
      </c>
      <c r="J990" s="256">
        <f t="shared" si="167"/>
        <v>30400</v>
      </c>
      <c r="K990" s="256">
        <f t="shared" si="168"/>
        <v>190400</v>
      </c>
      <c r="L990" s="256">
        <v>222400</v>
      </c>
      <c r="M990" s="256">
        <f t="shared" si="169"/>
        <v>42256</v>
      </c>
      <c r="N990" s="299">
        <f t="shared" si="170"/>
        <v>264656</v>
      </c>
      <c r="O990" s="303">
        <v>0</v>
      </c>
      <c r="P990" s="303">
        <v>0</v>
      </c>
      <c r="Q990" s="305">
        <v>0</v>
      </c>
      <c r="R990" s="256">
        <f t="shared" si="171"/>
        <v>269898.34666666668</v>
      </c>
      <c r="S990" s="256">
        <f t="shared" si="172"/>
        <v>190400</v>
      </c>
      <c r="T990" s="303">
        <f t="shared" si="173"/>
        <v>261443.83799394214</v>
      </c>
      <c r="U990" s="303">
        <f t="shared" si="174"/>
        <v>82244.922116569054</v>
      </c>
      <c r="V990" s="256">
        <f t="shared" si="175"/>
        <v>190400</v>
      </c>
    </row>
    <row r="991" spans="2:22" x14ac:dyDescent="0.2">
      <c r="B991" s="259">
        <v>119</v>
      </c>
      <c r="C991" s="260" t="s">
        <v>8</v>
      </c>
      <c r="D991" s="266" t="s">
        <v>277</v>
      </c>
      <c r="E991" s="260">
        <v>1</v>
      </c>
      <c r="F991" s="256">
        <v>318240</v>
      </c>
      <c r="G991" s="256">
        <f t="shared" si="165"/>
        <v>60465.599999999999</v>
      </c>
      <c r="H991" s="256">
        <f t="shared" si="166"/>
        <v>378705.6</v>
      </c>
      <c r="I991" s="256">
        <v>180000</v>
      </c>
      <c r="J991" s="256">
        <f t="shared" si="167"/>
        <v>34200</v>
      </c>
      <c r="K991" s="256">
        <f t="shared" si="168"/>
        <v>214200</v>
      </c>
      <c r="L991" s="256">
        <v>244800</v>
      </c>
      <c r="M991" s="256">
        <f t="shared" si="169"/>
        <v>46512</v>
      </c>
      <c r="N991" s="299">
        <f t="shared" si="170"/>
        <v>291312</v>
      </c>
      <c r="O991" s="303">
        <v>0</v>
      </c>
      <c r="P991" s="303">
        <v>0</v>
      </c>
      <c r="Q991" s="305">
        <v>0</v>
      </c>
      <c r="R991" s="256">
        <f t="shared" si="171"/>
        <v>294739.20000000001</v>
      </c>
      <c r="S991" s="256">
        <f t="shared" si="172"/>
        <v>214200</v>
      </c>
      <c r="T991" s="303">
        <f t="shared" si="173"/>
        <v>286963.40894552477</v>
      </c>
      <c r="U991" s="303">
        <f t="shared" si="174"/>
        <v>82306.332579698792</v>
      </c>
      <c r="V991" s="256">
        <f t="shared" si="175"/>
        <v>214200</v>
      </c>
    </row>
    <row r="992" spans="2:22" x14ac:dyDescent="0.2">
      <c r="B992" s="259">
        <v>120</v>
      </c>
      <c r="C992" s="260" t="s">
        <v>8</v>
      </c>
      <c r="D992" s="266" t="s">
        <v>278</v>
      </c>
      <c r="E992" s="260">
        <v>1</v>
      </c>
      <c r="F992" s="256">
        <v>540988</v>
      </c>
      <c r="G992" s="256">
        <f t="shared" si="165"/>
        <v>102787.72</v>
      </c>
      <c r="H992" s="256">
        <f t="shared" si="166"/>
        <v>643775.72</v>
      </c>
      <c r="I992" s="256">
        <v>280000</v>
      </c>
      <c r="J992" s="256">
        <f t="shared" si="167"/>
        <v>53200</v>
      </c>
      <c r="K992" s="256">
        <f t="shared" si="168"/>
        <v>333200</v>
      </c>
      <c r="L992" s="256">
        <v>389200</v>
      </c>
      <c r="M992" s="256">
        <f t="shared" si="169"/>
        <v>73948</v>
      </c>
      <c r="N992" s="299">
        <f t="shared" si="170"/>
        <v>463148</v>
      </c>
      <c r="O992" s="303">
        <v>0</v>
      </c>
      <c r="P992" s="303">
        <v>0</v>
      </c>
      <c r="Q992" s="305">
        <v>0</v>
      </c>
      <c r="R992" s="256">
        <f t="shared" si="171"/>
        <v>480041.24</v>
      </c>
      <c r="S992" s="256">
        <f t="shared" si="172"/>
        <v>333200</v>
      </c>
      <c r="T992" s="303">
        <f t="shared" si="173"/>
        <v>463147.99999999994</v>
      </c>
      <c r="U992" s="303">
        <f t="shared" si="174"/>
        <v>155975.49689503404</v>
      </c>
      <c r="V992" s="256">
        <f t="shared" si="175"/>
        <v>333200</v>
      </c>
    </row>
    <row r="993" spans="2:22" x14ac:dyDescent="0.2">
      <c r="B993" s="259">
        <v>121</v>
      </c>
      <c r="C993" s="260" t="s">
        <v>8</v>
      </c>
      <c r="D993" s="266" t="s">
        <v>279</v>
      </c>
      <c r="E993" s="260">
        <v>1</v>
      </c>
      <c r="F993" s="256">
        <v>874800</v>
      </c>
      <c r="G993" s="256">
        <f t="shared" si="165"/>
        <v>166212</v>
      </c>
      <c r="H993" s="256">
        <f t="shared" si="166"/>
        <v>1041012</v>
      </c>
      <c r="I993" s="256">
        <v>480000</v>
      </c>
      <c r="J993" s="256">
        <f t="shared" si="167"/>
        <v>91200</v>
      </c>
      <c r="K993" s="256">
        <f t="shared" si="168"/>
        <v>571200</v>
      </c>
      <c r="L993" s="256">
        <v>648000</v>
      </c>
      <c r="M993" s="256">
        <f t="shared" si="169"/>
        <v>123120</v>
      </c>
      <c r="N993" s="299">
        <f t="shared" si="170"/>
        <v>771120</v>
      </c>
      <c r="O993" s="303">
        <v>0</v>
      </c>
      <c r="P993" s="303">
        <v>0</v>
      </c>
      <c r="Q993" s="305">
        <v>0</v>
      </c>
      <c r="R993" s="256">
        <f t="shared" si="171"/>
        <v>794444</v>
      </c>
      <c r="S993" s="256">
        <f t="shared" si="172"/>
        <v>571200</v>
      </c>
      <c r="T993" s="303">
        <f t="shared" si="173"/>
        <v>771120</v>
      </c>
      <c r="U993" s="303">
        <f t="shared" si="174"/>
        <v>235772.84739341805</v>
      </c>
      <c r="V993" s="256">
        <f t="shared" si="175"/>
        <v>571200</v>
      </c>
    </row>
    <row r="994" spans="2:22" x14ac:dyDescent="0.2">
      <c r="B994" s="259">
        <v>122</v>
      </c>
      <c r="C994" s="260" t="s">
        <v>8</v>
      </c>
      <c r="D994" s="266" t="s">
        <v>280</v>
      </c>
      <c r="E994" s="260">
        <v>1</v>
      </c>
      <c r="F994" s="256">
        <v>128297</v>
      </c>
      <c r="G994" s="256">
        <f t="shared" si="165"/>
        <v>24376.43</v>
      </c>
      <c r="H994" s="256">
        <f t="shared" si="166"/>
        <v>152673.43</v>
      </c>
      <c r="I994" s="256">
        <v>65000</v>
      </c>
      <c r="J994" s="256">
        <f t="shared" si="167"/>
        <v>12350</v>
      </c>
      <c r="K994" s="256">
        <f t="shared" si="168"/>
        <v>77350</v>
      </c>
      <c r="L994" s="256">
        <v>90350</v>
      </c>
      <c r="M994" s="256">
        <f t="shared" si="169"/>
        <v>17166.5</v>
      </c>
      <c r="N994" s="299">
        <f t="shared" si="170"/>
        <v>107516.5</v>
      </c>
      <c r="O994" s="303">
        <v>0</v>
      </c>
      <c r="P994" s="303">
        <v>0</v>
      </c>
      <c r="Q994" s="305">
        <v>0</v>
      </c>
      <c r="R994" s="256">
        <f t="shared" si="171"/>
        <v>112513.31</v>
      </c>
      <c r="S994" s="256">
        <f t="shared" si="172"/>
        <v>77350</v>
      </c>
      <c r="T994" s="303">
        <f t="shared" si="173"/>
        <v>108284.50103029067</v>
      </c>
      <c r="U994" s="303">
        <f t="shared" si="174"/>
        <v>37909.508825270983</v>
      </c>
      <c r="V994" s="256">
        <f t="shared" si="175"/>
        <v>77350</v>
      </c>
    </row>
    <row r="995" spans="2:22" x14ac:dyDescent="0.2">
      <c r="B995" s="259">
        <v>123</v>
      </c>
      <c r="C995" s="260" t="s">
        <v>8</v>
      </c>
      <c r="D995" s="266" t="s">
        <v>281</v>
      </c>
      <c r="E995" s="260">
        <v>1</v>
      </c>
      <c r="F995" s="256">
        <v>246960</v>
      </c>
      <c r="G995" s="256">
        <f t="shared" si="165"/>
        <v>46922.400000000001</v>
      </c>
      <c r="H995" s="256">
        <f t="shared" si="166"/>
        <v>293882.40000000002</v>
      </c>
      <c r="I995" s="256">
        <v>120000</v>
      </c>
      <c r="J995" s="256">
        <f t="shared" si="167"/>
        <v>22800</v>
      </c>
      <c r="K995" s="256">
        <f t="shared" si="168"/>
        <v>142800</v>
      </c>
      <c r="L995" s="256">
        <v>168000</v>
      </c>
      <c r="M995" s="256">
        <f t="shared" si="169"/>
        <v>31920</v>
      </c>
      <c r="N995" s="299">
        <f t="shared" si="170"/>
        <v>199920</v>
      </c>
      <c r="O995" s="303">
        <v>0</v>
      </c>
      <c r="P995" s="303">
        <v>0</v>
      </c>
      <c r="Q995" s="305">
        <v>0</v>
      </c>
      <c r="R995" s="256">
        <f t="shared" si="171"/>
        <v>212200.80000000002</v>
      </c>
      <c r="S995" s="256">
        <f t="shared" si="172"/>
        <v>142800</v>
      </c>
      <c r="T995" s="303">
        <f t="shared" si="173"/>
        <v>203197.9596544255</v>
      </c>
      <c r="U995" s="303">
        <f t="shared" si="174"/>
        <v>76286.213917850226</v>
      </c>
      <c r="V995" s="256">
        <f t="shared" si="175"/>
        <v>142800</v>
      </c>
    </row>
    <row r="996" spans="2:22" x14ac:dyDescent="0.2">
      <c r="B996" s="259">
        <v>124</v>
      </c>
      <c r="C996" s="260" t="s">
        <v>8</v>
      </c>
      <c r="D996" s="266" t="s">
        <v>282</v>
      </c>
      <c r="E996" s="260">
        <v>1</v>
      </c>
      <c r="F996" s="256">
        <v>235092</v>
      </c>
      <c r="G996" s="256">
        <f t="shared" si="165"/>
        <v>44667.48</v>
      </c>
      <c r="H996" s="256">
        <f t="shared" si="166"/>
        <v>279759.48</v>
      </c>
      <c r="I996" s="256">
        <v>120000</v>
      </c>
      <c r="J996" s="256">
        <f t="shared" si="167"/>
        <v>22800</v>
      </c>
      <c r="K996" s="256">
        <f t="shared" si="168"/>
        <v>142800</v>
      </c>
      <c r="L996" s="256">
        <v>164400</v>
      </c>
      <c r="M996" s="256">
        <f t="shared" si="169"/>
        <v>31236</v>
      </c>
      <c r="N996" s="299">
        <f t="shared" si="170"/>
        <v>195636</v>
      </c>
      <c r="O996" s="303">
        <v>0</v>
      </c>
      <c r="P996" s="303">
        <v>0</v>
      </c>
      <c r="Q996" s="305">
        <v>0</v>
      </c>
      <c r="R996" s="256">
        <f t="shared" si="171"/>
        <v>206065.16</v>
      </c>
      <c r="S996" s="256">
        <f t="shared" si="172"/>
        <v>142800</v>
      </c>
      <c r="T996" s="303">
        <f t="shared" si="173"/>
        <v>198451.29230935828</v>
      </c>
      <c r="U996" s="303">
        <f t="shared" si="174"/>
        <v>69072.790042076624</v>
      </c>
      <c r="V996" s="256">
        <f t="shared" si="175"/>
        <v>142800</v>
      </c>
    </row>
    <row r="997" spans="2:22" x14ac:dyDescent="0.2">
      <c r="B997" s="259">
        <v>125</v>
      </c>
      <c r="C997" s="260" t="s">
        <v>8</v>
      </c>
      <c r="D997" s="266" t="s">
        <v>283</v>
      </c>
      <c r="E997" s="260">
        <v>1</v>
      </c>
      <c r="F997" s="256">
        <v>1848130</v>
      </c>
      <c r="G997" s="256">
        <f t="shared" si="165"/>
        <v>351144.7</v>
      </c>
      <c r="H997" s="256">
        <f t="shared" si="166"/>
        <v>2199274.7000000002</v>
      </c>
      <c r="I997" s="256">
        <v>950000</v>
      </c>
      <c r="J997" s="256">
        <f t="shared" si="167"/>
        <v>180500</v>
      </c>
      <c r="K997" s="256">
        <f t="shared" si="168"/>
        <v>1130500</v>
      </c>
      <c r="L997" s="256">
        <v>1301500</v>
      </c>
      <c r="M997" s="256">
        <f t="shared" si="169"/>
        <v>247285</v>
      </c>
      <c r="N997" s="299">
        <f t="shared" si="170"/>
        <v>1548785</v>
      </c>
      <c r="O997" s="303">
        <v>0</v>
      </c>
      <c r="P997" s="303">
        <v>0</v>
      </c>
      <c r="Q997" s="305">
        <v>0</v>
      </c>
      <c r="R997" s="256">
        <f t="shared" si="171"/>
        <v>1626186.5666666667</v>
      </c>
      <c r="S997" s="256">
        <f t="shared" si="172"/>
        <v>1130500</v>
      </c>
      <c r="T997" s="303">
        <f t="shared" si="173"/>
        <v>1567401.9867283124</v>
      </c>
      <c r="U997" s="303">
        <f t="shared" si="174"/>
        <v>538575.05673013045</v>
      </c>
      <c r="V997" s="256">
        <f t="shared" si="175"/>
        <v>1130500</v>
      </c>
    </row>
    <row r="998" spans="2:22" x14ac:dyDescent="0.2">
      <c r="B998" s="259">
        <v>126</v>
      </c>
      <c r="C998" s="260" t="s">
        <v>8</v>
      </c>
      <c r="D998" s="266" t="s">
        <v>284</v>
      </c>
      <c r="E998" s="260">
        <v>1</v>
      </c>
      <c r="F998" s="256">
        <v>1031800</v>
      </c>
      <c r="G998" s="256">
        <f t="shared" si="165"/>
        <v>196042</v>
      </c>
      <c r="H998" s="256">
        <f t="shared" si="166"/>
        <v>1227842</v>
      </c>
      <c r="I998" s="256">
        <v>550000</v>
      </c>
      <c r="J998" s="256">
        <f t="shared" si="167"/>
        <v>104500</v>
      </c>
      <c r="K998" s="256">
        <f t="shared" si="168"/>
        <v>654500</v>
      </c>
      <c r="L998" s="256">
        <v>737000</v>
      </c>
      <c r="M998" s="256">
        <f t="shared" si="169"/>
        <v>140030</v>
      </c>
      <c r="N998" s="299">
        <f t="shared" si="170"/>
        <v>877030</v>
      </c>
      <c r="O998" s="303">
        <v>0</v>
      </c>
      <c r="P998" s="303">
        <v>0</v>
      </c>
      <c r="Q998" s="305">
        <v>0</v>
      </c>
      <c r="R998" s="256">
        <f t="shared" si="171"/>
        <v>919790.66666666663</v>
      </c>
      <c r="S998" s="256">
        <f t="shared" si="172"/>
        <v>654500</v>
      </c>
      <c r="T998" s="303">
        <f t="shared" si="173"/>
        <v>889929.34642198985</v>
      </c>
      <c r="U998" s="303">
        <f t="shared" si="174"/>
        <v>289052.96781270602</v>
      </c>
      <c r="V998" s="256">
        <f t="shared" si="175"/>
        <v>654500</v>
      </c>
    </row>
    <row r="999" spans="2:22" x14ac:dyDescent="0.2">
      <c r="B999" s="259">
        <v>127</v>
      </c>
      <c r="C999" s="260" t="s">
        <v>8</v>
      </c>
      <c r="D999" s="266" t="s">
        <v>285</v>
      </c>
      <c r="E999" s="260">
        <v>1</v>
      </c>
      <c r="F999" s="256">
        <v>699300</v>
      </c>
      <c r="G999" s="256">
        <f t="shared" si="165"/>
        <v>132867</v>
      </c>
      <c r="H999" s="256">
        <f t="shared" si="166"/>
        <v>832167</v>
      </c>
      <c r="I999" s="256">
        <v>350000</v>
      </c>
      <c r="J999" s="256">
        <f t="shared" si="167"/>
        <v>66500</v>
      </c>
      <c r="K999" s="256">
        <f t="shared" si="168"/>
        <v>416500</v>
      </c>
      <c r="L999" s="256">
        <v>472500</v>
      </c>
      <c r="M999" s="256">
        <f t="shared" si="169"/>
        <v>89775</v>
      </c>
      <c r="N999" s="299">
        <f t="shared" si="170"/>
        <v>562275</v>
      </c>
      <c r="O999" s="303">
        <v>0</v>
      </c>
      <c r="P999" s="303">
        <v>0</v>
      </c>
      <c r="Q999" s="305">
        <v>0</v>
      </c>
      <c r="R999" s="256">
        <f t="shared" si="171"/>
        <v>603647.33333333337</v>
      </c>
      <c r="S999" s="256">
        <f t="shared" si="172"/>
        <v>416500</v>
      </c>
      <c r="T999" s="303">
        <f t="shared" si="173"/>
        <v>579773.13810844743</v>
      </c>
      <c r="U999" s="303">
        <f t="shared" si="174"/>
        <v>210899.30345151288</v>
      </c>
      <c r="V999" s="256">
        <f t="shared" si="175"/>
        <v>416500</v>
      </c>
    </row>
    <row r="1000" spans="2:22" x14ac:dyDescent="0.2">
      <c r="B1000" s="259">
        <v>128</v>
      </c>
      <c r="C1000" s="260" t="s">
        <v>8</v>
      </c>
      <c r="D1000" s="266" t="s">
        <v>286</v>
      </c>
      <c r="E1000" s="260">
        <v>1</v>
      </c>
      <c r="F1000" s="256">
        <v>102180</v>
      </c>
      <c r="G1000" s="256">
        <f t="shared" si="165"/>
        <v>19414.2</v>
      </c>
      <c r="H1000" s="256">
        <f t="shared" si="166"/>
        <v>121594.2</v>
      </c>
      <c r="I1000" s="256">
        <v>60000</v>
      </c>
      <c r="J1000" s="256">
        <f t="shared" si="167"/>
        <v>11400</v>
      </c>
      <c r="K1000" s="256">
        <f t="shared" si="168"/>
        <v>71400</v>
      </c>
      <c r="L1000" s="256">
        <v>78000</v>
      </c>
      <c r="M1000" s="256">
        <f t="shared" si="169"/>
        <v>14820</v>
      </c>
      <c r="N1000" s="299">
        <f t="shared" si="170"/>
        <v>92820</v>
      </c>
      <c r="O1000" s="303">
        <v>0</v>
      </c>
      <c r="P1000" s="303">
        <v>0</v>
      </c>
      <c r="Q1000" s="305">
        <v>0</v>
      </c>
      <c r="R1000" s="256">
        <f t="shared" si="171"/>
        <v>95271.400000000009</v>
      </c>
      <c r="S1000" s="256">
        <f t="shared" si="172"/>
        <v>71400</v>
      </c>
      <c r="T1000" s="303">
        <f t="shared" si="173"/>
        <v>93057.39233822409</v>
      </c>
      <c r="U1000" s="303">
        <f t="shared" si="174"/>
        <v>25186.731623614825</v>
      </c>
      <c r="V1000" s="256">
        <f t="shared" si="175"/>
        <v>71400</v>
      </c>
    </row>
    <row r="1001" spans="2:22" x14ac:dyDescent="0.2">
      <c r="B1001" s="259">
        <v>129</v>
      </c>
      <c r="C1001" s="260" t="s">
        <v>8</v>
      </c>
      <c r="D1001" s="266" t="s">
        <v>287</v>
      </c>
      <c r="E1001" s="260">
        <v>1</v>
      </c>
      <c r="F1001" s="256">
        <v>108528</v>
      </c>
      <c r="G1001" s="256">
        <f t="shared" ref="G1001:G1064" si="176">+F1001*19%</f>
        <v>20620.32</v>
      </c>
      <c r="H1001" s="256">
        <f t="shared" ref="H1001:H1064" si="177">+G1001+F1001</f>
        <v>129148.32</v>
      </c>
      <c r="I1001" s="256">
        <v>60000</v>
      </c>
      <c r="J1001" s="256">
        <f t="shared" ref="J1001:J1064" si="178">+I1001*19%</f>
        <v>11400</v>
      </c>
      <c r="K1001" s="256">
        <f t="shared" ref="K1001:K1064" si="179">+J1001+I1001</f>
        <v>71400</v>
      </c>
      <c r="L1001" s="256">
        <v>79800</v>
      </c>
      <c r="M1001" s="256">
        <f t="shared" ref="M1001:M1064" si="180">+L1001*19%</f>
        <v>15162</v>
      </c>
      <c r="N1001" s="299">
        <f t="shared" ref="N1001:N1064" si="181">+M1001+L1001</f>
        <v>94962</v>
      </c>
      <c r="O1001" s="303">
        <v>0</v>
      </c>
      <c r="P1001" s="303">
        <v>0</v>
      </c>
      <c r="Q1001" s="305">
        <v>0</v>
      </c>
      <c r="R1001" s="256">
        <f t="shared" si="171"/>
        <v>98503.44</v>
      </c>
      <c r="S1001" s="256">
        <f t="shared" si="172"/>
        <v>71400</v>
      </c>
      <c r="T1001" s="303">
        <f t="shared" si="173"/>
        <v>95670.697857208783</v>
      </c>
      <c r="U1001" s="303">
        <f t="shared" si="174"/>
        <v>29036.588361252067</v>
      </c>
      <c r="V1001" s="256">
        <f t="shared" si="175"/>
        <v>71400</v>
      </c>
    </row>
    <row r="1002" spans="2:22" x14ac:dyDescent="0.2">
      <c r="B1002" s="259">
        <v>130</v>
      </c>
      <c r="C1002" s="260" t="s">
        <v>8</v>
      </c>
      <c r="D1002" s="266" t="s">
        <v>288</v>
      </c>
      <c r="E1002" s="260">
        <v>1</v>
      </c>
      <c r="F1002" s="256">
        <v>230184</v>
      </c>
      <c r="G1002" s="256">
        <f t="shared" si="176"/>
        <v>43734.96</v>
      </c>
      <c r="H1002" s="256">
        <f t="shared" si="177"/>
        <v>273918.96000000002</v>
      </c>
      <c r="I1002" s="256">
        <v>120000</v>
      </c>
      <c r="J1002" s="256">
        <f t="shared" si="178"/>
        <v>22800</v>
      </c>
      <c r="K1002" s="256">
        <f t="shared" si="179"/>
        <v>142800</v>
      </c>
      <c r="L1002" s="256">
        <v>165600</v>
      </c>
      <c r="M1002" s="256">
        <f t="shared" si="180"/>
        <v>31464</v>
      </c>
      <c r="N1002" s="299">
        <f t="shared" si="181"/>
        <v>197064</v>
      </c>
      <c r="O1002" s="303">
        <v>0</v>
      </c>
      <c r="P1002" s="303">
        <v>0</v>
      </c>
      <c r="Q1002" s="305">
        <v>0</v>
      </c>
      <c r="R1002" s="256">
        <f t="shared" si="171"/>
        <v>204594.31999999998</v>
      </c>
      <c r="S1002" s="256">
        <f t="shared" si="172"/>
        <v>142800</v>
      </c>
      <c r="T1002" s="303">
        <f t="shared" si="173"/>
        <v>197538.85484796061</v>
      </c>
      <c r="U1002" s="303">
        <f t="shared" si="174"/>
        <v>65883.038085285763</v>
      </c>
      <c r="V1002" s="256">
        <f t="shared" si="175"/>
        <v>142800</v>
      </c>
    </row>
    <row r="1003" spans="2:22" x14ac:dyDescent="0.2">
      <c r="B1003" s="259">
        <v>131</v>
      </c>
      <c r="C1003" s="260" t="s">
        <v>8</v>
      </c>
      <c r="D1003" s="266" t="s">
        <v>289</v>
      </c>
      <c r="E1003" s="260">
        <v>1</v>
      </c>
      <c r="F1003" s="256">
        <v>152064</v>
      </c>
      <c r="G1003" s="256">
        <f t="shared" si="176"/>
        <v>28892.16</v>
      </c>
      <c r="H1003" s="256">
        <f t="shared" si="177"/>
        <v>180956.16</v>
      </c>
      <c r="I1003" s="256">
        <v>80000</v>
      </c>
      <c r="J1003" s="256">
        <f t="shared" si="178"/>
        <v>15200</v>
      </c>
      <c r="K1003" s="256">
        <f t="shared" si="179"/>
        <v>95200</v>
      </c>
      <c r="L1003" s="256">
        <v>105600</v>
      </c>
      <c r="M1003" s="256">
        <f t="shared" si="180"/>
        <v>20064</v>
      </c>
      <c r="N1003" s="299">
        <f t="shared" si="181"/>
        <v>125664</v>
      </c>
      <c r="O1003" s="303">
        <v>0</v>
      </c>
      <c r="P1003" s="303">
        <v>0</v>
      </c>
      <c r="Q1003" s="305">
        <v>0</v>
      </c>
      <c r="R1003" s="256">
        <f t="shared" si="171"/>
        <v>133940.05333333334</v>
      </c>
      <c r="S1003" s="256">
        <f t="shared" si="172"/>
        <v>95200</v>
      </c>
      <c r="T1003" s="303">
        <f t="shared" si="173"/>
        <v>129362.10282296003</v>
      </c>
      <c r="U1003" s="303">
        <f t="shared" si="174"/>
        <v>43472.974806982456</v>
      </c>
      <c r="V1003" s="256">
        <f t="shared" si="175"/>
        <v>95200</v>
      </c>
    </row>
    <row r="1004" spans="2:22" x14ac:dyDescent="0.2">
      <c r="B1004" s="259">
        <v>132</v>
      </c>
      <c r="C1004" s="260" t="s">
        <v>8</v>
      </c>
      <c r="D1004" s="266" t="s">
        <v>290</v>
      </c>
      <c r="E1004" s="260">
        <v>1</v>
      </c>
      <c r="F1004" s="256">
        <v>152344</v>
      </c>
      <c r="G1004" s="256">
        <f t="shared" si="176"/>
        <v>28945.360000000001</v>
      </c>
      <c r="H1004" s="256">
        <f t="shared" si="177"/>
        <v>181289.36</v>
      </c>
      <c r="I1004" s="256">
        <v>80000</v>
      </c>
      <c r="J1004" s="256">
        <f t="shared" si="178"/>
        <v>15200</v>
      </c>
      <c r="K1004" s="256">
        <f t="shared" si="179"/>
        <v>95200</v>
      </c>
      <c r="L1004" s="256">
        <v>111200</v>
      </c>
      <c r="M1004" s="256">
        <f t="shared" si="180"/>
        <v>21128</v>
      </c>
      <c r="N1004" s="299">
        <f t="shared" si="181"/>
        <v>132328</v>
      </c>
      <c r="O1004" s="303">
        <v>0</v>
      </c>
      <c r="P1004" s="303">
        <v>0</v>
      </c>
      <c r="Q1004" s="305">
        <v>0</v>
      </c>
      <c r="R1004" s="256">
        <f t="shared" si="171"/>
        <v>136272.45333333334</v>
      </c>
      <c r="S1004" s="256">
        <f t="shared" si="172"/>
        <v>95200</v>
      </c>
      <c r="T1004" s="303">
        <f t="shared" si="173"/>
        <v>131690.26480035883</v>
      </c>
      <c r="U1004" s="303">
        <f t="shared" si="174"/>
        <v>43180.012857530855</v>
      </c>
      <c r="V1004" s="256">
        <f t="shared" si="175"/>
        <v>95200</v>
      </c>
    </row>
    <row r="1005" spans="2:22" x14ac:dyDescent="0.2">
      <c r="B1005" s="259">
        <v>133</v>
      </c>
      <c r="C1005" s="260" t="s">
        <v>8</v>
      </c>
      <c r="D1005" s="266" t="s">
        <v>291</v>
      </c>
      <c r="E1005" s="260">
        <v>1</v>
      </c>
      <c r="F1005" s="256">
        <v>152320</v>
      </c>
      <c r="G1005" s="256">
        <f t="shared" si="176"/>
        <v>28940.799999999999</v>
      </c>
      <c r="H1005" s="256">
        <f t="shared" si="177"/>
        <v>181260.79999999999</v>
      </c>
      <c r="I1005" s="256">
        <v>80000</v>
      </c>
      <c r="J1005" s="256">
        <f t="shared" si="178"/>
        <v>15200</v>
      </c>
      <c r="K1005" s="256">
        <f t="shared" si="179"/>
        <v>95200</v>
      </c>
      <c r="L1005" s="256">
        <v>112000</v>
      </c>
      <c r="M1005" s="256">
        <f t="shared" si="180"/>
        <v>21280</v>
      </c>
      <c r="N1005" s="299">
        <f t="shared" si="181"/>
        <v>133280</v>
      </c>
      <c r="O1005" s="303">
        <v>0</v>
      </c>
      <c r="P1005" s="303">
        <v>0</v>
      </c>
      <c r="Q1005" s="305">
        <v>0</v>
      </c>
      <c r="R1005" s="256">
        <f t="shared" si="171"/>
        <v>136580.26666666666</v>
      </c>
      <c r="S1005" s="256">
        <f t="shared" si="172"/>
        <v>95200</v>
      </c>
      <c r="T1005" s="303">
        <f t="shared" si="173"/>
        <v>131998.38215733677</v>
      </c>
      <c r="U1005" s="303">
        <f t="shared" si="174"/>
        <v>43125.21471498243</v>
      </c>
      <c r="V1005" s="256">
        <f t="shared" si="175"/>
        <v>95200</v>
      </c>
    </row>
    <row r="1006" spans="2:22" x14ac:dyDescent="0.2">
      <c r="B1006" s="259">
        <v>134</v>
      </c>
      <c r="C1006" s="260" t="s">
        <v>8</v>
      </c>
      <c r="D1006" s="266" t="s">
        <v>292</v>
      </c>
      <c r="E1006" s="260">
        <v>1</v>
      </c>
      <c r="F1006" s="256">
        <v>151960</v>
      </c>
      <c r="G1006" s="256">
        <f t="shared" si="176"/>
        <v>28872.400000000001</v>
      </c>
      <c r="H1006" s="256">
        <f t="shared" si="177"/>
        <v>180832.4</v>
      </c>
      <c r="I1006" s="256">
        <v>80000</v>
      </c>
      <c r="J1006" s="256">
        <f t="shared" si="178"/>
        <v>15200</v>
      </c>
      <c r="K1006" s="256">
        <f t="shared" si="179"/>
        <v>95200</v>
      </c>
      <c r="L1006" s="256">
        <v>104800</v>
      </c>
      <c r="M1006" s="256">
        <f t="shared" si="180"/>
        <v>19912</v>
      </c>
      <c r="N1006" s="299">
        <f t="shared" si="181"/>
        <v>124712</v>
      </c>
      <c r="O1006" s="303">
        <v>0</v>
      </c>
      <c r="P1006" s="303">
        <v>0</v>
      </c>
      <c r="Q1006" s="305">
        <v>0</v>
      </c>
      <c r="R1006" s="256">
        <f t="shared" si="171"/>
        <v>133581.46666666667</v>
      </c>
      <c r="S1006" s="256">
        <f t="shared" si="172"/>
        <v>95200</v>
      </c>
      <c r="T1006" s="303">
        <f t="shared" si="173"/>
        <v>129005.1791600835</v>
      </c>
      <c r="U1006" s="303">
        <f t="shared" si="174"/>
        <v>43499.742087204701</v>
      </c>
      <c r="V1006" s="256">
        <f t="shared" si="175"/>
        <v>95200</v>
      </c>
    </row>
    <row r="1007" spans="2:22" x14ac:dyDescent="0.2">
      <c r="B1007" s="259">
        <v>135</v>
      </c>
      <c r="C1007" s="260" t="s">
        <v>8</v>
      </c>
      <c r="D1007" s="266" t="s">
        <v>293</v>
      </c>
      <c r="E1007" s="260">
        <v>1</v>
      </c>
      <c r="F1007" s="256">
        <v>88425</v>
      </c>
      <c r="G1007" s="256">
        <f t="shared" si="176"/>
        <v>16800.75</v>
      </c>
      <c r="H1007" s="256">
        <f t="shared" si="177"/>
        <v>105225.75</v>
      </c>
      <c r="I1007" s="256">
        <v>45000</v>
      </c>
      <c r="J1007" s="256">
        <f t="shared" si="178"/>
        <v>8550</v>
      </c>
      <c r="K1007" s="256">
        <f t="shared" si="179"/>
        <v>53550</v>
      </c>
      <c r="L1007" s="256">
        <v>58950</v>
      </c>
      <c r="M1007" s="256">
        <f t="shared" si="180"/>
        <v>11200.5</v>
      </c>
      <c r="N1007" s="299">
        <f t="shared" si="181"/>
        <v>70150.5</v>
      </c>
      <c r="O1007" s="303">
        <v>0</v>
      </c>
      <c r="P1007" s="303">
        <v>0</v>
      </c>
      <c r="Q1007" s="305">
        <v>0</v>
      </c>
      <c r="R1007" s="256">
        <f t="shared" si="171"/>
        <v>76308.75</v>
      </c>
      <c r="S1007" s="256">
        <f t="shared" si="172"/>
        <v>53550</v>
      </c>
      <c r="T1007" s="303">
        <f t="shared" si="173"/>
        <v>73390.09084573669</v>
      </c>
      <c r="U1007" s="303">
        <f t="shared" si="174"/>
        <v>26382.547580029113</v>
      </c>
      <c r="V1007" s="256">
        <f t="shared" si="175"/>
        <v>53550</v>
      </c>
    </row>
    <row r="1008" spans="2:22" x14ac:dyDescent="0.2">
      <c r="B1008" s="259">
        <v>136</v>
      </c>
      <c r="C1008" s="260" t="s">
        <v>8</v>
      </c>
      <c r="D1008" s="266" t="s">
        <v>294</v>
      </c>
      <c r="E1008" s="260">
        <v>1</v>
      </c>
      <c r="F1008" s="256">
        <v>80784</v>
      </c>
      <c r="G1008" s="256">
        <f t="shared" si="176"/>
        <v>15348.960000000001</v>
      </c>
      <c r="H1008" s="256">
        <f t="shared" si="177"/>
        <v>96132.96</v>
      </c>
      <c r="I1008" s="256">
        <v>45000</v>
      </c>
      <c r="J1008" s="256">
        <f t="shared" si="178"/>
        <v>8550</v>
      </c>
      <c r="K1008" s="256">
        <f t="shared" si="179"/>
        <v>53550</v>
      </c>
      <c r="L1008" s="256">
        <v>61200</v>
      </c>
      <c r="M1008" s="256">
        <f t="shared" si="180"/>
        <v>11628</v>
      </c>
      <c r="N1008" s="299">
        <f t="shared" si="181"/>
        <v>72828</v>
      </c>
      <c r="O1008" s="303">
        <v>0</v>
      </c>
      <c r="P1008" s="303">
        <v>0</v>
      </c>
      <c r="Q1008" s="305">
        <v>0</v>
      </c>
      <c r="R1008" s="256">
        <f t="shared" si="171"/>
        <v>74170.320000000007</v>
      </c>
      <c r="S1008" s="256">
        <f t="shared" si="172"/>
        <v>53550</v>
      </c>
      <c r="T1008" s="303">
        <f t="shared" si="173"/>
        <v>72106.883328681753</v>
      </c>
      <c r="U1008" s="303">
        <f t="shared" si="174"/>
        <v>21323.19131432251</v>
      </c>
      <c r="V1008" s="256">
        <f t="shared" si="175"/>
        <v>53550</v>
      </c>
    </row>
    <row r="1009" spans="2:22" x14ac:dyDescent="0.2">
      <c r="B1009" s="259">
        <v>137</v>
      </c>
      <c r="C1009" s="260" t="s">
        <v>8</v>
      </c>
      <c r="D1009" s="266" t="s">
        <v>295</v>
      </c>
      <c r="E1009" s="260">
        <v>1</v>
      </c>
      <c r="F1009" s="256">
        <v>121500</v>
      </c>
      <c r="G1009" s="256">
        <f t="shared" si="176"/>
        <v>23085</v>
      </c>
      <c r="H1009" s="256">
        <f t="shared" si="177"/>
        <v>144585</v>
      </c>
      <c r="I1009" s="256">
        <v>60000</v>
      </c>
      <c r="J1009" s="256">
        <f t="shared" si="178"/>
        <v>11400</v>
      </c>
      <c r="K1009" s="256">
        <f t="shared" si="179"/>
        <v>71400</v>
      </c>
      <c r="L1009" s="256">
        <v>81000</v>
      </c>
      <c r="M1009" s="256">
        <f t="shared" si="180"/>
        <v>15390</v>
      </c>
      <c r="N1009" s="299">
        <f t="shared" si="181"/>
        <v>96390</v>
      </c>
      <c r="O1009" s="303">
        <v>0</v>
      </c>
      <c r="P1009" s="303">
        <v>0</v>
      </c>
      <c r="Q1009" s="305">
        <v>0</v>
      </c>
      <c r="R1009" s="256">
        <f t="shared" si="171"/>
        <v>104125</v>
      </c>
      <c r="S1009" s="256">
        <f t="shared" si="172"/>
        <v>71400</v>
      </c>
      <c r="T1009" s="303">
        <f t="shared" si="173"/>
        <v>99835.380416297485</v>
      </c>
      <c r="U1009" s="303">
        <f t="shared" si="174"/>
        <v>37200.587696970593</v>
      </c>
      <c r="V1009" s="256">
        <f t="shared" si="175"/>
        <v>71400</v>
      </c>
    </row>
    <row r="1010" spans="2:22" x14ac:dyDescent="0.2">
      <c r="B1010" s="259">
        <v>138</v>
      </c>
      <c r="C1010" s="260" t="s">
        <v>8</v>
      </c>
      <c r="D1010" s="266" t="s">
        <v>296</v>
      </c>
      <c r="E1010" s="260">
        <v>1</v>
      </c>
      <c r="F1010" s="256">
        <v>675920</v>
      </c>
      <c r="G1010" s="256">
        <f t="shared" si="176"/>
        <v>128424.8</v>
      </c>
      <c r="H1010" s="256">
        <f t="shared" si="177"/>
        <v>804344.8</v>
      </c>
      <c r="I1010" s="256">
        <v>350000</v>
      </c>
      <c r="J1010" s="256">
        <f t="shared" si="178"/>
        <v>66500</v>
      </c>
      <c r="K1010" s="256">
        <f t="shared" si="179"/>
        <v>416500</v>
      </c>
      <c r="L1010" s="256">
        <v>476000</v>
      </c>
      <c r="M1010" s="256">
        <f t="shared" si="180"/>
        <v>90440</v>
      </c>
      <c r="N1010" s="299">
        <f t="shared" si="181"/>
        <v>566440</v>
      </c>
      <c r="O1010" s="303">
        <v>0</v>
      </c>
      <c r="P1010" s="303">
        <v>0</v>
      </c>
      <c r="Q1010" s="305">
        <v>0</v>
      </c>
      <c r="R1010" s="256">
        <f t="shared" si="171"/>
        <v>595761.6</v>
      </c>
      <c r="S1010" s="256">
        <f t="shared" si="172"/>
        <v>416500</v>
      </c>
      <c r="T1010" s="303">
        <f t="shared" si="173"/>
        <v>574650.41690594482</v>
      </c>
      <c r="U1010" s="303">
        <f t="shared" si="174"/>
        <v>195577.89852557468</v>
      </c>
      <c r="V1010" s="256">
        <f t="shared" si="175"/>
        <v>416500</v>
      </c>
    </row>
    <row r="1011" spans="2:22" x14ac:dyDescent="0.2">
      <c r="B1011" s="259">
        <v>139</v>
      </c>
      <c r="C1011" s="260" t="s">
        <v>8</v>
      </c>
      <c r="D1011" s="266" t="s">
        <v>297</v>
      </c>
      <c r="E1011" s="260">
        <v>1</v>
      </c>
      <c r="F1011" s="256">
        <v>217008</v>
      </c>
      <c r="G1011" s="256">
        <f t="shared" si="176"/>
        <v>41231.520000000004</v>
      </c>
      <c r="H1011" s="256">
        <f t="shared" si="177"/>
        <v>258239.52000000002</v>
      </c>
      <c r="I1011" s="256">
        <v>120000</v>
      </c>
      <c r="J1011" s="256">
        <f t="shared" si="178"/>
        <v>22800</v>
      </c>
      <c r="K1011" s="256">
        <f t="shared" si="179"/>
        <v>142800</v>
      </c>
      <c r="L1011" s="256">
        <v>158400</v>
      </c>
      <c r="M1011" s="256">
        <f t="shared" si="180"/>
        <v>30096</v>
      </c>
      <c r="N1011" s="299">
        <f t="shared" si="181"/>
        <v>188496</v>
      </c>
      <c r="O1011" s="303">
        <v>0</v>
      </c>
      <c r="P1011" s="303">
        <v>0</v>
      </c>
      <c r="Q1011" s="305">
        <v>0</v>
      </c>
      <c r="R1011" s="256">
        <f t="shared" si="171"/>
        <v>196511.84</v>
      </c>
      <c r="S1011" s="256">
        <f t="shared" si="172"/>
        <v>142800</v>
      </c>
      <c r="T1011" s="303">
        <f t="shared" si="173"/>
        <v>190846.56633271361</v>
      </c>
      <c r="U1011" s="303">
        <f t="shared" si="174"/>
        <v>58135.711594826142</v>
      </c>
      <c r="V1011" s="256">
        <f t="shared" si="175"/>
        <v>142800</v>
      </c>
    </row>
    <row r="1012" spans="2:22" x14ac:dyDescent="0.2">
      <c r="B1012" s="259">
        <v>140</v>
      </c>
      <c r="C1012" s="260" t="s">
        <v>8</v>
      </c>
      <c r="D1012" s="266" t="s">
        <v>298</v>
      </c>
      <c r="E1012" s="260">
        <v>1</v>
      </c>
      <c r="F1012" s="256">
        <v>285186</v>
      </c>
      <c r="G1012" s="256">
        <f t="shared" si="176"/>
        <v>54185.340000000004</v>
      </c>
      <c r="H1012" s="256">
        <f t="shared" si="177"/>
        <v>339371.34</v>
      </c>
      <c r="I1012" s="256">
        <v>145000</v>
      </c>
      <c r="J1012" s="256">
        <f t="shared" si="178"/>
        <v>27550</v>
      </c>
      <c r="K1012" s="256">
        <f t="shared" si="179"/>
        <v>172550</v>
      </c>
      <c r="L1012" s="256">
        <v>191400</v>
      </c>
      <c r="M1012" s="256">
        <f t="shared" si="180"/>
        <v>36366</v>
      </c>
      <c r="N1012" s="299">
        <f t="shared" si="181"/>
        <v>227766</v>
      </c>
      <c r="O1012" s="303">
        <v>0</v>
      </c>
      <c r="P1012" s="303">
        <v>0</v>
      </c>
      <c r="Q1012" s="305">
        <v>0</v>
      </c>
      <c r="R1012" s="256">
        <f t="shared" si="171"/>
        <v>246562.44666666668</v>
      </c>
      <c r="S1012" s="256">
        <f t="shared" si="172"/>
        <v>172550</v>
      </c>
      <c r="T1012" s="303">
        <f t="shared" si="173"/>
        <v>237151.75371612524</v>
      </c>
      <c r="U1012" s="303">
        <f t="shared" si="174"/>
        <v>84984.23192168372</v>
      </c>
      <c r="V1012" s="256">
        <f t="shared" si="175"/>
        <v>172550</v>
      </c>
    </row>
    <row r="1013" spans="2:22" x14ac:dyDescent="0.2">
      <c r="B1013" s="259">
        <v>141</v>
      </c>
      <c r="C1013" s="260" t="s">
        <v>8</v>
      </c>
      <c r="D1013" s="266" t="s">
        <v>299</v>
      </c>
      <c r="E1013" s="260">
        <v>1</v>
      </c>
      <c r="F1013" s="256">
        <v>218508</v>
      </c>
      <c r="G1013" s="256">
        <f t="shared" si="176"/>
        <v>41516.520000000004</v>
      </c>
      <c r="H1013" s="256">
        <f t="shared" si="177"/>
        <v>260024.52000000002</v>
      </c>
      <c r="I1013" s="256">
        <v>120000</v>
      </c>
      <c r="J1013" s="256">
        <f t="shared" si="178"/>
        <v>22800</v>
      </c>
      <c r="K1013" s="256">
        <f t="shared" si="179"/>
        <v>142800</v>
      </c>
      <c r="L1013" s="256">
        <v>166800</v>
      </c>
      <c r="M1013" s="256">
        <f t="shared" si="180"/>
        <v>31692</v>
      </c>
      <c r="N1013" s="299">
        <f t="shared" si="181"/>
        <v>198492</v>
      </c>
      <c r="O1013" s="303">
        <v>0</v>
      </c>
      <c r="P1013" s="303">
        <v>0</v>
      </c>
      <c r="Q1013" s="305">
        <v>0</v>
      </c>
      <c r="R1013" s="256">
        <f t="shared" si="171"/>
        <v>200438.84</v>
      </c>
      <c r="S1013" s="256">
        <f t="shared" si="172"/>
        <v>142800</v>
      </c>
      <c r="T1013" s="303">
        <f t="shared" si="173"/>
        <v>194608.51536071039</v>
      </c>
      <c r="U1013" s="303">
        <f t="shared" si="174"/>
        <v>58636.504515504726</v>
      </c>
      <c r="V1013" s="256">
        <f t="shared" si="175"/>
        <v>142800</v>
      </c>
    </row>
    <row r="1014" spans="2:22" x14ac:dyDescent="0.2">
      <c r="B1014" s="259">
        <v>142</v>
      </c>
      <c r="C1014" s="260" t="s">
        <v>8</v>
      </c>
      <c r="D1014" s="266" t="s">
        <v>300</v>
      </c>
      <c r="E1014" s="260">
        <v>1</v>
      </c>
      <c r="F1014" s="256">
        <v>40500</v>
      </c>
      <c r="G1014" s="256">
        <f t="shared" si="176"/>
        <v>7695</v>
      </c>
      <c r="H1014" s="256">
        <f t="shared" si="177"/>
        <v>48195</v>
      </c>
      <c r="I1014" s="256">
        <v>20000</v>
      </c>
      <c r="J1014" s="256">
        <f t="shared" si="178"/>
        <v>3800</v>
      </c>
      <c r="K1014" s="256">
        <f t="shared" si="179"/>
        <v>23800</v>
      </c>
      <c r="L1014" s="256">
        <v>27000</v>
      </c>
      <c r="M1014" s="256">
        <f t="shared" si="180"/>
        <v>5130</v>
      </c>
      <c r="N1014" s="299">
        <f t="shared" si="181"/>
        <v>32130</v>
      </c>
      <c r="O1014" s="303">
        <v>0</v>
      </c>
      <c r="P1014" s="303">
        <v>0</v>
      </c>
      <c r="Q1014" s="305">
        <v>0</v>
      </c>
      <c r="R1014" s="256">
        <f t="shared" si="171"/>
        <v>34708.333333333336</v>
      </c>
      <c r="S1014" s="256">
        <f t="shared" si="172"/>
        <v>23800</v>
      </c>
      <c r="T1014" s="303">
        <f t="shared" si="173"/>
        <v>33278.460138765826</v>
      </c>
      <c r="U1014" s="303">
        <f t="shared" si="174"/>
        <v>12400.195898990196</v>
      </c>
      <c r="V1014" s="256">
        <f t="shared" si="175"/>
        <v>23800</v>
      </c>
    </row>
    <row r="1015" spans="2:22" x14ac:dyDescent="0.2">
      <c r="B1015" s="259">
        <v>143</v>
      </c>
      <c r="C1015" s="260" t="s">
        <v>8</v>
      </c>
      <c r="D1015" s="266" t="s">
        <v>301</v>
      </c>
      <c r="E1015" s="260">
        <v>1</v>
      </c>
      <c r="F1015" s="256">
        <v>355104</v>
      </c>
      <c r="G1015" s="256">
        <f t="shared" si="176"/>
        <v>67469.759999999995</v>
      </c>
      <c r="H1015" s="256">
        <f t="shared" si="177"/>
        <v>422573.76</v>
      </c>
      <c r="I1015" s="256">
        <v>180000</v>
      </c>
      <c r="J1015" s="256">
        <f t="shared" si="178"/>
        <v>34200</v>
      </c>
      <c r="K1015" s="256">
        <f t="shared" si="179"/>
        <v>214200</v>
      </c>
      <c r="L1015" s="256">
        <v>246600</v>
      </c>
      <c r="M1015" s="256">
        <f t="shared" si="180"/>
        <v>46854</v>
      </c>
      <c r="N1015" s="299">
        <f t="shared" si="181"/>
        <v>293454</v>
      </c>
      <c r="O1015" s="303">
        <v>0</v>
      </c>
      <c r="P1015" s="303">
        <v>0</v>
      </c>
      <c r="Q1015" s="305">
        <v>0</v>
      </c>
      <c r="R1015" s="256">
        <f t="shared" si="171"/>
        <v>310075.92</v>
      </c>
      <c r="S1015" s="256">
        <f t="shared" si="172"/>
        <v>214200</v>
      </c>
      <c r="T1015" s="303">
        <f t="shared" si="173"/>
        <v>298369.21290709457</v>
      </c>
      <c r="U1015" s="303">
        <f t="shared" si="174"/>
        <v>105176.62350778891</v>
      </c>
      <c r="V1015" s="256">
        <f t="shared" si="175"/>
        <v>214200</v>
      </c>
    </row>
    <row r="1016" spans="2:22" x14ac:dyDescent="0.2">
      <c r="B1016" s="259">
        <v>144</v>
      </c>
      <c r="C1016" s="260" t="s">
        <v>8</v>
      </c>
      <c r="D1016" s="266" t="s">
        <v>302</v>
      </c>
      <c r="E1016" s="260">
        <v>1</v>
      </c>
      <c r="F1016" s="256">
        <v>40880</v>
      </c>
      <c r="G1016" s="256">
        <f t="shared" si="176"/>
        <v>7767.2</v>
      </c>
      <c r="H1016" s="256">
        <f t="shared" si="177"/>
        <v>48647.199999999997</v>
      </c>
      <c r="I1016" s="256">
        <v>20000</v>
      </c>
      <c r="J1016" s="256">
        <f t="shared" si="178"/>
        <v>3800</v>
      </c>
      <c r="K1016" s="256">
        <f t="shared" si="179"/>
        <v>23800</v>
      </c>
      <c r="L1016" s="256">
        <v>28000</v>
      </c>
      <c r="M1016" s="256">
        <f t="shared" si="180"/>
        <v>5320</v>
      </c>
      <c r="N1016" s="299">
        <f t="shared" si="181"/>
        <v>33320</v>
      </c>
      <c r="O1016" s="303">
        <v>0</v>
      </c>
      <c r="P1016" s="303">
        <v>0</v>
      </c>
      <c r="Q1016" s="305">
        <v>0</v>
      </c>
      <c r="R1016" s="256">
        <f t="shared" si="171"/>
        <v>35255.73333333333</v>
      </c>
      <c r="S1016" s="256">
        <f t="shared" si="172"/>
        <v>23800</v>
      </c>
      <c r="T1016" s="303">
        <f t="shared" si="173"/>
        <v>33789.357419611639</v>
      </c>
      <c r="U1016" s="303">
        <f t="shared" si="174"/>
        <v>12536.192987240314</v>
      </c>
      <c r="V1016" s="256">
        <f t="shared" si="175"/>
        <v>23800</v>
      </c>
    </row>
    <row r="1017" spans="2:22" x14ac:dyDescent="0.2">
      <c r="B1017" s="259">
        <v>145</v>
      </c>
      <c r="C1017" s="260" t="s">
        <v>8</v>
      </c>
      <c r="D1017" s="266" t="s">
        <v>303</v>
      </c>
      <c r="E1017" s="260">
        <v>1</v>
      </c>
      <c r="F1017" s="256">
        <v>41160</v>
      </c>
      <c r="G1017" s="256">
        <f t="shared" si="176"/>
        <v>7820.4000000000005</v>
      </c>
      <c r="H1017" s="256">
        <f t="shared" si="177"/>
        <v>48980.4</v>
      </c>
      <c r="I1017" s="256">
        <v>20000</v>
      </c>
      <c r="J1017" s="256">
        <f t="shared" si="178"/>
        <v>3800</v>
      </c>
      <c r="K1017" s="256">
        <f t="shared" si="179"/>
        <v>23800</v>
      </c>
      <c r="L1017" s="256">
        <v>28000</v>
      </c>
      <c r="M1017" s="256">
        <f t="shared" si="180"/>
        <v>5320</v>
      </c>
      <c r="N1017" s="299">
        <f t="shared" si="181"/>
        <v>33320</v>
      </c>
      <c r="O1017" s="303">
        <v>0</v>
      </c>
      <c r="P1017" s="303">
        <v>0</v>
      </c>
      <c r="Q1017" s="305">
        <v>0</v>
      </c>
      <c r="R1017" s="256">
        <f t="shared" si="171"/>
        <v>35366.799999999996</v>
      </c>
      <c r="S1017" s="256">
        <f t="shared" si="172"/>
        <v>23800</v>
      </c>
      <c r="T1017" s="303">
        <f t="shared" si="173"/>
        <v>33866.326609070915</v>
      </c>
      <c r="U1017" s="303">
        <f t="shared" si="174"/>
        <v>12714.368986308386</v>
      </c>
      <c r="V1017" s="256">
        <f t="shared" si="175"/>
        <v>23800</v>
      </c>
    </row>
    <row r="1018" spans="2:22" x14ac:dyDescent="0.2">
      <c r="B1018" s="259">
        <v>146</v>
      </c>
      <c r="C1018" s="260" t="s">
        <v>8</v>
      </c>
      <c r="D1018" s="266" t="s">
        <v>304</v>
      </c>
      <c r="E1018" s="260">
        <v>1</v>
      </c>
      <c r="F1018" s="256">
        <v>37252</v>
      </c>
      <c r="G1018" s="256">
        <f t="shared" si="176"/>
        <v>7077.88</v>
      </c>
      <c r="H1018" s="256">
        <f t="shared" si="177"/>
        <v>44329.88</v>
      </c>
      <c r="I1018" s="256">
        <v>20000</v>
      </c>
      <c r="J1018" s="256">
        <f t="shared" si="178"/>
        <v>3800</v>
      </c>
      <c r="K1018" s="256">
        <f t="shared" si="179"/>
        <v>23800</v>
      </c>
      <c r="L1018" s="256">
        <v>27800</v>
      </c>
      <c r="M1018" s="256">
        <f t="shared" si="180"/>
        <v>5282</v>
      </c>
      <c r="N1018" s="299">
        <f t="shared" si="181"/>
        <v>33082</v>
      </c>
      <c r="O1018" s="303">
        <v>0</v>
      </c>
      <c r="P1018" s="303">
        <v>0</v>
      </c>
      <c r="Q1018" s="305">
        <v>0</v>
      </c>
      <c r="R1018" s="256">
        <f t="shared" si="171"/>
        <v>33737.293333333335</v>
      </c>
      <c r="S1018" s="256">
        <f t="shared" si="172"/>
        <v>23800</v>
      </c>
      <c r="T1018" s="303">
        <f t="shared" si="173"/>
        <v>32680.479749242768</v>
      </c>
      <c r="U1018" s="303">
        <f t="shared" si="174"/>
        <v>10280.615264571132</v>
      </c>
      <c r="V1018" s="256">
        <f t="shared" si="175"/>
        <v>23800</v>
      </c>
    </row>
    <row r="1019" spans="2:22" x14ac:dyDescent="0.2">
      <c r="B1019" s="259">
        <v>147</v>
      </c>
      <c r="C1019" s="260" t="s">
        <v>8</v>
      </c>
      <c r="D1019" s="266" t="s">
        <v>305</v>
      </c>
      <c r="E1019" s="260">
        <v>1</v>
      </c>
      <c r="F1019" s="256">
        <v>37772</v>
      </c>
      <c r="G1019" s="256">
        <f t="shared" si="176"/>
        <v>7176.68</v>
      </c>
      <c r="H1019" s="256">
        <f t="shared" si="177"/>
        <v>44948.68</v>
      </c>
      <c r="I1019" s="256">
        <v>20000</v>
      </c>
      <c r="J1019" s="256">
        <f t="shared" si="178"/>
        <v>3800</v>
      </c>
      <c r="K1019" s="256">
        <f t="shared" si="179"/>
        <v>23800</v>
      </c>
      <c r="L1019" s="256">
        <v>26600</v>
      </c>
      <c r="M1019" s="256">
        <f t="shared" si="180"/>
        <v>5054</v>
      </c>
      <c r="N1019" s="299">
        <f t="shared" si="181"/>
        <v>31654</v>
      </c>
      <c r="O1019" s="303">
        <v>0</v>
      </c>
      <c r="P1019" s="303">
        <v>0</v>
      </c>
      <c r="Q1019" s="305">
        <v>0</v>
      </c>
      <c r="R1019" s="256">
        <f t="shared" si="171"/>
        <v>33467.56</v>
      </c>
      <c r="S1019" s="256">
        <f t="shared" si="172"/>
        <v>23800</v>
      </c>
      <c r="T1019" s="303">
        <f t="shared" si="173"/>
        <v>32352.474171626131</v>
      </c>
      <c r="U1019" s="303">
        <f t="shared" si="174"/>
        <v>10690.3421994247</v>
      </c>
      <c r="V1019" s="256">
        <f t="shared" si="175"/>
        <v>23800</v>
      </c>
    </row>
    <row r="1020" spans="2:22" x14ac:dyDescent="0.2">
      <c r="B1020" s="259">
        <v>148</v>
      </c>
      <c r="C1020" s="260" t="s">
        <v>8</v>
      </c>
      <c r="D1020" s="266" t="s">
        <v>306</v>
      </c>
      <c r="E1020" s="260">
        <v>1</v>
      </c>
      <c r="F1020" s="256">
        <v>287280</v>
      </c>
      <c r="G1020" s="256">
        <f t="shared" si="176"/>
        <v>54583.199999999997</v>
      </c>
      <c r="H1020" s="256">
        <f t="shared" si="177"/>
        <v>341863.2</v>
      </c>
      <c r="I1020" s="256">
        <v>160000</v>
      </c>
      <c r="J1020" s="256">
        <f t="shared" si="178"/>
        <v>30400</v>
      </c>
      <c r="K1020" s="256">
        <f t="shared" si="179"/>
        <v>190400</v>
      </c>
      <c r="L1020" s="256">
        <v>216000</v>
      </c>
      <c r="M1020" s="256">
        <f t="shared" si="180"/>
        <v>41040</v>
      </c>
      <c r="N1020" s="299">
        <f t="shared" si="181"/>
        <v>257040</v>
      </c>
      <c r="O1020" s="303">
        <v>0</v>
      </c>
      <c r="P1020" s="303">
        <v>0</v>
      </c>
      <c r="Q1020" s="305">
        <v>0</v>
      </c>
      <c r="R1020" s="256">
        <f t="shared" si="171"/>
        <v>263101.06666666665</v>
      </c>
      <c r="S1020" s="256">
        <f t="shared" si="172"/>
        <v>190400</v>
      </c>
      <c r="T1020" s="303">
        <f t="shared" si="173"/>
        <v>255764.34624771637</v>
      </c>
      <c r="U1020" s="303">
        <f t="shared" si="174"/>
        <v>75913.290242310963</v>
      </c>
      <c r="V1020" s="256">
        <f t="shared" si="175"/>
        <v>190400</v>
      </c>
    </row>
    <row r="1021" spans="2:22" x14ac:dyDescent="0.2">
      <c r="B1021" s="259">
        <v>149</v>
      </c>
      <c r="C1021" s="260" t="s">
        <v>8</v>
      </c>
      <c r="D1021" s="266" t="s">
        <v>307</v>
      </c>
      <c r="E1021" s="260">
        <v>1</v>
      </c>
      <c r="F1021" s="256">
        <v>247632</v>
      </c>
      <c r="G1021" s="256">
        <f t="shared" si="176"/>
        <v>47050.080000000002</v>
      </c>
      <c r="H1021" s="256">
        <f t="shared" si="177"/>
        <v>294682.08</v>
      </c>
      <c r="I1021" s="256">
        <v>140000</v>
      </c>
      <c r="J1021" s="256">
        <f t="shared" si="178"/>
        <v>26600</v>
      </c>
      <c r="K1021" s="256">
        <f t="shared" si="179"/>
        <v>166600</v>
      </c>
      <c r="L1021" s="256">
        <v>184800</v>
      </c>
      <c r="M1021" s="256">
        <f t="shared" si="180"/>
        <v>35112</v>
      </c>
      <c r="N1021" s="299">
        <f t="shared" si="181"/>
        <v>219912</v>
      </c>
      <c r="O1021" s="303">
        <v>0</v>
      </c>
      <c r="P1021" s="303">
        <v>0</v>
      </c>
      <c r="Q1021" s="305">
        <v>0</v>
      </c>
      <c r="R1021" s="256">
        <f t="shared" si="171"/>
        <v>227064.69333333336</v>
      </c>
      <c r="S1021" s="256">
        <f t="shared" si="172"/>
        <v>166600</v>
      </c>
      <c r="T1021" s="303">
        <f t="shared" si="173"/>
        <v>221017.10398475555</v>
      </c>
      <c r="U1021" s="303">
        <f t="shared" si="174"/>
        <v>64339.922060273915</v>
      </c>
      <c r="V1021" s="256">
        <f t="shared" si="175"/>
        <v>166600</v>
      </c>
    </row>
    <row r="1022" spans="2:22" x14ac:dyDescent="0.2">
      <c r="B1022" s="259">
        <v>150</v>
      </c>
      <c r="C1022" s="260" t="s">
        <v>8</v>
      </c>
      <c r="D1022" s="266" t="s">
        <v>308</v>
      </c>
      <c r="E1022" s="260">
        <v>1</v>
      </c>
      <c r="F1022" s="256">
        <v>262262</v>
      </c>
      <c r="G1022" s="256">
        <f t="shared" si="176"/>
        <v>49829.78</v>
      </c>
      <c r="H1022" s="256">
        <f t="shared" si="177"/>
        <v>312091.78000000003</v>
      </c>
      <c r="I1022" s="256">
        <v>140000</v>
      </c>
      <c r="J1022" s="256">
        <f t="shared" si="178"/>
        <v>26600</v>
      </c>
      <c r="K1022" s="256">
        <f t="shared" si="179"/>
        <v>166600</v>
      </c>
      <c r="L1022" s="256">
        <v>183400</v>
      </c>
      <c r="M1022" s="256">
        <f t="shared" si="180"/>
        <v>34846</v>
      </c>
      <c r="N1022" s="299">
        <f t="shared" si="181"/>
        <v>218246</v>
      </c>
      <c r="O1022" s="303">
        <v>0</v>
      </c>
      <c r="P1022" s="303">
        <v>0</v>
      </c>
      <c r="Q1022" s="305">
        <v>0</v>
      </c>
      <c r="R1022" s="256">
        <f t="shared" si="171"/>
        <v>232312.59333333335</v>
      </c>
      <c r="S1022" s="256">
        <f t="shared" si="172"/>
        <v>166600</v>
      </c>
      <c r="T1022" s="303">
        <f t="shared" si="173"/>
        <v>224716.2816269912</v>
      </c>
      <c r="U1022" s="303">
        <f t="shared" si="174"/>
        <v>73758.838778116173</v>
      </c>
      <c r="V1022" s="256">
        <f t="shared" si="175"/>
        <v>166600</v>
      </c>
    </row>
    <row r="1023" spans="2:22" x14ac:dyDescent="0.2">
      <c r="B1023" s="259">
        <v>151</v>
      </c>
      <c r="C1023" s="260" t="s">
        <v>8</v>
      </c>
      <c r="D1023" s="266" t="s">
        <v>309</v>
      </c>
      <c r="E1023" s="260">
        <v>1</v>
      </c>
      <c r="F1023" s="256">
        <v>487760</v>
      </c>
      <c r="G1023" s="256">
        <f t="shared" si="176"/>
        <v>92674.4</v>
      </c>
      <c r="H1023" s="256">
        <f t="shared" si="177"/>
        <v>580434.4</v>
      </c>
      <c r="I1023" s="256">
        <v>280000</v>
      </c>
      <c r="J1023" s="256">
        <f t="shared" si="178"/>
        <v>53200</v>
      </c>
      <c r="K1023" s="256">
        <f t="shared" si="179"/>
        <v>333200</v>
      </c>
      <c r="L1023" s="256">
        <v>375200</v>
      </c>
      <c r="M1023" s="256">
        <f t="shared" si="180"/>
        <v>71288</v>
      </c>
      <c r="N1023" s="299">
        <f t="shared" si="181"/>
        <v>446488</v>
      </c>
      <c r="O1023" s="303">
        <v>0</v>
      </c>
      <c r="P1023" s="303">
        <v>0</v>
      </c>
      <c r="Q1023" s="305">
        <v>0</v>
      </c>
      <c r="R1023" s="256">
        <f t="shared" si="171"/>
        <v>453374.1333333333</v>
      </c>
      <c r="S1023" s="256">
        <f t="shared" si="172"/>
        <v>333200</v>
      </c>
      <c r="T1023" s="303">
        <f t="shared" si="173"/>
        <v>442000.37968377635</v>
      </c>
      <c r="U1023" s="303">
        <f t="shared" si="174"/>
        <v>123760.9642013725</v>
      </c>
      <c r="V1023" s="256">
        <f t="shared" si="175"/>
        <v>333200</v>
      </c>
    </row>
    <row r="1024" spans="2:22" x14ac:dyDescent="0.2">
      <c r="B1024" s="259">
        <v>152</v>
      </c>
      <c r="C1024" s="260" t="s">
        <v>8</v>
      </c>
      <c r="D1024" s="266" t="s">
        <v>310</v>
      </c>
      <c r="E1024" s="260">
        <v>1</v>
      </c>
      <c r="F1024" s="256">
        <v>41440</v>
      </c>
      <c r="G1024" s="256">
        <f t="shared" si="176"/>
        <v>7873.6</v>
      </c>
      <c r="H1024" s="256">
        <f t="shared" si="177"/>
        <v>49313.599999999999</v>
      </c>
      <c r="I1024" s="256">
        <v>20000</v>
      </c>
      <c r="J1024" s="256">
        <f t="shared" si="178"/>
        <v>3800</v>
      </c>
      <c r="K1024" s="256">
        <f t="shared" si="179"/>
        <v>23800</v>
      </c>
      <c r="L1024" s="256">
        <v>28000</v>
      </c>
      <c r="M1024" s="256">
        <f t="shared" si="180"/>
        <v>5320</v>
      </c>
      <c r="N1024" s="299">
        <f t="shared" si="181"/>
        <v>33320</v>
      </c>
      <c r="O1024" s="303">
        <v>0</v>
      </c>
      <c r="P1024" s="303">
        <v>0</v>
      </c>
      <c r="Q1024" s="305">
        <v>0</v>
      </c>
      <c r="R1024" s="256">
        <f t="shared" si="171"/>
        <v>35477.866666666669</v>
      </c>
      <c r="S1024" s="256">
        <f t="shared" si="172"/>
        <v>23800</v>
      </c>
      <c r="T1024" s="303">
        <f t="shared" si="173"/>
        <v>33942.947518676832</v>
      </c>
      <c r="U1024" s="303">
        <f t="shared" si="174"/>
        <v>12892.953023001875</v>
      </c>
      <c r="V1024" s="256">
        <f t="shared" si="175"/>
        <v>23800</v>
      </c>
    </row>
    <row r="1025" spans="2:22" x14ac:dyDescent="0.2">
      <c r="B1025" s="259">
        <v>153</v>
      </c>
      <c r="C1025" s="260" t="s">
        <v>8</v>
      </c>
      <c r="D1025" s="266" t="s">
        <v>311</v>
      </c>
      <c r="E1025" s="260">
        <v>1</v>
      </c>
      <c r="F1025" s="256">
        <v>273266</v>
      </c>
      <c r="G1025" s="256">
        <f t="shared" si="176"/>
        <v>51920.54</v>
      </c>
      <c r="H1025" s="256">
        <f t="shared" si="177"/>
        <v>325186.53999999998</v>
      </c>
      <c r="I1025" s="256">
        <v>140000</v>
      </c>
      <c r="J1025" s="256">
        <f t="shared" si="178"/>
        <v>26600</v>
      </c>
      <c r="K1025" s="256">
        <f t="shared" si="179"/>
        <v>166600</v>
      </c>
      <c r="L1025" s="256">
        <v>183400</v>
      </c>
      <c r="M1025" s="256">
        <f t="shared" si="180"/>
        <v>34846</v>
      </c>
      <c r="N1025" s="299">
        <f t="shared" si="181"/>
        <v>218246</v>
      </c>
      <c r="O1025" s="303">
        <v>0</v>
      </c>
      <c r="P1025" s="303">
        <v>0</v>
      </c>
      <c r="Q1025" s="305">
        <v>0</v>
      </c>
      <c r="R1025" s="256">
        <f t="shared" si="171"/>
        <v>236677.51333333334</v>
      </c>
      <c r="S1025" s="256">
        <f t="shared" si="172"/>
        <v>166600</v>
      </c>
      <c r="T1025" s="303">
        <f t="shared" si="173"/>
        <v>227816.20706903195</v>
      </c>
      <c r="U1025" s="303">
        <f t="shared" si="174"/>
        <v>80883.948840981539</v>
      </c>
      <c r="V1025" s="256">
        <f t="shared" si="175"/>
        <v>166600</v>
      </c>
    </row>
    <row r="1026" spans="2:22" x14ac:dyDescent="0.2">
      <c r="B1026" s="259">
        <v>154</v>
      </c>
      <c r="C1026" s="260" t="s">
        <v>8</v>
      </c>
      <c r="D1026" s="266" t="s">
        <v>312</v>
      </c>
      <c r="E1026" s="260">
        <v>1</v>
      </c>
      <c r="F1026" s="256">
        <v>251160</v>
      </c>
      <c r="G1026" s="256">
        <f t="shared" si="176"/>
        <v>47720.4</v>
      </c>
      <c r="H1026" s="256">
        <f t="shared" si="177"/>
        <v>298880.40000000002</v>
      </c>
      <c r="I1026" s="256">
        <v>140000</v>
      </c>
      <c r="J1026" s="256">
        <f t="shared" si="178"/>
        <v>26600</v>
      </c>
      <c r="K1026" s="256">
        <f t="shared" si="179"/>
        <v>166600</v>
      </c>
      <c r="L1026" s="256">
        <v>182000</v>
      </c>
      <c r="M1026" s="256">
        <f t="shared" si="180"/>
        <v>34580</v>
      </c>
      <c r="N1026" s="299">
        <f t="shared" si="181"/>
        <v>216580</v>
      </c>
      <c r="O1026" s="303">
        <v>0</v>
      </c>
      <c r="P1026" s="303">
        <v>0</v>
      </c>
      <c r="Q1026" s="305">
        <v>0</v>
      </c>
      <c r="R1026" s="256">
        <f t="shared" si="171"/>
        <v>227353.46666666667</v>
      </c>
      <c r="S1026" s="256">
        <f t="shared" si="172"/>
        <v>166600</v>
      </c>
      <c r="T1026" s="303">
        <f t="shared" si="173"/>
        <v>220934.52833914748</v>
      </c>
      <c r="U1026" s="303">
        <f t="shared" si="174"/>
        <v>66795.035324890312</v>
      </c>
      <c r="V1026" s="256">
        <f t="shared" si="175"/>
        <v>166600</v>
      </c>
    </row>
    <row r="1027" spans="2:22" x14ac:dyDescent="0.2">
      <c r="B1027" s="259">
        <v>155</v>
      </c>
      <c r="C1027" s="260" t="s">
        <v>8</v>
      </c>
      <c r="D1027" s="266" t="s">
        <v>313</v>
      </c>
      <c r="E1027" s="260">
        <v>1</v>
      </c>
      <c r="F1027" s="256">
        <v>249424</v>
      </c>
      <c r="G1027" s="256">
        <f t="shared" si="176"/>
        <v>47390.559999999998</v>
      </c>
      <c r="H1027" s="256">
        <f t="shared" si="177"/>
        <v>296814.56</v>
      </c>
      <c r="I1027" s="256">
        <v>140000</v>
      </c>
      <c r="J1027" s="256">
        <f t="shared" si="178"/>
        <v>26600</v>
      </c>
      <c r="K1027" s="256">
        <f t="shared" si="179"/>
        <v>166600</v>
      </c>
      <c r="L1027" s="256">
        <v>183400</v>
      </c>
      <c r="M1027" s="256">
        <f t="shared" si="180"/>
        <v>34846</v>
      </c>
      <c r="N1027" s="299">
        <f t="shared" si="181"/>
        <v>218246</v>
      </c>
      <c r="O1027" s="303">
        <v>0</v>
      </c>
      <c r="P1027" s="303">
        <v>0</v>
      </c>
      <c r="Q1027" s="305">
        <v>0</v>
      </c>
      <c r="R1027" s="256">
        <f t="shared" si="171"/>
        <v>227220.18666666668</v>
      </c>
      <c r="S1027" s="256">
        <f t="shared" si="172"/>
        <v>166600</v>
      </c>
      <c r="T1027" s="303">
        <f t="shared" si="173"/>
        <v>220988.07065498157</v>
      </c>
      <c r="U1027" s="303">
        <f t="shared" si="174"/>
        <v>65569.504563817798</v>
      </c>
      <c r="V1027" s="256">
        <f t="shared" si="175"/>
        <v>166600</v>
      </c>
    </row>
    <row r="1028" spans="2:22" x14ac:dyDescent="0.2">
      <c r="B1028" s="259">
        <v>156</v>
      </c>
      <c r="C1028" s="260" t="s">
        <v>8</v>
      </c>
      <c r="D1028" s="266" t="s">
        <v>314</v>
      </c>
      <c r="E1028" s="260">
        <v>1</v>
      </c>
      <c r="F1028" s="256">
        <v>288120</v>
      </c>
      <c r="G1028" s="256">
        <f t="shared" si="176"/>
        <v>54742.8</v>
      </c>
      <c r="H1028" s="256">
        <f t="shared" si="177"/>
        <v>342862.8</v>
      </c>
      <c r="I1028" s="256">
        <v>140000</v>
      </c>
      <c r="J1028" s="256">
        <f t="shared" si="178"/>
        <v>26600</v>
      </c>
      <c r="K1028" s="256">
        <f t="shared" si="179"/>
        <v>166600</v>
      </c>
      <c r="L1028" s="256">
        <v>196000</v>
      </c>
      <c r="M1028" s="256">
        <f t="shared" si="180"/>
        <v>37240</v>
      </c>
      <c r="N1028" s="299">
        <f t="shared" si="181"/>
        <v>233240</v>
      </c>
      <c r="O1028" s="303">
        <v>0</v>
      </c>
      <c r="P1028" s="303">
        <v>0</v>
      </c>
      <c r="Q1028" s="305">
        <v>0</v>
      </c>
      <c r="R1028" s="256">
        <f t="shared" si="171"/>
        <v>247567.6</v>
      </c>
      <c r="S1028" s="256">
        <f t="shared" si="172"/>
        <v>166600</v>
      </c>
      <c r="T1028" s="303">
        <f t="shared" si="173"/>
        <v>237064.28626349641</v>
      </c>
      <c r="U1028" s="303">
        <f t="shared" si="174"/>
        <v>89000.582904158466</v>
      </c>
      <c r="V1028" s="256">
        <f t="shared" si="175"/>
        <v>166600</v>
      </c>
    </row>
    <row r="1029" spans="2:22" x14ac:dyDescent="0.2">
      <c r="B1029" s="259">
        <v>157</v>
      </c>
      <c r="C1029" s="260" t="s">
        <v>8</v>
      </c>
      <c r="D1029" s="266" t="s">
        <v>315</v>
      </c>
      <c r="E1029" s="260">
        <v>1</v>
      </c>
      <c r="F1029" s="256">
        <v>268128</v>
      </c>
      <c r="G1029" s="256">
        <f t="shared" si="176"/>
        <v>50944.32</v>
      </c>
      <c r="H1029" s="256">
        <f t="shared" si="177"/>
        <v>319072.32</v>
      </c>
      <c r="I1029" s="256">
        <v>140000</v>
      </c>
      <c r="J1029" s="256">
        <f t="shared" si="178"/>
        <v>26600</v>
      </c>
      <c r="K1029" s="256">
        <f t="shared" si="179"/>
        <v>166600</v>
      </c>
      <c r="L1029" s="256">
        <v>186200</v>
      </c>
      <c r="M1029" s="256">
        <f t="shared" si="180"/>
        <v>35378</v>
      </c>
      <c r="N1029" s="299">
        <f t="shared" si="181"/>
        <v>221578</v>
      </c>
      <c r="O1029" s="303">
        <v>0</v>
      </c>
      <c r="P1029" s="303">
        <v>0</v>
      </c>
      <c r="Q1029" s="305">
        <v>0</v>
      </c>
      <c r="R1029" s="256">
        <f t="shared" si="171"/>
        <v>235750.10666666669</v>
      </c>
      <c r="S1029" s="256">
        <f t="shared" si="172"/>
        <v>166600</v>
      </c>
      <c r="T1029" s="303">
        <f t="shared" si="173"/>
        <v>227525.59307223136</v>
      </c>
      <c r="U1029" s="303">
        <f t="shared" si="174"/>
        <v>77217.799418748837</v>
      </c>
      <c r="V1029" s="256">
        <f t="shared" si="175"/>
        <v>166600</v>
      </c>
    </row>
    <row r="1030" spans="2:22" x14ac:dyDescent="0.2">
      <c r="B1030" s="259">
        <v>158</v>
      </c>
      <c r="C1030" s="260" t="s">
        <v>8</v>
      </c>
      <c r="D1030" s="266" t="s">
        <v>316</v>
      </c>
      <c r="E1030" s="260">
        <v>1</v>
      </c>
      <c r="F1030" s="256">
        <v>264600</v>
      </c>
      <c r="G1030" s="256">
        <f t="shared" si="176"/>
        <v>50274</v>
      </c>
      <c r="H1030" s="256">
        <f t="shared" si="177"/>
        <v>314874</v>
      </c>
      <c r="I1030" s="256">
        <v>140000</v>
      </c>
      <c r="J1030" s="256">
        <f t="shared" si="178"/>
        <v>26600</v>
      </c>
      <c r="K1030" s="256">
        <f t="shared" si="179"/>
        <v>166600</v>
      </c>
      <c r="L1030" s="256">
        <v>189000</v>
      </c>
      <c r="M1030" s="256">
        <f t="shared" si="180"/>
        <v>35910</v>
      </c>
      <c r="N1030" s="299">
        <f t="shared" si="181"/>
        <v>224910</v>
      </c>
      <c r="O1030" s="303">
        <v>0</v>
      </c>
      <c r="P1030" s="303">
        <v>0</v>
      </c>
      <c r="Q1030" s="305">
        <v>0</v>
      </c>
      <c r="R1030" s="256">
        <f t="shared" ref="R1030:R1093" si="182">AVERAGE(H1030,K1030,N1030)</f>
        <v>235461.33333333334</v>
      </c>
      <c r="S1030" s="256">
        <f t="shared" ref="S1030:S1093" si="183">MIN(H1030,K1030,N1030)</f>
        <v>166600</v>
      </c>
      <c r="T1030" s="303">
        <f t="shared" ref="T1030:T1093" si="184">GEOMEAN(H1030,K1030,N1030)</f>
        <v>227653.0752215184</v>
      </c>
      <c r="U1030" s="303">
        <f t="shared" ref="U1030:U1093" si="185">STDEV(H1030,K1030,N1030)</f>
        <v>74698.010317098335</v>
      </c>
      <c r="V1030" s="256">
        <f t="shared" ref="V1030:V1093" si="186">S1030</f>
        <v>166600</v>
      </c>
    </row>
    <row r="1031" spans="2:22" x14ac:dyDescent="0.2">
      <c r="B1031" s="259">
        <v>159</v>
      </c>
      <c r="C1031" s="260" t="s">
        <v>8</v>
      </c>
      <c r="D1031" s="266" t="s">
        <v>317</v>
      </c>
      <c r="E1031" s="260">
        <v>1</v>
      </c>
      <c r="F1031" s="256">
        <v>106128</v>
      </c>
      <c r="G1031" s="256">
        <f t="shared" si="176"/>
        <v>20164.32</v>
      </c>
      <c r="H1031" s="256">
        <f t="shared" si="177"/>
        <v>126292.32</v>
      </c>
      <c r="I1031" s="256">
        <v>60000</v>
      </c>
      <c r="J1031" s="256">
        <f t="shared" si="178"/>
        <v>11400</v>
      </c>
      <c r="K1031" s="256">
        <f t="shared" si="179"/>
        <v>71400</v>
      </c>
      <c r="L1031" s="256">
        <v>79200</v>
      </c>
      <c r="M1031" s="256">
        <f t="shared" si="180"/>
        <v>15048</v>
      </c>
      <c r="N1031" s="299">
        <f t="shared" si="181"/>
        <v>94248</v>
      </c>
      <c r="O1031" s="303">
        <v>0</v>
      </c>
      <c r="P1031" s="303">
        <v>0</v>
      </c>
      <c r="Q1031" s="305">
        <v>0</v>
      </c>
      <c r="R1031" s="256">
        <f t="shared" si="182"/>
        <v>97313.44</v>
      </c>
      <c r="S1031" s="256">
        <f t="shared" si="183"/>
        <v>71400</v>
      </c>
      <c r="T1031" s="303">
        <f t="shared" si="184"/>
        <v>94721.615993466665</v>
      </c>
      <c r="U1031" s="303">
        <f t="shared" si="185"/>
        <v>27574.25231154597</v>
      </c>
      <c r="V1031" s="256">
        <f t="shared" si="186"/>
        <v>71400</v>
      </c>
    </row>
    <row r="1032" spans="2:22" x14ac:dyDescent="0.2">
      <c r="B1032" s="259">
        <v>160</v>
      </c>
      <c r="C1032" s="260" t="s">
        <v>8</v>
      </c>
      <c r="D1032" s="266" t="s">
        <v>318</v>
      </c>
      <c r="E1032" s="260">
        <v>1</v>
      </c>
      <c r="F1032" s="256">
        <v>341640</v>
      </c>
      <c r="G1032" s="256">
        <f t="shared" si="176"/>
        <v>64911.6</v>
      </c>
      <c r="H1032" s="256">
        <f t="shared" si="177"/>
        <v>406551.6</v>
      </c>
      <c r="I1032" s="256">
        <v>180000</v>
      </c>
      <c r="J1032" s="256">
        <f t="shared" si="178"/>
        <v>34200</v>
      </c>
      <c r="K1032" s="256">
        <f t="shared" si="179"/>
        <v>214200</v>
      </c>
      <c r="L1032" s="256">
        <v>234000</v>
      </c>
      <c r="M1032" s="256">
        <f t="shared" si="180"/>
        <v>44460</v>
      </c>
      <c r="N1032" s="299">
        <f t="shared" si="181"/>
        <v>278460</v>
      </c>
      <c r="O1032" s="303">
        <v>0</v>
      </c>
      <c r="P1032" s="303">
        <v>0</v>
      </c>
      <c r="Q1032" s="305">
        <v>0</v>
      </c>
      <c r="R1032" s="256">
        <f t="shared" si="182"/>
        <v>299737.2</v>
      </c>
      <c r="S1032" s="256">
        <f t="shared" si="183"/>
        <v>214200</v>
      </c>
      <c r="T1032" s="303">
        <f t="shared" si="184"/>
        <v>289444.95658234297</v>
      </c>
      <c r="U1032" s="303">
        <f t="shared" si="185"/>
        <v>97925.093492526081</v>
      </c>
      <c r="V1032" s="256">
        <f t="shared" si="186"/>
        <v>214200</v>
      </c>
    </row>
    <row r="1033" spans="2:22" x14ac:dyDescent="0.2">
      <c r="B1033" s="259">
        <v>161</v>
      </c>
      <c r="C1033" s="260" t="s">
        <v>8</v>
      </c>
      <c r="D1033" s="266" t="s">
        <v>319</v>
      </c>
      <c r="E1033" s="260">
        <v>1</v>
      </c>
      <c r="F1033" s="256">
        <v>318080</v>
      </c>
      <c r="G1033" s="256">
        <f t="shared" si="176"/>
        <v>60435.199999999997</v>
      </c>
      <c r="H1033" s="256">
        <f t="shared" si="177"/>
        <v>378515.20000000001</v>
      </c>
      <c r="I1033" s="256">
        <v>160000</v>
      </c>
      <c r="J1033" s="256">
        <f t="shared" si="178"/>
        <v>30400</v>
      </c>
      <c r="K1033" s="256">
        <f t="shared" si="179"/>
        <v>190400</v>
      </c>
      <c r="L1033" s="256">
        <v>224000</v>
      </c>
      <c r="M1033" s="256">
        <f t="shared" si="180"/>
        <v>42560</v>
      </c>
      <c r="N1033" s="299">
        <f t="shared" si="181"/>
        <v>266560</v>
      </c>
      <c r="O1033" s="303">
        <v>0</v>
      </c>
      <c r="P1033" s="303">
        <v>0</v>
      </c>
      <c r="Q1033" s="305">
        <v>0</v>
      </c>
      <c r="R1033" s="256">
        <f t="shared" si="182"/>
        <v>278491.73333333334</v>
      </c>
      <c r="S1033" s="256">
        <f t="shared" si="183"/>
        <v>190400</v>
      </c>
      <c r="T1033" s="303">
        <f t="shared" si="184"/>
        <v>267823.33640852984</v>
      </c>
      <c r="U1033" s="303">
        <f t="shared" si="185"/>
        <v>94623.500321079599</v>
      </c>
      <c r="V1033" s="256">
        <f t="shared" si="186"/>
        <v>190400</v>
      </c>
    </row>
    <row r="1034" spans="2:22" x14ac:dyDescent="0.2">
      <c r="B1034" s="259">
        <v>162</v>
      </c>
      <c r="C1034" s="260" t="s">
        <v>8</v>
      </c>
      <c r="D1034" s="266" t="s">
        <v>320</v>
      </c>
      <c r="E1034" s="260">
        <v>1</v>
      </c>
      <c r="F1034" s="256">
        <v>3301584</v>
      </c>
      <c r="G1034" s="256">
        <f t="shared" si="176"/>
        <v>627300.96</v>
      </c>
      <c r="H1034" s="256">
        <f t="shared" si="177"/>
        <v>3928884.96</v>
      </c>
      <c r="I1034" s="256">
        <v>1690000</v>
      </c>
      <c r="J1034" s="256">
        <f t="shared" si="178"/>
        <v>321100</v>
      </c>
      <c r="K1034" s="256">
        <f t="shared" si="179"/>
        <v>2011100</v>
      </c>
      <c r="L1034" s="256">
        <v>2230800</v>
      </c>
      <c r="M1034" s="256">
        <f t="shared" si="180"/>
        <v>423852</v>
      </c>
      <c r="N1034" s="299">
        <f t="shared" si="181"/>
        <v>2654652</v>
      </c>
      <c r="O1034" s="303">
        <v>0</v>
      </c>
      <c r="P1034" s="303">
        <v>0</v>
      </c>
      <c r="Q1034" s="305">
        <v>0</v>
      </c>
      <c r="R1034" s="256">
        <f t="shared" si="182"/>
        <v>2864878.9866666668</v>
      </c>
      <c r="S1034" s="256">
        <f t="shared" si="183"/>
        <v>2011100</v>
      </c>
      <c r="T1034" s="303">
        <f t="shared" si="184"/>
        <v>2757847.1476335353</v>
      </c>
      <c r="U1034" s="303">
        <f t="shared" si="185"/>
        <v>976023.22085222835</v>
      </c>
      <c r="V1034" s="256">
        <f t="shared" si="186"/>
        <v>2011100</v>
      </c>
    </row>
    <row r="1035" spans="2:22" x14ac:dyDescent="0.2">
      <c r="B1035" s="259">
        <v>163</v>
      </c>
      <c r="C1035" s="260" t="s">
        <v>8</v>
      </c>
      <c r="D1035" s="266" t="s">
        <v>321</v>
      </c>
      <c r="E1035" s="260">
        <v>1</v>
      </c>
      <c r="F1035" s="256">
        <v>117216</v>
      </c>
      <c r="G1035" s="256">
        <f t="shared" si="176"/>
        <v>22271.040000000001</v>
      </c>
      <c r="H1035" s="256">
        <f t="shared" si="177"/>
        <v>139487.04000000001</v>
      </c>
      <c r="I1035" s="256">
        <v>60000</v>
      </c>
      <c r="J1035" s="256">
        <f t="shared" si="178"/>
        <v>11400</v>
      </c>
      <c r="K1035" s="256">
        <f t="shared" si="179"/>
        <v>71400</v>
      </c>
      <c r="L1035" s="256">
        <v>79200</v>
      </c>
      <c r="M1035" s="256">
        <f t="shared" si="180"/>
        <v>15048</v>
      </c>
      <c r="N1035" s="299">
        <f t="shared" si="181"/>
        <v>94248</v>
      </c>
      <c r="O1035" s="303">
        <v>0</v>
      </c>
      <c r="P1035" s="303">
        <v>0</v>
      </c>
      <c r="Q1035" s="305">
        <v>0</v>
      </c>
      <c r="R1035" s="256">
        <f t="shared" si="182"/>
        <v>101711.68000000001</v>
      </c>
      <c r="S1035" s="256">
        <f t="shared" si="183"/>
        <v>71400</v>
      </c>
      <c r="T1035" s="303">
        <f t="shared" si="184"/>
        <v>97911.733052078183</v>
      </c>
      <c r="U1035" s="303">
        <f t="shared" si="185"/>
        <v>34651.711982919354</v>
      </c>
      <c r="V1035" s="256">
        <f t="shared" si="186"/>
        <v>71400</v>
      </c>
    </row>
    <row r="1036" spans="2:22" x14ac:dyDescent="0.2">
      <c r="B1036" s="259">
        <v>164</v>
      </c>
      <c r="C1036" s="260" t="s">
        <v>8</v>
      </c>
      <c r="D1036" s="266" t="s">
        <v>322</v>
      </c>
      <c r="E1036" s="260">
        <v>1</v>
      </c>
      <c r="F1036" s="256">
        <v>233016</v>
      </c>
      <c r="G1036" s="256">
        <f t="shared" si="176"/>
        <v>44273.04</v>
      </c>
      <c r="H1036" s="256">
        <f t="shared" si="177"/>
        <v>277289.03999999998</v>
      </c>
      <c r="I1036" s="256">
        <v>120000</v>
      </c>
      <c r="J1036" s="256">
        <f t="shared" si="178"/>
        <v>22800</v>
      </c>
      <c r="K1036" s="256">
        <f t="shared" si="179"/>
        <v>142800</v>
      </c>
      <c r="L1036" s="256">
        <v>159600</v>
      </c>
      <c r="M1036" s="256">
        <f t="shared" si="180"/>
        <v>30324</v>
      </c>
      <c r="N1036" s="299">
        <f t="shared" si="181"/>
        <v>189924</v>
      </c>
      <c r="O1036" s="303">
        <v>0</v>
      </c>
      <c r="P1036" s="303">
        <v>0</v>
      </c>
      <c r="Q1036" s="305">
        <v>0</v>
      </c>
      <c r="R1036" s="256">
        <f t="shared" si="182"/>
        <v>203337.68000000002</v>
      </c>
      <c r="S1036" s="256">
        <f t="shared" si="183"/>
        <v>142800</v>
      </c>
      <c r="T1036" s="303">
        <f t="shared" si="184"/>
        <v>195920.66821714287</v>
      </c>
      <c r="U1036" s="303">
        <f t="shared" si="185"/>
        <v>68240.53471645122</v>
      </c>
      <c r="V1036" s="256">
        <f t="shared" si="186"/>
        <v>142800</v>
      </c>
    </row>
    <row r="1037" spans="2:22" x14ac:dyDescent="0.2">
      <c r="B1037" s="259">
        <v>165</v>
      </c>
      <c r="C1037" s="260" t="s">
        <v>8</v>
      </c>
      <c r="D1037" s="266" t="s">
        <v>323</v>
      </c>
      <c r="E1037" s="260">
        <v>1</v>
      </c>
      <c r="F1037" s="256">
        <v>947648</v>
      </c>
      <c r="G1037" s="256">
        <f t="shared" si="176"/>
        <v>180053.12</v>
      </c>
      <c r="H1037" s="256">
        <f t="shared" si="177"/>
        <v>1127701.1200000001</v>
      </c>
      <c r="I1037" s="256">
        <v>520000</v>
      </c>
      <c r="J1037" s="256">
        <f t="shared" si="178"/>
        <v>98800</v>
      </c>
      <c r="K1037" s="256">
        <f t="shared" si="179"/>
        <v>618800</v>
      </c>
      <c r="L1037" s="256">
        <v>696800</v>
      </c>
      <c r="M1037" s="256">
        <f t="shared" si="180"/>
        <v>132392</v>
      </c>
      <c r="N1037" s="299">
        <f t="shared" si="181"/>
        <v>829192</v>
      </c>
      <c r="O1037" s="303">
        <v>0</v>
      </c>
      <c r="P1037" s="303">
        <v>0</v>
      </c>
      <c r="Q1037" s="305">
        <v>0</v>
      </c>
      <c r="R1037" s="256">
        <f t="shared" si="182"/>
        <v>858564.37333333341</v>
      </c>
      <c r="S1037" s="256">
        <f t="shared" si="183"/>
        <v>618800</v>
      </c>
      <c r="T1037" s="303">
        <f t="shared" si="184"/>
        <v>833296.97779466561</v>
      </c>
      <c r="U1037" s="303">
        <f t="shared" si="185"/>
        <v>255718.86852701794</v>
      </c>
      <c r="V1037" s="256">
        <f t="shared" si="186"/>
        <v>618800</v>
      </c>
    </row>
    <row r="1038" spans="2:22" x14ac:dyDescent="0.2">
      <c r="B1038" s="259">
        <v>166</v>
      </c>
      <c r="C1038" s="260" t="s">
        <v>8</v>
      </c>
      <c r="D1038" s="266" t="s">
        <v>324</v>
      </c>
      <c r="E1038" s="260">
        <v>1</v>
      </c>
      <c r="F1038" s="256">
        <v>325620</v>
      </c>
      <c r="G1038" s="256">
        <f t="shared" si="176"/>
        <v>61867.8</v>
      </c>
      <c r="H1038" s="256">
        <f t="shared" si="177"/>
        <v>387487.8</v>
      </c>
      <c r="I1038" s="256">
        <v>180000</v>
      </c>
      <c r="J1038" s="256">
        <f t="shared" si="178"/>
        <v>34200</v>
      </c>
      <c r="K1038" s="256">
        <f t="shared" si="179"/>
        <v>214200</v>
      </c>
      <c r="L1038" s="256">
        <v>243000</v>
      </c>
      <c r="M1038" s="256">
        <f t="shared" si="180"/>
        <v>46170</v>
      </c>
      <c r="N1038" s="299">
        <f t="shared" si="181"/>
        <v>289170</v>
      </c>
      <c r="O1038" s="303">
        <v>0</v>
      </c>
      <c r="P1038" s="303">
        <v>0</v>
      </c>
      <c r="Q1038" s="305">
        <v>0</v>
      </c>
      <c r="R1038" s="256">
        <f t="shared" si="182"/>
        <v>296952.60000000003</v>
      </c>
      <c r="S1038" s="256">
        <f t="shared" si="183"/>
        <v>214200</v>
      </c>
      <c r="T1038" s="303">
        <f t="shared" si="184"/>
        <v>288454.22974602255</v>
      </c>
      <c r="U1038" s="303">
        <f t="shared" si="185"/>
        <v>86905.650301231668</v>
      </c>
      <c r="V1038" s="256">
        <f t="shared" si="186"/>
        <v>214200</v>
      </c>
    </row>
    <row r="1039" spans="2:22" x14ac:dyDescent="0.2">
      <c r="B1039" s="259">
        <v>167</v>
      </c>
      <c r="C1039" s="260" t="s">
        <v>8</v>
      </c>
      <c r="D1039" s="266" t="s">
        <v>325</v>
      </c>
      <c r="E1039" s="260">
        <v>1</v>
      </c>
      <c r="F1039" s="256">
        <v>1680075</v>
      </c>
      <c r="G1039" s="256">
        <f t="shared" si="176"/>
        <v>319214.25</v>
      </c>
      <c r="H1039" s="256">
        <f t="shared" si="177"/>
        <v>1999289.25</v>
      </c>
      <c r="I1039" s="256">
        <v>950000</v>
      </c>
      <c r="J1039" s="256">
        <f t="shared" si="178"/>
        <v>180500</v>
      </c>
      <c r="K1039" s="256">
        <f t="shared" si="179"/>
        <v>1130500</v>
      </c>
      <c r="L1039" s="256">
        <v>1244500</v>
      </c>
      <c r="M1039" s="256">
        <f t="shared" si="180"/>
        <v>236455</v>
      </c>
      <c r="N1039" s="299">
        <f t="shared" si="181"/>
        <v>1480955</v>
      </c>
      <c r="O1039" s="303">
        <v>0</v>
      </c>
      <c r="P1039" s="303">
        <v>0</v>
      </c>
      <c r="Q1039" s="305">
        <v>0</v>
      </c>
      <c r="R1039" s="256">
        <f t="shared" si="182"/>
        <v>1536914.75</v>
      </c>
      <c r="S1039" s="256">
        <f t="shared" si="183"/>
        <v>1130500</v>
      </c>
      <c r="T1039" s="303">
        <f t="shared" si="184"/>
        <v>1495877.4658769222</v>
      </c>
      <c r="U1039" s="303">
        <f t="shared" si="185"/>
        <v>437089.59086660657</v>
      </c>
      <c r="V1039" s="256">
        <f t="shared" si="186"/>
        <v>1130500</v>
      </c>
    </row>
    <row r="1040" spans="2:22" x14ac:dyDescent="0.2">
      <c r="B1040" s="259">
        <v>168</v>
      </c>
      <c r="C1040" s="260" t="s">
        <v>8</v>
      </c>
      <c r="D1040" s="266" t="s">
        <v>326</v>
      </c>
      <c r="E1040" s="260">
        <v>1</v>
      </c>
      <c r="F1040" s="256">
        <v>147960</v>
      </c>
      <c r="G1040" s="256">
        <f t="shared" si="176"/>
        <v>28112.400000000001</v>
      </c>
      <c r="H1040" s="256">
        <f t="shared" si="177"/>
        <v>176072.4</v>
      </c>
      <c r="I1040" s="256">
        <v>80000</v>
      </c>
      <c r="J1040" s="256">
        <f t="shared" si="178"/>
        <v>15200</v>
      </c>
      <c r="K1040" s="256">
        <f t="shared" si="179"/>
        <v>95200</v>
      </c>
      <c r="L1040" s="256">
        <v>108000</v>
      </c>
      <c r="M1040" s="256">
        <f t="shared" si="180"/>
        <v>20520</v>
      </c>
      <c r="N1040" s="299">
        <f t="shared" si="181"/>
        <v>128520</v>
      </c>
      <c r="O1040" s="303">
        <v>0</v>
      </c>
      <c r="P1040" s="303">
        <v>0</v>
      </c>
      <c r="Q1040" s="305">
        <v>0</v>
      </c>
      <c r="R1040" s="256">
        <f t="shared" si="182"/>
        <v>133264.13333333333</v>
      </c>
      <c r="S1040" s="256">
        <f t="shared" si="183"/>
        <v>95200</v>
      </c>
      <c r="T1040" s="303">
        <f t="shared" si="184"/>
        <v>129151.55805377956</v>
      </c>
      <c r="U1040" s="303">
        <f t="shared" si="185"/>
        <v>40644.389173086733</v>
      </c>
      <c r="V1040" s="256">
        <f t="shared" si="186"/>
        <v>95200</v>
      </c>
    </row>
    <row r="1041" spans="2:22" x14ac:dyDescent="0.2">
      <c r="B1041" s="259">
        <v>169</v>
      </c>
      <c r="C1041" s="260" t="s">
        <v>8</v>
      </c>
      <c r="D1041" s="266" t="s">
        <v>327</v>
      </c>
      <c r="E1041" s="260">
        <v>1</v>
      </c>
      <c r="F1041" s="256">
        <v>174960</v>
      </c>
      <c r="G1041" s="256">
        <f t="shared" si="176"/>
        <v>33242.400000000001</v>
      </c>
      <c r="H1041" s="256">
        <f t="shared" si="177"/>
        <v>208202.4</v>
      </c>
      <c r="I1041" s="256">
        <v>90000</v>
      </c>
      <c r="J1041" s="256">
        <f t="shared" si="178"/>
        <v>17100</v>
      </c>
      <c r="K1041" s="256">
        <f t="shared" si="179"/>
        <v>107100</v>
      </c>
      <c r="L1041" s="256">
        <v>121500</v>
      </c>
      <c r="M1041" s="256">
        <f t="shared" si="180"/>
        <v>23085</v>
      </c>
      <c r="N1041" s="299">
        <f t="shared" si="181"/>
        <v>144585</v>
      </c>
      <c r="O1041" s="303">
        <v>0</v>
      </c>
      <c r="P1041" s="303">
        <v>0</v>
      </c>
      <c r="Q1041" s="305">
        <v>0</v>
      </c>
      <c r="R1041" s="256">
        <f t="shared" si="182"/>
        <v>153295.80000000002</v>
      </c>
      <c r="S1041" s="256">
        <f t="shared" si="183"/>
        <v>107100</v>
      </c>
      <c r="T1041" s="303">
        <f t="shared" si="184"/>
        <v>147729.13237682916</v>
      </c>
      <c r="U1041" s="303">
        <f t="shared" si="185"/>
        <v>51110.980707867442</v>
      </c>
      <c r="V1041" s="256">
        <f t="shared" si="186"/>
        <v>107100</v>
      </c>
    </row>
    <row r="1042" spans="2:22" x14ac:dyDescent="0.2">
      <c r="B1042" s="259">
        <v>170</v>
      </c>
      <c r="C1042" s="260" t="s">
        <v>8</v>
      </c>
      <c r="D1042" s="266" t="s">
        <v>328</v>
      </c>
      <c r="E1042" s="260">
        <v>1</v>
      </c>
      <c r="F1042" s="256">
        <v>336960</v>
      </c>
      <c r="G1042" s="256">
        <f t="shared" si="176"/>
        <v>64022.400000000001</v>
      </c>
      <c r="H1042" s="256">
        <f t="shared" si="177"/>
        <v>400982.4</v>
      </c>
      <c r="I1042" s="256">
        <v>180000</v>
      </c>
      <c r="J1042" s="256">
        <f t="shared" si="178"/>
        <v>34200</v>
      </c>
      <c r="K1042" s="256">
        <f t="shared" si="179"/>
        <v>214200</v>
      </c>
      <c r="L1042" s="256">
        <v>234000</v>
      </c>
      <c r="M1042" s="256">
        <f t="shared" si="180"/>
        <v>44460</v>
      </c>
      <c r="N1042" s="299">
        <f t="shared" si="181"/>
        <v>278460</v>
      </c>
      <c r="O1042" s="303">
        <v>0</v>
      </c>
      <c r="P1042" s="303">
        <v>0</v>
      </c>
      <c r="Q1042" s="305">
        <v>0</v>
      </c>
      <c r="R1042" s="256">
        <f t="shared" si="182"/>
        <v>297880.8</v>
      </c>
      <c r="S1042" s="256">
        <f t="shared" si="183"/>
        <v>214200</v>
      </c>
      <c r="T1042" s="303">
        <f t="shared" si="184"/>
        <v>288117.20875501417</v>
      </c>
      <c r="U1042" s="303">
        <f t="shared" si="185"/>
        <v>94893.58166873036</v>
      </c>
      <c r="V1042" s="256">
        <f t="shared" si="186"/>
        <v>214200</v>
      </c>
    </row>
    <row r="1043" spans="2:22" x14ac:dyDescent="0.2">
      <c r="B1043" s="259">
        <v>171</v>
      </c>
      <c r="C1043" s="260" t="s">
        <v>8</v>
      </c>
      <c r="D1043" s="266" t="s">
        <v>329</v>
      </c>
      <c r="E1043" s="260">
        <v>1</v>
      </c>
      <c r="F1043" s="256">
        <v>45870</v>
      </c>
      <c r="G1043" s="256">
        <f t="shared" si="176"/>
        <v>8715.2999999999993</v>
      </c>
      <c r="H1043" s="256">
        <f t="shared" si="177"/>
        <v>54585.3</v>
      </c>
      <c r="I1043" s="256">
        <v>25000</v>
      </c>
      <c r="J1043" s="256">
        <f t="shared" si="178"/>
        <v>4750</v>
      </c>
      <c r="K1043" s="256">
        <f t="shared" si="179"/>
        <v>29750</v>
      </c>
      <c r="L1043" s="256">
        <v>34750</v>
      </c>
      <c r="M1043" s="256">
        <f t="shared" si="180"/>
        <v>6602.5</v>
      </c>
      <c r="N1043" s="299">
        <f t="shared" si="181"/>
        <v>41352.5</v>
      </c>
      <c r="O1043" s="303">
        <v>0</v>
      </c>
      <c r="P1043" s="303">
        <v>0</v>
      </c>
      <c r="Q1043" s="305">
        <v>0</v>
      </c>
      <c r="R1043" s="256">
        <f t="shared" si="182"/>
        <v>41895.933333333334</v>
      </c>
      <c r="S1043" s="256">
        <f t="shared" si="183"/>
        <v>29750</v>
      </c>
      <c r="T1043" s="303">
        <f t="shared" si="184"/>
        <v>40646.343275265135</v>
      </c>
      <c r="U1043" s="303">
        <f t="shared" si="185"/>
        <v>12426.565147430452</v>
      </c>
      <c r="V1043" s="256">
        <f t="shared" si="186"/>
        <v>29750</v>
      </c>
    </row>
    <row r="1044" spans="2:22" x14ac:dyDescent="0.2">
      <c r="B1044" s="259">
        <v>172</v>
      </c>
      <c r="C1044" s="260" t="s">
        <v>8</v>
      </c>
      <c r="D1044" s="266" t="s">
        <v>330</v>
      </c>
      <c r="E1044" s="260">
        <v>1</v>
      </c>
      <c r="F1044" s="256">
        <v>48262.5</v>
      </c>
      <c r="G1044" s="256">
        <f t="shared" si="176"/>
        <v>9169.875</v>
      </c>
      <c r="H1044" s="256">
        <f t="shared" si="177"/>
        <v>57432.375</v>
      </c>
      <c r="I1044" s="256">
        <v>25000</v>
      </c>
      <c r="J1044" s="256">
        <f t="shared" si="178"/>
        <v>4750</v>
      </c>
      <c r="K1044" s="256">
        <f t="shared" si="179"/>
        <v>29750</v>
      </c>
      <c r="L1044" s="256">
        <v>33750</v>
      </c>
      <c r="M1044" s="256">
        <f t="shared" si="180"/>
        <v>6412.5</v>
      </c>
      <c r="N1044" s="299">
        <f t="shared" si="181"/>
        <v>40162.5</v>
      </c>
      <c r="O1044" s="303">
        <v>0</v>
      </c>
      <c r="P1044" s="303">
        <v>0</v>
      </c>
      <c r="Q1044" s="305">
        <v>0</v>
      </c>
      <c r="R1044" s="256">
        <f t="shared" si="182"/>
        <v>42448.291666666664</v>
      </c>
      <c r="S1044" s="256">
        <f t="shared" si="183"/>
        <v>29750</v>
      </c>
      <c r="T1044" s="303">
        <f t="shared" si="184"/>
        <v>40940.65892706938</v>
      </c>
      <c r="U1044" s="303">
        <f t="shared" si="185"/>
        <v>13982.02789539874</v>
      </c>
      <c r="V1044" s="256">
        <f t="shared" si="186"/>
        <v>29750</v>
      </c>
    </row>
    <row r="1045" spans="2:22" x14ac:dyDescent="0.2">
      <c r="B1045" s="259">
        <v>173</v>
      </c>
      <c r="C1045" s="260" t="s">
        <v>8</v>
      </c>
      <c r="D1045" s="266" t="s">
        <v>331</v>
      </c>
      <c r="E1045" s="260">
        <v>1</v>
      </c>
      <c r="F1045" s="256">
        <v>47570</v>
      </c>
      <c r="G1045" s="256">
        <f t="shared" si="176"/>
        <v>9038.2999999999993</v>
      </c>
      <c r="H1045" s="256">
        <f t="shared" si="177"/>
        <v>56608.3</v>
      </c>
      <c r="I1045" s="256">
        <v>25000</v>
      </c>
      <c r="J1045" s="256">
        <f t="shared" si="178"/>
        <v>4750</v>
      </c>
      <c r="K1045" s="256">
        <f t="shared" si="179"/>
        <v>29750</v>
      </c>
      <c r="L1045" s="256">
        <v>33500</v>
      </c>
      <c r="M1045" s="256">
        <f t="shared" si="180"/>
        <v>6365</v>
      </c>
      <c r="N1045" s="299">
        <f t="shared" si="181"/>
        <v>39865</v>
      </c>
      <c r="O1045" s="303">
        <v>0</v>
      </c>
      <c r="P1045" s="303">
        <v>0</v>
      </c>
      <c r="Q1045" s="305">
        <v>0</v>
      </c>
      <c r="R1045" s="256">
        <f t="shared" si="182"/>
        <v>42074.433333333334</v>
      </c>
      <c r="S1045" s="256">
        <f t="shared" si="183"/>
        <v>29750</v>
      </c>
      <c r="T1045" s="303">
        <f t="shared" si="184"/>
        <v>40643.049275380552</v>
      </c>
      <c r="U1045" s="303">
        <f t="shared" si="185"/>
        <v>13564.78036915206</v>
      </c>
      <c r="V1045" s="256">
        <f t="shared" si="186"/>
        <v>29750</v>
      </c>
    </row>
    <row r="1046" spans="2:22" x14ac:dyDescent="0.2">
      <c r="B1046" s="259">
        <v>174</v>
      </c>
      <c r="C1046" s="260" t="s">
        <v>8</v>
      </c>
      <c r="D1046" s="266" t="s">
        <v>332</v>
      </c>
      <c r="E1046" s="260">
        <v>1</v>
      </c>
      <c r="F1046" s="256">
        <v>44200</v>
      </c>
      <c r="G1046" s="256">
        <f t="shared" si="176"/>
        <v>8398</v>
      </c>
      <c r="H1046" s="256">
        <f t="shared" si="177"/>
        <v>52598</v>
      </c>
      <c r="I1046" s="256">
        <v>25000</v>
      </c>
      <c r="J1046" s="256">
        <f t="shared" si="178"/>
        <v>4750</v>
      </c>
      <c r="K1046" s="256">
        <f t="shared" si="179"/>
        <v>29750</v>
      </c>
      <c r="L1046" s="256">
        <v>34000</v>
      </c>
      <c r="M1046" s="256">
        <f t="shared" si="180"/>
        <v>6460</v>
      </c>
      <c r="N1046" s="299">
        <f t="shared" si="181"/>
        <v>40460</v>
      </c>
      <c r="O1046" s="303">
        <v>0</v>
      </c>
      <c r="P1046" s="303">
        <v>0</v>
      </c>
      <c r="Q1046" s="305">
        <v>0</v>
      </c>
      <c r="R1046" s="256">
        <f t="shared" si="182"/>
        <v>40936</v>
      </c>
      <c r="S1046" s="256">
        <f t="shared" si="183"/>
        <v>29750</v>
      </c>
      <c r="T1046" s="303">
        <f t="shared" si="184"/>
        <v>39856.029020211776</v>
      </c>
      <c r="U1046" s="303">
        <f t="shared" si="185"/>
        <v>11431.435080513733</v>
      </c>
      <c r="V1046" s="256">
        <f t="shared" si="186"/>
        <v>29750</v>
      </c>
    </row>
    <row r="1047" spans="2:22" x14ac:dyDescent="0.2">
      <c r="B1047" s="259">
        <v>175</v>
      </c>
      <c r="C1047" s="260" t="s">
        <v>8</v>
      </c>
      <c r="D1047" s="266" t="s">
        <v>333</v>
      </c>
      <c r="E1047" s="260">
        <v>1</v>
      </c>
      <c r="F1047" s="256">
        <v>162810</v>
      </c>
      <c r="G1047" s="256">
        <f t="shared" si="176"/>
        <v>30933.9</v>
      </c>
      <c r="H1047" s="256">
        <f t="shared" si="177"/>
        <v>193743.9</v>
      </c>
      <c r="I1047" s="256">
        <v>90000</v>
      </c>
      <c r="J1047" s="256">
        <f t="shared" si="178"/>
        <v>17100</v>
      </c>
      <c r="K1047" s="256">
        <f t="shared" si="179"/>
        <v>107100</v>
      </c>
      <c r="L1047" s="256">
        <v>121500</v>
      </c>
      <c r="M1047" s="256">
        <f t="shared" si="180"/>
        <v>23085</v>
      </c>
      <c r="N1047" s="299">
        <f t="shared" si="181"/>
        <v>144585</v>
      </c>
      <c r="O1047" s="303">
        <v>0</v>
      </c>
      <c r="P1047" s="303">
        <v>0</v>
      </c>
      <c r="Q1047" s="305">
        <v>0</v>
      </c>
      <c r="R1047" s="256">
        <f t="shared" si="182"/>
        <v>148476.30000000002</v>
      </c>
      <c r="S1047" s="256">
        <f t="shared" si="183"/>
        <v>107100</v>
      </c>
      <c r="T1047" s="303">
        <f t="shared" si="184"/>
        <v>144227.11487301128</v>
      </c>
      <c r="U1047" s="303">
        <f t="shared" si="185"/>
        <v>43452.825150615834</v>
      </c>
      <c r="V1047" s="256">
        <f t="shared" si="186"/>
        <v>107100</v>
      </c>
    </row>
    <row r="1048" spans="2:22" x14ac:dyDescent="0.2">
      <c r="B1048" s="259">
        <v>176</v>
      </c>
      <c r="C1048" s="260" t="s">
        <v>8</v>
      </c>
      <c r="D1048" s="266" t="s">
        <v>334</v>
      </c>
      <c r="E1048" s="260">
        <v>1</v>
      </c>
      <c r="F1048" s="256">
        <v>183717</v>
      </c>
      <c r="G1048" s="256">
        <f t="shared" si="176"/>
        <v>34906.230000000003</v>
      </c>
      <c r="H1048" s="256">
        <f t="shared" si="177"/>
        <v>218623.23</v>
      </c>
      <c r="I1048" s="256">
        <v>90000</v>
      </c>
      <c r="J1048" s="256">
        <f t="shared" si="178"/>
        <v>17100</v>
      </c>
      <c r="K1048" s="256">
        <f t="shared" si="179"/>
        <v>107100</v>
      </c>
      <c r="L1048" s="256">
        <v>123300</v>
      </c>
      <c r="M1048" s="256">
        <f t="shared" si="180"/>
        <v>23427</v>
      </c>
      <c r="N1048" s="299">
        <f t="shared" si="181"/>
        <v>146727</v>
      </c>
      <c r="O1048" s="303">
        <v>0</v>
      </c>
      <c r="P1048" s="303">
        <v>0</v>
      </c>
      <c r="Q1048" s="305">
        <v>0</v>
      </c>
      <c r="R1048" s="256">
        <f t="shared" si="182"/>
        <v>157483.41</v>
      </c>
      <c r="S1048" s="256">
        <f t="shared" si="183"/>
        <v>107100</v>
      </c>
      <c r="T1048" s="303">
        <f t="shared" si="184"/>
        <v>150891.67229405852</v>
      </c>
      <c r="U1048" s="303">
        <f t="shared" si="185"/>
        <v>56534.352162860276</v>
      </c>
      <c r="V1048" s="256">
        <f t="shared" si="186"/>
        <v>107100</v>
      </c>
    </row>
    <row r="1049" spans="2:22" x14ac:dyDescent="0.2">
      <c r="B1049" s="259">
        <v>177</v>
      </c>
      <c r="C1049" s="260" t="s">
        <v>8</v>
      </c>
      <c r="D1049" s="266" t="s">
        <v>335</v>
      </c>
      <c r="E1049" s="260">
        <v>1</v>
      </c>
      <c r="F1049" s="256">
        <v>167634</v>
      </c>
      <c r="G1049" s="256">
        <f t="shared" si="176"/>
        <v>31850.46</v>
      </c>
      <c r="H1049" s="256">
        <f t="shared" si="177"/>
        <v>199484.46</v>
      </c>
      <c r="I1049" s="256">
        <v>90000</v>
      </c>
      <c r="J1049" s="256">
        <f t="shared" si="178"/>
        <v>17100</v>
      </c>
      <c r="K1049" s="256">
        <f t="shared" si="179"/>
        <v>107100</v>
      </c>
      <c r="L1049" s="256">
        <v>125100</v>
      </c>
      <c r="M1049" s="256">
        <f t="shared" si="180"/>
        <v>23769</v>
      </c>
      <c r="N1049" s="299">
        <f t="shared" si="181"/>
        <v>148869</v>
      </c>
      <c r="O1049" s="303">
        <v>0</v>
      </c>
      <c r="P1049" s="303">
        <v>0</v>
      </c>
      <c r="Q1049" s="305">
        <v>0</v>
      </c>
      <c r="R1049" s="256">
        <f t="shared" si="182"/>
        <v>151817.81999999998</v>
      </c>
      <c r="S1049" s="256">
        <f t="shared" si="183"/>
        <v>107100</v>
      </c>
      <c r="T1049" s="303">
        <f t="shared" si="184"/>
        <v>147062.15887159246</v>
      </c>
      <c r="U1049" s="303">
        <f t="shared" si="185"/>
        <v>46262.768690570323</v>
      </c>
      <c r="V1049" s="256">
        <f t="shared" si="186"/>
        <v>107100</v>
      </c>
    </row>
    <row r="1050" spans="2:22" x14ac:dyDescent="0.2">
      <c r="B1050" s="259">
        <v>178</v>
      </c>
      <c r="C1050" s="260" t="s">
        <v>8</v>
      </c>
      <c r="D1050" s="266" t="s">
        <v>336</v>
      </c>
      <c r="E1050" s="260">
        <v>1</v>
      </c>
      <c r="F1050" s="256">
        <v>160290</v>
      </c>
      <c r="G1050" s="256">
        <f t="shared" si="176"/>
        <v>30455.1</v>
      </c>
      <c r="H1050" s="256">
        <f t="shared" si="177"/>
        <v>190745.1</v>
      </c>
      <c r="I1050" s="256">
        <v>90000</v>
      </c>
      <c r="J1050" s="256">
        <f t="shared" si="178"/>
        <v>17100</v>
      </c>
      <c r="K1050" s="256">
        <f t="shared" si="179"/>
        <v>107100</v>
      </c>
      <c r="L1050" s="256">
        <v>117000</v>
      </c>
      <c r="M1050" s="256">
        <f t="shared" si="180"/>
        <v>22230</v>
      </c>
      <c r="N1050" s="299">
        <f t="shared" si="181"/>
        <v>139230</v>
      </c>
      <c r="O1050" s="303">
        <v>0</v>
      </c>
      <c r="P1050" s="303">
        <v>0</v>
      </c>
      <c r="Q1050" s="305">
        <v>0</v>
      </c>
      <c r="R1050" s="256">
        <f t="shared" si="182"/>
        <v>145691.69999999998</v>
      </c>
      <c r="S1050" s="256">
        <f t="shared" si="183"/>
        <v>107100</v>
      </c>
      <c r="T1050" s="303">
        <f t="shared" si="184"/>
        <v>141685.4415946739</v>
      </c>
      <c r="U1050" s="303">
        <f t="shared" si="185"/>
        <v>42195.270631553081</v>
      </c>
      <c r="V1050" s="256">
        <f t="shared" si="186"/>
        <v>107100</v>
      </c>
    </row>
    <row r="1051" spans="2:22" x14ac:dyDescent="0.2">
      <c r="B1051" s="259">
        <v>179</v>
      </c>
      <c r="C1051" s="260" t="s">
        <v>8</v>
      </c>
      <c r="D1051" s="266" t="s">
        <v>337</v>
      </c>
      <c r="E1051" s="260">
        <v>1</v>
      </c>
      <c r="F1051" s="256">
        <v>169974</v>
      </c>
      <c r="G1051" s="256">
        <f t="shared" si="176"/>
        <v>32295.06</v>
      </c>
      <c r="H1051" s="256">
        <f t="shared" si="177"/>
        <v>202269.06</v>
      </c>
      <c r="I1051" s="256">
        <v>90000</v>
      </c>
      <c r="J1051" s="256">
        <f t="shared" si="178"/>
        <v>17100</v>
      </c>
      <c r="K1051" s="256">
        <f t="shared" si="179"/>
        <v>107100</v>
      </c>
      <c r="L1051" s="256">
        <v>119700</v>
      </c>
      <c r="M1051" s="256">
        <f t="shared" si="180"/>
        <v>22743</v>
      </c>
      <c r="N1051" s="299">
        <f t="shared" si="181"/>
        <v>142443</v>
      </c>
      <c r="O1051" s="303">
        <v>0</v>
      </c>
      <c r="P1051" s="303">
        <v>0</v>
      </c>
      <c r="Q1051" s="305">
        <v>0</v>
      </c>
      <c r="R1051" s="256">
        <f t="shared" si="182"/>
        <v>150604.01999999999</v>
      </c>
      <c r="S1051" s="256">
        <f t="shared" si="183"/>
        <v>107100</v>
      </c>
      <c r="T1051" s="303">
        <f t="shared" si="184"/>
        <v>145586.13377231761</v>
      </c>
      <c r="U1051" s="303">
        <f t="shared" si="185"/>
        <v>48106.539897411029</v>
      </c>
      <c r="V1051" s="256">
        <f t="shared" si="186"/>
        <v>107100</v>
      </c>
    </row>
    <row r="1052" spans="2:22" x14ac:dyDescent="0.2">
      <c r="B1052" s="259">
        <v>180</v>
      </c>
      <c r="C1052" s="260" t="s">
        <v>8</v>
      </c>
      <c r="D1052" s="266" t="s">
        <v>338</v>
      </c>
      <c r="E1052" s="260">
        <v>1</v>
      </c>
      <c r="F1052" s="256">
        <v>152100</v>
      </c>
      <c r="G1052" s="256">
        <f t="shared" si="176"/>
        <v>28899</v>
      </c>
      <c r="H1052" s="256">
        <f t="shared" si="177"/>
        <v>180999</v>
      </c>
      <c r="I1052" s="256">
        <v>90000</v>
      </c>
      <c r="J1052" s="256">
        <f t="shared" si="178"/>
        <v>17100</v>
      </c>
      <c r="K1052" s="256">
        <f t="shared" si="179"/>
        <v>107100</v>
      </c>
      <c r="L1052" s="256">
        <v>117000</v>
      </c>
      <c r="M1052" s="256">
        <f t="shared" si="180"/>
        <v>22230</v>
      </c>
      <c r="N1052" s="299">
        <f t="shared" si="181"/>
        <v>139230</v>
      </c>
      <c r="O1052" s="303">
        <v>0</v>
      </c>
      <c r="P1052" s="303">
        <v>0</v>
      </c>
      <c r="Q1052" s="305">
        <v>0</v>
      </c>
      <c r="R1052" s="256">
        <f t="shared" si="182"/>
        <v>142443</v>
      </c>
      <c r="S1052" s="256">
        <f t="shared" si="183"/>
        <v>107100</v>
      </c>
      <c r="T1052" s="303">
        <f t="shared" si="184"/>
        <v>139230</v>
      </c>
      <c r="U1052" s="303">
        <f t="shared" si="185"/>
        <v>37054.123616677265</v>
      </c>
      <c r="V1052" s="256">
        <f t="shared" si="186"/>
        <v>107100</v>
      </c>
    </row>
    <row r="1053" spans="2:22" x14ac:dyDescent="0.2">
      <c r="B1053" s="259">
        <v>181</v>
      </c>
      <c r="C1053" s="260" t="s">
        <v>8</v>
      </c>
      <c r="D1053" s="266" t="s">
        <v>339</v>
      </c>
      <c r="E1053" s="260">
        <v>1</v>
      </c>
      <c r="F1053" s="256">
        <v>164025</v>
      </c>
      <c r="G1053" s="256">
        <f t="shared" si="176"/>
        <v>31164.75</v>
      </c>
      <c r="H1053" s="256">
        <f t="shared" si="177"/>
        <v>195189.75</v>
      </c>
      <c r="I1053" s="256">
        <v>90000</v>
      </c>
      <c r="J1053" s="256">
        <f t="shared" si="178"/>
        <v>17100</v>
      </c>
      <c r="K1053" s="256">
        <f t="shared" si="179"/>
        <v>107100</v>
      </c>
      <c r="L1053" s="256">
        <v>121500</v>
      </c>
      <c r="M1053" s="256">
        <f t="shared" si="180"/>
        <v>23085</v>
      </c>
      <c r="N1053" s="299">
        <f t="shared" si="181"/>
        <v>144585</v>
      </c>
      <c r="O1053" s="303">
        <v>0</v>
      </c>
      <c r="P1053" s="303">
        <v>0</v>
      </c>
      <c r="Q1053" s="305">
        <v>0</v>
      </c>
      <c r="R1053" s="256">
        <f t="shared" si="182"/>
        <v>148958.25</v>
      </c>
      <c r="S1053" s="256">
        <f t="shared" si="183"/>
        <v>107100</v>
      </c>
      <c r="T1053" s="303">
        <f t="shared" si="184"/>
        <v>144585</v>
      </c>
      <c r="U1053" s="303">
        <f t="shared" si="185"/>
        <v>44207.408886265883</v>
      </c>
      <c r="V1053" s="256">
        <f t="shared" si="186"/>
        <v>107100</v>
      </c>
    </row>
    <row r="1054" spans="2:22" x14ac:dyDescent="0.2">
      <c r="B1054" s="259">
        <v>182</v>
      </c>
      <c r="C1054" s="260" t="s">
        <v>8</v>
      </c>
      <c r="D1054" s="266" t="s">
        <v>340</v>
      </c>
      <c r="E1054" s="260">
        <v>1</v>
      </c>
      <c r="F1054" s="256">
        <v>174960</v>
      </c>
      <c r="G1054" s="256">
        <f t="shared" si="176"/>
        <v>33242.400000000001</v>
      </c>
      <c r="H1054" s="256">
        <f t="shared" si="177"/>
        <v>208202.4</v>
      </c>
      <c r="I1054" s="256">
        <v>90000</v>
      </c>
      <c r="J1054" s="256">
        <f t="shared" si="178"/>
        <v>17100</v>
      </c>
      <c r="K1054" s="256">
        <f t="shared" si="179"/>
        <v>107100</v>
      </c>
      <c r="L1054" s="256">
        <v>121500</v>
      </c>
      <c r="M1054" s="256">
        <f t="shared" si="180"/>
        <v>23085</v>
      </c>
      <c r="N1054" s="299">
        <f t="shared" si="181"/>
        <v>144585</v>
      </c>
      <c r="O1054" s="303">
        <v>0</v>
      </c>
      <c r="P1054" s="303">
        <v>0</v>
      </c>
      <c r="Q1054" s="305">
        <v>0</v>
      </c>
      <c r="R1054" s="256">
        <f t="shared" si="182"/>
        <v>153295.80000000002</v>
      </c>
      <c r="S1054" s="256">
        <f t="shared" si="183"/>
        <v>107100</v>
      </c>
      <c r="T1054" s="303">
        <f t="shared" si="184"/>
        <v>147729.13237682916</v>
      </c>
      <c r="U1054" s="303">
        <f t="shared" si="185"/>
        <v>51110.980707867442</v>
      </c>
      <c r="V1054" s="256">
        <f t="shared" si="186"/>
        <v>107100</v>
      </c>
    </row>
    <row r="1055" spans="2:22" x14ac:dyDescent="0.2">
      <c r="B1055" s="259">
        <v>183</v>
      </c>
      <c r="C1055" s="260" t="s">
        <v>8</v>
      </c>
      <c r="D1055" s="266" t="s">
        <v>341</v>
      </c>
      <c r="E1055" s="260">
        <v>1</v>
      </c>
      <c r="F1055" s="256">
        <v>2138640</v>
      </c>
      <c r="G1055" s="256">
        <f t="shared" si="176"/>
        <v>406341.6</v>
      </c>
      <c r="H1055" s="256">
        <f t="shared" si="177"/>
        <v>2544981.6</v>
      </c>
      <c r="I1055" s="256">
        <v>1200000</v>
      </c>
      <c r="J1055" s="256">
        <f t="shared" si="178"/>
        <v>228000</v>
      </c>
      <c r="K1055" s="256">
        <f t="shared" si="179"/>
        <v>1428000</v>
      </c>
      <c r="L1055" s="256">
        <v>1608000</v>
      </c>
      <c r="M1055" s="256">
        <f t="shared" si="180"/>
        <v>305520</v>
      </c>
      <c r="N1055" s="299">
        <f t="shared" si="181"/>
        <v>1913520</v>
      </c>
      <c r="O1055" s="303">
        <v>0</v>
      </c>
      <c r="P1055" s="303">
        <v>0</v>
      </c>
      <c r="Q1055" s="305">
        <v>0</v>
      </c>
      <c r="R1055" s="256">
        <f t="shared" si="182"/>
        <v>1962167.2</v>
      </c>
      <c r="S1055" s="256">
        <f t="shared" si="183"/>
        <v>1428000</v>
      </c>
      <c r="T1055" s="303">
        <f t="shared" si="184"/>
        <v>1908748.1098672065</v>
      </c>
      <c r="U1055" s="303">
        <f t="shared" si="185"/>
        <v>560077.57162336132</v>
      </c>
      <c r="V1055" s="256">
        <f t="shared" si="186"/>
        <v>1428000</v>
      </c>
    </row>
    <row r="1056" spans="2:22" x14ac:dyDescent="0.2">
      <c r="B1056" s="259">
        <v>184</v>
      </c>
      <c r="C1056" s="260" t="s">
        <v>8</v>
      </c>
      <c r="D1056" s="266" t="s">
        <v>342</v>
      </c>
      <c r="E1056" s="260">
        <v>1</v>
      </c>
      <c r="F1056" s="256">
        <v>1695750</v>
      </c>
      <c r="G1056" s="256">
        <f t="shared" si="176"/>
        <v>322192.5</v>
      </c>
      <c r="H1056" s="256">
        <f t="shared" si="177"/>
        <v>2017942.5</v>
      </c>
      <c r="I1056" s="256">
        <v>850000</v>
      </c>
      <c r="J1056" s="256">
        <f t="shared" si="178"/>
        <v>161500</v>
      </c>
      <c r="K1056" s="256">
        <f t="shared" si="179"/>
        <v>1011500</v>
      </c>
      <c r="L1056" s="256">
        <v>1130500</v>
      </c>
      <c r="M1056" s="256">
        <f t="shared" si="180"/>
        <v>214795</v>
      </c>
      <c r="N1056" s="299">
        <f t="shared" si="181"/>
        <v>1345295</v>
      </c>
      <c r="O1056" s="303">
        <v>0</v>
      </c>
      <c r="P1056" s="303">
        <v>0</v>
      </c>
      <c r="Q1056" s="305">
        <v>0</v>
      </c>
      <c r="R1056" s="256">
        <f t="shared" si="182"/>
        <v>1458245.8333333333</v>
      </c>
      <c r="S1056" s="256">
        <f t="shared" si="183"/>
        <v>1011500</v>
      </c>
      <c r="T1056" s="303">
        <f t="shared" si="184"/>
        <v>1400331.0997544702</v>
      </c>
      <c r="U1056" s="303">
        <f t="shared" si="185"/>
        <v>512640.26813603268</v>
      </c>
      <c r="V1056" s="256">
        <f t="shared" si="186"/>
        <v>1011500</v>
      </c>
    </row>
    <row r="1057" spans="2:22" x14ac:dyDescent="0.2">
      <c r="B1057" s="259">
        <v>185</v>
      </c>
      <c r="C1057" s="260" t="s">
        <v>8</v>
      </c>
      <c r="D1057" s="266" t="s">
        <v>343</v>
      </c>
      <c r="E1057" s="260">
        <v>1</v>
      </c>
      <c r="F1057" s="256">
        <v>446600</v>
      </c>
      <c r="G1057" s="256">
        <f t="shared" si="176"/>
        <v>84854</v>
      </c>
      <c r="H1057" s="256">
        <f t="shared" si="177"/>
        <v>531454</v>
      </c>
      <c r="I1057" s="256">
        <v>220000</v>
      </c>
      <c r="J1057" s="256">
        <f t="shared" si="178"/>
        <v>41800</v>
      </c>
      <c r="K1057" s="256">
        <f t="shared" si="179"/>
        <v>261800</v>
      </c>
      <c r="L1057" s="256">
        <v>308000</v>
      </c>
      <c r="M1057" s="256">
        <f t="shared" si="180"/>
        <v>58520</v>
      </c>
      <c r="N1057" s="299">
        <f t="shared" si="181"/>
        <v>366520</v>
      </c>
      <c r="O1057" s="303">
        <v>0</v>
      </c>
      <c r="P1057" s="303">
        <v>0</v>
      </c>
      <c r="Q1057" s="305">
        <v>0</v>
      </c>
      <c r="R1057" s="256">
        <f t="shared" si="182"/>
        <v>386591.33333333331</v>
      </c>
      <c r="S1057" s="256">
        <f t="shared" si="183"/>
        <v>261800</v>
      </c>
      <c r="T1057" s="303">
        <f t="shared" si="184"/>
        <v>370832.39561883156</v>
      </c>
      <c r="U1057" s="303">
        <f t="shared" si="185"/>
        <v>135942.86941702143</v>
      </c>
      <c r="V1057" s="256">
        <f t="shared" si="186"/>
        <v>261800</v>
      </c>
    </row>
    <row r="1058" spans="2:22" x14ac:dyDescent="0.2">
      <c r="B1058" s="259">
        <v>186</v>
      </c>
      <c r="C1058" s="260" t="s">
        <v>8</v>
      </c>
      <c r="D1058" s="266" t="s">
        <v>344</v>
      </c>
      <c r="E1058" s="260">
        <v>1</v>
      </c>
      <c r="F1058" s="256">
        <v>412918</v>
      </c>
      <c r="G1058" s="256">
        <f t="shared" si="176"/>
        <v>78454.42</v>
      </c>
      <c r="H1058" s="256">
        <f t="shared" si="177"/>
        <v>491372.42</v>
      </c>
      <c r="I1058" s="256">
        <v>220000</v>
      </c>
      <c r="J1058" s="256">
        <f t="shared" si="178"/>
        <v>41800</v>
      </c>
      <c r="K1058" s="256">
        <f t="shared" si="179"/>
        <v>261800</v>
      </c>
      <c r="L1058" s="256">
        <v>301400</v>
      </c>
      <c r="M1058" s="256">
        <f t="shared" si="180"/>
        <v>57266</v>
      </c>
      <c r="N1058" s="299">
        <f t="shared" si="181"/>
        <v>358666</v>
      </c>
      <c r="O1058" s="303">
        <v>0</v>
      </c>
      <c r="P1058" s="303">
        <v>0</v>
      </c>
      <c r="Q1058" s="305">
        <v>0</v>
      </c>
      <c r="R1058" s="256">
        <f t="shared" si="182"/>
        <v>370612.80666666664</v>
      </c>
      <c r="S1058" s="256">
        <f t="shared" si="183"/>
        <v>261800</v>
      </c>
      <c r="T1058" s="303">
        <f t="shared" si="184"/>
        <v>358666</v>
      </c>
      <c r="U1058" s="303">
        <f t="shared" si="185"/>
        <v>115251.54510162614</v>
      </c>
      <c r="V1058" s="256">
        <f t="shared" si="186"/>
        <v>261800</v>
      </c>
    </row>
    <row r="1059" spans="2:22" x14ac:dyDescent="0.2">
      <c r="B1059" s="259">
        <v>187</v>
      </c>
      <c r="C1059" s="260" t="s">
        <v>8</v>
      </c>
      <c r="D1059" s="266" t="s">
        <v>345</v>
      </c>
      <c r="E1059" s="260">
        <v>1</v>
      </c>
      <c r="F1059" s="256">
        <v>394834</v>
      </c>
      <c r="G1059" s="256">
        <f t="shared" si="176"/>
        <v>75018.460000000006</v>
      </c>
      <c r="H1059" s="256">
        <f t="shared" si="177"/>
        <v>469852.46</v>
      </c>
      <c r="I1059" s="256">
        <v>220000</v>
      </c>
      <c r="J1059" s="256">
        <f t="shared" si="178"/>
        <v>41800</v>
      </c>
      <c r="K1059" s="256">
        <f t="shared" si="179"/>
        <v>261800</v>
      </c>
      <c r="L1059" s="256">
        <v>288200</v>
      </c>
      <c r="M1059" s="256">
        <f t="shared" si="180"/>
        <v>54758</v>
      </c>
      <c r="N1059" s="299">
        <f t="shared" si="181"/>
        <v>342958</v>
      </c>
      <c r="O1059" s="303">
        <v>0</v>
      </c>
      <c r="P1059" s="303">
        <v>0</v>
      </c>
      <c r="Q1059" s="305">
        <v>0</v>
      </c>
      <c r="R1059" s="256">
        <f t="shared" si="182"/>
        <v>358203.48666666663</v>
      </c>
      <c r="S1059" s="256">
        <f t="shared" si="183"/>
        <v>261800</v>
      </c>
      <c r="T1059" s="303">
        <f t="shared" si="184"/>
        <v>348116.03504365223</v>
      </c>
      <c r="U1059" s="303">
        <f t="shared" si="185"/>
        <v>104860.7418235755</v>
      </c>
      <c r="V1059" s="256">
        <f t="shared" si="186"/>
        <v>261800</v>
      </c>
    </row>
    <row r="1060" spans="2:22" x14ac:dyDescent="0.2">
      <c r="B1060" s="259">
        <v>188</v>
      </c>
      <c r="C1060" s="260" t="s">
        <v>8</v>
      </c>
      <c r="D1060" s="266" t="s">
        <v>346</v>
      </c>
      <c r="E1060" s="260">
        <v>1</v>
      </c>
      <c r="F1060" s="256">
        <v>244800</v>
      </c>
      <c r="G1060" s="256">
        <f t="shared" si="176"/>
        <v>46512</v>
      </c>
      <c r="H1060" s="256">
        <f t="shared" si="177"/>
        <v>291312</v>
      </c>
      <c r="I1060" s="256">
        <v>120000</v>
      </c>
      <c r="J1060" s="256">
        <f t="shared" si="178"/>
        <v>22800</v>
      </c>
      <c r="K1060" s="256">
        <f t="shared" si="179"/>
        <v>142800</v>
      </c>
      <c r="L1060" s="256">
        <v>163200</v>
      </c>
      <c r="M1060" s="256">
        <f t="shared" si="180"/>
        <v>31008</v>
      </c>
      <c r="N1060" s="299">
        <f t="shared" si="181"/>
        <v>194208</v>
      </c>
      <c r="O1060" s="303">
        <v>0</v>
      </c>
      <c r="P1060" s="303">
        <v>0</v>
      </c>
      <c r="Q1060" s="305">
        <v>0</v>
      </c>
      <c r="R1060" s="256">
        <f t="shared" si="182"/>
        <v>209440</v>
      </c>
      <c r="S1060" s="256">
        <f t="shared" si="183"/>
        <v>142800</v>
      </c>
      <c r="T1060" s="303">
        <f t="shared" si="184"/>
        <v>200655.57595248162</v>
      </c>
      <c r="U1060" s="303">
        <f t="shared" si="185"/>
        <v>75418.591235848478</v>
      </c>
      <c r="V1060" s="256">
        <f t="shared" si="186"/>
        <v>142800</v>
      </c>
    </row>
    <row r="1061" spans="2:22" x14ac:dyDescent="0.2">
      <c r="B1061" s="259">
        <v>189</v>
      </c>
      <c r="C1061" s="260" t="s">
        <v>8</v>
      </c>
      <c r="D1061" s="266" t="s">
        <v>347</v>
      </c>
      <c r="E1061" s="260">
        <v>1</v>
      </c>
      <c r="F1061" s="256">
        <v>153456</v>
      </c>
      <c r="G1061" s="256">
        <f t="shared" si="176"/>
        <v>29156.639999999999</v>
      </c>
      <c r="H1061" s="256">
        <f t="shared" si="177"/>
        <v>182612.64</v>
      </c>
      <c r="I1061" s="256">
        <v>80000</v>
      </c>
      <c r="J1061" s="256">
        <f t="shared" si="178"/>
        <v>15200</v>
      </c>
      <c r="K1061" s="256">
        <f t="shared" si="179"/>
        <v>95200</v>
      </c>
      <c r="L1061" s="256">
        <v>111200</v>
      </c>
      <c r="M1061" s="256">
        <f t="shared" si="180"/>
        <v>21128</v>
      </c>
      <c r="N1061" s="299">
        <f t="shared" si="181"/>
        <v>132328</v>
      </c>
      <c r="O1061" s="303">
        <v>0</v>
      </c>
      <c r="P1061" s="303">
        <v>0</v>
      </c>
      <c r="Q1061" s="305">
        <v>0</v>
      </c>
      <c r="R1061" s="256">
        <f t="shared" si="182"/>
        <v>136713.54666666666</v>
      </c>
      <c r="S1061" s="256">
        <f t="shared" si="183"/>
        <v>95200</v>
      </c>
      <c r="T1061" s="303">
        <f t="shared" si="184"/>
        <v>132009.90261926295</v>
      </c>
      <c r="U1061" s="303">
        <f t="shared" si="185"/>
        <v>43871.028852951866</v>
      </c>
      <c r="V1061" s="256">
        <f t="shared" si="186"/>
        <v>95200</v>
      </c>
    </row>
    <row r="1062" spans="2:22" x14ac:dyDescent="0.2">
      <c r="B1062" s="259">
        <v>190</v>
      </c>
      <c r="C1062" s="260" t="s">
        <v>8</v>
      </c>
      <c r="D1062" s="266" t="s">
        <v>348</v>
      </c>
      <c r="E1062" s="260">
        <v>1</v>
      </c>
      <c r="F1062" s="256">
        <v>22932</v>
      </c>
      <c r="G1062" s="256">
        <f t="shared" si="176"/>
        <v>4357.08</v>
      </c>
      <c r="H1062" s="256">
        <f t="shared" si="177"/>
        <v>27289.08</v>
      </c>
      <c r="I1062" s="256">
        <v>12000</v>
      </c>
      <c r="J1062" s="256">
        <f t="shared" si="178"/>
        <v>2280</v>
      </c>
      <c r="K1062" s="256">
        <f t="shared" si="179"/>
        <v>14280</v>
      </c>
      <c r="L1062" s="256">
        <v>15600</v>
      </c>
      <c r="M1062" s="256">
        <f t="shared" si="180"/>
        <v>2964</v>
      </c>
      <c r="N1062" s="299">
        <f t="shared" si="181"/>
        <v>18564</v>
      </c>
      <c r="O1062" s="303">
        <v>0</v>
      </c>
      <c r="P1062" s="303">
        <v>0</v>
      </c>
      <c r="Q1062" s="305">
        <v>0</v>
      </c>
      <c r="R1062" s="256">
        <f t="shared" si="182"/>
        <v>20044.36</v>
      </c>
      <c r="S1062" s="256">
        <f t="shared" si="183"/>
        <v>14280</v>
      </c>
      <c r="T1062" s="303">
        <f t="shared" si="184"/>
        <v>19340.285785323551</v>
      </c>
      <c r="U1062" s="303">
        <f t="shared" si="185"/>
        <v>6629.6787183693905</v>
      </c>
      <c r="V1062" s="256">
        <f t="shared" si="186"/>
        <v>14280</v>
      </c>
    </row>
    <row r="1063" spans="2:22" x14ac:dyDescent="0.2">
      <c r="B1063" s="259">
        <v>191</v>
      </c>
      <c r="C1063" s="260" t="s">
        <v>8</v>
      </c>
      <c r="D1063" s="266" t="s">
        <v>349</v>
      </c>
      <c r="E1063" s="260">
        <v>1</v>
      </c>
      <c r="F1063" s="256">
        <v>174492</v>
      </c>
      <c r="G1063" s="256">
        <f t="shared" si="176"/>
        <v>33153.480000000003</v>
      </c>
      <c r="H1063" s="256">
        <f t="shared" si="177"/>
        <v>207645.48</v>
      </c>
      <c r="I1063" s="256">
        <v>90000</v>
      </c>
      <c r="J1063" s="256">
        <f t="shared" si="178"/>
        <v>17100</v>
      </c>
      <c r="K1063" s="256">
        <f t="shared" si="179"/>
        <v>107100</v>
      </c>
      <c r="L1063" s="256">
        <v>117900</v>
      </c>
      <c r="M1063" s="256">
        <f t="shared" si="180"/>
        <v>22401</v>
      </c>
      <c r="N1063" s="299">
        <f t="shared" si="181"/>
        <v>140301</v>
      </c>
      <c r="O1063" s="303">
        <v>0</v>
      </c>
      <c r="P1063" s="303">
        <v>0</v>
      </c>
      <c r="Q1063" s="305">
        <v>0</v>
      </c>
      <c r="R1063" s="256">
        <f t="shared" si="182"/>
        <v>151682.16</v>
      </c>
      <c r="S1063" s="256">
        <f t="shared" si="183"/>
        <v>107100</v>
      </c>
      <c r="T1063" s="303">
        <f t="shared" si="184"/>
        <v>146124.90429724316</v>
      </c>
      <c r="U1063" s="303">
        <f t="shared" si="185"/>
        <v>51229.839833019221</v>
      </c>
      <c r="V1063" s="256">
        <f t="shared" si="186"/>
        <v>107100</v>
      </c>
    </row>
    <row r="1064" spans="2:22" x14ac:dyDescent="0.2">
      <c r="B1064" s="259">
        <v>192</v>
      </c>
      <c r="C1064" s="260" t="s">
        <v>8</v>
      </c>
      <c r="D1064" s="266" t="s">
        <v>350</v>
      </c>
      <c r="E1064" s="260">
        <v>1</v>
      </c>
      <c r="F1064" s="256">
        <v>633150</v>
      </c>
      <c r="G1064" s="256">
        <f t="shared" si="176"/>
        <v>120298.5</v>
      </c>
      <c r="H1064" s="256">
        <f t="shared" si="177"/>
        <v>753448.5</v>
      </c>
      <c r="I1064" s="256">
        <v>350000</v>
      </c>
      <c r="J1064" s="256">
        <f t="shared" si="178"/>
        <v>66500</v>
      </c>
      <c r="K1064" s="256">
        <f t="shared" si="179"/>
        <v>416500</v>
      </c>
      <c r="L1064" s="256">
        <v>469000</v>
      </c>
      <c r="M1064" s="256">
        <f t="shared" si="180"/>
        <v>89110</v>
      </c>
      <c r="N1064" s="299">
        <f t="shared" si="181"/>
        <v>558110</v>
      </c>
      <c r="O1064" s="303">
        <v>0</v>
      </c>
      <c r="P1064" s="303">
        <v>0</v>
      </c>
      <c r="Q1064" s="305">
        <v>0</v>
      </c>
      <c r="R1064" s="256">
        <f t="shared" si="182"/>
        <v>576019.5</v>
      </c>
      <c r="S1064" s="256">
        <f t="shared" si="183"/>
        <v>416500</v>
      </c>
      <c r="T1064" s="303">
        <f t="shared" si="184"/>
        <v>559494.89401524491</v>
      </c>
      <c r="U1064" s="303">
        <f t="shared" si="185"/>
        <v>169186.68847090186</v>
      </c>
      <c r="V1064" s="256">
        <f t="shared" si="186"/>
        <v>416500</v>
      </c>
    </row>
    <row r="1065" spans="2:22" x14ac:dyDescent="0.2">
      <c r="B1065" s="259">
        <v>193</v>
      </c>
      <c r="C1065" s="260" t="s">
        <v>8</v>
      </c>
      <c r="D1065" s="266" t="s">
        <v>351</v>
      </c>
      <c r="E1065" s="260">
        <v>1</v>
      </c>
      <c r="F1065" s="256">
        <v>492450</v>
      </c>
      <c r="G1065" s="256">
        <f t="shared" ref="G1065:G1102" si="187">+F1065*19%</f>
        <v>93565.5</v>
      </c>
      <c r="H1065" s="256">
        <f t="shared" ref="H1065:H1102" si="188">+G1065+F1065</f>
        <v>586015.5</v>
      </c>
      <c r="I1065" s="256">
        <v>250000</v>
      </c>
      <c r="J1065" s="256">
        <f t="shared" ref="J1065:J1102" si="189">+I1065*19%</f>
        <v>47500</v>
      </c>
      <c r="K1065" s="256">
        <f t="shared" ref="K1065:K1102" si="190">+J1065+I1065</f>
        <v>297500</v>
      </c>
      <c r="L1065" s="256">
        <v>335000</v>
      </c>
      <c r="M1065" s="256">
        <f t="shared" ref="M1065:M1102" si="191">+L1065*19%</f>
        <v>63650</v>
      </c>
      <c r="N1065" s="299">
        <f t="shared" ref="N1065:N1102" si="192">+M1065+L1065</f>
        <v>398650</v>
      </c>
      <c r="O1065" s="303">
        <v>0</v>
      </c>
      <c r="P1065" s="303">
        <v>0</v>
      </c>
      <c r="Q1065" s="305">
        <v>0</v>
      </c>
      <c r="R1065" s="256">
        <f t="shared" si="182"/>
        <v>427388.5</v>
      </c>
      <c r="S1065" s="256">
        <f t="shared" si="183"/>
        <v>297500</v>
      </c>
      <c r="T1065" s="303">
        <f t="shared" si="184"/>
        <v>411145.88432997011</v>
      </c>
      <c r="U1065" s="303">
        <f t="shared" si="185"/>
        <v>146388.94928152877</v>
      </c>
      <c r="V1065" s="256">
        <f t="shared" si="186"/>
        <v>297500</v>
      </c>
    </row>
    <row r="1066" spans="2:22" x14ac:dyDescent="0.2">
      <c r="B1066" s="259">
        <v>194</v>
      </c>
      <c r="C1066" s="260" t="s">
        <v>8</v>
      </c>
      <c r="D1066" s="266" t="s">
        <v>352</v>
      </c>
      <c r="E1066" s="260">
        <v>1</v>
      </c>
      <c r="F1066" s="256">
        <v>119880</v>
      </c>
      <c r="G1066" s="256">
        <f t="shared" si="187"/>
        <v>22777.200000000001</v>
      </c>
      <c r="H1066" s="256">
        <f t="shared" si="188"/>
        <v>142657.20000000001</v>
      </c>
      <c r="I1066" s="256">
        <v>60000</v>
      </c>
      <c r="J1066" s="256">
        <f t="shared" si="189"/>
        <v>11400</v>
      </c>
      <c r="K1066" s="256">
        <f t="shared" si="190"/>
        <v>71400</v>
      </c>
      <c r="L1066" s="256">
        <v>81000</v>
      </c>
      <c r="M1066" s="256">
        <f t="shared" si="191"/>
        <v>15390</v>
      </c>
      <c r="N1066" s="299">
        <f t="shared" si="192"/>
        <v>96390</v>
      </c>
      <c r="O1066" s="303">
        <v>0</v>
      </c>
      <c r="P1066" s="303">
        <v>0</v>
      </c>
      <c r="Q1066" s="305">
        <v>0</v>
      </c>
      <c r="R1066" s="256">
        <f t="shared" si="182"/>
        <v>103482.40000000001</v>
      </c>
      <c r="S1066" s="256">
        <f t="shared" si="183"/>
        <v>71400</v>
      </c>
      <c r="T1066" s="303">
        <f t="shared" si="184"/>
        <v>99389.68081859099</v>
      </c>
      <c r="U1066" s="303">
        <f t="shared" si="185"/>
        <v>36154.166305973653</v>
      </c>
      <c r="V1066" s="256">
        <f t="shared" si="186"/>
        <v>71400</v>
      </c>
    </row>
    <row r="1067" spans="2:22" x14ac:dyDescent="0.2">
      <c r="B1067" s="259">
        <v>195</v>
      </c>
      <c r="C1067" s="260" t="s">
        <v>8</v>
      </c>
      <c r="D1067" s="266" t="s">
        <v>353</v>
      </c>
      <c r="E1067" s="260">
        <v>1</v>
      </c>
      <c r="F1067" s="256">
        <v>105324</v>
      </c>
      <c r="G1067" s="256">
        <f t="shared" si="187"/>
        <v>20011.560000000001</v>
      </c>
      <c r="H1067" s="256">
        <f t="shared" si="188"/>
        <v>125335.56</v>
      </c>
      <c r="I1067" s="256">
        <v>60000</v>
      </c>
      <c r="J1067" s="256">
        <f t="shared" si="189"/>
        <v>11400</v>
      </c>
      <c r="K1067" s="256">
        <f t="shared" si="190"/>
        <v>71400</v>
      </c>
      <c r="L1067" s="256">
        <v>78600</v>
      </c>
      <c r="M1067" s="256">
        <f t="shared" si="191"/>
        <v>14934</v>
      </c>
      <c r="N1067" s="299">
        <f t="shared" si="192"/>
        <v>93534</v>
      </c>
      <c r="O1067" s="303">
        <v>0</v>
      </c>
      <c r="P1067" s="303">
        <v>0</v>
      </c>
      <c r="Q1067" s="305">
        <v>0</v>
      </c>
      <c r="R1067" s="256">
        <f t="shared" si="182"/>
        <v>96756.52</v>
      </c>
      <c r="S1067" s="256">
        <f t="shared" si="183"/>
        <v>71400</v>
      </c>
      <c r="T1067" s="303">
        <f t="shared" si="184"/>
        <v>94242.617920391334</v>
      </c>
      <c r="U1067" s="303">
        <f t="shared" si="185"/>
        <v>27111.798805892602</v>
      </c>
      <c r="V1067" s="256">
        <f t="shared" si="186"/>
        <v>71400</v>
      </c>
    </row>
    <row r="1068" spans="2:22" x14ac:dyDescent="0.2">
      <c r="B1068" s="259">
        <v>196</v>
      </c>
      <c r="C1068" s="260" t="s">
        <v>8</v>
      </c>
      <c r="D1068" s="266" t="s">
        <v>354</v>
      </c>
      <c r="E1068" s="260">
        <v>1</v>
      </c>
      <c r="F1068" s="256">
        <v>116640</v>
      </c>
      <c r="G1068" s="256">
        <f t="shared" si="187"/>
        <v>22161.599999999999</v>
      </c>
      <c r="H1068" s="256">
        <f t="shared" si="188"/>
        <v>138801.60000000001</v>
      </c>
      <c r="I1068" s="256">
        <v>60000</v>
      </c>
      <c r="J1068" s="256">
        <f t="shared" si="189"/>
        <v>11400</v>
      </c>
      <c r="K1068" s="256">
        <f t="shared" si="190"/>
        <v>71400</v>
      </c>
      <c r="L1068" s="256">
        <v>81000</v>
      </c>
      <c r="M1068" s="256">
        <f t="shared" si="191"/>
        <v>15390</v>
      </c>
      <c r="N1068" s="299">
        <f t="shared" si="192"/>
        <v>96390</v>
      </c>
      <c r="O1068" s="303">
        <v>0</v>
      </c>
      <c r="P1068" s="303">
        <v>0</v>
      </c>
      <c r="Q1068" s="305">
        <v>0</v>
      </c>
      <c r="R1068" s="256">
        <f t="shared" si="182"/>
        <v>102197.2</v>
      </c>
      <c r="S1068" s="256">
        <f t="shared" si="183"/>
        <v>71400</v>
      </c>
      <c r="T1068" s="303">
        <f t="shared" si="184"/>
        <v>98486.088251219437</v>
      </c>
      <c r="U1068" s="303">
        <f t="shared" si="185"/>
        <v>34073.98713857837</v>
      </c>
      <c r="V1068" s="256">
        <f t="shared" si="186"/>
        <v>71400</v>
      </c>
    </row>
    <row r="1069" spans="2:22" x14ac:dyDescent="0.2">
      <c r="B1069" s="259">
        <v>197</v>
      </c>
      <c r="C1069" s="260" t="s">
        <v>8</v>
      </c>
      <c r="D1069" s="266" t="s">
        <v>355</v>
      </c>
      <c r="E1069" s="260">
        <v>1</v>
      </c>
      <c r="F1069" s="256">
        <v>705425</v>
      </c>
      <c r="G1069" s="256">
        <f t="shared" si="187"/>
        <v>134030.75</v>
      </c>
      <c r="H1069" s="256">
        <f t="shared" si="188"/>
        <v>839455.75</v>
      </c>
      <c r="I1069" s="256">
        <v>350000</v>
      </c>
      <c r="J1069" s="256">
        <f t="shared" si="189"/>
        <v>66500</v>
      </c>
      <c r="K1069" s="256">
        <f t="shared" si="190"/>
        <v>416500</v>
      </c>
      <c r="L1069" s="256">
        <v>486500</v>
      </c>
      <c r="M1069" s="256">
        <f t="shared" si="191"/>
        <v>92435</v>
      </c>
      <c r="N1069" s="299">
        <f t="shared" si="192"/>
        <v>578935</v>
      </c>
      <c r="O1069" s="303">
        <v>0</v>
      </c>
      <c r="P1069" s="303">
        <v>0</v>
      </c>
      <c r="Q1069" s="305">
        <v>0</v>
      </c>
      <c r="R1069" s="256">
        <f t="shared" si="182"/>
        <v>611630.25</v>
      </c>
      <c r="S1069" s="256">
        <f t="shared" si="183"/>
        <v>416500</v>
      </c>
      <c r="T1069" s="303">
        <f t="shared" si="184"/>
        <v>587147.93795339181</v>
      </c>
      <c r="U1069" s="303">
        <f t="shared" si="185"/>
        <v>213365.00684024431</v>
      </c>
      <c r="V1069" s="256">
        <f t="shared" si="186"/>
        <v>416500</v>
      </c>
    </row>
    <row r="1070" spans="2:22" x14ac:dyDescent="0.2">
      <c r="B1070" s="259">
        <v>198</v>
      </c>
      <c r="C1070" s="260" t="s">
        <v>8</v>
      </c>
      <c r="D1070" s="266" t="s">
        <v>356</v>
      </c>
      <c r="E1070" s="260">
        <v>1</v>
      </c>
      <c r="F1070" s="256">
        <v>705180</v>
      </c>
      <c r="G1070" s="256">
        <f t="shared" si="187"/>
        <v>133984.20000000001</v>
      </c>
      <c r="H1070" s="256">
        <f t="shared" si="188"/>
        <v>839164.2</v>
      </c>
      <c r="I1070" s="256">
        <v>350000</v>
      </c>
      <c r="J1070" s="256">
        <f t="shared" si="189"/>
        <v>66500</v>
      </c>
      <c r="K1070" s="256">
        <f t="shared" si="190"/>
        <v>416500</v>
      </c>
      <c r="L1070" s="256">
        <v>483000</v>
      </c>
      <c r="M1070" s="256">
        <f t="shared" si="191"/>
        <v>91770</v>
      </c>
      <c r="N1070" s="299">
        <f t="shared" si="192"/>
        <v>574770</v>
      </c>
      <c r="O1070" s="303">
        <v>0</v>
      </c>
      <c r="P1070" s="303">
        <v>0</v>
      </c>
      <c r="Q1070" s="305">
        <v>0</v>
      </c>
      <c r="R1070" s="256">
        <f t="shared" si="182"/>
        <v>610144.73333333328</v>
      </c>
      <c r="S1070" s="256">
        <f t="shared" si="183"/>
        <v>416500</v>
      </c>
      <c r="T1070" s="303">
        <f t="shared" si="184"/>
        <v>585668.70094865607</v>
      </c>
      <c r="U1070" s="303">
        <f t="shared" si="185"/>
        <v>213541.06234917298</v>
      </c>
      <c r="V1070" s="256">
        <f t="shared" si="186"/>
        <v>416500</v>
      </c>
    </row>
    <row r="1071" spans="2:22" x14ac:dyDescent="0.2">
      <c r="B1071" s="259">
        <v>199</v>
      </c>
      <c r="C1071" s="260" t="s">
        <v>8</v>
      </c>
      <c r="D1071" s="266" t="s">
        <v>357</v>
      </c>
      <c r="E1071" s="260">
        <v>1</v>
      </c>
      <c r="F1071" s="256">
        <v>83655</v>
      </c>
      <c r="G1071" s="256">
        <f t="shared" si="187"/>
        <v>15894.45</v>
      </c>
      <c r="H1071" s="256">
        <f t="shared" si="188"/>
        <v>99549.45</v>
      </c>
      <c r="I1071" s="256">
        <v>45000</v>
      </c>
      <c r="J1071" s="256">
        <f t="shared" si="189"/>
        <v>8550</v>
      </c>
      <c r="K1071" s="256">
        <f t="shared" si="190"/>
        <v>53550</v>
      </c>
      <c r="L1071" s="256">
        <v>58500</v>
      </c>
      <c r="M1071" s="256">
        <f t="shared" si="191"/>
        <v>11115</v>
      </c>
      <c r="N1071" s="299">
        <f t="shared" si="192"/>
        <v>69615</v>
      </c>
      <c r="O1071" s="303">
        <v>0</v>
      </c>
      <c r="P1071" s="303">
        <v>0</v>
      </c>
      <c r="Q1071" s="305">
        <v>0</v>
      </c>
      <c r="R1071" s="256">
        <f t="shared" si="182"/>
        <v>74238.150000000009</v>
      </c>
      <c r="S1071" s="256">
        <f t="shared" si="183"/>
        <v>53550</v>
      </c>
      <c r="T1071" s="303">
        <f t="shared" si="184"/>
        <v>71862.180237495006</v>
      </c>
      <c r="U1071" s="303">
        <f t="shared" si="185"/>
        <v>23345.609587618354</v>
      </c>
      <c r="V1071" s="256">
        <f t="shared" si="186"/>
        <v>53550</v>
      </c>
    </row>
    <row r="1072" spans="2:22" x14ac:dyDescent="0.2">
      <c r="B1072" s="259">
        <v>200</v>
      </c>
      <c r="C1072" s="260" t="s">
        <v>8</v>
      </c>
      <c r="D1072" s="266" t="s">
        <v>358</v>
      </c>
      <c r="E1072" s="260">
        <v>1</v>
      </c>
      <c r="F1072" s="256">
        <v>591500</v>
      </c>
      <c r="G1072" s="256">
        <f t="shared" si="187"/>
        <v>112385</v>
      </c>
      <c r="H1072" s="256">
        <f t="shared" si="188"/>
        <v>703885</v>
      </c>
      <c r="I1072" s="256">
        <v>350000</v>
      </c>
      <c r="J1072" s="256">
        <f t="shared" si="189"/>
        <v>66500</v>
      </c>
      <c r="K1072" s="256">
        <f t="shared" si="190"/>
        <v>416500</v>
      </c>
      <c r="L1072" s="256">
        <v>455000</v>
      </c>
      <c r="M1072" s="256">
        <f t="shared" si="191"/>
        <v>86450</v>
      </c>
      <c r="N1072" s="299">
        <f t="shared" si="192"/>
        <v>541450</v>
      </c>
      <c r="O1072" s="303">
        <v>0</v>
      </c>
      <c r="P1072" s="303">
        <v>0</v>
      </c>
      <c r="Q1072" s="305">
        <v>0</v>
      </c>
      <c r="R1072" s="256">
        <f t="shared" si="182"/>
        <v>553945</v>
      </c>
      <c r="S1072" s="256">
        <f t="shared" si="183"/>
        <v>416500</v>
      </c>
      <c r="T1072" s="303">
        <f t="shared" si="184"/>
        <v>541450</v>
      </c>
      <c r="U1072" s="303">
        <f t="shared" si="185"/>
        <v>144099.3696204116</v>
      </c>
      <c r="V1072" s="256">
        <f t="shared" si="186"/>
        <v>416500</v>
      </c>
    </row>
    <row r="1073" spans="2:22" x14ac:dyDescent="0.2">
      <c r="B1073" s="259">
        <v>201</v>
      </c>
      <c r="C1073" s="260" t="s">
        <v>8</v>
      </c>
      <c r="D1073" s="266" t="s">
        <v>359</v>
      </c>
      <c r="E1073" s="260">
        <v>1</v>
      </c>
      <c r="F1073" s="256">
        <v>439252</v>
      </c>
      <c r="G1073" s="256">
        <f t="shared" si="187"/>
        <v>83457.88</v>
      </c>
      <c r="H1073" s="256">
        <f t="shared" si="188"/>
        <v>522709.88</v>
      </c>
      <c r="I1073" s="256">
        <v>220000</v>
      </c>
      <c r="J1073" s="256">
        <f t="shared" si="189"/>
        <v>41800</v>
      </c>
      <c r="K1073" s="256">
        <f t="shared" si="190"/>
        <v>261800</v>
      </c>
      <c r="L1073" s="256">
        <v>294800</v>
      </c>
      <c r="M1073" s="256">
        <f t="shared" si="191"/>
        <v>56012</v>
      </c>
      <c r="N1073" s="299">
        <f t="shared" si="192"/>
        <v>350812</v>
      </c>
      <c r="O1073" s="303">
        <v>0</v>
      </c>
      <c r="P1073" s="303">
        <v>0</v>
      </c>
      <c r="Q1073" s="305">
        <v>0</v>
      </c>
      <c r="R1073" s="256">
        <f t="shared" si="182"/>
        <v>378440.62666666665</v>
      </c>
      <c r="S1073" s="256">
        <f t="shared" si="183"/>
        <v>261800</v>
      </c>
      <c r="T1073" s="303">
        <f t="shared" si="184"/>
        <v>363441.84675926482</v>
      </c>
      <c r="U1073" s="303">
        <f t="shared" si="185"/>
        <v>132631.05642728688</v>
      </c>
      <c r="V1073" s="256">
        <f t="shared" si="186"/>
        <v>261800</v>
      </c>
    </row>
    <row r="1074" spans="2:22" x14ac:dyDescent="0.2">
      <c r="B1074" s="259">
        <v>202</v>
      </c>
      <c r="C1074" s="260" t="s">
        <v>8</v>
      </c>
      <c r="D1074" s="266" t="s">
        <v>360</v>
      </c>
      <c r="E1074" s="260">
        <v>1</v>
      </c>
      <c r="F1074" s="256">
        <v>452584</v>
      </c>
      <c r="G1074" s="256">
        <f t="shared" si="187"/>
        <v>85990.96</v>
      </c>
      <c r="H1074" s="256">
        <f t="shared" si="188"/>
        <v>538574.96</v>
      </c>
      <c r="I1074" s="256">
        <v>220000</v>
      </c>
      <c r="J1074" s="256">
        <f t="shared" si="189"/>
        <v>41800</v>
      </c>
      <c r="K1074" s="256">
        <f t="shared" si="190"/>
        <v>261800</v>
      </c>
      <c r="L1074" s="256">
        <v>305800</v>
      </c>
      <c r="M1074" s="256">
        <f t="shared" si="191"/>
        <v>58102</v>
      </c>
      <c r="N1074" s="299">
        <f t="shared" si="192"/>
        <v>363902</v>
      </c>
      <c r="O1074" s="303">
        <v>0</v>
      </c>
      <c r="P1074" s="303">
        <v>0</v>
      </c>
      <c r="Q1074" s="305">
        <v>0</v>
      </c>
      <c r="R1074" s="256">
        <f t="shared" si="182"/>
        <v>388092.32</v>
      </c>
      <c r="S1074" s="256">
        <f t="shared" si="183"/>
        <v>261800</v>
      </c>
      <c r="T1074" s="303">
        <f t="shared" si="184"/>
        <v>371592.33541651658</v>
      </c>
      <c r="U1074" s="303">
        <f t="shared" si="185"/>
        <v>139964.18580132272</v>
      </c>
      <c r="V1074" s="256">
        <f t="shared" si="186"/>
        <v>261800</v>
      </c>
    </row>
    <row r="1075" spans="2:22" x14ac:dyDescent="0.2">
      <c r="B1075" s="259">
        <v>203</v>
      </c>
      <c r="C1075" s="260" t="s">
        <v>8</v>
      </c>
      <c r="D1075" s="266" t="s">
        <v>361</v>
      </c>
      <c r="E1075" s="260">
        <v>1</v>
      </c>
      <c r="F1075" s="256">
        <v>397716</v>
      </c>
      <c r="G1075" s="256">
        <f t="shared" si="187"/>
        <v>75566.040000000008</v>
      </c>
      <c r="H1075" s="256">
        <f t="shared" si="188"/>
        <v>473282.04000000004</v>
      </c>
      <c r="I1075" s="256">
        <v>220000</v>
      </c>
      <c r="J1075" s="256">
        <f t="shared" si="189"/>
        <v>41800</v>
      </c>
      <c r="K1075" s="256">
        <f t="shared" si="190"/>
        <v>261800</v>
      </c>
      <c r="L1075" s="256">
        <v>303600</v>
      </c>
      <c r="M1075" s="256">
        <f t="shared" si="191"/>
        <v>57684</v>
      </c>
      <c r="N1075" s="299">
        <f t="shared" si="192"/>
        <v>361284</v>
      </c>
      <c r="O1075" s="303">
        <v>0</v>
      </c>
      <c r="P1075" s="303">
        <v>0</v>
      </c>
      <c r="Q1075" s="305">
        <v>0</v>
      </c>
      <c r="R1075" s="256">
        <f t="shared" si="182"/>
        <v>365455.34666666668</v>
      </c>
      <c r="S1075" s="256">
        <f t="shared" si="183"/>
        <v>261800</v>
      </c>
      <c r="T1075" s="303">
        <f t="shared" si="184"/>
        <v>355069.03380504111</v>
      </c>
      <c r="U1075" s="303">
        <f t="shared" si="185"/>
        <v>105802.70984431609</v>
      </c>
      <c r="V1075" s="256">
        <f t="shared" si="186"/>
        <v>261800</v>
      </c>
    </row>
    <row r="1076" spans="2:22" x14ac:dyDescent="0.2">
      <c r="B1076" s="259">
        <v>204</v>
      </c>
      <c r="C1076" s="260" t="s">
        <v>8</v>
      </c>
      <c r="D1076" s="266" t="s">
        <v>362</v>
      </c>
      <c r="E1076" s="260">
        <v>1</v>
      </c>
      <c r="F1076" s="256">
        <v>679630</v>
      </c>
      <c r="G1076" s="256">
        <f t="shared" si="187"/>
        <v>129129.7</v>
      </c>
      <c r="H1076" s="256">
        <f t="shared" si="188"/>
        <v>808759.7</v>
      </c>
      <c r="I1076" s="256">
        <v>350000</v>
      </c>
      <c r="J1076" s="256">
        <f t="shared" si="189"/>
        <v>66500</v>
      </c>
      <c r="K1076" s="256">
        <f t="shared" si="190"/>
        <v>416500</v>
      </c>
      <c r="L1076" s="256">
        <v>465500</v>
      </c>
      <c r="M1076" s="256">
        <f t="shared" si="191"/>
        <v>88445</v>
      </c>
      <c r="N1076" s="299">
        <f t="shared" si="192"/>
        <v>553945</v>
      </c>
      <c r="O1076" s="303">
        <v>0</v>
      </c>
      <c r="P1076" s="303">
        <v>0</v>
      </c>
      <c r="Q1076" s="305">
        <v>0</v>
      </c>
      <c r="R1076" s="256">
        <f t="shared" si="182"/>
        <v>593068.23333333328</v>
      </c>
      <c r="S1076" s="256">
        <f t="shared" si="183"/>
        <v>416500</v>
      </c>
      <c r="T1076" s="303">
        <f t="shared" si="184"/>
        <v>571435.28230000008</v>
      </c>
      <c r="U1076" s="303">
        <f t="shared" si="185"/>
        <v>199034.89292298292</v>
      </c>
      <c r="V1076" s="256">
        <f t="shared" si="186"/>
        <v>416500</v>
      </c>
    </row>
    <row r="1077" spans="2:22" x14ac:dyDescent="0.2">
      <c r="B1077" s="259">
        <v>205</v>
      </c>
      <c r="C1077" s="260" t="s">
        <v>8</v>
      </c>
      <c r="D1077" s="266" t="s">
        <v>363</v>
      </c>
      <c r="E1077" s="260">
        <v>1</v>
      </c>
      <c r="F1077" s="256">
        <v>284925</v>
      </c>
      <c r="G1077" s="256">
        <f t="shared" si="187"/>
        <v>54135.75</v>
      </c>
      <c r="H1077" s="256">
        <f t="shared" si="188"/>
        <v>339060.75</v>
      </c>
      <c r="I1077" s="256">
        <v>145000</v>
      </c>
      <c r="J1077" s="256">
        <f t="shared" si="189"/>
        <v>27550</v>
      </c>
      <c r="K1077" s="256">
        <f t="shared" si="190"/>
        <v>172550</v>
      </c>
      <c r="L1077" s="256">
        <v>189950</v>
      </c>
      <c r="M1077" s="256">
        <f t="shared" si="191"/>
        <v>36090.5</v>
      </c>
      <c r="N1077" s="299">
        <f t="shared" si="192"/>
        <v>226040.5</v>
      </c>
      <c r="O1077" s="303">
        <v>0</v>
      </c>
      <c r="P1077" s="303">
        <v>0</v>
      </c>
      <c r="Q1077" s="305">
        <v>0</v>
      </c>
      <c r="R1077" s="256">
        <f t="shared" si="182"/>
        <v>245883.75</v>
      </c>
      <c r="S1077" s="256">
        <f t="shared" si="183"/>
        <v>172550</v>
      </c>
      <c r="T1077" s="303">
        <f t="shared" si="184"/>
        <v>236479.18161404046</v>
      </c>
      <c r="U1077" s="303">
        <f t="shared" si="185"/>
        <v>85010.431091204926</v>
      </c>
      <c r="V1077" s="256">
        <f t="shared" si="186"/>
        <v>172550</v>
      </c>
    </row>
    <row r="1078" spans="2:22" x14ac:dyDescent="0.2">
      <c r="B1078" s="259">
        <v>206</v>
      </c>
      <c r="C1078" s="260" t="s">
        <v>8</v>
      </c>
      <c r="D1078" s="266" t="s">
        <v>364</v>
      </c>
      <c r="E1078" s="260">
        <v>1</v>
      </c>
      <c r="F1078" s="256">
        <v>258245</v>
      </c>
      <c r="G1078" s="256">
        <f t="shared" si="187"/>
        <v>49066.55</v>
      </c>
      <c r="H1078" s="256">
        <f t="shared" si="188"/>
        <v>307311.55</v>
      </c>
      <c r="I1078" s="256">
        <v>145000</v>
      </c>
      <c r="J1078" s="256">
        <f t="shared" si="189"/>
        <v>27550</v>
      </c>
      <c r="K1078" s="256">
        <f t="shared" si="190"/>
        <v>172550</v>
      </c>
      <c r="L1078" s="256">
        <v>198650</v>
      </c>
      <c r="M1078" s="256">
        <f t="shared" si="191"/>
        <v>37743.5</v>
      </c>
      <c r="N1078" s="299">
        <f t="shared" si="192"/>
        <v>236393.5</v>
      </c>
      <c r="O1078" s="303">
        <v>0</v>
      </c>
      <c r="P1078" s="303">
        <v>0</v>
      </c>
      <c r="Q1078" s="305">
        <v>0</v>
      </c>
      <c r="R1078" s="256">
        <f t="shared" si="182"/>
        <v>238751.68333333335</v>
      </c>
      <c r="S1078" s="256">
        <f t="shared" si="183"/>
        <v>172550</v>
      </c>
      <c r="T1078" s="303">
        <f t="shared" si="184"/>
        <v>232296.74576697819</v>
      </c>
      <c r="U1078" s="303">
        <f t="shared" si="185"/>
        <v>67411.717164568807</v>
      </c>
      <c r="V1078" s="256">
        <f t="shared" si="186"/>
        <v>172550</v>
      </c>
    </row>
    <row r="1079" spans="2:22" x14ac:dyDescent="0.2">
      <c r="B1079" s="259">
        <v>207</v>
      </c>
      <c r="C1079" s="260" t="s">
        <v>8</v>
      </c>
      <c r="D1079" s="266" t="s">
        <v>365</v>
      </c>
      <c r="E1079" s="260">
        <v>1</v>
      </c>
      <c r="F1079" s="256">
        <v>279444</v>
      </c>
      <c r="G1079" s="256">
        <f t="shared" si="187"/>
        <v>53094.36</v>
      </c>
      <c r="H1079" s="256">
        <f t="shared" si="188"/>
        <v>332538.36</v>
      </c>
      <c r="I1079" s="256">
        <v>145000</v>
      </c>
      <c r="J1079" s="256">
        <f t="shared" si="189"/>
        <v>27550</v>
      </c>
      <c r="K1079" s="256">
        <f t="shared" si="190"/>
        <v>172550</v>
      </c>
      <c r="L1079" s="256">
        <v>191400</v>
      </c>
      <c r="M1079" s="256">
        <f t="shared" si="191"/>
        <v>36366</v>
      </c>
      <c r="N1079" s="299">
        <f t="shared" si="192"/>
        <v>227766</v>
      </c>
      <c r="O1079" s="303">
        <v>0</v>
      </c>
      <c r="P1079" s="303">
        <v>0</v>
      </c>
      <c r="Q1079" s="305">
        <v>0</v>
      </c>
      <c r="R1079" s="256">
        <f t="shared" si="182"/>
        <v>244284.78666666665</v>
      </c>
      <c r="S1079" s="256">
        <f t="shared" si="183"/>
        <v>172550</v>
      </c>
      <c r="T1079" s="303">
        <f t="shared" si="184"/>
        <v>235549.32806401615</v>
      </c>
      <c r="U1079" s="303">
        <f t="shared" si="185"/>
        <v>81263.285489675705</v>
      </c>
      <c r="V1079" s="256">
        <f t="shared" si="186"/>
        <v>172550</v>
      </c>
    </row>
    <row r="1080" spans="2:22" x14ac:dyDescent="0.2">
      <c r="B1080" s="259">
        <v>208</v>
      </c>
      <c r="C1080" s="260" t="s">
        <v>8</v>
      </c>
      <c r="D1080" s="266" t="s">
        <v>366</v>
      </c>
      <c r="E1080" s="260">
        <v>1</v>
      </c>
      <c r="F1080" s="256">
        <v>252648</v>
      </c>
      <c r="G1080" s="256">
        <f t="shared" si="187"/>
        <v>48003.12</v>
      </c>
      <c r="H1080" s="256">
        <f t="shared" si="188"/>
        <v>300651.12</v>
      </c>
      <c r="I1080" s="256">
        <v>145000</v>
      </c>
      <c r="J1080" s="256">
        <f t="shared" si="189"/>
        <v>27550</v>
      </c>
      <c r="K1080" s="256">
        <f t="shared" si="190"/>
        <v>172550</v>
      </c>
      <c r="L1080" s="256">
        <v>191400</v>
      </c>
      <c r="M1080" s="256">
        <f t="shared" si="191"/>
        <v>36366</v>
      </c>
      <c r="N1080" s="299">
        <f t="shared" si="192"/>
        <v>227766</v>
      </c>
      <c r="O1080" s="303">
        <v>0</v>
      </c>
      <c r="P1080" s="303">
        <v>0</v>
      </c>
      <c r="Q1080" s="305">
        <v>0</v>
      </c>
      <c r="R1080" s="256">
        <f t="shared" si="182"/>
        <v>233655.70666666667</v>
      </c>
      <c r="S1080" s="256">
        <f t="shared" si="183"/>
        <v>172550</v>
      </c>
      <c r="T1080" s="303">
        <f t="shared" si="184"/>
        <v>227766</v>
      </c>
      <c r="U1080" s="303">
        <f t="shared" si="185"/>
        <v>64253.33236321772</v>
      </c>
      <c r="V1080" s="256">
        <f t="shared" si="186"/>
        <v>172550</v>
      </c>
    </row>
    <row r="1081" spans="2:22" x14ac:dyDescent="0.2">
      <c r="B1081" s="259">
        <v>209</v>
      </c>
      <c r="C1081" s="260" t="s">
        <v>8</v>
      </c>
      <c r="D1081" s="266" t="s">
        <v>367</v>
      </c>
      <c r="E1081" s="260">
        <v>1</v>
      </c>
      <c r="F1081" s="256">
        <v>270135</v>
      </c>
      <c r="G1081" s="256">
        <f t="shared" si="187"/>
        <v>51325.65</v>
      </c>
      <c r="H1081" s="256">
        <f t="shared" si="188"/>
        <v>321460.65000000002</v>
      </c>
      <c r="I1081" s="256">
        <v>145000</v>
      </c>
      <c r="J1081" s="256">
        <f t="shared" si="189"/>
        <v>27550</v>
      </c>
      <c r="K1081" s="256">
        <f t="shared" si="190"/>
        <v>172550</v>
      </c>
      <c r="L1081" s="256">
        <v>195750</v>
      </c>
      <c r="M1081" s="256">
        <f t="shared" si="191"/>
        <v>37192.5</v>
      </c>
      <c r="N1081" s="299">
        <f t="shared" si="192"/>
        <v>232942.5</v>
      </c>
      <c r="O1081" s="303">
        <v>0</v>
      </c>
      <c r="P1081" s="303">
        <v>0</v>
      </c>
      <c r="Q1081" s="305">
        <v>0</v>
      </c>
      <c r="R1081" s="256">
        <f t="shared" si="182"/>
        <v>242317.71666666667</v>
      </c>
      <c r="S1081" s="256">
        <f t="shared" si="183"/>
        <v>172550</v>
      </c>
      <c r="T1081" s="303">
        <f t="shared" si="184"/>
        <v>234655.37401431604</v>
      </c>
      <c r="U1081" s="303">
        <f t="shared" si="185"/>
        <v>74896.705111211922</v>
      </c>
      <c r="V1081" s="256">
        <f t="shared" si="186"/>
        <v>172550</v>
      </c>
    </row>
    <row r="1082" spans="2:22" x14ac:dyDescent="0.2">
      <c r="B1082" s="259">
        <v>210</v>
      </c>
      <c r="C1082" s="260" t="s">
        <v>8</v>
      </c>
      <c r="D1082" s="266" t="s">
        <v>368</v>
      </c>
      <c r="E1082" s="260">
        <v>1</v>
      </c>
      <c r="F1082" s="256">
        <v>31356</v>
      </c>
      <c r="G1082" s="256">
        <f t="shared" si="187"/>
        <v>5957.64</v>
      </c>
      <c r="H1082" s="256">
        <f t="shared" si="188"/>
        <v>37313.64</v>
      </c>
      <c r="I1082" s="256">
        <v>18000</v>
      </c>
      <c r="J1082" s="256">
        <f t="shared" si="189"/>
        <v>3420</v>
      </c>
      <c r="K1082" s="256">
        <f t="shared" si="190"/>
        <v>21420</v>
      </c>
      <c r="L1082" s="256">
        <v>24120</v>
      </c>
      <c r="M1082" s="256">
        <f t="shared" si="191"/>
        <v>4582.8</v>
      </c>
      <c r="N1082" s="299">
        <f t="shared" si="192"/>
        <v>28702.799999999999</v>
      </c>
      <c r="O1082" s="303">
        <v>0</v>
      </c>
      <c r="P1082" s="303">
        <v>0</v>
      </c>
      <c r="Q1082" s="305">
        <v>0</v>
      </c>
      <c r="R1082" s="256">
        <f t="shared" si="182"/>
        <v>29145.48</v>
      </c>
      <c r="S1082" s="256">
        <f t="shared" si="183"/>
        <v>21420</v>
      </c>
      <c r="T1082" s="303">
        <f t="shared" si="184"/>
        <v>28414.310122528481</v>
      </c>
      <c r="U1082" s="303">
        <f t="shared" si="185"/>
        <v>7956.0619843739159</v>
      </c>
      <c r="V1082" s="256">
        <f t="shared" si="186"/>
        <v>21420</v>
      </c>
    </row>
    <row r="1083" spans="2:22" x14ac:dyDescent="0.2">
      <c r="B1083" s="259">
        <v>211</v>
      </c>
      <c r="C1083" s="260" t="s">
        <v>8</v>
      </c>
      <c r="D1083" s="266" t="s">
        <v>369</v>
      </c>
      <c r="E1083" s="260">
        <v>1</v>
      </c>
      <c r="F1083" s="256">
        <v>612032</v>
      </c>
      <c r="G1083" s="256">
        <f t="shared" si="187"/>
        <v>116286.08</v>
      </c>
      <c r="H1083" s="256">
        <f t="shared" si="188"/>
        <v>728318.08</v>
      </c>
      <c r="I1083" s="256">
        <v>320000</v>
      </c>
      <c r="J1083" s="256">
        <f t="shared" si="189"/>
        <v>60800</v>
      </c>
      <c r="K1083" s="256">
        <f t="shared" si="190"/>
        <v>380800</v>
      </c>
      <c r="L1083" s="256">
        <v>419200</v>
      </c>
      <c r="M1083" s="256">
        <f t="shared" si="191"/>
        <v>79648</v>
      </c>
      <c r="N1083" s="299">
        <f t="shared" si="192"/>
        <v>498848</v>
      </c>
      <c r="O1083" s="303">
        <v>0</v>
      </c>
      <c r="P1083" s="303">
        <v>0</v>
      </c>
      <c r="Q1083" s="305">
        <v>0</v>
      </c>
      <c r="R1083" s="256">
        <f t="shared" si="182"/>
        <v>535988.69333333336</v>
      </c>
      <c r="S1083" s="256">
        <f t="shared" si="183"/>
        <v>380800</v>
      </c>
      <c r="T1083" s="303">
        <f t="shared" si="184"/>
        <v>517204.25454002188</v>
      </c>
      <c r="U1083" s="303">
        <f t="shared" si="185"/>
        <v>176710.99939642163</v>
      </c>
      <c r="V1083" s="256">
        <f t="shared" si="186"/>
        <v>380800</v>
      </c>
    </row>
    <row r="1084" spans="2:22" x14ac:dyDescent="0.2">
      <c r="B1084" s="259">
        <v>212</v>
      </c>
      <c r="C1084" s="260" t="s">
        <v>8</v>
      </c>
      <c r="D1084" s="266" t="s">
        <v>370</v>
      </c>
      <c r="E1084" s="260">
        <v>1</v>
      </c>
      <c r="F1084" s="256">
        <v>563220</v>
      </c>
      <c r="G1084" s="256">
        <f t="shared" si="187"/>
        <v>107011.8</v>
      </c>
      <c r="H1084" s="256">
        <f t="shared" si="188"/>
        <v>670231.80000000005</v>
      </c>
      <c r="I1084" s="256">
        <v>280000</v>
      </c>
      <c r="J1084" s="256">
        <f t="shared" si="189"/>
        <v>53200</v>
      </c>
      <c r="K1084" s="256">
        <f t="shared" si="190"/>
        <v>333200</v>
      </c>
      <c r="L1084" s="256">
        <v>378000</v>
      </c>
      <c r="M1084" s="256">
        <f t="shared" si="191"/>
        <v>71820</v>
      </c>
      <c r="N1084" s="299">
        <f t="shared" si="192"/>
        <v>449820</v>
      </c>
      <c r="O1084" s="303">
        <v>0</v>
      </c>
      <c r="P1084" s="303">
        <v>0</v>
      </c>
      <c r="Q1084" s="305">
        <v>0</v>
      </c>
      <c r="R1084" s="256">
        <f t="shared" si="182"/>
        <v>484417.26666666666</v>
      </c>
      <c r="S1084" s="256">
        <f t="shared" si="183"/>
        <v>333200</v>
      </c>
      <c r="T1084" s="303">
        <f t="shared" si="184"/>
        <v>464860.80277939938</v>
      </c>
      <c r="U1084" s="303">
        <f t="shared" si="185"/>
        <v>171158.80549481895</v>
      </c>
      <c r="V1084" s="256">
        <f t="shared" si="186"/>
        <v>333200</v>
      </c>
    </row>
    <row r="1085" spans="2:22" x14ac:dyDescent="0.2">
      <c r="B1085" s="259">
        <v>213</v>
      </c>
      <c r="C1085" s="260" t="s">
        <v>8</v>
      </c>
      <c r="D1085" s="266" t="s">
        <v>371</v>
      </c>
      <c r="E1085" s="260">
        <v>1</v>
      </c>
      <c r="F1085" s="256">
        <v>228420</v>
      </c>
      <c r="G1085" s="256">
        <f t="shared" si="187"/>
        <v>43399.8</v>
      </c>
      <c r="H1085" s="256">
        <f t="shared" si="188"/>
        <v>271819.8</v>
      </c>
      <c r="I1085" s="256">
        <v>120000</v>
      </c>
      <c r="J1085" s="256">
        <f t="shared" si="189"/>
        <v>22800</v>
      </c>
      <c r="K1085" s="256">
        <f t="shared" si="190"/>
        <v>142800</v>
      </c>
      <c r="L1085" s="256">
        <v>162000</v>
      </c>
      <c r="M1085" s="256">
        <f t="shared" si="191"/>
        <v>30780</v>
      </c>
      <c r="N1085" s="299">
        <f t="shared" si="192"/>
        <v>192780</v>
      </c>
      <c r="O1085" s="303">
        <v>0</v>
      </c>
      <c r="P1085" s="303">
        <v>0</v>
      </c>
      <c r="Q1085" s="305">
        <v>0</v>
      </c>
      <c r="R1085" s="256">
        <f t="shared" si="182"/>
        <v>202466.6</v>
      </c>
      <c r="S1085" s="256">
        <f t="shared" si="183"/>
        <v>142800</v>
      </c>
      <c r="T1085" s="303">
        <f t="shared" si="184"/>
        <v>195594.70362827726</v>
      </c>
      <c r="U1085" s="303">
        <f t="shared" si="185"/>
        <v>65053.054214848307</v>
      </c>
      <c r="V1085" s="256">
        <f t="shared" si="186"/>
        <v>142800</v>
      </c>
    </row>
    <row r="1086" spans="2:22" x14ac:dyDescent="0.2">
      <c r="B1086" s="259">
        <v>214</v>
      </c>
      <c r="C1086" s="260" t="s">
        <v>8</v>
      </c>
      <c r="D1086" s="266" t="s">
        <v>372</v>
      </c>
      <c r="E1086" s="260">
        <v>1</v>
      </c>
      <c r="F1086" s="256">
        <v>159201</v>
      </c>
      <c r="G1086" s="256">
        <f t="shared" si="187"/>
        <v>30248.19</v>
      </c>
      <c r="H1086" s="256">
        <f t="shared" si="188"/>
        <v>189449.19</v>
      </c>
      <c r="I1086" s="256">
        <v>90000</v>
      </c>
      <c r="J1086" s="256">
        <f t="shared" si="189"/>
        <v>17100</v>
      </c>
      <c r="K1086" s="256">
        <f t="shared" si="190"/>
        <v>107100</v>
      </c>
      <c r="L1086" s="256">
        <v>119700</v>
      </c>
      <c r="M1086" s="256">
        <f t="shared" si="191"/>
        <v>22743</v>
      </c>
      <c r="N1086" s="299">
        <f t="shared" si="192"/>
        <v>142443</v>
      </c>
      <c r="O1086" s="303">
        <v>0</v>
      </c>
      <c r="P1086" s="303">
        <v>0</v>
      </c>
      <c r="Q1086" s="305">
        <v>0</v>
      </c>
      <c r="R1086" s="256">
        <f t="shared" si="182"/>
        <v>146330.73000000001</v>
      </c>
      <c r="S1086" s="256">
        <f t="shared" si="183"/>
        <v>107100</v>
      </c>
      <c r="T1086" s="303">
        <f t="shared" si="184"/>
        <v>142443</v>
      </c>
      <c r="U1086" s="303">
        <f t="shared" si="185"/>
        <v>41312.021335547128</v>
      </c>
      <c r="V1086" s="256">
        <f t="shared" si="186"/>
        <v>107100</v>
      </c>
    </row>
    <row r="1087" spans="2:22" x14ac:dyDescent="0.2">
      <c r="B1087" s="259">
        <v>215</v>
      </c>
      <c r="C1087" s="260" t="s">
        <v>8</v>
      </c>
      <c r="D1087" s="266" t="s">
        <v>373</v>
      </c>
      <c r="E1087" s="260">
        <v>1</v>
      </c>
      <c r="F1087" s="256">
        <v>487968</v>
      </c>
      <c r="G1087" s="256">
        <f t="shared" si="187"/>
        <v>92713.919999999998</v>
      </c>
      <c r="H1087" s="256">
        <f t="shared" si="188"/>
        <v>580681.92000000004</v>
      </c>
      <c r="I1087" s="256">
        <v>260000</v>
      </c>
      <c r="J1087" s="256">
        <f t="shared" si="189"/>
        <v>49400</v>
      </c>
      <c r="K1087" s="256">
        <f t="shared" si="190"/>
        <v>309400</v>
      </c>
      <c r="L1087" s="256">
        <v>353600</v>
      </c>
      <c r="M1087" s="256">
        <f t="shared" si="191"/>
        <v>67184</v>
      </c>
      <c r="N1087" s="299">
        <f t="shared" si="192"/>
        <v>420784</v>
      </c>
      <c r="O1087" s="303">
        <v>0</v>
      </c>
      <c r="P1087" s="303">
        <v>0</v>
      </c>
      <c r="Q1087" s="305">
        <v>0</v>
      </c>
      <c r="R1087" s="256">
        <f t="shared" si="182"/>
        <v>436955.30666666664</v>
      </c>
      <c r="S1087" s="256">
        <f t="shared" si="183"/>
        <v>309400</v>
      </c>
      <c r="T1087" s="303">
        <f t="shared" si="184"/>
        <v>422836.637361434</v>
      </c>
      <c r="U1087" s="303">
        <f t="shared" si="185"/>
        <v>136362.03063610563</v>
      </c>
      <c r="V1087" s="256">
        <f t="shared" si="186"/>
        <v>309400</v>
      </c>
    </row>
    <row r="1088" spans="2:22" x14ac:dyDescent="0.2">
      <c r="B1088" s="259">
        <v>216</v>
      </c>
      <c r="C1088" s="260" t="s">
        <v>8</v>
      </c>
      <c r="D1088" s="266" t="s">
        <v>374</v>
      </c>
      <c r="E1088" s="260">
        <v>1</v>
      </c>
      <c r="F1088" s="256">
        <v>285600</v>
      </c>
      <c r="G1088" s="256">
        <f t="shared" si="187"/>
        <v>54264</v>
      </c>
      <c r="H1088" s="256">
        <f t="shared" si="188"/>
        <v>339864</v>
      </c>
      <c r="I1088" s="256">
        <v>140000</v>
      </c>
      <c r="J1088" s="256">
        <f t="shared" si="189"/>
        <v>26600</v>
      </c>
      <c r="K1088" s="256">
        <f t="shared" si="190"/>
        <v>166600</v>
      </c>
      <c r="L1088" s="256">
        <v>190400</v>
      </c>
      <c r="M1088" s="256">
        <f t="shared" si="191"/>
        <v>36176</v>
      </c>
      <c r="N1088" s="299">
        <f t="shared" si="192"/>
        <v>226576</v>
      </c>
      <c r="O1088" s="303">
        <v>0</v>
      </c>
      <c r="P1088" s="303">
        <v>0</v>
      </c>
      <c r="Q1088" s="305">
        <v>0</v>
      </c>
      <c r="R1088" s="256">
        <f t="shared" si="182"/>
        <v>244346.66666666666</v>
      </c>
      <c r="S1088" s="256">
        <f t="shared" si="183"/>
        <v>166600</v>
      </c>
      <c r="T1088" s="303">
        <f t="shared" si="184"/>
        <v>234098.17194456191</v>
      </c>
      <c r="U1088" s="303">
        <f t="shared" si="185"/>
        <v>87988.356441823184</v>
      </c>
      <c r="V1088" s="256">
        <f t="shared" si="186"/>
        <v>166600</v>
      </c>
    </row>
    <row r="1089" spans="1:22" x14ac:dyDescent="0.2">
      <c r="B1089" s="259">
        <v>217</v>
      </c>
      <c r="C1089" s="260" t="s">
        <v>8</v>
      </c>
      <c r="D1089" s="266" t="s">
        <v>375</v>
      </c>
      <c r="E1089" s="260">
        <v>1</v>
      </c>
      <c r="F1089" s="256">
        <v>274950</v>
      </c>
      <c r="G1089" s="256">
        <f t="shared" si="187"/>
        <v>52240.5</v>
      </c>
      <c r="H1089" s="256">
        <f t="shared" si="188"/>
        <v>327190.5</v>
      </c>
      <c r="I1089" s="256">
        <v>150000</v>
      </c>
      <c r="J1089" s="256">
        <f t="shared" si="189"/>
        <v>28500</v>
      </c>
      <c r="K1089" s="256">
        <f t="shared" si="190"/>
        <v>178500</v>
      </c>
      <c r="L1089" s="256">
        <v>195000</v>
      </c>
      <c r="M1089" s="256">
        <f t="shared" si="191"/>
        <v>37050</v>
      </c>
      <c r="N1089" s="299">
        <f t="shared" si="192"/>
        <v>232050</v>
      </c>
      <c r="O1089" s="303">
        <v>0</v>
      </c>
      <c r="P1089" s="303">
        <v>0</v>
      </c>
      <c r="Q1089" s="305">
        <v>0</v>
      </c>
      <c r="R1089" s="256">
        <f t="shared" si="182"/>
        <v>245913.5</v>
      </c>
      <c r="S1089" s="256">
        <f t="shared" si="183"/>
        <v>178500</v>
      </c>
      <c r="T1089" s="303">
        <f t="shared" si="184"/>
        <v>238418.61431609234</v>
      </c>
      <c r="U1089" s="303">
        <f t="shared" si="185"/>
        <v>75308.456840848885</v>
      </c>
      <c r="V1089" s="256">
        <f t="shared" si="186"/>
        <v>178500</v>
      </c>
    </row>
    <row r="1090" spans="1:22" x14ac:dyDescent="0.2">
      <c r="B1090" s="259">
        <v>218</v>
      </c>
      <c r="C1090" s="260" t="s">
        <v>8</v>
      </c>
      <c r="D1090" s="266" t="s">
        <v>376</v>
      </c>
      <c r="E1090" s="260">
        <v>1</v>
      </c>
      <c r="F1090" s="256">
        <v>282750</v>
      </c>
      <c r="G1090" s="256">
        <f t="shared" si="187"/>
        <v>53722.5</v>
      </c>
      <c r="H1090" s="256">
        <f t="shared" si="188"/>
        <v>336472.5</v>
      </c>
      <c r="I1090" s="256">
        <v>150000</v>
      </c>
      <c r="J1090" s="256">
        <f t="shared" si="189"/>
        <v>28500</v>
      </c>
      <c r="K1090" s="256">
        <f t="shared" si="190"/>
        <v>178500</v>
      </c>
      <c r="L1090" s="256">
        <v>195000</v>
      </c>
      <c r="M1090" s="256">
        <f t="shared" si="191"/>
        <v>37050</v>
      </c>
      <c r="N1090" s="299">
        <f t="shared" si="192"/>
        <v>232050</v>
      </c>
      <c r="O1090" s="303">
        <v>0</v>
      </c>
      <c r="P1090" s="303">
        <v>0</v>
      </c>
      <c r="Q1090" s="305">
        <v>0</v>
      </c>
      <c r="R1090" s="256">
        <f t="shared" si="182"/>
        <v>249007.5</v>
      </c>
      <c r="S1090" s="256">
        <f t="shared" si="183"/>
        <v>178500</v>
      </c>
      <c r="T1090" s="303">
        <f t="shared" si="184"/>
        <v>240652.17402420743</v>
      </c>
      <c r="U1090" s="303">
        <f t="shared" si="185"/>
        <v>80339.873622940184</v>
      </c>
      <c r="V1090" s="256">
        <f t="shared" si="186"/>
        <v>178500</v>
      </c>
    </row>
    <row r="1091" spans="1:22" x14ac:dyDescent="0.2">
      <c r="B1091" s="259">
        <v>219</v>
      </c>
      <c r="C1091" s="260" t="s">
        <v>8</v>
      </c>
      <c r="D1091" s="266" t="s">
        <v>377</v>
      </c>
      <c r="E1091" s="260">
        <v>1</v>
      </c>
      <c r="F1091" s="256">
        <v>9938.5</v>
      </c>
      <c r="G1091" s="256">
        <f t="shared" si="187"/>
        <v>1888.3150000000001</v>
      </c>
      <c r="H1091" s="256">
        <f t="shared" si="188"/>
        <v>11826.815000000001</v>
      </c>
      <c r="I1091" s="256">
        <v>5000</v>
      </c>
      <c r="J1091" s="256">
        <f t="shared" si="189"/>
        <v>950</v>
      </c>
      <c r="K1091" s="256">
        <f t="shared" si="190"/>
        <v>5950</v>
      </c>
      <c r="L1091" s="256">
        <v>6950</v>
      </c>
      <c r="M1091" s="256">
        <f t="shared" si="191"/>
        <v>1320.5</v>
      </c>
      <c r="N1091" s="299">
        <f t="shared" si="192"/>
        <v>8270.5</v>
      </c>
      <c r="O1091" s="303">
        <v>0</v>
      </c>
      <c r="P1091" s="303">
        <v>0</v>
      </c>
      <c r="Q1091" s="305">
        <v>0</v>
      </c>
      <c r="R1091" s="256">
        <f t="shared" si="182"/>
        <v>8682.4383333333335</v>
      </c>
      <c r="S1091" s="256">
        <f t="shared" si="183"/>
        <v>5950</v>
      </c>
      <c r="T1091" s="303">
        <f t="shared" si="184"/>
        <v>8349.0842796675988</v>
      </c>
      <c r="U1091" s="303">
        <f t="shared" si="185"/>
        <v>2959.9845487617517</v>
      </c>
      <c r="V1091" s="256">
        <f t="shared" si="186"/>
        <v>5950</v>
      </c>
    </row>
    <row r="1092" spans="1:22" x14ac:dyDescent="0.2">
      <c r="B1092" s="259">
        <v>220</v>
      </c>
      <c r="C1092" s="260" t="s">
        <v>8</v>
      </c>
      <c r="D1092" s="266" t="s">
        <v>378</v>
      </c>
      <c r="E1092" s="260">
        <v>1</v>
      </c>
      <c r="F1092" s="256">
        <v>9775.5</v>
      </c>
      <c r="G1092" s="256">
        <f t="shared" si="187"/>
        <v>1857.345</v>
      </c>
      <c r="H1092" s="256">
        <f t="shared" si="188"/>
        <v>11632.844999999999</v>
      </c>
      <c r="I1092" s="256">
        <v>5000</v>
      </c>
      <c r="J1092" s="256">
        <f t="shared" si="189"/>
        <v>950</v>
      </c>
      <c r="K1092" s="256">
        <f t="shared" si="190"/>
        <v>5950</v>
      </c>
      <c r="L1092" s="256">
        <v>6650</v>
      </c>
      <c r="M1092" s="256">
        <f t="shared" si="191"/>
        <v>1263.5</v>
      </c>
      <c r="N1092" s="299">
        <f t="shared" si="192"/>
        <v>7913.5</v>
      </c>
      <c r="O1092" s="303">
        <v>0</v>
      </c>
      <c r="P1092" s="303">
        <v>0</v>
      </c>
      <c r="Q1092" s="305">
        <v>0</v>
      </c>
      <c r="R1092" s="256">
        <f t="shared" si="182"/>
        <v>8498.7816666666677</v>
      </c>
      <c r="S1092" s="256">
        <f t="shared" si="183"/>
        <v>5950</v>
      </c>
      <c r="T1092" s="303">
        <f t="shared" si="184"/>
        <v>8181.9565957205086</v>
      </c>
      <c r="U1092" s="303">
        <f t="shared" si="185"/>
        <v>2886.277498008174</v>
      </c>
      <c r="V1092" s="256">
        <f t="shared" si="186"/>
        <v>5950</v>
      </c>
    </row>
    <row r="1093" spans="1:22" x14ac:dyDescent="0.2">
      <c r="B1093" s="259">
        <v>221</v>
      </c>
      <c r="C1093" s="260" t="s">
        <v>8</v>
      </c>
      <c r="D1093" s="266" t="s">
        <v>379</v>
      </c>
      <c r="E1093" s="260">
        <v>1</v>
      </c>
      <c r="F1093" s="256">
        <v>9648</v>
      </c>
      <c r="G1093" s="256">
        <f t="shared" si="187"/>
        <v>1833.1200000000001</v>
      </c>
      <c r="H1093" s="256">
        <f t="shared" si="188"/>
        <v>11481.12</v>
      </c>
      <c r="I1093" s="256">
        <v>5000</v>
      </c>
      <c r="J1093" s="256">
        <f t="shared" si="189"/>
        <v>950</v>
      </c>
      <c r="K1093" s="256">
        <f t="shared" si="190"/>
        <v>5950</v>
      </c>
      <c r="L1093" s="256">
        <v>6700</v>
      </c>
      <c r="M1093" s="256">
        <f t="shared" si="191"/>
        <v>1273</v>
      </c>
      <c r="N1093" s="299">
        <f t="shared" si="192"/>
        <v>7973</v>
      </c>
      <c r="O1093" s="303">
        <v>0</v>
      </c>
      <c r="P1093" s="303">
        <v>0</v>
      </c>
      <c r="Q1093" s="305">
        <v>0</v>
      </c>
      <c r="R1093" s="256">
        <f t="shared" si="182"/>
        <v>8468.0400000000009</v>
      </c>
      <c r="S1093" s="256">
        <f t="shared" si="183"/>
        <v>5950</v>
      </c>
      <c r="T1093" s="303">
        <f t="shared" si="184"/>
        <v>8166.594564950733</v>
      </c>
      <c r="U1093" s="303">
        <f t="shared" si="185"/>
        <v>2798.5926042923752</v>
      </c>
      <c r="V1093" s="256">
        <f t="shared" si="186"/>
        <v>5950</v>
      </c>
    </row>
    <row r="1094" spans="1:22" x14ac:dyDescent="0.2">
      <c r="B1094" s="259">
        <v>222</v>
      </c>
      <c r="C1094" s="260" t="s">
        <v>8</v>
      </c>
      <c r="D1094" s="266" t="s">
        <v>380</v>
      </c>
      <c r="E1094" s="260">
        <v>1</v>
      </c>
      <c r="F1094" s="256">
        <v>254592</v>
      </c>
      <c r="G1094" s="256">
        <f t="shared" si="187"/>
        <v>48372.480000000003</v>
      </c>
      <c r="H1094" s="256">
        <f t="shared" si="188"/>
        <v>302964.47999999998</v>
      </c>
      <c r="I1094" s="256">
        <v>130000</v>
      </c>
      <c r="J1094" s="256">
        <f t="shared" si="189"/>
        <v>24700</v>
      </c>
      <c r="K1094" s="256">
        <f t="shared" si="190"/>
        <v>154700</v>
      </c>
      <c r="L1094" s="256">
        <v>176800</v>
      </c>
      <c r="M1094" s="256">
        <f t="shared" si="191"/>
        <v>33592</v>
      </c>
      <c r="N1094" s="299">
        <f t="shared" si="192"/>
        <v>210392</v>
      </c>
      <c r="O1094" s="303">
        <v>0</v>
      </c>
      <c r="P1094" s="303">
        <v>0</v>
      </c>
      <c r="Q1094" s="305">
        <v>0</v>
      </c>
      <c r="R1094" s="256">
        <f t="shared" ref="R1094:R1157" si="193">AVERAGE(H1094,K1094,N1094)</f>
        <v>222685.49333333332</v>
      </c>
      <c r="S1094" s="256">
        <f t="shared" ref="S1094:S1157" si="194">MIN(H1094,K1094,N1094)</f>
        <v>154700</v>
      </c>
      <c r="T1094" s="303">
        <f t="shared" ref="T1094:T1157" si="195">GEOMEAN(H1094,K1094,N1094)</f>
        <v>214438.9884848228</v>
      </c>
      <c r="U1094" s="303">
        <f t="shared" ref="U1094:U1157" si="196">STDEV(H1094,K1094,N1094)</f>
        <v>74892.833376566487</v>
      </c>
      <c r="V1094" s="256">
        <f t="shared" ref="V1094:V1157" si="197">S1094</f>
        <v>154700</v>
      </c>
    </row>
    <row r="1095" spans="1:22" x14ac:dyDescent="0.2">
      <c r="B1095" s="259">
        <v>223</v>
      </c>
      <c r="C1095" s="260" t="s">
        <v>8</v>
      </c>
      <c r="D1095" s="266" t="s">
        <v>381</v>
      </c>
      <c r="E1095" s="260">
        <v>1</v>
      </c>
      <c r="F1095" s="256">
        <v>849420</v>
      </c>
      <c r="G1095" s="256">
        <f t="shared" si="187"/>
        <v>161389.79999999999</v>
      </c>
      <c r="H1095" s="256">
        <f t="shared" si="188"/>
        <v>1010809.8</v>
      </c>
      <c r="I1095" s="256">
        <v>450000</v>
      </c>
      <c r="J1095" s="256">
        <f t="shared" si="189"/>
        <v>85500</v>
      </c>
      <c r="K1095" s="256">
        <f t="shared" si="190"/>
        <v>535500</v>
      </c>
      <c r="L1095" s="256">
        <v>594000</v>
      </c>
      <c r="M1095" s="256">
        <f t="shared" si="191"/>
        <v>112860</v>
      </c>
      <c r="N1095" s="299">
        <f t="shared" si="192"/>
        <v>706860</v>
      </c>
      <c r="O1095" s="303">
        <v>0</v>
      </c>
      <c r="P1095" s="303">
        <v>0</v>
      </c>
      <c r="Q1095" s="305">
        <v>0</v>
      </c>
      <c r="R1095" s="256">
        <f t="shared" si="193"/>
        <v>751056.6</v>
      </c>
      <c r="S1095" s="256">
        <f t="shared" si="194"/>
        <v>535500</v>
      </c>
      <c r="T1095" s="303">
        <f t="shared" si="195"/>
        <v>725973.51180631423</v>
      </c>
      <c r="U1095" s="303">
        <f t="shared" si="196"/>
        <v>240717.37802385638</v>
      </c>
      <c r="V1095" s="256">
        <f t="shared" si="197"/>
        <v>535500</v>
      </c>
    </row>
    <row r="1096" spans="1:22" x14ac:dyDescent="0.2">
      <c r="B1096" s="259">
        <v>224</v>
      </c>
      <c r="C1096" s="260" t="s">
        <v>8</v>
      </c>
      <c r="D1096" s="266" t="s">
        <v>382</v>
      </c>
      <c r="E1096" s="260">
        <v>1</v>
      </c>
      <c r="F1096" s="256">
        <v>64218</v>
      </c>
      <c r="G1096" s="256">
        <f t="shared" si="187"/>
        <v>12201.42</v>
      </c>
      <c r="H1096" s="256">
        <f t="shared" si="188"/>
        <v>76419.42</v>
      </c>
      <c r="I1096" s="256">
        <v>35000</v>
      </c>
      <c r="J1096" s="256">
        <f t="shared" si="189"/>
        <v>6650</v>
      </c>
      <c r="K1096" s="256">
        <f t="shared" si="190"/>
        <v>41650</v>
      </c>
      <c r="L1096" s="256">
        <v>46200</v>
      </c>
      <c r="M1096" s="256">
        <f t="shared" si="191"/>
        <v>8778</v>
      </c>
      <c r="N1096" s="299">
        <f t="shared" si="192"/>
        <v>54978</v>
      </c>
      <c r="O1096" s="303">
        <v>0</v>
      </c>
      <c r="P1096" s="303">
        <v>0</v>
      </c>
      <c r="Q1096" s="305">
        <v>0</v>
      </c>
      <c r="R1096" s="256">
        <f t="shared" si="193"/>
        <v>57682.473333333328</v>
      </c>
      <c r="S1096" s="256">
        <f t="shared" si="194"/>
        <v>41650</v>
      </c>
      <c r="T1096" s="303">
        <f t="shared" si="195"/>
        <v>55933.143348309473</v>
      </c>
      <c r="U1096" s="303">
        <f t="shared" si="196"/>
        <v>17541.772253456413</v>
      </c>
      <c r="V1096" s="256">
        <f t="shared" si="197"/>
        <v>41650</v>
      </c>
    </row>
    <row r="1097" spans="1:22" x14ac:dyDescent="0.2">
      <c r="B1097" s="259">
        <v>225</v>
      </c>
      <c r="C1097" s="260" t="s">
        <v>8</v>
      </c>
      <c r="D1097" s="266" t="s">
        <v>383</v>
      </c>
      <c r="E1097" s="260">
        <v>1</v>
      </c>
      <c r="F1097" s="256">
        <v>68376</v>
      </c>
      <c r="G1097" s="256">
        <f t="shared" si="187"/>
        <v>12991.44</v>
      </c>
      <c r="H1097" s="256">
        <f t="shared" si="188"/>
        <v>81367.44</v>
      </c>
      <c r="I1097" s="256">
        <v>35000</v>
      </c>
      <c r="J1097" s="256">
        <f t="shared" si="189"/>
        <v>6650</v>
      </c>
      <c r="K1097" s="256">
        <f t="shared" si="190"/>
        <v>41650</v>
      </c>
      <c r="L1097" s="256">
        <v>46200</v>
      </c>
      <c r="M1097" s="256">
        <f t="shared" si="191"/>
        <v>8778</v>
      </c>
      <c r="N1097" s="299">
        <f t="shared" si="192"/>
        <v>54978</v>
      </c>
      <c r="O1097" s="303">
        <v>0</v>
      </c>
      <c r="P1097" s="303">
        <v>0</v>
      </c>
      <c r="Q1097" s="305">
        <v>0</v>
      </c>
      <c r="R1097" s="256">
        <f t="shared" si="193"/>
        <v>59331.813333333332</v>
      </c>
      <c r="S1097" s="256">
        <f t="shared" si="194"/>
        <v>41650</v>
      </c>
      <c r="T1097" s="303">
        <f t="shared" si="195"/>
        <v>57115.177613712272</v>
      </c>
      <c r="U1097" s="303">
        <f t="shared" si="196"/>
        <v>20213.498656702985</v>
      </c>
      <c r="V1097" s="256">
        <f t="shared" si="197"/>
        <v>41650</v>
      </c>
    </row>
    <row r="1098" spans="1:22" x14ac:dyDescent="0.2">
      <c r="B1098" s="259">
        <v>226</v>
      </c>
      <c r="C1098" s="260" t="s">
        <v>8</v>
      </c>
      <c r="D1098" s="266" t="s">
        <v>384</v>
      </c>
      <c r="E1098" s="260">
        <v>1</v>
      </c>
      <c r="F1098" s="256">
        <v>730100</v>
      </c>
      <c r="G1098" s="256">
        <f t="shared" si="187"/>
        <v>138719</v>
      </c>
      <c r="H1098" s="256">
        <f t="shared" si="188"/>
        <v>868819</v>
      </c>
      <c r="I1098" s="256">
        <v>350000</v>
      </c>
      <c r="J1098" s="256">
        <f t="shared" si="189"/>
        <v>66500</v>
      </c>
      <c r="K1098" s="256">
        <f t="shared" si="190"/>
        <v>416500</v>
      </c>
      <c r="L1098" s="256">
        <v>490000</v>
      </c>
      <c r="M1098" s="256">
        <f t="shared" si="191"/>
        <v>93100</v>
      </c>
      <c r="N1098" s="299">
        <f t="shared" si="192"/>
        <v>583100</v>
      </c>
      <c r="O1098" s="303">
        <v>0</v>
      </c>
      <c r="P1098" s="303">
        <v>0</v>
      </c>
      <c r="Q1098" s="305">
        <v>0</v>
      </c>
      <c r="R1098" s="256">
        <f t="shared" si="193"/>
        <v>622806.33333333337</v>
      </c>
      <c r="S1098" s="256">
        <f t="shared" si="194"/>
        <v>416500</v>
      </c>
      <c r="T1098" s="303">
        <f t="shared" si="195"/>
        <v>595336.42108043516</v>
      </c>
      <c r="U1098" s="303">
        <f t="shared" si="196"/>
        <v>228758.74654389365</v>
      </c>
      <c r="V1098" s="256">
        <f t="shared" si="197"/>
        <v>416500</v>
      </c>
    </row>
    <row r="1099" spans="1:22" x14ac:dyDescent="0.2">
      <c r="B1099" s="259">
        <v>227</v>
      </c>
      <c r="C1099" s="260" t="s">
        <v>8</v>
      </c>
      <c r="D1099" s="266" t="s">
        <v>385</v>
      </c>
      <c r="E1099" s="260">
        <v>1</v>
      </c>
      <c r="F1099" s="256">
        <v>27730.5</v>
      </c>
      <c r="G1099" s="256">
        <f t="shared" si="187"/>
        <v>5268.7950000000001</v>
      </c>
      <c r="H1099" s="256">
        <f t="shared" si="188"/>
        <v>32999.294999999998</v>
      </c>
      <c r="I1099" s="256">
        <v>15000</v>
      </c>
      <c r="J1099" s="256">
        <f t="shared" si="189"/>
        <v>2850</v>
      </c>
      <c r="K1099" s="256">
        <f t="shared" si="190"/>
        <v>17850</v>
      </c>
      <c r="L1099" s="256">
        <v>19950</v>
      </c>
      <c r="M1099" s="256">
        <f t="shared" si="191"/>
        <v>3790.5</v>
      </c>
      <c r="N1099" s="299">
        <f t="shared" si="192"/>
        <v>23740.5</v>
      </c>
      <c r="O1099" s="303">
        <v>0</v>
      </c>
      <c r="P1099" s="303">
        <v>0</v>
      </c>
      <c r="Q1099" s="305">
        <v>0</v>
      </c>
      <c r="R1099" s="256">
        <f t="shared" si="193"/>
        <v>24863.264999999999</v>
      </c>
      <c r="S1099" s="256">
        <f t="shared" si="194"/>
        <v>17850</v>
      </c>
      <c r="T1099" s="303">
        <f t="shared" si="195"/>
        <v>24092.26220865588</v>
      </c>
      <c r="U1099" s="303">
        <f t="shared" si="196"/>
        <v>7636.8014039370464</v>
      </c>
      <c r="V1099" s="256">
        <f t="shared" si="197"/>
        <v>17850</v>
      </c>
    </row>
    <row r="1100" spans="1:22" x14ac:dyDescent="0.2">
      <c r="B1100" s="259">
        <v>228</v>
      </c>
      <c r="C1100" s="260" t="s">
        <v>8</v>
      </c>
      <c r="D1100" s="266" t="s">
        <v>386</v>
      </c>
      <c r="E1100" s="260">
        <v>1</v>
      </c>
      <c r="F1100" s="256">
        <v>446292</v>
      </c>
      <c r="G1100" s="256">
        <f t="shared" si="187"/>
        <v>84795.48</v>
      </c>
      <c r="H1100" s="256">
        <f t="shared" si="188"/>
        <v>531087.48</v>
      </c>
      <c r="I1100" s="256">
        <v>220000</v>
      </c>
      <c r="J1100" s="256">
        <f t="shared" si="189"/>
        <v>41800</v>
      </c>
      <c r="K1100" s="256">
        <f t="shared" si="190"/>
        <v>261800</v>
      </c>
      <c r="L1100" s="256">
        <v>303600</v>
      </c>
      <c r="M1100" s="256">
        <f t="shared" si="191"/>
        <v>57684</v>
      </c>
      <c r="N1100" s="299">
        <f t="shared" si="192"/>
        <v>361284</v>
      </c>
      <c r="O1100" s="303">
        <v>0</v>
      </c>
      <c r="P1100" s="303">
        <v>0</v>
      </c>
      <c r="Q1100" s="305">
        <v>0</v>
      </c>
      <c r="R1100" s="256">
        <f t="shared" si="193"/>
        <v>384723.82666666666</v>
      </c>
      <c r="S1100" s="256">
        <f t="shared" si="194"/>
        <v>261800</v>
      </c>
      <c r="T1100" s="303">
        <f t="shared" si="195"/>
        <v>368973.19034843991</v>
      </c>
      <c r="U1100" s="303">
        <f t="shared" si="196"/>
        <v>136165.36206690056</v>
      </c>
      <c r="V1100" s="256">
        <f t="shared" si="197"/>
        <v>261800</v>
      </c>
    </row>
    <row r="1101" spans="1:22" x14ac:dyDescent="0.2">
      <c r="B1101" s="259">
        <v>229</v>
      </c>
      <c r="C1101" s="260" t="s">
        <v>8</v>
      </c>
      <c r="D1101" s="266" t="s">
        <v>387</v>
      </c>
      <c r="E1101" s="260">
        <v>1</v>
      </c>
      <c r="F1101" s="256">
        <v>532224</v>
      </c>
      <c r="G1101" s="256">
        <f t="shared" si="187"/>
        <v>101122.56</v>
      </c>
      <c r="H1101" s="256">
        <f t="shared" si="188"/>
        <v>633346.56000000006</v>
      </c>
      <c r="I1101" s="256">
        <v>280000</v>
      </c>
      <c r="J1101" s="256">
        <f t="shared" si="189"/>
        <v>53200</v>
      </c>
      <c r="K1101" s="256">
        <f t="shared" si="190"/>
        <v>333200</v>
      </c>
      <c r="L1101" s="256">
        <v>369600</v>
      </c>
      <c r="M1101" s="256">
        <f t="shared" si="191"/>
        <v>70224</v>
      </c>
      <c r="N1101" s="299">
        <f t="shared" si="192"/>
        <v>439824</v>
      </c>
      <c r="O1101" s="303">
        <v>0</v>
      </c>
      <c r="P1101" s="303">
        <v>0</v>
      </c>
      <c r="Q1101" s="305">
        <v>0</v>
      </c>
      <c r="R1101" s="256">
        <f t="shared" si="193"/>
        <v>468790.1866666667</v>
      </c>
      <c r="S1101" s="256">
        <f t="shared" si="194"/>
        <v>333200</v>
      </c>
      <c r="T1101" s="303">
        <f t="shared" si="195"/>
        <v>452767.35988036019</v>
      </c>
      <c r="U1101" s="303">
        <f t="shared" si="196"/>
        <v>152155.41182443869</v>
      </c>
      <c r="V1101" s="256">
        <f t="shared" si="197"/>
        <v>333200</v>
      </c>
    </row>
    <row r="1102" spans="1:22" x14ac:dyDescent="0.2">
      <c r="B1102" s="259">
        <v>230</v>
      </c>
      <c r="C1102" s="260" t="s">
        <v>8</v>
      </c>
      <c r="D1102" s="266" t="s">
        <v>388</v>
      </c>
      <c r="E1102" s="260">
        <v>1</v>
      </c>
      <c r="F1102" s="256">
        <v>1166100</v>
      </c>
      <c r="G1102" s="256">
        <f t="shared" si="187"/>
        <v>221559</v>
      </c>
      <c r="H1102" s="256">
        <f t="shared" si="188"/>
        <v>1387659</v>
      </c>
      <c r="I1102" s="256">
        <v>650000</v>
      </c>
      <c r="J1102" s="256">
        <f t="shared" si="189"/>
        <v>123500</v>
      </c>
      <c r="K1102" s="256">
        <f t="shared" si="190"/>
        <v>773500</v>
      </c>
      <c r="L1102" s="256">
        <v>897000</v>
      </c>
      <c r="M1102" s="256">
        <f t="shared" si="191"/>
        <v>170430</v>
      </c>
      <c r="N1102" s="299">
        <f t="shared" si="192"/>
        <v>1067430</v>
      </c>
      <c r="O1102" s="303">
        <v>0</v>
      </c>
      <c r="P1102" s="303">
        <v>0</v>
      </c>
      <c r="Q1102" s="305">
        <v>0</v>
      </c>
      <c r="R1102" s="256">
        <f t="shared" si="193"/>
        <v>1076196.3333333333</v>
      </c>
      <c r="S1102" s="256">
        <f t="shared" si="194"/>
        <v>773500</v>
      </c>
      <c r="T1102" s="303">
        <f t="shared" si="195"/>
        <v>1046391.3953961917</v>
      </c>
      <c r="U1102" s="303">
        <f t="shared" si="196"/>
        <v>307173.33180198644</v>
      </c>
      <c r="V1102" s="256">
        <f t="shared" si="197"/>
        <v>773500</v>
      </c>
    </row>
    <row r="1103" spans="1:22" x14ac:dyDescent="0.2">
      <c r="A1103" s="250">
        <v>16</v>
      </c>
      <c r="B1103" s="261" t="s">
        <v>389</v>
      </c>
      <c r="I1103" s="248"/>
      <c r="J1103" s="248"/>
      <c r="K1103" s="248"/>
      <c r="L1103" s="248"/>
      <c r="M1103" s="248"/>
      <c r="N1103" s="248"/>
      <c r="O1103" s="303">
        <v>0</v>
      </c>
      <c r="P1103" s="303">
        <v>0</v>
      </c>
      <c r="Q1103" s="305">
        <v>0</v>
      </c>
      <c r="R1103" s="256" t="e">
        <f t="shared" si="193"/>
        <v>#DIV/0!</v>
      </c>
      <c r="S1103" s="256">
        <f t="shared" si="194"/>
        <v>0</v>
      </c>
      <c r="T1103" s="303" t="e">
        <f t="shared" si="195"/>
        <v>#NUM!</v>
      </c>
      <c r="U1103" s="303" t="e">
        <f t="shared" si="196"/>
        <v>#DIV/0!</v>
      </c>
      <c r="V1103" s="256">
        <f t="shared" si="197"/>
        <v>0</v>
      </c>
    </row>
    <row r="1104" spans="1:22" ht="38.25" x14ac:dyDescent="0.2">
      <c r="B1104" s="263" t="s">
        <v>147</v>
      </c>
      <c r="C1104" s="252" t="s">
        <v>73</v>
      </c>
      <c r="D1104" s="252" t="s">
        <v>74</v>
      </c>
      <c r="E1104" s="263" t="s">
        <v>148</v>
      </c>
      <c r="F1104" s="253" t="s">
        <v>5</v>
      </c>
      <c r="G1104" s="253" t="s">
        <v>6</v>
      </c>
      <c r="H1104" s="253" t="s">
        <v>7</v>
      </c>
      <c r="I1104" s="253" t="s">
        <v>5</v>
      </c>
      <c r="J1104" s="253" t="s">
        <v>6</v>
      </c>
      <c r="K1104" s="253" t="s">
        <v>7</v>
      </c>
      <c r="L1104" s="253" t="s">
        <v>5</v>
      </c>
      <c r="M1104" s="253" t="s">
        <v>6</v>
      </c>
      <c r="N1104" s="300" t="s">
        <v>7</v>
      </c>
      <c r="O1104" s="303">
        <v>0</v>
      </c>
      <c r="P1104" s="303">
        <v>0</v>
      </c>
      <c r="Q1104" s="305">
        <v>0</v>
      </c>
      <c r="R1104" s="253" t="s">
        <v>1889</v>
      </c>
      <c r="S1104" s="253" t="s">
        <v>1890</v>
      </c>
      <c r="T1104" s="253" t="s">
        <v>1891</v>
      </c>
      <c r="U1104" s="253" t="s">
        <v>1892</v>
      </c>
      <c r="V1104" s="256" t="str">
        <f t="shared" si="197"/>
        <v>MENOR PRECIO</v>
      </c>
    </row>
    <row r="1105" spans="2:22" x14ac:dyDescent="0.2">
      <c r="B1105" s="259">
        <v>1</v>
      </c>
      <c r="C1105" s="260" t="s">
        <v>8</v>
      </c>
      <c r="D1105" s="266" t="s">
        <v>390</v>
      </c>
      <c r="E1105" s="260">
        <v>1</v>
      </c>
      <c r="F1105" s="256">
        <v>4342800</v>
      </c>
      <c r="G1105" s="256">
        <f t="shared" ref="G1105:G1168" si="198">+F1105*19%</f>
        <v>825132</v>
      </c>
      <c r="H1105" s="256">
        <f t="shared" ref="H1105:H1168" si="199">+G1105+F1105</f>
        <v>5167932</v>
      </c>
      <c r="I1105" s="256">
        <v>2200000</v>
      </c>
      <c r="J1105" s="256">
        <f t="shared" ref="J1105:J1168" si="200">+I1105*19%</f>
        <v>418000</v>
      </c>
      <c r="K1105" s="256">
        <f t="shared" ref="K1105:K1168" si="201">+J1105+I1105</f>
        <v>2618000</v>
      </c>
      <c r="L1105" s="256">
        <v>3080000</v>
      </c>
      <c r="M1105" s="256">
        <f t="shared" ref="M1105:M1168" si="202">+L1105*19%</f>
        <v>585200</v>
      </c>
      <c r="N1105" s="299">
        <f t="shared" ref="N1105:N1168" si="203">+M1105+L1105</f>
        <v>3665200</v>
      </c>
      <c r="O1105" s="303">
        <v>0</v>
      </c>
      <c r="P1105" s="303">
        <v>0</v>
      </c>
      <c r="Q1105" s="305">
        <v>0</v>
      </c>
      <c r="R1105" s="256">
        <f t="shared" si="193"/>
        <v>3817044</v>
      </c>
      <c r="S1105" s="256">
        <f t="shared" si="194"/>
        <v>2618000</v>
      </c>
      <c r="T1105" s="303">
        <f t="shared" si="195"/>
        <v>3673905.9709498067</v>
      </c>
      <c r="U1105" s="303">
        <f t="shared" si="196"/>
        <v>1281729.593716241</v>
      </c>
      <c r="V1105" s="256">
        <f t="shared" si="197"/>
        <v>2618000</v>
      </c>
    </row>
    <row r="1106" spans="2:22" x14ac:dyDescent="0.2">
      <c r="B1106" s="259">
        <v>2</v>
      </c>
      <c r="C1106" s="260" t="s">
        <v>8</v>
      </c>
      <c r="D1106" s="266" t="s">
        <v>391</v>
      </c>
      <c r="E1106" s="260">
        <v>1</v>
      </c>
      <c r="F1106" s="256">
        <v>796005</v>
      </c>
      <c r="G1106" s="256">
        <f t="shared" si="198"/>
        <v>151240.95000000001</v>
      </c>
      <c r="H1106" s="256">
        <f t="shared" si="199"/>
        <v>947245.95</v>
      </c>
      <c r="I1106" s="256">
        <v>450000</v>
      </c>
      <c r="J1106" s="256">
        <f t="shared" si="200"/>
        <v>85500</v>
      </c>
      <c r="K1106" s="256">
        <f t="shared" si="201"/>
        <v>535500</v>
      </c>
      <c r="L1106" s="256">
        <v>598500</v>
      </c>
      <c r="M1106" s="256">
        <f t="shared" si="202"/>
        <v>113715</v>
      </c>
      <c r="N1106" s="299">
        <f t="shared" si="203"/>
        <v>712215</v>
      </c>
      <c r="O1106" s="303">
        <v>0</v>
      </c>
      <c r="P1106" s="303">
        <v>0</v>
      </c>
      <c r="Q1106" s="305">
        <v>0</v>
      </c>
      <c r="R1106" s="256">
        <f t="shared" si="193"/>
        <v>731653.65</v>
      </c>
      <c r="S1106" s="256">
        <f t="shared" si="194"/>
        <v>535500</v>
      </c>
      <c r="T1106" s="303">
        <f t="shared" si="195"/>
        <v>712215</v>
      </c>
      <c r="U1106" s="303">
        <f t="shared" si="196"/>
        <v>206560.10667773505</v>
      </c>
      <c r="V1106" s="256">
        <f t="shared" si="197"/>
        <v>535500</v>
      </c>
    </row>
    <row r="1107" spans="2:22" x14ac:dyDescent="0.2">
      <c r="B1107" s="259">
        <v>3</v>
      </c>
      <c r="C1107" s="260" t="s">
        <v>8</v>
      </c>
      <c r="D1107" s="266" t="s">
        <v>392</v>
      </c>
      <c r="E1107" s="260">
        <v>1</v>
      </c>
      <c r="F1107" s="256">
        <v>1869980</v>
      </c>
      <c r="G1107" s="256">
        <f t="shared" si="198"/>
        <v>355296.2</v>
      </c>
      <c r="H1107" s="256">
        <f t="shared" si="199"/>
        <v>2225276.2000000002</v>
      </c>
      <c r="I1107" s="256">
        <v>950000</v>
      </c>
      <c r="J1107" s="256">
        <f t="shared" si="200"/>
        <v>180500</v>
      </c>
      <c r="K1107" s="256">
        <f t="shared" si="201"/>
        <v>1130500</v>
      </c>
      <c r="L1107" s="256">
        <v>1263500</v>
      </c>
      <c r="M1107" s="256">
        <f t="shared" si="202"/>
        <v>240065</v>
      </c>
      <c r="N1107" s="299">
        <f t="shared" si="203"/>
        <v>1503565</v>
      </c>
      <c r="O1107" s="303">
        <v>0</v>
      </c>
      <c r="P1107" s="303">
        <v>0</v>
      </c>
      <c r="Q1107" s="305">
        <v>0</v>
      </c>
      <c r="R1107" s="256">
        <f t="shared" si="193"/>
        <v>1619780.4000000001</v>
      </c>
      <c r="S1107" s="256">
        <f t="shared" si="194"/>
        <v>1130500</v>
      </c>
      <c r="T1107" s="303">
        <f t="shared" si="195"/>
        <v>1558088.8958387051</v>
      </c>
      <c r="U1107" s="303">
        <f t="shared" si="196"/>
        <v>556563.78468193556</v>
      </c>
      <c r="V1107" s="256">
        <f t="shared" si="197"/>
        <v>1130500</v>
      </c>
    </row>
    <row r="1108" spans="2:22" x14ac:dyDescent="0.2">
      <c r="B1108" s="259">
        <v>4</v>
      </c>
      <c r="C1108" s="260" t="s">
        <v>8</v>
      </c>
      <c r="D1108" s="262" t="s">
        <v>161</v>
      </c>
      <c r="E1108" s="260">
        <v>1</v>
      </c>
      <c r="F1108" s="256">
        <v>1327560</v>
      </c>
      <c r="G1108" s="256">
        <f t="shared" si="198"/>
        <v>252236.4</v>
      </c>
      <c r="H1108" s="256">
        <f t="shared" si="199"/>
        <v>1579796.4</v>
      </c>
      <c r="I1108" s="256">
        <v>650000</v>
      </c>
      <c r="J1108" s="256">
        <f t="shared" si="200"/>
        <v>123500</v>
      </c>
      <c r="K1108" s="256">
        <f t="shared" si="201"/>
        <v>773500</v>
      </c>
      <c r="L1108" s="256">
        <v>897000</v>
      </c>
      <c r="M1108" s="256">
        <f t="shared" si="202"/>
        <v>170430</v>
      </c>
      <c r="N1108" s="299">
        <f t="shared" si="203"/>
        <v>1067430</v>
      </c>
      <c r="O1108" s="303">
        <v>0</v>
      </c>
      <c r="P1108" s="303">
        <v>0</v>
      </c>
      <c r="Q1108" s="305">
        <v>0</v>
      </c>
      <c r="R1108" s="256">
        <f t="shared" si="193"/>
        <v>1140242.1333333333</v>
      </c>
      <c r="S1108" s="256">
        <f t="shared" si="194"/>
        <v>773500</v>
      </c>
      <c r="T1108" s="303">
        <f t="shared" si="195"/>
        <v>1092614.4691312881</v>
      </c>
      <c r="U1108" s="303">
        <f t="shared" si="196"/>
        <v>408049.84528076142</v>
      </c>
      <c r="V1108" s="256">
        <f t="shared" si="197"/>
        <v>773500</v>
      </c>
    </row>
    <row r="1109" spans="2:22" x14ac:dyDescent="0.2">
      <c r="B1109" s="259">
        <v>5</v>
      </c>
      <c r="C1109" s="260" t="s">
        <v>8</v>
      </c>
      <c r="D1109" s="262" t="s">
        <v>162</v>
      </c>
      <c r="E1109" s="260">
        <v>1</v>
      </c>
      <c r="F1109" s="256">
        <v>1287000</v>
      </c>
      <c r="G1109" s="256">
        <f t="shared" si="198"/>
        <v>244530</v>
      </c>
      <c r="H1109" s="256">
        <f t="shared" si="199"/>
        <v>1531530</v>
      </c>
      <c r="I1109" s="256">
        <v>650000</v>
      </c>
      <c r="J1109" s="256">
        <f t="shared" si="200"/>
        <v>123500</v>
      </c>
      <c r="K1109" s="256">
        <f t="shared" si="201"/>
        <v>773500</v>
      </c>
      <c r="L1109" s="256">
        <v>858000</v>
      </c>
      <c r="M1109" s="256">
        <f t="shared" si="202"/>
        <v>163020</v>
      </c>
      <c r="N1109" s="299">
        <f t="shared" si="203"/>
        <v>1021020</v>
      </c>
      <c r="O1109" s="303">
        <v>0</v>
      </c>
      <c r="P1109" s="303">
        <v>0</v>
      </c>
      <c r="Q1109" s="305">
        <v>0</v>
      </c>
      <c r="R1109" s="256">
        <f t="shared" si="193"/>
        <v>1108683.3333333333</v>
      </c>
      <c r="S1109" s="256">
        <f t="shared" si="194"/>
        <v>773500</v>
      </c>
      <c r="T1109" s="303">
        <f t="shared" si="195"/>
        <v>1065467.054087284</v>
      </c>
      <c r="U1109" s="303">
        <f t="shared" si="196"/>
        <v>386543.67829953349</v>
      </c>
      <c r="V1109" s="256">
        <f t="shared" si="197"/>
        <v>773500</v>
      </c>
    </row>
    <row r="1110" spans="2:22" x14ac:dyDescent="0.2">
      <c r="B1110" s="259">
        <v>6</v>
      </c>
      <c r="C1110" s="260" t="s">
        <v>8</v>
      </c>
      <c r="D1110" s="266" t="s">
        <v>163</v>
      </c>
      <c r="E1110" s="260">
        <v>1</v>
      </c>
      <c r="F1110" s="256">
        <v>29400</v>
      </c>
      <c r="G1110" s="256">
        <f t="shared" si="198"/>
        <v>5586</v>
      </c>
      <c r="H1110" s="256">
        <f t="shared" si="199"/>
        <v>34986</v>
      </c>
      <c r="I1110" s="256">
        <v>15000</v>
      </c>
      <c r="J1110" s="256">
        <f t="shared" si="200"/>
        <v>2850</v>
      </c>
      <c r="K1110" s="256">
        <f t="shared" si="201"/>
        <v>17850</v>
      </c>
      <c r="L1110" s="256">
        <v>21000</v>
      </c>
      <c r="M1110" s="256">
        <f t="shared" si="202"/>
        <v>3990</v>
      </c>
      <c r="N1110" s="299">
        <f t="shared" si="203"/>
        <v>24990</v>
      </c>
      <c r="O1110" s="303">
        <v>0</v>
      </c>
      <c r="P1110" s="303">
        <v>0</v>
      </c>
      <c r="Q1110" s="305">
        <v>0</v>
      </c>
      <c r="R1110" s="256">
        <f t="shared" si="193"/>
        <v>25942</v>
      </c>
      <c r="S1110" s="256">
        <f t="shared" si="194"/>
        <v>17850</v>
      </c>
      <c r="T1110" s="303">
        <f t="shared" si="195"/>
        <v>24990</v>
      </c>
      <c r="U1110" s="303">
        <f t="shared" si="196"/>
        <v>8607.5752683319588</v>
      </c>
      <c r="V1110" s="256">
        <f t="shared" si="197"/>
        <v>17850</v>
      </c>
    </row>
    <row r="1111" spans="2:22" x14ac:dyDescent="0.2">
      <c r="B1111" s="259">
        <v>7</v>
      </c>
      <c r="C1111" s="260" t="s">
        <v>8</v>
      </c>
      <c r="D1111" s="266" t="s">
        <v>164</v>
      </c>
      <c r="E1111" s="260">
        <v>1</v>
      </c>
      <c r="F1111" s="256">
        <v>29250</v>
      </c>
      <c r="G1111" s="256">
        <f t="shared" si="198"/>
        <v>5557.5</v>
      </c>
      <c r="H1111" s="256">
        <f t="shared" si="199"/>
        <v>34807.5</v>
      </c>
      <c r="I1111" s="256">
        <v>15000</v>
      </c>
      <c r="J1111" s="256">
        <f t="shared" si="200"/>
        <v>2850</v>
      </c>
      <c r="K1111" s="256">
        <f t="shared" si="201"/>
        <v>17850</v>
      </c>
      <c r="L1111" s="256">
        <v>19500</v>
      </c>
      <c r="M1111" s="256">
        <f t="shared" si="202"/>
        <v>3705</v>
      </c>
      <c r="N1111" s="299">
        <f t="shared" si="203"/>
        <v>23205</v>
      </c>
      <c r="O1111" s="303">
        <v>0</v>
      </c>
      <c r="P1111" s="303">
        <v>0</v>
      </c>
      <c r="Q1111" s="305">
        <v>0</v>
      </c>
      <c r="R1111" s="256">
        <f t="shared" si="193"/>
        <v>25287.5</v>
      </c>
      <c r="S1111" s="256">
        <f t="shared" si="194"/>
        <v>17850</v>
      </c>
      <c r="T1111" s="303">
        <f t="shared" si="195"/>
        <v>24338.709195122017</v>
      </c>
      <c r="U1111" s="303">
        <f t="shared" si="196"/>
        <v>8668.4373591784115</v>
      </c>
      <c r="V1111" s="256">
        <f t="shared" si="197"/>
        <v>17850</v>
      </c>
    </row>
    <row r="1112" spans="2:22" x14ac:dyDescent="0.2">
      <c r="B1112" s="259">
        <v>8</v>
      </c>
      <c r="C1112" s="260" t="s">
        <v>8</v>
      </c>
      <c r="D1112" s="266" t="s">
        <v>165</v>
      </c>
      <c r="E1112" s="260">
        <v>1</v>
      </c>
      <c r="F1112" s="256">
        <v>1426425</v>
      </c>
      <c r="G1112" s="256">
        <f t="shared" si="198"/>
        <v>271020.75</v>
      </c>
      <c r="H1112" s="256">
        <f t="shared" si="199"/>
        <v>1697445.75</v>
      </c>
      <c r="I1112" s="256">
        <v>750000</v>
      </c>
      <c r="J1112" s="256">
        <f t="shared" si="200"/>
        <v>142500</v>
      </c>
      <c r="K1112" s="256">
        <f t="shared" si="201"/>
        <v>892500</v>
      </c>
      <c r="L1112" s="256">
        <v>997500</v>
      </c>
      <c r="M1112" s="256">
        <f t="shared" si="202"/>
        <v>189525</v>
      </c>
      <c r="N1112" s="299">
        <f t="shared" si="203"/>
        <v>1187025</v>
      </c>
      <c r="O1112" s="303">
        <v>0</v>
      </c>
      <c r="P1112" s="303">
        <v>0</v>
      </c>
      <c r="Q1112" s="305">
        <v>0</v>
      </c>
      <c r="R1112" s="256">
        <f t="shared" si="193"/>
        <v>1258990.25</v>
      </c>
      <c r="S1112" s="256">
        <f t="shared" si="194"/>
        <v>892500</v>
      </c>
      <c r="T1112" s="303">
        <f t="shared" si="195"/>
        <v>1216059.0512539665</v>
      </c>
      <c r="U1112" s="303">
        <f t="shared" si="196"/>
        <v>407269.76688239147</v>
      </c>
      <c r="V1112" s="256">
        <f t="shared" si="197"/>
        <v>892500</v>
      </c>
    </row>
    <row r="1113" spans="2:22" x14ac:dyDescent="0.2">
      <c r="B1113" s="259">
        <v>9</v>
      </c>
      <c r="C1113" s="260" t="s">
        <v>8</v>
      </c>
      <c r="D1113" s="266" t="s">
        <v>166</v>
      </c>
      <c r="E1113" s="260">
        <v>1</v>
      </c>
      <c r="F1113" s="256">
        <v>302176</v>
      </c>
      <c r="G1113" s="256">
        <f t="shared" si="198"/>
        <v>57413.440000000002</v>
      </c>
      <c r="H1113" s="256">
        <f t="shared" si="199"/>
        <v>359589.44</v>
      </c>
      <c r="I1113" s="256">
        <v>160000</v>
      </c>
      <c r="J1113" s="256">
        <f t="shared" si="200"/>
        <v>30400</v>
      </c>
      <c r="K1113" s="256">
        <f t="shared" si="201"/>
        <v>190400</v>
      </c>
      <c r="L1113" s="256">
        <v>212800</v>
      </c>
      <c r="M1113" s="256">
        <f t="shared" si="202"/>
        <v>40432</v>
      </c>
      <c r="N1113" s="299">
        <f t="shared" si="203"/>
        <v>253232</v>
      </c>
      <c r="O1113" s="303">
        <v>0</v>
      </c>
      <c r="P1113" s="303">
        <v>0</v>
      </c>
      <c r="Q1113" s="305">
        <v>0</v>
      </c>
      <c r="R1113" s="256">
        <f t="shared" si="193"/>
        <v>267740.48</v>
      </c>
      <c r="S1113" s="256">
        <f t="shared" si="194"/>
        <v>190400</v>
      </c>
      <c r="T1113" s="303">
        <f t="shared" si="195"/>
        <v>258819.79337300904</v>
      </c>
      <c r="U1113" s="303">
        <f t="shared" si="196"/>
        <v>85522.737595397601</v>
      </c>
      <c r="V1113" s="256">
        <f t="shared" si="197"/>
        <v>190400</v>
      </c>
    </row>
    <row r="1114" spans="2:22" x14ac:dyDescent="0.2">
      <c r="B1114" s="259">
        <v>10</v>
      </c>
      <c r="C1114" s="260" t="s">
        <v>8</v>
      </c>
      <c r="D1114" s="266" t="s">
        <v>167</v>
      </c>
      <c r="E1114" s="260">
        <v>1</v>
      </c>
      <c r="F1114" s="256">
        <v>491400</v>
      </c>
      <c r="G1114" s="256">
        <f t="shared" si="198"/>
        <v>93366</v>
      </c>
      <c r="H1114" s="256">
        <f t="shared" si="199"/>
        <v>584766</v>
      </c>
      <c r="I1114" s="256">
        <v>260000</v>
      </c>
      <c r="J1114" s="256">
        <f t="shared" si="200"/>
        <v>49400</v>
      </c>
      <c r="K1114" s="256">
        <f t="shared" si="201"/>
        <v>309400</v>
      </c>
      <c r="L1114" s="256">
        <v>364000</v>
      </c>
      <c r="M1114" s="256">
        <f t="shared" si="202"/>
        <v>69160</v>
      </c>
      <c r="N1114" s="299">
        <f t="shared" si="203"/>
        <v>433160</v>
      </c>
      <c r="O1114" s="303">
        <v>0</v>
      </c>
      <c r="P1114" s="303">
        <v>0</v>
      </c>
      <c r="Q1114" s="305">
        <v>0</v>
      </c>
      <c r="R1114" s="256">
        <f t="shared" si="193"/>
        <v>442442</v>
      </c>
      <c r="S1114" s="256">
        <f t="shared" si="194"/>
        <v>309400</v>
      </c>
      <c r="T1114" s="303">
        <f t="shared" si="195"/>
        <v>427940.69662886497</v>
      </c>
      <c r="U1114" s="303">
        <f t="shared" si="196"/>
        <v>137917.45767668428</v>
      </c>
      <c r="V1114" s="256">
        <f t="shared" si="197"/>
        <v>309400</v>
      </c>
    </row>
    <row r="1115" spans="2:22" x14ac:dyDescent="0.2">
      <c r="B1115" s="259">
        <v>11</v>
      </c>
      <c r="C1115" s="260" t="s">
        <v>8</v>
      </c>
      <c r="D1115" s="266" t="s">
        <v>168</v>
      </c>
      <c r="E1115" s="260">
        <v>1</v>
      </c>
      <c r="F1115" s="256">
        <v>344520</v>
      </c>
      <c r="G1115" s="256">
        <f t="shared" si="198"/>
        <v>65458.8</v>
      </c>
      <c r="H1115" s="256">
        <f t="shared" si="199"/>
        <v>409978.8</v>
      </c>
      <c r="I1115" s="256">
        <v>180000</v>
      </c>
      <c r="J1115" s="256">
        <f t="shared" si="200"/>
        <v>34200</v>
      </c>
      <c r="K1115" s="256">
        <f t="shared" si="201"/>
        <v>214200</v>
      </c>
      <c r="L1115" s="256">
        <v>237600</v>
      </c>
      <c r="M1115" s="256">
        <f t="shared" si="202"/>
        <v>45144</v>
      </c>
      <c r="N1115" s="299">
        <f t="shared" si="203"/>
        <v>282744</v>
      </c>
      <c r="O1115" s="303">
        <v>0</v>
      </c>
      <c r="P1115" s="303">
        <v>0</v>
      </c>
      <c r="Q1115" s="305">
        <v>0</v>
      </c>
      <c r="R1115" s="256">
        <f t="shared" si="193"/>
        <v>302307.60000000003</v>
      </c>
      <c r="S1115" s="256">
        <f t="shared" si="194"/>
        <v>214200</v>
      </c>
      <c r="T1115" s="303">
        <f t="shared" si="195"/>
        <v>291736.93866141152</v>
      </c>
      <c r="U1115" s="303">
        <f t="shared" si="196"/>
        <v>99344.780769197867</v>
      </c>
      <c r="V1115" s="256">
        <f t="shared" si="197"/>
        <v>214200</v>
      </c>
    </row>
    <row r="1116" spans="2:22" x14ac:dyDescent="0.2">
      <c r="B1116" s="259">
        <v>12</v>
      </c>
      <c r="C1116" s="260" t="s">
        <v>8</v>
      </c>
      <c r="D1116" s="266" t="s">
        <v>169</v>
      </c>
      <c r="E1116" s="260">
        <v>1</v>
      </c>
      <c r="F1116" s="256">
        <v>422004</v>
      </c>
      <c r="G1116" s="256">
        <f t="shared" si="198"/>
        <v>80180.759999999995</v>
      </c>
      <c r="H1116" s="256">
        <f t="shared" si="199"/>
        <v>502184.76</v>
      </c>
      <c r="I1116" s="256">
        <v>220000</v>
      </c>
      <c r="J1116" s="256">
        <f t="shared" si="200"/>
        <v>41800</v>
      </c>
      <c r="K1116" s="256">
        <f t="shared" si="201"/>
        <v>261800</v>
      </c>
      <c r="L1116" s="256">
        <v>305800</v>
      </c>
      <c r="M1116" s="256">
        <f t="shared" si="202"/>
        <v>58102</v>
      </c>
      <c r="N1116" s="299">
        <f t="shared" si="203"/>
        <v>363902</v>
      </c>
      <c r="O1116" s="303">
        <v>0</v>
      </c>
      <c r="P1116" s="303">
        <v>0</v>
      </c>
      <c r="Q1116" s="305">
        <v>0</v>
      </c>
      <c r="R1116" s="256">
        <f t="shared" si="193"/>
        <v>375962.25333333336</v>
      </c>
      <c r="S1116" s="256">
        <f t="shared" si="194"/>
        <v>261800</v>
      </c>
      <c r="T1116" s="303">
        <f t="shared" si="195"/>
        <v>363027.2322029731</v>
      </c>
      <c r="U1116" s="303">
        <f t="shared" si="196"/>
        <v>120645.32934561746</v>
      </c>
      <c r="V1116" s="256">
        <f t="shared" si="197"/>
        <v>261800</v>
      </c>
    </row>
    <row r="1117" spans="2:22" x14ac:dyDescent="0.2">
      <c r="B1117" s="259">
        <v>13</v>
      </c>
      <c r="C1117" s="260" t="s">
        <v>8</v>
      </c>
      <c r="D1117" s="266" t="s">
        <v>170</v>
      </c>
      <c r="E1117" s="260">
        <v>1</v>
      </c>
      <c r="F1117" s="256">
        <v>637875</v>
      </c>
      <c r="G1117" s="256">
        <f t="shared" si="198"/>
        <v>121196.25</v>
      </c>
      <c r="H1117" s="256">
        <f t="shared" si="199"/>
        <v>759071.25</v>
      </c>
      <c r="I1117" s="256">
        <v>350000</v>
      </c>
      <c r="J1117" s="256">
        <f t="shared" si="200"/>
        <v>66500</v>
      </c>
      <c r="K1117" s="256">
        <f t="shared" si="201"/>
        <v>416500</v>
      </c>
      <c r="L1117" s="256">
        <v>472500</v>
      </c>
      <c r="M1117" s="256">
        <f t="shared" si="202"/>
        <v>89775</v>
      </c>
      <c r="N1117" s="299">
        <f t="shared" si="203"/>
        <v>562275</v>
      </c>
      <c r="O1117" s="303">
        <v>0</v>
      </c>
      <c r="P1117" s="303">
        <v>0</v>
      </c>
      <c r="Q1117" s="305">
        <v>0</v>
      </c>
      <c r="R1117" s="256">
        <f t="shared" si="193"/>
        <v>579282.08333333337</v>
      </c>
      <c r="S1117" s="256">
        <f t="shared" si="194"/>
        <v>416500</v>
      </c>
      <c r="T1117" s="303">
        <f t="shared" si="195"/>
        <v>562275</v>
      </c>
      <c r="U1117" s="303">
        <f t="shared" si="196"/>
        <v>171917.70122436728</v>
      </c>
      <c r="V1117" s="256">
        <f t="shared" si="197"/>
        <v>416500</v>
      </c>
    </row>
    <row r="1118" spans="2:22" x14ac:dyDescent="0.2">
      <c r="B1118" s="259">
        <v>14</v>
      </c>
      <c r="C1118" s="260" t="s">
        <v>8</v>
      </c>
      <c r="D1118" s="266" t="s">
        <v>171</v>
      </c>
      <c r="E1118" s="260">
        <v>1</v>
      </c>
      <c r="F1118" s="256">
        <v>88182</v>
      </c>
      <c r="G1118" s="256">
        <f t="shared" si="198"/>
        <v>16754.580000000002</v>
      </c>
      <c r="H1118" s="256">
        <f t="shared" si="199"/>
        <v>104936.58</v>
      </c>
      <c r="I1118" s="256">
        <v>45000</v>
      </c>
      <c r="J1118" s="256">
        <f t="shared" si="200"/>
        <v>8550</v>
      </c>
      <c r="K1118" s="256">
        <f t="shared" si="201"/>
        <v>53550</v>
      </c>
      <c r="L1118" s="256">
        <v>62100</v>
      </c>
      <c r="M1118" s="256">
        <f t="shared" si="202"/>
        <v>11799</v>
      </c>
      <c r="N1118" s="299">
        <f t="shared" si="203"/>
        <v>73899</v>
      </c>
      <c r="O1118" s="303">
        <v>0</v>
      </c>
      <c r="P1118" s="303">
        <v>0</v>
      </c>
      <c r="Q1118" s="305">
        <v>0</v>
      </c>
      <c r="R1118" s="256">
        <f t="shared" si="193"/>
        <v>77461.86</v>
      </c>
      <c r="S1118" s="256">
        <f t="shared" si="194"/>
        <v>53550</v>
      </c>
      <c r="T1118" s="303">
        <f t="shared" si="195"/>
        <v>74606.210435048677</v>
      </c>
      <c r="U1118" s="303">
        <f t="shared" si="196"/>
        <v>25877.898476476017</v>
      </c>
      <c r="V1118" s="256">
        <f t="shared" si="197"/>
        <v>53550</v>
      </c>
    </row>
    <row r="1119" spans="2:22" x14ac:dyDescent="0.2">
      <c r="B1119" s="259">
        <v>15</v>
      </c>
      <c r="C1119" s="260" t="s">
        <v>8</v>
      </c>
      <c r="D1119" s="266" t="s">
        <v>172</v>
      </c>
      <c r="E1119" s="260">
        <v>1</v>
      </c>
      <c r="F1119" s="256">
        <v>1366800</v>
      </c>
      <c r="G1119" s="256">
        <f t="shared" si="198"/>
        <v>259692</v>
      </c>
      <c r="H1119" s="256">
        <f t="shared" si="199"/>
        <v>1626492</v>
      </c>
      <c r="I1119" s="256">
        <v>750000</v>
      </c>
      <c r="J1119" s="256">
        <f t="shared" si="200"/>
        <v>142500</v>
      </c>
      <c r="K1119" s="256">
        <f t="shared" si="201"/>
        <v>892500</v>
      </c>
      <c r="L1119" s="256">
        <v>1005000</v>
      </c>
      <c r="M1119" s="256">
        <f t="shared" si="202"/>
        <v>190950</v>
      </c>
      <c r="N1119" s="299">
        <f t="shared" si="203"/>
        <v>1195950</v>
      </c>
      <c r="O1119" s="303">
        <v>0</v>
      </c>
      <c r="P1119" s="303">
        <v>0</v>
      </c>
      <c r="Q1119" s="305">
        <v>0</v>
      </c>
      <c r="R1119" s="256">
        <f t="shared" si="193"/>
        <v>1238314</v>
      </c>
      <c r="S1119" s="256">
        <f t="shared" si="194"/>
        <v>892500</v>
      </c>
      <c r="T1119" s="303">
        <f t="shared" si="195"/>
        <v>1201870.6410499983</v>
      </c>
      <c r="U1119" s="303">
        <f t="shared" si="196"/>
        <v>368825.29114473698</v>
      </c>
      <c r="V1119" s="256">
        <f t="shared" si="197"/>
        <v>892500</v>
      </c>
    </row>
    <row r="1120" spans="2:22" x14ac:dyDescent="0.2">
      <c r="B1120" s="259">
        <v>16</v>
      </c>
      <c r="C1120" s="260" t="s">
        <v>8</v>
      </c>
      <c r="D1120" s="266" t="s">
        <v>393</v>
      </c>
      <c r="E1120" s="260">
        <v>1</v>
      </c>
      <c r="F1120" s="256">
        <v>1144920</v>
      </c>
      <c r="G1120" s="256">
        <f t="shared" si="198"/>
        <v>217534.8</v>
      </c>
      <c r="H1120" s="256">
        <f t="shared" si="199"/>
        <v>1362454.8</v>
      </c>
      <c r="I1120" s="256">
        <v>580000</v>
      </c>
      <c r="J1120" s="256">
        <f t="shared" si="200"/>
        <v>110200</v>
      </c>
      <c r="K1120" s="256">
        <f t="shared" si="201"/>
        <v>690200</v>
      </c>
      <c r="L1120" s="256">
        <v>812000</v>
      </c>
      <c r="M1120" s="256">
        <f t="shared" si="202"/>
        <v>154280</v>
      </c>
      <c r="N1120" s="299">
        <f t="shared" si="203"/>
        <v>966280</v>
      </c>
      <c r="O1120" s="303">
        <v>0</v>
      </c>
      <c r="P1120" s="303">
        <v>0</v>
      </c>
      <c r="Q1120" s="305">
        <v>0</v>
      </c>
      <c r="R1120" s="256">
        <f t="shared" si="193"/>
        <v>1006311.6</v>
      </c>
      <c r="S1120" s="256">
        <f t="shared" si="194"/>
        <v>690200</v>
      </c>
      <c r="T1120" s="303">
        <f t="shared" si="195"/>
        <v>968575.21052313095</v>
      </c>
      <c r="U1120" s="303">
        <f t="shared" si="196"/>
        <v>337910.52925246378</v>
      </c>
      <c r="V1120" s="256">
        <f t="shared" si="197"/>
        <v>690200</v>
      </c>
    </row>
    <row r="1121" spans="2:22" x14ac:dyDescent="0.2">
      <c r="B1121" s="259">
        <v>17</v>
      </c>
      <c r="C1121" s="260" t="s">
        <v>8</v>
      </c>
      <c r="D1121" s="266" t="s">
        <v>174</v>
      </c>
      <c r="E1121" s="260">
        <v>1</v>
      </c>
      <c r="F1121" s="256">
        <v>680890</v>
      </c>
      <c r="G1121" s="256">
        <f t="shared" si="198"/>
        <v>129369.1</v>
      </c>
      <c r="H1121" s="256">
        <f t="shared" si="199"/>
        <v>810259.1</v>
      </c>
      <c r="I1121" s="256">
        <v>350000</v>
      </c>
      <c r="J1121" s="256">
        <f t="shared" si="200"/>
        <v>66500</v>
      </c>
      <c r="K1121" s="256">
        <f t="shared" si="201"/>
        <v>416500</v>
      </c>
      <c r="L1121" s="256">
        <v>479500</v>
      </c>
      <c r="M1121" s="256">
        <f t="shared" si="202"/>
        <v>91105</v>
      </c>
      <c r="N1121" s="299">
        <f t="shared" si="203"/>
        <v>570605</v>
      </c>
      <c r="O1121" s="303">
        <v>0</v>
      </c>
      <c r="P1121" s="303">
        <v>0</v>
      </c>
      <c r="Q1121" s="305">
        <v>0</v>
      </c>
      <c r="R1121" s="256">
        <f t="shared" si="193"/>
        <v>599121.3666666667</v>
      </c>
      <c r="S1121" s="256">
        <f t="shared" si="194"/>
        <v>416500</v>
      </c>
      <c r="T1121" s="303">
        <f t="shared" si="195"/>
        <v>577463.88984727312</v>
      </c>
      <c r="U1121" s="303">
        <f t="shared" si="196"/>
        <v>198422.38932162689</v>
      </c>
      <c r="V1121" s="256">
        <f t="shared" si="197"/>
        <v>416500</v>
      </c>
    </row>
    <row r="1122" spans="2:22" x14ac:dyDescent="0.2">
      <c r="B1122" s="259">
        <v>18</v>
      </c>
      <c r="C1122" s="260" t="s">
        <v>8</v>
      </c>
      <c r="D1122" s="265" t="s">
        <v>175</v>
      </c>
      <c r="E1122" s="260">
        <v>1</v>
      </c>
      <c r="F1122" s="256">
        <v>1062160</v>
      </c>
      <c r="G1122" s="256">
        <f t="shared" si="198"/>
        <v>201810.4</v>
      </c>
      <c r="H1122" s="256">
        <f t="shared" si="199"/>
        <v>1263970.3999999999</v>
      </c>
      <c r="I1122" s="256">
        <v>550000</v>
      </c>
      <c r="J1122" s="256">
        <f t="shared" si="200"/>
        <v>104500</v>
      </c>
      <c r="K1122" s="256">
        <f t="shared" si="201"/>
        <v>654500</v>
      </c>
      <c r="L1122" s="256">
        <v>748000</v>
      </c>
      <c r="M1122" s="256">
        <f t="shared" si="202"/>
        <v>142120</v>
      </c>
      <c r="N1122" s="299">
        <f t="shared" si="203"/>
        <v>890120</v>
      </c>
      <c r="O1122" s="303">
        <v>0</v>
      </c>
      <c r="P1122" s="303">
        <v>0</v>
      </c>
      <c r="Q1122" s="305">
        <v>0</v>
      </c>
      <c r="R1122" s="256">
        <f t="shared" si="193"/>
        <v>936196.79999999993</v>
      </c>
      <c r="S1122" s="256">
        <f t="shared" si="194"/>
        <v>654500</v>
      </c>
      <c r="T1122" s="303">
        <f t="shared" si="195"/>
        <v>903022.08370934194</v>
      </c>
      <c r="U1122" s="303">
        <f t="shared" si="196"/>
        <v>307336.69768304593</v>
      </c>
      <c r="V1122" s="256">
        <f t="shared" si="197"/>
        <v>654500</v>
      </c>
    </row>
    <row r="1123" spans="2:22" x14ac:dyDescent="0.2">
      <c r="B1123" s="259">
        <v>19</v>
      </c>
      <c r="C1123" s="260" t="s">
        <v>8</v>
      </c>
      <c r="D1123" s="266" t="s">
        <v>176</v>
      </c>
      <c r="E1123" s="260">
        <v>1</v>
      </c>
      <c r="F1123" s="256">
        <v>594642</v>
      </c>
      <c r="G1123" s="256">
        <f t="shared" si="198"/>
        <v>112981.98</v>
      </c>
      <c r="H1123" s="256">
        <f t="shared" si="199"/>
        <v>707623.98</v>
      </c>
      <c r="I1123" s="256">
        <v>310000</v>
      </c>
      <c r="J1123" s="256">
        <f t="shared" si="200"/>
        <v>58900</v>
      </c>
      <c r="K1123" s="256">
        <f t="shared" si="201"/>
        <v>368900</v>
      </c>
      <c r="L1123" s="256">
        <v>427800</v>
      </c>
      <c r="M1123" s="256">
        <f t="shared" si="202"/>
        <v>81282</v>
      </c>
      <c r="N1123" s="299">
        <f t="shared" si="203"/>
        <v>509082</v>
      </c>
      <c r="O1123" s="303">
        <v>0</v>
      </c>
      <c r="P1123" s="303">
        <v>0</v>
      </c>
      <c r="Q1123" s="305">
        <v>0</v>
      </c>
      <c r="R1123" s="256">
        <f t="shared" si="193"/>
        <v>528535.32666666666</v>
      </c>
      <c r="S1123" s="256">
        <f t="shared" si="194"/>
        <v>368900</v>
      </c>
      <c r="T1123" s="303">
        <f t="shared" si="195"/>
        <v>510308.70835723158</v>
      </c>
      <c r="U1123" s="303">
        <f t="shared" si="196"/>
        <v>170197.8483869879</v>
      </c>
      <c r="V1123" s="256">
        <f t="shared" si="197"/>
        <v>368900</v>
      </c>
    </row>
    <row r="1124" spans="2:22" x14ac:dyDescent="0.2">
      <c r="B1124" s="259">
        <v>20</v>
      </c>
      <c r="C1124" s="260" t="s">
        <v>8</v>
      </c>
      <c r="D1124" s="266" t="s">
        <v>178</v>
      </c>
      <c r="E1124" s="260">
        <v>1</v>
      </c>
      <c r="F1124" s="256">
        <v>742938</v>
      </c>
      <c r="G1124" s="256">
        <f t="shared" si="198"/>
        <v>141158.22</v>
      </c>
      <c r="H1124" s="256">
        <f t="shared" si="199"/>
        <v>884096.22</v>
      </c>
      <c r="I1124" s="256">
        <v>380000</v>
      </c>
      <c r="J1124" s="256">
        <f t="shared" si="200"/>
        <v>72200</v>
      </c>
      <c r="K1124" s="256">
        <f t="shared" si="201"/>
        <v>452200</v>
      </c>
      <c r="L1124" s="256">
        <v>505400</v>
      </c>
      <c r="M1124" s="256">
        <f t="shared" si="202"/>
        <v>96026</v>
      </c>
      <c r="N1124" s="299">
        <f t="shared" si="203"/>
        <v>601426</v>
      </c>
      <c r="O1124" s="303">
        <v>0</v>
      </c>
      <c r="P1124" s="303">
        <v>0</v>
      </c>
      <c r="Q1124" s="305">
        <v>0</v>
      </c>
      <c r="R1124" s="256">
        <f t="shared" si="193"/>
        <v>645907.40666666662</v>
      </c>
      <c r="S1124" s="256">
        <f t="shared" si="194"/>
        <v>452200</v>
      </c>
      <c r="T1124" s="303">
        <f t="shared" si="195"/>
        <v>621828.70127475867</v>
      </c>
      <c r="U1124" s="303">
        <f t="shared" si="196"/>
        <v>219357.08984862122</v>
      </c>
      <c r="V1124" s="256">
        <f t="shared" si="197"/>
        <v>452200</v>
      </c>
    </row>
    <row r="1125" spans="2:22" x14ac:dyDescent="0.2">
      <c r="B1125" s="259">
        <v>21</v>
      </c>
      <c r="C1125" s="260" t="s">
        <v>8</v>
      </c>
      <c r="D1125" s="266" t="s">
        <v>179</v>
      </c>
      <c r="E1125" s="260">
        <v>1</v>
      </c>
      <c r="F1125" s="256">
        <v>771400</v>
      </c>
      <c r="G1125" s="256">
        <f t="shared" si="198"/>
        <v>146566</v>
      </c>
      <c r="H1125" s="256">
        <f t="shared" si="199"/>
        <v>917966</v>
      </c>
      <c r="I1125" s="256">
        <v>380000</v>
      </c>
      <c r="J1125" s="256">
        <f t="shared" si="200"/>
        <v>72200</v>
      </c>
      <c r="K1125" s="256">
        <f t="shared" si="201"/>
        <v>452200</v>
      </c>
      <c r="L1125" s="256">
        <v>532000</v>
      </c>
      <c r="M1125" s="256">
        <f t="shared" si="202"/>
        <v>101080</v>
      </c>
      <c r="N1125" s="299">
        <f t="shared" si="203"/>
        <v>633080</v>
      </c>
      <c r="O1125" s="303">
        <v>0</v>
      </c>
      <c r="P1125" s="303">
        <v>0</v>
      </c>
      <c r="Q1125" s="305">
        <v>0</v>
      </c>
      <c r="R1125" s="256">
        <f t="shared" si="193"/>
        <v>667748.66666666663</v>
      </c>
      <c r="S1125" s="256">
        <f t="shared" si="194"/>
        <v>452200</v>
      </c>
      <c r="T1125" s="303">
        <f t="shared" si="195"/>
        <v>640528.68334161816</v>
      </c>
      <c r="U1125" s="303">
        <f t="shared" si="196"/>
        <v>234810.41081121887</v>
      </c>
      <c r="V1125" s="256">
        <f t="shared" si="197"/>
        <v>452200</v>
      </c>
    </row>
    <row r="1126" spans="2:22" x14ac:dyDescent="0.2">
      <c r="B1126" s="259">
        <v>22</v>
      </c>
      <c r="C1126" s="260" t="s">
        <v>8</v>
      </c>
      <c r="D1126" s="266" t="s">
        <v>394</v>
      </c>
      <c r="E1126" s="260">
        <v>1</v>
      </c>
      <c r="F1126" s="256">
        <v>356706</v>
      </c>
      <c r="G1126" s="256">
        <f t="shared" si="198"/>
        <v>67774.14</v>
      </c>
      <c r="H1126" s="256">
        <f t="shared" si="199"/>
        <v>424480.14</v>
      </c>
      <c r="I1126" s="256">
        <v>180000</v>
      </c>
      <c r="J1126" s="256">
        <f t="shared" si="200"/>
        <v>34200</v>
      </c>
      <c r="K1126" s="256">
        <f t="shared" si="201"/>
        <v>214200</v>
      </c>
      <c r="L1126" s="256">
        <v>239400</v>
      </c>
      <c r="M1126" s="256">
        <f t="shared" si="202"/>
        <v>45486</v>
      </c>
      <c r="N1126" s="299">
        <f t="shared" si="203"/>
        <v>284886</v>
      </c>
      <c r="O1126" s="303">
        <v>0</v>
      </c>
      <c r="P1126" s="303">
        <v>0</v>
      </c>
      <c r="Q1126" s="305">
        <v>0</v>
      </c>
      <c r="R1126" s="256">
        <f t="shared" si="193"/>
        <v>307855.38</v>
      </c>
      <c r="S1126" s="256">
        <f t="shared" si="194"/>
        <v>214200</v>
      </c>
      <c r="T1126" s="303">
        <f t="shared" si="195"/>
        <v>295880.2542898985</v>
      </c>
      <c r="U1126" s="303">
        <f t="shared" si="196"/>
        <v>107005.27385504516</v>
      </c>
      <c r="V1126" s="256">
        <f t="shared" si="197"/>
        <v>214200</v>
      </c>
    </row>
    <row r="1127" spans="2:22" x14ac:dyDescent="0.2">
      <c r="B1127" s="259">
        <v>23</v>
      </c>
      <c r="C1127" s="260" t="s">
        <v>8</v>
      </c>
      <c r="D1127" s="266" t="s">
        <v>180</v>
      </c>
      <c r="E1127" s="260">
        <v>1</v>
      </c>
      <c r="F1127" s="256">
        <v>689850</v>
      </c>
      <c r="G1127" s="256">
        <f t="shared" si="198"/>
        <v>131071.5</v>
      </c>
      <c r="H1127" s="256">
        <f t="shared" si="199"/>
        <v>820921.5</v>
      </c>
      <c r="I1127" s="256">
        <v>350000</v>
      </c>
      <c r="J1127" s="256">
        <f t="shared" si="200"/>
        <v>66500</v>
      </c>
      <c r="K1127" s="256">
        <f t="shared" si="201"/>
        <v>416500</v>
      </c>
      <c r="L1127" s="256">
        <v>472500</v>
      </c>
      <c r="M1127" s="256">
        <f t="shared" si="202"/>
        <v>89775</v>
      </c>
      <c r="N1127" s="299">
        <f t="shared" si="203"/>
        <v>562275</v>
      </c>
      <c r="O1127" s="303">
        <v>0</v>
      </c>
      <c r="P1127" s="303">
        <v>0</v>
      </c>
      <c r="Q1127" s="305">
        <v>0</v>
      </c>
      <c r="R1127" s="256">
        <f t="shared" si="193"/>
        <v>599898.83333333337</v>
      </c>
      <c r="S1127" s="256">
        <f t="shared" si="194"/>
        <v>416500</v>
      </c>
      <c r="T1127" s="303">
        <f t="shared" si="195"/>
        <v>577149.69435276266</v>
      </c>
      <c r="U1127" s="303">
        <f t="shared" si="196"/>
        <v>204819.07147915527</v>
      </c>
      <c r="V1127" s="256">
        <f t="shared" si="197"/>
        <v>416500</v>
      </c>
    </row>
    <row r="1128" spans="2:22" x14ac:dyDescent="0.2">
      <c r="B1128" s="259">
        <v>24</v>
      </c>
      <c r="C1128" s="260" t="s">
        <v>8</v>
      </c>
      <c r="D1128" s="266" t="s">
        <v>181</v>
      </c>
      <c r="E1128" s="260">
        <v>1</v>
      </c>
      <c r="F1128" s="256">
        <v>311168</v>
      </c>
      <c r="G1128" s="256">
        <f t="shared" si="198"/>
        <v>59121.919999999998</v>
      </c>
      <c r="H1128" s="256">
        <f t="shared" si="199"/>
        <v>370289.91999999998</v>
      </c>
      <c r="I1128" s="256">
        <v>160000</v>
      </c>
      <c r="J1128" s="256">
        <f t="shared" si="200"/>
        <v>30400</v>
      </c>
      <c r="K1128" s="256">
        <f t="shared" si="201"/>
        <v>190400</v>
      </c>
      <c r="L1128" s="256">
        <v>217600</v>
      </c>
      <c r="M1128" s="256">
        <f t="shared" si="202"/>
        <v>41344</v>
      </c>
      <c r="N1128" s="299">
        <f t="shared" si="203"/>
        <v>258944</v>
      </c>
      <c r="O1128" s="303">
        <v>0</v>
      </c>
      <c r="P1128" s="303">
        <v>0</v>
      </c>
      <c r="Q1128" s="305">
        <v>0</v>
      </c>
      <c r="R1128" s="256">
        <f t="shared" si="193"/>
        <v>273211.30666666664</v>
      </c>
      <c r="S1128" s="256">
        <f t="shared" si="194"/>
        <v>190400</v>
      </c>
      <c r="T1128" s="303">
        <f t="shared" si="195"/>
        <v>263312.5519271458</v>
      </c>
      <c r="U1128" s="303">
        <f t="shared" si="196"/>
        <v>90789.662732285462</v>
      </c>
      <c r="V1128" s="256">
        <f t="shared" si="197"/>
        <v>190400</v>
      </c>
    </row>
    <row r="1129" spans="2:22" x14ac:dyDescent="0.2">
      <c r="B1129" s="259">
        <v>25</v>
      </c>
      <c r="C1129" s="260" t="s">
        <v>8</v>
      </c>
      <c r="D1129" s="266" t="s">
        <v>182</v>
      </c>
      <c r="E1129" s="260">
        <v>1</v>
      </c>
      <c r="F1129" s="256">
        <v>616704</v>
      </c>
      <c r="G1129" s="256">
        <f t="shared" si="198"/>
        <v>117173.75999999999</v>
      </c>
      <c r="H1129" s="256">
        <f t="shared" si="199"/>
        <v>733877.76000000001</v>
      </c>
      <c r="I1129" s="256">
        <v>320000</v>
      </c>
      <c r="J1129" s="256">
        <f t="shared" si="200"/>
        <v>60800</v>
      </c>
      <c r="K1129" s="256">
        <f t="shared" si="201"/>
        <v>380800</v>
      </c>
      <c r="L1129" s="256">
        <v>422400</v>
      </c>
      <c r="M1129" s="256">
        <f t="shared" si="202"/>
        <v>80256</v>
      </c>
      <c r="N1129" s="299">
        <f t="shared" si="203"/>
        <v>502656</v>
      </c>
      <c r="O1129" s="303">
        <v>0</v>
      </c>
      <c r="P1129" s="303">
        <v>0</v>
      </c>
      <c r="Q1129" s="305">
        <v>0</v>
      </c>
      <c r="R1129" s="256">
        <f t="shared" si="193"/>
        <v>539111.2533333333</v>
      </c>
      <c r="S1129" s="256">
        <f t="shared" si="194"/>
        <v>380800</v>
      </c>
      <c r="T1129" s="303">
        <f t="shared" si="195"/>
        <v>519832.99986541492</v>
      </c>
      <c r="U1129" s="303">
        <f t="shared" si="196"/>
        <v>179339.66452893944</v>
      </c>
      <c r="V1129" s="256">
        <f t="shared" si="197"/>
        <v>380800</v>
      </c>
    </row>
    <row r="1130" spans="2:22" x14ac:dyDescent="0.2">
      <c r="B1130" s="259">
        <v>26</v>
      </c>
      <c r="C1130" s="260" t="s">
        <v>8</v>
      </c>
      <c r="D1130" s="266" t="s">
        <v>183</v>
      </c>
      <c r="E1130" s="260">
        <v>1</v>
      </c>
      <c r="F1130" s="256">
        <v>590720</v>
      </c>
      <c r="G1130" s="256">
        <f t="shared" si="198"/>
        <v>112236.8</v>
      </c>
      <c r="H1130" s="256">
        <f t="shared" si="199"/>
        <v>702956.8</v>
      </c>
      <c r="I1130" s="256">
        <v>320000</v>
      </c>
      <c r="J1130" s="256">
        <f t="shared" si="200"/>
        <v>60800</v>
      </c>
      <c r="K1130" s="256">
        <f t="shared" si="201"/>
        <v>380800</v>
      </c>
      <c r="L1130" s="256">
        <v>416000</v>
      </c>
      <c r="M1130" s="256">
        <f t="shared" si="202"/>
        <v>79040</v>
      </c>
      <c r="N1130" s="299">
        <f t="shared" si="203"/>
        <v>495040</v>
      </c>
      <c r="O1130" s="303">
        <v>0</v>
      </c>
      <c r="P1130" s="303">
        <v>0</v>
      </c>
      <c r="Q1130" s="305">
        <v>0</v>
      </c>
      <c r="R1130" s="256">
        <f t="shared" si="193"/>
        <v>526265.59999999998</v>
      </c>
      <c r="S1130" s="256">
        <f t="shared" si="194"/>
        <v>380800</v>
      </c>
      <c r="T1130" s="303">
        <f t="shared" si="195"/>
        <v>509825.97216320073</v>
      </c>
      <c r="U1130" s="303">
        <f t="shared" si="196"/>
        <v>163332.57335289847</v>
      </c>
      <c r="V1130" s="256">
        <f t="shared" si="197"/>
        <v>380800</v>
      </c>
    </row>
    <row r="1131" spans="2:22" x14ac:dyDescent="0.2">
      <c r="B1131" s="259">
        <v>27</v>
      </c>
      <c r="C1131" s="260" t="s">
        <v>8</v>
      </c>
      <c r="D1131" s="266" t="s">
        <v>184</v>
      </c>
      <c r="E1131" s="260">
        <v>1</v>
      </c>
      <c r="F1131" s="256">
        <v>1327560</v>
      </c>
      <c r="G1131" s="256">
        <f t="shared" si="198"/>
        <v>252236.4</v>
      </c>
      <c r="H1131" s="256">
        <f t="shared" si="199"/>
        <v>1579796.4</v>
      </c>
      <c r="I1131" s="256">
        <v>650000</v>
      </c>
      <c r="J1131" s="256">
        <f t="shared" si="200"/>
        <v>123500</v>
      </c>
      <c r="K1131" s="256">
        <f t="shared" si="201"/>
        <v>773500</v>
      </c>
      <c r="L1131" s="256">
        <v>897000</v>
      </c>
      <c r="M1131" s="256">
        <f t="shared" si="202"/>
        <v>170430</v>
      </c>
      <c r="N1131" s="299">
        <f t="shared" si="203"/>
        <v>1067430</v>
      </c>
      <c r="O1131" s="303">
        <v>0</v>
      </c>
      <c r="P1131" s="303">
        <v>0</v>
      </c>
      <c r="Q1131" s="305">
        <v>0</v>
      </c>
      <c r="R1131" s="256">
        <f t="shared" si="193"/>
        <v>1140242.1333333333</v>
      </c>
      <c r="S1131" s="256">
        <f t="shared" si="194"/>
        <v>773500</v>
      </c>
      <c r="T1131" s="303">
        <f t="shared" si="195"/>
        <v>1092614.4691312881</v>
      </c>
      <c r="U1131" s="303">
        <f t="shared" si="196"/>
        <v>408049.84528076142</v>
      </c>
      <c r="V1131" s="256">
        <f t="shared" si="197"/>
        <v>773500</v>
      </c>
    </row>
    <row r="1132" spans="2:22" x14ac:dyDescent="0.2">
      <c r="B1132" s="259">
        <v>28</v>
      </c>
      <c r="C1132" s="260" t="s">
        <v>8</v>
      </c>
      <c r="D1132" s="266" t="s">
        <v>185</v>
      </c>
      <c r="E1132" s="260">
        <v>1</v>
      </c>
      <c r="F1132" s="256">
        <v>9035</v>
      </c>
      <c r="G1132" s="256">
        <f t="shared" si="198"/>
        <v>1716.65</v>
      </c>
      <c r="H1132" s="256">
        <f t="shared" si="199"/>
        <v>10751.65</v>
      </c>
      <c r="I1132" s="256">
        <v>5000</v>
      </c>
      <c r="J1132" s="256">
        <f t="shared" si="200"/>
        <v>950</v>
      </c>
      <c r="K1132" s="256">
        <f t="shared" si="201"/>
        <v>5950</v>
      </c>
      <c r="L1132" s="256">
        <v>6500</v>
      </c>
      <c r="M1132" s="256">
        <f t="shared" si="202"/>
        <v>1235</v>
      </c>
      <c r="N1132" s="299">
        <f t="shared" si="203"/>
        <v>7735</v>
      </c>
      <c r="O1132" s="303">
        <v>0</v>
      </c>
      <c r="P1132" s="303">
        <v>0</v>
      </c>
      <c r="Q1132" s="305">
        <v>0</v>
      </c>
      <c r="R1132" s="256">
        <f t="shared" si="193"/>
        <v>8145.55</v>
      </c>
      <c r="S1132" s="256">
        <f t="shared" si="194"/>
        <v>5950</v>
      </c>
      <c r="T1132" s="303">
        <f t="shared" si="195"/>
        <v>7909.5322412460437</v>
      </c>
      <c r="U1132" s="303">
        <f t="shared" si="196"/>
        <v>2427.0093031342058</v>
      </c>
      <c r="V1132" s="256">
        <f t="shared" si="197"/>
        <v>5950</v>
      </c>
    </row>
    <row r="1133" spans="2:22" x14ac:dyDescent="0.2">
      <c r="B1133" s="259">
        <v>29</v>
      </c>
      <c r="C1133" s="260" t="s">
        <v>8</v>
      </c>
      <c r="D1133" s="266" t="s">
        <v>186</v>
      </c>
      <c r="E1133" s="260">
        <v>1</v>
      </c>
      <c r="F1133" s="256">
        <v>9425</v>
      </c>
      <c r="G1133" s="256">
        <f t="shared" si="198"/>
        <v>1790.75</v>
      </c>
      <c r="H1133" s="256">
        <f t="shared" si="199"/>
        <v>11215.75</v>
      </c>
      <c r="I1133" s="256">
        <v>5000</v>
      </c>
      <c r="J1133" s="256">
        <f t="shared" si="200"/>
        <v>950</v>
      </c>
      <c r="K1133" s="256">
        <f t="shared" si="201"/>
        <v>5950</v>
      </c>
      <c r="L1133" s="256">
        <v>6500</v>
      </c>
      <c r="M1133" s="256">
        <f t="shared" si="202"/>
        <v>1235</v>
      </c>
      <c r="N1133" s="299">
        <f t="shared" si="203"/>
        <v>7735</v>
      </c>
      <c r="O1133" s="303">
        <v>0</v>
      </c>
      <c r="P1133" s="303">
        <v>0</v>
      </c>
      <c r="Q1133" s="305">
        <v>0</v>
      </c>
      <c r="R1133" s="256">
        <f t="shared" si="193"/>
        <v>8300.25</v>
      </c>
      <c r="S1133" s="256">
        <f t="shared" si="194"/>
        <v>5950</v>
      </c>
      <c r="T1133" s="303">
        <f t="shared" si="195"/>
        <v>8021.7391341402481</v>
      </c>
      <c r="U1133" s="303">
        <f t="shared" si="196"/>
        <v>2677.9957874313395</v>
      </c>
      <c r="V1133" s="256">
        <f t="shared" si="197"/>
        <v>5950</v>
      </c>
    </row>
    <row r="1134" spans="2:22" x14ac:dyDescent="0.2">
      <c r="B1134" s="259">
        <v>30</v>
      </c>
      <c r="C1134" s="260" t="s">
        <v>8</v>
      </c>
      <c r="D1134" s="266" t="s">
        <v>187</v>
      </c>
      <c r="E1134" s="260">
        <v>1</v>
      </c>
      <c r="F1134" s="256">
        <v>8645</v>
      </c>
      <c r="G1134" s="256">
        <f t="shared" si="198"/>
        <v>1642.55</v>
      </c>
      <c r="H1134" s="256">
        <f t="shared" si="199"/>
        <v>10287.549999999999</v>
      </c>
      <c r="I1134" s="256">
        <v>5000</v>
      </c>
      <c r="J1134" s="256">
        <f t="shared" si="200"/>
        <v>950</v>
      </c>
      <c r="K1134" s="256">
        <f t="shared" si="201"/>
        <v>5950</v>
      </c>
      <c r="L1134" s="256">
        <v>6650</v>
      </c>
      <c r="M1134" s="256">
        <f t="shared" si="202"/>
        <v>1263.5</v>
      </c>
      <c r="N1134" s="299">
        <f t="shared" si="203"/>
        <v>7913.5</v>
      </c>
      <c r="O1134" s="303">
        <v>0</v>
      </c>
      <c r="P1134" s="303">
        <v>0</v>
      </c>
      <c r="Q1134" s="305">
        <v>0</v>
      </c>
      <c r="R1134" s="256">
        <f t="shared" si="193"/>
        <v>8050.3499999999995</v>
      </c>
      <c r="S1134" s="256">
        <f t="shared" si="194"/>
        <v>5950</v>
      </c>
      <c r="T1134" s="303">
        <f t="shared" si="195"/>
        <v>7853.5469397364195</v>
      </c>
      <c r="U1134" s="303">
        <f t="shared" si="196"/>
        <v>2172.010806257651</v>
      </c>
      <c r="V1134" s="256">
        <f t="shared" si="197"/>
        <v>5950</v>
      </c>
    </row>
    <row r="1135" spans="2:22" x14ac:dyDescent="0.2">
      <c r="B1135" s="259">
        <v>31</v>
      </c>
      <c r="C1135" s="260" t="s">
        <v>8</v>
      </c>
      <c r="D1135" s="266" t="s">
        <v>188</v>
      </c>
      <c r="E1135" s="260">
        <v>1</v>
      </c>
      <c r="F1135" s="256">
        <v>60515</v>
      </c>
      <c r="G1135" s="256">
        <f t="shared" si="198"/>
        <v>11497.85</v>
      </c>
      <c r="H1135" s="256">
        <f t="shared" si="199"/>
        <v>72012.850000000006</v>
      </c>
      <c r="I1135" s="256">
        <v>35000</v>
      </c>
      <c r="J1135" s="256">
        <f t="shared" si="200"/>
        <v>6650</v>
      </c>
      <c r="K1135" s="256">
        <f t="shared" si="201"/>
        <v>41650</v>
      </c>
      <c r="L1135" s="256">
        <v>46550</v>
      </c>
      <c r="M1135" s="256">
        <f t="shared" si="202"/>
        <v>8844.5</v>
      </c>
      <c r="N1135" s="299">
        <f t="shared" si="203"/>
        <v>55394.5</v>
      </c>
      <c r="O1135" s="303">
        <v>0</v>
      </c>
      <c r="P1135" s="303">
        <v>0</v>
      </c>
      <c r="Q1135" s="305">
        <v>0</v>
      </c>
      <c r="R1135" s="256">
        <f t="shared" si="193"/>
        <v>56352.450000000004</v>
      </c>
      <c r="S1135" s="256">
        <f t="shared" si="194"/>
        <v>41650</v>
      </c>
      <c r="T1135" s="303">
        <f t="shared" si="195"/>
        <v>54974.828578154942</v>
      </c>
      <c r="U1135" s="303">
        <f t="shared" si="196"/>
        <v>15204.075643803535</v>
      </c>
      <c r="V1135" s="256">
        <f t="shared" si="197"/>
        <v>41650</v>
      </c>
    </row>
    <row r="1136" spans="2:22" x14ac:dyDescent="0.2">
      <c r="B1136" s="259">
        <v>32</v>
      </c>
      <c r="C1136" s="260" t="s">
        <v>8</v>
      </c>
      <c r="D1136" s="266" t="s">
        <v>189</v>
      </c>
      <c r="E1136" s="260">
        <v>1</v>
      </c>
      <c r="F1136" s="256">
        <v>8911</v>
      </c>
      <c r="G1136" s="256">
        <f t="shared" si="198"/>
        <v>1693.09</v>
      </c>
      <c r="H1136" s="256">
        <f t="shared" si="199"/>
        <v>10604.09</v>
      </c>
      <c r="I1136" s="256">
        <v>5000</v>
      </c>
      <c r="J1136" s="256">
        <f t="shared" si="200"/>
        <v>950</v>
      </c>
      <c r="K1136" s="256">
        <f t="shared" si="201"/>
        <v>5950</v>
      </c>
      <c r="L1136" s="256">
        <v>6650</v>
      </c>
      <c r="M1136" s="256">
        <f t="shared" si="202"/>
        <v>1263.5</v>
      </c>
      <c r="N1136" s="299">
        <f t="shared" si="203"/>
        <v>7913.5</v>
      </c>
      <c r="O1136" s="303">
        <v>0</v>
      </c>
      <c r="P1136" s="303">
        <v>0</v>
      </c>
      <c r="Q1136" s="305">
        <v>0</v>
      </c>
      <c r="R1136" s="256">
        <f t="shared" si="193"/>
        <v>8155.8633333333337</v>
      </c>
      <c r="S1136" s="256">
        <f t="shared" si="194"/>
        <v>5950</v>
      </c>
      <c r="T1136" s="303">
        <f t="shared" si="195"/>
        <v>7933.2838323300221</v>
      </c>
      <c r="U1136" s="303">
        <f t="shared" si="196"/>
        <v>2336.4916907691622</v>
      </c>
      <c r="V1136" s="256">
        <f t="shared" si="197"/>
        <v>5950</v>
      </c>
    </row>
    <row r="1137" spans="2:22" x14ac:dyDescent="0.2">
      <c r="B1137" s="259">
        <v>33</v>
      </c>
      <c r="C1137" s="260" t="s">
        <v>8</v>
      </c>
      <c r="D1137" s="266" t="s">
        <v>190</v>
      </c>
      <c r="E1137" s="260">
        <v>1</v>
      </c>
      <c r="F1137" s="256">
        <v>36708</v>
      </c>
      <c r="G1137" s="256">
        <f t="shared" si="198"/>
        <v>6974.52</v>
      </c>
      <c r="H1137" s="256">
        <f t="shared" si="199"/>
        <v>43682.520000000004</v>
      </c>
      <c r="I1137" s="256">
        <v>20000</v>
      </c>
      <c r="J1137" s="256">
        <f t="shared" si="200"/>
        <v>3800</v>
      </c>
      <c r="K1137" s="256">
        <f t="shared" si="201"/>
        <v>23800</v>
      </c>
      <c r="L1137" s="256">
        <v>26600</v>
      </c>
      <c r="M1137" s="256">
        <f t="shared" si="202"/>
        <v>5054</v>
      </c>
      <c r="N1137" s="299">
        <f t="shared" si="203"/>
        <v>31654</v>
      </c>
      <c r="O1137" s="303">
        <v>0</v>
      </c>
      <c r="P1137" s="303">
        <v>0</v>
      </c>
      <c r="Q1137" s="305">
        <v>0</v>
      </c>
      <c r="R1137" s="256">
        <f t="shared" si="193"/>
        <v>33045.506666666668</v>
      </c>
      <c r="S1137" s="256">
        <f t="shared" si="194"/>
        <v>23800</v>
      </c>
      <c r="T1137" s="303">
        <f t="shared" si="195"/>
        <v>32045.797191246114</v>
      </c>
      <c r="U1137" s="303">
        <f t="shared" si="196"/>
        <v>10014.033577441873</v>
      </c>
      <c r="V1137" s="256">
        <f t="shared" si="197"/>
        <v>23800</v>
      </c>
    </row>
    <row r="1138" spans="2:22" x14ac:dyDescent="0.2">
      <c r="B1138" s="259">
        <v>34</v>
      </c>
      <c r="C1138" s="260" t="s">
        <v>8</v>
      </c>
      <c r="D1138" s="266" t="s">
        <v>191</v>
      </c>
      <c r="E1138" s="260">
        <v>1</v>
      </c>
      <c r="F1138" s="256">
        <v>411840</v>
      </c>
      <c r="G1138" s="256">
        <f t="shared" si="198"/>
        <v>78249.600000000006</v>
      </c>
      <c r="H1138" s="256">
        <f t="shared" si="199"/>
        <v>490089.6</v>
      </c>
      <c r="I1138" s="256">
        <v>240000</v>
      </c>
      <c r="J1138" s="256">
        <f t="shared" si="200"/>
        <v>45600</v>
      </c>
      <c r="K1138" s="256">
        <f t="shared" si="201"/>
        <v>285600</v>
      </c>
      <c r="L1138" s="256">
        <v>312000</v>
      </c>
      <c r="M1138" s="256">
        <f t="shared" si="202"/>
        <v>59280</v>
      </c>
      <c r="N1138" s="299">
        <f t="shared" si="203"/>
        <v>371280</v>
      </c>
      <c r="O1138" s="303">
        <v>0</v>
      </c>
      <c r="P1138" s="303">
        <v>0</v>
      </c>
      <c r="Q1138" s="305">
        <v>0</v>
      </c>
      <c r="R1138" s="256">
        <f t="shared" si="193"/>
        <v>382323.20000000001</v>
      </c>
      <c r="S1138" s="256">
        <f t="shared" si="194"/>
        <v>285600</v>
      </c>
      <c r="T1138" s="303">
        <f t="shared" si="195"/>
        <v>373174.31850490946</v>
      </c>
      <c r="U1138" s="303">
        <f t="shared" si="196"/>
        <v>102691.10636622809</v>
      </c>
      <c r="V1138" s="256">
        <f t="shared" si="197"/>
        <v>285600</v>
      </c>
    </row>
    <row r="1139" spans="2:22" x14ac:dyDescent="0.2">
      <c r="B1139" s="259">
        <v>35</v>
      </c>
      <c r="C1139" s="260" t="s">
        <v>8</v>
      </c>
      <c r="D1139" s="266" t="s">
        <v>395</v>
      </c>
      <c r="E1139" s="260">
        <v>1</v>
      </c>
      <c r="F1139" s="256">
        <v>86265</v>
      </c>
      <c r="G1139" s="256">
        <f t="shared" si="198"/>
        <v>16390.349999999999</v>
      </c>
      <c r="H1139" s="256">
        <f t="shared" si="199"/>
        <v>102655.35</v>
      </c>
      <c r="I1139" s="256">
        <v>45000</v>
      </c>
      <c r="J1139" s="256">
        <f t="shared" si="200"/>
        <v>8550</v>
      </c>
      <c r="K1139" s="256">
        <f t="shared" si="201"/>
        <v>53550</v>
      </c>
      <c r="L1139" s="256">
        <v>60750</v>
      </c>
      <c r="M1139" s="256">
        <f t="shared" si="202"/>
        <v>11542.5</v>
      </c>
      <c r="N1139" s="299">
        <f t="shared" si="203"/>
        <v>72292.5</v>
      </c>
      <c r="O1139" s="303">
        <v>0</v>
      </c>
      <c r="P1139" s="303">
        <v>0</v>
      </c>
      <c r="Q1139" s="305">
        <v>0</v>
      </c>
      <c r="R1139" s="256">
        <f t="shared" si="193"/>
        <v>76165.95</v>
      </c>
      <c r="S1139" s="256">
        <f t="shared" si="194"/>
        <v>53550</v>
      </c>
      <c r="T1139" s="303">
        <f t="shared" si="195"/>
        <v>73521.005100084891</v>
      </c>
      <c r="U1139" s="303">
        <f t="shared" si="196"/>
        <v>24780.769980622081</v>
      </c>
      <c r="V1139" s="256">
        <f t="shared" si="197"/>
        <v>53550</v>
      </c>
    </row>
    <row r="1140" spans="2:22" x14ac:dyDescent="0.2">
      <c r="B1140" s="259">
        <v>36</v>
      </c>
      <c r="C1140" s="260" t="s">
        <v>8</v>
      </c>
      <c r="D1140" s="266" t="s">
        <v>396</v>
      </c>
      <c r="E1140" s="260">
        <v>1</v>
      </c>
      <c r="F1140" s="256">
        <v>83754</v>
      </c>
      <c r="G1140" s="256">
        <f t="shared" si="198"/>
        <v>15913.26</v>
      </c>
      <c r="H1140" s="256">
        <f t="shared" si="199"/>
        <v>99667.26</v>
      </c>
      <c r="I1140" s="256">
        <v>45000</v>
      </c>
      <c r="J1140" s="256">
        <f t="shared" si="200"/>
        <v>8550</v>
      </c>
      <c r="K1140" s="256">
        <f t="shared" si="201"/>
        <v>53550</v>
      </c>
      <c r="L1140" s="256">
        <v>59400</v>
      </c>
      <c r="M1140" s="256">
        <f t="shared" si="202"/>
        <v>11286</v>
      </c>
      <c r="N1140" s="299">
        <f t="shared" si="203"/>
        <v>70686</v>
      </c>
      <c r="O1140" s="303">
        <v>0</v>
      </c>
      <c r="P1140" s="303">
        <v>0</v>
      </c>
      <c r="Q1140" s="305">
        <v>0</v>
      </c>
      <c r="R1140" s="256">
        <f t="shared" si="193"/>
        <v>74634.42</v>
      </c>
      <c r="S1140" s="256">
        <f t="shared" si="194"/>
        <v>53550</v>
      </c>
      <c r="T1140" s="303">
        <f t="shared" si="195"/>
        <v>72257.311763861217</v>
      </c>
      <c r="U1140" s="303">
        <f t="shared" si="196"/>
        <v>23310.790052016688</v>
      </c>
      <c r="V1140" s="256">
        <f t="shared" si="197"/>
        <v>53550</v>
      </c>
    </row>
    <row r="1141" spans="2:22" x14ac:dyDescent="0.2">
      <c r="B1141" s="259">
        <v>37</v>
      </c>
      <c r="C1141" s="260" t="s">
        <v>8</v>
      </c>
      <c r="D1141" s="266" t="s">
        <v>192</v>
      </c>
      <c r="E1141" s="260">
        <v>1</v>
      </c>
      <c r="F1141" s="256">
        <v>86310</v>
      </c>
      <c r="G1141" s="256">
        <f t="shared" si="198"/>
        <v>16398.900000000001</v>
      </c>
      <c r="H1141" s="256">
        <f t="shared" si="199"/>
        <v>102708.9</v>
      </c>
      <c r="I1141" s="256">
        <v>45000</v>
      </c>
      <c r="J1141" s="256">
        <f t="shared" si="200"/>
        <v>8550</v>
      </c>
      <c r="K1141" s="256">
        <f t="shared" si="201"/>
        <v>53550</v>
      </c>
      <c r="L1141" s="256">
        <v>61650</v>
      </c>
      <c r="M1141" s="256">
        <f t="shared" si="202"/>
        <v>11713.5</v>
      </c>
      <c r="N1141" s="299">
        <f t="shared" si="203"/>
        <v>73363.5</v>
      </c>
      <c r="O1141" s="303">
        <v>0</v>
      </c>
      <c r="P1141" s="303">
        <v>0</v>
      </c>
      <c r="Q1141" s="305">
        <v>0</v>
      </c>
      <c r="R1141" s="256">
        <f t="shared" si="193"/>
        <v>76540.800000000003</v>
      </c>
      <c r="S1141" s="256">
        <f t="shared" si="194"/>
        <v>53550</v>
      </c>
      <c r="T1141" s="303">
        <f t="shared" si="195"/>
        <v>73895.13810946398</v>
      </c>
      <c r="U1141" s="303">
        <f t="shared" si="196"/>
        <v>24732.989887395346</v>
      </c>
      <c r="V1141" s="256">
        <f t="shared" si="197"/>
        <v>53550</v>
      </c>
    </row>
    <row r="1142" spans="2:22" x14ac:dyDescent="0.2">
      <c r="B1142" s="259">
        <v>38</v>
      </c>
      <c r="C1142" s="260" t="s">
        <v>8</v>
      </c>
      <c r="D1142" s="266" t="s">
        <v>193</v>
      </c>
      <c r="E1142" s="260">
        <v>1</v>
      </c>
      <c r="F1142" s="256">
        <v>81994.5</v>
      </c>
      <c r="G1142" s="256">
        <f t="shared" si="198"/>
        <v>15578.955</v>
      </c>
      <c r="H1142" s="256">
        <f t="shared" si="199"/>
        <v>97573.455000000002</v>
      </c>
      <c r="I1142" s="256">
        <v>45000</v>
      </c>
      <c r="J1142" s="256">
        <f t="shared" si="200"/>
        <v>8550</v>
      </c>
      <c r="K1142" s="256">
        <f t="shared" si="201"/>
        <v>53550</v>
      </c>
      <c r="L1142" s="256">
        <v>61650</v>
      </c>
      <c r="M1142" s="256">
        <f t="shared" si="202"/>
        <v>11713.5</v>
      </c>
      <c r="N1142" s="299">
        <f t="shared" si="203"/>
        <v>73363.5</v>
      </c>
      <c r="O1142" s="303">
        <v>0</v>
      </c>
      <c r="P1142" s="303">
        <v>0</v>
      </c>
      <c r="Q1142" s="305">
        <v>0</v>
      </c>
      <c r="R1142" s="256">
        <f t="shared" si="193"/>
        <v>74828.985000000001</v>
      </c>
      <c r="S1142" s="256">
        <f t="shared" si="194"/>
        <v>53550</v>
      </c>
      <c r="T1142" s="303">
        <f t="shared" si="195"/>
        <v>72642.43613743702</v>
      </c>
      <c r="U1142" s="303">
        <f t="shared" si="196"/>
        <v>22048.285245074563</v>
      </c>
      <c r="V1142" s="256">
        <f t="shared" si="197"/>
        <v>53550</v>
      </c>
    </row>
    <row r="1143" spans="2:22" x14ac:dyDescent="0.2">
      <c r="B1143" s="259">
        <v>39</v>
      </c>
      <c r="C1143" s="260" t="s">
        <v>8</v>
      </c>
      <c r="D1143" s="266" t="s">
        <v>194</v>
      </c>
      <c r="E1143" s="260">
        <v>1</v>
      </c>
      <c r="F1143" s="256">
        <v>124644</v>
      </c>
      <c r="G1143" s="256">
        <f t="shared" si="198"/>
        <v>23682.36</v>
      </c>
      <c r="H1143" s="256">
        <f t="shared" si="199"/>
        <v>148326.35999999999</v>
      </c>
      <c r="I1143" s="256">
        <v>65000</v>
      </c>
      <c r="J1143" s="256">
        <f t="shared" si="200"/>
        <v>12350</v>
      </c>
      <c r="K1143" s="256">
        <f t="shared" si="201"/>
        <v>77350</v>
      </c>
      <c r="L1143" s="256">
        <v>88400</v>
      </c>
      <c r="M1143" s="256">
        <f t="shared" si="202"/>
        <v>16796</v>
      </c>
      <c r="N1143" s="299">
        <f t="shared" si="203"/>
        <v>105196</v>
      </c>
      <c r="O1143" s="303">
        <v>0</v>
      </c>
      <c r="P1143" s="303">
        <v>0</v>
      </c>
      <c r="Q1143" s="305">
        <v>0</v>
      </c>
      <c r="R1143" s="256">
        <f t="shared" si="193"/>
        <v>110290.78666666667</v>
      </c>
      <c r="S1143" s="256">
        <f t="shared" si="194"/>
        <v>77350</v>
      </c>
      <c r="T1143" s="303">
        <f t="shared" si="195"/>
        <v>106469.68303799277</v>
      </c>
      <c r="U1143" s="303">
        <f t="shared" si="196"/>
        <v>35761.411578635023</v>
      </c>
      <c r="V1143" s="256">
        <f t="shared" si="197"/>
        <v>77350</v>
      </c>
    </row>
    <row r="1144" spans="2:22" x14ac:dyDescent="0.2">
      <c r="B1144" s="259">
        <v>40</v>
      </c>
      <c r="C1144" s="260" t="s">
        <v>8</v>
      </c>
      <c r="D1144" s="266" t="s">
        <v>195</v>
      </c>
      <c r="E1144" s="260">
        <v>1</v>
      </c>
      <c r="F1144" s="256">
        <v>154440</v>
      </c>
      <c r="G1144" s="256">
        <f t="shared" si="198"/>
        <v>29343.599999999999</v>
      </c>
      <c r="H1144" s="256">
        <f t="shared" si="199"/>
        <v>183783.6</v>
      </c>
      <c r="I1144" s="256">
        <v>80000</v>
      </c>
      <c r="J1144" s="256">
        <f t="shared" si="200"/>
        <v>15200</v>
      </c>
      <c r="K1144" s="256">
        <f t="shared" si="201"/>
        <v>95200</v>
      </c>
      <c r="L1144" s="256">
        <v>108000</v>
      </c>
      <c r="M1144" s="256">
        <f t="shared" si="202"/>
        <v>20520</v>
      </c>
      <c r="N1144" s="299">
        <f t="shared" si="203"/>
        <v>128520</v>
      </c>
      <c r="O1144" s="303">
        <v>0</v>
      </c>
      <c r="P1144" s="303">
        <v>0</v>
      </c>
      <c r="Q1144" s="305">
        <v>0</v>
      </c>
      <c r="R1144" s="256">
        <f t="shared" si="193"/>
        <v>135834.53333333333</v>
      </c>
      <c r="S1144" s="256">
        <f t="shared" si="194"/>
        <v>95200</v>
      </c>
      <c r="T1144" s="303">
        <f t="shared" si="195"/>
        <v>131010.10856662202</v>
      </c>
      <c r="U1144" s="303">
        <f t="shared" si="196"/>
        <v>44742.489265276017</v>
      </c>
      <c r="V1144" s="256">
        <f t="shared" si="197"/>
        <v>95200</v>
      </c>
    </row>
    <row r="1145" spans="2:22" x14ac:dyDescent="0.2">
      <c r="B1145" s="259">
        <v>41</v>
      </c>
      <c r="C1145" s="260" t="s">
        <v>8</v>
      </c>
      <c r="D1145" s="266" t="s">
        <v>196</v>
      </c>
      <c r="E1145" s="260">
        <v>1</v>
      </c>
      <c r="F1145" s="256">
        <v>77220</v>
      </c>
      <c r="G1145" s="256">
        <f t="shared" si="198"/>
        <v>14671.8</v>
      </c>
      <c r="H1145" s="256">
        <f t="shared" si="199"/>
        <v>91891.8</v>
      </c>
      <c r="I1145" s="256">
        <v>45000</v>
      </c>
      <c r="J1145" s="256">
        <f t="shared" si="200"/>
        <v>8550</v>
      </c>
      <c r="K1145" s="256">
        <f t="shared" si="201"/>
        <v>53550</v>
      </c>
      <c r="L1145" s="256">
        <v>58500</v>
      </c>
      <c r="M1145" s="256">
        <f t="shared" si="202"/>
        <v>11115</v>
      </c>
      <c r="N1145" s="299">
        <f t="shared" si="203"/>
        <v>69615</v>
      </c>
      <c r="O1145" s="303">
        <v>0</v>
      </c>
      <c r="P1145" s="303">
        <v>0</v>
      </c>
      <c r="Q1145" s="305">
        <v>0</v>
      </c>
      <c r="R1145" s="256">
        <f t="shared" si="193"/>
        <v>71685.599999999991</v>
      </c>
      <c r="S1145" s="256">
        <f t="shared" si="194"/>
        <v>53550</v>
      </c>
      <c r="T1145" s="303">
        <f t="shared" si="195"/>
        <v>69970.18471967052</v>
      </c>
      <c r="U1145" s="303">
        <f t="shared" si="196"/>
        <v>19254.582443667816</v>
      </c>
      <c r="V1145" s="256">
        <f t="shared" si="197"/>
        <v>53550</v>
      </c>
    </row>
    <row r="1146" spans="2:22" x14ac:dyDescent="0.2">
      <c r="B1146" s="259">
        <v>42</v>
      </c>
      <c r="C1146" s="260" t="s">
        <v>8</v>
      </c>
      <c r="D1146" s="266" t="s">
        <v>197</v>
      </c>
      <c r="E1146" s="260">
        <v>1</v>
      </c>
      <c r="F1146" s="256">
        <v>113850</v>
      </c>
      <c r="G1146" s="256">
        <f t="shared" si="198"/>
        <v>21631.5</v>
      </c>
      <c r="H1146" s="256">
        <f t="shared" si="199"/>
        <v>135481.5</v>
      </c>
      <c r="I1146" s="256">
        <v>55000</v>
      </c>
      <c r="J1146" s="256">
        <f t="shared" si="200"/>
        <v>10450</v>
      </c>
      <c r="K1146" s="256">
        <f t="shared" si="201"/>
        <v>65450</v>
      </c>
      <c r="L1146" s="256">
        <v>75900</v>
      </c>
      <c r="M1146" s="256">
        <f t="shared" si="202"/>
        <v>14421</v>
      </c>
      <c r="N1146" s="299">
        <f t="shared" si="203"/>
        <v>90321</v>
      </c>
      <c r="O1146" s="303">
        <v>0</v>
      </c>
      <c r="P1146" s="303">
        <v>0</v>
      </c>
      <c r="Q1146" s="305">
        <v>0</v>
      </c>
      <c r="R1146" s="256">
        <f t="shared" si="193"/>
        <v>97084.166666666672</v>
      </c>
      <c r="S1146" s="256">
        <f t="shared" si="194"/>
        <v>65450</v>
      </c>
      <c r="T1146" s="303">
        <f t="shared" si="195"/>
        <v>92866.582018160669</v>
      </c>
      <c r="U1146" s="303">
        <f t="shared" si="196"/>
        <v>35502.22620601888</v>
      </c>
      <c r="V1146" s="256">
        <f t="shared" si="197"/>
        <v>65450</v>
      </c>
    </row>
    <row r="1147" spans="2:22" x14ac:dyDescent="0.2">
      <c r="B1147" s="259">
        <v>43</v>
      </c>
      <c r="C1147" s="260" t="s">
        <v>8</v>
      </c>
      <c r="D1147" s="266" t="s">
        <v>198</v>
      </c>
      <c r="E1147" s="260">
        <v>1</v>
      </c>
      <c r="F1147" s="256">
        <v>81972</v>
      </c>
      <c r="G1147" s="256">
        <f t="shared" si="198"/>
        <v>15574.68</v>
      </c>
      <c r="H1147" s="256">
        <f t="shared" si="199"/>
        <v>97546.68</v>
      </c>
      <c r="I1147" s="256">
        <v>45000</v>
      </c>
      <c r="J1147" s="256">
        <f t="shared" si="200"/>
        <v>8550</v>
      </c>
      <c r="K1147" s="256">
        <f t="shared" si="201"/>
        <v>53550</v>
      </c>
      <c r="L1147" s="256">
        <v>59400</v>
      </c>
      <c r="M1147" s="256">
        <f t="shared" si="202"/>
        <v>11286</v>
      </c>
      <c r="N1147" s="299">
        <f t="shared" si="203"/>
        <v>70686</v>
      </c>
      <c r="O1147" s="303">
        <v>0</v>
      </c>
      <c r="P1147" s="303">
        <v>0</v>
      </c>
      <c r="Q1147" s="305">
        <v>0</v>
      </c>
      <c r="R1147" s="256">
        <f t="shared" si="193"/>
        <v>73927.56</v>
      </c>
      <c r="S1147" s="256">
        <f t="shared" si="194"/>
        <v>53550</v>
      </c>
      <c r="T1147" s="303">
        <f t="shared" si="195"/>
        <v>71741.170489127122</v>
      </c>
      <c r="U1147" s="303">
        <f t="shared" si="196"/>
        <v>22176.738853600644</v>
      </c>
      <c r="V1147" s="256">
        <f t="shared" si="197"/>
        <v>53550</v>
      </c>
    </row>
    <row r="1148" spans="2:22" x14ac:dyDescent="0.2">
      <c r="B1148" s="259">
        <v>44</v>
      </c>
      <c r="C1148" s="260" t="s">
        <v>8</v>
      </c>
      <c r="D1148" s="266" t="s">
        <v>199</v>
      </c>
      <c r="E1148" s="260">
        <v>1</v>
      </c>
      <c r="F1148" s="256">
        <v>27939</v>
      </c>
      <c r="G1148" s="256">
        <f t="shared" si="198"/>
        <v>5308.41</v>
      </c>
      <c r="H1148" s="256">
        <f t="shared" si="199"/>
        <v>33247.410000000003</v>
      </c>
      <c r="I1148" s="256">
        <v>15000</v>
      </c>
      <c r="J1148" s="256">
        <f t="shared" si="200"/>
        <v>2850</v>
      </c>
      <c r="K1148" s="256">
        <f t="shared" si="201"/>
        <v>17850</v>
      </c>
      <c r="L1148" s="256">
        <v>20100</v>
      </c>
      <c r="M1148" s="256">
        <f t="shared" si="202"/>
        <v>3819</v>
      </c>
      <c r="N1148" s="299">
        <f t="shared" si="203"/>
        <v>23919</v>
      </c>
      <c r="O1148" s="303">
        <v>0</v>
      </c>
      <c r="P1148" s="303">
        <v>0</v>
      </c>
      <c r="Q1148" s="305">
        <v>0</v>
      </c>
      <c r="R1148" s="256">
        <f t="shared" si="193"/>
        <v>25005.47</v>
      </c>
      <c r="S1148" s="256">
        <f t="shared" si="194"/>
        <v>17850</v>
      </c>
      <c r="T1148" s="303">
        <f t="shared" si="195"/>
        <v>24212.874598890634</v>
      </c>
      <c r="U1148" s="303">
        <f t="shared" si="196"/>
        <v>7755.9893935396867</v>
      </c>
      <c r="V1148" s="256">
        <f t="shared" si="197"/>
        <v>17850</v>
      </c>
    </row>
    <row r="1149" spans="2:22" x14ac:dyDescent="0.2">
      <c r="B1149" s="259">
        <v>45</v>
      </c>
      <c r="C1149" s="260" t="s">
        <v>8</v>
      </c>
      <c r="D1149" s="266" t="s">
        <v>397</v>
      </c>
      <c r="E1149" s="260">
        <v>1</v>
      </c>
      <c r="F1149" s="256">
        <v>510600</v>
      </c>
      <c r="G1149" s="256">
        <f t="shared" si="198"/>
        <v>97014</v>
      </c>
      <c r="H1149" s="256">
        <f t="shared" si="199"/>
        <v>607614</v>
      </c>
      <c r="I1149" s="256">
        <v>250000</v>
      </c>
      <c r="J1149" s="256">
        <f t="shared" si="200"/>
        <v>47500</v>
      </c>
      <c r="K1149" s="256">
        <f t="shared" si="201"/>
        <v>297500</v>
      </c>
      <c r="L1149" s="256">
        <v>345000</v>
      </c>
      <c r="M1149" s="256">
        <f t="shared" si="202"/>
        <v>65550</v>
      </c>
      <c r="N1149" s="299">
        <f t="shared" si="203"/>
        <v>410550</v>
      </c>
      <c r="O1149" s="303">
        <v>0</v>
      </c>
      <c r="P1149" s="303">
        <v>0</v>
      </c>
      <c r="Q1149" s="305">
        <v>0</v>
      </c>
      <c r="R1149" s="256">
        <f t="shared" si="193"/>
        <v>438554.66666666669</v>
      </c>
      <c r="S1149" s="256">
        <f t="shared" si="194"/>
        <v>297500</v>
      </c>
      <c r="T1149" s="303">
        <f t="shared" si="195"/>
        <v>420236.33428126463</v>
      </c>
      <c r="U1149" s="303">
        <f t="shared" si="196"/>
        <v>156942.24818490818</v>
      </c>
      <c r="V1149" s="256">
        <f t="shared" si="197"/>
        <v>297500</v>
      </c>
    </row>
    <row r="1150" spans="2:22" x14ac:dyDescent="0.2">
      <c r="B1150" s="259">
        <v>46</v>
      </c>
      <c r="C1150" s="260" t="s">
        <v>8</v>
      </c>
      <c r="D1150" s="266" t="s">
        <v>398</v>
      </c>
      <c r="E1150" s="260">
        <v>1</v>
      </c>
      <c r="F1150" s="256">
        <v>85050</v>
      </c>
      <c r="G1150" s="256">
        <f t="shared" si="198"/>
        <v>16159.5</v>
      </c>
      <c r="H1150" s="256">
        <f t="shared" si="199"/>
        <v>101209.5</v>
      </c>
      <c r="I1150" s="256">
        <v>45000</v>
      </c>
      <c r="J1150" s="256">
        <f t="shared" si="200"/>
        <v>8550</v>
      </c>
      <c r="K1150" s="256">
        <f t="shared" si="201"/>
        <v>53550</v>
      </c>
      <c r="L1150" s="256">
        <v>63000</v>
      </c>
      <c r="M1150" s="256">
        <f t="shared" si="202"/>
        <v>11970</v>
      </c>
      <c r="N1150" s="299">
        <f t="shared" si="203"/>
        <v>74970</v>
      </c>
      <c r="O1150" s="303">
        <v>0</v>
      </c>
      <c r="P1150" s="303">
        <v>0</v>
      </c>
      <c r="Q1150" s="305">
        <v>0</v>
      </c>
      <c r="R1150" s="256">
        <f t="shared" si="193"/>
        <v>76576.5</v>
      </c>
      <c r="S1150" s="256">
        <f t="shared" si="194"/>
        <v>53550</v>
      </c>
      <c r="T1150" s="303">
        <f t="shared" si="195"/>
        <v>74066.659031918942</v>
      </c>
      <c r="U1150" s="303">
        <f t="shared" si="196"/>
        <v>23870.329213272278</v>
      </c>
      <c r="V1150" s="256">
        <f t="shared" si="197"/>
        <v>53550</v>
      </c>
    </row>
    <row r="1151" spans="2:22" x14ac:dyDescent="0.2">
      <c r="B1151" s="259">
        <v>47</v>
      </c>
      <c r="C1151" s="260" t="s">
        <v>8</v>
      </c>
      <c r="D1151" s="266" t="s">
        <v>202</v>
      </c>
      <c r="E1151" s="260">
        <v>1</v>
      </c>
      <c r="F1151" s="256">
        <v>887376</v>
      </c>
      <c r="G1151" s="256">
        <f t="shared" si="198"/>
        <v>168601.44</v>
      </c>
      <c r="H1151" s="256">
        <f t="shared" si="199"/>
        <v>1055977.44</v>
      </c>
      <c r="I1151" s="256">
        <v>480000</v>
      </c>
      <c r="J1151" s="256">
        <f t="shared" si="200"/>
        <v>91200</v>
      </c>
      <c r="K1151" s="256">
        <f t="shared" si="201"/>
        <v>571200</v>
      </c>
      <c r="L1151" s="256">
        <v>638400</v>
      </c>
      <c r="M1151" s="256">
        <f t="shared" si="202"/>
        <v>121296</v>
      </c>
      <c r="N1151" s="299">
        <f t="shared" si="203"/>
        <v>759696</v>
      </c>
      <c r="O1151" s="303">
        <v>0</v>
      </c>
      <c r="P1151" s="303">
        <v>0</v>
      </c>
      <c r="Q1151" s="305">
        <v>0</v>
      </c>
      <c r="R1151" s="256">
        <f t="shared" si="193"/>
        <v>795624.48</v>
      </c>
      <c r="S1151" s="256">
        <f t="shared" si="194"/>
        <v>571200</v>
      </c>
      <c r="T1151" s="303">
        <f t="shared" si="195"/>
        <v>770952.39067698817</v>
      </c>
      <c r="U1151" s="303">
        <f t="shared" si="196"/>
        <v>244377.64492598549</v>
      </c>
      <c r="V1151" s="256">
        <f t="shared" si="197"/>
        <v>571200</v>
      </c>
    </row>
    <row r="1152" spans="2:22" x14ac:dyDescent="0.2">
      <c r="B1152" s="259">
        <v>48</v>
      </c>
      <c r="C1152" s="260" t="s">
        <v>8</v>
      </c>
      <c r="D1152" s="266" t="s">
        <v>203</v>
      </c>
      <c r="E1152" s="260">
        <v>1</v>
      </c>
      <c r="F1152" s="256">
        <v>869400</v>
      </c>
      <c r="G1152" s="256">
        <f t="shared" si="198"/>
        <v>165186</v>
      </c>
      <c r="H1152" s="256">
        <f t="shared" si="199"/>
        <v>1034586</v>
      </c>
      <c r="I1152" s="256">
        <v>450000</v>
      </c>
      <c r="J1152" s="256">
        <f t="shared" si="200"/>
        <v>85500</v>
      </c>
      <c r="K1152" s="256">
        <f t="shared" si="201"/>
        <v>535500</v>
      </c>
      <c r="L1152" s="256">
        <v>630000</v>
      </c>
      <c r="M1152" s="256">
        <f t="shared" si="202"/>
        <v>119700</v>
      </c>
      <c r="N1152" s="299">
        <f t="shared" si="203"/>
        <v>749700</v>
      </c>
      <c r="O1152" s="303">
        <v>0</v>
      </c>
      <c r="P1152" s="303">
        <v>0</v>
      </c>
      <c r="Q1152" s="305">
        <v>0</v>
      </c>
      <c r="R1152" s="256">
        <f t="shared" si="193"/>
        <v>773262</v>
      </c>
      <c r="S1152" s="256">
        <f t="shared" si="194"/>
        <v>535500</v>
      </c>
      <c r="T1152" s="303">
        <f t="shared" si="195"/>
        <v>746112.86378079385</v>
      </c>
      <c r="U1152" s="303">
        <f t="shared" si="196"/>
        <v>250375.88688210372</v>
      </c>
      <c r="V1152" s="256">
        <f t="shared" si="197"/>
        <v>535500</v>
      </c>
    </row>
    <row r="1153" spans="2:22" x14ac:dyDescent="0.2">
      <c r="B1153" s="259">
        <v>49</v>
      </c>
      <c r="C1153" s="260" t="s">
        <v>8</v>
      </c>
      <c r="D1153" s="266" t="s">
        <v>204</v>
      </c>
      <c r="E1153" s="260">
        <v>1</v>
      </c>
      <c r="F1153" s="256">
        <v>91287</v>
      </c>
      <c r="G1153" s="256">
        <f t="shared" si="198"/>
        <v>17344.53</v>
      </c>
      <c r="H1153" s="256">
        <f t="shared" si="199"/>
        <v>108631.53</v>
      </c>
      <c r="I1153" s="256">
        <v>45000</v>
      </c>
      <c r="J1153" s="256">
        <f t="shared" si="200"/>
        <v>8550</v>
      </c>
      <c r="K1153" s="256">
        <f t="shared" si="201"/>
        <v>53550</v>
      </c>
      <c r="L1153" s="256">
        <v>62100</v>
      </c>
      <c r="M1153" s="256">
        <f t="shared" si="202"/>
        <v>11799</v>
      </c>
      <c r="N1153" s="299">
        <f t="shared" si="203"/>
        <v>73899</v>
      </c>
      <c r="O1153" s="303">
        <v>0</v>
      </c>
      <c r="P1153" s="303">
        <v>0</v>
      </c>
      <c r="Q1153" s="305">
        <v>0</v>
      </c>
      <c r="R1153" s="256">
        <f t="shared" si="193"/>
        <v>78693.509999999995</v>
      </c>
      <c r="S1153" s="256">
        <f t="shared" si="194"/>
        <v>53550</v>
      </c>
      <c r="T1153" s="303">
        <f t="shared" si="195"/>
        <v>75471.788934908167</v>
      </c>
      <c r="U1153" s="303">
        <f t="shared" si="196"/>
        <v>27852.005877320556</v>
      </c>
      <c r="V1153" s="256">
        <f t="shared" si="197"/>
        <v>53550</v>
      </c>
    </row>
    <row r="1154" spans="2:22" x14ac:dyDescent="0.2">
      <c r="B1154" s="259">
        <v>50</v>
      </c>
      <c r="C1154" s="260" t="s">
        <v>8</v>
      </c>
      <c r="D1154" s="266" t="s">
        <v>205</v>
      </c>
      <c r="E1154" s="260">
        <v>1</v>
      </c>
      <c r="F1154" s="256">
        <v>129870</v>
      </c>
      <c r="G1154" s="256">
        <f t="shared" si="198"/>
        <v>24675.3</v>
      </c>
      <c r="H1154" s="256">
        <f t="shared" si="199"/>
        <v>154545.29999999999</v>
      </c>
      <c r="I1154" s="256">
        <v>65000</v>
      </c>
      <c r="J1154" s="256">
        <f t="shared" si="200"/>
        <v>12350</v>
      </c>
      <c r="K1154" s="256">
        <f t="shared" si="201"/>
        <v>77350</v>
      </c>
      <c r="L1154" s="256">
        <v>87750</v>
      </c>
      <c r="M1154" s="256">
        <f t="shared" si="202"/>
        <v>16672.5</v>
      </c>
      <c r="N1154" s="299">
        <f t="shared" si="203"/>
        <v>104422.5</v>
      </c>
      <c r="O1154" s="303">
        <v>0</v>
      </c>
      <c r="P1154" s="303">
        <v>0</v>
      </c>
      <c r="Q1154" s="305">
        <v>0</v>
      </c>
      <c r="R1154" s="256">
        <f t="shared" si="193"/>
        <v>112105.93333333333</v>
      </c>
      <c r="S1154" s="256">
        <f t="shared" si="194"/>
        <v>77350</v>
      </c>
      <c r="T1154" s="303">
        <f t="shared" si="195"/>
        <v>107672.15422014025</v>
      </c>
      <c r="U1154" s="303">
        <f t="shared" si="196"/>
        <v>39167.013498138083</v>
      </c>
      <c r="V1154" s="256">
        <f t="shared" si="197"/>
        <v>77350</v>
      </c>
    </row>
    <row r="1155" spans="2:22" x14ac:dyDescent="0.2">
      <c r="B1155" s="259">
        <v>51</v>
      </c>
      <c r="C1155" s="260" t="s">
        <v>8</v>
      </c>
      <c r="D1155" s="266" t="s">
        <v>206</v>
      </c>
      <c r="E1155" s="260">
        <v>1</v>
      </c>
      <c r="F1155" s="256">
        <v>173510.5</v>
      </c>
      <c r="G1155" s="256">
        <f t="shared" si="198"/>
        <v>32966.995000000003</v>
      </c>
      <c r="H1155" s="256">
        <f t="shared" si="199"/>
        <v>206477.495</v>
      </c>
      <c r="I1155" s="256">
        <v>85000</v>
      </c>
      <c r="J1155" s="256">
        <f t="shared" si="200"/>
        <v>16150</v>
      </c>
      <c r="K1155" s="256">
        <f t="shared" si="201"/>
        <v>101150</v>
      </c>
      <c r="L1155" s="256">
        <v>116450</v>
      </c>
      <c r="M1155" s="256">
        <f t="shared" si="202"/>
        <v>22125.5</v>
      </c>
      <c r="N1155" s="299">
        <f t="shared" si="203"/>
        <v>138575.5</v>
      </c>
      <c r="O1155" s="303">
        <v>0</v>
      </c>
      <c r="P1155" s="303">
        <v>0</v>
      </c>
      <c r="Q1155" s="305">
        <v>0</v>
      </c>
      <c r="R1155" s="256">
        <f t="shared" si="193"/>
        <v>148734.33166666667</v>
      </c>
      <c r="S1155" s="256">
        <f t="shared" si="194"/>
        <v>101150</v>
      </c>
      <c r="T1155" s="303">
        <f t="shared" si="195"/>
        <v>142508.80161105527</v>
      </c>
      <c r="U1155" s="303">
        <f t="shared" si="196"/>
        <v>53393.554820479076</v>
      </c>
      <c r="V1155" s="256">
        <f t="shared" si="197"/>
        <v>101150</v>
      </c>
    </row>
    <row r="1156" spans="2:22" x14ac:dyDescent="0.2">
      <c r="B1156" s="259">
        <v>52</v>
      </c>
      <c r="C1156" s="260" t="s">
        <v>8</v>
      </c>
      <c r="D1156" s="266" t="s">
        <v>207</v>
      </c>
      <c r="E1156" s="260">
        <v>1</v>
      </c>
      <c r="F1156" s="256">
        <v>832140</v>
      </c>
      <c r="G1156" s="256">
        <f t="shared" si="198"/>
        <v>158106.6</v>
      </c>
      <c r="H1156" s="256">
        <f t="shared" si="199"/>
        <v>990246.6</v>
      </c>
      <c r="I1156" s="256">
        <v>450000</v>
      </c>
      <c r="J1156" s="256">
        <f t="shared" si="200"/>
        <v>85500</v>
      </c>
      <c r="K1156" s="256">
        <f t="shared" si="201"/>
        <v>535500</v>
      </c>
      <c r="L1156" s="256">
        <v>603000</v>
      </c>
      <c r="M1156" s="256">
        <f t="shared" si="202"/>
        <v>114570</v>
      </c>
      <c r="N1156" s="299">
        <f t="shared" si="203"/>
        <v>717570</v>
      </c>
      <c r="O1156" s="303">
        <v>0</v>
      </c>
      <c r="P1156" s="303">
        <v>0</v>
      </c>
      <c r="Q1156" s="305">
        <v>0</v>
      </c>
      <c r="R1156" s="256">
        <f t="shared" si="193"/>
        <v>747772.20000000007</v>
      </c>
      <c r="S1156" s="256">
        <f t="shared" si="194"/>
        <v>535500</v>
      </c>
      <c r="T1156" s="303">
        <f t="shared" si="195"/>
        <v>724640.11046762101</v>
      </c>
      <c r="U1156" s="303">
        <f t="shared" si="196"/>
        <v>228872.77517546708</v>
      </c>
      <c r="V1156" s="256">
        <f t="shared" si="197"/>
        <v>535500</v>
      </c>
    </row>
    <row r="1157" spans="2:22" x14ac:dyDescent="0.2">
      <c r="B1157" s="259">
        <v>53</v>
      </c>
      <c r="C1157" s="260" t="s">
        <v>8</v>
      </c>
      <c r="D1157" s="266" t="s">
        <v>208</v>
      </c>
      <c r="E1157" s="260">
        <v>1</v>
      </c>
      <c r="F1157" s="256">
        <v>1522240</v>
      </c>
      <c r="G1157" s="256">
        <f t="shared" si="198"/>
        <v>289225.59999999998</v>
      </c>
      <c r="H1157" s="256">
        <f t="shared" si="199"/>
        <v>1811465.6</v>
      </c>
      <c r="I1157" s="256">
        <v>800000</v>
      </c>
      <c r="J1157" s="256">
        <f t="shared" si="200"/>
        <v>152000</v>
      </c>
      <c r="K1157" s="256">
        <f t="shared" si="201"/>
        <v>952000</v>
      </c>
      <c r="L1157" s="256">
        <v>1072000</v>
      </c>
      <c r="M1157" s="256">
        <f t="shared" si="202"/>
        <v>203680</v>
      </c>
      <c r="N1157" s="299">
        <f t="shared" si="203"/>
        <v>1275680</v>
      </c>
      <c r="O1157" s="303">
        <v>0</v>
      </c>
      <c r="P1157" s="303">
        <v>0</v>
      </c>
      <c r="Q1157" s="305">
        <v>0</v>
      </c>
      <c r="R1157" s="256">
        <f t="shared" si="193"/>
        <v>1346381.8666666667</v>
      </c>
      <c r="S1157" s="256">
        <f t="shared" si="194"/>
        <v>952000</v>
      </c>
      <c r="T1157" s="303">
        <f t="shared" si="195"/>
        <v>1300577.5768121777</v>
      </c>
      <c r="U1157" s="303">
        <f t="shared" si="196"/>
        <v>434072.97181286593</v>
      </c>
      <c r="V1157" s="256">
        <f t="shared" si="197"/>
        <v>952000</v>
      </c>
    </row>
    <row r="1158" spans="2:22" x14ac:dyDescent="0.2">
      <c r="B1158" s="259">
        <v>54</v>
      </c>
      <c r="C1158" s="260" t="s">
        <v>8</v>
      </c>
      <c r="D1158" s="266" t="s">
        <v>209</v>
      </c>
      <c r="E1158" s="260">
        <v>1</v>
      </c>
      <c r="F1158" s="256">
        <v>425062</v>
      </c>
      <c r="G1158" s="256">
        <f t="shared" si="198"/>
        <v>80761.78</v>
      </c>
      <c r="H1158" s="256">
        <f t="shared" si="199"/>
        <v>505823.78</v>
      </c>
      <c r="I1158" s="256">
        <v>220000</v>
      </c>
      <c r="J1158" s="256">
        <f t="shared" si="200"/>
        <v>41800</v>
      </c>
      <c r="K1158" s="256">
        <f t="shared" si="201"/>
        <v>261800</v>
      </c>
      <c r="L1158" s="256">
        <v>305800</v>
      </c>
      <c r="M1158" s="256">
        <f t="shared" si="202"/>
        <v>58102</v>
      </c>
      <c r="N1158" s="299">
        <f t="shared" si="203"/>
        <v>363902</v>
      </c>
      <c r="O1158" s="303">
        <v>0</v>
      </c>
      <c r="P1158" s="303">
        <v>0</v>
      </c>
      <c r="Q1158" s="305">
        <v>0</v>
      </c>
      <c r="R1158" s="256">
        <f t="shared" ref="R1158:R1221" si="204">AVERAGE(H1158,K1158,N1158)</f>
        <v>377175.26</v>
      </c>
      <c r="S1158" s="256">
        <f t="shared" ref="S1158:S1221" si="205">MIN(H1158,K1158,N1158)</f>
        <v>261800</v>
      </c>
      <c r="T1158" s="303">
        <f t="shared" ref="T1158:T1221" si="206">GEOMEAN(H1158,K1158,N1158)</f>
        <v>363902</v>
      </c>
      <c r="U1158" s="303">
        <f t="shared" ref="U1158:U1221" si="207">STDEV(H1158,K1158,N1158)</f>
        <v>122552.17613181249</v>
      </c>
      <c r="V1158" s="256">
        <f t="shared" ref="V1158:V1221" si="208">S1158</f>
        <v>261800</v>
      </c>
    </row>
    <row r="1159" spans="2:22" x14ac:dyDescent="0.2">
      <c r="B1159" s="259">
        <v>55</v>
      </c>
      <c r="C1159" s="260" t="s">
        <v>8</v>
      </c>
      <c r="D1159" s="266" t="s">
        <v>210</v>
      </c>
      <c r="E1159" s="260">
        <v>1</v>
      </c>
      <c r="F1159" s="256">
        <v>310208</v>
      </c>
      <c r="G1159" s="256">
        <f t="shared" si="198"/>
        <v>58939.520000000004</v>
      </c>
      <c r="H1159" s="256">
        <f t="shared" si="199"/>
        <v>369147.52</v>
      </c>
      <c r="I1159" s="256">
        <v>160000</v>
      </c>
      <c r="J1159" s="256">
        <f t="shared" si="200"/>
        <v>30400</v>
      </c>
      <c r="K1159" s="256">
        <f t="shared" si="201"/>
        <v>190400</v>
      </c>
      <c r="L1159" s="256">
        <v>209600</v>
      </c>
      <c r="M1159" s="256">
        <f t="shared" si="202"/>
        <v>39824</v>
      </c>
      <c r="N1159" s="299">
        <f t="shared" si="203"/>
        <v>249424</v>
      </c>
      <c r="O1159" s="303">
        <v>0</v>
      </c>
      <c r="P1159" s="303">
        <v>0</v>
      </c>
      <c r="Q1159" s="305">
        <v>0</v>
      </c>
      <c r="R1159" s="256">
        <f t="shared" si="204"/>
        <v>269657.17333333334</v>
      </c>
      <c r="S1159" s="256">
        <f t="shared" si="205"/>
        <v>190400</v>
      </c>
      <c r="T1159" s="303">
        <f t="shared" si="206"/>
        <v>259777.60763954342</v>
      </c>
      <c r="U1159" s="303">
        <f t="shared" si="207"/>
        <v>91075.270814256364</v>
      </c>
      <c r="V1159" s="256">
        <f t="shared" si="208"/>
        <v>190400</v>
      </c>
    </row>
    <row r="1160" spans="2:22" x14ac:dyDescent="0.2">
      <c r="B1160" s="259">
        <v>56</v>
      </c>
      <c r="C1160" s="260" t="s">
        <v>8</v>
      </c>
      <c r="D1160" s="266" t="s">
        <v>211</v>
      </c>
      <c r="E1160" s="260">
        <v>1</v>
      </c>
      <c r="F1160" s="256">
        <v>565760</v>
      </c>
      <c r="G1160" s="256">
        <f t="shared" si="198"/>
        <v>107494.39999999999</v>
      </c>
      <c r="H1160" s="256">
        <f t="shared" si="199"/>
        <v>673254.40000000002</v>
      </c>
      <c r="I1160" s="256">
        <v>320000</v>
      </c>
      <c r="J1160" s="256">
        <f t="shared" si="200"/>
        <v>60800</v>
      </c>
      <c r="K1160" s="256">
        <f t="shared" si="201"/>
        <v>380800</v>
      </c>
      <c r="L1160" s="256">
        <v>435200</v>
      </c>
      <c r="M1160" s="256">
        <f t="shared" si="202"/>
        <v>82688</v>
      </c>
      <c r="N1160" s="299">
        <f t="shared" si="203"/>
        <v>517888</v>
      </c>
      <c r="O1160" s="303">
        <v>0</v>
      </c>
      <c r="P1160" s="303">
        <v>0</v>
      </c>
      <c r="Q1160" s="305">
        <v>0</v>
      </c>
      <c r="R1160" s="256">
        <f t="shared" si="204"/>
        <v>523980.79999999999</v>
      </c>
      <c r="S1160" s="256">
        <f t="shared" si="205"/>
        <v>380800</v>
      </c>
      <c r="T1160" s="303">
        <f t="shared" si="206"/>
        <v>510157.17145871068</v>
      </c>
      <c r="U1160" s="303">
        <f t="shared" si="207"/>
        <v>146322.36903057608</v>
      </c>
      <c r="V1160" s="256">
        <f t="shared" si="208"/>
        <v>380800</v>
      </c>
    </row>
    <row r="1161" spans="2:22" x14ac:dyDescent="0.2">
      <c r="B1161" s="259">
        <v>57</v>
      </c>
      <c r="C1161" s="260" t="s">
        <v>8</v>
      </c>
      <c r="D1161" s="266" t="s">
        <v>212</v>
      </c>
      <c r="E1161" s="260">
        <v>1</v>
      </c>
      <c r="F1161" s="256">
        <v>19500</v>
      </c>
      <c r="G1161" s="256">
        <f t="shared" si="198"/>
        <v>3705</v>
      </c>
      <c r="H1161" s="256">
        <f t="shared" si="199"/>
        <v>23205</v>
      </c>
      <c r="I1161" s="256">
        <v>10000</v>
      </c>
      <c r="J1161" s="256">
        <f t="shared" si="200"/>
        <v>1900</v>
      </c>
      <c r="K1161" s="256">
        <f t="shared" si="201"/>
        <v>11900</v>
      </c>
      <c r="L1161" s="256">
        <v>13000</v>
      </c>
      <c r="M1161" s="256">
        <f t="shared" si="202"/>
        <v>2470</v>
      </c>
      <c r="N1161" s="299">
        <f t="shared" si="203"/>
        <v>15470</v>
      </c>
      <c r="O1161" s="303">
        <v>0</v>
      </c>
      <c r="P1161" s="303">
        <v>0</v>
      </c>
      <c r="Q1161" s="305">
        <v>0</v>
      </c>
      <c r="R1161" s="256">
        <f t="shared" si="204"/>
        <v>16858.333333333332</v>
      </c>
      <c r="S1161" s="256">
        <f t="shared" si="205"/>
        <v>11900</v>
      </c>
      <c r="T1161" s="303">
        <f t="shared" si="206"/>
        <v>16225.806130081346</v>
      </c>
      <c r="U1161" s="303">
        <f t="shared" si="207"/>
        <v>5778.9582394522731</v>
      </c>
      <c r="V1161" s="256">
        <f t="shared" si="208"/>
        <v>11900</v>
      </c>
    </row>
    <row r="1162" spans="2:22" x14ac:dyDescent="0.2">
      <c r="B1162" s="259">
        <v>58</v>
      </c>
      <c r="C1162" s="260" t="s">
        <v>8</v>
      </c>
      <c r="D1162" s="266" t="s">
        <v>213</v>
      </c>
      <c r="E1162" s="260">
        <v>1</v>
      </c>
      <c r="F1162" s="256">
        <v>114258</v>
      </c>
      <c r="G1162" s="256">
        <f t="shared" si="198"/>
        <v>21709.02</v>
      </c>
      <c r="H1162" s="256">
        <f t="shared" si="199"/>
        <v>135967.01999999999</v>
      </c>
      <c r="I1162" s="256">
        <v>60000</v>
      </c>
      <c r="J1162" s="256">
        <f t="shared" si="200"/>
        <v>11400</v>
      </c>
      <c r="K1162" s="256">
        <f t="shared" si="201"/>
        <v>71400</v>
      </c>
      <c r="L1162" s="256">
        <v>82200</v>
      </c>
      <c r="M1162" s="256">
        <f t="shared" si="202"/>
        <v>15618</v>
      </c>
      <c r="N1162" s="299">
        <f t="shared" si="203"/>
        <v>97818</v>
      </c>
      <c r="O1162" s="303">
        <v>0</v>
      </c>
      <c r="P1162" s="303">
        <v>0</v>
      </c>
      <c r="Q1162" s="305">
        <v>0</v>
      </c>
      <c r="R1162" s="256">
        <f t="shared" si="204"/>
        <v>101728.34000000001</v>
      </c>
      <c r="S1162" s="256">
        <f t="shared" si="205"/>
        <v>71400</v>
      </c>
      <c r="T1162" s="303">
        <f t="shared" si="206"/>
        <v>98291.702303302911</v>
      </c>
      <c r="U1162" s="303">
        <f t="shared" si="207"/>
        <v>32460.639043413765</v>
      </c>
      <c r="V1162" s="256">
        <f t="shared" si="208"/>
        <v>71400</v>
      </c>
    </row>
    <row r="1163" spans="2:22" x14ac:dyDescent="0.2">
      <c r="B1163" s="259">
        <v>59</v>
      </c>
      <c r="C1163" s="260" t="s">
        <v>8</v>
      </c>
      <c r="D1163" s="266" t="s">
        <v>214</v>
      </c>
      <c r="E1163" s="260">
        <v>1</v>
      </c>
      <c r="F1163" s="256">
        <v>3157440</v>
      </c>
      <c r="G1163" s="256">
        <f t="shared" si="198"/>
        <v>599913.6</v>
      </c>
      <c r="H1163" s="256">
        <f t="shared" si="199"/>
        <v>3757353.6</v>
      </c>
      <c r="I1163" s="256">
        <v>1600000</v>
      </c>
      <c r="J1163" s="256">
        <f t="shared" si="200"/>
        <v>304000</v>
      </c>
      <c r="K1163" s="256">
        <f t="shared" si="201"/>
        <v>1904000</v>
      </c>
      <c r="L1163" s="256">
        <v>2208000</v>
      </c>
      <c r="M1163" s="256">
        <f t="shared" si="202"/>
        <v>419520</v>
      </c>
      <c r="N1163" s="299">
        <f t="shared" si="203"/>
        <v>2627520</v>
      </c>
      <c r="O1163" s="303">
        <v>0</v>
      </c>
      <c r="P1163" s="303">
        <v>0</v>
      </c>
      <c r="Q1163" s="305">
        <v>0</v>
      </c>
      <c r="R1163" s="256">
        <f t="shared" si="204"/>
        <v>2762957.8666666667</v>
      </c>
      <c r="S1163" s="256">
        <f t="shared" si="205"/>
        <v>1904000</v>
      </c>
      <c r="T1163" s="303">
        <f t="shared" si="206"/>
        <v>2658877.6134206275</v>
      </c>
      <c r="U1163" s="303">
        <f t="shared" si="207"/>
        <v>934070.36857704376</v>
      </c>
      <c r="V1163" s="256">
        <f t="shared" si="208"/>
        <v>1904000</v>
      </c>
    </row>
    <row r="1164" spans="2:22" x14ac:dyDescent="0.2">
      <c r="B1164" s="259">
        <v>60</v>
      </c>
      <c r="C1164" s="260" t="s">
        <v>8</v>
      </c>
      <c r="D1164" s="266" t="s">
        <v>215</v>
      </c>
      <c r="E1164" s="260">
        <v>1</v>
      </c>
      <c r="F1164" s="256">
        <v>1649340</v>
      </c>
      <c r="G1164" s="256">
        <f t="shared" si="198"/>
        <v>313374.59999999998</v>
      </c>
      <c r="H1164" s="256">
        <f t="shared" si="199"/>
        <v>1962714.6</v>
      </c>
      <c r="I1164" s="256">
        <v>850000</v>
      </c>
      <c r="J1164" s="256">
        <f t="shared" si="200"/>
        <v>161500</v>
      </c>
      <c r="K1164" s="256">
        <f t="shared" si="201"/>
        <v>1011500</v>
      </c>
      <c r="L1164" s="256">
        <v>1122000</v>
      </c>
      <c r="M1164" s="256">
        <f t="shared" si="202"/>
        <v>213180</v>
      </c>
      <c r="N1164" s="299">
        <f t="shared" si="203"/>
        <v>1335180</v>
      </c>
      <c r="O1164" s="303">
        <v>0</v>
      </c>
      <c r="P1164" s="303">
        <v>0</v>
      </c>
      <c r="Q1164" s="305">
        <v>0</v>
      </c>
      <c r="R1164" s="256">
        <f t="shared" si="204"/>
        <v>1436464.8666666665</v>
      </c>
      <c r="S1164" s="256">
        <f t="shared" si="205"/>
        <v>1011500</v>
      </c>
      <c r="T1164" s="303">
        <f t="shared" si="206"/>
        <v>1383951.7616488163</v>
      </c>
      <c r="U1164" s="303">
        <f t="shared" si="207"/>
        <v>483628.23736321909</v>
      </c>
      <c r="V1164" s="256">
        <f t="shared" si="208"/>
        <v>1011500</v>
      </c>
    </row>
    <row r="1165" spans="2:22" x14ac:dyDescent="0.2">
      <c r="B1165" s="259">
        <v>61</v>
      </c>
      <c r="C1165" s="260" t="s">
        <v>8</v>
      </c>
      <c r="D1165" s="266" t="s">
        <v>216</v>
      </c>
      <c r="E1165" s="260">
        <v>1</v>
      </c>
      <c r="F1165" s="256">
        <v>801900</v>
      </c>
      <c r="G1165" s="256">
        <f t="shared" si="198"/>
        <v>152361</v>
      </c>
      <c r="H1165" s="256">
        <f t="shared" si="199"/>
        <v>954261</v>
      </c>
      <c r="I1165" s="256">
        <v>450000</v>
      </c>
      <c r="J1165" s="256">
        <f t="shared" si="200"/>
        <v>85500</v>
      </c>
      <c r="K1165" s="256">
        <f t="shared" si="201"/>
        <v>535500</v>
      </c>
      <c r="L1165" s="256">
        <v>607500</v>
      </c>
      <c r="M1165" s="256">
        <f t="shared" si="202"/>
        <v>115425</v>
      </c>
      <c r="N1165" s="299">
        <f t="shared" si="203"/>
        <v>722925</v>
      </c>
      <c r="O1165" s="303">
        <v>0</v>
      </c>
      <c r="P1165" s="303">
        <v>0</v>
      </c>
      <c r="Q1165" s="305">
        <v>0</v>
      </c>
      <c r="R1165" s="256">
        <f t="shared" si="204"/>
        <v>737562</v>
      </c>
      <c r="S1165" s="256">
        <f t="shared" si="205"/>
        <v>535500</v>
      </c>
      <c r="T1165" s="303">
        <f t="shared" si="206"/>
        <v>717529.83624609711</v>
      </c>
      <c r="U1165" s="303">
        <f t="shared" si="207"/>
        <v>209763.85557812385</v>
      </c>
      <c r="V1165" s="256">
        <f t="shared" si="208"/>
        <v>535500</v>
      </c>
    </row>
    <row r="1166" spans="2:22" x14ac:dyDescent="0.2">
      <c r="B1166" s="259">
        <v>62</v>
      </c>
      <c r="C1166" s="260" t="s">
        <v>8</v>
      </c>
      <c r="D1166" s="266" t="s">
        <v>399</v>
      </c>
      <c r="E1166" s="260">
        <v>1</v>
      </c>
      <c r="F1166" s="256">
        <v>288600</v>
      </c>
      <c r="G1166" s="256">
        <f t="shared" si="198"/>
        <v>54834</v>
      </c>
      <c r="H1166" s="256">
        <f t="shared" si="199"/>
        <v>343434</v>
      </c>
      <c r="I1166" s="256">
        <v>150000</v>
      </c>
      <c r="J1166" s="256">
        <f t="shared" si="200"/>
        <v>28500</v>
      </c>
      <c r="K1166" s="256">
        <f t="shared" si="201"/>
        <v>178500</v>
      </c>
      <c r="L1166" s="256">
        <v>195000</v>
      </c>
      <c r="M1166" s="256">
        <f t="shared" si="202"/>
        <v>37050</v>
      </c>
      <c r="N1166" s="299">
        <f t="shared" si="203"/>
        <v>232050</v>
      </c>
      <c r="O1166" s="303">
        <v>0</v>
      </c>
      <c r="P1166" s="303">
        <v>0</v>
      </c>
      <c r="Q1166" s="305">
        <v>0</v>
      </c>
      <c r="R1166" s="256">
        <f t="shared" si="204"/>
        <v>251328</v>
      </c>
      <c r="S1166" s="256">
        <f t="shared" si="205"/>
        <v>178500</v>
      </c>
      <c r="T1166" s="303">
        <f t="shared" si="206"/>
        <v>242300.52796441232</v>
      </c>
      <c r="U1166" s="303">
        <f t="shared" si="207"/>
        <v>84139.984858567695</v>
      </c>
      <c r="V1166" s="256">
        <f t="shared" si="208"/>
        <v>178500</v>
      </c>
    </row>
    <row r="1167" spans="2:22" x14ac:dyDescent="0.2">
      <c r="B1167" s="259">
        <v>63</v>
      </c>
      <c r="C1167" s="260" t="s">
        <v>8</v>
      </c>
      <c r="D1167" s="266" t="s">
        <v>218</v>
      </c>
      <c r="E1167" s="260">
        <v>1</v>
      </c>
      <c r="F1167" s="256">
        <v>340272</v>
      </c>
      <c r="G1167" s="256">
        <f t="shared" si="198"/>
        <v>64651.68</v>
      </c>
      <c r="H1167" s="256">
        <f t="shared" si="199"/>
        <v>404923.68</v>
      </c>
      <c r="I1167" s="256">
        <v>180000</v>
      </c>
      <c r="J1167" s="256">
        <f t="shared" si="200"/>
        <v>34200</v>
      </c>
      <c r="K1167" s="256">
        <f t="shared" si="201"/>
        <v>214200</v>
      </c>
      <c r="L1167" s="256">
        <v>250200</v>
      </c>
      <c r="M1167" s="256">
        <f t="shared" si="202"/>
        <v>47538</v>
      </c>
      <c r="N1167" s="299">
        <f t="shared" si="203"/>
        <v>297738</v>
      </c>
      <c r="O1167" s="303">
        <v>0</v>
      </c>
      <c r="P1167" s="303">
        <v>0</v>
      </c>
      <c r="Q1167" s="305">
        <v>0</v>
      </c>
      <c r="R1167" s="256">
        <f t="shared" si="204"/>
        <v>305620.56</v>
      </c>
      <c r="S1167" s="256">
        <f t="shared" si="205"/>
        <v>214200</v>
      </c>
      <c r="T1167" s="303">
        <f t="shared" si="206"/>
        <v>295580.40245361015</v>
      </c>
      <c r="U1167" s="303">
        <f t="shared" si="207"/>
        <v>95605.865888557499</v>
      </c>
      <c r="V1167" s="256">
        <f t="shared" si="208"/>
        <v>214200</v>
      </c>
    </row>
    <row r="1168" spans="2:22" x14ac:dyDescent="0.2">
      <c r="B1168" s="259">
        <v>64</v>
      </c>
      <c r="C1168" s="260" t="s">
        <v>8</v>
      </c>
      <c r="D1168" s="266" t="s">
        <v>219</v>
      </c>
      <c r="E1168" s="260">
        <v>1</v>
      </c>
      <c r="F1168" s="256">
        <v>661500</v>
      </c>
      <c r="G1168" s="256">
        <f t="shared" si="198"/>
        <v>125685</v>
      </c>
      <c r="H1168" s="256">
        <f t="shared" si="199"/>
        <v>787185</v>
      </c>
      <c r="I1168" s="256">
        <v>350000</v>
      </c>
      <c r="J1168" s="256">
        <f t="shared" si="200"/>
        <v>66500</v>
      </c>
      <c r="K1168" s="256">
        <f t="shared" si="201"/>
        <v>416500</v>
      </c>
      <c r="L1168" s="256">
        <v>490000</v>
      </c>
      <c r="M1168" s="256">
        <f t="shared" si="202"/>
        <v>93100</v>
      </c>
      <c r="N1168" s="299">
        <f t="shared" si="203"/>
        <v>583100</v>
      </c>
      <c r="O1168" s="303">
        <v>0</v>
      </c>
      <c r="P1168" s="303">
        <v>0</v>
      </c>
      <c r="Q1168" s="305">
        <v>0</v>
      </c>
      <c r="R1168" s="256">
        <f t="shared" si="204"/>
        <v>595595</v>
      </c>
      <c r="S1168" s="256">
        <f t="shared" si="205"/>
        <v>416500</v>
      </c>
      <c r="T1168" s="303">
        <f t="shared" si="206"/>
        <v>576074.01469270291</v>
      </c>
      <c r="U1168" s="303">
        <f t="shared" si="207"/>
        <v>185658.11610322885</v>
      </c>
      <c r="V1168" s="256">
        <f t="shared" si="208"/>
        <v>416500</v>
      </c>
    </row>
    <row r="1169" spans="2:22" x14ac:dyDescent="0.2">
      <c r="B1169" s="259">
        <v>65</v>
      </c>
      <c r="C1169" s="260" t="s">
        <v>8</v>
      </c>
      <c r="D1169" s="266" t="s">
        <v>220</v>
      </c>
      <c r="E1169" s="260">
        <v>1</v>
      </c>
      <c r="F1169" s="256">
        <v>174636</v>
      </c>
      <c r="G1169" s="256">
        <f t="shared" ref="G1169:G1232" si="209">+F1169*19%</f>
        <v>33180.840000000004</v>
      </c>
      <c r="H1169" s="256">
        <f t="shared" ref="H1169:H1232" si="210">+G1169+F1169</f>
        <v>207816.84</v>
      </c>
      <c r="I1169" s="256">
        <v>90000</v>
      </c>
      <c r="J1169" s="256">
        <f t="shared" ref="J1169:J1232" si="211">+I1169*19%</f>
        <v>17100</v>
      </c>
      <c r="K1169" s="256">
        <f t="shared" ref="K1169:K1232" si="212">+J1169+I1169</f>
        <v>107100</v>
      </c>
      <c r="L1169" s="256">
        <v>118800</v>
      </c>
      <c r="M1169" s="256">
        <f t="shared" ref="M1169:M1232" si="213">+L1169*19%</f>
        <v>22572</v>
      </c>
      <c r="N1169" s="299">
        <f t="shared" ref="N1169:N1232" si="214">+M1169+L1169</f>
        <v>141372</v>
      </c>
      <c r="O1169" s="303">
        <v>0</v>
      </c>
      <c r="P1169" s="303">
        <v>0</v>
      </c>
      <c r="Q1169" s="305">
        <v>0</v>
      </c>
      <c r="R1169" s="256">
        <f t="shared" si="204"/>
        <v>152096.28</v>
      </c>
      <c r="S1169" s="256">
        <f t="shared" si="205"/>
        <v>107100</v>
      </c>
      <c r="T1169" s="303">
        <f t="shared" si="206"/>
        <v>146536.0688804629</v>
      </c>
      <c r="U1169" s="303">
        <f t="shared" si="207"/>
        <v>51207.695720811433</v>
      </c>
      <c r="V1169" s="256">
        <f t="shared" si="208"/>
        <v>107100</v>
      </c>
    </row>
    <row r="1170" spans="2:22" x14ac:dyDescent="0.2">
      <c r="B1170" s="259">
        <v>66</v>
      </c>
      <c r="C1170" s="260" t="s">
        <v>8</v>
      </c>
      <c r="D1170" s="266" t="s">
        <v>221</v>
      </c>
      <c r="E1170" s="260">
        <v>1</v>
      </c>
      <c r="F1170" s="256">
        <v>887760</v>
      </c>
      <c r="G1170" s="256">
        <f t="shared" si="209"/>
        <v>168674.4</v>
      </c>
      <c r="H1170" s="256">
        <f t="shared" si="210"/>
        <v>1056434.3999999999</v>
      </c>
      <c r="I1170" s="256">
        <v>450000</v>
      </c>
      <c r="J1170" s="256">
        <f t="shared" si="211"/>
        <v>85500</v>
      </c>
      <c r="K1170" s="256">
        <f t="shared" si="212"/>
        <v>535500</v>
      </c>
      <c r="L1170" s="256">
        <v>616500</v>
      </c>
      <c r="M1170" s="256">
        <f t="shared" si="213"/>
        <v>117135</v>
      </c>
      <c r="N1170" s="299">
        <f t="shared" si="214"/>
        <v>733635</v>
      </c>
      <c r="O1170" s="303">
        <v>0</v>
      </c>
      <c r="P1170" s="303">
        <v>0</v>
      </c>
      <c r="Q1170" s="305">
        <v>0</v>
      </c>
      <c r="R1170" s="256">
        <f t="shared" si="204"/>
        <v>775189.79999999993</v>
      </c>
      <c r="S1170" s="256">
        <f t="shared" si="205"/>
        <v>535500</v>
      </c>
      <c r="T1170" s="303">
        <f t="shared" si="206"/>
        <v>745923.03226773639</v>
      </c>
      <c r="U1170" s="303">
        <f t="shared" si="207"/>
        <v>262941.55876947258</v>
      </c>
      <c r="V1170" s="256">
        <f t="shared" si="208"/>
        <v>535500</v>
      </c>
    </row>
    <row r="1171" spans="2:22" x14ac:dyDescent="0.2">
      <c r="B1171" s="259">
        <v>67</v>
      </c>
      <c r="C1171" s="260" t="s">
        <v>8</v>
      </c>
      <c r="D1171" s="266" t="s">
        <v>222</v>
      </c>
      <c r="E1171" s="260">
        <v>1</v>
      </c>
      <c r="F1171" s="256">
        <v>628425</v>
      </c>
      <c r="G1171" s="256">
        <f t="shared" si="209"/>
        <v>119400.75</v>
      </c>
      <c r="H1171" s="256">
        <f t="shared" si="210"/>
        <v>747825.75</v>
      </c>
      <c r="I1171" s="256">
        <v>350000</v>
      </c>
      <c r="J1171" s="256">
        <f t="shared" si="211"/>
        <v>66500</v>
      </c>
      <c r="K1171" s="256">
        <f t="shared" si="212"/>
        <v>416500</v>
      </c>
      <c r="L1171" s="256">
        <v>472500</v>
      </c>
      <c r="M1171" s="256">
        <f t="shared" si="213"/>
        <v>89775</v>
      </c>
      <c r="N1171" s="299">
        <f t="shared" si="214"/>
        <v>562275</v>
      </c>
      <c r="O1171" s="303">
        <v>0</v>
      </c>
      <c r="P1171" s="303">
        <v>0</v>
      </c>
      <c r="Q1171" s="305">
        <v>0</v>
      </c>
      <c r="R1171" s="256">
        <f t="shared" si="204"/>
        <v>575533.58333333337</v>
      </c>
      <c r="S1171" s="256">
        <f t="shared" si="205"/>
        <v>416500</v>
      </c>
      <c r="T1171" s="303">
        <f t="shared" si="206"/>
        <v>559484.50741687964</v>
      </c>
      <c r="U1171" s="303">
        <f t="shared" si="207"/>
        <v>166060.32240505499</v>
      </c>
      <c r="V1171" s="256">
        <f t="shared" si="208"/>
        <v>416500</v>
      </c>
    </row>
    <row r="1172" spans="2:22" x14ac:dyDescent="0.2">
      <c r="B1172" s="259">
        <v>68</v>
      </c>
      <c r="C1172" s="260" t="s">
        <v>8</v>
      </c>
      <c r="D1172" s="266" t="s">
        <v>223</v>
      </c>
      <c r="E1172" s="260">
        <v>1</v>
      </c>
      <c r="F1172" s="256">
        <v>280224</v>
      </c>
      <c r="G1172" s="256">
        <f t="shared" si="209"/>
        <v>53242.559999999998</v>
      </c>
      <c r="H1172" s="256">
        <f t="shared" si="210"/>
        <v>333466.56</v>
      </c>
      <c r="I1172" s="256">
        <v>140000</v>
      </c>
      <c r="J1172" s="256">
        <f t="shared" si="211"/>
        <v>26600</v>
      </c>
      <c r="K1172" s="256">
        <f t="shared" si="212"/>
        <v>166600</v>
      </c>
      <c r="L1172" s="256">
        <v>194600</v>
      </c>
      <c r="M1172" s="256">
        <f t="shared" si="213"/>
        <v>36974</v>
      </c>
      <c r="N1172" s="299">
        <f t="shared" si="214"/>
        <v>231574</v>
      </c>
      <c r="O1172" s="303">
        <v>0</v>
      </c>
      <c r="P1172" s="303">
        <v>0</v>
      </c>
      <c r="Q1172" s="305">
        <v>0</v>
      </c>
      <c r="R1172" s="256">
        <f t="shared" si="204"/>
        <v>243880.18666666668</v>
      </c>
      <c r="S1172" s="256">
        <f t="shared" si="205"/>
        <v>166600</v>
      </c>
      <c r="T1172" s="303">
        <f t="shared" si="206"/>
        <v>234318.02309056057</v>
      </c>
      <c r="U1172" s="303">
        <f t="shared" si="207"/>
        <v>84111.199517451372</v>
      </c>
      <c r="V1172" s="256">
        <f t="shared" si="208"/>
        <v>166600</v>
      </c>
    </row>
    <row r="1173" spans="2:22" x14ac:dyDescent="0.2">
      <c r="B1173" s="259">
        <v>69</v>
      </c>
      <c r="C1173" s="260" t="s">
        <v>8</v>
      </c>
      <c r="D1173" s="266" t="s">
        <v>224</v>
      </c>
      <c r="E1173" s="260">
        <v>1</v>
      </c>
      <c r="F1173" s="256">
        <v>117384</v>
      </c>
      <c r="G1173" s="256">
        <f t="shared" si="209"/>
        <v>22302.959999999999</v>
      </c>
      <c r="H1173" s="256">
        <f t="shared" si="210"/>
        <v>139686.96</v>
      </c>
      <c r="I1173" s="256">
        <v>60000</v>
      </c>
      <c r="J1173" s="256">
        <f t="shared" si="211"/>
        <v>11400</v>
      </c>
      <c r="K1173" s="256">
        <f t="shared" si="212"/>
        <v>71400</v>
      </c>
      <c r="L1173" s="256">
        <v>80400</v>
      </c>
      <c r="M1173" s="256">
        <f t="shared" si="213"/>
        <v>15276</v>
      </c>
      <c r="N1173" s="299">
        <f t="shared" si="214"/>
        <v>95676</v>
      </c>
      <c r="O1173" s="303">
        <v>0</v>
      </c>
      <c r="P1173" s="303">
        <v>0</v>
      </c>
      <c r="Q1173" s="305">
        <v>0</v>
      </c>
      <c r="R1173" s="256">
        <f t="shared" si="204"/>
        <v>102254.31999999999</v>
      </c>
      <c r="S1173" s="256">
        <f t="shared" si="205"/>
        <v>71400</v>
      </c>
      <c r="T1173" s="303">
        <f t="shared" si="206"/>
        <v>98450.750074606578</v>
      </c>
      <c r="U1173" s="303">
        <f t="shared" si="207"/>
        <v>34615.501542332197</v>
      </c>
      <c r="V1173" s="256">
        <f t="shared" si="208"/>
        <v>71400</v>
      </c>
    </row>
    <row r="1174" spans="2:22" x14ac:dyDescent="0.2">
      <c r="B1174" s="259">
        <v>70</v>
      </c>
      <c r="C1174" s="260" t="s">
        <v>8</v>
      </c>
      <c r="D1174" s="266" t="s">
        <v>225</v>
      </c>
      <c r="E1174" s="260">
        <v>1</v>
      </c>
      <c r="F1174" s="256">
        <v>115765</v>
      </c>
      <c r="G1174" s="256">
        <f t="shared" si="209"/>
        <v>21995.35</v>
      </c>
      <c r="H1174" s="256">
        <f t="shared" si="210"/>
        <v>137760.35</v>
      </c>
      <c r="I1174" s="256">
        <v>65000</v>
      </c>
      <c r="J1174" s="256">
        <f t="shared" si="211"/>
        <v>12350</v>
      </c>
      <c r="K1174" s="256">
        <f t="shared" si="212"/>
        <v>77350</v>
      </c>
      <c r="L1174" s="256">
        <v>84500</v>
      </c>
      <c r="M1174" s="256">
        <f t="shared" si="213"/>
        <v>16055</v>
      </c>
      <c r="N1174" s="299">
        <f t="shared" si="214"/>
        <v>100555</v>
      </c>
      <c r="O1174" s="303">
        <v>0</v>
      </c>
      <c r="P1174" s="303">
        <v>0</v>
      </c>
      <c r="Q1174" s="305">
        <v>0</v>
      </c>
      <c r="R1174" s="256">
        <f t="shared" si="204"/>
        <v>105221.78333333333</v>
      </c>
      <c r="S1174" s="256">
        <f t="shared" si="205"/>
        <v>77350</v>
      </c>
      <c r="T1174" s="303">
        <f t="shared" si="206"/>
        <v>102328.37448504225</v>
      </c>
      <c r="U1174" s="303">
        <f t="shared" si="207"/>
        <v>30474.362122788305</v>
      </c>
      <c r="V1174" s="256">
        <f t="shared" si="208"/>
        <v>77350</v>
      </c>
    </row>
    <row r="1175" spans="2:22" x14ac:dyDescent="0.2">
      <c r="B1175" s="259">
        <v>71</v>
      </c>
      <c r="C1175" s="260" t="s">
        <v>8</v>
      </c>
      <c r="D1175" s="266" t="s">
        <v>226</v>
      </c>
      <c r="E1175" s="260">
        <v>1</v>
      </c>
      <c r="F1175" s="256">
        <v>337680</v>
      </c>
      <c r="G1175" s="256">
        <f t="shared" si="209"/>
        <v>64159.200000000004</v>
      </c>
      <c r="H1175" s="256">
        <f t="shared" si="210"/>
        <v>401839.2</v>
      </c>
      <c r="I1175" s="256">
        <v>180000</v>
      </c>
      <c r="J1175" s="256">
        <f t="shared" si="211"/>
        <v>34200</v>
      </c>
      <c r="K1175" s="256">
        <f t="shared" si="212"/>
        <v>214200</v>
      </c>
      <c r="L1175" s="256">
        <v>252000</v>
      </c>
      <c r="M1175" s="256">
        <f t="shared" si="213"/>
        <v>47880</v>
      </c>
      <c r="N1175" s="299">
        <f t="shared" si="214"/>
        <v>299880</v>
      </c>
      <c r="O1175" s="303">
        <v>0</v>
      </c>
      <c r="P1175" s="303">
        <v>0</v>
      </c>
      <c r="Q1175" s="305">
        <v>0</v>
      </c>
      <c r="R1175" s="256">
        <f t="shared" si="204"/>
        <v>305306.39999999997</v>
      </c>
      <c r="S1175" s="256">
        <f t="shared" si="205"/>
        <v>214200</v>
      </c>
      <c r="T1175" s="303">
        <f t="shared" si="206"/>
        <v>295533.29987085058</v>
      </c>
      <c r="U1175" s="303">
        <f t="shared" si="207"/>
        <v>93937.222158631223</v>
      </c>
      <c r="V1175" s="256">
        <f t="shared" si="208"/>
        <v>214200</v>
      </c>
    </row>
    <row r="1176" spans="2:22" x14ac:dyDescent="0.2">
      <c r="B1176" s="259">
        <v>72</v>
      </c>
      <c r="C1176" s="260" t="s">
        <v>8</v>
      </c>
      <c r="D1176" s="266" t="s">
        <v>227</v>
      </c>
      <c r="E1176" s="260">
        <v>1</v>
      </c>
      <c r="F1176" s="256">
        <v>78364</v>
      </c>
      <c r="G1176" s="256">
        <f t="shared" si="209"/>
        <v>14889.16</v>
      </c>
      <c r="H1176" s="256">
        <f t="shared" si="210"/>
        <v>93253.16</v>
      </c>
      <c r="I1176" s="256">
        <v>40000</v>
      </c>
      <c r="J1176" s="256">
        <f t="shared" si="211"/>
        <v>7600</v>
      </c>
      <c r="K1176" s="256">
        <f t="shared" si="212"/>
        <v>47600</v>
      </c>
      <c r="L1176" s="256">
        <v>54800</v>
      </c>
      <c r="M1176" s="256">
        <f t="shared" si="213"/>
        <v>10412</v>
      </c>
      <c r="N1176" s="299">
        <f t="shared" si="214"/>
        <v>65212</v>
      </c>
      <c r="O1176" s="303">
        <v>0</v>
      </c>
      <c r="P1176" s="303">
        <v>0</v>
      </c>
      <c r="Q1176" s="305">
        <v>0</v>
      </c>
      <c r="R1176" s="256">
        <f t="shared" si="204"/>
        <v>68688.386666666673</v>
      </c>
      <c r="S1176" s="256">
        <f t="shared" si="205"/>
        <v>47600</v>
      </c>
      <c r="T1176" s="303">
        <f t="shared" si="206"/>
        <v>66150.430769786108</v>
      </c>
      <c r="U1176" s="303">
        <f t="shared" si="207"/>
        <v>23024.263347358887</v>
      </c>
      <c r="V1176" s="256">
        <f t="shared" si="208"/>
        <v>47600</v>
      </c>
    </row>
    <row r="1177" spans="2:22" x14ac:dyDescent="0.2">
      <c r="B1177" s="259">
        <v>73</v>
      </c>
      <c r="C1177" s="260" t="s">
        <v>8</v>
      </c>
      <c r="D1177" s="267" t="s">
        <v>228</v>
      </c>
      <c r="E1177" s="260">
        <v>1</v>
      </c>
      <c r="F1177" s="256">
        <v>205920</v>
      </c>
      <c r="G1177" s="256">
        <f t="shared" si="209"/>
        <v>39124.800000000003</v>
      </c>
      <c r="H1177" s="256">
        <f t="shared" si="210"/>
        <v>245044.8</v>
      </c>
      <c r="I1177" s="256">
        <v>120000</v>
      </c>
      <c r="J1177" s="256">
        <f t="shared" si="211"/>
        <v>22800</v>
      </c>
      <c r="K1177" s="256">
        <f t="shared" si="212"/>
        <v>142800</v>
      </c>
      <c r="L1177" s="256">
        <v>158400</v>
      </c>
      <c r="M1177" s="256">
        <f t="shared" si="213"/>
        <v>30096</v>
      </c>
      <c r="N1177" s="299">
        <f t="shared" si="214"/>
        <v>188496</v>
      </c>
      <c r="O1177" s="303">
        <v>0</v>
      </c>
      <c r="P1177" s="303">
        <v>0</v>
      </c>
      <c r="Q1177" s="305">
        <v>0</v>
      </c>
      <c r="R1177" s="256">
        <f t="shared" si="204"/>
        <v>192113.6</v>
      </c>
      <c r="S1177" s="256">
        <f t="shared" si="205"/>
        <v>142800</v>
      </c>
      <c r="T1177" s="303">
        <f t="shared" si="206"/>
        <v>187539.15103372603</v>
      </c>
      <c r="U1177" s="303">
        <f t="shared" si="207"/>
        <v>51218.307801800584</v>
      </c>
      <c r="V1177" s="256">
        <f t="shared" si="208"/>
        <v>142800</v>
      </c>
    </row>
    <row r="1178" spans="2:22" x14ac:dyDescent="0.2">
      <c r="B1178" s="259">
        <v>74</v>
      </c>
      <c r="C1178" s="260" t="s">
        <v>8</v>
      </c>
      <c r="D1178" s="266" t="s">
        <v>229</v>
      </c>
      <c r="E1178" s="260">
        <v>1</v>
      </c>
      <c r="F1178" s="256">
        <v>26134.5</v>
      </c>
      <c r="G1178" s="256">
        <f t="shared" si="209"/>
        <v>4965.5550000000003</v>
      </c>
      <c r="H1178" s="256">
        <f t="shared" si="210"/>
        <v>31100.055</v>
      </c>
      <c r="I1178" s="256">
        <v>15000</v>
      </c>
      <c r="J1178" s="256">
        <f t="shared" si="211"/>
        <v>2850</v>
      </c>
      <c r="K1178" s="256">
        <f t="shared" si="212"/>
        <v>17850</v>
      </c>
      <c r="L1178" s="256">
        <v>19950</v>
      </c>
      <c r="M1178" s="256">
        <f t="shared" si="213"/>
        <v>3790.5</v>
      </c>
      <c r="N1178" s="299">
        <f t="shared" si="214"/>
        <v>23740.5</v>
      </c>
      <c r="O1178" s="303">
        <v>0</v>
      </c>
      <c r="P1178" s="303">
        <v>0</v>
      </c>
      <c r="Q1178" s="305">
        <v>0</v>
      </c>
      <c r="R1178" s="256">
        <f t="shared" si="204"/>
        <v>24230.184999999998</v>
      </c>
      <c r="S1178" s="256">
        <f t="shared" si="205"/>
        <v>17850</v>
      </c>
      <c r="T1178" s="303">
        <f t="shared" si="206"/>
        <v>23620.898475039146</v>
      </c>
      <c r="U1178" s="303">
        <f t="shared" si="207"/>
        <v>6638.5866662396738</v>
      </c>
      <c r="V1178" s="256">
        <f t="shared" si="208"/>
        <v>17850</v>
      </c>
    </row>
    <row r="1179" spans="2:22" x14ac:dyDescent="0.2">
      <c r="B1179" s="259">
        <v>75</v>
      </c>
      <c r="C1179" s="260" t="s">
        <v>8</v>
      </c>
      <c r="D1179" s="266" t="s">
        <v>230</v>
      </c>
      <c r="E1179" s="260">
        <v>1</v>
      </c>
      <c r="F1179" s="256">
        <v>466578</v>
      </c>
      <c r="G1179" s="256">
        <f t="shared" si="209"/>
        <v>88649.82</v>
      </c>
      <c r="H1179" s="256">
        <f t="shared" si="210"/>
        <v>555227.82000000007</v>
      </c>
      <c r="I1179" s="256">
        <v>230000</v>
      </c>
      <c r="J1179" s="256">
        <f t="shared" si="211"/>
        <v>43700</v>
      </c>
      <c r="K1179" s="256">
        <f t="shared" si="212"/>
        <v>273700</v>
      </c>
      <c r="L1179" s="256">
        <v>317400</v>
      </c>
      <c r="M1179" s="256">
        <f t="shared" si="213"/>
        <v>60306</v>
      </c>
      <c r="N1179" s="299">
        <f t="shared" si="214"/>
        <v>377706</v>
      </c>
      <c r="O1179" s="303">
        <v>0</v>
      </c>
      <c r="P1179" s="303">
        <v>0</v>
      </c>
      <c r="Q1179" s="305">
        <v>0</v>
      </c>
      <c r="R1179" s="256">
        <f t="shared" si="204"/>
        <v>402211.27333333337</v>
      </c>
      <c r="S1179" s="256">
        <f t="shared" si="205"/>
        <v>273700</v>
      </c>
      <c r="T1179" s="303">
        <f t="shared" si="206"/>
        <v>385744.69900064176</v>
      </c>
      <c r="U1179" s="303">
        <f t="shared" si="207"/>
        <v>142354.69670630523</v>
      </c>
      <c r="V1179" s="256">
        <f t="shared" si="208"/>
        <v>273700</v>
      </c>
    </row>
    <row r="1180" spans="2:22" x14ac:dyDescent="0.2">
      <c r="B1180" s="259">
        <v>76</v>
      </c>
      <c r="C1180" s="260" t="s">
        <v>8</v>
      </c>
      <c r="D1180" s="266" t="s">
        <v>231</v>
      </c>
      <c r="E1180" s="260">
        <v>1</v>
      </c>
      <c r="F1180" s="256">
        <v>893925</v>
      </c>
      <c r="G1180" s="256">
        <f t="shared" si="209"/>
        <v>169845.75</v>
      </c>
      <c r="H1180" s="256">
        <f t="shared" si="210"/>
        <v>1063770.75</v>
      </c>
      <c r="I1180" s="256">
        <v>450000</v>
      </c>
      <c r="J1180" s="256">
        <f t="shared" si="211"/>
        <v>85500</v>
      </c>
      <c r="K1180" s="256">
        <f t="shared" si="212"/>
        <v>535500</v>
      </c>
      <c r="L1180" s="256">
        <v>616500</v>
      </c>
      <c r="M1180" s="256">
        <f t="shared" si="213"/>
        <v>117135</v>
      </c>
      <c r="N1180" s="299">
        <f t="shared" si="214"/>
        <v>733635</v>
      </c>
      <c r="O1180" s="303">
        <v>0</v>
      </c>
      <c r="P1180" s="303">
        <v>0</v>
      </c>
      <c r="Q1180" s="305">
        <v>0</v>
      </c>
      <c r="R1180" s="256">
        <f t="shared" si="204"/>
        <v>777635.25</v>
      </c>
      <c r="S1180" s="256">
        <f t="shared" si="205"/>
        <v>535500</v>
      </c>
      <c r="T1180" s="303">
        <f t="shared" si="206"/>
        <v>747645.72437293862</v>
      </c>
      <c r="U1180" s="303">
        <f t="shared" si="207"/>
        <v>266869.84248213115</v>
      </c>
      <c r="V1180" s="256">
        <f t="shared" si="208"/>
        <v>535500</v>
      </c>
    </row>
    <row r="1181" spans="2:22" x14ac:dyDescent="0.2">
      <c r="B1181" s="259">
        <v>77</v>
      </c>
      <c r="C1181" s="260" t="s">
        <v>8</v>
      </c>
      <c r="D1181" s="266" t="s">
        <v>232</v>
      </c>
      <c r="E1181" s="260">
        <v>1</v>
      </c>
      <c r="F1181" s="256">
        <v>88159.5</v>
      </c>
      <c r="G1181" s="256">
        <f t="shared" si="209"/>
        <v>16750.305</v>
      </c>
      <c r="H1181" s="256">
        <f t="shared" si="210"/>
        <v>104909.80499999999</v>
      </c>
      <c r="I1181" s="256">
        <v>45000</v>
      </c>
      <c r="J1181" s="256">
        <f t="shared" si="211"/>
        <v>8550</v>
      </c>
      <c r="K1181" s="256">
        <f t="shared" si="212"/>
        <v>53550</v>
      </c>
      <c r="L1181" s="256">
        <v>61650</v>
      </c>
      <c r="M1181" s="256">
        <f t="shared" si="213"/>
        <v>11713.5</v>
      </c>
      <c r="N1181" s="299">
        <f t="shared" si="214"/>
        <v>73363.5</v>
      </c>
      <c r="O1181" s="303">
        <v>0</v>
      </c>
      <c r="P1181" s="303">
        <v>0</v>
      </c>
      <c r="Q1181" s="305">
        <v>0</v>
      </c>
      <c r="R1181" s="256">
        <f t="shared" si="204"/>
        <v>77274.434999999998</v>
      </c>
      <c r="S1181" s="256">
        <f t="shared" si="205"/>
        <v>53550</v>
      </c>
      <c r="T1181" s="303">
        <f t="shared" si="206"/>
        <v>74419.234616009358</v>
      </c>
      <c r="U1181" s="303">
        <f t="shared" si="207"/>
        <v>25902.29626577871</v>
      </c>
      <c r="V1181" s="256">
        <f t="shared" si="208"/>
        <v>53550</v>
      </c>
    </row>
    <row r="1182" spans="2:22" x14ac:dyDescent="0.2">
      <c r="B1182" s="259">
        <v>78</v>
      </c>
      <c r="C1182" s="260" t="s">
        <v>8</v>
      </c>
      <c r="D1182" s="266" t="s">
        <v>233</v>
      </c>
      <c r="E1182" s="260">
        <v>1</v>
      </c>
      <c r="F1182" s="256">
        <v>1662390</v>
      </c>
      <c r="G1182" s="256">
        <f t="shared" si="209"/>
        <v>315854.09999999998</v>
      </c>
      <c r="H1182" s="256">
        <f t="shared" si="210"/>
        <v>1978244.1</v>
      </c>
      <c r="I1182" s="256">
        <v>900000</v>
      </c>
      <c r="J1182" s="256">
        <f t="shared" si="211"/>
        <v>171000</v>
      </c>
      <c r="K1182" s="256">
        <f t="shared" si="212"/>
        <v>1071000</v>
      </c>
      <c r="L1182" s="256">
        <v>1179000</v>
      </c>
      <c r="M1182" s="256">
        <f t="shared" si="213"/>
        <v>224010</v>
      </c>
      <c r="N1182" s="299">
        <f t="shared" si="214"/>
        <v>1403010</v>
      </c>
      <c r="O1182" s="303">
        <v>0</v>
      </c>
      <c r="P1182" s="303">
        <v>0</v>
      </c>
      <c r="Q1182" s="305">
        <v>0</v>
      </c>
      <c r="R1182" s="256">
        <f t="shared" si="204"/>
        <v>1484084.7</v>
      </c>
      <c r="S1182" s="256">
        <f t="shared" si="205"/>
        <v>1071000</v>
      </c>
      <c r="T1182" s="303">
        <f t="shared" si="206"/>
        <v>1437838.2701971352</v>
      </c>
      <c r="U1182" s="303">
        <f t="shared" si="207"/>
        <v>459023.74065103702</v>
      </c>
      <c r="V1182" s="256">
        <f t="shared" si="208"/>
        <v>1071000</v>
      </c>
    </row>
    <row r="1183" spans="2:22" x14ac:dyDescent="0.2">
      <c r="B1183" s="259">
        <v>79</v>
      </c>
      <c r="C1183" s="260" t="s">
        <v>8</v>
      </c>
      <c r="D1183" s="266" t="s">
        <v>234</v>
      </c>
      <c r="E1183" s="260">
        <v>1</v>
      </c>
      <c r="F1183" s="256">
        <v>1713150</v>
      </c>
      <c r="G1183" s="256">
        <f t="shared" si="209"/>
        <v>325498.5</v>
      </c>
      <c r="H1183" s="256">
        <f t="shared" si="210"/>
        <v>2038648.5</v>
      </c>
      <c r="I1183" s="256">
        <v>900000</v>
      </c>
      <c r="J1183" s="256">
        <f t="shared" si="211"/>
        <v>171000</v>
      </c>
      <c r="K1183" s="256">
        <f t="shared" si="212"/>
        <v>1071000</v>
      </c>
      <c r="L1183" s="256">
        <v>1215000</v>
      </c>
      <c r="M1183" s="256">
        <f t="shared" si="213"/>
        <v>230850</v>
      </c>
      <c r="N1183" s="299">
        <f t="shared" si="214"/>
        <v>1445850</v>
      </c>
      <c r="O1183" s="303">
        <v>0</v>
      </c>
      <c r="P1183" s="303">
        <v>0</v>
      </c>
      <c r="Q1183" s="305">
        <v>0</v>
      </c>
      <c r="R1183" s="256">
        <f t="shared" si="204"/>
        <v>1518499.5</v>
      </c>
      <c r="S1183" s="256">
        <f t="shared" si="205"/>
        <v>1071000</v>
      </c>
      <c r="T1183" s="303">
        <f t="shared" si="206"/>
        <v>1466960.2772120794</v>
      </c>
      <c r="U1183" s="303">
        <f t="shared" si="207"/>
        <v>487897.90661136271</v>
      </c>
      <c r="V1183" s="256">
        <f t="shared" si="208"/>
        <v>1071000</v>
      </c>
    </row>
    <row r="1184" spans="2:22" x14ac:dyDescent="0.2">
      <c r="B1184" s="259">
        <v>80</v>
      </c>
      <c r="C1184" s="260" t="s">
        <v>8</v>
      </c>
      <c r="D1184" s="266" t="s">
        <v>235</v>
      </c>
      <c r="E1184" s="260">
        <v>1</v>
      </c>
      <c r="F1184" s="256">
        <v>1591650</v>
      </c>
      <c r="G1184" s="256">
        <f t="shared" si="209"/>
        <v>302413.5</v>
      </c>
      <c r="H1184" s="256">
        <f t="shared" si="210"/>
        <v>1894063.5</v>
      </c>
      <c r="I1184" s="256">
        <v>900000</v>
      </c>
      <c r="J1184" s="256">
        <f t="shared" si="211"/>
        <v>171000</v>
      </c>
      <c r="K1184" s="256">
        <f t="shared" si="212"/>
        <v>1071000</v>
      </c>
      <c r="L1184" s="256">
        <v>1215000</v>
      </c>
      <c r="M1184" s="256">
        <f t="shared" si="213"/>
        <v>230850</v>
      </c>
      <c r="N1184" s="299">
        <f t="shared" si="214"/>
        <v>1445850</v>
      </c>
      <c r="O1184" s="303">
        <v>0</v>
      </c>
      <c r="P1184" s="303">
        <v>0</v>
      </c>
      <c r="Q1184" s="305">
        <v>0</v>
      </c>
      <c r="R1184" s="256">
        <f t="shared" si="204"/>
        <v>1470304.5</v>
      </c>
      <c r="S1184" s="256">
        <f t="shared" si="205"/>
        <v>1071000</v>
      </c>
      <c r="T1184" s="303">
        <f t="shared" si="206"/>
        <v>1431426.5944869691</v>
      </c>
      <c r="U1184" s="303">
        <f t="shared" si="207"/>
        <v>412076.32567978231</v>
      </c>
      <c r="V1184" s="256">
        <f t="shared" si="208"/>
        <v>1071000</v>
      </c>
    </row>
    <row r="1185" spans="2:22" x14ac:dyDescent="0.2">
      <c r="B1185" s="259">
        <v>81</v>
      </c>
      <c r="C1185" s="260" t="s">
        <v>8</v>
      </c>
      <c r="D1185" s="266" t="s">
        <v>236</v>
      </c>
      <c r="E1185" s="260">
        <v>1</v>
      </c>
      <c r="F1185" s="256">
        <v>121992</v>
      </c>
      <c r="G1185" s="256">
        <f t="shared" si="209"/>
        <v>23178.48</v>
      </c>
      <c r="H1185" s="256">
        <f t="shared" si="210"/>
        <v>145170.48000000001</v>
      </c>
      <c r="I1185" s="256">
        <v>65000</v>
      </c>
      <c r="J1185" s="256">
        <f t="shared" si="211"/>
        <v>12350</v>
      </c>
      <c r="K1185" s="256">
        <f t="shared" si="212"/>
        <v>77350</v>
      </c>
      <c r="L1185" s="256">
        <v>88400</v>
      </c>
      <c r="M1185" s="256">
        <f t="shared" si="213"/>
        <v>16796</v>
      </c>
      <c r="N1185" s="299">
        <f t="shared" si="214"/>
        <v>105196</v>
      </c>
      <c r="O1185" s="303">
        <v>0</v>
      </c>
      <c r="P1185" s="303">
        <v>0</v>
      </c>
      <c r="Q1185" s="305">
        <v>0</v>
      </c>
      <c r="R1185" s="256">
        <f t="shared" si="204"/>
        <v>109238.82666666666</v>
      </c>
      <c r="S1185" s="256">
        <f t="shared" si="205"/>
        <v>77350</v>
      </c>
      <c r="T1185" s="303">
        <f t="shared" si="206"/>
        <v>105709.1593403585</v>
      </c>
      <c r="U1185" s="303">
        <f t="shared" si="207"/>
        <v>34090.507659026407</v>
      </c>
      <c r="V1185" s="256">
        <f t="shared" si="208"/>
        <v>77350</v>
      </c>
    </row>
    <row r="1186" spans="2:22" x14ac:dyDescent="0.2">
      <c r="B1186" s="259">
        <v>82</v>
      </c>
      <c r="C1186" s="260" t="s">
        <v>8</v>
      </c>
      <c r="D1186" s="266" t="s">
        <v>237</v>
      </c>
      <c r="E1186" s="260">
        <v>1</v>
      </c>
      <c r="F1186" s="256">
        <v>350280</v>
      </c>
      <c r="G1186" s="256">
        <f t="shared" si="209"/>
        <v>66553.2</v>
      </c>
      <c r="H1186" s="256">
        <f t="shared" si="210"/>
        <v>416833.2</v>
      </c>
      <c r="I1186" s="256">
        <v>180000</v>
      </c>
      <c r="J1186" s="256">
        <f t="shared" si="211"/>
        <v>34200</v>
      </c>
      <c r="K1186" s="256">
        <f t="shared" si="212"/>
        <v>214200</v>
      </c>
      <c r="L1186" s="256">
        <v>252000</v>
      </c>
      <c r="M1186" s="256">
        <f t="shared" si="213"/>
        <v>47880</v>
      </c>
      <c r="N1186" s="299">
        <f t="shared" si="214"/>
        <v>299880</v>
      </c>
      <c r="O1186" s="303">
        <v>0</v>
      </c>
      <c r="P1186" s="303">
        <v>0</v>
      </c>
      <c r="Q1186" s="305">
        <v>0</v>
      </c>
      <c r="R1186" s="256">
        <f t="shared" si="204"/>
        <v>310304.39999999997</v>
      </c>
      <c r="S1186" s="256">
        <f t="shared" si="205"/>
        <v>214200</v>
      </c>
      <c r="T1186" s="303">
        <f t="shared" si="206"/>
        <v>299164.29322167509</v>
      </c>
      <c r="U1186" s="303">
        <f t="shared" si="207"/>
        <v>101718.01473721367</v>
      </c>
      <c r="V1186" s="256">
        <f t="shared" si="208"/>
        <v>214200</v>
      </c>
    </row>
    <row r="1187" spans="2:22" x14ac:dyDescent="0.2">
      <c r="B1187" s="259">
        <v>83</v>
      </c>
      <c r="C1187" s="260" t="s">
        <v>8</v>
      </c>
      <c r="D1187" s="266" t="s">
        <v>238</v>
      </c>
      <c r="E1187" s="260">
        <v>1</v>
      </c>
      <c r="F1187" s="256">
        <v>228480</v>
      </c>
      <c r="G1187" s="256">
        <f t="shared" si="209"/>
        <v>43411.199999999997</v>
      </c>
      <c r="H1187" s="256">
        <f t="shared" si="210"/>
        <v>271891.20000000001</v>
      </c>
      <c r="I1187" s="256">
        <v>120000</v>
      </c>
      <c r="J1187" s="256">
        <f t="shared" si="211"/>
        <v>22800</v>
      </c>
      <c r="K1187" s="256">
        <f t="shared" si="212"/>
        <v>142800</v>
      </c>
      <c r="L1187" s="256">
        <v>163200</v>
      </c>
      <c r="M1187" s="256">
        <f t="shared" si="213"/>
        <v>31008</v>
      </c>
      <c r="N1187" s="299">
        <f t="shared" si="214"/>
        <v>194208</v>
      </c>
      <c r="O1187" s="303">
        <v>0</v>
      </c>
      <c r="P1187" s="303">
        <v>0</v>
      </c>
      <c r="Q1187" s="305">
        <v>0</v>
      </c>
      <c r="R1187" s="256">
        <f t="shared" si="204"/>
        <v>202966.39999999999</v>
      </c>
      <c r="S1187" s="256">
        <f t="shared" si="205"/>
        <v>142800</v>
      </c>
      <c r="T1187" s="303">
        <f t="shared" si="206"/>
        <v>196093.63248973203</v>
      </c>
      <c r="U1187" s="303">
        <f t="shared" si="207"/>
        <v>64989.74270821517</v>
      </c>
      <c r="V1187" s="256">
        <f t="shared" si="208"/>
        <v>142800</v>
      </c>
    </row>
    <row r="1188" spans="2:22" x14ac:dyDescent="0.2">
      <c r="B1188" s="259">
        <v>84</v>
      </c>
      <c r="C1188" s="260" t="s">
        <v>8</v>
      </c>
      <c r="D1188" s="267" t="s">
        <v>239</v>
      </c>
      <c r="E1188" s="260">
        <v>1</v>
      </c>
      <c r="F1188" s="256">
        <v>155440</v>
      </c>
      <c r="G1188" s="256">
        <f t="shared" si="209"/>
        <v>29533.599999999999</v>
      </c>
      <c r="H1188" s="256">
        <f t="shared" si="210"/>
        <v>184973.6</v>
      </c>
      <c r="I1188" s="256">
        <v>80000</v>
      </c>
      <c r="J1188" s="256">
        <f t="shared" si="211"/>
        <v>15200</v>
      </c>
      <c r="K1188" s="256">
        <f t="shared" si="212"/>
        <v>95200</v>
      </c>
      <c r="L1188" s="256">
        <v>107200</v>
      </c>
      <c r="M1188" s="256">
        <f t="shared" si="213"/>
        <v>20368</v>
      </c>
      <c r="N1188" s="299">
        <f t="shared" si="214"/>
        <v>127568</v>
      </c>
      <c r="O1188" s="303">
        <v>0</v>
      </c>
      <c r="P1188" s="303">
        <v>0</v>
      </c>
      <c r="Q1188" s="305">
        <v>0</v>
      </c>
      <c r="R1188" s="256">
        <f t="shared" si="204"/>
        <v>135913.86666666667</v>
      </c>
      <c r="S1188" s="256">
        <f t="shared" si="205"/>
        <v>95200</v>
      </c>
      <c r="T1188" s="303">
        <f t="shared" si="206"/>
        <v>130967.28203949386</v>
      </c>
      <c r="U1188" s="303">
        <f t="shared" si="207"/>
        <v>45464.985780854928</v>
      </c>
      <c r="V1188" s="256">
        <f t="shared" si="208"/>
        <v>95200</v>
      </c>
    </row>
    <row r="1189" spans="2:22" x14ac:dyDescent="0.2">
      <c r="B1189" s="259">
        <v>85</v>
      </c>
      <c r="C1189" s="260" t="s">
        <v>8</v>
      </c>
      <c r="D1189" s="266" t="s">
        <v>240</v>
      </c>
      <c r="E1189" s="260">
        <v>1</v>
      </c>
      <c r="F1189" s="256">
        <v>1457680</v>
      </c>
      <c r="G1189" s="256">
        <f t="shared" si="209"/>
        <v>276959.2</v>
      </c>
      <c r="H1189" s="256">
        <f t="shared" si="210"/>
        <v>1734639.2</v>
      </c>
      <c r="I1189" s="256">
        <v>800000</v>
      </c>
      <c r="J1189" s="256">
        <f t="shared" si="211"/>
        <v>152000</v>
      </c>
      <c r="K1189" s="256">
        <f t="shared" si="212"/>
        <v>952000</v>
      </c>
      <c r="L1189" s="256">
        <v>1096000</v>
      </c>
      <c r="M1189" s="256">
        <f t="shared" si="213"/>
        <v>208240</v>
      </c>
      <c r="N1189" s="299">
        <f t="shared" si="214"/>
        <v>1304240</v>
      </c>
      <c r="O1189" s="303">
        <v>0</v>
      </c>
      <c r="P1189" s="303">
        <v>0</v>
      </c>
      <c r="Q1189" s="305">
        <v>0</v>
      </c>
      <c r="R1189" s="256">
        <f t="shared" si="204"/>
        <v>1330293.0666666667</v>
      </c>
      <c r="S1189" s="256">
        <f t="shared" si="205"/>
        <v>952000</v>
      </c>
      <c r="T1189" s="303">
        <f t="shared" si="206"/>
        <v>1291421.0868877692</v>
      </c>
      <c r="U1189" s="303">
        <f t="shared" si="207"/>
        <v>391969.51546799258</v>
      </c>
      <c r="V1189" s="256">
        <f t="shared" si="208"/>
        <v>952000</v>
      </c>
    </row>
    <row r="1190" spans="2:22" x14ac:dyDescent="0.2">
      <c r="B1190" s="259">
        <v>86</v>
      </c>
      <c r="C1190" s="260" t="s">
        <v>8</v>
      </c>
      <c r="D1190" s="266" t="s">
        <v>241</v>
      </c>
      <c r="E1190" s="260">
        <v>1</v>
      </c>
      <c r="F1190" s="256">
        <v>694575</v>
      </c>
      <c r="G1190" s="256">
        <f t="shared" si="209"/>
        <v>131969.25</v>
      </c>
      <c r="H1190" s="256">
        <f t="shared" si="210"/>
        <v>826544.25</v>
      </c>
      <c r="I1190" s="256">
        <v>350000</v>
      </c>
      <c r="J1190" s="256">
        <f t="shared" si="211"/>
        <v>66500</v>
      </c>
      <c r="K1190" s="256">
        <f t="shared" si="212"/>
        <v>416500</v>
      </c>
      <c r="L1190" s="256">
        <v>472500</v>
      </c>
      <c r="M1190" s="256">
        <f t="shared" si="213"/>
        <v>89775</v>
      </c>
      <c r="N1190" s="299">
        <f t="shared" si="214"/>
        <v>562275</v>
      </c>
      <c r="O1190" s="303">
        <v>0</v>
      </c>
      <c r="P1190" s="303">
        <v>0</v>
      </c>
      <c r="Q1190" s="305">
        <v>0</v>
      </c>
      <c r="R1190" s="256">
        <f t="shared" si="204"/>
        <v>601773.08333333337</v>
      </c>
      <c r="S1190" s="256">
        <f t="shared" si="205"/>
        <v>416500</v>
      </c>
      <c r="T1190" s="303">
        <f t="shared" si="206"/>
        <v>578464.39068212279</v>
      </c>
      <c r="U1190" s="303">
        <f t="shared" si="207"/>
        <v>207856.06962456211</v>
      </c>
      <c r="V1190" s="256">
        <f t="shared" si="208"/>
        <v>416500</v>
      </c>
    </row>
    <row r="1191" spans="2:22" x14ac:dyDescent="0.2">
      <c r="B1191" s="259">
        <v>87</v>
      </c>
      <c r="C1191" s="260" t="s">
        <v>8</v>
      </c>
      <c r="D1191" s="266" t="s">
        <v>400</v>
      </c>
      <c r="E1191" s="260">
        <v>1</v>
      </c>
      <c r="F1191" s="256">
        <v>108468</v>
      </c>
      <c r="G1191" s="256">
        <f t="shared" si="209"/>
        <v>20608.920000000002</v>
      </c>
      <c r="H1191" s="256">
        <f t="shared" si="210"/>
        <v>129076.92</v>
      </c>
      <c r="I1191" s="256">
        <v>60000</v>
      </c>
      <c r="J1191" s="256">
        <f t="shared" si="211"/>
        <v>11400</v>
      </c>
      <c r="K1191" s="256">
        <f t="shared" si="212"/>
        <v>71400</v>
      </c>
      <c r="L1191" s="256">
        <v>78600</v>
      </c>
      <c r="M1191" s="256">
        <f t="shared" si="213"/>
        <v>14934</v>
      </c>
      <c r="N1191" s="299">
        <f t="shared" si="214"/>
        <v>93534</v>
      </c>
      <c r="O1191" s="303">
        <v>0</v>
      </c>
      <c r="P1191" s="303">
        <v>0</v>
      </c>
      <c r="Q1191" s="305">
        <v>0</v>
      </c>
      <c r="R1191" s="256">
        <f t="shared" si="204"/>
        <v>98003.64</v>
      </c>
      <c r="S1191" s="256">
        <f t="shared" si="205"/>
        <v>71400</v>
      </c>
      <c r="T1191" s="303">
        <f t="shared" si="206"/>
        <v>95171.176415667011</v>
      </c>
      <c r="U1191" s="303">
        <f t="shared" si="207"/>
        <v>29097.079517862327</v>
      </c>
      <c r="V1191" s="256">
        <f t="shared" si="208"/>
        <v>71400</v>
      </c>
    </row>
    <row r="1192" spans="2:22" x14ac:dyDescent="0.2">
      <c r="B1192" s="259">
        <v>88</v>
      </c>
      <c r="C1192" s="260" t="s">
        <v>8</v>
      </c>
      <c r="D1192" s="266" t="s">
        <v>243</v>
      </c>
      <c r="E1192" s="260">
        <v>1</v>
      </c>
      <c r="F1192" s="256">
        <v>146640</v>
      </c>
      <c r="G1192" s="256">
        <f t="shared" si="209"/>
        <v>27861.599999999999</v>
      </c>
      <c r="H1192" s="256">
        <f t="shared" si="210"/>
        <v>174501.6</v>
      </c>
      <c r="I1192" s="256">
        <v>80000</v>
      </c>
      <c r="J1192" s="256">
        <f t="shared" si="211"/>
        <v>15200</v>
      </c>
      <c r="K1192" s="256">
        <f t="shared" si="212"/>
        <v>95200</v>
      </c>
      <c r="L1192" s="256">
        <v>104000</v>
      </c>
      <c r="M1192" s="256">
        <f t="shared" si="213"/>
        <v>19760</v>
      </c>
      <c r="N1192" s="299">
        <f t="shared" si="214"/>
        <v>123760</v>
      </c>
      <c r="O1192" s="303">
        <v>0</v>
      </c>
      <c r="P1192" s="303">
        <v>0</v>
      </c>
      <c r="Q1192" s="305">
        <v>0</v>
      </c>
      <c r="R1192" s="256">
        <f t="shared" si="204"/>
        <v>131153.86666666667</v>
      </c>
      <c r="S1192" s="256">
        <f t="shared" si="205"/>
        <v>95200</v>
      </c>
      <c r="T1192" s="303">
        <f t="shared" si="206"/>
        <v>127156.5943019159</v>
      </c>
      <c r="U1192" s="303">
        <f t="shared" si="207"/>
        <v>40164.510315119449</v>
      </c>
      <c r="V1192" s="256">
        <f t="shared" si="208"/>
        <v>95200</v>
      </c>
    </row>
    <row r="1193" spans="2:22" x14ac:dyDescent="0.2">
      <c r="B1193" s="259">
        <v>89</v>
      </c>
      <c r="C1193" s="260" t="s">
        <v>8</v>
      </c>
      <c r="D1193" s="266" t="s">
        <v>245</v>
      </c>
      <c r="E1193" s="260">
        <v>1</v>
      </c>
      <c r="F1193" s="256">
        <v>138336</v>
      </c>
      <c r="G1193" s="256">
        <f t="shared" si="209"/>
        <v>26283.84</v>
      </c>
      <c r="H1193" s="256">
        <f t="shared" si="210"/>
        <v>164619.84</v>
      </c>
      <c r="I1193" s="256">
        <v>80000</v>
      </c>
      <c r="J1193" s="256">
        <f t="shared" si="211"/>
        <v>15200</v>
      </c>
      <c r="K1193" s="256">
        <f t="shared" si="212"/>
        <v>95200</v>
      </c>
      <c r="L1193" s="256">
        <v>105600</v>
      </c>
      <c r="M1193" s="256">
        <f t="shared" si="213"/>
        <v>20064</v>
      </c>
      <c r="N1193" s="299">
        <f t="shared" si="214"/>
        <v>125664</v>
      </c>
      <c r="O1193" s="303">
        <v>0</v>
      </c>
      <c r="P1193" s="303">
        <v>0</v>
      </c>
      <c r="Q1193" s="305">
        <v>0</v>
      </c>
      <c r="R1193" s="256">
        <f t="shared" si="204"/>
        <v>128494.61333333333</v>
      </c>
      <c r="S1193" s="256">
        <f t="shared" si="205"/>
        <v>95200</v>
      </c>
      <c r="T1193" s="303">
        <f t="shared" si="206"/>
        <v>125345.86193006471</v>
      </c>
      <c r="U1193" s="303">
        <f t="shared" si="207"/>
        <v>34796.376611488391</v>
      </c>
      <c r="V1193" s="256">
        <f t="shared" si="208"/>
        <v>95200</v>
      </c>
    </row>
    <row r="1194" spans="2:22" x14ac:dyDescent="0.2">
      <c r="B1194" s="259">
        <v>90</v>
      </c>
      <c r="C1194" s="260" t="s">
        <v>8</v>
      </c>
      <c r="D1194" s="266" t="s">
        <v>246</v>
      </c>
      <c r="E1194" s="260">
        <v>1</v>
      </c>
      <c r="F1194" s="256">
        <v>113424</v>
      </c>
      <c r="G1194" s="256">
        <f t="shared" si="209"/>
        <v>21550.560000000001</v>
      </c>
      <c r="H1194" s="256">
        <f t="shared" si="210"/>
        <v>134974.56</v>
      </c>
      <c r="I1194" s="256">
        <v>60000</v>
      </c>
      <c r="J1194" s="256">
        <f t="shared" si="211"/>
        <v>11400</v>
      </c>
      <c r="K1194" s="256">
        <f t="shared" si="212"/>
        <v>71400</v>
      </c>
      <c r="L1194" s="256">
        <v>81600</v>
      </c>
      <c r="M1194" s="256">
        <f t="shared" si="213"/>
        <v>15504</v>
      </c>
      <c r="N1194" s="299">
        <f t="shared" si="214"/>
        <v>97104</v>
      </c>
      <c r="O1194" s="303">
        <v>0</v>
      </c>
      <c r="P1194" s="303">
        <v>0</v>
      </c>
      <c r="Q1194" s="305">
        <v>0</v>
      </c>
      <c r="R1194" s="256">
        <f t="shared" si="204"/>
        <v>101159.52</v>
      </c>
      <c r="S1194" s="256">
        <f t="shared" si="205"/>
        <v>71400</v>
      </c>
      <c r="T1194" s="303">
        <f t="shared" si="206"/>
        <v>97812.813407132155</v>
      </c>
      <c r="U1194" s="303">
        <f t="shared" si="207"/>
        <v>31980.722344112233</v>
      </c>
      <c r="V1194" s="256">
        <f t="shared" si="208"/>
        <v>71400</v>
      </c>
    </row>
    <row r="1195" spans="2:22" x14ac:dyDescent="0.2">
      <c r="B1195" s="259">
        <v>91</v>
      </c>
      <c r="C1195" s="260" t="s">
        <v>8</v>
      </c>
      <c r="D1195" s="266" t="s">
        <v>247</v>
      </c>
      <c r="E1195" s="260">
        <v>1</v>
      </c>
      <c r="F1195" s="256">
        <v>80190</v>
      </c>
      <c r="G1195" s="256">
        <f t="shared" si="209"/>
        <v>15236.1</v>
      </c>
      <c r="H1195" s="256">
        <f t="shared" si="210"/>
        <v>95426.1</v>
      </c>
      <c r="I1195" s="256">
        <v>45000</v>
      </c>
      <c r="J1195" s="256">
        <f t="shared" si="211"/>
        <v>8550</v>
      </c>
      <c r="K1195" s="256">
        <f t="shared" si="212"/>
        <v>53550</v>
      </c>
      <c r="L1195" s="256">
        <v>59400</v>
      </c>
      <c r="M1195" s="256">
        <f t="shared" si="213"/>
        <v>11286</v>
      </c>
      <c r="N1195" s="299">
        <f t="shared" si="214"/>
        <v>70686</v>
      </c>
      <c r="O1195" s="303">
        <v>0</v>
      </c>
      <c r="P1195" s="303">
        <v>0</v>
      </c>
      <c r="Q1195" s="305">
        <v>0</v>
      </c>
      <c r="R1195" s="256">
        <f t="shared" si="204"/>
        <v>73220.7</v>
      </c>
      <c r="S1195" s="256">
        <f t="shared" si="205"/>
        <v>53550</v>
      </c>
      <c r="T1195" s="303">
        <f t="shared" si="206"/>
        <v>71217.493640882662</v>
      </c>
      <c r="U1195" s="303">
        <f t="shared" si="207"/>
        <v>21052.80185319759</v>
      </c>
      <c r="V1195" s="256">
        <f t="shared" si="208"/>
        <v>53550</v>
      </c>
    </row>
    <row r="1196" spans="2:22" x14ac:dyDescent="0.2">
      <c r="B1196" s="259">
        <v>92</v>
      </c>
      <c r="C1196" s="260" t="s">
        <v>8</v>
      </c>
      <c r="D1196" s="266" t="s">
        <v>248</v>
      </c>
      <c r="E1196" s="260">
        <v>1</v>
      </c>
      <c r="F1196" s="256">
        <v>251258</v>
      </c>
      <c r="G1196" s="256">
        <f t="shared" si="209"/>
        <v>47739.020000000004</v>
      </c>
      <c r="H1196" s="256">
        <f t="shared" si="210"/>
        <v>298997.02</v>
      </c>
      <c r="I1196" s="256">
        <v>140000</v>
      </c>
      <c r="J1196" s="256">
        <f t="shared" si="211"/>
        <v>26600</v>
      </c>
      <c r="K1196" s="256">
        <f t="shared" si="212"/>
        <v>166600</v>
      </c>
      <c r="L1196" s="256">
        <v>183400</v>
      </c>
      <c r="M1196" s="256">
        <f t="shared" si="213"/>
        <v>34846</v>
      </c>
      <c r="N1196" s="299">
        <f t="shared" si="214"/>
        <v>218246</v>
      </c>
      <c r="O1196" s="303">
        <v>0</v>
      </c>
      <c r="P1196" s="303">
        <v>0</v>
      </c>
      <c r="Q1196" s="305">
        <v>0</v>
      </c>
      <c r="R1196" s="256">
        <f t="shared" si="204"/>
        <v>227947.67333333334</v>
      </c>
      <c r="S1196" s="256">
        <f t="shared" si="205"/>
        <v>166600</v>
      </c>
      <c r="T1196" s="303">
        <f t="shared" si="206"/>
        <v>221528.38593686957</v>
      </c>
      <c r="U1196" s="303">
        <f t="shared" si="207"/>
        <v>66729.562978638976</v>
      </c>
      <c r="V1196" s="256">
        <f t="shared" si="208"/>
        <v>166600</v>
      </c>
    </row>
    <row r="1197" spans="2:22" x14ac:dyDescent="0.2">
      <c r="B1197" s="259">
        <v>93</v>
      </c>
      <c r="C1197" s="260" t="s">
        <v>8</v>
      </c>
      <c r="D1197" s="266" t="s">
        <v>249</v>
      </c>
      <c r="E1197" s="260">
        <v>1</v>
      </c>
      <c r="F1197" s="256">
        <v>256872</v>
      </c>
      <c r="G1197" s="256">
        <f t="shared" si="209"/>
        <v>48805.68</v>
      </c>
      <c r="H1197" s="256">
        <f t="shared" si="210"/>
        <v>305677.68</v>
      </c>
      <c r="I1197" s="256">
        <v>140000</v>
      </c>
      <c r="J1197" s="256">
        <f t="shared" si="211"/>
        <v>26600</v>
      </c>
      <c r="K1197" s="256">
        <f t="shared" si="212"/>
        <v>166600</v>
      </c>
      <c r="L1197" s="256">
        <v>184800</v>
      </c>
      <c r="M1197" s="256">
        <f t="shared" si="213"/>
        <v>35112</v>
      </c>
      <c r="N1197" s="299">
        <f t="shared" si="214"/>
        <v>219912</v>
      </c>
      <c r="O1197" s="303">
        <v>0</v>
      </c>
      <c r="P1197" s="303">
        <v>0</v>
      </c>
      <c r="Q1197" s="305">
        <v>0</v>
      </c>
      <c r="R1197" s="256">
        <f t="shared" si="204"/>
        <v>230729.89333333331</v>
      </c>
      <c r="S1197" s="256">
        <f t="shared" si="205"/>
        <v>166600</v>
      </c>
      <c r="T1197" s="303">
        <f t="shared" si="206"/>
        <v>223732.57339323789</v>
      </c>
      <c r="U1197" s="303">
        <f t="shared" si="207"/>
        <v>70167.089013825651</v>
      </c>
      <c r="V1197" s="256">
        <f t="shared" si="208"/>
        <v>166600</v>
      </c>
    </row>
    <row r="1198" spans="2:22" x14ac:dyDescent="0.2">
      <c r="B1198" s="259">
        <v>94</v>
      </c>
      <c r="C1198" s="260" t="s">
        <v>8</v>
      </c>
      <c r="D1198" s="266" t="s">
        <v>250</v>
      </c>
      <c r="E1198" s="260">
        <v>1</v>
      </c>
      <c r="F1198" s="256">
        <v>1050000</v>
      </c>
      <c r="G1198" s="256">
        <f t="shared" si="209"/>
        <v>199500</v>
      </c>
      <c r="H1198" s="256">
        <f t="shared" si="210"/>
        <v>1249500</v>
      </c>
      <c r="I1198" s="256">
        <v>500000</v>
      </c>
      <c r="J1198" s="256">
        <f t="shared" si="211"/>
        <v>95000</v>
      </c>
      <c r="K1198" s="256">
        <f t="shared" si="212"/>
        <v>595000</v>
      </c>
      <c r="L1198" s="256">
        <v>700000</v>
      </c>
      <c r="M1198" s="256">
        <f t="shared" si="213"/>
        <v>133000</v>
      </c>
      <c r="N1198" s="299">
        <f t="shared" si="214"/>
        <v>833000</v>
      </c>
      <c r="O1198" s="303">
        <v>0</v>
      </c>
      <c r="P1198" s="303">
        <v>0</v>
      </c>
      <c r="Q1198" s="305">
        <v>0</v>
      </c>
      <c r="R1198" s="256">
        <f t="shared" si="204"/>
        <v>892500</v>
      </c>
      <c r="S1198" s="256">
        <f t="shared" si="205"/>
        <v>595000</v>
      </c>
      <c r="T1198" s="303">
        <f t="shared" si="206"/>
        <v>852379.0020421464</v>
      </c>
      <c r="U1198" s="303">
        <f t="shared" si="207"/>
        <v>331281.97958838631</v>
      </c>
      <c r="V1198" s="256">
        <f t="shared" si="208"/>
        <v>595000</v>
      </c>
    </row>
    <row r="1199" spans="2:22" x14ac:dyDescent="0.2">
      <c r="B1199" s="259">
        <v>95</v>
      </c>
      <c r="C1199" s="260" t="s">
        <v>8</v>
      </c>
      <c r="D1199" s="266" t="s">
        <v>251</v>
      </c>
      <c r="E1199" s="260">
        <v>1</v>
      </c>
      <c r="F1199" s="256">
        <v>725004</v>
      </c>
      <c r="G1199" s="256">
        <f t="shared" si="209"/>
        <v>137750.76</v>
      </c>
      <c r="H1199" s="256">
        <f t="shared" si="210"/>
        <v>862754.76</v>
      </c>
      <c r="I1199" s="256">
        <v>360000</v>
      </c>
      <c r="J1199" s="256">
        <f t="shared" si="211"/>
        <v>68400</v>
      </c>
      <c r="K1199" s="256">
        <f t="shared" si="212"/>
        <v>428400</v>
      </c>
      <c r="L1199" s="256">
        <v>493200</v>
      </c>
      <c r="M1199" s="256">
        <f t="shared" si="213"/>
        <v>93708</v>
      </c>
      <c r="N1199" s="299">
        <f t="shared" si="214"/>
        <v>586908</v>
      </c>
      <c r="O1199" s="303">
        <v>0</v>
      </c>
      <c r="P1199" s="303">
        <v>0</v>
      </c>
      <c r="Q1199" s="305">
        <v>0</v>
      </c>
      <c r="R1199" s="256">
        <f t="shared" si="204"/>
        <v>626020.92000000004</v>
      </c>
      <c r="S1199" s="256">
        <f t="shared" si="205"/>
        <v>428400</v>
      </c>
      <c r="T1199" s="303">
        <f t="shared" si="206"/>
        <v>600853.99328631698</v>
      </c>
      <c r="U1199" s="303">
        <f t="shared" si="207"/>
        <v>219803.04767418321</v>
      </c>
      <c r="V1199" s="256">
        <f t="shared" si="208"/>
        <v>428400</v>
      </c>
    </row>
    <row r="1200" spans="2:22" x14ac:dyDescent="0.2">
      <c r="B1200" s="259">
        <v>96</v>
      </c>
      <c r="C1200" s="260" t="s">
        <v>8</v>
      </c>
      <c r="D1200" s="266" t="s">
        <v>401</v>
      </c>
      <c r="E1200" s="260">
        <v>1</v>
      </c>
      <c r="F1200" s="256">
        <v>261664</v>
      </c>
      <c r="G1200" s="256">
        <f t="shared" si="209"/>
        <v>49716.160000000003</v>
      </c>
      <c r="H1200" s="256">
        <f t="shared" si="210"/>
        <v>311380.16000000003</v>
      </c>
      <c r="I1200" s="256">
        <v>130000</v>
      </c>
      <c r="J1200" s="256">
        <f t="shared" si="211"/>
        <v>24700</v>
      </c>
      <c r="K1200" s="256">
        <f t="shared" si="212"/>
        <v>154700</v>
      </c>
      <c r="L1200" s="256">
        <v>176800</v>
      </c>
      <c r="M1200" s="256">
        <f t="shared" si="213"/>
        <v>33592</v>
      </c>
      <c r="N1200" s="299">
        <f t="shared" si="214"/>
        <v>210392</v>
      </c>
      <c r="O1200" s="303">
        <v>0</v>
      </c>
      <c r="P1200" s="303">
        <v>0</v>
      </c>
      <c r="Q1200" s="305">
        <v>0</v>
      </c>
      <c r="R1200" s="256">
        <f t="shared" si="204"/>
        <v>225490.72</v>
      </c>
      <c r="S1200" s="256">
        <f t="shared" si="205"/>
        <v>154700</v>
      </c>
      <c r="T1200" s="303">
        <f t="shared" si="206"/>
        <v>216406.42855265553</v>
      </c>
      <c r="U1200" s="303">
        <f t="shared" si="207"/>
        <v>79423.841783404016</v>
      </c>
      <c r="V1200" s="256">
        <f t="shared" si="208"/>
        <v>154700</v>
      </c>
    </row>
    <row r="1201" spans="2:22" x14ac:dyDescent="0.2">
      <c r="B1201" s="259">
        <v>97</v>
      </c>
      <c r="C1201" s="260" t="s">
        <v>8</v>
      </c>
      <c r="D1201" s="266" t="s">
        <v>252</v>
      </c>
      <c r="E1201" s="260">
        <v>1</v>
      </c>
      <c r="F1201" s="256">
        <v>91350</v>
      </c>
      <c r="G1201" s="256">
        <f t="shared" si="209"/>
        <v>17356.5</v>
      </c>
      <c r="H1201" s="256">
        <f t="shared" si="210"/>
        <v>108706.5</v>
      </c>
      <c r="I1201" s="256">
        <v>45000</v>
      </c>
      <c r="J1201" s="256">
        <f t="shared" si="211"/>
        <v>8550</v>
      </c>
      <c r="K1201" s="256">
        <f t="shared" si="212"/>
        <v>53550</v>
      </c>
      <c r="L1201" s="256">
        <v>63000</v>
      </c>
      <c r="M1201" s="256">
        <f t="shared" si="213"/>
        <v>11970</v>
      </c>
      <c r="N1201" s="299">
        <f t="shared" si="214"/>
        <v>74970</v>
      </c>
      <c r="O1201" s="303">
        <v>0</v>
      </c>
      <c r="P1201" s="303">
        <v>0</v>
      </c>
      <c r="Q1201" s="305">
        <v>0</v>
      </c>
      <c r="R1201" s="256">
        <f t="shared" si="204"/>
        <v>79075.5</v>
      </c>
      <c r="S1201" s="256">
        <f t="shared" si="205"/>
        <v>53550</v>
      </c>
      <c r="T1201" s="303">
        <f t="shared" si="206"/>
        <v>75852.08092203374</v>
      </c>
      <c r="U1201" s="303">
        <f t="shared" si="207"/>
        <v>27806.496017118014</v>
      </c>
      <c r="V1201" s="256">
        <f t="shared" si="208"/>
        <v>53550</v>
      </c>
    </row>
    <row r="1202" spans="2:22" x14ac:dyDescent="0.2">
      <c r="B1202" s="259">
        <v>98</v>
      </c>
      <c r="C1202" s="260" t="s">
        <v>8</v>
      </c>
      <c r="D1202" s="266" t="s">
        <v>253</v>
      </c>
      <c r="E1202" s="260">
        <v>1</v>
      </c>
      <c r="F1202" s="256">
        <v>161024</v>
      </c>
      <c r="G1202" s="256">
        <f t="shared" si="209"/>
        <v>30594.560000000001</v>
      </c>
      <c r="H1202" s="256">
        <f t="shared" si="210"/>
        <v>191618.56</v>
      </c>
      <c r="I1202" s="256">
        <v>80000</v>
      </c>
      <c r="J1202" s="256">
        <f t="shared" si="211"/>
        <v>15200</v>
      </c>
      <c r="K1202" s="256">
        <f t="shared" si="212"/>
        <v>95200</v>
      </c>
      <c r="L1202" s="256">
        <v>108800</v>
      </c>
      <c r="M1202" s="256">
        <f t="shared" si="213"/>
        <v>20672</v>
      </c>
      <c r="N1202" s="299">
        <f t="shared" si="214"/>
        <v>129472</v>
      </c>
      <c r="O1202" s="303">
        <v>0</v>
      </c>
      <c r="P1202" s="303">
        <v>0</v>
      </c>
      <c r="Q1202" s="305">
        <v>0</v>
      </c>
      <c r="R1202" s="256">
        <f t="shared" si="204"/>
        <v>138763.51999999999</v>
      </c>
      <c r="S1202" s="256">
        <f t="shared" si="205"/>
        <v>95200</v>
      </c>
      <c r="T1202" s="303">
        <f t="shared" si="206"/>
        <v>133173.18680163418</v>
      </c>
      <c r="U1202" s="303">
        <f t="shared" si="207"/>
        <v>48876.210328248701</v>
      </c>
      <c r="V1202" s="256">
        <f t="shared" si="208"/>
        <v>95200</v>
      </c>
    </row>
    <row r="1203" spans="2:22" x14ac:dyDescent="0.2">
      <c r="B1203" s="259">
        <v>99</v>
      </c>
      <c r="C1203" s="260" t="s">
        <v>8</v>
      </c>
      <c r="D1203" s="266" t="s">
        <v>254</v>
      </c>
      <c r="E1203" s="260">
        <v>1</v>
      </c>
      <c r="F1203" s="256">
        <v>171360</v>
      </c>
      <c r="G1203" s="256">
        <f t="shared" si="209"/>
        <v>32558.400000000001</v>
      </c>
      <c r="H1203" s="256">
        <f t="shared" si="210"/>
        <v>203918.4</v>
      </c>
      <c r="I1203" s="256">
        <v>90000</v>
      </c>
      <c r="J1203" s="256">
        <f t="shared" si="211"/>
        <v>17100</v>
      </c>
      <c r="K1203" s="256">
        <f t="shared" si="212"/>
        <v>107100</v>
      </c>
      <c r="L1203" s="256">
        <v>126000</v>
      </c>
      <c r="M1203" s="256">
        <f t="shared" si="213"/>
        <v>23940</v>
      </c>
      <c r="N1203" s="299">
        <f t="shared" si="214"/>
        <v>149940</v>
      </c>
      <c r="O1203" s="303">
        <v>0</v>
      </c>
      <c r="P1203" s="303">
        <v>0</v>
      </c>
      <c r="Q1203" s="305">
        <v>0</v>
      </c>
      <c r="R1203" s="256">
        <f t="shared" si="204"/>
        <v>153652.80000000002</v>
      </c>
      <c r="S1203" s="256">
        <f t="shared" si="205"/>
        <v>107100</v>
      </c>
      <c r="T1203" s="303">
        <f t="shared" si="206"/>
        <v>148498.17992700386</v>
      </c>
      <c r="U1203" s="303">
        <f t="shared" si="207"/>
        <v>48515.866554355147</v>
      </c>
      <c r="V1203" s="256">
        <f t="shared" si="208"/>
        <v>107100</v>
      </c>
    </row>
    <row r="1204" spans="2:22" x14ac:dyDescent="0.2">
      <c r="B1204" s="259">
        <v>100</v>
      </c>
      <c r="C1204" s="260" t="s">
        <v>8</v>
      </c>
      <c r="D1204" s="266" t="s">
        <v>255</v>
      </c>
      <c r="E1204" s="260">
        <v>1</v>
      </c>
      <c r="F1204" s="256">
        <v>272356</v>
      </c>
      <c r="G1204" s="256">
        <f t="shared" si="209"/>
        <v>51747.64</v>
      </c>
      <c r="H1204" s="256">
        <f t="shared" si="210"/>
        <v>324103.64</v>
      </c>
      <c r="I1204" s="256">
        <v>140000</v>
      </c>
      <c r="J1204" s="256">
        <f t="shared" si="211"/>
        <v>26600</v>
      </c>
      <c r="K1204" s="256">
        <f t="shared" si="212"/>
        <v>166600</v>
      </c>
      <c r="L1204" s="256">
        <v>191800</v>
      </c>
      <c r="M1204" s="256">
        <f t="shared" si="213"/>
        <v>36442</v>
      </c>
      <c r="N1204" s="299">
        <f t="shared" si="214"/>
        <v>228242</v>
      </c>
      <c r="O1204" s="303">
        <v>0</v>
      </c>
      <c r="P1204" s="303">
        <v>0</v>
      </c>
      <c r="Q1204" s="305">
        <v>0</v>
      </c>
      <c r="R1204" s="256">
        <f t="shared" si="204"/>
        <v>239648.54666666666</v>
      </c>
      <c r="S1204" s="256">
        <f t="shared" si="205"/>
        <v>166600</v>
      </c>
      <c r="T1204" s="303">
        <f t="shared" si="206"/>
        <v>230985.55593890921</v>
      </c>
      <c r="U1204" s="303">
        <f t="shared" si="207"/>
        <v>79368.955728650777</v>
      </c>
      <c r="V1204" s="256">
        <f t="shared" si="208"/>
        <v>166600</v>
      </c>
    </row>
    <row r="1205" spans="2:22" x14ac:dyDescent="0.2">
      <c r="B1205" s="259">
        <v>101</v>
      </c>
      <c r="C1205" s="260" t="s">
        <v>8</v>
      </c>
      <c r="D1205" s="266" t="s">
        <v>256</v>
      </c>
      <c r="E1205" s="260">
        <v>1</v>
      </c>
      <c r="F1205" s="256">
        <v>91800</v>
      </c>
      <c r="G1205" s="256">
        <f t="shared" si="209"/>
        <v>17442</v>
      </c>
      <c r="H1205" s="256">
        <f t="shared" si="210"/>
        <v>109242</v>
      </c>
      <c r="I1205" s="256">
        <v>45000</v>
      </c>
      <c r="J1205" s="256">
        <f t="shared" si="211"/>
        <v>8550</v>
      </c>
      <c r="K1205" s="256">
        <f t="shared" si="212"/>
        <v>53550</v>
      </c>
      <c r="L1205" s="256">
        <v>61200</v>
      </c>
      <c r="M1205" s="256">
        <f t="shared" si="213"/>
        <v>11628</v>
      </c>
      <c r="N1205" s="299">
        <f t="shared" si="214"/>
        <v>72828</v>
      </c>
      <c r="O1205" s="303">
        <v>0</v>
      </c>
      <c r="P1205" s="303">
        <v>0</v>
      </c>
      <c r="Q1205" s="305">
        <v>0</v>
      </c>
      <c r="R1205" s="256">
        <f t="shared" si="204"/>
        <v>78540</v>
      </c>
      <c r="S1205" s="256">
        <f t="shared" si="205"/>
        <v>53550</v>
      </c>
      <c r="T1205" s="303">
        <f t="shared" si="206"/>
        <v>75245.840982180613</v>
      </c>
      <c r="U1205" s="303">
        <f t="shared" si="207"/>
        <v>28281.971713443178</v>
      </c>
      <c r="V1205" s="256">
        <f t="shared" si="208"/>
        <v>53550</v>
      </c>
    </row>
    <row r="1206" spans="2:22" x14ac:dyDescent="0.2">
      <c r="B1206" s="259">
        <v>102</v>
      </c>
      <c r="C1206" s="260" t="s">
        <v>8</v>
      </c>
      <c r="D1206" s="266" t="s">
        <v>257</v>
      </c>
      <c r="E1206" s="260">
        <v>1</v>
      </c>
      <c r="F1206" s="256">
        <v>149008</v>
      </c>
      <c r="G1206" s="256">
        <f t="shared" si="209"/>
        <v>28311.52</v>
      </c>
      <c r="H1206" s="256">
        <f t="shared" si="210"/>
        <v>177319.52</v>
      </c>
      <c r="I1206" s="256">
        <v>80000</v>
      </c>
      <c r="J1206" s="256">
        <f t="shared" si="211"/>
        <v>15200</v>
      </c>
      <c r="K1206" s="256">
        <f t="shared" si="212"/>
        <v>95200</v>
      </c>
      <c r="L1206" s="256">
        <v>111200</v>
      </c>
      <c r="M1206" s="256">
        <f t="shared" si="213"/>
        <v>21128</v>
      </c>
      <c r="N1206" s="299">
        <f t="shared" si="214"/>
        <v>132328</v>
      </c>
      <c r="O1206" s="303">
        <v>0</v>
      </c>
      <c r="P1206" s="303">
        <v>0</v>
      </c>
      <c r="Q1206" s="305">
        <v>0</v>
      </c>
      <c r="R1206" s="256">
        <f t="shared" si="204"/>
        <v>134949.17333333334</v>
      </c>
      <c r="S1206" s="256">
        <f t="shared" si="205"/>
        <v>95200</v>
      </c>
      <c r="T1206" s="303">
        <f t="shared" si="206"/>
        <v>130721.91899697107</v>
      </c>
      <c r="U1206" s="303">
        <f t="shared" si="207"/>
        <v>41122.461058284527</v>
      </c>
      <c r="V1206" s="256">
        <f t="shared" si="208"/>
        <v>95200</v>
      </c>
    </row>
    <row r="1207" spans="2:22" x14ac:dyDescent="0.2">
      <c r="B1207" s="259">
        <v>103</v>
      </c>
      <c r="C1207" s="260" t="s">
        <v>8</v>
      </c>
      <c r="D1207" s="266" t="s">
        <v>258</v>
      </c>
      <c r="E1207" s="260">
        <v>1</v>
      </c>
      <c r="F1207" s="256">
        <v>243432</v>
      </c>
      <c r="G1207" s="256">
        <f t="shared" si="209"/>
        <v>46252.08</v>
      </c>
      <c r="H1207" s="256">
        <f t="shared" si="210"/>
        <v>289684.08</v>
      </c>
      <c r="I1207" s="256">
        <v>120000</v>
      </c>
      <c r="J1207" s="256">
        <f t="shared" si="211"/>
        <v>22800</v>
      </c>
      <c r="K1207" s="256">
        <f t="shared" si="212"/>
        <v>142800</v>
      </c>
      <c r="L1207" s="256">
        <v>165600</v>
      </c>
      <c r="M1207" s="256">
        <f t="shared" si="213"/>
        <v>31464</v>
      </c>
      <c r="N1207" s="299">
        <f t="shared" si="214"/>
        <v>197064</v>
      </c>
      <c r="O1207" s="303">
        <v>0</v>
      </c>
      <c r="P1207" s="303">
        <v>0</v>
      </c>
      <c r="Q1207" s="305">
        <v>0</v>
      </c>
      <c r="R1207" s="256">
        <f t="shared" si="204"/>
        <v>209849.36000000002</v>
      </c>
      <c r="S1207" s="256">
        <f t="shared" si="205"/>
        <v>142800</v>
      </c>
      <c r="T1207" s="303">
        <f t="shared" si="206"/>
        <v>201258.10382642178</v>
      </c>
      <c r="U1207" s="303">
        <f t="shared" si="207"/>
        <v>74272.015672854788</v>
      </c>
      <c r="V1207" s="256">
        <f t="shared" si="208"/>
        <v>142800</v>
      </c>
    </row>
    <row r="1208" spans="2:22" x14ac:dyDescent="0.2">
      <c r="B1208" s="259">
        <v>104</v>
      </c>
      <c r="C1208" s="260" t="s">
        <v>8</v>
      </c>
      <c r="D1208" s="266" t="s">
        <v>259</v>
      </c>
      <c r="E1208" s="260">
        <v>1</v>
      </c>
      <c r="F1208" s="256">
        <v>174870</v>
      </c>
      <c r="G1208" s="256">
        <f t="shared" si="209"/>
        <v>33225.300000000003</v>
      </c>
      <c r="H1208" s="256">
        <f t="shared" si="210"/>
        <v>208095.3</v>
      </c>
      <c r="I1208" s="256">
        <v>90000</v>
      </c>
      <c r="J1208" s="256">
        <f t="shared" si="211"/>
        <v>17100</v>
      </c>
      <c r="K1208" s="256">
        <f t="shared" si="212"/>
        <v>107100</v>
      </c>
      <c r="L1208" s="256">
        <v>120600</v>
      </c>
      <c r="M1208" s="256">
        <f t="shared" si="213"/>
        <v>22914</v>
      </c>
      <c r="N1208" s="299">
        <f t="shared" si="214"/>
        <v>143514</v>
      </c>
      <c r="O1208" s="303">
        <v>0</v>
      </c>
      <c r="P1208" s="303">
        <v>0</v>
      </c>
      <c r="Q1208" s="305">
        <v>0</v>
      </c>
      <c r="R1208" s="256">
        <f t="shared" si="204"/>
        <v>152903.1</v>
      </c>
      <c r="S1208" s="256">
        <f t="shared" si="205"/>
        <v>107100</v>
      </c>
      <c r="T1208" s="303">
        <f t="shared" si="206"/>
        <v>147338.1922944306</v>
      </c>
      <c r="U1208" s="303">
        <f t="shared" si="207"/>
        <v>51148.109003461672</v>
      </c>
      <c r="V1208" s="256">
        <f t="shared" si="208"/>
        <v>107100</v>
      </c>
    </row>
    <row r="1209" spans="2:22" x14ac:dyDescent="0.2">
      <c r="B1209" s="259">
        <v>105</v>
      </c>
      <c r="C1209" s="260" t="s">
        <v>8</v>
      </c>
      <c r="D1209" s="266" t="s">
        <v>260</v>
      </c>
      <c r="E1209" s="260">
        <v>1</v>
      </c>
      <c r="F1209" s="256">
        <v>166320</v>
      </c>
      <c r="G1209" s="256">
        <f t="shared" si="209"/>
        <v>31600.799999999999</v>
      </c>
      <c r="H1209" s="256">
        <f t="shared" si="210"/>
        <v>197920.8</v>
      </c>
      <c r="I1209" s="256">
        <v>90000</v>
      </c>
      <c r="J1209" s="256">
        <f t="shared" si="211"/>
        <v>17100</v>
      </c>
      <c r="K1209" s="256">
        <f t="shared" si="212"/>
        <v>107100</v>
      </c>
      <c r="L1209" s="256">
        <v>126000</v>
      </c>
      <c r="M1209" s="256">
        <f t="shared" si="213"/>
        <v>23940</v>
      </c>
      <c r="N1209" s="299">
        <f t="shared" si="214"/>
        <v>149940</v>
      </c>
      <c r="O1209" s="303">
        <v>0</v>
      </c>
      <c r="P1209" s="303">
        <v>0</v>
      </c>
      <c r="Q1209" s="305">
        <v>0</v>
      </c>
      <c r="R1209" s="256">
        <f t="shared" si="204"/>
        <v>151653.6</v>
      </c>
      <c r="S1209" s="256">
        <f t="shared" si="205"/>
        <v>107100</v>
      </c>
      <c r="T1209" s="303">
        <f t="shared" si="206"/>
        <v>147027.80434061156</v>
      </c>
      <c r="U1209" s="303">
        <f t="shared" si="207"/>
        <v>45434.642585586575</v>
      </c>
      <c r="V1209" s="256">
        <f t="shared" si="208"/>
        <v>107100</v>
      </c>
    </row>
    <row r="1210" spans="2:22" x14ac:dyDescent="0.2">
      <c r="B1210" s="259">
        <v>106</v>
      </c>
      <c r="C1210" s="260" t="s">
        <v>8</v>
      </c>
      <c r="D1210" s="266" t="s">
        <v>261</v>
      </c>
      <c r="E1210" s="260">
        <v>1</v>
      </c>
      <c r="F1210" s="256">
        <v>159192</v>
      </c>
      <c r="G1210" s="256">
        <f t="shared" si="209"/>
        <v>30246.48</v>
      </c>
      <c r="H1210" s="256">
        <f t="shared" si="210"/>
        <v>189438.48</v>
      </c>
      <c r="I1210" s="256">
        <v>90000</v>
      </c>
      <c r="J1210" s="256">
        <f t="shared" si="211"/>
        <v>17100</v>
      </c>
      <c r="K1210" s="256">
        <f t="shared" si="212"/>
        <v>107100</v>
      </c>
      <c r="L1210" s="256">
        <v>120600</v>
      </c>
      <c r="M1210" s="256">
        <f t="shared" si="213"/>
        <v>22914</v>
      </c>
      <c r="N1210" s="299">
        <f t="shared" si="214"/>
        <v>143514</v>
      </c>
      <c r="O1210" s="303">
        <v>0</v>
      </c>
      <c r="P1210" s="303">
        <v>0</v>
      </c>
      <c r="Q1210" s="305">
        <v>0</v>
      </c>
      <c r="R1210" s="256">
        <f t="shared" si="204"/>
        <v>146684.16</v>
      </c>
      <c r="S1210" s="256">
        <f t="shared" si="205"/>
        <v>107100</v>
      </c>
      <c r="T1210" s="303">
        <f t="shared" si="206"/>
        <v>142796.41801015026</v>
      </c>
      <c r="U1210" s="303">
        <f t="shared" si="207"/>
        <v>41260.680532400373</v>
      </c>
      <c r="V1210" s="256">
        <f t="shared" si="208"/>
        <v>107100</v>
      </c>
    </row>
    <row r="1211" spans="2:22" x14ac:dyDescent="0.2">
      <c r="B1211" s="259">
        <v>107</v>
      </c>
      <c r="C1211" s="260" t="s">
        <v>8</v>
      </c>
      <c r="D1211" s="266" t="s">
        <v>262</v>
      </c>
      <c r="E1211" s="260">
        <v>1</v>
      </c>
      <c r="F1211" s="256">
        <v>149760</v>
      </c>
      <c r="G1211" s="256">
        <f t="shared" si="209"/>
        <v>28454.400000000001</v>
      </c>
      <c r="H1211" s="256">
        <f t="shared" si="210"/>
        <v>178214.39999999999</v>
      </c>
      <c r="I1211" s="256">
        <v>80000</v>
      </c>
      <c r="J1211" s="256">
        <f t="shared" si="211"/>
        <v>15200</v>
      </c>
      <c r="K1211" s="256">
        <f t="shared" si="212"/>
        <v>95200</v>
      </c>
      <c r="L1211" s="256">
        <v>104000</v>
      </c>
      <c r="M1211" s="256">
        <f t="shared" si="213"/>
        <v>19760</v>
      </c>
      <c r="N1211" s="299">
        <f t="shared" si="214"/>
        <v>123760</v>
      </c>
      <c r="O1211" s="303">
        <v>0</v>
      </c>
      <c r="P1211" s="303">
        <v>0</v>
      </c>
      <c r="Q1211" s="305">
        <v>0</v>
      </c>
      <c r="R1211" s="256">
        <f t="shared" si="204"/>
        <v>132391.46666666667</v>
      </c>
      <c r="S1211" s="256">
        <f t="shared" si="205"/>
        <v>95200</v>
      </c>
      <c r="T1211" s="303">
        <f t="shared" si="206"/>
        <v>128052.09278000631</v>
      </c>
      <c r="U1211" s="303">
        <f t="shared" si="207"/>
        <v>42174.925186102359</v>
      </c>
      <c r="V1211" s="256">
        <f t="shared" si="208"/>
        <v>95200</v>
      </c>
    </row>
    <row r="1212" spans="2:22" x14ac:dyDescent="0.2">
      <c r="B1212" s="259">
        <v>108</v>
      </c>
      <c r="C1212" s="260" t="s">
        <v>8</v>
      </c>
      <c r="D1212" s="266" t="s">
        <v>263</v>
      </c>
      <c r="E1212" s="260">
        <v>1</v>
      </c>
      <c r="F1212" s="256">
        <v>144720</v>
      </c>
      <c r="G1212" s="256">
        <f t="shared" si="209"/>
        <v>27496.799999999999</v>
      </c>
      <c r="H1212" s="256">
        <f t="shared" si="210"/>
        <v>172216.8</v>
      </c>
      <c r="I1212" s="256">
        <v>80000</v>
      </c>
      <c r="J1212" s="256">
        <f t="shared" si="211"/>
        <v>15200</v>
      </c>
      <c r="K1212" s="256">
        <f t="shared" si="212"/>
        <v>95200</v>
      </c>
      <c r="L1212" s="256">
        <v>107200</v>
      </c>
      <c r="M1212" s="256">
        <f t="shared" si="213"/>
        <v>20368</v>
      </c>
      <c r="N1212" s="299">
        <f t="shared" si="214"/>
        <v>127568</v>
      </c>
      <c r="O1212" s="303">
        <v>0</v>
      </c>
      <c r="P1212" s="303">
        <v>0</v>
      </c>
      <c r="Q1212" s="305">
        <v>0</v>
      </c>
      <c r="R1212" s="256">
        <f t="shared" si="204"/>
        <v>131661.6</v>
      </c>
      <c r="S1212" s="256">
        <f t="shared" si="205"/>
        <v>95200</v>
      </c>
      <c r="T1212" s="303">
        <f t="shared" si="206"/>
        <v>127884.54720348456</v>
      </c>
      <c r="U1212" s="303">
        <f t="shared" si="207"/>
        <v>38671.243079063315</v>
      </c>
      <c r="V1212" s="256">
        <f t="shared" si="208"/>
        <v>95200</v>
      </c>
    </row>
    <row r="1213" spans="2:22" x14ac:dyDescent="0.2">
      <c r="B1213" s="259">
        <v>109</v>
      </c>
      <c r="C1213" s="260" t="s">
        <v>8</v>
      </c>
      <c r="D1213" s="266" t="s">
        <v>264</v>
      </c>
      <c r="E1213" s="260">
        <v>1</v>
      </c>
      <c r="F1213" s="256">
        <v>299880</v>
      </c>
      <c r="G1213" s="256">
        <f t="shared" si="209"/>
        <v>56977.2</v>
      </c>
      <c r="H1213" s="256">
        <f t="shared" si="210"/>
        <v>356857.2</v>
      </c>
      <c r="I1213" s="256">
        <v>150000</v>
      </c>
      <c r="J1213" s="256">
        <f t="shared" si="211"/>
        <v>28500</v>
      </c>
      <c r="K1213" s="256">
        <f t="shared" si="212"/>
        <v>178500</v>
      </c>
      <c r="L1213" s="256">
        <v>204000</v>
      </c>
      <c r="M1213" s="256">
        <f t="shared" si="213"/>
        <v>38760</v>
      </c>
      <c r="N1213" s="299">
        <f t="shared" si="214"/>
        <v>242760</v>
      </c>
      <c r="O1213" s="303">
        <v>0</v>
      </c>
      <c r="P1213" s="303">
        <v>0</v>
      </c>
      <c r="Q1213" s="305">
        <v>0</v>
      </c>
      <c r="R1213" s="256">
        <f t="shared" si="204"/>
        <v>259372.4</v>
      </c>
      <c r="S1213" s="256">
        <f t="shared" si="205"/>
        <v>178500</v>
      </c>
      <c r="T1213" s="303">
        <f t="shared" si="206"/>
        <v>249136.06707144299</v>
      </c>
      <c r="U1213" s="303">
        <f t="shared" si="207"/>
        <v>90331.620008057056</v>
      </c>
      <c r="V1213" s="256">
        <f t="shared" si="208"/>
        <v>178500</v>
      </c>
    </row>
    <row r="1214" spans="2:22" x14ac:dyDescent="0.2">
      <c r="B1214" s="259">
        <v>110</v>
      </c>
      <c r="C1214" s="260" t="s">
        <v>8</v>
      </c>
      <c r="D1214" s="266" t="s">
        <v>265</v>
      </c>
      <c r="E1214" s="260">
        <v>1</v>
      </c>
      <c r="F1214" s="256">
        <v>259350</v>
      </c>
      <c r="G1214" s="256">
        <f t="shared" si="209"/>
        <v>49276.5</v>
      </c>
      <c r="H1214" s="256">
        <f t="shared" si="210"/>
        <v>308626.5</v>
      </c>
      <c r="I1214" s="256">
        <v>150000</v>
      </c>
      <c r="J1214" s="256">
        <f t="shared" si="211"/>
        <v>28500</v>
      </c>
      <c r="K1214" s="256">
        <f t="shared" si="212"/>
        <v>178500</v>
      </c>
      <c r="L1214" s="256">
        <v>195000</v>
      </c>
      <c r="M1214" s="256">
        <f t="shared" si="213"/>
        <v>37050</v>
      </c>
      <c r="N1214" s="299">
        <f t="shared" si="214"/>
        <v>232050</v>
      </c>
      <c r="O1214" s="303">
        <v>0</v>
      </c>
      <c r="P1214" s="303">
        <v>0</v>
      </c>
      <c r="Q1214" s="305">
        <v>0</v>
      </c>
      <c r="R1214" s="256">
        <f t="shared" si="204"/>
        <v>239725.5</v>
      </c>
      <c r="S1214" s="256">
        <f t="shared" si="205"/>
        <v>178500</v>
      </c>
      <c r="T1214" s="303">
        <f t="shared" si="206"/>
        <v>233821.44260305786</v>
      </c>
      <c r="U1214" s="303">
        <f t="shared" si="207"/>
        <v>65401.922569218099</v>
      </c>
      <c r="V1214" s="256">
        <f t="shared" si="208"/>
        <v>178500</v>
      </c>
    </row>
    <row r="1215" spans="2:22" x14ac:dyDescent="0.2">
      <c r="B1215" s="259">
        <v>111</v>
      </c>
      <c r="C1215" s="260" t="s">
        <v>8</v>
      </c>
      <c r="D1215" s="266" t="s">
        <v>266</v>
      </c>
      <c r="E1215" s="260">
        <v>1</v>
      </c>
      <c r="F1215" s="256">
        <v>140112</v>
      </c>
      <c r="G1215" s="256">
        <f t="shared" si="209"/>
        <v>26621.279999999999</v>
      </c>
      <c r="H1215" s="256">
        <f t="shared" si="210"/>
        <v>166733.28</v>
      </c>
      <c r="I1215" s="256">
        <v>70000</v>
      </c>
      <c r="J1215" s="256">
        <f t="shared" si="211"/>
        <v>13300</v>
      </c>
      <c r="K1215" s="256">
        <f t="shared" si="212"/>
        <v>83300</v>
      </c>
      <c r="L1215" s="256">
        <v>97300</v>
      </c>
      <c r="M1215" s="256">
        <f t="shared" si="213"/>
        <v>18487</v>
      </c>
      <c r="N1215" s="299">
        <f t="shared" si="214"/>
        <v>115787</v>
      </c>
      <c r="O1215" s="303">
        <v>0</v>
      </c>
      <c r="P1215" s="303">
        <v>0</v>
      </c>
      <c r="Q1215" s="305">
        <v>0</v>
      </c>
      <c r="R1215" s="256">
        <f t="shared" si="204"/>
        <v>121940.09333333334</v>
      </c>
      <c r="S1215" s="256">
        <f t="shared" si="205"/>
        <v>83300</v>
      </c>
      <c r="T1215" s="303">
        <f t="shared" si="206"/>
        <v>117159.01154528029</v>
      </c>
      <c r="U1215" s="303">
        <f t="shared" si="207"/>
        <v>42055.599758725686</v>
      </c>
      <c r="V1215" s="256">
        <f t="shared" si="208"/>
        <v>83300</v>
      </c>
    </row>
    <row r="1216" spans="2:22" x14ac:dyDescent="0.2">
      <c r="B1216" s="259">
        <v>112</v>
      </c>
      <c r="C1216" s="260" t="s">
        <v>8</v>
      </c>
      <c r="D1216" s="266" t="s">
        <v>267</v>
      </c>
      <c r="E1216" s="260">
        <v>1</v>
      </c>
      <c r="F1216" s="256">
        <v>315972</v>
      </c>
      <c r="G1216" s="256">
        <f t="shared" si="209"/>
        <v>60034.68</v>
      </c>
      <c r="H1216" s="256">
        <f t="shared" si="210"/>
        <v>376006.68</v>
      </c>
      <c r="I1216" s="256">
        <v>180000</v>
      </c>
      <c r="J1216" s="256">
        <f t="shared" si="211"/>
        <v>34200</v>
      </c>
      <c r="K1216" s="256">
        <f t="shared" si="212"/>
        <v>214200</v>
      </c>
      <c r="L1216" s="256">
        <v>241200</v>
      </c>
      <c r="M1216" s="256">
        <f t="shared" si="213"/>
        <v>45828</v>
      </c>
      <c r="N1216" s="299">
        <f t="shared" si="214"/>
        <v>287028</v>
      </c>
      <c r="O1216" s="303">
        <v>0</v>
      </c>
      <c r="P1216" s="303">
        <v>0</v>
      </c>
      <c r="Q1216" s="305">
        <v>0</v>
      </c>
      <c r="R1216" s="256">
        <f t="shared" si="204"/>
        <v>292411.56</v>
      </c>
      <c r="S1216" s="256">
        <f t="shared" si="205"/>
        <v>214200</v>
      </c>
      <c r="T1216" s="303">
        <f t="shared" si="206"/>
        <v>284869.81308900082</v>
      </c>
      <c r="U1216" s="303">
        <f t="shared" si="207"/>
        <v>81037.568212902494</v>
      </c>
      <c r="V1216" s="256">
        <f t="shared" si="208"/>
        <v>214200</v>
      </c>
    </row>
    <row r="1217" spans="2:22" x14ac:dyDescent="0.2">
      <c r="B1217" s="259">
        <v>113</v>
      </c>
      <c r="C1217" s="260" t="s">
        <v>8</v>
      </c>
      <c r="D1217" s="266" t="s">
        <v>268</v>
      </c>
      <c r="E1217" s="260">
        <v>1</v>
      </c>
      <c r="F1217" s="256">
        <v>496470</v>
      </c>
      <c r="G1217" s="256">
        <f t="shared" si="209"/>
        <v>94329.3</v>
      </c>
      <c r="H1217" s="256">
        <f t="shared" si="210"/>
        <v>590799.30000000005</v>
      </c>
      <c r="I1217" s="256">
        <v>285000</v>
      </c>
      <c r="J1217" s="256">
        <f t="shared" si="211"/>
        <v>54150</v>
      </c>
      <c r="K1217" s="256">
        <f t="shared" si="212"/>
        <v>339150</v>
      </c>
      <c r="L1217" s="256">
        <v>370500</v>
      </c>
      <c r="M1217" s="256">
        <f t="shared" si="213"/>
        <v>70395</v>
      </c>
      <c r="N1217" s="299">
        <f t="shared" si="214"/>
        <v>440895</v>
      </c>
      <c r="O1217" s="303">
        <v>0</v>
      </c>
      <c r="P1217" s="303">
        <v>0</v>
      </c>
      <c r="Q1217" s="305">
        <v>0</v>
      </c>
      <c r="R1217" s="256">
        <f t="shared" si="204"/>
        <v>456948.10000000003</v>
      </c>
      <c r="S1217" s="256">
        <f t="shared" si="205"/>
        <v>339150</v>
      </c>
      <c r="T1217" s="303">
        <f t="shared" si="206"/>
        <v>445371.39742014918</v>
      </c>
      <c r="U1217" s="303">
        <f t="shared" si="207"/>
        <v>126590.35927877745</v>
      </c>
      <c r="V1217" s="256">
        <f t="shared" si="208"/>
        <v>339150</v>
      </c>
    </row>
    <row r="1218" spans="2:22" x14ac:dyDescent="0.2">
      <c r="B1218" s="259">
        <v>114</v>
      </c>
      <c r="C1218" s="260" t="s">
        <v>8</v>
      </c>
      <c r="D1218" s="266" t="s">
        <v>269</v>
      </c>
      <c r="E1218" s="260">
        <v>1</v>
      </c>
      <c r="F1218" s="256">
        <v>273963</v>
      </c>
      <c r="G1218" s="256">
        <f t="shared" si="209"/>
        <v>52052.97</v>
      </c>
      <c r="H1218" s="256">
        <f t="shared" si="210"/>
        <v>326015.96999999997</v>
      </c>
      <c r="I1218" s="256">
        <v>145000</v>
      </c>
      <c r="J1218" s="256">
        <f t="shared" si="211"/>
        <v>27550</v>
      </c>
      <c r="K1218" s="256">
        <f t="shared" si="212"/>
        <v>172550</v>
      </c>
      <c r="L1218" s="256">
        <v>194300</v>
      </c>
      <c r="M1218" s="256">
        <f t="shared" si="213"/>
        <v>36917</v>
      </c>
      <c r="N1218" s="299">
        <f t="shared" si="214"/>
        <v>231217</v>
      </c>
      <c r="O1218" s="303">
        <v>0</v>
      </c>
      <c r="P1218" s="303">
        <v>0</v>
      </c>
      <c r="Q1218" s="305">
        <v>0</v>
      </c>
      <c r="R1218" s="256">
        <f t="shared" si="204"/>
        <v>243260.99</v>
      </c>
      <c r="S1218" s="256">
        <f t="shared" si="205"/>
        <v>172550</v>
      </c>
      <c r="T1218" s="303">
        <f t="shared" si="206"/>
        <v>235175.02566337204</v>
      </c>
      <c r="U1218" s="303">
        <f t="shared" si="207"/>
        <v>77438.648350486445</v>
      </c>
      <c r="V1218" s="256">
        <f t="shared" si="208"/>
        <v>172550</v>
      </c>
    </row>
    <row r="1219" spans="2:22" x14ac:dyDescent="0.2">
      <c r="B1219" s="259">
        <v>115</v>
      </c>
      <c r="C1219" s="260" t="s">
        <v>8</v>
      </c>
      <c r="D1219" s="266" t="s">
        <v>270</v>
      </c>
      <c r="E1219" s="260">
        <v>1</v>
      </c>
      <c r="F1219" s="256">
        <v>1445400</v>
      </c>
      <c r="G1219" s="256">
        <f t="shared" si="209"/>
        <v>274626</v>
      </c>
      <c r="H1219" s="256">
        <f t="shared" si="210"/>
        <v>1720026</v>
      </c>
      <c r="I1219" s="256">
        <v>750000</v>
      </c>
      <c r="J1219" s="256">
        <f t="shared" si="211"/>
        <v>142500</v>
      </c>
      <c r="K1219" s="256">
        <f t="shared" si="212"/>
        <v>892500</v>
      </c>
      <c r="L1219" s="256">
        <v>990000</v>
      </c>
      <c r="M1219" s="256">
        <f t="shared" si="213"/>
        <v>188100</v>
      </c>
      <c r="N1219" s="299">
        <f t="shared" si="214"/>
        <v>1178100</v>
      </c>
      <c r="O1219" s="303">
        <v>0</v>
      </c>
      <c r="P1219" s="303">
        <v>0</v>
      </c>
      <c r="Q1219" s="305">
        <v>0</v>
      </c>
      <c r="R1219" s="256">
        <f t="shared" si="204"/>
        <v>1263542</v>
      </c>
      <c r="S1219" s="256">
        <f t="shared" si="205"/>
        <v>892500</v>
      </c>
      <c r="T1219" s="303">
        <f t="shared" si="206"/>
        <v>1218358.5934345662</v>
      </c>
      <c r="U1219" s="303">
        <f t="shared" si="207"/>
        <v>420327.33873970178</v>
      </c>
      <c r="V1219" s="256">
        <f t="shared" si="208"/>
        <v>892500</v>
      </c>
    </row>
    <row r="1220" spans="2:22" x14ac:dyDescent="0.2">
      <c r="B1220" s="259">
        <v>116</v>
      </c>
      <c r="C1220" s="260" t="s">
        <v>8</v>
      </c>
      <c r="D1220" s="266" t="s">
        <v>271</v>
      </c>
      <c r="E1220" s="260">
        <v>1</v>
      </c>
      <c r="F1220" s="256">
        <v>298080</v>
      </c>
      <c r="G1220" s="256">
        <f t="shared" si="209"/>
        <v>56635.199999999997</v>
      </c>
      <c r="H1220" s="256">
        <f t="shared" si="210"/>
        <v>354715.2</v>
      </c>
      <c r="I1220" s="256">
        <v>150000</v>
      </c>
      <c r="J1220" s="256">
        <f t="shared" si="211"/>
        <v>28500</v>
      </c>
      <c r="K1220" s="256">
        <f t="shared" si="212"/>
        <v>178500</v>
      </c>
      <c r="L1220" s="256">
        <v>207000</v>
      </c>
      <c r="M1220" s="256">
        <f t="shared" si="213"/>
        <v>39330</v>
      </c>
      <c r="N1220" s="299">
        <f t="shared" si="214"/>
        <v>246330</v>
      </c>
      <c r="O1220" s="303">
        <v>0</v>
      </c>
      <c r="P1220" s="303">
        <v>0</v>
      </c>
      <c r="Q1220" s="305">
        <v>0</v>
      </c>
      <c r="R1220" s="256">
        <f t="shared" si="204"/>
        <v>259848.4</v>
      </c>
      <c r="S1220" s="256">
        <f t="shared" si="205"/>
        <v>178500</v>
      </c>
      <c r="T1220" s="303">
        <f t="shared" si="206"/>
        <v>249849.47549998772</v>
      </c>
      <c r="U1220" s="303">
        <f t="shared" si="207"/>
        <v>88881.997793029062</v>
      </c>
      <c r="V1220" s="256">
        <f t="shared" si="208"/>
        <v>178500</v>
      </c>
    </row>
    <row r="1221" spans="2:22" x14ac:dyDescent="0.2">
      <c r="B1221" s="259">
        <v>117</v>
      </c>
      <c r="C1221" s="260" t="s">
        <v>8</v>
      </c>
      <c r="D1221" s="266" t="s">
        <v>272</v>
      </c>
      <c r="E1221" s="260">
        <v>1</v>
      </c>
      <c r="F1221" s="256">
        <v>686000</v>
      </c>
      <c r="G1221" s="256">
        <f t="shared" si="209"/>
        <v>130340</v>
      </c>
      <c r="H1221" s="256">
        <f t="shared" si="210"/>
        <v>816340</v>
      </c>
      <c r="I1221" s="256">
        <v>350000</v>
      </c>
      <c r="J1221" s="256">
        <f t="shared" si="211"/>
        <v>66500</v>
      </c>
      <c r="K1221" s="256">
        <f t="shared" si="212"/>
        <v>416500</v>
      </c>
      <c r="L1221" s="256">
        <v>490000</v>
      </c>
      <c r="M1221" s="256">
        <f t="shared" si="213"/>
        <v>93100</v>
      </c>
      <c r="N1221" s="299">
        <f t="shared" si="214"/>
        <v>583100</v>
      </c>
      <c r="O1221" s="303">
        <v>0</v>
      </c>
      <c r="P1221" s="303">
        <v>0</v>
      </c>
      <c r="Q1221" s="305">
        <v>0</v>
      </c>
      <c r="R1221" s="256">
        <f t="shared" si="204"/>
        <v>605313.33333333337</v>
      </c>
      <c r="S1221" s="256">
        <f t="shared" si="205"/>
        <v>416500</v>
      </c>
      <c r="T1221" s="303">
        <f t="shared" si="206"/>
        <v>583100</v>
      </c>
      <c r="U1221" s="303">
        <f t="shared" si="207"/>
        <v>200843.42292774568</v>
      </c>
      <c r="V1221" s="256">
        <f t="shared" si="208"/>
        <v>416500</v>
      </c>
    </row>
    <row r="1222" spans="2:22" x14ac:dyDescent="0.2">
      <c r="B1222" s="259">
        <v>118</v>
      </c>
      <c r="C1222" s="260" t="s">
        <v>8</v>
      </c>
      <c r="D1222" s="266" t="s">
        <v>273</v>
      </c>
      <c r="E1222" s="260">
        <v>1</v>
      </c>
      <c r="F1222" s="256">
        <v>212160</v>
      </c>
      <c r="G1222" s="256">
        <f t="shared" si="209"/>
        <v>40310.400000000001</v>
      </c>
      <c r="H1222" s="256">
        <f t="shared" si="210"/>
        <v>252470.39999999999</v>
      </c>
      <c r="I1222" s="256">
        <v>120000</v>
      </c>
      <c r="J1222" s="256">
        <f t="shared" si="211"/>
        <v>22800</v>
      </c>
      <c r="K1222" s="256">
        <f t="shared" si="212"/>
        <v>142800</v>
      </c>
      <c r="L1222" s="256">
        <v>163200</v>
      </c>
      <c r="M1222" s="256">
        <f t="shared" si="213"/>
        <v>31008</v>
      </c>
      <c r="N1222" s="299">
        <f t="shared" si="214"/>
        <v>194208</v>
      </c>
      <c r="O1222" s="303">
        <v>0</v>
      </c>
      <c r="P1222" s="303">
        <v>0</v>
      </c>
      <c r="Q1222" s="305">
        <v>0</v>
      </c>
      <c r="R1222" s="256">
        <f t="shared" ref="R1222:R1285" si="215">AVERAGE(H1222,K1222,N1222)</f>
        <v>196492.80000000002</v>
      </c>
      <c r="S1222" s="256">
        <f t="shared" ref="S1222:S1285" si="216">MIN(H1222,K1222,N1222)</f>
        <v>142800</v>
      </c>
      <c r="T1222" s="303">
        <f t="shared" ref="T1222:T1285" si="217">GEOMEAN(H1222,K1222,N1222)</f>
        <v>191308.93929701654</v>
      </c>
      <c r="U1222" s="303">
        <f t="shared" ref="U1222:U1285" si="218">STDEV(H1222,K1222,N1222)</f>
        <v>54870.888386465915</v>
      </c>
      <c r="V1222" s="256">
        <f t="shared" ref="V1222:V1285" si="219">S1222</f>
        <v>142800</v>
      </c>
    </row>
    <row r="1223" spans="2:22" x14ac:dyDescent="0.2">
      <c r="B1223" s="259">
        <v>119</v>
      </c>
      <c r="C1223" s="260" t="s">
        <v>8</v>
      </c>
      <c r="D1223" s="266" t="s">
        <v>274</v>
      </c>
      <c r="E1223" s="260">
        <v>1</v>
      </c>
      <c r="F1223" s="256">
        <v>258888</v>
      </c>
      <c r="G1223" s="256">
        <f t="shared" si="209"/>
        <v>49188.72</v>
      </c>
      <c r="H1223" s="256">
        <f t="shared" si="210"/>
        <v>308076.71999999997</v>
      </c>
      <c r="I1223" s="256">
        <v>140000</v>
      </c>
      <c r="J1223" s="256">
        <f t="shared" si="211"/>
        <v>26600</v>
      </c>
      <c r="K1223" s="256">
        <f t="shared" si="212"/>
        <v>166600</v>
      </c>
      <c r="L1223" s="256">
        <v>187600</v>
      </c>
      <c r="M1223" s="256">
        <f t="shared" si="213"/>
        <v>35644</v>
      </c>
      <c r="N1223" s="299">
        <f t="shared" si="214"/>
        <v>223244</v>
      </c>
      <c r="O1223" s="303">
        <v>0</v>
      </c>
      <c r="P1223" s="303">
        <v>0</v>
      </c>
      <c r="Q1223" s="305">
        <v>0</v>
      </c>
      <c r="R1223" s="256">
        <f t="shared" si="215"/>
        <v>232640.24</v>
      </c>
      <c r="S1223" s="256">
        <f t="shared" si="216"/>
        <v>166600</v>
      </c>
      <c r="T1223" s="303">
        <f t="shared" si="217"/>
        <v>225443.58992325983</v>
      </c>
      <c r="U1223" s="303">
        <f t="shared" si="218"/>
        <v>71204.863387923077</v>
      </c>
      <c r="V1223" s="256">
        <f t="shared" si="219"/>
        <v>166600</v>
      </c>
    </row>
    <row r="1224" spans="2:22" x14ac:dyDescent="0.2">
      <c r="B1224" s="259">
        <v>120</v>
      </c>
      <c r="C1224" s="260" t="s">
        <v>8</v>
      </c>
      <c r="D1224" s="266" t="s">
        <v>275</v>
      </c>
      <c r="E1224" s="260">
        <v>1</v>
      </c>
      <c r="F1224" s="256">
        <v>286160</v>
      </c>
      <c r="G1224" s="256">
        <f t="shared" si="209"/>
        <v>54370.400000000001</v>
      </c>
      <c r="H1224" s="256">
        <f t="shared" si="210"/>
        <v>340530.4</v>
      </c>
      <c r="I1224" s="256">
        <v>140000</v>
      </c>
      <c r="J1224" s="256">
        <f t="shared" si="211"/>
        <v>26600</v>
      </c>
      <c r="K1224" s="256">
        <f t="shared" si="212"/>
        <v>166600</v>
      </c>
      <c r="L1224" s="256">
        <v>196000</v>
      </c>
      <c r="M1224" s="256">
        <f t="shared" si="213"/>
        <v>37240</v>
      </c>
      <c r="N1224" s="299">
        <f t="shared" si="214"/>
        <v>233240</v>
      </c>
      <c r="O1224" s="303">
        <v>0</v>
      </c>
      <c r="P1224" s="303">
        <v>0</v>
      </c>
      <c r="Q1224" s="305">
        <v>0</v>
      </c>
      <c r="R1224" s="256">
        <f t="shared" si="215"/>
        <v>246790.13333333333</v>
      </c>
      <c r="S1224" s="256">
        <f t="shared" si="216"/>
        <v>166600</v>
      </c>
      <c r="T1224" s="303">
        <f t="shared" si="217"/>
        <v>236525.50193728149</v>
      </c>
      <c r="U1224" s="303">
        <f t="shared" si="218"/>
        <v>87753.350910682289</v>
      </c>
      <c r="V1224" s="256">
        <f t="shared" si="219"/>
        <v>166600</v>
      </c>
    </row>
    <row r="1225" spans="2:22" x14ac:dyDescent="0.2">
      <c r="B1225" s="259">
        <v>121</v>
      </c>
      <c r="C1225" s="260" t="s">
        <v>8</v>
      </c>
      <c r="D1225" s="266" t="s">
        <v>276</v>
      </c>
      <c r="E1225" s="260">
        <v>1</v>
      </c>
      <c r="F1225" s="256">
        <v>306016</v>
      </c>
      <c r="G1225" s="256">
        <f t="shared" si="209"/>
        <v>58143.040000000001</v>
      </c>
      <c r="H1225" s="256">
        <f t="shared" si="210"/>
        <v>364159.04</v>
      </c>
      <c r="I1225" s="256">
        <v>160000</v>
      </c>
      <c r="J1225" s="256">
        <f t="shared" si="211"/>
        <v>30400</v>
      </c>
      <c r="K1225" s="256">
        <f t="shared" si="212"/>
        <v>190400</v>
      </c>
      <c r="L1225" s="256">
        <v>209600</v>
      </c>
      <c r="M1225" s="256">
        <f t="shared" si="213"/>
        <v>39824</v>
      </c>
      <c r="N1225" s="299">
        <f t="shared" si="214"/>
        <v>249424</v>
      </c>
      <c r="O1225" s="303">
        <v>0</v>
      </c>
      <c r="P1225" s="303">
        <v>0</v>
      </c>
      <c r="Q1225" s="305">
        <v>0</v>
      </c>
      <c r="R1225" s="256">
        <f t="shared" si="215"/>
        <v>267994.34666666668</v>
      </c>
      <c r="S1225" s="256">
        <f t="shared" si="216"/>
        <v>190400</v>
      </c>
      <c r="T1225" s="303">
        <f t="shared" si="217"/>
        <v>258602.12727001094</v>
      </c>
      <c r="U1225" s="303">
        <f t="shared" si="218"/>
        <v>88355.499698210813</v>
      </c>
      <c r="V1225" s="256">
        <f t="shared" si="219"/>
        <v>190400</v>
      </c>
    </row>
    <row r="1226" spans="2:22" x14ac:dyDescent="0.2">
      <c r="B1226" s="259">
        <v>122</v>
      </c>
      <c r="C1226" s="260" t="s">
        <v>8</v>
      </c>
      <c r="D1226" s="266" t="s">
        <v>277</v>
      </c>
      <c r="E1226" s="260">
        <v>1</v>
      </c>
      <c r="F1226" s="256">
        <v>349272</v>
      </c>
      <c r="G1226" s="256">
        <f t="shared" si="209"/>
        <v>66361.680000000008</v>
      </c>
      <c r="H1226" s="256">
        <f t="shared" si="210"/>
        <v>415633.68</v>
      </c>
      <c r="I1226" s="256">
        <v>180000</v>
      </c>
      <c r="J1226" s="256">
        <f t="shared" si="211"/>
        <v>34200</v>
      </c>
      <c r="K1226" s="256">
        <f t="shared" si="212"/>
        <v>214200</v>
      </c>
      <c r="L1226" s="256">
        <v>237600</v>
      </c>
      <c r="M1226" s="256">
        <f t="shared" si="213"/>
        <v>45144</v>
      </c>
      <c r="N1226" s="299">
        <f t="shared" si="214"/>
        <v>282744</v>
      </c>
      <c r="O1226" s="303">
        <v>0</v>
      </c>
      <c r="P1226" s="303">
        <v>0</v>
      </c>
      <c r="Q1226" s="305">
        <v>0</v>
      </c>
      <c r="R1226" s="256">
        <f t="shared" si="215"/>
        <v>304192.56</v>
      </c>
      <c r="S1226" s="256">
        <f t="shared" si="216"/>
        <v>214200</v>
      </c>
      <c r="T1226" s="303">
        <f t="shared" si="217"/>
        <v>293072.13776092581</v>
      </c>
      <c r="U1226" s="303">
        <f t="shared" si="218"/>
        <v>102415.39144162287</v>
      </c>
      <c r="V1226" s="256">
        <f t="shared" si="219"/>
        <v>214200</v>
      </c>
    </row>
    <row r="1227" spans="2:22" x14ac:dyDescent="0.2">
      <c r="B1227" s="259">
        <v>123</v>
      </c>
      <c r="C1227" s="260" t="s">
        <v>8</v>
      </c>
      <c r="D1227" s="266" t="s">
        <v>278</v>
      </c>
      <c r="E1227" s="260">
        <v>1</v>
      </c>
      <c r="F1227" s="256">
        <v>560448</v>
      </c>
      <c r="G1227" s="256">
        <f t="shared" si="209"/>
        <v>106485.12</v>
      </c>
      <c r="H1227" s="256">
        <f t="shared" si="210"/>
        <v>666933.12</v>
      </c>
      <c r="I1227" s="256">
        <v>280000</v>
      </c>
      <c r="J1227" s="256">
        <f t="shared" si="211"/>
        <v>53200</v>
      </c>
      <c r="K1227" s="256">
        <f t="shared" si="212"/>
        <v>333200</v>
      </c>
      <c r="L1227" s="256">
        <v>389200</v>
      </c>
      <c r="M1227" s="256">
        <f t="shared" si="213"/>
        <v>73948</v>
      </c>
      <c r="N1227" s="299">
        <f t="shared" si="214"/>
        <v>463148</v>
      </c>
      <c r="O1227" s="303">
        <v>0</v>
      </c>
      <c r="P1227" s="303">
        <v>0</v>
      </c>
      <c r="Q1227" s="305">
        <v>0</v>
      </c>
      <c r="R1227" s="256">
        <f t="shared" si="215"/>
        <v>487760.37333333335</v>
      </c>
      <c r="S1227" s="256">
        <f t="shared" si="216"/>
        <v>333200</v>
      </c>
      <c r="T1227" s="303">
        <f t="shared" si="217"/>
        <v>468636.04618112114</v>
      </c>
      <c r="U1227" s="303">
        <f t="shared" si="218"/>
        <v>168222.39903490274</v>
      </c>
      <c r="V1227" s="256">
        <f t="shared" si="219"/>
        <v>333200</v>
      </c>
    </row>
    <row r="1228" spans="2:22" x14ac:dyDescent="0.2">
      <c r="B1228" s="259">
        <v>124</v>
      </c>
      <c r="C1228" s="260" t="s">
        <v>8</v>
      </c>
      <c r="D1228" s="266" t="s">
        <v>279</v>
      </c>
      <c r="E1228" s="260">
        <v>1</v>
      </c>
      <c r="F1228" s="256">
        <v>913344</v>
      </c>
      <c r="G1228" s="256">
        <f t="shared" si="209"/>
        <v>173535.36000000002</v>
      </c>
      <c r="H1228" s="256">
        <f t="shared" si="210"/>
        <v>1086879.3600000001</v>
      </c>
      <c r="I1228" s="256">
        <v>480000</v>
      </c>
      <c r="J1228" s="256">
        <f t="shared" si="211"/>
        <v>91200</v>
      </c>
      <c r="K1228" s="256">
        <f t="shared" si="212"/>
        <v>571200</v>
      </c>
      <c r="L1228" s="256">
        <v>643200</v>
      </c>
      <c r="M1228" s="256">
        <f t="shared" si="213"/>
        <v>122208</v>
      </c>
      <c r="N1228" s="299">
        <f t="shared" si="214"/>
        <v>765408</v>
      </c>
      <c r="O1228" s="303">
        <v>0</v>
      </c>
      <c r="P1228" s="303">
        <v>0</v>
      </c>
      <c r="Q1228" s="305">
        <v>0</v>
      </c>
      <c r="R1228" s="256">
        <f t="shared" si="215"/>
        <v>807829.12000000011</v>
      </c>
      <c r="S1228" s="256">
        <f t="shared" si="216"/>
        <v>571200</v>
      </c>
      <c r="T1228" s="303">
        <f t="shared" si="217"/>
        <v>780346.54608730657</v>
      </c>
      <c r="U1228" s="303">
        <f t="shared" si="218"/>
        <v>260443.78308771926</v>
      </c>
      <c r="V1228" s="256">
        <f t="shared" si="219"/>
        <v>571200</v>
      </c>
    </row>
    <row r="1229" spans="2:22" x14ac:dyDescent="0.2">
      <c r="B1229" s="259">
        <v>125</v>
      </c>
      <c r="C1229" s="260" t="s">
        <v>8</v>
      </c>
      <c r="D1229" s="266" t="s">
        <v>280</v>
      </c>
      <c r="E1229" s="260">
        <v>1</v>
      </c>
      <c r="F1229" s="256">
        <v>122525</v>
      </c>
      <c r="G1229" s="256">
        <f t="shared" si="209"/>
        <v>23279.75</v>
      </c>
      <c r="H1229" s="256">
        <f t="shared" si="210"/>
        <v>145804.75</v>
      </c>
      <c r="I1229" s="256">
        <v>65000</v>
      </c>
      <c r="J1229" s="256">
        <f t="shared" si="211"/>
        <v>12350</v>
      </c>
      <c r="K1229" s="256">
        <f t="shared" si="212"/>
        <v>77350</v>
      </c>
      <c r="L1229" s="256">
        <v>84500</v>
      </c>
      <c r="M1229" s="256">
        <f t="shared" si="213"/>
        <v>16055</v>
      </c>
      <c r="N1229" s="299">
        <f t="shared" si="214"/>
        <v>100555</v>
      </c>
      <c r="O1229" s="303">
        <v>0</v>
      </c>
      <c r="P1229" s="303">
        <v>0</v>
      </c>
      <c r="Q1229" s="305">
        <v>0</v>
      </c>
      <c r="R1229" s="256">
        <f t="shared" si="215"/>
        <v>107903.25</v>
      </c>
      <c r="S1229" s="256">
        <f t="shared" si="216"/>
        <v>77350</v>
      </c>
      <c r="T1229" s="303">
        <f t="shared" si="217"/>
        <v>104282.60874382322</v>
      </c>
      <c r="U1229" s="303">
        <f t="shared" si="218"/>
        <v>34813.945236607411</v>
      </c>
      <c r="V1229" s="256">
        <f t="shared" si="219"/>
        <v>77350</v>
      </c>
    </row>
    <row r="1230" spans="2:22" x14ac:dyDescent="0.2">
      <c r="B1230" s="259">
        <v>126</v>
      </c>
      <c r="C1230" s="260" t="s">
        <v>8</v>
      </c>
      <c r="D1230" s="266" t="s">
        <v>281</v>
      </c>
      <c r="E1230" s="260">
        <v>1</v>
      </c>
      <c r="F1230" s="256">
        <v>215364</v>
      </c>
      <c r="G1230" s="256">
        <f t="shared" si="209"/>
        <v>40919.160000000003</v>
      </c>
      <c r="H1230" s="256">
        <f t="shared" si="210"/>
        <v>256283.16</v>
      </c>
      <c r="I1230" s="256">
        <v>120000</v>
      </c>
      <c r="J1230" s="256">
        <f t="shared" si="211"/>
        <v>22800</v>
      </c>
      <c r="K1230" s="256">
        <f t="shared" si="212"/>
        <v>142800</v>
      </c>
      <c r="L1230" s="256">
        <v>164400</v>
      </c>
      <c r="M1230" s="256">
        <f t="shared" si="213"/>
        <v>31236</v>
      </c>
      <c r="N1230" s="299">
        <f t="shared" si="214"/>
        <v>195636</v>
      </c>
      <c r="O1230" s="303">
        <v>0</v>
      </c>
      <c r="P1230" s="303">
        <v>0</v>
      </c>
      <c r="Q1230" s="305">
        <v>0</v>
      </c>
      <c r="R1230" s="256">
        <f t="shared" si="215"/>
        <v>198239.72</v>
      </c>
      <c r="S1230" s="256">
        <f t="shared" si="216"/>
        <v>142800</v>
      </c>
      <c r="T1230" s="303">
        <f t="shared" si="217"/>
        <v>192737.26152714164</v>
      </c>
      <c r="U1230" s="303">
        <f t="shared" si="218"/>
        <v>56786.366491220339</v>
      </c>
      <c r="V1230" s="256">
        <f t="shared" si="219"/>
        <v>142800</v>
      </c>
    </row>
    <row r="1231" spans="2:22" x14ac:dyDescent="0.2">
      <c r="B1231" s="259">
        <v>127</v>
      </c>
      <c r="C1231" s="260" t="s">
        <v>8</v>
      </c>
      <c r="D1231" s="266" t="s">
        <v>282</v>
      </c>
      <c r="E1231" s="260">
        <v>1</v>
      </c>
      <c r="F1231" s="256">
        <v>221652</v>
      </c>
      <c r="G1231" s="256">
        <f t="shared" si="209"/>
        <v>42113.88</v>
      </c>
      <c r="H1231" s="256">
        <f t="shared" si="210"/>
        <v>263765.88</v>
      </c>
      <c r="I1231" s="256">
        <v>120000</v>
      </c>
      <c r="J1231" s="256">
        <f t="shared" si="211"/>
        <v>22800</v>
      </c>
      <c r="K1231" s="256">
        <f t="shared" si="212"/>
        <v>142800</v>
      </c>
      <c r="L1231" s="256">
        <v>157200</v>
      </c>
      <c r="M1231" s="256">
        <f t="shared" si="213"/>
        <v>29868</v>
      </c>
      <c r="N1231" s="299">
        <f t="shared" si="214"/>
        <v>187068</v>
      </c>
      <c r="O1231" s="303">
        <v>0</v>
      </c>
      <c r="P1231" s="303">
        <v>0</v>
      </c>
      <c r="Q1231" s="305">
        <v>0</v>
      </c>
      <c r="R1231" s="256">
        <f t="shared" si="215"/>
        <v>197877.96</v>
      </c>
      <c r="S1231" s="256">
        <f t="shared" si="216"/>
        <v>142800</v>
      </c>
      <c r="T1231" s="303">
        <f t="shared" si="217"/>
        <v>191711.76935961802</v>
      </c>
      <c r="U1231" s="303">
        <f t="shared" si="218"/>
        <v>61203.165420138212</v>
      </c>
      <c r="V1231" s="256">
        <f t="shared" si="219"/>
        <v>142800</v>
      </c>
    </row>
    <row r="1232" spans="2:22" x14ac:dyDescent="0.2">
      <c r="B1232" s="259">
        <v>128</v>
      </c>
      <c r="C1232" s="260" t="s">
        <v>8</v>
      </c>
      <c r="D1232" s="266" t="s">
        <v>283</v>
      </c>
      <c r="E1232" s="260">
        <v>1</v>
      </c>
      <c r="F1232" s="256">
        <v>1680075</v>
      </c>
      <c r="G1232" s="256">
        <f t="shared" si="209"/>
        <v>319214.25</v>
      </c>
      <c r="H1232" s="256">
        <f t="shared" si="210"/>
        <v>1999289.25</v>
      </c>
      <c r="I1232" s="256">
        <v>950000</v>
      </c>
      <c r="J1232" s="256">
        <f t="shared" si="211"/>
        <v>180500</v>
      </c>
      <c r="K1232" s="256">
        <f t="shared" si="212"/>
        <v>1130500</v>
      </c>
      <c r="L1232" s="256">
        <v>1282500</v>
      </c>
      <c r="M1232" s="256">
        <f t="shared" si="213"/>
        <v>243675</v>
      </c>
      <c r="N1232" s="299">
        <f t="shared" si="214"/>
        <v>1526175</v>
      </c>
      <c r="O1232" s="303">
        <v>0</v>
      </c>
      <c r="P1232" s="303">
        <v>0</v>
      </c>
      <c r="Q1232" s="305">
        <v>0</v>
      </c>
      <c r="R1232" s="256">
        <f t="shared" si="215"/>
        <v>1551988.0833333333</v>
      </c>
      <c r="S1232" s="256">
        <f t="shared" si="216"/>
        <v>1130500</v>
      </c>
      <c r="T1232" s="303">
        <f t="shared" si="217"/>
        <v>1510950.2941806894</v>
      </c>
      <c r="U1232" s="303">
        <f t="shared" si="218"/>
        <v>434969.45488421485</v>
      </c>
      <c r="V1232" s="256">
        <f t="shared" si="219"/>
        <v>1130500</v>
      </c>
    </row>
    <row r="1233" spans="2:22" x14ac:dyDescent="0.2">
      <c r="B1233" s="259">
        <v>129</v>
      </c>
      <c r="C1233" s="260" t="s">
        <v>8</v>
      </c>
      <c r="D1233" s="267" t="s">
        <v>284</v>
      </c>
      <c r="E1233" s="260">
        <v>1</v>
      </c>
      <c r="F1233" s="256">
        <v>1107040</v>
      </c>
      <c r="G1233" s="256">
        <f t="shared" ref="G1233:G1296" si="220">+F1233*19%</f>
        <v>210337.6</v>
      </c>
      <c r="H1233" s="256">
        <f t="shared" ref="H1233:H1296" si="221">+G1233+F1233</f>
        <v>1317377.6000000001</v>
      </c>
      <c r="I1233" s="256">
        <v>550000</v>
      </c>
      <c r="J1233" s="256">
        <f t="shared" ref="J1233:J1296" si="222">+I1233*19%</f>
        <v>104500</v>
      </c>
      <c r="K1233" s="256">
        <f t="shared" ref="K1233:K1296" si="223">+J1233+I1233</f>
        <v>654500</v>
      </c>
      <c r="L1233" s="256">
        <v>748000</v>
      </c>
      <c r="M1233" s="256">
        <f t="shared" ref="M1233:M1296" si="224">+L1233*19%</f>
        <v>142120</v>
      </c>
      <c r="N1233" s="299">
        <f t="shared" ref="N1233:N1296" si="225">+M1233+L1233</f>
        <v>890120</v>
      </c>
      <c r="O1233" s="303">
        <v>0</v>
      </c>
      <c r="P1233" s="303">
        <v>0</v>
      </c>
      <c r="Q1233" s="305">
        <v>0</v>
      </c>
      <c r="R1233" s="256">
        <f t="shared" si="215"/>
        <v>953999.20000000007</v>
      </c>
      <c r="S1233" s="256">
        <f t="shared" si="216"/>
        <v>654500</v>
      </c>
      <c r="T1233" s="303">
        <f t="shared" si="217"/>
        <v>915565.65926123492</v>
      </c>
      <c r="U1233" s="303">
        <f t="shared" si="218"/>
        <v>336023.94600670936</v>
      </c>
      <c r="V1233" s="256">
        <f t="shared" si="219"/>
        <v>654500</v>
      </c>
    </row>
    <row r="1234" spans="2:22" x14ac:dyDescent="0.2">
      <c r="B1234" s="259">
        <v>130</v>
      </c>
      <c r="C1234" s="260" t="s">
        <v>8</v>
      </c>
      <c r="D1234" s="267" t="s">
        <v>285</v>
      </c>
      <c r="E1234" s="260">
        <v>1</v>
      </c>
      <c r="F1234" s="256">
        <v>661500</v>
      </c>
      <c r="G1234" s="256">
        <f t="shared" si="220"/>
        <v>125685</v>
      </c>
      <c r="H1234" s="256">
        <f t="shared" si="221"/>
        <v>787185</v>
      </c>
      <c r="I1234" s="256">
        <v>350000</v>
      </c>
      <c r="J1234" s="256">
        <f t="shared" si="222"/>
        <v>66500</v>
      </c>
      <c r="K1234" s="256">
        <f t="shared" si="223"/>
        <v>416500</v>
      </c>
      <c r="L1234" s="256">
        <v>490000</v>
      </c>
      <c r="M1234" s="256">
        <f t="shared" si="224"/>
        <v>93100</v>
      </c>
      <c r="N1234" s="299">
        <f t="shared" si="225"/>
        <v>583100</v>
      </c>
      <c r="O1234" s="303">
        <v>0</v>
      </c>
      <c r="P1234" s="303">
        <v>0</v>
      </c>
      <c r="Q1234" s="305">
        <v>0</v>
      </c>
      <c r="R1234" s="256">
        <f t="shared" si="215"/>
        <v>595595</v>
      </c>
      <c r="S1234" s="256">
        <f t="shared" si="216"/>
        <v>416500</v>
      </c>
      <c r="T1234" s="303">
        <f t="shared" si="217"/>
        <v>576074.01469270291</v>
      </c>
      <c r="U1234" s="303">
        <f t="shared" si="218"/>
        <v>185658.11610322885</v>
      </c>
      <c r="V1234" s="256">
        <f t="shared" si="219"/>
        <v>416500</v>
      </c>
    </row>
    <row r="1235" spans="2:22" x14ac:dyDescent="0.2">
      <c r="B1235" s="259">
        <v>131</v>
      </c>
      <c r="C1235" s="260" t="s">
        <v>8</v>
      </c>
      <c r="D1235" s="266" t="s">
        <v>402</v>
      </c>
      <c r="E1235" s="260">
        <v>1</v>
      </c>
      <c r="F1235" s="256">
        <v>826200</v>
      </c>
      <c r="G1235" s="256">
        <f t="shared" si="220"/>
        <v>156978</v>
      </c>
      <c r="H1235" s="256">
        <f t="shared" si="221"/>
        <v>983178</v>
      </c>
      <c r="I1235" s="256">
        <v>450000</v>
      </c>
      <c r="J1235" s="256">
        <f t="shared" si="222"/>
        <v>85500</v>
      </c>
      <c r="K1235" s="256">
        <f t="shared" si="223"/>
        <v>535500</v>
      </c>
      <c r="L1235" s="256">
        <v>607500</v>
      </c>
      <c r="M1235" s="256">
        <f t="shared" si="224"/>
        <v>115425</v>
      </c>
      <c r="N1235" s="299">
        <f t="shared" si="225"/>
        <v>722925</v>
      </c>
      <c r="O1235" s="303">
        <v>0</v>
      </c>
      <c r="P1235" s="303">
        <v>0</v>
      </c>
      <c r="Q1235" s="305">
        <v>0</v>
      </c>
      <c r="R1235" s="256">
        <f t="shared" si="215"/>
        <v>747201</v>
      </c>
      <c r="S1235" s="256">
        <f t="shared" si="216"/>
        <v>535500</v>
      </c>
      <c r="T1235" s="303">
        <f t="shared" si="217"/>
        <v>724705.61064098752</v>
      </c>
      <c r="U1235" s="303">
        <f t="shared" si="218"/>
        <v>224824.13360891663</v>
      </c>
      <c r="V1235" s="256">
        <f t="shared" si="219"/>
        <v>535500</v>
      </c>
    </row>
    <row r="1236" spans="2:22" x14ac:dyDescent="0.2">
      <c r="B1236" s="259">
        <v>132</v>
      </c>
      <c r="C1236" s="260" t="s">
        <v>8</v>
      </c>
      <c r="D1236" s="266" t="s">
        <v>403</v>
      </c>
      <c r="E1236" s="260">
        <v>1</v>
      </c>
      <c r="F1236" s="256">
        <v>107682</v>
      </c>
      <c r="G1236" s="256">
        <f t="shared" si="220"/>
        <v>20459.580000000002</v>
      </c>
      <c r="H1236" s="256">
        <f t="shared" si="221"/>
        <v>128141.58</v>
      </c>
      <c r="I1236" s="256">
        <v>60000</v>
      </c>
      <c r="J1236" s="256">
        <f t="shared" si="222"/>
        <v>11400</v>
      </c>
      <c r="K1236" s="256">
        <f t="shared" si="223"/>
        <v>71400</v>
      </c>
      <c r="L1236" s="256">
        <v>78600</v>
      </c>
      <c r="M1236" s="256">
        <f t="shared" si="224"/>
        <v>14934</v>
      </c>
      <c r="N1236" s="299">
        <f t="shared" si="225"/>
        <v>93534</v>
      </c>
      <c r="O1236" s="303">
        <v>0</v>
      </c>
      <c r="P1236" s="303">
        <v>0</v>
      </c>
      <c r="Q1236" s="305">
        <v>0</v>
      </c>
      <c r="R1236" s="256">
        <f t="shared" si="215"/>
        <v>97691.86</v>
      </c>
      <c r="S1236" s="256">
        <f t="shared" si="216"/>
        <v>71400</v>
      </c>
      <c r="T1236" s="303">
        <f t="shared" si="217"/>
        <v>94940.736830086971</v>
      </c>
      <c r="U1236" s="303">
        <f t="shared" si="218"/>
        <v>28598.38413370234</v>
      </c>
      <c r="V1236" s="256">
        <f t="shared" si="219"/>
        <v>71400</v>
      </c>
    </row>
    <row r="1237" spans="2:22" x14ac:dyDescent="0.2">
      <c r="B1237" s="259">
        <v>133</v>
      </c>
      <c r="C1237" s="260" t="s">
        <v>8</v>
      </c>
      <c r="D1237" s="266" t="s">
        <v>404</v>
      </c>
      <c r="E1237" s="260">
        <v>1</v>
      </c>
      <c r="F1237" s="256">
        <v>121716</v>
      </c>
      <c r="G1237" s="256">
        <f t="shared" si="220"/>
        <v>23126.04</v>
      </c>
      <c r="H1237" s="256">
        <f t="shared" si="221"/>
        <v>144842.04</v>
      </c>
      <c r="I1237" s="256">
        <v>60000</v>
      </c>
      <c r="J1237" s="256">
        <f t="shared" si="222"/>
        <v>11400</v>
      </c>
      <c r="K1237" s="256">
        <f t="shared" si="223"/>
        <v>71400</v>
      </c>
      <c r="L1237" s="256">
        <v>82800</v>
      </c>
      <c r="M1237" s="256">
        <f t="shared" si="224"/>
        <v>15732</v>
      </c>
      <c r="N1237" s="299">
        <f t="shared" si="225"/>
        <v>98532</v>
      </c>
      <c r="O1237" s="303">
        <v>0</v>
      </c>
      <c r="P1237" s="303">
        <v>0</v>
      </c>
      <c r="Q1237" s="305">
        <v>0</v>
      </c>
      <c r="R1237" s="256">
        <f t="shared" si="215"/>
        <v>104924.68000000001</v>
      </c>
      <c r="S1237" s="256">
        <f t="shared" si="216"/>
        <v>71400</v>
      </c>
      <c r="T1237" s="303">
        <f t="shared" si="217"/>
        <v>100629.05191321089</v>
      </c>
      <c r="U1237" s="303">
        <f t="shared" si="218"/>
        <v>37136.007836427394</v>
      </c>
      <c r="V1237" s="256">
        <f t="shared" si="219"/>
        <v>71400</v>
      </c>
    </row>
    <row r="1238" spans="2:22" x14ac:dyDescent="0.2">
      <c r="B1238" s="259">
        <v>134</v>
      </c>
      <c r="C1238" s="260" t="s">
        <v>8</v>
      </c>
      <c r="D1238" s="266" t="s">
        <v>288</v>
      </c>
      <c r="E1238" s="260">
        <v>1</v>
      </c>
      <c r="F1238" s="256">
        <v>239592</v>
      </c>
      <c r="G1238" s="256">
        <f t="shared" si="220"/>
        <v>45522.48</v>
      </c>
      <c r="H1238" s="256">
        <f t="shared" si="221"/>
        <v>285114.48</v>
      </c>
      <c r="I1238" s="256">
        <v>120000</v>
      </c>
      <c r="J1238" s="256">
        <f t="shared" si="222"/>
        <v>22800</v>
      </c>
      <c r="K1238" s="256">
        <f t="shared" si="223"/>
        <v>142800</v>
      </c>
      <c r="L1238" s="256">
        <v>160800</v>
      </c>
      <c r="M1238" s="256">
        <f t="shared" si="224"/>
        <v>30552</v>
      </c>
      <c r="N1238" s="299">
        <f t="shared" si="225"/>
        <v>191352</v>
      </c>
      <c r="O1238" s="303">
        <v>0</v>
      </c>
      <c r="P1238" s="303">
        <v>0</v>
      </c>
      <c r="Q1238" s="305">
        <v>0</v>
      </c>
      <c r="R1238" s="256">
        <f t="shared" si="215"/>
        <v>206422.16</v>
      </c>
      <c r="S1238" s="256">
        <f t="shared" si="216"/>
        <v>142800</v>
      </c>
      <c r="T1238" s="303">
        <f t="shared" si="217"/>
        <v>198241.00732323536</v>
      </c>
      <c r="U1238" s="303">
        <f t="shared" si="218"/>
        <v>72344.212596701953</v>
      </c>
      <c r="V1238" s="256">
        <f t="shared" si="219"/>
        <v>142800</v>
      </c>
    </row>
    <row r="1239" spans="2:22" x14ac:dyDescent="0.2">
      <c r="B1239" s="259">
        <v>135</v>
      </c>
      <c r="C1239" s="260" t="s">
        <v>8</v>
      </c>
      <c r="D1239" s="266" t="s">
        <v>289</v>
      </c>
      <c r="E1239" s="260">
        <v>1</v>
      </c>
      <c r="F1239" s="256">
        <v>144720</v>
      </c>
      <c r="G1239" s="256">
        <f t="shared" si="220"/>
        <v>27496.799999999999</v>
      </c>
      <c r="H1239" s="256">
        <f t="shared" si="221"/>
        <v>172216.8</v>
      </c>
      <c r="I1239" s="256">
        <v>80000</v>
      </c>
      <c r="J1239" s="256">
        <f t="shared" si="222"/>
        <v>15200</v>
      </c>
      <c r="K1239" s="256">
        <f t="shared" si="223"/>
        <v>95200</v>
      </c>
      <c r="L1239" s="256">
        <v>107200</v>
      </c>
      <c r="M1239" s="256">
        <f t="shared" si="224"/>
        <v>20368</v>
      </c>
      <c r="N1239" s="299">
        <f t="shared" si="225"/>
        <v>127568</v>
      </c>
      <c r="O1239" s="303">
        <v>0</v>
      </c>
      <c r="P1239" s="303">
        <v>0</v>
      </c>
      <c r="Q1239" s="305">
        <v>0</v>
      </c>
      <c r="R1239" s="256">
        <f t="shared" si="215"/>
        <v>131661.6</v>
      </c>
      <c r="S1239" s="256">
        <f t="shared" si="216"/>
        <v>95200</v>
      </c>
      <c r="T1239" s="303">
        <f t="shared" si="217"/>
        <v>127884.54720348456</v>
      </c>
      <c r="U1239" s="303">
        <f t="shared" si="218"/>
        <v>38671.243079063315</v>
      </c>
      <c r="V1239" s="256">
        <f t="shared" si="219"/>
        <v>95200</v>
      </c>
    </row>
    <row r="1240" spans="2:22" x14ac:dyDescent="0.2">
      <c r="B1240" s="259">
        <v>136</v>
      </c>
      <c r="C1240" s="260" t="s">
        <v>8</v>
      </c>
      <c r="D1240" s="266" t="s">
        <v>290</v>
      </c>
      <c r="E1240" s="260">
        <v>1</v>
      </c>
      <c r="F1240" s="256">
        <v>146784</v>
      </c>
      <c r="G1240" s="256">
        <f t="shared" si="220"/>
        <v>27888.959999999999</v>
      </c>
      <c r="H1240" s="256">
        <f t="shared" si="221"/>
        <v>174672.96</v>
      </c>
      <c r="I1240" s="256">
        <v>80000</v>
      </c>
      <c r="J1240" s="256">
        <f t="shared" si="222"/>
        <v>15200</v>
      </c>
      <c r="K1240" s="256">
        <f t="shared" si="223"/>
        <v>95200</v>
      </c>
      <c r="L1240" s="256">
        <v>105600</v>
      </c>
      <c r="M1240" s="256">
        <f t="shared" si="224"/>
        <v>20064</v>
      </c>
      <c r="N1240" s="299">
        <f t="shared" si="225"/>
        <v>125664</v>
      </c>
      <c r="O1240" s="303">
        <v>0</v>
      </c>
      <c r="P1240" s="303">
        <v>0</v>
      </c>
      <c r="Q1240" s="305">
        <v>0</v>
      </c>
      <c r="R1240" s="256">
        <f t="shared" si="215"/>
        <v>131845.65333333332</v>
      </c>
      <c r="S1240" s="256">
        <f t="shared" si="216"/>
        <v>95200</v>
      </c>
      <c r="T1240" s="303">
        <f t="shared" si="217"/>
        <v>127847.18479613596</v>
      </c>
      <c r="U1240" s="303">
        <f t="shared" si="218"/>
        <v>40095.479436471884</v>
      </c>
      <c r="V1240" s="256">
        <f t="shared" si="219"/>
        <v>95200</v>
      </c>
    </row>
    <row r="1241" spans="2:22" x14ac:dyDescent="0.2">
      <c r="B1241" s="259">
        <v>137</v>
      </c>
      <c r="C1241" s="260" t="s">
        <v>8</v>
      </c>
      <c r="D1241" s="266" t="s">
        <v>291</v>
      </c>
      <c r="E1241" s="260">
        <v>1</v>
      </c>
      <c r="F1241" s="256">
        <v>155632</v>
      </c>
      <c r="G1241" s="256">
        <f t="shared" si="220"/>
        <v>29570.080000000002</v>
      </c>
      <c r="H1241" s="256">
        <f t="shared" si="221"/>
        <v>185202.08000000002</v>
      </c>
      <c r="I1241" s="256">
        <v>80000</v>
      </c>
      <c r="J1241" s="256">
        <f t="shared" si="222"/>
        <v>15200</v>
      </c>
      <c r="K1241" s="256">
        <f t="shared" si="223"/>
        <v>95200</v>
      </c>
      <c r="L1241" s="256">
        <v>109600</v>
      </c>
      <c r="M1241" s="256">
        <f t="shared" si="224"/>
        <v>20824</v>
      </c>
      <c r="N1241" s="299">
        <f t="shared" si="225"/>
        <v>130424</v>
      </c>
      <c r="O1241" s="303">
        <v>0</v>
      </c>
      <c r="P1241" s="303">
        <v>0</v>
      </c>
      <c r="Q1241" s="305">
        <v>0</v>
      </c>
      <c r="R1241" s="256">
        <f t="shared" si="215"/>
        <v>136942.02666666667</v>
      </c>
      <c r="S1241" s="256">
        <f t="shared" si="216"/>
        <v>95200</v>
      </c>
      <c r="T1241" s="303">
        <f t="shared" si="217"/>
        <v>131991.74625080527</v>
      </c>
      <c r="U1241" s="303">
        <f t="shared" si="218"/>
        <v>45353.688987800451</v>
      </c>
      <c r="V1241" s="256">
        <f t="shared" si="219"/>
        <v>95200</v>
      </c>
    </row>
    <row r="1242" spans="2:22" x14ac:dyDescent="0.2">
      <c r="B1242" s="259">
        <v>138</v>
      </c>
      <c r="C1242" s="260" t="s">
        <v>8</v>
      </c>
      <c r="D1242" s="266" t="s">
        <v>405</v>
      </c>
      <c r="E1242" s="260">
        <v>1</v>
      </c>
      <c r="F1242" s="256">
        <v>138336</v>
      </c>
      <c r="G1242" s="256">
        <f t="shared" si="220"/>
        <v>26283.84</v>
      </c>
      <c r="H1242" s="256">
        <f t="shared" si="221"/>
        <v>164619.84</v>
      </c>
      <c r="I1242" s="256">
        <v>80000</v>
      </c>
      <c r="J1242" s="256">
        <f t="shared" si="222"/>
        <v>15200</v>
      </c>
      <c r="K1242" s="256">
        <f t="shared" si="223"/>
        <v>95200</v>
      </c>
      <c r="L1242" s="256">
        <v>104800</v>
      </c>
      <c r="M1242" s="256">
        <f t="shared" si="224"/>
        <v>19912</v>
      </c>
      <c r="N1242" s="299">
        <f t="shared" si="225"/>
        <v>124712</v>
      </c>
      <c r="O1242" s="303">
        <v>0</v>
      </c>
      <c r="P1242" s="303">
        <v>0</v>
      </c>
      <c r="Q1242" s="305">
        <v>0</v>
      </c>
      <c r="R1242" s="256">
        <f t="shared" si="215"/>
        <v>128177.27999999998</v>
      </c>
      <c r="S1242" s="256">
        <f t="shared" si="216"/>
        <v>95200</v>
      </c>
      <c r="T1242" s="303">
        <f t="shared" si="217"/>
        <v>125028.52927641047</v>
      </c>
      <c r="U1242" s="303">
        <f t="shared" si="218"/>
        <v>34839.41260290135</v>
      </c>
      <c r="V1242" s="256">
        <f t="shared" si="219"/>
        <v>95200</v>
      </c>
    </row>
    <row r="1243" spans="2:22" x14ac:dyDescent="0.2">
      <c r="B1243" s="259">
        <v>139</v>
      </c>
      <c r="C1243" s="260" t="s">
        <v>8</v>
      </c>
      <c r="D1243" s="266" t="s">
        <v>293</v>
      </c>
      <c r="E1243" s="260">
        <v>1</v>
      </c>
      <c r="F1243" s="256">
        <v>77814</v>
      </c>
      <c r="G1243" s="256">
        <f t="shared" si="220"/>
        <v>14784.66</v>
      </c>
      <c r="H1243" s="256">
        <f t="shared" si="221"/>
        <v>92598.66</v>
      </c>
      <c r="I1243" s="256">
        <v>45000</v>
      </c>
      <c r="J1243" s="256">
        <f t="shared" si="222"/>
        <v>8550</v>
      </c>
      <c r="K1243" s="256">
        <f t="shared" si="223"/>
        <v>53550</v>
      </c>
      <c r="L1243" s="256">
        <v>59400</v>
      </c>
      <c r="M1243" s="256">
        <f t="shared" si="224"/>
        <v>11286</v>
      </c>
      <c r="N1243" s="299">
        <f t="shared" si="225"/>
        <v>70686</v>
      </c>
      <c r="O1243" s="303">
        <v>0</v>
      </c>
      <c r="P1243" s="303">
        <v>0</v>
      </c>
      <c r="Q1243" s="305">
        <v>0</v>
      </c>
      <c r="R1243" s="256">
        <f t="shared" si="215"/>
        <v>72278.22</v>
      </c>
      <c r="S1243" s="256">
        <f t="shared" si="216"/>
        <v>53550</v>
      </c>
      <c r="T1243" s="303">
        <f t="shared" si="217"/>
        <v>70507.047335661395</v>
      </c>
      <c r="U1243" s="303">
        <f t="shared" si="218"/>
        <v>19572.961843962185</v>
      </c>
      <c r="V1243" s="256">
        <f t="shared" si="219"/>
        <v>53550</v>
      </c>
    </row>
    <row r="1244" spans="2:22" x14ac:dyDescent="0.2">
      <c r="B1244" s="259">
        <v>140</v>
      </c>
      <c r="C1244" s="260" t="s">
        <v>8</v>
      </c>
      <c r="D1244" s="266" t="s">
        <v>294</v>
      </c>
      <c r="E1244" s="260">
        <v>1</v>
      </c>
      <c r="F1244" s="256">
        <v>84825</v>
      </c>
      <c r="G1244" s="256">
        <f t="shared" si="220"/>
        <v>16116.75</v>
      </c>
      <c r="H1244" s="256">
        <f t="shared" si="221"/>
        <v>100941.75</v>
      </c>
      <c r="I1244" s="256">
        <v>45000</v>
      </c>
      <c r="J1244" s="256">
        <f t="shared" si="222"/>
        <v>8550</v>
      </c>
      <c r="K1244" s="256">
        <f t="shared" si="223"/>
        <v>53550</v>
      </c>
      <c r="L1244" s="256">
        <v>58500</v>
      </c>
      <c r="M1244" s="256">
        <f t="shared" si="224"/>
        <v>11115</v>
      </c>
      <c r="N1244" s="299">
        <f t="shared" si="225"/>
        <v>69615</v>
      </c>
      <c r="O1244" s="303">
        <v>0</v>
      </c>
      <c r="P1244" s="303">
        <v>0</v>
      </c>
      <c r="Q1244" s="305">
        <v>0</v>
      </c>
      <c r="R1244" s="256">
        <f t="shared" si="215"/>
        <v>74702.25</v>
      </c>
      <c r="S1244" s="256">
        <f t="shared" si="216"/>
        <v>53550</v>
      </c>
      <c r="T1244" s="303">
        <f t="shared" si="217"/>
        <v>72195.652207262232</v>
      </c>
      <c r="U1244" s="303">
        <f t="shared" si="218"/>
        <v>24101.962086882057</v>
      </c>
      <c r="V1244" s="256">
        <f t="shared" si="219"/>
        <v>53550</v>
      </c>
    </row>
    <row r="1245" spans="2:22" x14ac:dyDescent="0.2">
      <c r="B1245" s="259">
        <v>141</v>
      </c>
      <c r="C1245" s="260" t="s">
        <v>8</v>
      </c>
      <c r="D1245" s="266" t="s">
        <v>295</v>
      </c>
      <c r="E1245" s="260">
        <v>1</v>
      </c>
      <c r="F1245" s="256">
        <v>116760</v>
      </c>
      <c r="G1245" s="256">
        <f t="shared" si="220"/>
        <v>22184.400000000001</v>
      </c>
      <c r="H1245" s="256">
        <f t="shared" si="221"/>
        <v>138944.4</v>
      </c>
      <c r="I1245" s="256">
        <v>60000</v>
      </c>
      <c r="J1245" s="256">
        <f t="shared" si="222"/>
        <v>11400</v>
      </c>
      <c r="K1245" s="256">
        <f t="shared" si="223"/>
        <v>71400</v>
      </c>
      <c r="L1245" s="256">
        <v>84000</v>
      </c>
      <c r="M1245" s="256">
        <f t="shared" si="224"/>
        <v>15960</v>
      </c>
      <c r="N1245" s="299">
        <f t="shared" si="225"/>
        <v>99960</v>
      </c>
      <c r="O1245" s="303">
        <v>0</v>
      </c>
      <c r="P1245" s="303">
        <v>0</v>
      </c>
      <c r="Q1245" s="305">
        <v>0</v>
      </c>
      <c r="R1245" s="256">
        <f t="shared" si="215"/>
        <v>103434.8</v>
      </c>
      <c r="S1245" s="256">
        <f t="shared" si="216"/>
        <v>71400</v>
      </c>
      <c r="T1245" s="303">
        <f t="shared" si="217"/>
        <v>99721.431073891697</v>
      </c>
      <c r="U1245" s="303">
        <f t="shared" si="218"/>
        <v>33906.004912404482</v>
      </c>
      <c r="V1245" s="256">
        <f t="shared" si="219"/>
        <v>71400</v>
      </c>
    </row>
    <row r="1246" spans="2:22" x14ac:dyDescent="0.2">
      <c r="B1246" s="259">
        <v>142</v>
      </c>
      <c r="C1246" s="260" t="s">
        <v>8</v>
      </c>
      <c r="D1246" s="266" t="s">
        <v>296</v>
      </c>
      <c r="E1246" s="260">
        <v>1</v>
      </c>
      <c r="F1246" s="256">
        <v>708750</v>
      </c>
      <c r="G1246" s="256">
        <f t="shared" si="220"/>
        <v>134662.5</v>
      </c>
      <c r="H1246" s="256">
        <f t="shared" si="221"/>
        <v>843412.5</v>
      </c>
      <c r="I1246" s="256">
        <v>350000</v>
      </c>
      <c r="J1246" s="256">
        <f t="shared" si="222"/>
        <v>66500</v>
      </c>
      <c r="K1246" s="256">
        <f t="shared" si="223"/>
        <v>416500</v>
      </c>
      <c r="L1246" s="256">
        <v>472500</v>
      </c>
      <c r="M1246" s="256">
        <f t="shared" si="224"/>
        <v>89775</v>
      </c>
      <c r="N1246" s="299">
        <f t="shared" si="225"/>
        <v>562275</v>
      </c>
      <c r="O1246" s="303">
        <v>0</v>
      </c>
      <c r="P1246" s="303">
        <v>0</v>
      </c>
      <c r="Q1246" s="305">
        <v>0</v>
      </c>
      <c r="R1246" s="256">
        <f t="shared" si="215"/>
        <v>607395.83333333337</v>
      </c>
      <c r="S1246" s="256">
        <f t="shared" si="216"/>
        <v>416500</v>
      </c>
      <c r="T1246" s="303">
        <f t="shared" si="217"/>
        <v>582373.05242840201</v>
      </c>
      <c r="U1246" s="303">
        <f t="shared" si="218"/>
        <v>217003.42823232856</v>
      </c>
      <c r="V1246" s="256">
        <f t="shared" si="219"/>
        <v>416500</v>
      </c>
    </row>
    <row r="1247" spans="2:22" x14ac:dyDescent="0.2">
      <c r="B1247" s="259">
        <v>143</v>
      </c>
      <c r="C1247" s="260" t="s">
        <v>8</v>
      </c>
      <c r="D1247" s="266" t="s">
        <v>297</v>
      </c>
      <c r="E1247" s="260">
        <v>1</v>
      </c>
      <c r="F1247" s="256">
        <v>239760</v>
      </c>
      <c r="G1247" s="256">
        <f t="shared" si="220"/>
        <v>45554.400000000001</v>
      </c>
      <c r="H1247" s="256">
        <f t="shared" si="221"/>
        <v>285314.40000000002</v>
      </c>
      <c r="I1247" s="256">
        <v>120000</v>
      </c>
      <c r="J1247" s="256">
        <f t="shared" si="222"/>
        <v>22800</v>
      </c>
      <c r="K1247" s="256">
        <f t="shared" si="223"/>
        <v>142800</v>
      </c>
      <c r="L1247" s="256">
        <v>162000</v>
      </c>
      <c r="M1247" s="256">
        <f t="shared" si="224"/>
        <v>30780</v>
      </c>
      <c r="N1247" s="299">
        <f t="shared" si="225"/>
        <v>192780</v>
      </c>
      <c r="O1247" s="303">
        <v>0</v>
      </c>
      <c r="P1247" s="303">
        <v>0</v>
      </c>
      <c r="Q1247" s="305">
        <v>0</v>
      </c>
      <c r="R1247" s="256">
        <f t="shared" si="215"/>
        <v>206964.80000000002</v>
      </c>
      <c r="S1247" s="256">
        <f t="shared" si="216"/>
        <v>142800</v>
      </c>
      <c r="T1247" s="303">
        <f t="shared" si="217"/>
        <v>198779.36163718198</v>
      </c>
      <c r="U1247" s="303">
        <f t="shared" si="218"/>
        <v>72308.332611947306</v>
      </c>
      <c r="V1247" s="256">
        <f t="shared" si="219"/>
        <v>142800</v>
      </c>
    </row>
    <row r="1248" spans="2:22" x14ac:dyDescent="0.2">
      <c r="B1248" s="259">
        <v>144</v>
      </c>
      <c r="C1248" s="260" t="s">
        <v>8</v>
      </c>
      <c r="D1248" s="266" t="s">
        <v>298</v>
      </c>
      <c r="E1248" s="260">
        <v>1</v>
      </c>
      <c r="F1248" s="256">
        <v>283272</v>
      </c>
      <c r="G1248" s="256">
        <f t="shared" si="220"/>
        <v>53821.68</v>
      </c>
      <c r="H1248" s="256">
        <f t="shared" si="221"/>
        <v>337093.68</v>
      </c>
      <c r="I1248" s="256">
        <v>145000</v>
      </c>
      <c r="J1248" s="256">
        <f t="shared" si="222"/>
        <v>27550</v>
      </c>
      <c r="K1248" s="256">
        <f t="shared" si="223"/>
        <v>172550</v>
      </c>
      <c r="L1248" s="256">
        <v>191400</v>
      </c>
      <c r="M1248" s="256">
        <f t="shared" si="224"/>
        <v>36366</v>
      </c>
      <c r="N1248" s="299">
        <f t="shared" si="225"/>
        <v>227766</v>
      </c>
      <c r="O1248" s="303">
        <v>0</v>
      </c>
      <c r="P1248" s="303">
        <v>0</v>
      </c>
      <c r="Q1248" s="305">
        <v>0</v>
      </c>
      <c r="R1248" s="256">
        <f t="shared" si="215"/>
        <v>245803.22666666665</v>
      </c>
      <c r="S1248" s="256">
        <f t="shared" si="216"/>
        <v>172550</v>
      </c>
      <c r="T1248" s="303">
        <f t="shared" si="217"/>
        <v>236620.02154252227</v>
      </c>
      <c r="U1248" s="303">
        <f t="shared" si="218"/>
        <v>83741.637292055268</v>
      </c>
      <c r="V1248" s="256">
        <f t="shared" si="219"/>
        <v>172550</v>
      </c>
    </row>
    <row r="1249" spans="2:22" x14ac:dyDescent="0.2">
      <c r="B1249" s="259">
        <v>145</v>
      </c>
      <c r="C1249" s="260" t="s">
        <v>8</v>
      </c>
      <c r="D1249" s="266" t="s">
        <v>299</v>
      </c>
      <c r="E1249" s="260">
        <v>1</v>
      </c>
      <c r="F1249" s="256">
        <v>210600</v>
      </c>
      <c r="G1249" s="256">
        <f t="shared" si="220"/>
        <v>40014</v>
      </c>
      <c r="H1249" s="256">
        <f t="shared" si="221"/>
        <v>250614</v>
      </c>
      <c r="I1249" s="256">
        <v>120000</v>
      </c>
      <c r="J1249" s="256">
        <f t="shared" si="222"/>
        <v>22800</v>
      </c>
      <c r="K1249" s="256">
        <f t="shared" si="223"/>
        <v>142800</v>
      </c>
      <c r="L1249" s="256">
        <v>162000</v>
      </c>
      <c r="M1249" s="256">
        <f t="shared" si="224"/>
        <v>30780</v>
      </c>
      <c r="N1249" s="299">
        <f t="shared" si="225"/>
        <v>192780</v>
      </c>
      <c r="O1249" s="303">
        <v>0</v>
      </c>
      <c r="P1249" s="303">
        <v>0</v>
      </c>
      <c r="Q1249" s="305">
        <v>0</v>
      </c>
      <c r="R1249" s="256">
        <f t="shared" si="215"/>
        <v>195398</v>
      </c>
      <c r="S1249" s="256">
        <f t="shared" si="216"/>
        <v>142800</v>
      </c>
      <c r="T1249" s="303">
        <f t="shared" si="217"/>
        <v>190369.99735585763</v>
      </c>
      <c r="U1249" s="303">
        <f t="shared" si="218"/>
        <v>53954.657741477706</v>
      </c>
      <c r="V1249" s="256">
        <f t="shared" si="219"/>
        <v>142800</v>
      </c>
    </row>
    <row r="1250" spans="2:22" x14ac:dyDescent="0.2">
      <c r="B1250" s="259">
        <v>146</v>
      </c>
      <c r="C1250" s="260" t="s">
        <v>8</v>
      </c>
      <c r="D1250" s="266" t="s">
        <v>300</v>
      </c>
      <c r="E1250" s="260">
        <v>1</v>
      </c>
      <c r="F1250" s="256">
        <v>41100</v>
      </c>
      <c r="G1250" s="256">
        <f t="shared" si="220"/>
        <v>7809</v>
      </c>
      <c r="H1250" s="256">
        <f t="shared" si="221"/>
        <v>48909</v>
      </c>
      <c r="I1250" s="256">
        <v>20000</v>
      </c>
      <c r="J1250" s="256">
        <f t="shared" si="222"/>
        <v>3800</v>
      </c>
      <c r="K1250" s="256">
        <f t="shared" si="223"/>
        <v>23800</v>
      </c>
      <c r="L1250" s="256">
        <v>27400</v>
      </c>
      <c r="M1250" s="256">
        <f t="shared" si="224"/>
        <v>5206</v>
      </c>
      <c r="N1250" s="299">
        <f t="shared" si="225"/>
        <v>32606</v>
      </c>
      <c r="O1250" s="303">
        <v>0</v>
      </c>
      <c r="P1250" s="303">
        <v>0</v>
      </c>
      <c r="Q1250" s="305">
        <v>0</v>
      </c>
      <c r="R1250" s="256">
        <f t="shared" si="215"/>
        <v>35105</v>
      </c>
      <c r="S1250" s="256">
        <f t="shared" si="216"/>
        <v>23800</v>
      </c>
      <c r="T1250" s="303">
        <f t="shared" si="217"/>
        <v>33606.330040022134</v>
      </c>
      <c r="U1250" s="303">
        <f t="shared" si="218"/>
        <v>12739.67114960194</v>
      </c>
      <c r="V1250" s="256">
        <f t="shared" si="219"/>
        <v>23800</v>
      </c>
    </row>
    <row r="1251" spans="2:22" x14ac:dyDescent="0.2">
      <c r="B1251" s="259">
        <v>147</v>
      </c>
      <c r="C1251" s="260" t="s">
        <v>8</v>
      </c>
      <c r="D1251" s="266" t="s">
        <v>301</v>
      </c>
      <c r="E1251" s="260">
        <v>1</v>
      </c>
      <c r="F1251" s="256">
        <v>325512</v>
      </c>
      <c r="G1251" s="256">
        <f t="shared" si="220"/>
        <v>61847.28</v>
      </c>
      <c r="H1251" s="256">
        <f t="shared" si="221"/>
        <v>387359.28</v>
      </c>
      <c r="I1251" s="256">
        <v>180000</v>
      </c>
      <c r="J1251" s="256">
        <f t="shared" si="222"/>
        <v>34200</v>
      </c>
      <c r="K1251" s="256">
        <f t="shared" si="223"/>
        <v>214200</v>
      </c>
      <c r="L1251" s="256">
        <v>246600</v>
      </c>
      <c r="M1251" s="256">
        <f t="shared" si="224"/>
        <v>46854</v>
      </c>
      <c r="N1251" s="299">
        <f t="shared" si="225"/>
        <v>293454</v>
      </c>
      <c r="O1251" s="303">
        <v>0</v>
      </c>
      <c r="P1251" s="303">
        <v>0</v>
      </c>
      <c r="Q1251" s="305">
        <v>0</v>
      </c>
      <c r="R1251" s="256">
        <f t="shared" si="215"/>
        <v>298337.76</v>
      </c>
      <c r="S1251" s="256">
        <f t="shared" si="216"/>
        <v>214200</v>
      </c>
      <c r="T1251" s="303">
        <f t="shared" si="217"/>
        <v>289839.66673818167</v>
      </c>
      <c r="U1251" s="303">
        <f t="shared" si="218"/>
        <v>86682.884102530923</v>
      </c>
      <c r="V1251" s="256">
        <f t="shared" si="219"/>
        <v>214200</v>
      </c>
    </row>
    <row r="1252" spans="2:22" x14ac:dyDescent="0.2">
      <c r="B1252" s="259">
        <v>148</v>
      </c>
      <c r="C1252" s="260" t="s">
        <v>8</v>
      </c>
      <c r="D1252" s="266" t="s">
        <v>302</v>
      </c>
      <c r="E1252" s="260">
        <v>1</v>
      </c>
      <c r="F1252" s="256">
        <v>35640</v>
      </c>
      <c r="G1252" s="256">
        <f t="shared" si="220"/>
        <v>6771.6</v>
      </c>
      <c r="H1252" s="256">
        <f t="shared" si="221"/>
        <v>42411.6</v>
      </c>
      <c r="I1252" s="256">
        <v>20000</v>
      </c>
      <c r="J1252" s="256">
        <f t="shared" si="222"/>
        <v>3800</v>
      </c>
      <c r="K1252" s="256">
        <f t="shared" si="223"/>
        <v>23800</v>
      </c>
      <c r="L1252" s="256">
        <v>27000</v>
      </c>
      <c r="M1252" s="256">
        <f t="shared" si="224"/>
        <v>5130</v>
      </c>
      <c r="N1252" s="299">
        <f t="shared" si="225"/>
        <v>32130</v>
      </c>
      <c r="O1252" s="303">
        <v>0</v>
      </c>
      <c r="P1252" s="303">
        <v>0</v>
      </c>
      <c r="Q1252" s="305">
        <v>0</v>
      </c>
      <c r="R1252" s="256">
        <f t="shared" si="215"/>
        <v>32780.533333333333</v>
      </c>
      <c r="S1252" s="256">
        <f t="shared" si="216"/>
        <v>23800</v>
      </c>
      <c r="T1252" s="303">
        <f t="shared" si="217"/>
        <v>31890.214944270982</v>
      </c>
      <c r="U1252" s="303">
        <f t="shared" si="218"/>
        <v>9322.8380256943747</v>
      </c>
      <c r="V1252" s="256">
        <f t="shared" si="219"/>
        <v>23800</v>
      </c>
    </row>
    <row r="1253" spans="2:22" x14ac:dyDescent="0.2">
      <c r="B1253" s="259">
        <v>149</v>
      </c>
      <c r="C1253" s="260" t="s">
        <v>8</v>
      </c>
      <c r="D1253" s="266" t="s">
        <v>303</v>
      </c>
      <c r="E1253" s="260">
        <v>1</v>
      </c>
      <c r="F1253" s="256">
        <v>39960</v>
      </c>
      <c r="G1253" s="256">
        <f t="shared" si="220"/>
        <v>7592.4</v>
      </c>
      <c r="H1253" s="256">
        <f t="shared" si="221"/>
        <v>47552.4</v>
      </c>
      <c r="I1253" s="256">
        <v>20000</v>
      </c>
      <c r="J1253" s="256">
        <f t="shared" si="222"/>
        <v>3800</v>
      </c>
      <c r="K1253" s="256">
        <f t="shared" si="223"/>
        <v>23800</v>
      </c>
      <c r="L1253" s="256">
        <v>27000</v>
      </c>
      <c r="M1253" s="256">
        <f t="shared" si="224"/>
        <v>5130</v>
      </c>
      <c r="N1253" s="299">
        <f t="shared" si="225"/>
        <v>32130</v>
      </c>
      <c r="O1253" s="303">
        <v>0</v>
      </c>
      <c r="P1253" s="303">
        <v>0</v>
      </c>
      <c r="Q1253" s="305">
        <v>0</v>
      </c>
      <c r="R1253" s="256">
        <f t="shared" si="215"/>
        <v>34494.133333333331</v>
      </c>
      <c r="S1253" s="256">
        <f t="shared" si="216"/>
        <v>23800</v>
      </c>
      <c r="T1253" s="303">
        <f t="shared" si="217"/>
        <v>33129.893606197002</v>
      </c>
      <c r="U1253" s="303">
        <f t="shared" si="218"/>
        <v>12051.388768657902</v>
      </c>
      <c r="V1253" s="256">
        <f t="shared" si="219"/>
        <v>23800</v>
      </c>
    </row>
    <row r="1254" spans="2:22" x14ac:dyDescent="0.2">
      <c r="B1254" s="259">
        <v>150</v>
      </c>
      <c r="C1254" s="260" t="s">
        <v>8</v>
      </c>
      <c r="D1254" s="266" t="s">
        <v>304</v>
      </c>
      <c r="E1254" s="260">
        <v>1</v>
      </c>
      <c r="F1254" s="256">
        <v>41400</v>
      </c>
      <c r="G1254" s="256">
        <f t="shared" si="220"/>
        <v>7866</v>
      </c>
      <c r="H1254" s="256">
        <f t="shared" si="221"/>
        <v>49266</v>
      </c>
      <c r="I1254" s="256">
        <v>20000</v>
      </c>
      <c r="J1254" s="256">
        <f t="shared" si="222"/>
        <v>3800</v>
      </c>
      <c r="K1254" s="256">
        <f t="shared" si="223"/>
        <v>23800</v>
      </c>
      <c r="L1254" s="256">
        <v>27600</v>
      </c>
      <c r="M1254" s="256">
        <f t="shared" si="224"/>
        <v>5244</v>
      </c>
      <c r="N1254" s="299">
        <f t="shared" si="225"/>
        <v>32844</v>
      </c>
      <c r="O1254" s="303">
        <v>0</v>
      </c>
      <c r="P1254" s="303">
        <v>0</v>
      </c>
      <c r="Q1254" s="305">
        <v>0</v>
      </c>
      <c r="R1254" s="256">
        <f t="shared" si="215"/>
        <v>35303.333333333336</v>
      </c>
      <c r="S1254" s="256">
        <f t="shared" si="216"/>
        <v>23800</v>
      </c>
      <c r="T1254" s="303">
        <f t="shared" si="217"/>
        <v>33769.666188422059</v>
      </c>
      <c r="U1254" s="303">
        <f t="shared" si="218"/>
        <v>12909.900438552315</v>
      </c>
      <c r="V1254" s="256">
        <f t="shared" si="219"/>
        <v>23800</v>
      </c>
    </row>
    <row r="1255" spans="2:22" x14ac:dyDescent="0.2">
      <c r="B1255" s="259">
        <v>151</v>
      </c>
      <c r="C1255" s="260" t="s">
        <v>8</v>
      </c>
      <c r="D1255" s="266" t="s">
        <v>305</v>
      </c>
      <c r="E1255" s="260">
        <v>1</v>
      </c>
      <c r="F1255" s="256">
        <v>39102</v>
      </c>
      <c r="G1255" s="256">
        <f t="shared" si="220"/>
        <v>7429.38</v>
      </c>
      <c r="H1255" s="256">
        <f t="shared" si="221"/>
        <v>46531.38</v>
      </c>
      <c r="I1255" s="256">
        <v>20000</v>
      </c>
      <c r="J1255" s="256">
        <f t="shared" si="222"/>
        <v>3800</v>
      </c>
      <c r="K1255" s="256">
        <f t="shared" si="223"/>
        <v>23800</v>
      </c>
      <c r="L1255" s="256">
        <v>26600</v>
      </c>
      <c r="M1255" s="256">
        <f t="shared" si="224"/>
        <v>5054</v>
      </c>
      <c r="N1255" s="299">
        <f t="shared" si="225"/>
        <v>31654</v>
      </c>
      <c r="O1255" s="303">
        <v>0</v>
      </c>
      <c r="P1255" s="303">
        <v>0</v>
      </c>
      <c r="Q1255" s="305">
        <v>0</v>
      </c>
      <c r="R1255" s="256">
        <f t="shared" si="215"/>
        <v>33995.126666666671</v>
      </c>
      <c r="S1255" s="256">
        <f t="shared" si="216"/>
        <v>23800</v>
      </c>
      <c r="T1255" s="303">
        <f t="shared" si="217"/>
        <v>32727.826382882035</v>
      </c>
      <c r="U1255" s="303">
        <f t="shared" si="218"/>
        <v>11545.109992032696</v>
      </c>
      <c r="V1255" s="256">
        <f t="shared" si="219"/>
        <v>23800</v>
      </c>
    </row>
    <row r="1256" spans="2:22" x14ac:dyDescent="0.2">
      <c r="B1256" s="259">
        <v>152</v>
      </c>
      <c r="C1256" s="260" t="s">
        <v>8</v>
      </c>
      <c r="D1256" s="266" t="s">
        <v>306</v>
      </c>
      <c r="E1256" s="260">
        <v>1</v>
      </c>
      <c r="F1256" s="256">
        <v>302400</v>
      </c>
      <c r="G1256" s="256">
        <f t="shared" si="220"/>
        <v>57456</v>
      </c>
      <c r="H1256" s="256">
        <f t="shared" si="221"/>
        <v>359856</v>
      </c>
      <c r="I1256" s="256">
        <v>160000</v>
      </c>
      <c r="J1256" s="256">
        <f t="shared" si="222"/>
        <v>30400</v>
      </c>
      <c r="K1256" s="256">
        <f t="shared" si="223"/>
        <v>190400</v>
      </c>
      <c r="L1256" s="256">
        <v>224000</v>
      </c>
      <c r="M1256" s="256">
        <f t="shared" si="224"/>
        <v>42560</v>
      </c>
      <c r="N1256" s="299">
        <f t="shared" si="225"/>
        <v>266560</v>
      </c>
      <c r="O1256" s="303">
        <v>0</v>
      </c>
      <c r="P1256" s="303">
        <v>0</v>
      </c>
      <c r="Q1256" s="305">
        <v>0</v>
      </c>
      <c r="R1256" s="256">
        <f t="shared" si="215"/>
        <v>272272</v>
      </c>
      <c r="S1256" s="256">
        <f t="shared" si="216"/>
        <v>190400</v>
      </c>
      <c r="T1256" s="303">
        <f t="shared" si="217"/>
        <v>263348.12100237847</v>
      </c>
      <c r="U1256" s="303">
        <f t="shared" si="218"/>
        <v>84872.281647190321</v>
      </c>
      <c r="V1256" s="256">
        <f t="shared" si="219"/>
        <v>190400</v>
      </c>
    </row>
    <row r="1257" spans="2:22" x14ac:dyDescent="0.2">
      <c r="B1257" s="259">
        <v>153</v>
      </c>
      <c r="C1257" s="260" t="s">
        <v>8</v>
      </c>
      <c r="D1257" s="266" t="s">
        <v>307</v>
      </c>
      <c r="E1257" s="260">
        <v>1</v>
      </c>
      <c r="F1257" s="256">
        <v>286062</v>
      </c>
      <c r="G1257" s="256">
        <f t="shared" si="220"/>
        <v>54351.78</v>
      </c>
      <c r="H1257" s="256">
        <f t="shared" si="221"/>
        <v>340413.78</v>
      </c>
      <c r="I1257" s="256">
        <v>140000</v>
      </c>
      <c r="J1257" s="256">
        <f t="shared" si="222"/>
        <v>26600</v>
      </c>
      <c r="K1257" s="256">
        <f t="shared" si="223"/>
        <v>166600</v>
      </c>
      <c r="L1257" s="256">
        <v>194600</v>
      </c>
      <c r="M1257" s="256">
        <f t="shared" si="224"/>
        <v>36974</v>
      </c>
      <c r="N1257" s="299">
        <f t="shared" si="225"/>
        <v>231574</v>
      </c>
      <c r="O1257" s="303">
        <v>0</v>
      </c>
      <c r="P1257" s="303">
        <v>0</v>
      </c>
      <c r="Q1257" s="305">
        <v>0</v>
      </c>
      <c r="R1257" s="256">
        <f t="shared" si="215"/>
        <v>246195.92666666667</v>
      </c>
      <c r="S1257" s="256">
        <f t="shared" si="216"/>
        <v>166600</v>
      </c>
      <c r="T1257" s="303">
        <f t="shared" si="217"/>
        <v>235934.0605237945</v>
      </c>
      <c r="U1257" s="303">
        <f t="shared" si="218"/>
        <v>87824.587013296783</v>
      </c>
      <c r="V1257" s="256">
        <f t="shared" si="219"/>
        <v>166600</v>
      </c>
    </row>
    <row r="1258" spans="2:22" x14ac:dyDescent="0.2">
      <c r="B1258" s="259">
        <v>154</v>
      </c>
      <c r="C1258" s="260" t="s">
        <v>8</v>
      </c>
      <c r="D1258" s="266" t="s">
        <v>308</v>
      </c>
      <c r="E1258" s="260">
        <v>1</v>
      </c>
      <c r="F1258" s="256">
        <v>240254</v>
      </c>
      <c r="G1258" s="256">
        <f t="shared" si="220"/>
        <v>45648.26</v>
      </c>
      <c r="H1258" s="256">
        <f t="shared" si="221"/>
        <v>285902.26</v>
      </c>
      <c r="I1258" s="256">
        <v>140000</v>
      </c>
      <c r="J1258" s="256">
        <f t="shared" si="222"/>
        <v>26600</v>
      </c>
      <c r="K1258" s="256">
        <f t="shared" si="223"/>
        <v>166600</v>
      </c>
      <c r="L1258" s="256">
        <v>183400</v>
      </c>
      <c r="M1258" s="256">
        <f t="shared" si="224"/>
        <v>34846</v>
      </c>
      <c r="N1258" s="299">
        <f t="shared" si="225"/>
        <v>218246</v>
      </c>
      <c r="O1258" s="303">
        <v>0</v>
      </c>
      <c r="P1258" s="303">
        <v>0</v>
      </c>
      <c r="Q1258" s="305">
        <v>0</v>
      </c>
      <c r="R1258" s="256">
        <f t="shared" si="215"/>
        <v>223582.75333333333</v>
      </c>
      <c r="S1258" s="256">
        <f t="shared" si="216"/>
        <v>166600</v>
      </c>
      <c r="T1258" s="303">
        <f t="shared" si="217"/>
        <v>218246</v>
      </c>
      <c r="U1258" s="303">
        <f t="shared" si="218"/>
        <v>59829.909011986121</v>
      </c>
      <c r="V1258" s="256">
        <f t="shared" si="219"/>
        <v>166600</v>
      </c>
    </row>
    <row r="1259" spans="2:22" x14ac:dyDescent="0.2">
      <c r="B1259" s="259">
        <v>155</v>
      </c>
      <c r="C1259" s="260" t="s">
        <v>8</v>
      </c>
      <c r="D1259" s="266" t="s">
        <v>309</v>
      </c>
      <c r="E1259" s="260">
        <v>1</v>
      </c>
      <c r="F1259" s="256">
        <v>506352</v>
      </c>
      <c r="G1259" s="256">
        <f t="shared" si="220"/>
        <v>96206.88</v>
      </c>
      <c r="H1259" s="256">
        <f t="shared" si="221"/>
        <v>602558.88</v>
      </c>
      <c r="I1259" s="256">
        <v>280000</v>
      </c>
      <c r="J1259" s="256">
        <f t="shared" si="222"/>
        <v>53200</v>
      </c>
      <c r="K1259" s="256">
        <f t="shared" si="223"/>
        <v>333200</v>
      </c>
      <c r="L1259" s="256">
        <v>369600</v>
      </c>
      <c r="M1259" s="256">
        <f t="shared" si="224"/>
        <v>70224</v>
      </c>
      <c r="N1259" s="299">
        <f t="shared" si="225"/>
        <v>439824</v>
      </c>
      <c r="O1259" s="303">
        <v>0</v>
      </c>
      <c r="P1259" s="303">
        <v>0</v>
      </c>
      <c r="Q1259" s="305">
        <v>0</v>
      </c>
      <c r="R1259" s="256">
        <f t="shared" si="215"/>
        <v>458527.62666666665</v>
      </c>
      <c r="S1259" s="256">
        <f t="shared" si="216"/>
        <v>333200</v>
      </c>
      <c r="T1259" s="303">
        <f t="shared" si="217"/>
        <v>445308.65477633179</v>
      </c>
      <c r="U1259" s="303">
        <f t="shared" si="218"/>
        <v>135649.99372126136</v>
      </c>
      <c r="V1259" s="256">
        <f t="shared" si="219"/>
        <v>333200</v>
      </c>
    </row>
    <row r="1260" spans="2:22" x14ac:dyDescent="0.2">
      <c r="B1260" s="259">
        <v>156</v>
      </c>
      <c r="C1260" s="260" t="s">
        <v>8</v>
      </c>
      <c r="D1260" s="266" t="s">
        <v>310</v>
      </c>
      <c r="E1260" s="260">
        <v>1</v>
      </c>
      <c r="F1260" s="256">
        <v>36180</v>
      </c>
      <c r="G1260" s="256">
        <f t="shared" si="220"/>
        <v>6874.2</v>
      </c>
      <c r="H1260" s="256">
        <f t="shared" si="221"/>
        <v>43054.2</v>
      </c>
      <c r="I1260" s="256">
        <v>20000</v>
      </c>
      <c r="J1260" s="256">
        <f t="shared" si="222"/>
        <v>3800</v>
      </c>
      <c r="K1260" s="256">
        <f t="shared" si="223"/>
        <v>23800</v>
      </c>
      <c r="L1260" s="256">
        <v>27000</v>
      </c>
      <c r="M1260" s="256">
        <f t="shared" si="224"/>
        <v>5130</v>
      </c>
      <c r="N1260" s="299">
        <f t="shared" si="225"/>
        <v>32130</v>
      </c>
      <c r="O1260" s="303">
        <v>0</v>
      </c>
      <c r="P1260" s="303">
        <v>0</v>
      </c>
      <c r="Q1260" s="305">
        <v>0</v>
      </c>
      <c r="R1260" s="256">
        <f t="shared" si="215"/>
        <v>32994.73333333333</v>
      </c>
      <c r="S1260" s="256">
        <f t="shared" si="216"/>
        <v>23800</v>
      </c>
      <c r="T1260" s="303">
        <f t="shared" si="217"/>
        <v>32050.469971780283</v>
      </c>
      <c r="U1260" s="303">
        <f t="shared" si="218"/>
        <v>9656.1833668035415</v>
      </c>
      <c r="V1260" s="256">
        <f t="shared" si="219"/>
        <v>23800</v>
      </c>
    </row>
    <row r="1261" spans="2:22" x14ac:dyDescent="0.2">
      <c r="B1261" s="259">
        <v>157</v>
      </c>
      <c r="C1261" s="260" t="s">
        <v>8</v>
      </c>
      <c r="D1261" s="266" t="s">
        <v>311</v>
      </c>
      <c r="E1261" s="260">
        <v>1</v>
      </c>
      <c r="F1261" s="256">
        <v>247520</v>
      </c>
      <c r="G1261" s="256">
        <f t="shared" si="220"/>
        <v>47028.800000000003</v>
      </c>
      <c r="H1261" s="256">
        <f t="shared" si="221"/>
        <v>294548.8</v>
      </c>
      <c r="I1261" s="256">
        <v>140000</v>
      </c>
      <c r="J1261" s="256">
        <f t="shared" si="222"/>
        <v>26600</v>
      </c>
      <c r="K1261" s="256">
        <f t="shared" si="223"/>
        <v>166600</v>
      </c>
      <c r="L1261" s="256">
        <v>182000</v>
      </c>
      <c r="M1261" s="256">
        <f t="shared" si="224"/>
        <v>34580</v>
      </c>
      <c r="N1261" s="299">
        <f t="shared" si="225"/>
        <v>216580</v>
      </c>
      <c r="O1261" s="303">
        <v>0</v>
      </c>
      <c r="P1261" s="303">
        <v>0</v>
      </c>
      <c r="Q1261" s="305">
        <v>0</v>
      </c>
      <c r="R1261" s="256">
        <f t="shared" si="215"/>
        <v>225909.6</v>
      </c>
      <c r="S1261" s="256">
        <f t="shared" si="216"/>
        <v>166600</v>
      </c>
      <c r="T1261" s="303">
        <f t="shared" si="217"/>
        <v>219862.01373840321</v>
      </c>
      <c r="U1261" s="303">
        <f t="shared" si="218"/>
        <v>64482.594027225641</v>
      </c>
      <c r="V1261" s="256">
        <f t="shared" si="219"/>
        <v>166600</v>
      </c>
    </row>
    <row r="1262" spans="2:22" x14ac:dyDescent="0.2">
      <c r="B1262" s="259">
        <v>158</v>
      </c>
      <c r="C1262" s="260" t="s">
        <v>8</v>
      </c>
      <c r="D1262" s="266" t="s">
        <v>313</v>
      </c>
      <c r="E1262" s="260">
        <v>1</v>
      </c>
      <c r="F1262" s="256">
        <v>255024</v>
      </c>
      <c r="G1262" s="256">
        <f t="shared" si="220"/>
        <v>48454.559999999998</v>
      </c>
      <c r="H1262" s="256">
        <f t="shared" si="221"/>
        <v>303478.56</v>
      </c>
      <c r="I1262" s="256">
        <v>140000</v>
      </c>
      <c r="J1262" s="256">
        <f t="shared" si="222"/>
        <v>26600</v>
      </c>
      <c r="K1262" s="256">
        <f t="shared" si="223"/>
        <v>166600</v>
      </c>
      <c r="L1262" s="256">
        <v>193200</v>
      </c>
      <c r="M1262" s="256">
        <f t="shared" si="224"/>
        <v>36708</v>
      </c>
      <c r="N1262" s="299">
        <f t="shared" si="225"/>
        <v>229908</v>
      </c>
      <c r="O1262" s="303">
        <v>0</v>
      </c>
      <c r="P1262" s="303">
        <v>0</v>
      </c>
      <c r="Q1262" s="305">
        <v>0</v>
      </c>
      <c r="R1262" s="256">
        <f t="shared" si="215"/>
        <v>233328.85333333336</v>
      </c>
      <c r="S1262" s="256">
        <f t="shared" si="216"/>
        <v>166600</v>
      </c>
      <c r="T1262" s="303">
        <f t="shared" si="217"/>
        <v>226526.50879822203</v>
      </c>
      <c r="U1262" s="303">
        <f t="shared" si="218"/>
        <v>68503.370173039759</v>
      </c>
      <c r="V1262" s="256">
        <f t="shared" si="219"/>
        <v>166600</v>
      </c>
    </row>
    <row r="1263" spans="2:22" x14ac:dyDescent="0.2">
      <c r="B1263" s="259">
        <v>159</v>
      </c>
      <c r="C1263" s="260" t="s">
        <v>8</v>
      </c>
      <c r="D1263" s="266" t="s">
        <v>314</v>
      </c>
      <c r="E1263" s="260">
        <v>1</v>
      </c>
      <c r="F1263" s="256">
        <v>284004</v>
      </c>
      <c r="G1263" s="256">
        <f t="shared" si="220"/>
        <v>53960.76</v>
      </c>
      <c r="H1263" s="256">
        <f t="shared" si="221"/>
        <v>337964.76</v>
      </c>
      <c r="I1263" s="256">
        <v>140000</v>
      </c>
      <c r="J1263" s="256">
        <f t="shared" si="222"/>
        <v>26600</v>
      </c>
      <c r="K1263" s="256">
        <f t="shared" si="223"/>
        <v>166600</v>
      </c>
      <c r="L1263" s="256">
        <v>193200</v>
      </c>
      <c r="M1263" s="256">
        <f t="shared" si="224"/>
        <v>36708</v>
      </c>
      <c r="N1263" s="299">
        <f t="shared" si="225"/>
        <v>229908</v>
      </c>
      <c r="O1263" s="303">
        <v>0</v>
      </c>
      <c r="P1263" s="303">
        <v>0</v>
      </c>
      <c r="Q1263" s="305">
        <v>0</v>
      </c>
      <c r="R1263" s="256">
        <f t="shared" si="215"/>
        <v>244824.25333333333</v>
      </c>
      <c r="S1263" s="256">
        <f t="shared" si="216"/>
        <v>166600</v>
      </c>
      <c r="T1263" s="303">
        <f t="shared" si="217"/>
        <v>234801.1211308254</v>
      </c>
      <c r="U1263" s="303">
        <f t="shared" si="218"/>
        <v>86650.684951663992</v>
      </c>
      <c r="V1263" s="256">
        <f t="shared" si="219"/>
        <v>166600</v>
      </c>
    </row>
    <row r="1264" spans="2:22" x14ac:dyDescent="0.2">
      <c r="B1264" s="259">
        <v>160</v>
      </c>
      <c r="C1264" s="260" t="s">
        <v>8</v>
      </c>
      <c r="D1264" s="266" t="s">
        <v>315</v>
      </c>
      <c r="E1264" s="260">
        <v>1</v>
      </c>
      <c r="F1264" s="256">
        <v>266112</v>
      </c>
      <c r="G1264" s="256">
        <f t="shared" si="220"/>
        <v>50561.279999999999</v>
      </c>
      <c r="H1264" s="256">
        <f t="shared" si="221"/>
        <v>316673.28000000003</v>
      </c>
      <c r="I1264" s="256">
        <v>140000</v>
      </c>
      <c r="J1264" s="256">
        <f t="shared" si="222"/>
        <v>26600</v>
      </c>
      <c r="K1264" s="256">
        <f t="shared" si="223"/>
        <v>166600</v>
      </c>
      <c r="L1264" s="256">
        <v>184800</v>
      </c>
      <c r="M1264" s="256">
        <f t="shared" si="224"/>
        <v>35112</v>
      </c>
      <c r="N1264" s="299">
        <f t="shared" si="225"/>
        <v>219912</v>
      </c>
      <c r="O1264" s="303">
        <v>0</v>
      </c>
      <c r="P1264" s="303">
        <v>0</v>
      </c>
      <c r="Q1264" s="305">
        <v>0</v>
      </c>
      <c r="R1264" s="256">
        <f t="shared" si="215"/>
        <v>234395.09333333335</v>
      </c>
      <c r="S1264" s="256">
        <f t="shared" si="216"/>
        <v>166600</v>
      </c>
      <c r="T1264" s="303">
        <f t="shared" si="217"/>
        <v>226383.6799401801</v>
      </c>
      <c r="U1264" s="303">
        <f t="shared" si="218"/>
        <v>76077.705912219346</v>
      </c>
      <c r="V1264" s="256">
        <f t="shared" si="219"/>
        <v>166600</v>
      </c>
    </row>
    <row r="1265" spans="2:22" x14ac:dyDescent="0.2">
      <c r="B1265" s="259">
        <v>161</v>
      </c>
      <c r="C1265" s="260" t="s">
        <v>8</v>
      </c>
      <c r="D1265" s="266" t="s">
        <v>316</v>
      </c>
      <c r="E1265" s="260">
        <v>1</v>
      </c>
      <c r="F1265" s="256">
        <v>276332</v>
      </c>
      <c r="G1265" s="256">
        <f t="shared" si="220"/>
        <v>52503.08</v>
      </c>
      <c r="H1265" s="256">
        <f t="shared" si="221"/>
        <v>328835.08</v>
      </c>
      <c r="I1265" s="256">
        <v>140000</v>
      </c>
      <c r="J1265" s="256">
        <f t="shared" si="222"/>
        <v>26600</v>
      </c>
      <c r="K1265" s="256">
        <f t="shared" si="223"/>
        <v>166600</v>
      </c>
      <c r="L1265" s="256">
        <v>194600</v>
      </c>
      <c r="M1265" s="256">
        <f t="shared" si="224"/>
        <v>36974</v>
      </c>
      <c r="N1265" s="299">
        <f t="shared" si="225"/>
        <v>231574</v>
      </c>
      <c r="O1265" s="303">
        <v>0</v>
      </c>
      <c r="P1265" s="303">
        <v>0</v>
      </c>
      <c r="Q1265" s="305">
        <v>0</v>
      </c>
      <c r="R1265" s="256">
        <f t="shared" si="215"/>
        <v>242336.36000000002</v>
      </c>
      <c r="S1265" s="256">
        <f t="shared" si="216"/>
        <v>166600</v>
      </c>
      <c r="T1265" s="303">
        <f t="shared" si="217"/>
        <v>233228.15606524146</v>
      </c>
      <c r="U1265" s="303">
        <f t="shared" si="218"/>
        <v>81651.249777506717</v>
      </c>
      <c r="V1265" s="256">
        <f t="shared" si="219"/>
        <v>166600</v>
      </c>
    </row>
    <row r="1266" spans="2:22" x14ac:dyDescent="0.2">
      <c r="B1266" s="259">
        <v>162</v>
      </c>
      <c r="C1266" s="260" t="s">
        <v>8</v>
      </c>
      <c r="D1266" s="266" t="s">
        <v>317</v>
      </c>
      <c r="E1266" s="260">
        <v>1</v>
      </c>
      <c r="F1266" s="256">
        <v>110124</v>
      </c>
      <c r="G1266" s="256">
        <f t="shared" si="220"/>
        <v>20923.560000000001</v>
      </c>
      <c r="H1266" s="256">
        <f t="shared" si="221"/>
        <v>131047.56</v>
      </c>
      <c r="I1266" s="256">
        <v>60000</v>
      </c>
      <c r="J1266" s="256">
        <f t="shared" si="222"/>
        <v>11400</v>
      </c>
      <c r="K1266" s="256">
        <f t="shared" si="223"/>
        <v>71400</v>
      </c>
      <c r="L1266" s="256">
        <v>82800</v>
      </c>
      <c r="M1266" s="256">
        <f t="shared" si="224"/>
        <v>15732</v>
      </c>
      <c r="N1266" s="299">
        <f t="shared" si="225"/>
        <v>98532</v>
      </c>
      <c r="O1266" s="303">
        <v>0</v>
      </c>
      <c r="P1266" s="303">
        <v>0</v>
      </c>
      <c r="Q1266" s="305">
        <v>0</v>
      </c>
      <c r="R1266" s="256">
        <f t="shared" si="215"/>
        <v>100326.52</v>
      </c>
      <c r="S1266" s="256">
        <f t="shared" si="216"/>
        <v>71400</v>
      </c>
      <c r="T1266" s="303">
        <f t="shared" si="217"/>
        <v>97327.331549486058</v>
      </c>
      <c r="U1266" s="303">
        <f t="shared" si="218"/>
        <v>29864.244172776245</v>
      </c>
      <c r="V1266" s="256">
        <f t="shared" si="219"/>
        <v>71400</v>
      </c>
    </row>
    <row r="1267" spans="2:22" x14ac:dyDescent="0.2">
      <c r="B1267" s="259">
        <v>163</v>
      </c>
      <c r="C1267" s="260" t="s">
        <v>8</v>
      </c>
      <c r="D1267" s="266" t="s">
        <v>318</v>
      </c>
      <c r="E1267" s="260">
        <v>1</v>
      </c>
      <c r="F1267" s="256">
        <v>306540</v>
      </c>
      <c r="G1267" s="256">
        <f t="shared" si="220"/>
        <v>58242.6</v>
      </c>
      <c r="H1267" s="256">
        <f t="shared" si="221"/>
        <v>364782.6</v>
      </c>
      <c r="I1267" s="256">
        <v>180000</v>
      </c>
      <c r="J1267" s="256">
        <f t="shared" si="222"/>
        <v>34200</v>
      </c>
      <c r="K1267" s="256">
        <f t="shared" si="223"/>
        <v>214200</v>
      </c>
      <c r="L1267" s="256">
        <v>234000</v>
      </c>
      <c r="M1267" s="256">
        <f t="shared" si="224"/>
        <v>44460</v>
      </c>
      <c r="N1267" s="299">
        <f t="shared" si="225"/>
        <v>278460</v>
      </c>
      <c r="O1267" s="303">
        <v>0</v>
      </c>
      <c r="P1267" s="303">
        <v>0</v>
      </c>
      <c r="Q1267" s="305">
        <v>0</v>
      </c>
      <c r="R1267" s="256">
        <f t="shared" si="215"/>
        <v>285814.2</v>
      </c>
      <c r="S1267" s="256">
        <f t="shared" si="216"/>
        <v>214200</v>
      </c>
      <c r="T1267" s="303">
        <f t="shared" si="217"/>
        <v>279172.17701467231</v>
      </c>
      <c r="U1267" s="303">
        <f t="shared" si="218"/>
        <v>75560.194870844411</v>
      </c>
      <c r="V1267" s="256">
        <f t="shared" si="219"/>
        <v>214200</v>
      </c>
    </row>
    <row r="1268" spans="2:22" x14ac:dyDescent="0.2">
      <c r="B1268" s="259">
        <v>164</v>
      </c>
      <c r="C1268" s="260" t="s">
        <v>8</v>
      </c>
      <c r="D1268" s="266" t="s">
        <v>319</v>
      </c>
      <c r="E1268" s="260">
        <v>1</v>
      </c>
      <c r="F1268" s="256">
        <v>324800</v>
      </c>
      <c r="G1268" s="256">
        <f t="shared" si="220"/>
        <v>61712</v>
      </c>
      <c r="H1268" s="256">
        <f t="shared" si="221"/>
        <v>386512</v>
      </c>
      <c r="I1268" s="256">
        <v>160000</v>
      </c>
      <c r="J1268" s="256">
        <f t="shared" si="222"/>
        <v>30400</v>
      </c>
      <c r="K1268" s="256">
        <f t="shared" si="223"/>
        <v>190400</v>
      </c>
      <c r="L1268" s="256">
        <v>224000</v>
      </c>
      <c r="M1268" s="256">
        <f t="shared" si="224"/>
        <v>42560</v>
      </c>
      <c r="N1268" s="299">
        <f t="shared" si="225"/>
        <v>266560</v>
      </c>
      <c r="O1268" s="303">
        <v>0</v>
      </c>
      <c r="P1268" s="303">
        <v>0</v>
      </c>
      <c r="Q1268" s="305">
        <v>0</v>
      </c>
      <c r="R1268" s="256">
        <f t="shared" si="215"/>
        <v>281157.33333333331</v>
      </c>
      <c r="S1268" s="256">
        <f t="shared" si="216"/>
        <v>190400</v>
      </c>
      <c r="T1268" s="303">
        <f t="shared" si="217"/>
        <v>269696.2877227866</v>
      </c>
      <c r="U1268" s="303">
        <f t="shared" si="218"/>
        <v>98867.541394197353</v>
      </c>
      <c r="V1268" s="256">
        <f t="shared" si="219"/>
        <v>190400</v>
      </c>
    </row>
    <row r="1269" spans="2:22" x14ac:dyDescent="0.2">
      <c r="B1269" s="259">
        <v>165</v>
      </c>
      <c r="C1269" s="260" t="s">
        <v>8</v>
      </c>
      <c r="D1269" s="266" t="s">
        <v>320</v>
      </c>
      <c r="E1269" s="260">
        <v>1</v>
      </c>
      <c r="F1269" s="256">
        <v>3285360</v>
      </c>
      <c r="G1269" s="256">
        <f t="shared" si="220"/>
        <v>624218.4</v>
      </c>
      <c r="H1269" s="256">
        <f t="shared" si="221"/>
        <v>3909578.4</v>
      </c>
      <c r="I1269" s="256">
        <v>1690000</v>
      </c>
      <c r="J1269" s="256">
        <f t="shared" si="222"/>
        <v>321100</v>
      </c>
      <c r="K1269" s="256">
        <f t="shared" si="223"/>
        <v>2011100</v>
      </c>
      <c r="L1269" s="256">
        <v>2281500</v>
      </c>
      <c r="M1269" s="256">
        <f t="shared" si="224"/>
        <v>433485</v>
      </c>
      <c r="N1269" s="299">
        <f t="shared" si="225"/>
        <v>2714985</v>
      </c>
      <c r="O1269" s="303">
        <v>0</v>
      </c>
      <c r="P1269" s="303">
        <v>0</v>
      </c>
      <c r="Q1269" s="305">
        <v>0</v>
      </c>
      <c r="R1269" s="256">
        <f t="shared" si="215"/>
        <v>2878554.4666666668</v>
      </c>
      <c r="S1269" s="256">
        <f t="shared" si="216"/>
        <v>2011100</v>
      </c>
      <c r="T1269" s="303">
        <f t="shared" si="217"/>
        <v>2774024.8190760142</v>
      </c>
      <c r="U1269" s="303">
        <f t="shared" si="218"/>
        <v>959750.63773662143</v>
      </c>
      <c r="V1269" s="256">
        <f t="shared" si="219"/>
        <v>2011100</v>
      </c>
    </row>
    <row r="1270" spans="2:22" x14ac:dyDescent="0.2">
      <c r="B1270" s="259">
        <v>166</v>
      </c>
      <c r="C1270" s="260" t="s">
        <v>8</v>
      </c>
      <c r="D1270" s="267" t="s">
        <v>321</v>
      </c>
      <c r="E1270" s="260">
        <v>1</v>
      </c>
      <c r="F1270" s="256">
        <v>106128</v>
      </c>
      <c r="G1270" s="256">
        <f t="shared" si="220"/>
        <v>20164.32</v>
      </c>
      <c r="H1270" s="256">
        <f t="shared" si="221"/>
        <v>126292.32</v>
      </c>
      <c r="I1270" s="256">
        <v>60000</v>
      </c>
      <c r="J1270" s="256">
        <f t="shared" si="222"/>
        <v>11400</v>
      </c>
      <c r="K1270" s="256">
        <f t="shared" si="223"/>
        <v>71400</v>
      </c>
      <c r="L1270" s="256">
        <v>80400</v>
      </c>
      <c r="M1270" s="256">
        <f t="shared" si="224"/>
        <v>15276</v>
      </c>
      <c r="N1270" s="299">
        <f t="shared" si="225"/>
        <v>95676</v>
      </c>
      <c r="O1270" s="303">
        <v>0</v>
      </c>
      <c r="P1270" s="303">
        <v>0</v>
      </c>
      <c r="Q1270" s="305">
        <v>0</v>
      </c>
      <c r="R1270" s="256">
        <f t="shared" si="215"/>
        <v>97789.440000000002</v>
      </c>
      <c r="S1270" s="256">
        <f t="shared" si="216"/>
        <v>71400</v>
      </c>
      <c r="T1270" s="303">
        <f t="shared" si="217"/>
        <v>95197.612006766838</v>
      </c>
      <c r="U1270" s="303">
        <f t="shared" si="218"/>
        <v>27507.12035493353</v>
      </c>
      <c r="V1270" s="256">
        <f t="shared" si="219"/>
        <v>71400</v>
      </c>
    </row>
    <row r="1271" spans="2:22" x14ac:dyDescent="0.2">
      <c r="B1271" s="259">
        <v>167</v>
      </c>
      <c r="C1271" s="260" t="s">
        <v>8</v>
      </c>
      <c r="D1271" s="266" t="s">
        <v>322</v>
      </c>
      <c r="E1271" s="260">
        <v>1</v>
      </c>
      <c r="F1271" s="256">
        <v>218688</v>
      </c>
      <c r="G1271" s="256">
        <f t="shared" si="220"/>
        <v>41550.720000000001</v>
      </c>
      <c r="H1271" s="256">
        <f t="shared" si="221"/>
        <v>260238.72</v>
      </c>
      <c r="I1271" s="256">
        <v>120000</v>
      </c>
      <c r="J1271" s="256">
        <f t="shared" si="222"/>
        <v>22800</v>
      </c>
      <c r="K1271" s="256">
        <f t="shared" si="223"/>
        <v>142800</v>
      </c>
      <c r="L1271" s="256">
        <v>163200</v>
      </c>
      <c r="M1271" s="256">
        <f t="shared" si="224"/>
        <v>31008</v>
      </c>
      <c r="N1271" s="299">
        <f t="shared" si="225"/>
        <v>194208</v>
      </c>
      <c r="O1271" s="303">
        <v>0</v>
      </c>
      <c r="P1271" s="303">
        <v>0</v>
      </c>
      <c r="Q1271" s="305">
        <v>0</v>
      </c>
      <c r="R1271" s="256">
        <f t="shared" si="215"/>
        <v>199082.23999999999</v>
      </c>
      <c r="S1271" s="256">
        <f t="shared" si="216"/>
        <v>142800</v>
      </c>
      <c r="T1271" s="303">
        <f t="shared" si="217"/>
        <v>193251.2948291061</v>
      </c>
      <c r="U1271" s="303">
        <f t="shared" si="218"/>
        <v>58870.891792912444</v>
      </c>
      <c r="V1271" s="256">
        <f t="shared" si="219"/>
        <v>142800</v>
      </c>
    </row>
    <row r="1272" spans="2:22" x14ac:dyDescent="0.2">
      <c r="B1272" s="259">
        <v>168</v>
      </c>
      <c r="C1272" s="260" t="s">
        <v>8</v>
      </c>
      <c r="D1272" s="266" t="s">
        <v>323</v>
      </c>
      <c r="E1272" s="260">
        <v>1</v>
      </c>
      <c r="F1272" s="256">
        <v>975156</v>
      </c>
      <c r="G1272" s="256">
        <f t="shared" si="220"/>
        <v>185279.64</v>
      </c>
      <c r="H1272" s="256">
        <f t="shared" si="221"/>
        <v>1160435.6400000001</v>
      </c>
      <c r="I1272" s="256">
        <v>520000</v>
      </c>
      <c r="J1272" s="256">
        <f t="shared" si="222"/>
        <v>98800</v>
      </c>
      <c r="K1272" s="256">
        <f t="shared" si="223"/>
        <v>618800</v>
      </c>
      <c r="L1272" s="256">
        <v>691600</v>
      </c>
      <c r="M1272" s="256">
        <f t="shared" si="224"/>
        <v>131404</v>
      </c>
      <c r="N1272" s="299">
        <f t="shared" si="225"/>
        <v>823004</v>
      </c>
      <c r="O1272" s="303">
        <v>0</v>
      </c>
      <c r="P1272" s="303">
        <v>0</v>
      </c>
      <c r="Q1272" s="305">
        <v>0</v>
      </c>
      <c r="R1272" s="256">
        <f t="shared" si="215"/>
        <v>867413.21333333338</v>
      </c>
      <c r="S1272" s="256">
        <f t="shared" si="216"/>
        <v>618800</v>
      </c>
      <c r="T1272" s="303">
        <f t="shared" si="217"/>
        <v>839185.11096396402</v>
      </c>
      <c r="U1272" s="303">
        <f t="shared" si="218"/>
        <v>273535.05314898229</v>
      </c>
      <c r="V1272" s="256">
        <f t="shared" si="219"/>
        <v>618800</v>
      </c>
    </row>
    <row r="1273" spans="2:22" x14ac:dyDescent="0.2">
      <c r="B1273" s="259">
        <v>169</v>
      </c>
      <c r="C1273" s="260" t="s">
        <v>8</v>
      </c>
      <c r="D1273" s="266" t="s">
        <v>324</v>
      </c>
      <c r="E1273" s="260">
        <v>1</v>
      </c>
      <c r="F1273" s="256">
        <v>351000</v>
      </c>
      <c r="G1273" s="256">
        <f t="shared" si="220"/>
        <v>66690</v>
      </c>
      <c r="H1273" s="256">
        <f t="shared" si="221"/>
        <v>417690</v>
      </c>
      <c r="I1273" s="256">
        <v>180000</v>
      </c>
      <c r="J1273" s="256">
        <f t="shared" si="222"/>
        <v>34200</v>
      </c>
      <c r="K1273" s="256">
        <f t="shared" si="223"/>
        <v>214200</v>
      </c>
      <c r="L1273" s="256">
        <v>234000</v>
      </c>
      <c r="M1273" s="256">
        <f t="shared" si="224"/>
        <v>44460</v>
      </c>
      <c r="N1273" s="299">
        <f t="shared" si="225"/>
        <v>278460</v>
      </c>
      <c r="O1273" s="303">
        <v>0</v>
      </c>
      <c r="P1273" s="303">
        <v>0</v>
      </c>
      <c r="Q1273" s="305">
        <v>0</v>
      </c>
      <c r="R1273" s="256">
        <f t="shared" si="215"/>
        <v>303450</v>
      </c>
      <c r="S1273" s="256">
        <f t="shared" si="216"/>
        <v>214200</v>
      </c>
      <c r="T1273" s="303">
        <f t="shared" si="217"/>
        <v>292064.51034146419</v>
      </c>
      <c r="U1273" s="303">
        <f t="shared" si="218"/>
        <v>104021.24831014095</v>
      </c>
      <c r="V1273" s="256">
        <f t="shared" si="219"/>
        <v>214200</v>
      </c>
    </row>
    <row r="1274" spans="2:22" x14ac:dyDescent="0.2">
      <c r="B1274" s="259">
        <v>170</v>
      </c>
      <c r="C1274" s="260" t="s">
        <v>8</v>
      </c>
      <c r="D1274" s="266" t="s">
        <v>325</v>
      </c>
      <c r="E1274" s="260">
        <v>1</v>
      </c>
      <c r="F1274" s="256">
        <v>1756740</v>
      </c>
      <c r="G1274" s="256">
        <f t="shared" si="220"/>
        <v>333780.59999999998</v>
      </c>
      <c r="H1274" s="256">
        <f t="shared" si="221"/>
        <v>2090520.6</v>
      </c>
      <c r="I1274" s="256">
        <v>950000</v>
      </c>
      <c r="J1274" s="256">
        <f t="shared" si="222"/>
        <v>180500</v>
      </c>
      <c r="K1274" s="256">
        <f t="shared" si="223"/>
        <v>1130500</v>
      </c>
      <c r="L1274" s="256">
        <v>1273000</v>
      </c>
      <c r="M1274" s="256">
        <f t="shared" si="224"/>
        <v>241870</v>
      </c>
      <c r="N1274" s="299">
        <f t="shared" si="225"/>
        <v>1514870</v>
      </c>
      <c r="O1274" s="303">
        <v>0</v>
      </c>
      <c r="P1274" s="303">
        <v>0</v>
      </c>
      <c r="Q1274" s="305">
        <v>0</v>
      </c>
      <c r="R1274" s="256">
        <f t="shared" si="215"/>
        <v>1578630.2</v>
      </c>
      <c r="S1274" s="256">
        <f t="shared" si="216"/>
        <v>1130500</v>
      </c>
      <c r="T1274" s="303">
        <f t="shared" si="217"/>
        <v>1529795.7887649776</v>
      </c>
      <c r="U1274" s="303">
        <f t="shared" si="218"/>
        <v>483175.85870376544</v>
      </c>
      <c r="V1274" s="256">
        <f t="shared" si="219"/>
        <v>1130500</v>
      </c>
    </row>
    <row r="1275" spans="2:22" x14ac:dyDescent="0.2">
      <c r="B1275" s="259">
        <v>171</v>
      </c>
      <c r="C1275" s="260" t="s">
        <v>8</v>
      </c>
      <c r="D1275" s="266" t="s">
        <v>326</v>
      </c>
      <c r="E1275" s="260">
        <v>1</v>
      </c>
      <c r="F1275" s="256">
        <v>151232</v>
      </c>
      <c r="G1275" s="256">
        <f t="shared" si="220"/>
        <v>28734.080000000002</v>
      </c>
      <c r="H1275" s="256">
        <f t="shared" si="221"/>
        <v>179966.08000000002</v>
      </c>
      <c r="I1275" s="256">
        <v>80000</v>
      </c>
      <c r="J1275" s="256">
        <f t="shared" si="222"/>
        <v>15200</v>
      </c>
      <c r="K1275" s="256">
        <f t="shared" si="223"/>
        <v>95200</v>
      </c>
      <c r="L1275" s="256">
        <v>108800</v>
      </c>
      <c r="M1275" s="256">
        <f t="shared" si="224"/>
        <v>20672</v>
      </c>
      <c r="N1275" s="299">
        <f t="shared" si="225"/>
        <v>129472</v>
      </c>
      <c r="O1275" s="303">
        <v>0</v>
      </c>
      <c r="P1275" s="303">
        <v>0</v>
      </c>
      <c r="Q1275" s="305">
        <v>0</v>
      </c>
      <c r="R1275" s="256">
        <f t="shared" si="215"/>
        <v>134879.36000000002</v>
      </c>
      <c r="S1275" s="256">
        <f t="shared" si="216"/>
        <v>95200</v>
      </c>
      <c r="T1275" s="303">
        <f t="shared" si="217"/>
        <v>130417.08454284287</v>
      </c>
      <c r="U1275" s="303">
        <f t="shared" si="218"/>
        <v>42640.963125482973</v>
      </c>
      <c r="V1275" s="256">
        <f t="shared" si="219"/>
        <v>95200</v>
      </c>
    </row>
    <row r="1276" spans="2:22" x14ac:dyDescent="0.2">
      <c r="B1276" s="259">
        <v>172</v>
      </c>
      <c r="C1276" s="260" t="s">
        <v>8</v>
      </c>
      <c r="D1276" s="266" t="s">
        <v>406</v>
      </c>
      <c r="E1276" s="260">
        <v>1</v>
      </c>
      <c r="F1276" s="256">
        <v>176850</v>
      </c>
      <c r="G1276" s="256">
        <f t="shared" si="220"/>
        <v>33601.5</v>
      </c>
      <c r="H1276" s="256">
        <f t="shared" si="221"/>
        <v>210451.5</v>
      </c>
      <c r="I1276" s="256">
        <v>90000</v>
      </c>
      <c r="J1276" s="256">
        <f t="shared" si="222"/>
        <v>17100</v>
      </c>
      <c r="K1276" s="256">
        <f t="shared" si="223"/>
        <v>107100</v>
      </c>
      <c r="L1276" s="256">
        <v>117900</v>
      </c>
      <c r="M1276" s="256">
        <f t="shared" si="224"/>
        <v>22401</v>
      </c>
      <c r="N1276" s="299">
        <f t="shared" si="225"/>
        <v>140301</v>
      </c>
      <c r="O1276" s="303">
        <v>0</v>
      </c>
      <c r="P1276" s="303">
        <v>0</v>
      </c>
      <c r="Q1276" s="305">
        <v>0</v>
      </c>
      <c r="R1276" s="256">
        <f t="shared" si="215"/>
        <v>152617.5</v>
      </c>
      <c r="S1276" s="256">
        <f t="shared" si="216"/>
        <v>107100</v>
      </c>
      <c r="T1276" s="303">
        <f t="shared" si="217"/>
        <v>146780.18169147338</v>
      </c>
      <c r="U1276" s="303">
        <f t="shared" si="218"/>
        <v>52765.095160058227</v>
      </c>
      <c r="V1276" s="256">
        <f t="shared" si="219"/>
        <v>107100</v>
      </c>
    </row>
    <row r="1277" spans="2:22" x14ac:dyDescent="0.2">
      <c r="B1277" s="259">
        <v>173</v>
      </c>
      <c r="C1277" s="260" t="s">
        <v>8</v>
      </c>
      <c r="D1277" s="266" t="s">
        <v>328</v>
      </c>
      <c r="E1277" s="260">
        <v>1</v>
      </c>
      <c r="F1277" s="256">
        <v>341910</v>
      </c>
      <c r="G1277" s="256">
        <f t="shared" si="220"/>
        <v>64962.9</v>
      </c>
      <c r="H1277" s="256">
        <f t="shared" si="221"/>
        <v>406872.9</v>
      </c>
      <c r="I1277" s="256">
        <v>180000</v>
      </c>
      <c r="J1277" s="256">
        <f t="shared" si="222"/>
        <v>34200</v>
      </c>
      <c r="K1277" s="256">
        <f t="shared" si="223"/>
        <v>214200</v>
      </c>
      <c r="L1277" s="256">
        <v>235800</v>
      </c>
      <c r="M1277" s="256">
        <f t="shared" si="224"/>
        <v>44802</v>
      </c>
      <c r="N1277" s="299">
        <f t="shared" si="225"/>
        <v>280602</v>
      </c>
      <c r="O1277" s="303">
        <v>0</v>
      </c>
      <c r="P1277" s="303">
        <v>0</v>
      </c>
      <c r="Q1277" s="305">
        <v>0</v>
      </c>
      <c r="R1277" s="256">
        <f t="shared" si="215"/>
        <v>300558.3</v>
      </c>
      <c r="S1277" s="256">
        <f t="shared" si="216"/>
        <v>214200</v>
      </c>
      <c r="T1277" s="303">
        <f t="shared" si="217"/>
        <v>290261.65311018791</v>
      </c>
      <c r="U1277" s="303">
        <f t="shared" si="218"/>
        <v>97874.419696210767</v>
      </c>
      <c r="V1277" s="256">
        <f t="shared" si="219"/>
        <v>214200</v>
      </c>
    </row>
    <row r="1278" spans="2:22" x14ac:dyDescent="0.2">
      <c r="B1278" s="259">
        <v>174</v>
      </c>
      <c r="C1278" s="260" t="s">
        <v>8</v>
      </c>
      <c r="D1278" s="266" t="s">
        <v>329</v>
      </c>
      <c r="E1278" s="260">
        <v>1</v>
      </c>
      <c r="F1278" s="256">
        <v>48635</v>
      </c>
      <c r="G1278" s="256">
        <f t="shared" si="220"/>
        <v>9240.65</v>
      </c>
      <c r="H1278" s="256">
        <f t="shared" si="221"/>
        <v>57875.65</v>
      </c>
      <c r="I1278" s="256">
        <v>25000</v>
      </c>
      <c r="J1278" s="256">
        <f t="shared" si="222"/>
        <v>4750</v>
      </c>
      <c r="K1278" s="256">
        <f t="shared" si="223"/>
        <v>29750</v>
      </c>
      <c r="L1278" s="256">
        <v>34250</v>
      </c>
      <c r="M1278" s="256">
        <f t="shared" si="224"/>
        <v>6507.5</v>
      </c>
      <c r="N1278" s="299">
        <f t="shared" si="225"/>
        <v>40757.5</v>
      </c>
      <c r="O1278" s="303">
        <v>0</v>
      </c>
      <c r="P1278" s="303">
        <v>0</v>
      </c>
      <c r="Q1278" s="305">
        <v>0</v>
      </c>
      <c r="R1278" s="256">
        <f t="shared" si="215"/>
        <v>42794.383333333331</v>
      </c>
      <c r="S1278" s="256">
        <f t="shared" si="216"/>
        <v>29750</v>
      </c>
      <c r="T1278" s="303">
        <f t="shared" si="217"/>
        <v>41247.420703376651</v>
      </c>
      <c r="U1278" s="303">
        <f t="shared" si="218"/>
        <v>14173.027808687664</v>
      </c>
      <c r="V1278" s="256">
        <f t="shared" si="219"/>
        <v>29750</v>
      </c>
    </row>
    <row r="1279" spans="2:22" x14ac:dyDescent="0.2">
      <c r="B1279" s="259">
        <v>175</v>
      </c>
      <c r="C1279" s="260" t="s">
        <v>8</v>
      </c>
      <c r="D1279" s="266" t="s">
        <v>330</v>
      </c>
      <c r="E1279" s="260">
        <v>1</v>
      </c>
      <c r="F1279" s="256">
        <v>48977.5</v>
      </c>
      <c r="G1279" s="256">
        <f t="shared" si="220"/>
        <v>9305.7250000000004</v>
      </c>
      <c r="H1279" s="256">
        <f t="shared" si="221"/>
        <v>58283.224999999999</v>
      </c>
      <c r="I1279" s="256">
        <v>25000</v>
      </c>
      <c r="J1279" s="256">
        <f t="shared" si="222"/>
        <v>4750</v>
      </c>
      <c r="K1279" s="256">
        <f t="shared" si="223"/>
        <v>29750</v>
      </c>
      <c r="L1279" s="256">
        <v>34250</v>
      </c>
      <c r="M1279" s="256">
        <f t="shared" si="224"/>
        <v>6507.5</v>
      </c>
      <c r="N1279" s="299">
        <f t="shared" si="225"/>
        <v>40757.5</v>
      </c>
      <c r="O1279" s="303">
        <v>0</v>
      </c>
      <c r="P1279" s="303">
        <v>0</v>
      </c>
      <c r="Q1279" s="305">
        <v>0</v>
      </c>
      <c r="R1279" s="256">
        <f t="shared" si="215"/>
        <v>42930.241666666669</v>
      </c>
      <c r="S1279" s="256">
        <f t="shared" si="216"/>
        <v>29750</v>
      </c>
      <c r="T1279" s="303">
        <f t="shared" si="217"/>
        <v>41344.019231116312</v>
      </c>
      <c r="U1279" s="303">
        <f t="shared" si="218"/>
        <v>14390.164592099289</v>
      </c>
      <c r="V1279" s="256">
        <f t="shared" si="219"/>
        <v>29750</v>
      </c>
    </row>
    <row r="1280" spans="2:22" x14ac:dyDescent="0.2">
      <c r="B1280" s="259">
        <v>176</v>
      </c>
      <c r="C1280" s="260" t="s">
        <v>8</v>
      </c>
      <c r="D1280" s="266" t="s">
        <v>331</v>
      </c>
      <c r="E1280" s="260">
        <v>1</v>
      </c>
      <c r="F1280" s="256">
        <v>46920</v>
      </c>
      <c r="G1280" s="256">
        <f t="shared" si="220"/>
        <v>8914.7999999999993</v>
      </c>
      <c r="H1280" s="256">
        <f t="shared" si="221"/>
        <v>55834.8</v>
      </c>
      <c r="I1280" s="256">
        <v>25000</v>
      </c>
      <c r="J1280" s="256">
        <f t="shared" si="222"/>
        <v>4750</v>
      </c>
      <c r="K1280" s="256">
        <f t="shared" si="223"/>
        <v>29750</v>
      </c>
      <c r="L1280" s="256">
        <v>34000</v>
      </c>
      <c r="M1280" s="256">
        <f t="shared" si="224"/>
        <v>6460</v>
      </c>
      <c r="N1280" s="299">
        <f t="shared" si="225"/>
        <v>40460</v>
      </c>
      <c r="O1280" s="303">
        <v>0</v>
      </c>
      <c r="P1280" s="303">
        <v>0</v>
      </c>
      <c r="Q1280" s="305">
        <v>0</v>
      </c>
      <c r="R1280" s="256">
        <f t="shared" si="215"/>
        <v>42014.933333333334</v>
      </c>
      <c r="S1280" s="256">
        <f t="shared" si="216"/>
        <v>29750</v>
      </c>
      <c r="T1280" s="303">
        <f t="shared" si="217"/>
        <v>40657.368977060964</v>
      </c>
      <c r="U1280" s="303">
        <f t="shared" si="218"/>
        <v>13111.733715010147</v>
      </c>
      <c r="V1280" s="256">
        <f t="shared" si="219"/>
        <v>29750</v>
      </c>
    </row>
    <row r="1281" spans="2:22" x14ac:dyDescent="0.2">
      <c r="B1281" s="259">
        <v>177</v>
      </c>
      <c r="C1281" s="260" t="s">
        <v>8</v>
      </c>
      <c r="D1281" s="266" t="s">
        <v>332</v>
      </c>
      <c r="E1281" s="260">
        <v>1</v>
      </c>
      <c r="F1281" s="256">
        <v>47950</v>
      </c>
      <c r="G1281" s="256">
        <f t="shared" si="220"/>
        <v>9110.5</v>
      </c>
      <c r="H1281" s="256">
        <f t="shared" si="221"/>
        <v>57060.5</v>
      </c>
      <c r="I1281" s="256">
        <v>25000</v>
      </c>
      <c r="J1281" s="256">
        <f t="shared" si="222"/>
        <v>4750</v>
      </c>
      <c r="K1281" s="256">
        <f t="shared" si="223"/>
        <v>29750</v>
      </c>
      <c r="L1281" s="256">
        <v>35000</v>
      </c>
      <c r="M1281" s="256">
        <f t="shared" si="224"/>
        <v>6650</v>
      </c>
      <c r="N1281" s="299">
        <f t="shared" si="225"/>
        <v>41650</v>
      </c>
      <c r="O1281" s="303">
        <v>0</v>
      </c>
      <c r="P1281" s="303">
        <v>0</v>
      </c>
      <c r="Q1281" s="305">
        <v>0</v>
      </c>
      <c r="R1281" s="256">
        <f t="shared" si="215"/>
        <v>42820.166666666664</v>
      </c>
      <c r="S1281" s="256">
        <f t="shared" si="216"/>
        <v>29750</v>
      </c>
      <c r="T1281" s="303">
        <f t="shared" si="217"/>
        <v>41350.349335211016</v>
      </c>
      <c r="U1281" s="303">
        <f t="shared" si="218"/>
        <v>13692.80176163131</v>
      </c>
      <c r="V1281" s="256">
        <f t="shared" si="219"/>
        <v>29750</v>
      </c>
    </row>
    <row r="1282" spans="2:22" x14ac:dyDescent="0.2">
      <c r="B1282" s="259">
        <v>178</v>
      </c>
      <c r="C1282" s="260" t="s">
        <v>8</v>
      </c>
      <c r="D1282" s="266" t="s">
        <v>333</v>
      </c>
      <c r="E1282" s="260">
        <v>1</v>
      </c>
      <c r="F1282" s="256">
        <v>161460</v>
      </c>
      <c r="G1282" s="256">
        <f t="shared" si="220"/>
        <v>30677.4</v>
      </c>
      <c r="H1282" s="256">
        <f t="shared" si="221"/>
        <v>192137.4</v>
      </c>
      <c r="I1282" s="256">
        <v>90000</v>
      </c>
      <c r="J1282" s="256">
        <f t="shared" si="222"/>
        <v>17100</v>
      </c>
      <c r="K1282" s="256">
        <f t="shared" si="223"/>
        <v>107100</v>
      </c>
      <c r="L1282" s="256">
        <v>124200</v>
      </c>
      <c r="M1282" s="256">
        <f t="shared" si="224"/>
        <v>23598</v>
      </c>
      <c r="N1282" s="299">
        <f t="shared" si="225"/>
        <v>147798</v>
      </c>
      <c r="O1282" s="303">
        <v>0</v>
      </c>
      <c r="P1282" s="303">
        <v>0</v>
      </c>
      <c r="Q1282" s="305">
        <v>0</v>
      </c>
      <c r="R1282" s="256">
        <f t="shared" si="215"/>
        <v>149011.80000000002</v>
      </c>
      <c r="S1282" s="256">
        <f t="shared" si="216"/>
        <v>107100</v>
      </c>
      <c r="T1282" s="303">
        <f t="shared" si="217"/>
        <v>144884.9624394727</v>
      </c>
      <c r="U1282" s="303">
        <f t="shared" si="218"/>
        <v>42531.692095659593</v>
      </c>
      <c r="V1282" s="256">
        <f t="shared" si="219"/>
        <v>107100</v>
      </c>
    </row>
    <row r="1283" spans="2:22" x14ac:dyDescent="0.2">
      <c r="B1283" s="259">
        <v>179</v>
      </c>
      <c r="C1283" s="260" t="s">
        <v>8</v>
      </c>
      <c r="D1283" s="266" t="s">
        <v>334</v>
      </c>
      <c r="E1283" s="260">
        <v>1</v>
      </c>
      <c r="F1283" s="256">
        <v>185058</v>
      </c>
      <c r="G1283" s="256">
        <f t="shared" si="220"/>
        <v>35161.019999999997</v>
      </c>
      <c r="H1283" s="256">
        <f t="shared" si="221"/>
        <v>220219.02</v>
      </c>
      <c r="I1283" s="256">
        <v>90000</v>
      </c>
      <c r="J1283" s="256">
        <f t="shared" si="222"/>
        <v>17100</v>
      </c>
      <c r="K1283" s="256">
        <f t="shared" si="223"/>
        <v>107100</v>
      </c>
      <c r="L1283" s="256">
        <v>124200</v>
      </c>
      <c r="M1283" s="256">
        <f t="shared" si="224"/>
        <v>23598</v>
      </c>
      <c r="N1283" s="299">
        <f t="shared" si="225"/>
        <v>147798</v>
      </c>
      <c r="O1283" s="303">
        <v>0</v>
      </c>
      <c r="P1283" s="303">
        <v>0</v>
      </c>
      <c r="Q1283" s="305">
        <v>0</v>
      </c>
      <c r="R1283" s="256">
        <f t="shared" si="215"/>
        <v>158372.34</v>
      </c>
      <c r="S1283" s="256">
        <f t="shared" si="216"/>
        <v>107100</v>
      </c>
      <c r="T1283" s="303">
        <f t="shared" si="217"/>
        <v>151625.04795717867</v>
      </c>
      <c r="U1283" s="303">
        <f t="shared" si="218"/>
        <v>57296.079021751568</v>
      </c>
      <c r="V1283" s="256">
        <f t="shared" si="219"/>
        <v>107100</v>
      </c>
    </row>
    <row r="1284" spans="2:22" x14ac:dyDescent="0.2">
      <c r="B1284" s="259">
        <v>180</v>
      </c>
      <c r="C1284" s="260" t="s">
        <v>8</v>
      </c>
      <c r="D1284" s="266" t="s">
        <v>335</v>
      </c>
      <c r="E1284" s="260">
        <v>1</v>
      </c>
      <c r="F1284" s="256">
        <v>154440</v>
      </c>
      <c r="G1284" s="256">
        <f t="shared" si="220"/>
        <v>29343.599999999999</v>
      </c>
      <c r="H1284" s="256">
        <f t="shared" si="221"/>
        <v>183783.6</v>
      </c>
      <c r="I1284" s="256">
        <v>90000</v>
      </c>
      <c r="J1284" s="256">
        <f t="shared" si="222"/>
        <v>17100</v>
      </c>
      <c r="K1284" s="256">
        <f t="shared" si="223"/>
        <v>107100</v>
      </c>
      <c r="L1284" s="256">
        <v>117000</v>
      </c>
      <c r="M1284" s="256">
        <f t="shared" si="224"/>
        <v>22230</v>
      </c>
      <c r="N1284" s="299">
        <f t="shared" si="225"/>
        <v>139230</v>
      </c>
      <c r="O1284" s="303">
        <v>0</v>
      </c>
      <c r="P1284" s="303">
        <v>0</v>
      </c>
      <c r="Q1284" s="305">
        <v>0</v>
      </c>
      <c r="R1284" s="256">
        <f t="shared" si="215"/>
        <v>143371.19999999998</v>
      </c>
      <c r="S1284" s="256">
        <f t="shared" si="216"/>
        <v>107100</v>
      </c>
      <c r="T1284" s="303">
        <f t="shared" si="217"/>
        <v>139940.36943934104</v>
      </c>
      <c r="U1284" s="303">
        <f t="shared" si="218"/>
        <v>38509.164887335632</v>
      </c>
      <c r="V1284" s="256">
        <f t="shared" si="219"/>
        <v>107100</v>
      </c>
    </row>
    <row r="1285" spans="2:22" x14ac:dyDescent="0.2">
      <c r="B1285" s="259">
        <v>181</v>
      </c>
      <c r="C1285" s="260" t="s">
        <v>8</v>
      </c>
      <c r="D1285" s="266" t="s">
        <v>336</v>
      </c>
      <c r="E1285" s="260">
        <v>1</v>
      </c>
      <c r="F1285" s="256">
        <v>161523</v>
      </c>
      <c r="G1285" s="256">
        <f t="shared" si="220"/>
        <v>30689.37</v>
      </c>
      <c r="H1285" s="256">
        <f t="shared" si="221"/>
        <v>192212.37</v>
      </c>
      <c r="I1285" s="256">
        <v>90000</v>
      </c>
      <c r="J1285" s="256">
        <f t="shared" si="222"/>
        <v>17100</v>
      </c>
      <c r="K1285" s="256">
        <f t="shared" si="223"/>
        <v>107100</v>
      </c>
      <c r="L1285" s="256">
        <v>117900</v>
      </c>
      <c r="M1285" s="256">
        <f t="shared" si="224"/>
        <v>22401</v>
      </c>
      <c r="N1285" s="299">
        <f t="shared" si="225"/>
        <v>140301</v>
      </c>
      <c r="O1285" s="303">
        <v>0</v>
      </c>
      <c r="P1285" s="303">
        <v>0</v>
      </c>
      <c r="Q1285" s="305">
        <v>0</v>
      </c>
      <c r="R1285" s="256">
        <f t="shared" si="215"/>
        <v>146537.79</v>
      </c>
      <c r="S1285" s="256">
        <f t="shared" si="216"/>
        <v>107100</v>
      </c>
      <c r="T1285" s="303">
        <f t="shared" si="217"/>
        <v>142411.10524513046</v>
      </c>
      <c r="U1285" s="303">
        <f t="shared" si="218"/>
        <v>42897.576200553587</v>
      </c>
      <c r="V1285" s="256">
        <f t="shared" si="219"/>
        <v>107100</v>
      </c>
    </row>
    <row r="1286" spans="2:22" x14ac:dyDescent="0.2">
      <c r="B1286" s="259">
        <v>182</v>
      </c>
      <c r="C1286" s="260" t="s">
        <v>8</v>
      </c>
      <c r="D1286" s="266" t="s">
        <v>337</v>
      </c>
      <c r="E1286" s="260">
        <v>1</v>
      </c>
      <c r="F1286" s="256">
        <v>173889</v>
      </c>
      <c r="G1286" s="256">
        <f t="shared" si="220"/>
        <v>33038.910000000003</v>
      </c>
      <c r="H1286" s="256">
        <f t="shared" si="221"/>
        <v>206927.91</v>
      </c>
      <c r="I1286" s="256">
        <v>90000</v>
      </c>
      <c r="J1286" s="256">
        <f t="shared" si="222"/>
        <v>17100</v>
      </c>
      <c r="K1286" s="256">
        <f t="shared" si="223"/>
        <v>107100</v>
      </c>
      <c r="L1286" s="256">
        <v>125100</v>
      </c>
      <c r="M1286" s="256">
        <f t="shared" si="224"/>
        <v>23769</v>
      </c>
      <c r="N1286" s="299">
        <f t="shared" si="225"/>
        <v>148869</v>
      </c>
      <c r="O1286" s="303">
        <v>0</v>
      </c>
      <c r="P1286" s="303">
        <v>0</v>
      </c>
      <c r="Q1286" s="305">
        <v>0</v>
      </c>
      <c r="R1286" s="256">
        <f t="shared" ref="R1286:R1349" si="226">AVERAGE(H1286,K1286,N1286)</f>
        <v>154298.97</v>
      </c>
      <c r="S1286" s="256">
        <f t="shared" ref="S1286:S1349" si="227">MIN(H1286,K1286,N1286)</f>
        <v>107100</v>
      </c>
      <c r="T1286" s="303">
        <f t="shared" ref="T1286:T1349" si="228">GEOMEAN(H1286,K1286,N1286)</f>
        <v>148869</v>
      </c>
      <c r="U1286" s="303">
        <f t="shared" ref="U1286:U1349" si="229">STDEV(H1286,K1286,N1286)</f>
        <v>50134.981144832396</v>
      </c>
      <c r="V1286" s="256">
        <f t="shared" ref="V1286:V1349" si="230">S1286</f>
        <v>107100</v>
      </c>
    </row>
    <row r="1287" spans="2:22" x14ac:dyDescent="0.2">
      <c r="B1287" s="259">
        <v>183</v>
      </c>
      <c r="C1287" s="260" t="s">
        <v>8</v>
      </c>
      <c r="D1287" s="266" t="s">
        <v>338</v>
      </c>
      <c r="E1287" s="260">
        <v>1</v>
      </c>
      <c r="F1287" s="256">
        <v>162810</v>
      </c>
      <c r="G1287" s="256">
        <f t="shared" si="220"/>
        <v>30933.9</v>
      </c>
      <c r="H1287" s="256">
        <f t="shared" si="221"/>
        <v>193743.9</v>
      </c>
      <c r="I1287" s="256">
        <v>90000</v>
      </c>
      <c r="J1287" s="256">
        <f t="shared" si="222"/>
        <v>17100</v>
      </c>
      <c r="K1287" s="256">
        <f t="shared" si="223"/>
        <v>107100</v>
      </c>
      <c r="L1287" s="256">
        <v>121500</v>
      </c>
      <c r="M1287" s="256">
        <f t="shared" si="224"/>
        <v>23085</v>
      </c>
      <c r="N1287" s="299">
        <f t="shared" si="225"/>
        <v>144585</v>
      </c>
      <c r="O1287" s="303">
        <v>0</v>
      </c>
      <c r="P1287" s="303">
        <v>0</v>
      </c>
      <c r="Q1287" s="305">
        <v>0</v>
      </c>
      <c r="R1287" s="256">
        <f t="shared" si="226"/>
        <v>148476.30000000002</v>
      </c>
      <c r="S1287" s="256">
        <f t="shared" si="227"/>
        <v>107100</v>
      </c>
      <c r="T1287" s="303">
        <f t="shared" si="228"/>
        <v>144227.11487301128</v>
      </c>
      <c r="U1287" s="303">
        <f t="shared" si="229"/>
        <v>43452.825150615834</v>
      </c>
      <c r="V1287" s="256">
        <f t="shared" si="230"/>
        <v>107100</v>
      </c>
    </row>
    <row r="1288" spans="2:22" x14ac:dyDescent="0.2">
      <c r="B1288" s="259">
        <v>184</v>
      </c>
      <c r="C1288" s="260" t="s">
        <v>8</v>
      </c>
      <c r="D1288" s="266" t="s">
        <v>339</v>
      </c>
      <c r="E1288" s="260">
        <v>1</v>
      </c>
      <c r="F1288" s="256">
        <v>180018</v>
      </c>
      <c r="G1288" s="256">
        <f t="shared" si="220"/>
        <v>34203.42</v>
      </c>
      <c r="H1288" s="256">
        <f t="shared" si="221"/>
        <v>214221.41999999998</v>
      </c>
      <c r="I1288" s="256">
        <v>90000</v>
      </c>
      <c r="J1288" s="256">
        <f t="shared" si="222"/>
        <v>17100</v>
      </c>
      <c r="K1288" s="256">
        <f t="shared" si="223"/>
        <v>107100</v>
      </c>
      <c r="L1288" s="256">
        <v>123300</v>
      </c>
      <c r="M1288" s="256">
        <f t="shared" si="224"/>
        <v>23427</v>
      </c>
      <c r="N1288" s="299">
        <f t="shared" si="225"/>
        <v>146727</v>
      </c>
      <c r="O1288" s="303">
        <v>0</v>
      </c>
      <c r="P1288" s="303">
        <v>0</v>
      </c>
      <c r="Q1288" s="305">
        <v>0</v>
      </c>
      <c r="R1288" s="256">
        <f t="shared" si="226"/>
        <v>156016.13999999998</v>
      </c>
      <c r="S1288" s="256">
        <f t="shared" si="227"/>
        <v>107100</v>
      </c>
      <c r="T1288" s="303">
        <f t="shared" si="228"/>
        <v>149872.10283026673</v>
      </c>
      <c r="U1288" s="303">
        <f t="shared" si="229"/>
        <v>54161.478443251515</v>
      </c>
      <c r="V1288" s="256">
        <f t="shared" si="230"/>
        <v>107100</v>
      </c>
    </row>
    <row r="1289" spans="2:22" x14ac:dyDescent="0.2">
      <c r="B1289" s="259">
        <v>185</v>
      </c>
      <c r="C1289" s="260" t="s">
        <v>8</v>
      </c>
      <c r="D1289" s="266" t="s">
        <v>340</v>
      </c>
      <c r="E1289" s="260">
        <v>1</v>
      </c>
      <c r="F1289" s="256">
        <v>162810</v>
      </c>
      <c r="G1289" s="256">
        <f t="shared" si="220"/>
        <v>30933.9</v>
      </c>
      <c r="H1289" s="256">
        <f t="shared" si="221"/>
        <v>193743.9</v>
      </c>
      <c r="I1289" s="256">
        <v>90000</v>
      </c>
      <c r="J1289" s="256">
        <f t="shared" si="222"/>
        <v>17100</v>
      </c>
      <c r="K1289" s="256">
        <f t="shared" si="223"/>
        <v>107100</v>
      </c>
      <c r="L1289" s="256">
        <v>121500</v>
      </c>
      <c r="M1289" s="256">
        <f t="shared" si="224"/>
        <v>23085</v>
      </c>
      <c r="N1289" s="299">
        <f t="shared" si="225"/>
        <v>144585</v>
      </c>
      <c r="O1289" s="303">
        <v>0</v>
      </c>
      <c r="P1289" s="303">
        <v>0</v>
      </c>
      <c r="Q1289" s="305">
        <v>0</v>
      </c>
      <c r="R1289" s="256">
        <f t="shared" si="226"/>
        <v>148476.30000000002</v>
      </c>
      <c r="S1289" s="256">
        <f t="shared" si="227"/>
        <v>107100</v>
      </c>
      <c r="T1289" s="303">
        <f t="shared" si="228"/>
        <v>144227.11487301128</v>
      </c>
      <c r="U1289" s="303">
        <f t="shared" si="229"/>
        <v>43452.825150615834</v>
      </c>
      <c r="V1289" s="256">
        <f t="shared" si="230"/>
        <v>107100</v>
      </c>
    </row>
    <row r="1290" spans="2:22" x14ac:dyDescent="0.2">
      <c r="B1290" s="259">
        <v>186</v>
      </c>
      <c r="C1290" s="260" t="s">
        <v>8</v>
      </c>
      <c r="D1290" s="266" t="s">
        <v>341</v>
      </c>
      <c r="E1290" s="260">
        <v>1</v>
      </c>
      <c r="F1290" s="256">
        <v>2382720</v>
      </c>
      <c r="G1290" s="256">
        <f t="shared" si="220"/>
        <v>452716.79999999999</v>
      </c>
      <c r="H1290" s="256">
        <f t="shared" si="221"/>
        <v>2835436.8</v>
      </c>
      <c r="I1290" s="256">
        <v>1200000</v>
      </c>
      <c r="J1290" s="256">
        <f t="shared" si="222"/>
        <v>228000</v>
      </c>
      <c r="K1290" s="256">
        <f t="shared" si="223"/>
        <v>1428000</v>
      </c>
      <c r="L1290" s="256">
        <v>1632000</v>
      </c>
      <c r="M1290" s="256">
        <f t="shared" si="224"/>
        <v>310080</v>
      </c>
      <c r="N1290" s="299">
        <f t="shared" si="225"/>
        <v>1942080</v>
      </c>
      <c r="O1290" s="303">
        <v>0</v>
      </c>
      <c r="P1290" s="303">
        <v>0</v>
      </c>
      <c r="Q1290" s="305">
        <v>0</v>
      </c>
      <c r="R1290" s="256">
        <f t="shared" si="226"/>
        <v>2068505.5999999999</v>
      </c>
      <c r="S1290" s="256">
        <f t="shared" si="227"/>
        <v>1428000</v>
      </c>
      <c r="T1290" s="303">
        <f t="shared" si="228"/>
        <v>1988558.7742813702</v>
      </c>
      <c r="U1290" s="303">
        <f t="shared" si="229"/>
        <v>712184.77992026764</v>
      </c>
      <c r="V1290" s="256">
        <f t="shared" si="230"/>
        <v>1428000</v>
      </c>
    </row>
    <row r="1291" spans="2:22" x14ac:dyDescent="0.2">
      <c r="B1291" s="259">
        <v>187</v>
      </c>
      <c r="C1291" s="260" t="s">
        <v>8</v>
      </c>
      <c r="D1291" s="266" t="s">
        <v>342</v>
      </c>
      <c r="E1291" s="260">
        <v>1</v>
      </c>
      <c r="F1291" s="256">
        <v>1537650</v>
      </c>
      <c r="G1291" s="256">
        <f t="shared" si="220"/>
        <v>292153.5</v>
      </c>
      <c r="H1291" s="256">
        <f t="shared" si="221"/>
        <v>1829803.5</v>
      </c>
      <c r="I1291" s="256">
        <v>850000</v>
      </c>
      <c r="J1291" s="256">
        <f t="shared" si="222"/>
        <v>161500</v>
      </c>
      <c r="K1291" s="256">
        <f t="shared" si="223"/>
        <v>1011500</v>
      </c>
      <c r="L1291" s="256">
        <v>1147500</v>
      </c>
      <c r="M1291" s="256">
        <f t="shared" si="224"/>
        <v>218025</v>
      </c>
      <c r="N1291" s="299">
        <f t="shared" si="225"/>
        <v>1365525</v>
      </c>
      <c r="O1291" s="303">
        <v>0</v>
      </c>
      <c r="P1291" s="303">
        <v>0</v>
      </c>
      <c r="Q1291" s="305">
        <v>0</v>
      </c>
      <c r="R1291" s="256">
        <f t="shared" si="226"/>
        <v>1402276.1666666667</v>
      </c>
      <c r="S1291" s="256">
        <f t="shared" si="227"/>
        <v>1011500</v>
      </c>
      <c r="T1291" s="303">
        <f t="shared" si="228"/>
        <v>1362144.9738006622</v>
      </c>
      <c r="U1291" s="303">
        <f t="shared" si="229"/>
        <v>410387.79308915063</v>
      </c>
      <c r="V1291" s="256">
        <f t="shared" si="230"/>
        <v>1011500</v>
      </c>
    </row>
    <row r="1292" spans="2:22" x14ac:dyDescent="0.2">
      <c r="B1292" s="259">
        <v>188</v>
      </c>
      <c r="C1292" s="260" t="s">
        <v>8</v>
      </c>
      <c r="D1292" s="266" t="s">
        <v>343</v>
      </c>
      <c r="E1292" s="260">
        <v>1</v>
      </c>
      <c r="F1292" s="256">
        <v>374660</v>
      </c>
      <c r="G1292" s="256">
        <f t="shared" si="220"/>
        <v>71185.399999999994</v>
      </c>
      <c r="H1292" s="256">
        <f t="shared" si="221"/>
        <v>445845.4</v>
      </c>
      <c r="I1292" s="256">
        <v>220000</v>
      </c>
      <c r="J1292" s="256">
        <f t="shared" si="222"/>
        <v>41800</v>
      </c>
      <c r="K1292" s="256">
        <f t="shared" si="223"/>
        <v>261800</v>
      </c>
      <c r="L1292" s="256">
        <v>288200</v>
      </c>
      <c r="M1292" s="256">
        <f t="shared" si="224"/>
        <v>54758</v>
      </c>
      <c r="N1292" s="299">
        <f t="shared" si="225"/>
        <v>342958</v>
      </c>
      <c r="O1292" s="303">
        <v>0</v>
      </c>
      <c r="P1292" s="303">
        <v>0</v>
      </c>
      <c r="Q1292" s="305">
        <v>0</v>
      </c>
      <c r="R1292" s="256">
        <f t="shared" si="226"/>
        <v>350201.1333333333</v>
      </c>
      <c r="S1292" s="256">
        <f t="shared" si="227"/>
        <v>261800</v>
      </c>
      <c r="T1292" s="303">
        <f t="shared" si="228"/>
        <v>342083.10334228206</v>
      </c>
      <c r="U1292" s="303">
        <f t="shared" si="229"/>
        <v>92236.243151233022</v>
      </c>
      <c r="V1292" s="256">
        <f t="shared" si="230"/>
        <v>261800</v>
      </c>
    </row>
    <row r="1293" spans="2:22" x14ac:dyDescent="0.2">
      <c r="B1293" s="259">
        <v>189</v>
      </c>
      <c r="C1293" s="260" t="s">
        <v>8</v>
      </c>
      <c r="D1293" s="266" t="s">
        <v>344</v>
      </c>
      <c r="E1293" s="260">
        <v>1</v>
      </c>
      <c r="F1293" s="256">
        <v>406714</v>
      </c>
      <c r="G1293" s="256">
        <f t="shared" si="220"/>
        <v>77275.66</v>
      </c>
      <c r="H1293" s="256">
        <f t="shared" si="221"/>
        <v>483989.66000000003</v>
      </c>
      <c r="I1293" s="256">
        <v>220000</v>
      </c>
      <c r="J1293" s="256">
        <f t="shared" si="222"/>
        <v>41800</v>
      </c>
      <c r="K1293" s="256">
        <f t="shared" si="223"/>
        <v>261800</v>
      </c>
      <c r="L1293" s="256">
        <v>305800</v>
      </c>
      <c r="M1293" s="256">
        <f t="shared" si="224"/>
        <v>58102</v>
      </c>
      <c r="N1293" s="299">
        <f t="shared" si="225"/>
        <v>363902</v>
      </c>
      <c r="O1293" s="303">
        <v>0</v>
      </c>
      <c r="P1293" s="303">
        <v>0</v>
      </c>
      <c r="Q1293" s="305">
        <v>0</v>
      </c>
      <c r="R1293" s="256">
        <f t="shared" si="226"/>
        <v>369897.22000000003</v>
      </c>
      <c r="S1293" s="256">
        <f t="shared" si="227"/>
        <v>261800</v>
      </c>
      <c r="T1293" s="303">
        <f t="shared" si="228"/>
        <v>358588.80150723655</v>
      </c>
      <c r="U1293" s="303">
        <f t="shared" si="229"/>
        <v>111216.08808920215</v>
      </c>
      <c r="V1293" s="256">
        <f t="shared" si="230"/>
        <v>261800</v>
      </c>
    </row>
    <row r="1294" spans="2:22" x14ac:dyDescent="0.2">
      <c r="B1294" s="259">
        <v>190</v>
      </c>
      <c r="C1294" s="260" t="s">
        <v>8</v>
      </c>
      <c r="D1294" s="266" t="s">
        <v>345</v>
      </c>
      <c r="E1294" s="260">
        <v>1</v>
      </c>
      <c r="F1294" s="256">
        <v>377520</v>
      </c>
      <c r="G1294" s="256">
        <f t="shared" si="220"/>
        <v>71728.800000000003</v>
      </c>
      <c r="H1294" s="256">
        <f t="shared" si="221"/>
        <v>449248.8</v>
      </c>
      <c r="I1294" s="256">
        <v>220000</v>
      </c>
      <c r="J1294" s="256">
        <f t="shared" si="222"/>
        <v>41800</v>
      </c>
      <c r="K1294" s="256">
        <f t="shared" si="223"/>
        <v>261800</v>
      </c>
      <c r="L1294" s="256">
        <v>286000</v>
      </c>
      <c r="M1294" s="256">
        <f t="shared" si="224"/>
        <v>54340</v>
      </c>
      <c r="N1294" s="299">
        <f t="shared" si="225"/>
        <v>340340</v>
      </c>
      <c r="O1294" s="303">
        <v>0</v>
      </c>
      <c r="P1294" s="303">
        <v>0</v>
      </c>
      <c r="Q1294" s="305">
        <v>0</v>
      </c>
      <c r="R1294" s="256">
        <f t="shared" si="226"/>
        <v>350462.93333333335</v>
      </c>
      <c r="S1294" s="256">
        <f t="shared" si="227"/>
        <v>261800</v>
      </c>
      <c r="T1294" s="303">
        <f t="shared" si="228"/>
        <v>342076.45862950035</v>
      </c>
      <c r="U1294" s="303">
        <f t="shared" si="229"/>
        <v>94133.514169042333</v>
      </c>
      <c r="V1294" s="256">
        <f t="shared" si="230"/>
        <v>261800</v>
      </c>
    </row>
    <row r="1295" spans="2:22" x14ac:dyDescent="0.2">
      <c r="B1295" s="259">
        <v>191</v>
      </c>
      <c r="C1295" s="260" t="s">
        <v>8</v>
      </c>
      <c r="D1295" s="266" t="s">
        <v>407</v>
      </c>
      <c r="E1295" s="260">
        <v>1</v>
      </c>
      <c r="F1295" s="256">
        <v>246960</v>
      </c>
      <c r="G1295" s="256">
        <f t="shared" si="220"/>
        <v>46922.400000000001</v>
      </c>
      <c r="H1295" s="256">
        <f t="shared" si="221"/>
        <v>293882.40000000002</v>
      </c>
      <c r="I1295" s="256">
        <v>120000</v>
      </c>
      <c r="J1295" s="256">
        <f t="shared" si="222"/>
        <v>22800</v>
      </c>
      <c r="K1295" s="256">
        <f t="shared" si="223"/>
        <v>142800</v>
      </c>
      <c r="L1295" s="256">
        <v>168000</v>
      </c>
      <c r="M1295" s="256">
        <f t="shared" si="224"/>
        <v>31920</v>
      </c>
      <c r="N1295" s="299">
        <f t="shared" si="225"/>
        <v>199920</v>
      </c>
      <c r="O1295" s="303">
        <v>0</v>
      </c>
      <c r="P1295" s="303">
        <v>0</v>
      </c>
      <c r="Q1295" s="305">
        <v>0</v>
      </c>
      <c r="R1295" s="256">
        <f t="shared" si="226"/>
        <v>212200.80000000002</v>
      </c>
      <c r="S1295" s="256">
        <f t="shared" si="227"/>
        <v>142800</v>
      </c>
      <c r="T1295" s="303">
        <f t="shared" si="228"/>
        <v>203197.9596544255</v>
      </c>
      <c r="U1295" s="303">
        <f t="shared" si="229"/>
        <v>76286.213917850226</v>
      </c>
      <c r="V1295" s="256">
        <f t="shared" si="230"/>
        <v>142800</v>
      </c>
    </row>
    <row r="1296" spans="2:22" x14ac:dyDescent="0.2">
      <c r="B1296" s="259">
        <v>192</v>
      </c>
      <c r="C1296" s="260" t="s">
        <v>8</v>
      </c>
      <c r="D1296" s="266" t="s">
        <v>347</v>
      </c>
      <c r="E1296" s="260">
        <v>1</v>
      </c>
      <c r="F1296" s="256">
        <v>157344</v>
      </c>
      <c r="G1296" s="256">
        <f t="shared" si="220"/>
        <v>29895.360000000001</v>
      </c>
      <c r="H1296" s="256">
        <f t="shared" si="221"/>
        <v>187239.36</v>
      </c>
      <c r="I1296" s="256">
        <v>80000</v>
      </c>
      <c r="J1296" s="256">
        <f t="shared" si="222"/>
        <v>15200</v>
      </c>
      <c r="K1296" s="256">
        <f t="shared" si="223"/>
        <v>95200</v>
      </c>
      <c r="L1296" s="256">
        <v>105600</v>
      </c>
      <c r="M1296" s="256">
        <f t="shared" si="224"/>
        <v>20064</v>
      </c>
      <c r="N1296" s="299">
        <f t="shared" si="225"/>
        <v>125664</v>
      </c>
      <c r="O1296" s="303">
        <v>0</v>
      </c>
      <c r="P1296" s="303">
        <v>0</v>
      </c>
      <c r="Q1296" s="305">
        <v>0</v>
      </c>
      <c r="R1296" s="256">
        <f t="shared" si="226"/>
        <v>136034.45333333334</v>
      </c>
      <c r="S1296" s="256">
        <f t="shared" si="227"/>
        <v>95200</v>
      </c>
      <c r="T1296" s="303">
        <f t="shared" si="228"/>
        <v>130842.34687786218</v>
      </c>
      <c r="U1296" s="303">
        <f t="shared" si="229"/>
        <v>46887.852094722082</v>
      </c>
      <c r="V1296" s="256">
        <f t="shared" si="230"/>
        <v>95200</v>
      </c>
    </row>
    <row r="1297" spans="2:22" x14ac:dyDescent="0.2">
      <c r="B1297" s="259">
        <v>193</v>
      </c>
      <c r="C1297" s="260" t="s">
        <v>8</v>
      </c>
      <c r="D1297" s="266" t="s">
        <v>348</v>
      </c>
      <c r="E1297" s="260">
        <v>1</v>
      </c>
      <c r="F1297" s="256">
        <v>22687.200000000001</v>
      </c>
      <c r="G1297" s="256">
        <f t="shared" ref="G1297:G1339" si="231">+F1297*19%</f>
        <v>4310.5680000000002</v>
      </c>
      <c r="H1297" s="256">
        <f t="shared" ref="H1297:H1339" si="232">+G1297+F1297</f>
        <v>26997.768</v>
      </c>
      <c r="I1297" s="256">
        <v>12000</v>
      </c>
      <c r="J1297" s="256">
        <f t="shared" ref="J1297:J1339" si="233">+I1297*19%</f>
        <v>2280</v>
      </c>
      <c r="K1297" s="256">
        <f t="shared" ref="K1297:K1339" si="234">+J1297+I1297</f>
        <v>14280</v>
      </c>
      <c r="L1297" s="256">
        <v>16440</v>
      </c>
      <c r="M1297" s="256">
        <f t="shared" ref="M1297:M1339" si="235">+L1297*19%</f>
        <v>3123.6</v>
      </c>
      <c r="N1297" s="299">
        <f t="shared" ref="N1297:N1339" si="236">+M1297+L1297</f>
        <v>19563.599999999999</v>
      </c>
      <c r="O1297" s="303">
        <v>0</v>
      </c>
      <c r="P1297" s="303">
        <v>0</v>
      </c>
      <c r="Q1297" s="305">
        <v>0</v>
      </c>
      <c r="R1297" s="256">
        <f t="shared" si="226"/>
        <v>20280.455999999998</v>
      </c>
      <c r="S1297" s="256">
        <f t="shared" si="227"/>
        <v>14280</v>
      </c>
      <c r="T1297" s="303">
        <f t="shared" si="228"/>
        <v>19611.084652289162</v>
      </c>
      <c r="U1297" s="303">
        <f t="shared" si="229"/>
        <v>6389.1171235944694</v>
      </c>
      <c r="V1297" s="256">
        <f t="shared" si="230"/>
        <v>14280</v>
      </c>
    </row>
    <row r="1298" spans="2:22" x14ac:dyDescent="0.2">
      <c r="B1298" s="259">
        <v>194</v>
      </c>
      <c r="C1298" s="260" t="s">
        <v>8</v>
      </c>
      <c r="D1298" s="266" t="s">
        <v>349</v>
      </c>
      <c r="E1298" s="260">
        <v>1</v>
      </c>
      <c r="F1298" s="256">
        <v>179820</v>
      </c>
      <c r="G1298" s="256">
        <f t="shared" si="231"/>
        <v>34165.800000000003</v>
      </c>
      <c r="H1298" s="256">
        <f t="shared" si="232"/>
        <v>213985.8</v>
      </c>
      <c r="I1298" s="256">
        <v>90000</v>
      </c>
      <c r="J1298" s="256">
        <f t="shared" si="233"/>
        <v>17100</v>
      </c>
      <c r="K1298" s="256">
        <f t="shared" si="234"/>
        <v>107100</v>
      </c>
      <c r="L1298" s="256">
        <v>121500</v>
      </c>
      <c r="M1298" s="256">
        <f t="shared" si="235"/>
        <v>23085</v>
      </c>
      <c r="N1298" s="299">
        <f t="shared" si="236"/>
        <v>144585</v>
      </c>
      <c r="O1298" s="303">
        <v>0</v>
      </c>
      <c r="P1298" s="303">
        <v>0</v>
      </c>
      <c r="Q1298" s="305">
        <v>0</v>
      </c>
      <c r="R1298" s="256">
        <f t="shared" si="226"/>
        <v>155223.6</v>
      </c>
      <c r="S1298" s="256">
        <f t="shared" si="227"/>
        <v>107100</v>
      </c>
      <c r="T1298" s="303">
        <f t="shared" si="228"/>
        <v>149084.52122788649</v>
      </c>
      <c r="U1298" s="303">
        <f t="shared" si="229"/>
        <v>54231.249458960439</v>
      </c>
      <c r="V1298" s="256">
        <f t="shared" si="230"/>
        <v>107100</v>
      </c>
    </row>
    <row r="1299" spans="2:22" x14ac:dyDescent="0.2">
      <c r="B1299" s="259">
        <v>195</v>
      </c>
      <c r="C1299" s="260" t="s">
        <v>8</v>
      </c>
      <c r="D1299" s="266" t="s">
        <v>350</v>
      </c>
      <c r="E1299" s="260">
        <v>1</v>
      </c>
      <c r="F1299" s="256">
        <v>609805</v>
      </c>
      <c r="G1299" s="256">
        <f t="shared" si="231"/>
        <v>115862.95</v>
      </c>
      <c r="H1299" s="256">
        <f t="shared" si="232"/>
        <v>725667.95</v>
      </c>
      <c r="I1299" s="256">
        <v>350000</v>
      </c>
      <c r="J1299" s="256">
        <f t="shared" si="233"/>
        <v>66500</v>
      </c>
      <c r="K1299" s="256">
        <f t="shared" si="234"/>
        <v>416500</v>
      </c>
      <c r="L1299" s="256">
        <v>458500</v>
      </c>
      <c r="M1299" s="256">
        <f t="shared" si="235"/>
        <v>87115</v>
      </c>
      <c r="N1299" s="299">
        <f t="shared" si="236"/>
        <v>545615</v>
      </c>
      <c r="O1299" s="303">
        <v>0</v>
      </c>
      <c r="P1299" s="303">
        <v>0</v>
      </c>
      <c r="Q1299" s="305">
        <v>0</v>
      </c>
      <c r="R1299" s="256">
        <f t="shared" si="226"/>
        <v>562594.31666666665</v>
      </c>
      <c r="S1299" s="256">
        <f t="shared" si="227"/>
        <v>416500</v>
      </c>
      <c r="T1299" s="303">
        <f t="shared" si="228"/>
        <v>548377.65469370165</v>
      </c>
      <c r="U1299" s="303">
        <f t="shared" si="229"/>
        <v>155281.77041317767</v>
      </c>
      <c r="V1299" s="256">
        <f t="shared" si="230"/>
        <v>416500</v>
      </c>
    </row>
    <row r="1300" spans="2:22" x14ac:dyDescent="0.2">
      <c r="B1300" s="259">
        <v>196</v>
      </c>
      <c r="C1300" s="260" t="s">
        <v>8</v>
      </c>
      <c r="D1300" s="266" t="s">
        <v>351</v>
      </c>
      <c r="E1300" s="260">
        <v>1</v>
      </c>
      <c r="F1300" s="256">
        <v>458850</v>
      </c>
      <c r="G1300" s="256">
        <f t="shared" si="231"/>
        <v>87181.5</v>
      </c>
      <c r="H1300" s="256">
        <f t="shared" si="232"/>
        <v>546031.5</v>
      </c>
      <c r="I1300" s="256">
        <v>250000</v>
      </c>
      <c r="J1300" s="256">
        <f t="shared" si="233"/>
        <v>47500</v>
      </c>
      <c r="K1300" s="256">
        <f t="shared" si="234"/>
        <v>297500</v>
      </c>
      <c r="L1300" s="256">
        <v>345000</v>
      </c>
      <c r="M1300" s="256">
        <f t="shared" si="235"/>
        <v>65550</v>
      </c>
      <c r="N1300" s="299">
        <f t="shared" si="236"/>
        <v>410550</v>
      </c>
      <c r="O1300" s="303">
        <v>0</v>
      </c>
      <c r="P1300" s="303">
        <v>0</v>
      </c>
      <c r="Q1300" s="305">
        <v>0</v>
      </c>
      <c r="R1300" s="256">
        <f t="shared" si="226"/>
        <v>418027.16666666669</v>
      </c>
      <c r="S1300" s="256">
        <f t="shared" si="227"/>
        <v>297500</v>
      </c>
      <c r="T1300" s="303">
        <f t="shared" si="228"/>
        <v>405530.54812285863</v>
      </c>
      <c r="U1300" s="303">
        <f t="shared" si="229"/>
        <v>124434.35071990106</v>
      </c>
      <c r="V1300" s="256">
        <f t="shared" si="230"/>
        <v>297500</v>
      </c>
    </row>
    <row r="1301" spans="2:22" x14ac:dyDescent="0.2">
      <c r="B1301" s="259">
        <v>197</v>
      </c>
      <c r="C1301" s="260" t="s">
        <v>8</v>
      </c>
      <c r="D1301" s="266" t="s">
        <v>352</v>
      </c>
      <c r="E1301" s="260">
        <v>1</v>
      </c>
      <c r="F1301" s="256">
        <v>116760</v>
      </c>
      <c r="G1301" s="256">
        <f t="shared" si="231"/>
        <v>22184.400000000001</v>
      </c>
      <c r="H1301" s="256">
        <f t="shared" si="232"/>
        <v>138944.4</v>
      </c>
      <c r="I1301" s="256">
        <v>60000</v>
      </c>
      <c r="J1301" s="256">
        <f t="shared" si="233"/>
        <v>11400</v>
      </c>
      <c r="K1301" s="256">
        <f t="shared" si="234"/>
        <v>71400</v>
      </c>
      <c r="L1301" s="256">
        <v>84000</v>
      </c>
      <c r="M1301" s="256">
        <f t="shared" si="235"/>
        <v>15960</v>
      </c>
      <c r="N1301" s="299">
        <f t="shared" si="236"/>
        <v>99960</v>
      </c>
      <c r="O1301" s="303">
        <v>0</v>
      </c>
      <c r="P1301" s="303">
        <v>0</v>
      </c>
      <c r="Q1301" s="305">
        <v>0</v>
      </c>
      <c r="R1301" s="256">
        <f t="shared" si="226"/>
        <v>103434.8</v>
      </c>
      <c r="S1301" s="256">
        <f t="shared" si="227"/>
        <v>71400</v>
      </c>
      <c r="T1301" s="303">
        <f t="shared" si="228"/>
        <v>99721.431073891697</v>
      </c>
      <c r="U1301" s="303">
        <f t="shared" si="229"/>
        <v>33906.004912404482</v>
      </c>
      <c r="V1301" s="256">
        <f t="shared" si="230"/>
        <v>71400</v>
      </c>
    </row>
    <row r="1302" spans="2:22" x14ac:dyDescent="0.2">
      <c r="B1302" s="259">
        <v>198</v>
      </c>
      <c r="C1302" s="260" t="s">
        <v>8</v>
      </c>
      <c r="D1302" s="266" t="s">
        <v>353</v>
      </c>
      <c r="E1302" s="260">
        <v>1</v>
      </c>
      <c r="F1302" s="256">
        <v>111540</v>
      </c>
      <c r="G1302" s="256">
        <f t="shared" si="231"/>
        <v>21192.6</v>
      </c>
      <c r="H1302" s="256">
        <f t="shared" si="232"/>
        <v>132732.6</v>
      </c>
      <c r="I1302" s="256">
        <v>60000</v>
      </c>
      <c r="J1302" s="256">
        <f t="shared" si="233"/>
        <v>11400</v>
      </c>
      <c r="K1302" s="256">
        <f t="shared" si="234"/>
        <v>71400</v>
      </c>
      <c r="L1302" s="256">
        <v>78000</v>
      </c>
      <c r="M1302" s="256">
        <f t="shared" si="235"/>
        <v>14820</v>
      </c>
      <c r="N1302" s="299">
        <f t="shared" si="236"/>
        <v>92820</v>
      </c>
      <c r="O1302" s="303">
        <v>0</v>
      </c>
      <c r="P1302" s="303">
        <v>0</v>
      </c>
      <c r="Q1302" s="305">
        <v>0</v>
      </c>
      <c r="R1302" s="256">
        <f t="shared" si="226"/>
        <v>98984.2</v>
      </c>
      <c r="S1302" s="256">
        <f t="shared" si="227"/>
        <v>71400</v>
      </c>
      <c r="T1302" s="303">
        <f t="shared" si="228"/>
        <v>95816.240316659998</v>
      </c>
      <c r="U1302" s="303">
        <f t="shared" si="229"/>
        <v>31127.479450157924</v>
      </c>
      <c r="V1302" s="256">
        <f t="shared" si="230"/>
        <v>71400</v>
      </c>
    </row>
    <row r="1303" spans="2:22" x14ac:dyDescent="0.2">
      <c r="B1303" s="259">
        <v>199</v>
      </c>
      <c r="C1303" s="260" t="s">
        <v>8</v>
      </c>
      <c r="D1303" s="266" t="s">
        <v>354</v>
      </c>
      <c r="E1303" s="260">
        <v>1</v>
      </c>
      <c r="F1303" s="256">
        <v>107730</v>
      </c>
      <c r="G1303" s="256">
        <f t="shared" si="231"/>
        <v>20468.7</v>
      </c>
      <c r="H1303" s="256">
        <f t="shared" si="232"/>
        <v>128198.7</v>
      </c>
      <c r="I1303" s="256">
        <v>60000</v>
      </c>
      <c r="J1303" s="256">
        <f t="shared" si="233"/>
        <v>11400</v>
      </c>
      <c r="K1303" s="256">
        <f t="shared" si="234"/>
        <v>71400</v>
      </c>
      <c r="L1303" s="256">
        <v>79800</v>
      </c>
      <c r="M1303" s="256">
        <f t="shared" si="235"/>
        <v>15162</v>
      </c>
      <c r="N1303" s="299">
        <f t="shared" si="236"/>
        <v>94962</v>
      </c>
      <c r="O1303" s="303">
        <v>0</v>
      </c>
      <c r="P1303" s="303">
        <v>0</v>
      </c>
      <c r="Q1303" s="305">
        <v>0</v>
      </c>
      <c r="R1303" s="256">
        <f t="shared" si="226"/>
        <v>98186.900000000009</v>
      </c>
      <c r="S1303" s="256">
        <f t="shared" si="227"/>
        <v>71400</v>
      </c>
      <c r="T1303" s="303">
        <f t="shared" si="228"/>
        <v>95435.633770310684</v>
      </c>
      <c r="U1303" s="303">
        <f t="shared" si="229"/>
        <v>28536.346392451826</v>
      </c>
      <c r="V1303" s="256">
        <f t="shared" si="230"/>
        <v>71400</v>
      </c>
    </row>
    <row r="1304" spans="2:22" x14ac:dyDescent="0.2">
      <c r="B1304" s="259">
        <v>200</v>
      </c>
      <c r="C1304" s="260" t="s">
        <v>8</v>
      </c>
      <c r="D1304" s="266" t="s">
        <v>355</v>
      </c>
      <c r="E1304" s="260">
        <v>1</v>
      </c>
      <c r="F1304" s="256">
        <v>642600</v>
      </c>
      <c r="G1304" s="256">
        <f t="shared" si="231"/>
        <v>122094</v>
      </c>
      <c r="H1304" s="256">
        <f t="shared" si="232"/>
        <v>764694</v>
      </c>
      <c r="I1304" s="256">
        <v>350000</v>
      </c>
      <c r="J1304" s="256">
        <f t="shared" si="233"/>
        <v>66500</v>
      </c>
      <c r="K1304" s="256">
        <f t="shared" si="234"/>
        <v>416500</v>
      </c>
      <c r="L1304" s="256">
        <v>476000</v>
      </c>
      <c r="M1304" s="256">
        <f t="shared" si="235"/>
        <v>90440</v>
      </c>
      <c r="N1304" s="299">
        <f t="shared" si="236"/>
        <v>566440</v>
      </c>
      <c r="O1304" s="303">
        <v>0</v>
      </c>
      <c r="P1304" s="303">
        <v>0</v>
      </c>
      <c r="Q1304" s="305">
        <v>0</v>
      </c>
      <c r="R1304" s="256">
        <f t="shared" si="226"/>
        <v>582544.66666666663</v>
      </c>
      <c r="S1304" s="256">
        <f t="shared" si="227"/>
        <v>416500</v>
      </c>
      <c r="T1304" s="303">
        <f t="shared" si="228"/>
        <v>565048.24992014491</v>
      </c>
      <c r="U1304" s="303">
        <f t="shared" si="229"/>
        <v>174654.76124438553</v>
      </c>
      <c r="V1304" s="256">
        <f t="shared" si="230"/>
        <v>416500</v>
      </c>
    </row>
    <row r="1305" spans="2:22" x14ac:dyDescent="0.2">
      <c r="B1305" s="259">
        <v>201</v>
      </c>
      <c r="C1305" s="260" t="s">
        <v>8</v>
      </c>
      <c r="D1305" s="266" t="s">
        <v>356</v>
      </c>
      <c r="E1305" s="260">
        <v>1</v>
      </c>
      <c r="F1305" s="256">
        <v>704865</v>
      </c>
      <c r="G1305" s="256">
        <f t="shared" si="231"/>
        <v>133924.35</v>
      </c>
      <c r="H1305" s="256">
        <f t="shared" si="232"/>
        <v>838789.35</v>
      </c>
      <c r="I1305" s="256">
        <v>350000</v>
      </c>
      <c r="J1305" s="256">
        <f t="shared" si="233"/>
        <v>66500</v>
      </c>
      <c r="K1305" s="256">
        <f t="shared" si="234"/>
        <v>416500</v>
      </c>
      <c r="L1305" s="256">
        <v>479500</v>
      </c>
      <c r="M1305" s="256">
        <f t="shared" si="235"/>
        <v>91105</v>
      </c>
      <c r="N1305" s="299">
        <f t="shared" si="236"/>
        <v>570605</v>
      </c>
      <c r="O1305" s="303">
        <v>0</v>
      </c>
      <c r="P1305" s="303">
        <v>0</v>
      </c>
      <c r="Q1305" s="305">
        <v>0</v>
      </c>
      <c r="R1305" s="256">
        <f t="shared" si="226"/>
        <v>608631.45000000007</v>
      </c>
      <c r="S1305" s="256">
        <f t="shared" si="227"/>
        <v>416500</v>
      </c>
      <c r="T1305" s="303">
        <f t="shared" si="228"/>
        <v>584163.60458391928</v>
      </c>
      <c r="U1305" s="303">
        <f t="shared" si="229"/>
        <v>213697.40746101103</v>
      </c>
      <c r="V1305" s="256">
        <f t="shared" si="230"/>
        <v>416500</v>
      </c>
    </row>
    <row r="1306" spans="2:22" x14ac:dyDescent="0.2">
      <c r="B1306" s="259">
        <v>202</v>
      </c>
      <c r="C1306" s="260" t="s">
        <v>8</v>
      </c>
      <c r="D1306" s="266" t="s">
        <v>357</v>
      </c>
      <c r="E1306" s="260">
        <v>1</v>
      </c>
      <c r="F1306" s="256">
        <v>77805</v>
      </c>
      <c r="G1306" s="256">
        <f t="shared" si="231"/>
        <v>14782.95</v>
      </c>
      <c r="H1306" s="256">
        <f t="shared" si="232"/>
        <v>92587.95</v>
      </c>
      <c r="I1306" s="256">
        <v>45000</v>
      </c>
      <c r="J1306" s="256">
        <f t="shared" si="233"/>
        <v>8550</v>
      </c>
      <c r="K1306" s="256">
        <f t="shared" si="234"/>
        <v>53550</v>
      </c>
      <c r="L1306" s="256">
        <v>59850</v>
      </c>
      <c r="M1306" s="256">
        <f t="shared" si="235"/>
        <v>11371.5</v>
      </c>
      <c r="N1306" s="299">
        <f t="shared" si="236"/>
        <v>71221.5</v>
      </c>
      <c r="O1306" s="303">
        <v>0</v>
      </c>
      <c r="P1306" s="303">
        <v>0</v>
      </c>
      <c r="Q1306" s="305">
        <v>0</v>
      </c>
      <c r="R1306" s="256">
        <f t="shared" si="226"/>
        <v>72453.150000000009</v>
      </c>
      <c r="S1306" s="256">
        <f t="shared" si="227"/>
        <v>53550</v>
      </c>
      <c r="T1306" s="303">
        <f t="shared" si="228"/>
        <v>70681.922457627777</v>
      </c>
      <c r="U1306" s="303">
        <f t="shared" si="229"/>
        <v>19548.097256318804</v>
      </c>
      <c r="V1306" s="256">
        <f t="shared" si="230"/>
        <v>53550</v>
      </c>
    </row>
    <row r="1307" spans="2:22" x14ac:dyDescent="0.2">
      <c r="B1307" s="259">
        <v>203</v>
      </c>
      <c r="C1307" s="260" t="s">
        <v>8</v>
      </c>
      <c r="D1307" s="266" t="s">
        <v>358</v>
      </c>
      <c r="E1307" s="260">
        <v>1</v>
      </c>
      <c r="F1307" s="256">
        <v>652050</v>
      </c>
      <c r="G1307" s="256">
        <f t="shared" si="231"/>
        <v>123889.5</v>
      </c>
      <c r="H1307" s="256">
        <f t="shared" si="232"/>
        <v>775939.5</v>
      </c>
      <c r="I1307" s="256">
        <v>350000</v>
      </c>
      <c r="J1307" s="256">
        <f t="shared" si="233"/>
        <v>66500</v>
      </c>
      <c r="K1307" s="256">
        <f t="shared" si="234"/>
        <v>416500</v>
      </c>
      <c r="L1307" s="256">
        <v>472500</v>
      </c>
      <c r="M1307" s="256">
        <f t="shared" si="235"/>
        <v>89775</v>
      </c>
      <c r="N1307" s="299">
        <f t="shared" si="236"/>
        <v>562275</v>
      </c>
      <c r="O1307" s="303">
        <v>0</v>
      </c>
      <c r="P1307" s="303">
        <v>0</v>
      </c>
      <c r="Q1307" s="305">
        <v>0</v>
      </c>
      <c r="R1307" s="256">
        <f t="shared" si="226"/>
        <v>584904.83333333337</v>
      </c>
      <c r="S1307" s="256">
        <f t="shared" si="227"/>
        <v>416500</v>
      </c>
      <c r="T1307" s="303">
        <f t="shared" si="228"/>
        <v>566409.52348283178</v>
      </c>
      <c r="U1307" s="303">
        <f t="shared" si="229"/>
        <v>180785.15026844243</v>
      </c>
      <c r="V1307" s="256">
        <f t="shared" si="230"/>
        <v>416500</v>
      </c>
    </row>
    <row r="1308" spans="2:22" x14ac:dyDescent="0.2">
      <c r="B1308" s="259">
        <v>204</v>
      </c>
      <c r="C1308" s="260" t="s">
        <v>8</v>
      </c>
      <c r="D1308" s="266" t="s">
        <v>408</v>
      </c>
      <c r="E1308" s="260">
        <v>1</v>
      </c>
      <c r="F1308" s="256">
        <v>394680</v>
      </c>
      <c r="G1308" s="256">
        <f t="shared" si="231"/>
        <v>74989.2</v>
      </c>
      <c r="H1308" s="256">
        <f t="shared" si="232"/>
        <v>469669.2</v>
      </c>
      <c r="I1308" s="256">
        <v>220000</v>
      </c>
      <c r="J1308" s="256">
        <f t="shared" si="233"/>
        <v>41800</v>
      </c>
      <c r="K1308" s="256">
        <f t="shared" si="234"/>
        <v>261800</v>
      </c>
      <c r="L1308" s="256">
        <v>303600</v>
      </c>
      <c r="M1308" s="256">
        <f t="shared" si="235"/>
        <v>57684</v>
      </c>
      <c r="N1308" s="299">
        <f t="shared" si="236"/>
        <v>361284</v>
      </c>
      <c r="O1308" s="303">
        <v>0</v>
      </c>
      <c r="P1308" s="303">
        <v>0</v>
      </c>
      <c r="Q1308" s="305">
        <v>0</v>
      </c>
      <c r="R1308" s="256">
        <f t="shared" si="226"/>
        <v>364251.06666666665</v>
      </c>
      <c r="S1308" s="256">
        <f t="shared" si="227"/>
        <v>261800</v>
      </c>
      <c r="T1308" s="303">
        <f t="shared" si="228"/>
        <v>354163.24151871109</v>
      </c>
      <c r="U1308" s="303">
        <f t="shared" si="229"/>
        <v>103966.35845605703</v>
      </c>
      <c r="V1308" s="256">
        <f t="shared" si="230"/>
        <v>261800</v>
      </c>
    </row>
    <row r="1309" spans="2:22" x14ac:dyDescent="0.2">
      <c r="B1309" s="259">
        <v>205</v>
      </c>
      <c r="C1309" s="260" t="s">
        <v>8</v>
      </c>
      <c r="D1309" s="266" t="s">
        <v>409</v>
      </c>
      <c r="E1309" s="260">
        <v>1</v>
      </c>
      <c r="F1309" s="256">
        <v>380380</v>
      </c>
      <c r="G1309" s="256">
        <f t="shared" si="231"/>
        <v>72272.2</v>
      </c>
      <c r="H1309" s="256">
        <f t="shared" si="232"/>
        <v>452652.2</v>
      </c>
      <c r="I1309" s="256">
        <v>220000</v>
      </c>
      <c r="J1309" s="256">
        <f t="shared" si="233"/>
        <v>41800</v>
      </c>
      <c r="K1309" s="256">
        <f t="shared" si="234"/>
        <v>261800</v>
      </c>
      <c r="L1309" s="256">
        <v>286000</v>
      </c>
      <c r="M1309" s="256">
        <f t="shared" si="235"/>
        <v>54340</v>
      </c>
      <c r="N1309" s="299">
        <f t="shared" si="236"/>
        <v>340340</v>
      </c>
      <c r="O1309" s="303">
        <v>0</v>
      </c>
      <c r="P1309" s="303">
        <v>0</v>
      </c>
      <c r="Q1309" s="305">
        <v>0</v>
      </c>
      <c r="R1309" s="256">
        <f t="shared" si="226"/>
        <v>351597.39999999997</v>
      </c>
      <c r="S1309" s="256">
        <f t="shared" si="227"/>
        <v>261800</v>
      </c>
      <c r="T1309" s="303">
        <f t="shared" si="228"/>
        <v>342938.11581781821</v>
      </c>
      <c r="U1309" s="303">
        <f t="shared" si="229"/>
        <v>95922.819768186542</v>
      </c>
      <c r="V1309" s="256">
        <f t="shared" si="230"/>
        <v>261800</v>
      </c>
    </row>
    <row r="1310" spans="2:22" x14ac:dyDescent="0.2">
      <c r="B1310" s="259">
        <v>206</v>
      </c>
      <c r="C1310" s="260" t="s">
        <v>8</v>
      </c>
      <c r="D1310" s="266" t="s">
        <v>361</v>
      </c>
      <c r="E1310" s="260">
        <v>1</v>
      </c>
      <c r="F1310" s="256">
        <v>400598</v>
      </c>
      <c r="G1310" s="256">
        <f t="shared" si="231"/>
        <v>76113.62</v>
      </c>
      <c r="H1310" s="256">
        <f t="shared" si="232"/>
        <v>476711.62</v>
      </c>
      <c r="I1310" s="256">
        <v>220000</v>
      </c>
      <c r="J1310" s="256">
        <f t="shared" si="233"/>
        <v>41800</v>
      </c>
      <c r="K1310" s="256">
        <f t="shared" si="234"/>
        <v>261800</v>
      </c>
      <c r="L1310" s="256">
        <v>305800</v>
      </c>
      <c r="M1310" s="256">
        <f t="shared" si="235"/>
        <v>58102</v>
      </c>
      <c r="N1310" s="299">
        <f t="shared" si="236"/>
        <v>363902</v>
      </c>
      <c r="O1310" s="303">
        <v>0</v>
      </c>
      <c r="P1310" s="303">
        <v>0</v>
      </c>
      <c r="Q1310" s="305">
        <v>0</v>
      </c>
      <c r="R1310" s="256">
        <f t="shared" si="226"/>
        <v>367471.20666666672</v>
      </c>
      <c r="S1310" s="256">
        <f t="shared" si="227"/>
        <v>261800</v>
      </c>
      <c r="T1310" s="303">
        <f t="shared" si="228"/>
        <v>356782.27816130238</v>
      </c>
      <c r="U1310" s="303">
        <f t="shared" si="229"/>
        <v>107500.25827842508</v>
      </c>
      <c r="V1310" s="256">
        <f t="shared" si="230"/>
        <v>261800</v>
      </c>
    </row>
    <row r="1311" spans="2:22" x14ac:dyDescent="0.2">
      <c r="B1311" s="259">
        <v>207</v>
      </c>
      <c r="C1311" s="260" t="s">
        <v>8</v>
      </c>
      <c r="D1311" s="266" t="s">
        <v>362</v>
      </c>
      <c r="E1311" s="260">
        <v>1</v>
      </c>
      <c r="F1311" s="256">
        <v>647045</v>
      </c>
      <c r="G1311" s="256">
        <f t="shared" si="231"/>
        <v>122938.55</v>
      </c>
      <c r="H1311" s="256">
        <f t="shared" si="232"/>
        <v>769983.55</v>
      </c>
      <c r="I1311" s="256">
        <v>350000</v>
      </c>
      <c r="J1311" s="256">
        <f t="shared" si="233"/>
        <v>66500</v>
      </c>
      <c r="K1311" s="256">
        <f t="shared" si="234"/>
        <v>416500</v>
      </c>
      <c r="L1311" s="256">
        <v>465500</v>
      </c>
      <c r="M1311" s="256">
        <f t="shared" si="235"/>
        <v>88445</v>
      </c>
      <c r="N1311" s="299">
        <f t="shared" si="236"/>
        <v>553945</v>
      </c>
      <c r="O1311" s="303">
        <v>0</v>
      </c>
      <c r="P1311" s="303">
        <v>0</v>
      </c>
      <c r="Q1311" s="305">
        <v>0</v>
      </c>
      <c r="R1311" s="256">
        <f t="shared" si="226"/>
        <v>580142.85</v>
      </c>
      <c r="S1311" s="256">
        <f t="shared" si="227"/>
        <v>416500</v>
      </c>
      <c r="T1311" s="303">
        <f t="shared" si="228"/>
        <v>562152.78486863722</v>
      </c>
      <c r="U1311" s="303">
        <f t="shared" si="229"/>
        <v>178192.03275853131</v>
      </c>
      <c r="V1311" s="256">
        <f t="shared" si="230"/>
        <v>416500</v>
      </c>
    </row>
    <row r="1312" spans="2:22" x14ac:dyDescent="0.2">
      <c r="B1312" s="259">
        <v>208</v>
      </c>
      <c r="C1312" s="260" t="s">
        <v>8</v>
      </c>
      <c r="D1312" s="266" t="s">
        <v>363</v>
      </c>
      <c r="E1312" s="260">
        <v>1</v>
      </c>
      <c r="F1312" s="256">
        <v>264248</v>
      </c>
      <c r="G1312" s="256">
        <f t="shared" si="231"/>
        <v>50207.12</v>
      </c>
      <c r="H1312" s="256">
        <f t="shared" si="232"/>
        <v>314455.12</v>
      </c>
      <c r="I1312" s="256">
        <v>145000</v>
      </c>
      <c r="J1312" s="256">
        <f t="shared" si="233"/>
        <v>27550</v>
      </c>
      <c r="K1312" s="256">
        <f t="shared" si="234"/>
        <v>172550</v>
      </c>
      <c r="L1312" s="256">
        <v>197200</v>
      </c>
      <c r="M1312" s="256">
        <f t="shared" si="235"/>
        <v>37468</v>
      </c>
      <c r="N1312" s="299">
        <f t="shared" si="236"/>
        <v>234668</v>
      </c>
      <c r="O1312" s="303">
        <v>0</v>
      </c>
      <c r="P1312" s="303">
        <v>0</v>
      </c>
      <c r="Q1312" s="305">
        <v>0</v>
      </c>
      <c r="R1312" s="256">
        <f t="shared" si="226"/>
        <v>240557.70666666667</v>
      </c>
      <c r="S1312" s="256">
        <f t="shared" si="227"/>
        <v>172550</v>
      </c>
      <c r="T1312" s="303">
        <f t="shared" si="228"/>
        <v>233511.98125183655</v>
      </c>
      <c r="U1312" s="303">
        <f t="shared" si="229"/>
        <v>71135.660916435882</v>
      </c>
      <c r="V1312" s="256">
        <f t="shared" si="230"/>
        <v>172550</v>
      </c>
    </row>
    <row r="1313" spans="2:22" x14ac:dyDescent="0.2">
      <c r="B1313" s="259">
        <v>209</v>
      </c>
      <c r="C1313" s="260" t="s">
        <v>8</v>
      </c>
      <c r="D1313" s="266" t="s">
        <v>364</v>
      </c>
      <c r="E1313" s="260">
        <v>1</v>
      </c>
      <c r="F1313" s="256">
        <v>276123.5</v>
      </c>
      <c r="G1313" s="256">
        <f t="shared" si="231"/>
        <v>52463.465000000004</v>
      </c>
      <c r="H1313" s="256">
        <f t="shared" si="232"/>
        <v>328586.96500000003</v>
      </c>
      <c r="I1313" s="256">
        <v>145000</v>
      </c>
      <c r="J1313" s="256">
        <f t="shared" si="233"/>
        <v>27550</v>
      </c>
      <c r="K1313" s="256">
        <f t="shared" si="234"/>
        <v>172550</v>
      </c>
      <c r="L1313" s="256">
        <v>201550</v>
      </c>
      <c r="M1313" s="256">
        <f t="shared" si="235"/>
        <v>38294.5</v>
      </c>
      <c r="N1313" s="299">
        <f t="shared" si="236"/>
        <v>239844.5</v>
      </c>
      <c r="O1313" s="303">
        <v>0</v>
      </c>
      <c r="P1313" s="303">
        <v>0</v>
      </c>
      <c r="Q1313" s="305">
        <v>0</v>
      </c>
      <c r="R1313" s="256">
        <f t="shared" si="226"/>
        <v>246993.82166666668</v>
      </c>
      <c r="S1313" s="256">
        <f t="shared" si="227"/>
        <v>172550</v>
      </c>
      <c r="T1313" s="303">
        <f t="shared" si="228"/>
        <v>238688.60495065036</v>
      </c>
      <c r="U1313" s="303">
        <f t="shared" si="229"/>
        <v>78263.773304274728</v>
      </c>
      <c r="V1313" s="256">
        <f t="shared" si="230"/>
        <v>172550</v>
      </c>
    </row>
    <row r="1314" spans="2:22" x14ac:dyDescent="0.2">
      <c r="B1314" s="259">
        <v>210</v>
      </c>
      <c r="C1314" s="260" t="s">
        <v>8</v>
      </c>
      <c r="D1314" s="266" t="s">
        <v>365</v>
      </c>
      <c r="E1314" s="260">
        <v>1</v>
      </c>
      <c r="F1314" s="256">
        <v>262218</v>
      </c>
      <c r="G1314" s="256">
        <f t="shared" si="231"/>
        <v>49821.42</v>
      </c>
      <c r="H1314" s="256">
        <f t="shared" si="232"/>
        <v>312039.42</v>
      </c>
      <c r="I1314" s="256">
        <v>145000</v>
      </c>
      <c r="J1314" s="256">
        <f t="shared" si="233"/>
        <v>27550</v>
      </c>
      <c r="K1314" s="256">
        <f t="shared" si="234"/>
        <v>172550</v>
      </c>
      <c r="L1314" s="256">
        <v>198650</v>
      </c>
      <c r="M1314" s="256">
        <f t="shared" si="235"/>
        <v>37743.5</v>
      </c>
      <c r="N1314" s="299">
        <f t="shared" si="236"/>
        <v>236393.5</v>
      </c>
      <c r="O1314" s="303">
        <v>0</v>
      </c>
      <c r="P1314" s="303">
        <v>0</v>
      </c>
      <c r="Q1314" s="305">
        <v>0</v>
      </c>
      <c r="R1314" s="256">
        <f t="shared" si="226"/>
        <v>240327.63999999998</v>
      </c>
      <c r="S1314" s="256">
        <f t="shared" si="227"/>
        <v>172550</v>
      </c>
      <c r="T1314" s="303">
        <f t="shared" si="228"/>
        <v>233481.95376131302</v>
      </c>
      <c r="U1314" s="303">
        <f t="shared" si="229"/>
        <v>69827.878860372162</v>
      </c>
      <c r="V1314" s="256">
        <f t="shared" si="230"/>
        <v>172550</v>
      </c>
    </row>
    <row r="1315" spans="2:22" x14ac:dyDescent="0.2">
      <c r="B1315" s="259">
        <v>211</v>
      </c>
      <c r="C1315" s="260" t="s">
        <v>8</v>
      </c>
      <c r="D1315" s="266" t="s">
        <v>366</v>
      </c>
      <c r="E1315" s="260">
        <v>1</v>
      </c>
      <c r="F1315" s="256">
        <v>274050</v>
      </c>
      <c r="G1315" s="256">
        <f t="shared" si="231"/>
        <v>52069.5</v>
      </c>
      <c r="H1315" s="256">
        <f t="shared" si="232"/>
        <v>326119.5</v>
      </c>
      <c r="I1315" s="256">
        <v>145000</v>
      </c>
      <c r="J1315" s="256">
        <f t="shared" si="233"/>
        <v>27550</v>
      </c>
      <c r="K1315" s="256">
        <f t="shared" si="234"/>
        <v>172550</v>
      </c>
      <c r="L1315" s="256">
        <v>203000</v>
      </c>
      <c r="M1315" s="256">
        <f t="shared" si="235"/>
        <v>38570</v>
      </c>
      <c r="N1315" s="299">
        <f t="shared" si="236"/>
        <v>241570</v>
      </c>
      <c r="O1315" s="303">
        <v>0</v>
      </c>
      <c r="P1315" s="303">
        <v>0</v>
      </c>
      <c r="Q1315" s="305">
        <v>0</v>
      </c>
      <c r="R1315" s="256">
        <f t="shared" si="226"/>
        <v>246746.5</v>
      </c>
      <c r="S1315" s="256">
        <f t="shared" si="227"/>
        <v>172550</v>
      </c>
      <c r="T1315" s="303">
        <f t="shared" si="228"/>
        <v>238659.23465840548</v>
      </c>
      <c r="U1315" s="303">
        <f t="shared" si="229"/>
        <v>76915.50524276623</v>
      </c>
      <c r="V1315" s="256">
        <f t="shared" si="230"/>
        <v>172550</v>
      </c>
    </row>
    <row r="1316" spans="2:22" x14ac:dyDescent="0.2">
      <c r="B1316" s="259">
        <v>212</v>
      </c>
      <c r="C1316" s="260" t="s">
        <v>8</v>
      </c>
      <c r="D1316" s="266" t="s">
        <v>367</v>
      </c>
      <c r="E1316" s="260">
        <v>1</v>
      </c>
      <c r="F1316" s="256">
        <v>266220</v>
      </c>
      <c r="G1316" s="256">
        <f t="shared" si="231"/>
        <v>50581.8</v>
      </c>
      <c r="H1316" s="256">
        <f t="shared" si="232"/>
        <v>316801.8</v>
      </c>
      <c r="I1316" s="256">
        <v>145000</v>
      </c>
      <c r="J1316" s="256">
        <f t="shared" si="233"/>
        <v>27550</v>
      </c>
      <c r="K1316" s="256">
        <f t="shared" si="234"/>
        <v>172550</v>
      </c>
      <c r="L1316" s="256">
        <v>195750</v>
      </c>
      <c r="M1316" s="256">
        <f t="shared" si="235"/>
        <v>37192.5</v>
      </c>
      <c r="N1316" s="299">
        <f t="shared" si="236"/>
        <v>232942.5</v>
      </c>
      <c r="O1316" s="303">
        <v>0</v>
      </c>
      <c r="P1316" s="303">
        <v>0</v>
      </c>
      <c r="Q1316" s="305">
        <v>0</v>
      </c>
      <c r="R1316" s="256">
        <f t="shared" si="226"/>
        <v>240764.76666666669</v>
      </c>
      <c r="S1316" s="256">
        <f t="shared" si="227"/>
        <v>172550</v>
      </c>
      <c r="T1316" s="303">
        <f t="shared" si="228"/>
        <v>233516.25231765155</v>
      </c>
      <c r="U1316" s="303">
        <f t="shared" si="229"/>
        <v>72443.331940650794</v>
      </c>
      <c r="V1316" s="256">
        <f t="shared" si="230"/>
        <v>172550</v>
      </c>
    </row>
    <row r="1317" spans="2:22" x14ac:dyDescent="0.2">
      <c r="B1317" s="259">
        <v>213</v>
      </c>
      <c r="C1317" s="260" t="s">
        <v>8</v>
      </c>
      <c r="D1317" s="266" t="s">
        <v>368</v>
      </c>
      <c r="E1317" s="260">
        <v>1</v>
      </c>
      <c r="F1317" s="256">
        <v>33048</v>
      </c>
      <c r="G1317" s="256">
        <f t="shared" si="231"/>
        <v>6279.12</v>
      </c>
      <c r="H1317" s="256">
        <f t="shared" si="232"/>
        <v>39327.120000000003</v>
      </c>
      <c r="I1317" s="256">
        <v>18000</v>
      </c>
      <c r="J1317" s="256">
        <f t="shared" si="233"/>
        <v>3420</v>
      </c>
      <c r="K1317" s="256">
        <f t="shared" si="234"/>
        <v>21420</v>
      </c>
      <c r="L1317" s="256">
        <v>24480</v>
      </c>
      <c r="M1317" s="256">
        <f t="shared" si="235"/>
        <v>4651.2</v>
      </c>
      <c r="N1317" s="299">
        <f t="shared" si="236"/>
        <v>29131.200000000001</v>
      </c>
      <c r="O1317" s="303">
        <v>0</v>
      </c>
      <c r="P1317" s="303">
        <v>0</v>
      </c>
      <c r="Q1317" s="305">
        <v>0</v>
      </c>
      <c r="R1317" s="256">
        <f t="shared" si="226"/>
        <v>29959.440000000002</v>
      </c>
      <c r="S1317" s="256">
        <f t="shared" si="227"/>
        <v>21420</v>
      </c>
      <c r="T1317" s="303">
        <f t="shared" si="228"/>
        <v>29059.624281607455</v>
      </c>
      <c r="U1317" s="303">
        <f t="shared" si="229"/>
        <v>8982.2448639969807</v>
      </c>
      <c r="V1317" s="256">
        <f t="shared" si="230"/>
        <v>21420</v>
      </c>
    </row>
    <row r="1318" spans="2:22" x14ac:dyDescent="0.2">
      <c r="B1318" s="259">
        <v>214</v>
      </c>
      <c r="C1318" s="260" t="s">
        <v>8</v>
      </c>
      <c r="D1318" s="266" t="s">
        <v>369</v>
      </c>
      <c r="E1318" s="260">
        <v>1</v>
      </c>
      <c r="F1318" s="256">
        <v>636064</v>
      </c>
      <c r="G1318" s="256">
        <f t="shared" si="231"/>
        <v>120852.16</v>
      </c>
      <c r="H1318" s="256">
        <f t="shared" si="232"/>
        <v>756916.16</v>
      </c>
      <c r="I1318" s="256">
        <v>320000</v>
      </c>
      <c r="J1318" s="256">
        <f t="shared" si="233"/>
        <v>60800</v>
      </c>
      <c r="K1318" s="256">
        <f t="shared" si="234"/>
        <v>380800</v>
      </c>
      <c r="L1318" s="256">
        <v>444800</v>
      </c>
      <c r="M1318" s="256">
        <f t="shared" si="235"/>
        <v>84512</v>
      </c>
      <c r="N1318" s="299">
        <f t="shared" si="236"/>
        <v>529312</v>
      </c>
      <c r="O1318" s="303">
        <v>0</v>
      </c>
      <c r="P1318" s="303">
        <v>0</v>
      </c>
      <c r="Q1318" s="305">
        <v>0</v>
      </c>
      <c r="R1318" s="256">
        <f t="shared" si="226"/>
        <v>555676.05333333334</v>
      </c>
      <c r="S1318" s="256">
        <f t="shared" si="227"/>
        <v>380800</v>
      </c>
      <c r="T1318" s="303">
        <f t="shared" si="228"/>
        <v>534341.39389872632</v>
      </c>
      <c r="U1318" s="303">
        <f t="shared" si="229"/>
        <v>189439.01112075211</v>
      </c>
      <c r="V1318" s="256">
        <f t="shared" si="230"/>
        <v>380800</v>
      </c>
    </row>
    <row r="1319" spans="2:22" x14ac:dyDescent="0.2">
      <c r="B1319" s="259">
        <v>215</v>
      </c>
      <c r="C1319" s="260" t="s">
        <v>8</v>
      </c>
      <c r="D1319" s="266" t="s">
        <v>370</v>
      </c>
      <c r="E1319" s="260">
        <v>1</v>
      </c>
      <c r="F1319" s="256">
        <v>528192</v>
      </c>
      <c r="G1319" s="256">
        <f t="shared" si="231"/>
        <v>100356.48</v>
      </c>
      <c r="H1319" s="256">
        <f t="shared" si="232"/>
        <v>628548.48</v>
      </c>
      <c r="I1319" s="256">
        <v>280000</v>
      </c>
      <c r="J1319" s="256">
        <f t="shared" si="233"/>
        <v>53200</v>
      </c>
      <c r="K1319" s="256">
        <f t="shared" si="234"/>
        <v>333200</v>
      </c>
      <c r="L1319" s="256">
        <v>366800</v>
      </c>
      <c r="M1319" s="256">
        <f t="shared" si="235"/>
        <v>69692</v>
      </c>
      <c r="N1319" s="299">
        <f t="shared" si="236"/>
        <v>436492</v>
      </c>
      <c r="O1319" s="303">
        <v>0</v>
      </c>
      <c r="P1319" s="303">
        <v>0</v>
      </c>
      <c r="Q1319" s="305">
        <v>0</v>
      </c>
      <c r="R1319" s="256">
        <f t="shared" si="226"/>
        <v>466080.16</v>
      </c>
      <c r="S1319" s="256">
        <f t="shared" si="227"/>
        <v>333200</v>
      </c>
      <c r="T1319" s="303">
        <f t="shared" si="228"/>
        <v>450477.759025693</v>
      </c>
      <c r="U1319" s="303">
        <f t="shared" si="229"/>
        <v>149880.87125686431</v>
      </c>
      <c r="V1319" s="256">
        <f t="shared" si="230"/>
        <v>333200</v>
      </c>
    </row>
    <row r="1320" spans="2:22" x14ac:dyDescent="0.2">
      <c r="B1320" s="259">
        <v>216</v>
      </c>
      <c r="C1320" s="260" t="s">
        <v>8</v>
      </c>
      <c r="D1320" s="266" t="s">
        <v>410</v>
      </c>
      <c r="E1320" s="260">
        <v>1</v>
      </c>
      <c r="F1320" s="256">
        <v>565760</v>
      </c>
      <c r="G1320" s="256">
        <f t="shared" si="231"/>
        <v>107494.39999999999</v>
      </c>
      <c r="H1320" s="256">
        <f t="shared" si="232"/>
        <v>673254.40000000002</v>
      </c>
      <c r="I1320" s="256">
        <v>320000</v>
      </c>
      <c r="J1320" s="256">
        <f t="shared" si="233"/>
        <v>60800</v>
      </c>
      <c r="K1320" s="256">
        <f t="shared" si="234"/>
        <v>380800</v>
      </c>
      <c r="L1320" s="256">
        <v>435200</v>
      </c>
      <c r="M1320" s="256">
        <f t="shared" si="235"/>
        <v>82688</v>
      </c>
      <c r="N1320" s="299">
        <f t="shared" si="236"/>
        <v>517888</v>
      </c>
      <c r="O1320" s="303">
        <v>0</v>
      </c>
      <c r="P1320" s="303">
        <v>0</v>
      </c>
      <c r="Q1320" s="305">
        <v>0</v>
      </c>
      <c r="R1320" s="256">
        <f t="shared" si="226"/>
        <v>523980.79999999999</v>
      </c>
      <c r="S1320" s="256">
        <f t="shared" si="227"/>
        <v>380800</v>
      </c>
      <c r="T1320" s="303">
        <f t="shared" si="228"/>
        <v>510157.17145871068</v>
      </c>
      <c r="U1320" s="303">
        <f t="shared" si="229"/>
        <v>146322.36903057608</v>
      </c>
      <c r="V1320" s="256">
        <f t="shared" si="230"/>
        <v>380800</v>
      </c>
    </row>
    <row r="1321" spans="2:22" x14ac:dyDescent="0.2">
      <c r="B1321" s="259">
        <v>217</v>
      </c>
      <c r="C1321" s="260" t="s">
        <v>8</v>
      </c>
      <c r="D1321" s="266" t="s">
        <v>371</v>
      </c>
      <c r="E1321" s="260">
        <v>1</v>
      </c>
      <c r="F1321" s="256">
        <v>557536</v>
      </c>
      <c r="G1321" s="256">
        <f t="shared" si="231"/>
        <v>105931.84</v>
      </c>
      <c r="H1321" s="256">
        <f t="shared" si="232"/>
        <v>663467.84</v>
      </c>
      <c r="I1321" s="256">
        <v>320000</v>
      </c>
      <c r="J1321" s="256">
        <f t="shared" si="233"/>
        <v>60800</v>
      </c>
      <c r="K1321" s="256">
        <f t="shared" si="234"/>
        <v>380800</v>
      </c>
      <c r="L1321" s="256">
        <v>419200</v>
      </c>
      <c r="M1321" s="256">
        <f t="shared" si="235"/>
        <v>79648</v>
      </c>
      <c r="N1321" s="299">
        <f t="shared" si="236"/>
        <v>498848</v>
      </c>
      <c r="O1321" s="303">
        <v>0</v>
      </c>
      <c r="P1321" s="303">
        <v>0</v>
      </c>
      <c r="Q1321" s="305">
        <v>0</v>
      </c>
      <c r="R1321" s="256">
        <f t="shared" si="226"/>
        <v>514371.9466666666</v>
      </c>
      <c r="S1321" s="256">
        <f t="shared" si="227"/>
        <v>380800</v>
      </c>
      <c r="T1321" s="303">
        <f t="shared" si="228"/>
        <v>501373.85571995575</v>
      </c>
      <c r="U1321" s="303">
        <f t="shared" si="229"/>
        <v>141971.90437776278</v>
      </c>
      <c r="V1321" s="256">
        <f t="shared" si="230"/>
        <v>380800</v>
      </c>
    </row>
    <row r="1322" spans="2:22" x14ac:dyDescent="0.2">
      <c r="B1322" s="259">
        <v>218</v>
      </c>
      <c r="C1322" s="260" t="s">
        <v>8</v>
      </c>
      <c r="D1322" s="266" t="s">
        <v>372</v>
      </c>
      <c r="E1322" s="260">
        <v>1</v>
      </c>
      <c r="F1322" s="256">
        <v>228420</v>
      </c>
      <c r="G1322" s="256">
        <f t="shared" si="231"/>
        <v>43399.8</v>
      </c>
      <c r="H1322" s="256">
        <f t="shared" si="232"/>
        <v>271819.8</v>
      </c>
      <c r="I1322" s="256">
        <v>120000</v>
      </c>
      <c r="J1322" s="256">
        <f t="shared" si="233"/>
        <v>22800</v>
      </c>
      <c r="K1322" s="256">
        <f t="shared" si="234"/>
        <v>142800</v>
      </c>
      <c r="L1322" s="256">
        <v>162000</v>
      </c>
      <c r="M1322" s="256">
        <f t="shared" si="235"/>
        <v>30780</v>
      </c>
      <c r="N1322" s="299">
        <f t="shared" si="236"/>
        <v>192780</v>
      </c>
      <c r="O1322" s="303">
        <v>0</v>
      </c>
      <c r="P1322" s="303">
        <v>0</v>
      </c>
      <c r="Q1322" s="305">
        <v>0</v>
      </c>
      <c r="R1322" s="256">
        <f t="shared" si="226"/>
        <v>202466.6</v>
      </c>
      <c r="S1322" s="256">
        <f t="shared" si="227"/>
        <v>142800</v>
      </c>
      <c r="T1322" s="303">
        <f t="shared" si="228"/>
        <v>195594.70362827726</v>
      </c>
      <c r="U1322" s="303">
        <f t="shared" si="229"/>
        <v>65053.054214848307</v>
      </c>
      <c r="V1322" s="256">
        <f t="shared" si="230"/>
        <v>142800</v>
      </c>
    </row>
    <row r="1323" spans="2:22" x14ac:dyDescent="0.2">
      <c r="B1323" s="259">
        <v>219</v>
      </c>
      <c r="C1323" s="260" t="s">
        <v>8</v>
      </c>
      <c r="D1323" s="266" t="s">
        <v>373</v>
      </c>
      <c r="E1323" s="260">
        <v>1</v>
      </c>
      <c r="F1323" s="256">
        <v>183600</v>
      </c>
      <c r="G1323" s="256">
        <f t="shared" si="231"/>
        <v>34884</v>
      </c>
      <c r="H1323" s="256">
        <f t="shared" si="232"/>
        <v>218484</v>
      </c>
      <c r="I1323" s="256">
        <v>90000</v>
      </c>
      <c r="J1323" s="256">
        <f t="shared" si="233"/>
        <v>17100</v>
      </c>
      <c r="K1323" s="256">
        <f t="shared" si="234"/>
        <v>107100</v>
      </c>
      <c r="L1323" s="256">
        <v>122400</v>
      </c>
      <c r="M1323" s="256">
        <f t="shared" si="235"/>
        <v>23256</v>
      </c>
      <c r="N1323" s="299">
        <f t="shared" si="236"/>
        <v>145656</v>
      </c>
      <c r="O1323" s="303">
        <v>0</v>
      </c>
      <c r="P1323" s="303">
        <v>0</v>
      </c>
      <c r="Q1323" s="305">
        <v>0</v>
      </c>
      <c r="R1323" s="256">
        <f t="shared" si="226"/>
        <v>157080</v>
      </c>
      <c r="S1323" s="256">
        <f t="shared" si="227"/>
        <v>107100</v>
      </c>
      <c r="T1323" s="303">
        <f t="shared" si="228"/>
        <v>150491.68196436123</v>
      </c>
      <c r="U1323" s="303">
        <f t="shared" si="229"/>
        <v>56563.943426886355</v>
      </c>
      <c r="V1323" s="256">
        <f t="shared" si="230"/>
        <v>107100</v>
      </c>
    </row>
    <row r="1324" spans="2:22" x14ac:dyDescent="0.2">
      <c r="B1324" s="259">
        <v>220</v>
      </c>
      <c r="C1324" s="260" t="s">
        <v>8</v>
      </c>
      <c r="D1324" s="266" t="s">
        <v>411</v>
      </c>
      <c r="E1324" s="260">
        <v>1</v>
      </c>
      <c r="F1324" s="256">
        <v>538200</v>
      </c>
      <c r="G1324" s="256">
        <f t="shared" si="231"/>
        <v>102258</v>
      </c>
      <c r="H1324" s="256">
        <f t="shared" si="232"/>
        <v>640458</v>
      </c>
      <c r="I1324" s="256">
        <v>260000</v>
      </c>
      <c r="J1324" s="256">
        <f t="shared" si="233"/>
        <v>49400</v>
      </c>
      <c r="K1324" s="256">
        <f t="shared" si="234"/>
        <v>309400</v>
      </c>
      <c r="L1324" s="256">
        <v>358800</v>
      </c>
      <c r="M1324" s="256">
        <f t="shared" si="235"/>
        <v>68172</v>
      </c>
      <c r="N1324" s="299">
        <f t="shared" si="236"/>
        <v>426972</v>
      </c>
      <c r="O1324" s="303">
        <v>0</v>
      </c>
      <c r="P1324" s="303">
        <v>0</v>
      </c>
      <c r="Q1324" s="305">
        <v>0</v>
      </c>
      <c r="R1324" s="256">
        <f t="shared" si="226"/>
        <v>458943.33333333331</v>
      </c>
      <c r="S1324" s="256">
        <f t="shared" si="227"/>
        <v>309400</v>
      </c>
      <c r="T1324" s="303">
        <f t="shared" si="228"/>
        <v>439005.66044948681</v>
      </c>
      <c r="U1324" s="303">
        <f t="shared" si="229"/>
        <v>167828.70570118006</v>
      </c>
      <c r="V1324" s="256">
        <f t="shared" si="230"/>
        <v>309400</v>
      </c>
    </row>
    <row r="1325" spans="2:22" x14ac:dyDescent="0.2">
      <c r="B1325" s="259">
        <v>221</v>
      </c>
      <c r="C1325" s="260" t="s">
        <v>8</v>
      </c>
      <c r="D1325" s="266" t="s">
        <v>375</v>
      </c>
      <c r="E1325" s="260">
        <v>1</v>
      </c>
      <c r="F1325" s="256">
        <v>256956</v>
      </c>
      <c r="G1325" s="256">
        <f t="shared" si="231"/>
        <v>48821.64</v>
      </c>
      <c r="H1325" s="256">
        <f t="shared" si="232"/>
        <v>305777.64</v>
      </c>
      <c r="I1325" s="256">
        <v>140000</v>
      </c>
      <c r="J1325" s="256">
        <f t="shared" si="233"/>
        <v>26600</v>
      </c>
      <c r="K1325" s="256">
        <f t="shared" si="234"/>
        <v>166600</v>
      </c>
      <c r="L1325" s="256">
        <v>186200</v>
      </c>
      <c r="M1325" s="256">
        <f t="shared" si="235"/>
        <v>35378</v>
      </c>
      <c r="N1325" s="299">
        <f t="shared" si="236"/>
        <v>221578</v>
      </c>
      <c r="O1325" s="303">
        <v>0</v>
      </c>
      <c r="P1325" s="303">
        <v>0</v>
      </c>
      <c r="Q1325" s="305">
        <v>0</v>
      </c>
      <c r="R1325" s="256">
        <f t="shared" si="226"/>
        <v>231318.54666666666</v>
      </c>
      <c r="S1325" s="256">
        <f t="shared" si="227"/>
        <v>166600</v>
      </c>
      <c r="T1325" s="303">
        <f t="shared" si="228"/>
        <v>224320.58033872279</v>
      </c>
      <c r="U1325" s="303">
        <f t="shared" si="229"/>
        <v>70098.235042093074</v>
      </c>
      <c r="V1325" s="256">
        <f t="shared" si="230"/>
        <v>166600</v>
      </c>
    </row>
    <row r="1326" spans="2:22" x14ac:dyDescent="0.2">
      <c r="B1326" s="259">
        <v>222</v>
      </c>
      <c r="C1326" s="260" t="s">
        <v>8</v>
      </c>
      <c r="D1326" s="266" t="s">
        <v>376</v>
      </c>
      <c r="E1326" s="260">
        <v>1</v>
      </c>
      <c r="F1326" s="256">
        <v>288600</v>
      </c>
      <c r="G1326" s="256">
        <f t="shared" si="231"/>
        <v>54834</v>
      </c>
      <c r="H1326" s="256">
        <f t="shared" si="232"/>
        <v>343434</v>
      </c>
      <c r="I1326" s="256">
        <v>150000</v>
      </c>
      <c r="J1326" s="256">
        <f t="shared" si="233"/>
        <v>28500</v>
      </c>
      <c r="K1326" s="256">
        <f t="shared" si="234"/>
        <v>178500</v>
      </c>
      <c r="L1326" s="256">
        <v>195000</v>
      </c>
      <c r="M1326" s="256">
        <f t="shared" si="235"/>
        <v>37050</v>
      </c>
      <c r="N1326" s="299">
        <f t="shared" si="236"/>
        <v>232050</v>
      </c>
      <c r="O1326" s="303">
        <v>0</v>
      </c>
      <c r="P1326" s="303">
        <v>0</v>
      </c>
      <c r="Q1326" s="305">
        <v>0</v>
      </c>
      <c r="R1326" s="256">
        <f t="shared" si="226"/>
        <v>251328</v>
      </c>
      <c r="S1326" s="256">
        <f t="shared" si="227"/>
        <v>178500</v>
      </c>
      <c r="T1326" s="303">
        <f t="shared" si="228"/>
        <v>242300.52796441232</v>
      </c>
      <c r="U1326" s="303">
        <f t="shared" si="229"/>
        <v>84139.984858567695</v>
      </c>
      <c r="V1326" s="256">
        <f t="shared" si="230"/>
        <v>178500</v>
      </c>
    </row>
    <row r="1327" spans="2:22" x14ac:dyDescent="0.2">
      <c r="B1327" s="259">
        <v>223</v>
      </c>
      <c r="C1327" s="260" t="s">
        <v>8</v>
      </c>
      <c r="D1327" s="266" t="s">
        <v>377</v>
      </c>
      <c r="E1327" s="260">
        <v>1</v>
      </c>
      <c r="F1327" s="256">
        <v>277380</v>
      </c>
      <c r="G1327" s="256">
        <f t="shared" si="231"/>
        <v>52702.2</v>
      </c>
      <c r="H1327" s="256">
        <f t="shared" si="232"/>
        <v>330082.2</v>
      </c>
      <c r="I1327" s="256">
        <v>150000</v>
      </c>
      <c r="J1327" s="256">
        <f t="shared" si="233"/>
        <v>28500</v>
      </c>
      <c r="K1327" s="256">
        <f t="shared" si="234"/>
        <v>178500</v>
      </c>
      <c r="L1327" s="256">
        <v>201000</v>
      </c>
      <c r="M1327" s="256">
        <f t="shared" si="235"/>
        <v>38190</v>
      </c>
      <c r="N1327" s="299">
        <f t="shared" si="236"/>
        <v>239190</v>
      </c>
      <c r="O1327" s="303">
        <v>0</v>
      </c>
      <c r="P1327" s="303">
        <v>0</v>
      </c>
      <c r="Q1327" s="305">
        <v>0</v>
      </c>
      <c r="R1327" s="256">
        <f t="shared" si="226"/>
        <v>249257.4</v>
      </c>
      <c r="S1327" s="256">
        <f t="shared" si="227"/>
        <v>178500</v>
      </c>
      <c r="T1327" s="303">
        <f t="shared" si="228"/>
        <v>241546.70348920699</v>
      </c>
      <c r="U1327" s="303">
        <f t="shared" si="229"/>
        <v>76290.925058489185</v>
      </c>
      <c r="V1327" s="256">
        <f t="shared" si="230"/>
        <v>178500</v>
      </c>
    </row>
    <row r="1328" spans="2:22" x14ac:dyDescent="0.2">
      <c r="B1328" s="259">
        <v>224</v>
      </c>
      <c r="C1328" s="260" t="s">
        <v>8</v>
      </c>
      <c r="D1328" s="266" t="s">
        <v>378</v>
      </c>
      <c r="E1328" s="260">
        <v>1</v>
      </c>
      <c r="F1328" s="256">
        <v>9110.5</v>
      </c>
      <c r="G1328" s="256">
        <f t="shared" si="231"/>
        <v>1730.9950000000001</v>
      </c>
      <c r="H1328" s="256">
        <f t="shared" si="232"/>
        <v>10841.495000000001</v>
      </c>
      <c r="I1328" s="256">
        <v>5000</v>
      </c>
      <c r="J1328" s="256">
        <f t="shared" si="233"/>
        <v>950</v>
      </c>
      <c r="K1328" s="256">
        <f t="shared" si="234"/>
        <v>5950</v>
      </c>
      <c r="L1328" s="256">
        <v>6850</v>
      </c>
      <c r="M1328" s="256">
        <f t="shared" si="235"/>
        <v>1301.5</v>
      </c>
      <c r="N1328" s="299">
        <f t="shared" si="236"/>
        <v>8151.5</v>
      </c>
      <c r="O1328" s="303">
        <v>0</v>
      </c>
      <c r="P1328" s="303">
        <v>0</v>
      </c>
      <c r="Q1328" s="305">
        <v>0</v>
      </c>
      <c r="R1328" s="256">
        <f t="shared" si="226"/>
        <v>8314.3316666666669</v>
      </c>
      <c r="S1328" s="256">
        <f t="shared" si="227"/>
        <v>5950</v>
      </c>
      <c r="T1328" s="303">
        <f t="shared" si="228"/>
        <v>8071.3817930485584</v>
      </c>
      <c r="U1328" s="303">
        <f t="shared" si="229"/>
        <v>2449.8094716749547</v>
      </c>
      <c r="V1328" s="256">
        <f t="shared" si="230"/>
        <v>5950</v>
      </c>
    </row>
    <row r="1329" spans="1:22" x14ac:dyDescent="0.2">
      <c r="B1329" s="259">
        <v>225</v>
      </c>
      <c r="C1329" s="260" t="s">
        <v>8</v>
      </c>
      <c r="D1329" s="266" t="s">
        <v>379</v>
      </c>
      <c r="E1329" s="260">
        <v>1</v>
      </c>
      <c r="F1329" s="256">
        <v>8840</v>
      </c>
      <c r="G1329" s="256">
        <f t="shared" si="231"/>
        <v>1679.6</v>
      </c>
      <c r="H1329" s="256">
        <f t="shared" si="232"/>
        <v>10519.6</v>
      </c>
      <c r="I1329" s="256">
        <v>5000</v>
      </c>
      <c r="J1329" s="256">
        <f t="shared" si="233"/>
        <v>950</v>
      </c>
      <c r="K1329" s="256">
        <f t="shared" si="234"/>
        <v>5950</v>
      </c>
      <c r="L1329" s="256">
        <v>6800</v>
      </c>
      <c r="M1329" s="256">
        <f t="shared" si="235"/>
        <v>1292</v>
      </c>
      <c r="N1329" s="299">
        <f t="shared" si="236"/>
        <v>8092</v>
      </c>
      <c r="O1329" s="303">
        <v>0</v>
      </c>
      <c r="P1329" s="303">
        <v>0</v>
      </c>
      <c r="Q1329" s="305">
        <v>0</v>
      </c>
      <c r="R1329" s="256">
        <f t="shared" si="226"/>
        <v>8187.2</v>
      </c>
      <c r="S1329" s="256">
        <f t="shared" si="227"/>
        <v>5950</v>
      </c>
      <c r="T1329" s="303">
        <f t="shared" si="228"/>
        <v>7971.2058040423544</v>
      </c>
      <c r="U1329" s="303">
        <f t="shared" si="229"/>
        <v>2286.2870161027513</v>
      </c>
      <c r="V1329" s="256">
        <f t="shared" si="230"/>
        <v>5950</v>
      </c>
    </row>
    <row r="1330" spans="1:22" x14ac:dyDescent="0.2">
      <c r="B1330" s="259">
        <v>226</v>
      </c>
      <c r="C1330" s="260" t="s">
        <v>8</v>
      </c>
      <c r="D1330" s="266" t="s">
        <v>380</v>
      </c>
      <c r="E1330" s="260">
        <v>1</v>
      </c>
      <c r="F1330" s="256">
        <v>10077.5</v>
      </c>
      <c r="G1330" s="256">
        <f t="shared" si="231"/>
        <v>1914.7249999999999</v>
      </c>
      <c r="H1330" s="256">
        <f t="shared" si="232"/>
        <v>11992.225</v>
      </c>
      <c r="I1330" s="256">
        <v>5000</v>
      </c>
      <c r="J1330" s="256">
        <f t="shared" si="233"/>
        <v>950</v>
      </c>
      <c r="K1330" s="256">
        <f t="shared" si="234"/>
        <v>5950</v>
      </c>
      <c r="L1330" s="256">
        <v>6950</v>
      </c>
      <c r="M1330" s="256">
        <f t="shared" si="235"/>
        <v>1320.5</v>
      </c>
      <c r="N1330" s="299">
        <f t="shared" si="236"/>
        <v>8270.5</v>
      </c>
      <c r="O1330" s="303">
        <v>0</v>
      </c>
      <c r="P1330" s="303">
        <v>0</v>
      </c>
      <c r="Q1330" s="305">
        <v>0</v>
      </c>
      <c r="R1330" s="256">
        <f t="shared" si="226"/>
        <v>8737.5749999999989</v>
      </c>
      <c r="S1330" s="256">
        <f t="shared" si="227"/>
        <v>5950</v>
      </c>
      <c r="T1330" s="303">
        <f t="shared" si="228"/>
        <v>8387.8276850484544</v>
      </c>
      <c r="U1330" s="303">
        <f t="shared" si="229"/>
        <v>3048.0715262892045</v>
      </c>
      <c r="V1330" s="256">
        <f t="shared" si="230"/>
        <v>5950</v>
      </c>
    </row>
    <row r="1331" spans="1:22" x14ac:dyDescent="0.2">
      <c r="B1331" s="259">
        <v>227</v>
      </c>
      <c r="C1331" s="260" t="s">
        <v>8</v>
      </c>
      <c r="D1331" s="266" t="s">
        <v>381</v>
      </c>
      <c r="E1331" s="260">
        <v>1</v>
      </c>
      <c r="F1331" s="256">
        <v>258128</v>
      </c>
      <c r="G1331" s="256">
        <f t="shared" si="231"/>
        <v>49044.32</v>
      </c>
      <c r="H1331" s="256">
        <f t="shared" si="232"/>
        <v>307172.32</v>
      </c>
      <c r="I1331" s="256">
        <v>130000</v>
      </c>
      <c r="J1331" s="256">
        <f t="shared" si="233"/>
        <v>24700</v>
      </c>
      <c r="K1331" s="256">
        <f t="shared" si="234"/>
        <v>154700</v>
      </c>
      <c r="L1331" s="256">
        <v>176800</v>
      </c>
      <c r="M1331" s="256">
        <f t="shared" si="235"/>
        <v>33592</v>
      </c>
      <c r="N1331" s="299">
        <f t="shared" si="236"/>
        <v>210392</v>
      </c>
      <c r="O1331" s="303">
        <v>0</v>
      </c>
      <c r="P1331" s="303">
        <v>0</v>
      </c>
      <c r="Q1331" s="305">
        <v>0</v>
      </c>
      <c r="R1331" s="256">
        <f t="shared" si="226"/>
        <v>224088.10666666669</v>
      </c>
      <c r="S1331" s="256">
        <f t="shared" si="227"/>
        <v>154700</v>
      </c>
      <c r="T1331" s="303">
        <f t="shared" si="228"/>
        <v>215427.20054714844</v>
      </c>
      <c r="U1331" s="303">
        <f t="shared" si="229"/>
        <v>77153.35115802892</v>
      </c>
      <c r="V1331" s="256">
        <f t="shared" si="230"/>
        <v>154700</v>
      </c>
    </row>
    <row r="1332" spans="1:22" x14ac:dyDescent="0.2">
      <c r="B1332" s="259">
        <v>228</v>
      </c>
      <c r="C1332" s="260" t="s">
        <v>8</v>
      </c>
      <c r="D1332" s="266" t="s">
        <v>382</v>
      </c>
      <c r="E1332" s="260">
        <v>1</v>
      </c>
      <c r="F1332" s="256">
        <v>796005</v>
      </c>
      <c r="G1332" s="256">
        <f t="shared" si="231"/>
        <v>151240.95000000001</v>
      </c>
      <c r="H1332" s="256">
        <f t="shared" si="232"/>
        <v>947245.95</v>
      </c>
      <c r="I1332" s="256">
        <v>450000</v>
      </c>
      <c r="J1332" s="256">
        <f t="shared" si="233"/>
        <v>85500</v>
      </c>
      <c r="K1332" s="256">
        <f t="shared" si="234"/>
        <v>535500</v>
      </c>
      <c r="L1332" s="256">
        <v>598500</v>
      </c>
      <c r="M1332" s="256">
        <f t="shared" si="235"/>
        <v>113715</v>
      </c>
      <c r="N1332" s="299">
        <f t="shared" si="236"/>
        <v>712215</v>
      </c>
      <c r="O1332" s="303">
        <v>0</v>
      </c>
      <c r="P1332" s="303">
        <v>0</v>
      </c>
      <c r="Q1332" s="305">
        <v>0</v>
      </c>
      <c r="R1332" s="256">
        <f t="shared" si="226"/>
        <v>731653.65</v>
      </c>
      <c r="S1332" s="256">
        <f t="shared" si="227"/>
        <v>535500</v>
      </c>
      <c r="T1332" s="303">
        <f t="shared" si="228"/>
        <v>712215</v>
      </c>
      <c r="U1332" s="303">
        <f t="shared" si="229"/>
        <v>206560.10667773505</v>
      </c>
      <c r="V1332" s="256">
        <f t="shared" si="230"/>
        <v>535500</v>
      </c>
    </row>
    <row r="1333" spans="1:22" x14ac:dyDescent="0.2">
      <c r="B1333" s="259">
        <v>229</v>
      </c>
      <c r="C1333" s="260" t="s">
        <v>8</v>
      </c>
      <c r="D1333" s="266" t="s">
        <v>383</v>
      </c>
      <c r="E1333" s="260">
        <v>1</v>
      </c>
      <c r="F1333" s="256">
        <v>63773.5</v>
      </c>
      <c r="G1333" s="256">
        <f t="shared" si="231"/>
        <v>12116.965</v>
      </c>
      <c r="H1333" s="256">
        <f t="shared" si="232"/>
        <v>75890.464999999997</v>
      </c>
      <c r="I1333" s="256">
        <v>35000</v>
      </c>
      <c r="J1333" s="256">
        <f t="shared" si="233"/>
        <v>6650</v>
      </c>
      <c r="K1333" s="256">
        <f t="shared" si="234"/>
        <v>41650</v>
      </c>
      <c r="L1333" s="256">
        <v>46550</v>
      </c>
      <c r="M1333" s="256">
        <f t="shared" si="235"/>
        <v>8844.5</v>
      </c>
      <c r="N1333" s="299">
        <f t="shared" si="236"/>
        <v>55394.5</v>
      </c>
      <c r="O1333" s="303">
        <v>0</v>
      </c>
      <c r="P1333" s="303">
        <v>0</v>
      </c>
      <c r="Q1333" s="305">
        <v>0</v>
      </c>
      <c r="R1333" s="256">
        <f t="shared" si="226"/>
        <v>57644.988333333335</v>
      </c>
      <c r="S1333" s="256">
        <f t="shared" si="227"/>
        <v>41650</v>
      </c>
      <c r="T1333" s="303">
        <f t="shared" si="228"/>
        <v>55944.35727707664</v>
      </c>
      <c r="U1333" s="303">
        <f t="shared" si="229"/>
        <v>17230.812057413557</v>
      </c>
      <c r="V1333" s="256">
        <f t="shared" si="230"/>
        <v>41650</v>
      </c>
    </row>
    <row r="1334" spans="1:22" x14ac:dyDescent="0.2">
      <c r="B1334" s="259">
        <v>230</v>
      </c>
      <c r="C1334" s="260" t="s">
        <v>8</v>
      </c>
      <c r="D1334" s="266" t="s">
        <v>384</v>
      </c>
      <c r="E1334" s="260">
        <v>1</v>
      </c>
      <c r="F1334" s="256">
        <v>65212</v>
      </c>
      <c r="G1334" s="256">
        <f t="shared" si="231"/>
        <v>12390.28</v>
      </c>
      <c r="H1334" s="256">
        <f t="shared" si="232"/>
        <v>77602.28</v>
      </c>
      <c r="I1334" s="256">
        <v>35000</v>
      </c>
      <c r="J1334" s="256">
        <f t="shared" si="233"/>
        <v>6650</v>
      </c>
      <c r="K1334" s="256">
        <f t="shared" si="234"/>
        <v>41650</v>
      </c>
      <c r="L1334" s="256">
        <v>47950</v>
      </c>
      <c r="M1334" s="256">
        <f t="shared" si="235"/>
        <v>9110.5</v>
      </c>
      <c r="N1334" s="299">
        <f t="shared" si="236"/>
        <v>57060.5</v>
      </c>
      <c r="O1334" s="303">
        <v>0</v>
      </c>
      <c r="P1334" s="303">
        <v>0</v>
      </c>
      <c r="Q1334" s="305">
        <v>0</v>
      </c>
      <c r="R1334" s="256">
        <f t="shared" si="226"/>
        <v>58770.926666666666</v>
      </c>
      <c r="S1334" s="256">
        <f t="shared" si="227"/>
        <v>41650</v>
      </c>
      <c r="T1334" s="303">
        <f t="shared" si="228"/>
        <v>56921.327496161335</v>
      </c>
      <c r="U1334" s="303">
        <f t="shared" si="229"/>
        <v>18037.066802452471</v>
      </c>
      <c r="V1334" s="256">
        <f t="shared" si="230"/>
        <v>41650</v>
      </c>
    </row>
    <row r="1335" spans="1:22" x14ac:dyDescent="0.2">
      <c r="B1335" s="259">
        <v>231</v>
      </c>
      <c r="C1335" s="260" t="s">
        <v>8</v>
      </c>
      <c r="D1335" s="266" t="s">
        <v>385</v>
      </c>
      <c r="E1335" s="260">
        <v>1</v>
      </c>
      <c r="F1335" s="256">
        <v>673400</v>
      </c>
      <c r="G1335" s="256">
        <f t="shared" si="231"/>
        <v>127946</v>
      </c>
      <c r="H1335" s="256">
        <f t="shared" si="232"/>
        <v>801346</v>
      </c>
      <c r="I1335" s="256">
        <v>350000</v>
      </c>
      <c r="J1335" s="256">
        <f t="shared" si="233"/>
        <v>66500</v>
      </c>
      <c r="K1335" s="256">
        <f t="shared" si="234"/>
        <v>416500</v>
      </c>
      <c r="L1335" s="256">
        <v>455000</v>
      </c>
      <c r="M1335" s="256">
        <f t="shared" si="235"/>
        <v>86450</v>
      </c>
      <c r="N1335" s="299">
        <f t="shared" si="236"/>
        <v>541450</v>
      </c>
      <c r="O1335" s="303">
        <v>0</v>
      </c>
      <c r="P1335" s="303">
        <v>0</v>
      </c>
      <c r="Q1335" s="305">
        <v>0</v>
      </c>
      <c r="R1335" s="256">
        <f t="shared" si="226"/>
        <v>586432</v>
      </c>
      <c r="S1335" s="256">
        <f t="shared" si="227"/>
        <v>416500</v>
      </c>
      <c r="T1335" s="303">
        <f t="shared" si="228"/>
        <v>565367.8985836287</v>
      </c>
      <c r="U1335" s="303">
        <f t="shared" si="229"/>
        <v>196326.63133665794</v>
      </c>
      <c r="V1335" s="256">
        <f t="shared" si="230"/>
        <v>416500</v>
      </c>
    </row>
    <row r="1336" spans="1:22" x14ac:dyDescent="0.2">
      <c r="B1336" s="259">
        <v>232</v>
      </c>
      <c r="C1336" s="260" t="s">
        <v>8</v>
      </c>
      <c r="D1336" s="266" t="s">
        <v>386</v>
      </c>
      <c r="E1336" s="260">
        <v>1</v>
      </c>
      <c r="F1336" s="256">
        <v>27540</v>
      </c>
      <c r="G1336" s="256">
        <f t="shared" si="231"/>
        <v>5232.6000000000004</v>
      </c>
      <c r="H1336" s="256">
        <f t="shared" si="232"/>
        <v>32772.6</v>
      </c>
      <c r="I1336" s="256">
        <v>15000</v>
      </c>
      <c r="J1336" s="256">
        <f t="shared" si="233"/>
        <v>2850</v>
      </c>
      <c r="K1336" s="256">
        <f t="shared" si="234"/>
        <v>17850</v>
      </c>
      <c r="L1336" s="256">
        <v>20250</v>
      </c>
      <c r="M1336" s="256">
        <f t="shared" si="235"/>
        <v>3847.5</v>
      </c>
      <c r="N1336" s="299">
        <f t="shared" si="236"/>
        <v>24097.5</v>
      </c>
      <c r="O1336" s="303">
        <v>0</v>
      </c>
      <c r="P1336" s="303">
        <v>0</v>
      </c>
      <c r="Q1336" s="305">
        <v>0</v>
      </c>
      <c r="R1336" s="256">
        <f t="shared" si="226"/>
        <v>24906.7</v>
      </c>
      <c r="S1336" s="256">
        <f t="shared" si="227"/>
        <v>17850</v>
      </c>
      <c r="T1336" s="303">
        <f t="shared" si="228"/>
        <v>24156.853688032919</v>
      </c>
      <c r="U1336" s="303">
        <f t="shared" si="229"/>
        <v>7494.1377869638773</v>
      </c>
      <c r="V1336" s="256">
        <f t="shared" si="230"/>
        <v>17850</v>
      </c>
    </row>
    <row r="1337" spans="1:22" x14ac:dyDescent="0.2">
      <c r="B1337" s="259">
        <v>233</v>
      </c>
      <c r="C1337" s="260" t="s">
        <v>8</v>
      </c>
      <c r="D1337" s="266" t="s">
        <v>387</v>
      </c>
      <c r="E1337" s="260">
        <v>1</v>
      </c>
      <c r="F1337" s="256">
        <v>392040</v>
      </c>
      <c r="G1337" s="256">
        <f t="shared" si="231"/>
        <v>74487.600000000006</v>
      </c>
      <c r="H1337" s="256">
        <f t="shared" si="232"/>
        <v>466527.6</v>
      </c>
      <c r="I1337" s="256">
        <v>220000</v>
      </c>
      <c r="J1337" s="256">
        <f t="shared" si="233"/>
        <v>41800</v>
      </c>
      <c r="K1337" s="256">
        <f t="shared" si="234"/>
        <v>261800</v>
      </c>
      <c r="L1337" s="256">
        <v>297000</v>
      </c>
      <c r="M1337" s="256">
        <f t="shared" si="235"/>
        <v>56430</v>
      </c>
      <c r="N1337" s="299">
        <f t="shared" si="236"/>
        <v>353430</v>
      </c>
      <c r="O1337" s="303">
        <v>0</v>
      </c>
      <c r="P1337" s="303">
        <v>0</v>
      </c>
      <c r="Q1337" s="305">
        <v>0</v>
      </c>
      <c r="R1337" s="256">
        <f t="shared" si="226"/>
        <v>360585.8666666667</v>
      </c>
      <c r="S1337" s="256">
        <f t="shared" si="227"/>
        <v>261800</v>
      </c>
      <c r="T1337" s="303">
        <f t="shared" si="228"/>
        <v>350792.36438698083</v>
      </c>
      <c r="U1337" s="303">
        <f t="shared" si="229"/>
        <v>102551.21828263815</v>
      </c>
      <c r="V1337" s="256">
        <f t="shared" si="230"/>
        <v>261800</v>
      </c>
    </row>
    <row r="1338" spans="1:22" x14ac:dyDescent="0.2">
      <c r="B1338" s="259">
        <v>234</v>
      </c>
      <c r="C1338" s="260" t="s">
        <v>8</v>
      </c>
      <c r="D1338" s="266" t="s">
        <v>412</v>
      </c>
      <c r="E1338" s="260">
        <v>1</v>
      </c>
      <c r="F1338" s="256">
        <v>495180</v>
      </c>
      <c r="G1338" s="256">
        <f t="shared" si="231"/>
        <v>94084.2</v>
      </c>
      <c r="H1338" s="256">
        <f t="shared" si="232"/>
        <v>589264.19999999995</v>
      </c>
      <c r="I1338" s="256">
        <v>280000</v>
      </c>
      <c r="J1338" s="256">
        <f t="shared" si="233"/>
        <v>53200</v>
      </c>
      <c r="K1338" s="256">
        <f t="shared" si="234"/>
        <v>333200</v>
      </c>
      <c r="L1338" s="256">
        <v>378000</v>
      </c>
      <c r="M1338" s="256">
        <f t="shared" si="235"/>
        <v>71820</v>
      </c>
      <c r="N1338" s="299">
        <f t="shared" si="236"/>
        <v>449820</v>
      </c>
      <c r="O1338" s="303">
        <v>0</v>
      </c>
      <c r="P1338" s="303">
        <v>0</v>
      </c>
      <c r="Q1338" s="305">
        <v>0</v>
      </c>
      <c r="R1338" s="256">
        <f t="shared" si="226"/>
        <v>457428.06666666665</v>
      </c>
      <c r="S1338" s="256">
        <f t="shared" si="227"/>
        <v>333200</v>
      </c>
      <c r="T1338" s="303">
        <f t="shared" si="228"/>
        <v>445332.71828483476</v>
      </c>
      <c r="U1338" s="303">
        <f t="shared" si="229"/>
        <v>128201.5235448211</v>
      </c>
      <c r="V1338" s="256">
        <f t="shared" si="230"/>
        <v>333200</v>
      </c>
    </row>
    <row r="1339" spans="1:22" x14ac:dyDescent="0.2">
      <c r="B1339" s="259">
        <v>235</v>
      </c>
      <c r="C1339" s="260" t="s">
        <v>8</v>
      </c>
      <c r="D1339" s="266" t="s">
        <v>388</v>
      </c>
      <c r="E1339" s="260">
        <v>1</v>
      </c>
      <c r="F1339" s="256">
        <v>1255865</v>
      </c>
      <c r="G1339" s="256">
        <f t="shared" si="231"/>
        <v>238614.35</v>
      </c>
      <c r="H1339" s="256">
        <f t="shared" si="232"/>
        <v>1494479.35</v>
      </c>
      <c r="I1339" s="256">
        <v>650000</v>
      </c>
      <c r="J1339" s="256">
        <f t="shared" si="233"/>
        <v>123500</v>
      </c>
      <c r="K1339" s="256">
        <f t="shared" si="234"/>
        <v>773500</v>
      </c>
      <c r="L1339" s="256">
        <v>903500</v>
      </c>
      <c r="M1339" s="256">
        <f t="shared" si="235"/>
        <v>171665</v>
      </c>
      <c r="N1339" s="299">
        <f t="shared" si="236"/>
        <v>1075165</v>
      </c>
      <c r="O1339" s="303">
        <v>0</v>
      </c>
      <c r="P1339" s="303">
        <v>0</v>
      </c>
      <c r="Q1339" s="305">
        <v>0</v>
      </c>
      <c r="R1339" s="256">
        <f t="shared" si="226"/>
        <v>1114381.45</v>
      </c>
      <c r="S1339" s="256">
        <f t="shared" si="227"/>
        <v>773500</v>
      </c>
      <c r="T1339" s="303">
        <f t="shared" si="228"/>
        <v>1075165</v>
      </c>
      <c r="U1339" s="303">
        <f t="shared" si="229"/>
        <v>362085.97493490047</v>
      </c>
      <c r="V1339" s="256">
        <f t="shared" si="230"/>
        <v>773500</v>
      </c>
    </row>
    <row r="1340" spans="1:22" x14ac:dyDescent="0.2">
      <c r="A1340" s="250"/>
      <c r="B1340" s="261" t="s">
        <v>413</v>
      </c>
      <c r="I1340" s="248"/>
      <c r="J1340" s="248"/>
      <c r="K1340" s="248"/>
      <c r="L1340" s="248"/>
      <c r="M1340" s="248"/>
      <c r="N1340" s="248"/>
      <c r="O1340" s="303">
        <v>0</v>
      </c>
      <c r="P1340" s="303">
        <v>0</v>
      </c>
      <c r="Q1340" s="305">
        <v>0</v>
      </c>
      <c r="R1340" s="256" t="e">
        <f t="shared" si="226"/>
        <v>#DIV/0!</v>
      </c>
      <c r="S1340" s="256">
        <f t="shared" si="227"/>
        <v>0</v>
      </c>
      <c r="T1340" s="303" t="e">
        <f t="shared" si="228"/>
        <v>#NUM!</v>
      </c>
      <c r="U1340" s="303" t="e">
        <f t="shared" si="229"/>
        <v>#DIV/0!</v>
      </c>
      <c r="V1340" s="256">
        <f t="shared" si="230"/>
        <v>0</v>
      </c>
    </row>
    <row r="1341" spans="1:22" ht="38.25" x14ac:dyDescent="0.2">
      <c r="B1341" s="263" t="s">
        <v>147</v>
      </c>
      <c r="C1341" s="252" t="s">
        <v>73</v>
      </c>
      <c r="D1341" s="252" t="s">
        <v>74</v>
      </c>
      <c r="E1341" s="263" t="s">
        <v>148</v>
      </c>
      <c r="F1341" s="253" t="s">
        <v>5</v>
      </c>
      <c r="G1341" s="253" t="s">
        <v>6</v>
      </c>
      <c r="H1341" s="253" t="s">
        <v>7</v>
      </c>
      <c r="I1341" s="253" t="s">
        <v>5</v>
      </c>
      <c r="J1341" s="253" t="s">
        <v>6</v>
      </c>
      <c r="K1341" s="253" t="s">
        <v>7</v>
      </c>
      <c r="L1341" s="253" t="s">
        <v>5</v>
      </c>
      <c r="M1341" s="253" t="s">
        <v>6</v>
      </c>
      <c r="N1341" s="300" t="s">
        <v>7</v>
      </c>
      <c r="O1341" s="303">
        <v>0</v>
      </c>
      <c r="P1341" s="303">
        <v>0</v>
      </c>
      <c r="Q1341" s="305">
        <v>0</v>
      </c>
      <c r="R1341" s="256" t="e">
        <f t="shared" si="226"/>
        <v>#DIV/0!</v>
      </c>
      <c r="S1341" s="256">
        <f t="shared" si="227"/>
        <v>0</v>
      </c>
      <c r="T1341" s="303" t="e">
        <f t="shared" si="228"/>
        <v>#NUM!</v>
      </c>
      <c r="U1341" s="303" t="e">
        <f t="shared" si="229"/>
        <v>#DIV/0!</v>
      </c>
      <c r="V1341" s="256">
        <f t="shared" si="230"/>
        <v>0</v>
      </c>
    </row>
    <row r="1342" spans="1:22" x14ac:dyDescent="0.2">
      <c r="B1342" s="259">
        <v>1</v>
      </c>
      <c r="C1342" s="260" t="s">
        <v>8</v>
      </c>
      <c r="D1342" s="266" t="s">
        <v>770</v>
      </c>
      <c r="E1342" s="260">
        <v>1</v>
      </c>
      <c r="F1342" s="256">
        <v>330444</v>
      </c>
      <c r="G1342" s="256">
        <f t="shared" ref="G1342:G1405" si="237">+F1342*19%</f>
        <v>62784.36</v>
      </c>
      <c r="H1342" s="256">
        <f t="shared" ref="H1342:H1405" si="238">+G1342+F1342</f>
        <v>393228.36</v>
      </c>
      <c r="I1342" s="256">
        <v>180000</v>
      </c>
      <c r="J1342" s="256">
        <f t="shared" ref="J1342:J1405" si="239">+I1342*19%</f>
        <v>34200</v>
      </c>
      <c r="K1342" s="256">
        <f t="shared" ref="K1342:K1405" si="240">+J1342+I1342</f>
        <v>214200</v>
      </c>
      <c r="L1342" s="256">
        <v>246600</v>
      </c>
      <c r="M1342" s="256">
        <f t="shared" ref="M1342:M1405" si="241">+L1342*19%</f>
        <v>46854</v>
      </c>
      <c r="N1342" s="299">
        <f t="shared" ref="N1342:N1405" si="242">+M1342+L1342</f>
        <v>293454</v>
      </c>
      <c r="O1342" s="303">
        <v>0</v>
      </c>
      <c r="P1342" s="303">
        <v>0</v>
      </c>
      <c r="Q1342" s="305">
        <v>0</v>
      </c>
      <c r="R1342" s="256">
        <f t="shared" si="226"/>
        <v>300294.12</v>
      </c>
      <c r="S1342" s="256">
        <f t="shared" si="227"/>
        <v>214200</v>
      </c>
      <c r="T1342" s="303">
        <f t="shared" si="228"/>
        <v>291296.17193413543</v>
      </c>
      <c r="U1342" s="303">
        <f t="shared" si="229"/>
        <v>89709.970751768662</v>
      </c>
      <c r="V1342" s="256">
        <f t="shared" si="230"/>
        <v>214200</v>
      </c>
    </row>
    <row r="1343" spans="1:22" x14ac:dyDescent="0.2">
      <c r="B1343" s="259">
        <v>2</v>
      </c>
      <c r="C1343" s="260" t="s">
        <v>8</v>
      </c>
      <c r="D1343" s="266" t="s">
        <v>845</v>
      </c>
      <c r="E1343" s="260">
        <v>1</v>
      </c>
      <c r="F1343" s="256">
        <v>1319500</v>
      </c>
      <c r="G1343" s="256">
        <f t="shared" si="237"/>
        <v>250705</v>
      </c>
      <c r="H1343" s="256">
        <f t="shared" si="238"/>
        <v>1570205</v>
      </c>
      <c r="I1343" s="256">
        <v>650000</v>
      </c>
      <c r="J1343" s="256">
        <f t="shared" si="239"/>
        <v>123500</v>
      </c>
      <c r="K1343" s="256">
        <f t="shared" si="240"/>
        <v>773500</v>
      </c>
      <c r="L1343" s="256">
        <v>910000</v>
      </c>
      <c r="M1343" s="256">
        <f t="shared" si="241"/>
        <v>172900</v>
      </c>
      <c r="N1343" s="299">
        <f t="shared" si="242"/>
        <v>1082900</v>
      </c>
      <c r="O1343" s="303">
        <v>0</v>
      </c>
      <c r="P1343" s="303">
        <v>0</v>
      </c>
      <c r="Q1343" s="305">
        <v>0</v>
      </c>
      <c r="R1343" s="256">
        <f t="shared" si="226"/>
        <v>1142201.6666666667</v>
      </c>
      <c r="S1343" s="256">
        <f t="shared" si="227"/>
        <v>773500</v>
      </c>
      <c r="T1343" s="303">
        <f t="shared" si="228"/>
        <v>1095641.1688738207</v>
      </c>
      <c r="U1343" s="303">
        <f t="shared" si="229"/>
        <v>401649.38691392675</v>
      </c>
      <c r="V1343" s="256">
        <f t="shared" si="230"/>
        <v>773500</v>
      </c>
    </row>
    <row r="1344" spans="1:22" x14ac:dyDescent="0.2">
      <c r="B1344" s="259">
        <v>3</v>
      </c>
      <c r="C1344" s="260" t="s">
        <v>8</v>
      </c>
      <c r="D1344" s="266" t="s">
        <v>774</v>
      </c>
      <c r="E1344" s="260">
        <v>1</v>
      </c>
      <c r="F1344" s="256">
        <v>18487000</v>
      </c>
      <c r="G1344" s="256">
        <f t="shared" si="237"/>
        <v>3512530</v>
      </c>
      <c r="H1344" s="256">
        <f t="shared" si="238"/>
        <v>21999530</v>
      </c>
      <c r="I1344" s="256">
        <v>9500000</v>
      </c>
      <c r="J1344" s="256">
        <f t="shared" si="239"/>
        <v>1805000</v>
      </c>
      <c r="K1344" s="256">
        <f t="shared" si="240"/>
        <v>11305000</v>
      </c>
      <c r="L1344" s="256">
        <v>13205000</v>
      </c>
      <c r="M1344" s="256">
        <f t="shared" si="241"/>
        <v>2508950</v>
      </c>
      <c r="N1344" s="299">
        <f t="shared" si="242"/>
        <v>15713950</v>
      </c>
      <c r="O1344" s="303">
        <v>0</v>
      </c>
      <c r="P1344" s="303">
        <v>0</v>
      </c>
      <c r="Q1344" s="305">
        <v>0</v>
      </c>
      <c r="R1344" s="256">
        <f t="shared" si="226"/>
        <v>16339493.333333334</v>
      </c>
      <c r="S1344" s="256">
        <f t="shared" si="227"/>
        <v>11305000</v>
      </c>
      <c r="T1344" s="303">
        <f t="shared" si="228"/>
        <v>15751543.325086176</v>
      </c>
      <c r="U1344" s="303">
        <f t="shared" si="229"/>
        <v>5374636.855326443</v>
      </c>
      <c r="V1344" s="256">
        <f t="shared" si="230"/>
        <v>11305000</v>
      </c>
    </row>
    <row r="1345" spans="2:22" x14ac:dyDescent="0.2">
      <c r="B1345" s="259">
        <v>4</v>
      </c>
      <c r="C1345" s="260" t="s">
        <v>8</v>
      </c>
      <c r="D1345" s="266" t="s">
        <v>252</v>
      </c>
      <c r="E1345" s="260">
        <v>1</v>
      </c>
      <c r="F1345" s="256">
        <v>179820</v>
      </c>
      <c r="G1345" s="256">
        <f t="shared" si="237"/>
        <v>34165.800000000003</v>
      </c>
      <c r="H1345" s="256">
        <f t="shared" si="238"/>
        <v>213985.8</v>
      </c>
      <c r="I1345" s="256">
        <v>90000</v>
      </c>
      <c r="J1345" s="256">
        <f t="shared" si="239"/>
        <v>17100</v>
      </c>
      <c r="K1345" s="256">
        <f t="shared" si="240"/>
        <v>107100</v>
      </c>
      <c r="L1345" s="256">
        <v>121500</v>
      </c>
      <c r="M1345" s="256">
        <f t="shared" si="241"/>
        <v>23085</v>
      </c>
      <c r="N1345" s="299">
        <f t="shared" si="242"/>
        <v>144585</v>
      </c>
      <c r="O1345" s="303">
        <v>0</v>
      </c>
      <c r="P1345" s="303">
        <v>0</v>
      </c>
      <c r="Q1345" s="305">
        <v>0</v>
      </c>
      <c r="R1345" s="256">
        <f t="shared" si="226"/>
        <v>155223.6</v>
      </c>
      <c r="S1345" s="256">
        <f t="shared" si="227"/>
        <v>107100</v>
      </c>
      <c r="T1345" s="303">
        <f t="shared" si="228"/>
        <v>149084.52122788649</v>
      </c>
      <c r="U1345" s="303">
        <f t="shared" si="229"/>
        <v>54231.249458960439</v>
      </c>
      <c r="V1345" s="256">
        <f t="shared" si="230"/>
        <v>107100</v>
      </c>
    </row>
    <row r="1346" spans="2:22" x14ac:dyDescent="0.2">
      <c r="B1346" s="259">
        <v>5</v>
      </c>
      <c r="C1346" s="260" t="s">
        <v>8</v>
      </c>
      <c r="D1346" s="266" t="s">
        <v>253</v>
      </c>
      <c r="E1346" s="260">
        <v>1</v>
      </c>
      <c r="F1346" s="256">
        <v>298294</v>
      </c>
      <c r="G1346" s="256">
        <f t="shared" si="237"/>
        <v>56675.86</v>
      </c>
      <c r="H1346" s="256">
        <f t="shared" si="238"/>
        <v>354969.86</v>
      </c>
      <c r="I1346" s="256">
        <v>145000</v>
      </c>
      <c r="J1346" s="256">
        <f t="shared" si="239"/>
        <v>27550</v>
      </c>
      <c r="K1346" s="256">
        <f t="shared" si="240"/>
        <v>172550</v>
      </c>
      <c r="L1346" s="256">
        <v>201550</v>
      </c>
      <c r="M1346" s="256">
        <f t="shared" si="241"/>
        <v>38294.5</v>
      </c>
      <c r="N1346" s="299">
        <f t="shared" si="242"/>
        <v>239844.5</v>
      </c>
      <c r="O1346" s="303">
        <v>0</v>
      </c>
      <c r="P1346" s="303">
        <v>0</v>
      </c>
      <c r="Q1346" s="305">
        <v>0</v>
      </c>
      <c r="R1346" s="256">
        <f t="shared" si="226"/>
        <v>255788.12</v>
      </c>
      <c r="S1346" s="256">
        <f t="shared" si="227"/>
        <v>172550</v>
      </c>
      <c r="T1346" s="303">
        <f t="shared" si="228"/>
        <v>244913.13016088595</v>
      </c>
      <c r="U1346" s="303">
        <f t="shared" si="229"/>
        <v>92249.122459962702</v>
      </c>
      <c r="V1346" s="256">
        <f t="shared" si="230"/>
        <v>172550</v>
      </c>
    </row>
    <row r="1347" spans="2:22" x14ac:dyDescent="0.2">
      <c r="B1347" s="259">
        <v>6</v>
      </c>
      <c r="C1347" s="260" t="s">
        <v>8</v>
      </c>
      <c r="D1347" s="266" t="s">
        <v>254</v>
      </c>
      <c r="E1347" s="260">
        <v>1</v>
      </c>
      <c r="F1347" s="256">
        <v>314415</v>
      </c>
      <c r="G1347" s="256">
        <f t="shared" si="237"/>
        <v>59738.85</v>
      </c>
      <c r="H1347" s="256">
        <f t="shared" si="238"/>
        <v>374153.85</v>
      </c>
      <c r="I1347" s="256">
        <v>170000</v>
      </c>
      <c r="J1347" s="256">
        <f t="shared" si="239"/>
        <v>32300</v>
      </c>
      <c r="K1347" s="256">
        <f t="shared" si="240"/>
        <v>202300</v>
      </c>
      <c r="L1347" s="256">
        <v>229500</v>
      </c>
      <c r="M1347" s="256">
        <f t="shared" si="241"/>
        <v>43605</v>
      </c>
      <c r="N1347" s="299">
        <f t="shared" si="242"/>
        <v>273105</v>
      </c>
      <c r="O1347" s="303">
        <v>0</v>
      </c>
      <c r="P1347" s="303">
        <v>0</v>
      </c>
      <c r="Q1347" s="305">
        <v>0</v>
      </c>
      <c r="R1347" s="256">
        <f t="shared" si="226"/>
        <v>283186.28333333333</v>
      </c>
      <c r="S1347" s="256">
        <f t="shared" si="227"/>
        <v>202300</v>
      </c>
      <c r="T1347" s="303">
        <f t="shared" si="228"/>
        <v>274447.06086428155</v>
      </c>
      <c r="U1347" s="303">
        <f t="shared" si="229"/>
        <v>86369.32699280935</v>
      </c>
      <c r="V1347" s="256">
        <f t="shared" si="230"/>
        <v>202300</v>
      </c>
    </row>
    <row r="1348" spans="2:22" x14ac:dyDescent="0.2">
      <c r="B1348" s="259">
        <v>7</v>
      </c>
      <c r="C1348" s="260" t="s">
        <v>8</v>
      </c>
      <c r="D1348" s="266" t="s">
        <v>270</v>
      </c>
      <c r="E1348" s="260">
        <v>1</v>
      </c>
      <c r="F1348" s="256">
        <v>2235120</v>
      </c>
      <c r="G1348" s="256">
        <f t="shared" si="237"/>
        <v>424672.8</v>
      </c>
      <c r="H1348" s="256">
        <f t="shared" si="238"/>
        <v>2659792.7999999998</v>
      </c>
      <c r="I1348" s="256">
        <v>1200000</v>
      </c>
      <c r="J1348" s="256">
        <f t="shared" si="239"/>
        <v>228000</v>
      </c>
      <c r="K1348" s="256">
        <f t="shared" si="240"/>
        <v>1428000</v>
      </c>
      <c r="L1348" s="256">
        <v>1608000</v>
      </c>
      <c r="M1348" s="256">
        <f t="shared" si="241"/>
        <v>305520</v>
      </c>
      <c r="N1348" s="299">
        <f t="shared" si="242"/>
        <v>1913520</v>
      </c>
      <c r="O1348" s="303">
        <v>0</v>
      </c>
      <c r="P1348" s="303">
        <v>0</v>
      </c>
      <c r="Q1348" s="305">
        <v>0</v>
      </c>
      <c r="R1348" s="256">
        <f t="shared" si="226"/>
        <v>2000437.5999999999</v>
      </c>
      <c r="S1348" s="256">
        <f t="shared" si="227"/>
        <v>1428000</v>
      </c>
      <c r="T1348" s="303">
        <f t="shared" si="228"/>
        <v>1937029.9679112507</v>
      </c>
      <c r="U1348" s="303">
        <f t="shared" si="229"/>
        <v>620479.15148317453</v>
      </c>
      <c r="V1348" s="256">
        <f t="shared" si="230"/>
        <v>1428000</v>
      </c>
    </row>
    <row r="1349" spans="2:22" x14ac:dyDescent="0.2">
      <c r="B1349" s="259">
        <v>8</v>
      </c>
      <c r="C1349" s="260" t="s">
        <v>8</v>
      </c>
      <c r="D1349" s="266" t="s">
        <v>771</v>
      </c>
      <c r="E1349" s="260">
        <v>1</v>
      </c>
      <c r="F1349" s="256">
        <v>286688</v>
      </c>
      <c r="G1349" s="256">
        <f t="shared" si="237"/>
        <v>54470.720000000001</v>
      </c>
      <c r="H1349" s="256">
        <f t="shared" si="238"/>
        <v>341158.72</v>
      </c>
      <c r="I1349" s="256">
        <v>155000</v>
      </c>
      <c r="J1349" s="256">
        <f t="shared" si="239"/>
        <v>29450</v>
      </c>
      <c r="K1349" s="256">
        <f t="shared" si="240"/>
        <v>184450</v>
      </c>
      <c r="L1349" s="256">
        <v>210800</v>
      </c>
      <c r="M1349" s="256">
        <f t="shared" si="241"/>
        <v>40052</v>
      </c>
      <c r="N1349" s="299">
        <f t="shared" si="242"/>
        <v>250852</v>
      </c>
      <c r="O1349" s="303">
        <v>0</v>
      </c>
      <c r="P1349" s="303">
        <v>0</v>
      </c>
      <c r="Q1349" s="305">
        <v>0</v>
      </c>
      <c r="R1349" s="256">
        <f t="shared" si="226"/>
        <v>258820.24</v>
      </c>
      <c r="S1349" s="256">
        <f t="shared" si="227"/>
        <v>184450</v>
      </c>
      <c r="T1349" s="303">
        <f t="shared" si="228"/>
        <v>250851.99999999997</v>
      </c>
      <c r="U1349" s="303">
        <f t="shared" si="229"/>
        <v>78657.646592895253</v>
      </c>
      <c r="V1349" s="256">
        <f t="shared" si="230"/>
        <v>184450</v>
      </c>
    </row>
    <row r="1350" spans="2:22" x14ac:dyDescent="0.2">
      <c r="B1350" s="259">
        <v>9</v>
      </c>
      <c r="C1350" s="260" t="s">
        <v>8</v>
      </c>
      <c r="D1350" s="266" t="s">
        <v>771</v>
      </c>
      <c r="E1350" s="260">
        <v>1</v>
      </c>
      <c r="F1350" s="256">
        <v>276148</v>
      </c>
      <c r="G1350" s="256">
        <f t="shared" si="237"/>
        <v>52468.12</v>
      </c>
      <c r="H1350" s="256">
        <f t="shared" si="238"/>
        <v>328616.12</v>
      </c>
      <c r="I1350" s="256">
        <v>155000</v>
      </c>
      <c r="J1350" s="256">
        <f t="shared" si="239"/>
        <v>29450</v>
      </c>
      <c r="K1350" s="256">
        <f t="shared" si="240"/>
        <v>184450</v>
      </c>
      <c r="L1350" s="256">
        <v>203050</v>
      </c>
      <c r="M1350" s="256">
        <f t="shared" si="241"/>
        <v>38579.5</v>
      </c>
      <c r="N1350" s="299">
        <f t="shared" si="242"/>
        <v>241629.5</v>
      </c>
      <c r="O1350" s="303">
        <v>0</v>
      </c>
      <c r="P1350" s="303">
        <v>0</v>
      </c>
      <c r="Q1350" s="305">
        <v>0</v>
      </c>
      <c r="R1350" s="256">
        <f t="shared" ref="R1350:R1413" si="243">AVERAGE(H1350,K1350,N1350)</f>
        <v>251565.20666666667</v>
      </c>
      <c r="S1350" s="256">
        <f t="shared" ref="S1350:S1413" si="244">MIN(H1350,K1350,N1350)</f>
        <v>184450</v>
      </c>
      <c r="T1350" s="303">
        <f t="shared" ref="T1350:T1413" si="245">GEOMEAN(H1350,K1350,N1350)</f>
        <v>244665.36393944387</v>
      </c>
      <c r="U1350" s="303">
        <f t="shared" ref="U1350:U1413" si="246">STDEV(H1350,K1350,N1350)</f>
        <v>72594.808624226876</v>
      </c>
      <c r="V1350" s="256">
        <f t="shared" ref="V1350:V1413" si="247">S1350</f>
        <v>184450</v>
      </c>
    </row>
    <row r="1351" spans="2:22" x14ac:dyDescent="0.2">
      <c r="B1351" s="259">
        <v>10</v>
      </c>
      <c r="C1351" s="260" t="s">
        <v>8</v>
      </c>
      <c r="D1351" s="266" t="s">
        <v>846</v>
      </c>
      <c r="E1351" s="260">
        <v>1</v>
      </c>
      <c r="F1351" s="256">
        <v>113400</v>
      </c>
      <c r="G1351" s="256">
        <f t="shared" si="237"/>
        <v>21546</v>
      </c>
      <c r="H1351" s="256">
        <f t="shared" si="238"/>
        <v>134946</v>
      </c>
      <c r="I1351" s="256">
        <v>60000</v>
      </c>
      <c r="J1351" s="256">
        <f t="shared" si="239"/>
        <v>11400</v>
      </c>
      <c r="K1351" s="256">
        <f t="shared" si="240"/>
        <v>71400</v>
      </c>
      <c r="L1351" s="256">
        <v>84000</v>
      </c>
      <c r="M1351" s="256">
        <f t="shared" si="241"/>
        <v>15960</v>
      </c>
      <c r="N1351" s="299">
        <f t="shared" si="242"/>
        <v>99960</v>
      </c>
      <c r="O1351" s="303">
        <v>0</v>
      </c>
      <c r="P1351" s="303">
        <v>0</v>
      </c>
      <c r="Q1351" s="305">
        <v>0</v>
      </c>
      <c r="R1351" s="256">
        <f t="shared" si="243"/>
        <v>102102</v>
      </c>
      <c r="S1351" s="256">
        <f t="shared" si="244"/>
        <v>71400</v>
      </c>
      <c r="T1351" s="303">
        <f t="shared" si="245"/>
        <v>98755.545375891932</v>
      </c>
      <c r="U1351" s="303">
        <f t="shared" si="246"/>
        <v>31827.105617696372</v>
      </c>
      <c r="V1351" s="256">
        <f t="shared" si="247"/>
        <v>71400</v>
      </c>
    </row>
    <row r="1352" spans="2:22" x14ac:dyDescent="0.2">
      <c r="B1352" s="259">
        <v>11</v>
      </c>
      <c r="C1352" s="260" t="s">
        <v>8</v>
      </c>
      <c r="D1352" s="266" t="s">
        <v>847</v>
      </c>
      <c r="E1352" s="260">
        <v>1</v>
      </c>
      <c r="F1352" s="256">
        <v>3400920</v>
      </c>
      <c r="G1352" s="256">
        <f t="shared" si="237"/>
        <v>646174.80000000005</v>
      </c>
      <c r="H1352" s="256">
        <f t="shared" si="238"/>
        <v>4047094.8</v>
      </c>
      <c r="I1352" s="256">
        <v>1800000</v>
      </c>
      <c r="J1352" s="256">
        <f t="shared" si="239"/>
        <v>342000</v>
      </c>
      <c r="K1352" s="256">
        <f t="shared" si="240"/>
        <v>2142000</v>
      </c>
      <c r="L1352" s="256">
        <v>2412000</v>
      </c>
      <c r="M1352" s="256">
        <f t="shared" si="241"/>
        <v>458280</v>
      </c>
      <c r="N1352" s="299">
        <f t="shared" si="242"/>
        <v>2870280</v>
      </c>
      <c r="O1352" s="303">
        <v>0</v>
      </c>
      <c r="P1352" s="303">
        <v>0</v>
      </c>
      <c r="Q1352" s="305">
        <v>0</v>
      </c>
      <c r="R1352" s="256">
        <f t="shared" si="243"/>
        <v>3019791.6</v>
      </c>
      <c r="S1352" s="256">
        <f t="shared" si="244"/>
        <v>2142000</v>
      </c>
      <c r="T1352" s="303">
        <f t="shared" si="245"/>
        <v>2919414.1116832392</v>
      </c>
      <c r="U1352" s="303">
        <f t="shared" si="246"/>
        <v>961307.35883362393</v>
      </c>
      <c r="V1352" s="256">
        <f t="shared" si="247"/>
        <v>2142000</v>
      </c>
    </row>
    <row r="1353" spans="2:22" x14ac:dyDescent="0.2">
      <c r="B1353" s="259">
        <v>12</v>
      </c>
      <c r="C1353" s="260" t="s">
        <v>8</v>
      </c>
      <c r="D1353" s="266" t="s">
        <v>775</v>
      </c>
      <c r="E1353" s="260">
        <v>1</v>
      </c>
      <c r="F1353" s="256">
        <v>264264</v>
      </c>
      <c r="G1353" s="256">
        <f t="shared" si="237"/>
        <v>50210.16</v>
      </c>
      <c r="H1353" s="256">
        <f t="shared" si="238"/>
        <v>314474.16000000003</v>
      </c>
      <c r="I1353" s="256">
        <v>140000</v>
      </c>
      <c r="J1353" s="256">
        <f t="shared" si="239"/>
        <v>26600</v>
      </c>
      <c r="K1353" s="256">
        <f t="shared" si="240"/>
        <v>166600</v>
      </c>
      <c r="L1353" s="256">
        <v>184800</v>
      </c>
      <c r="M1353" s="256">
        <f t="shared" si="241"/>
        <v>35112</v>
      </c>
      <c r="N1353" s="299">
        <f t="shared" si="242"/>
        <v>219912</v>
      </c>
      <c r="O1353" s="303">
        <v>0</v>
      </c>
      <c r="P1353" s="303">
        <v>0</v>
      </c>
      <c r="Q1353" s="305">
        <v>0</v>
      </c>
      <c r="R1353" s="256">
        <f t="shared" si="243"/>
        <v>233662.05333333334</v>
      </c>
      <c r="S1353" s="256">
        <f t="shared" si="244"/>
        <v>166600</v>
      </c>
      <c r="T1353" s="303">
        <f t="shared" si="245"/>
        <v>225858.42589529775</v>
      </c>
      <c r="U1353" s="303">
        <f t="shared" si="246"/>
        <v>74889.850940755277</v>
      </c>
      <c r="V1353" s="256">
        <f t="shared" si="247"/>
        <v>166600</v>
      </c>
    </row>
    <row r="1354" spans="2:22" x14ac:dyDescent="0.2">
      <c r="B1354" s="259">
        <v>13</v>
      </c>
      <c r="C1354" s="260" t="s">
        <v>8</v>
      </c>
      <c r="D1354" s="266" t="s">
        <v>848</v>
      </c>
      <c r="E1354" s="260">
        <v>1</v>
      </c>
      <c r="F1354" s="256">
        <v>371184</v>
      </c>
      <c r="G1354" s="256">
        <f t="shared" si="237"/>
        <v>70524.960000000006</v>
      </c>
      <c r="H1354" s="256">
        <f t="shared" si="238"/>
        <v>441708.96</v>
      </c>
      <c r="I1354" s="256">
        <v>190000</v>
      </c>
      <c r="J1354" s="256">
        <f t="shared" si="239"/>
        <v>36100</v>
      </c>
      <c r="K1354" s="256">
        <f t="shared" si="240"/>
        <v>226100</v>
      </c>
      <c r="L1354" s="256">
        <v>250800</v>
      </c>
      <c r="M1354" s="256">
        <f t="shared" si="241"/>
        <v>47652</v>
      </c>
      <c r="N1354" s="299">
        <f t="shared" si="242"/>
        <v>298452</v>
      </c>
      <c r="O1354" s="303">
        <v>0</v>
      </c>
      <c r="P1354" s="303">
        <v>0</v>
      </c>
      <c r="Q1354" s="305">
        <v>0</v>
      </c>
      <c r="R1354" s="256">
        <f t="shared" si="243"/>
        <v>322086.98666666663</v>
      </c>
      <c r="S1354" s="256">
        <f t="shared" si="244"/>
        <v>226100</v>
      </c>
      <c r="T1354" s="303">
        <f t="shared" si="245"/>
        <v>310053.82133158093</v>
      </c>
      <c r="U1354" s="303">
        <f t="shared" si="246"/>
        <v>109730.42127924482</v>
      </c>
      <c r="V1354" s="256">
        <f t="shared" si="247"/>
        <v>226100</v>
      </c>
    </row>
    <row r="1355" spans="2:22" x14ac:dyDescent="0.2">
      <c r="B1355" s="259">
        <v>14</v>
      </c>
      <c r="C1355" s="260" t="s">
        <v>8</v>
      </c>
      <c r="D1355" s="266" t="s">
        <v>849</v>
      </c>
      <c r="E1355" s="260">
        <v>1</v>
      </c>
      <c r="F1355" s="256">
        <v>345800</v>
      </c>
      <c r="G1355" s="256">
        <f t="shared" si="237"/>
        <v>65702</v>
      </c>
      <c r="H1355" s="256">
        <f t="shared" si="238"/>
        <v>411502</v>
      </c>
      <c r="I1355" s="256">
        <v>190000</v>
      </c>
      <c r="J1355" s="256">
        <f t="shared" si="239"/>
        <v>36100</v>
      </c>
      <c r="K1355" s="256">
        <f t="shared" si="240"/>
        <v>226100</v>
      </c>
      <c r="L1355" s="256">
        <v>266000</v>
      </c>
      <c r="M1355" s="256">
        <f t="shared" si="241"/>
        <v>50540</v>
      </c>
      <c r="N1355" s="299">
        <f t="shared" si="242"/>
        <v>316540</v>
      </c>
      <c r="O1355" s="303">
        <v>0</v>
      </c>
      <c r="P1355" s="303">
        <v>0</v>
      </c>
      <c r="Q1355" s="305">
        <v>0</v>
      </c>
      <c r="R1355" s="256">
        <f t="shared" si="243"/>
        <v>318047.33333333331</v>
      </c>
      <c r="S1355" s="256">
        <f t="shared" si="244"/>
        <v>226100</v>
      </c>
      <c r="T1355" s="303">
        <f t="shared" si="245"/>
        <v>308816.41018225579</v>
      </c>
      <c r="U1355" s="303">
        <f t="shared" si="246"/>
        <v>92710.190601321403</v>
      </c>
      <c r="V1355" s="256">
        <f t="shared" si="247"/>
        <v>226100</v>
      </c>
    </row>
    <row r="1356" spans="2:22" x14ac:dyDescent="0.2">
      <c r="B1356" s="259">
        <v>15</v>
      </c>
      <c r="C1356" s="260" t="s">
        <v>8</v>
      </c>
      <c r="D1356" s="266" t="s">
        <v>850</v>
      </c>
      <c r="E1356" s="260">
        <v>1</v>
      </c>
      <c r="F1356" s="256">
        <v>1227590</v>
      </c>
      <c r="G1356" s="256">
        <f t="shared" si="237"/>
        <v>233242.1</v>
      </c>
      <c r="H1356" s="256">
        <f t="shared" si="238"/>
        <v>1460832.1</v>
      </c>
      <c r="I1356" s="256">
        <v>650000</v>
      </c>
      <c r="J1356" s="256">
        <f t="shared" si="239"/>
        <v>123500</v>
      </c>
      <c r="K1356" s="256">
        <f t="shared" si="240"/>
        <v>773500</v>
      </c>
      <c r="L1356" s="256">
        <v>864500</v>
      </c>
      <c r="M1356" s="256">
        <f t="shared" si="241"/>
        <v>164255</v>
      </c>
      <c r="N1356" s="299">
        <f t="shared" si="242"/>
        <v>1028755</v>
      </c>
      <c r="O1356" s="303">
        <v>0</v>
      </c>
      <c r="P1356" s="303">
        <v>0</v>
      </c>
      <c r="Q1356" s="305">
        <v>0</v>
      </c>
      <c r="R1356" s="256">
        <f t="shared" si="243"/>
        <v>1087695.7</v>
      </c>
      <c r="S1356" s="256">
        <f t="shared" si="244"/>
        <v>773500</v>
      </c>
      <c r="T1356" s="303">
        <f t="shared" si="245"/>
        <v>1051455.4105778493</v>
      </c>
      <c r="U1356" s="303">
        <f t="shared" si="246"/>
        <v>347436.1214813019</v>
      </c>
      <c r="V1356" s="256">
        <f t="shared" si="247"/>
        <v>773500</v>
      </c>
    </row>
    <row r="1357" spans="2:22" x14ac:dyDescent="0.2">
      <c r="B1357" s="259">
        <v>16</v>
      </c>
      <c r="C1357" s="260" t="s">
        <v>8</v>
      </c>
      <c r="D1357" s="266" t="s">
        <v>758</v>
      </c>
      <c r="E1357" s="260">
        <v>1</v>
      </c>
      <c r="F1357" s="256">
        <v>1175460</v>
      </c>
      <c r="G1357" s="256">
        <f t="shared" si="237"/>
        <v>223337.4</v>
      </c>
      <c r="H1357" s="256">
        <f t="shared" si="238"/>
        <v>1398797.4</v>
      </c>
      <c r="I1357" s="256">
        <v>650000</v>
      </c>
      <c r="J1357" s="256">
        <f t="shared" si="239"/>
        <v>123500</v>
      </c>
      <c r="K1357" s="256">
        <f t="shared" si="240"/>
        <v>773500</v>
      </c>
      <c r="L1357" s="256">
        <v>858000</v>
      </c>
      <c r="M1357" s="256">
        <f t="shared" si="241"/>
        <v>163020</v>
      </c>
      <c r="N1357" s="299">
        <f t="shared" si="242"/>
        <v>1021020</v>
      </c>
      <c r="O1357" s="303">
        <v>0</v>
      </c>
      <c r="P1357" s="303">
        <v>0</v>
      </c>
      <c r="Q1357" s="305">
        <v>0</v>
      </c>
      <c r="R1357" s="256">
        <f t="shared" si="243"/>
        <v>1064439.1333333333</v>
      </c>
      <c r="S1357" s="256">
        <f t="shared" si="244"/>
        <v>773500</v>
      </c>
      <c r="T1357" s="303">
        <f t="shared" si="245"/>
        <v>1033752.2343021987</v>
      </c>
      <c r="U1357" s="303">
        <f t="shared" si="246"/>
        <v>314901.77113864123</v>
      </c>
      <c r="V1357" s="256">
        <f t="shared" si="247"/>
        <v>773500</v>
      </c>
    </row>
    <row r="1358" spans="2:22" x14ac:dyDescent="0.2">
      <c r="B1358" s="259">
        <v>17</v>
      </c>
      <c r="C1358" s="260" t="s">
        <v>8</v>
      </c>
      <c r="D1358" s="266" t="s">
        <v>762</v>
      </c>
      <c r="E1358" s="260">
        <v>1</v>
      </c>
      <c r="F1358" s="256">
        <v>1718360</v>
      </c>
      <c r="G1358" s="256">
        <f t="shared" si="237"/>
        <v>326488.40000000002</v>
      </c>
      <c r="H1358" s="256">
        <f t="shared" si="238"/>
        <v>2044848.4</v>
      </c>
      <c r="I1358" s="256">
        <v>950000</v>
      </c>
      <c r="J1358" s="256">
        <f t="shared" si="239"/>
        <v>180500</v>
      </c>
      <c r="K1358" s="256">
        <f t="shared" si="240"/>
        <v>1130500</v>
      </c>
      <c r="L1358" s="256">
        <v>1263500</v>
      </c>
      <c r="M1358" s="256">
        <f t="shared" si="241"/>
        <v>240065</v>
      </c>
      <c r="N1358" s="299">
        <f t="shared" si="242"/>
        <v>1503565</v>
      </c>
      <c r="O1358" s="303">
        <v>0</v>
      </c>
      <c r="P1358" s="303">
        <v>0</v>
      </c>
      <c r="Q1358" s="305">
        <v>0</v>
      </c>
      <c r="R1358" s="256">
        <f t="shared" si="243"/>
        <v>1559637.8</v>
      </c>
      <c r="S1358" s="256">
        <f t="shared" si="244"/>
        <v>1130500</v>
      </c>
      <c r="T1358" s="303">
        <f t="shared" si="245"/>
        <v>1514786.049405806</v>
      </c>
      <c r="U1358" s="303">
        <f t="shared" si="246"/>
        <v>459745.9823864908</v>
      </c>
      <c r="V1358" s="256">
        <f t="shared" si="247"/>
        <v>1130500</v>
      </c>
    </row>
    <row r="1359" spans="2:22" x14ac:dyDescent="0.2">
      <c r="B1359" s="259">
        <v>18</v>
      </c>
      <c r="C1359" s="260" t="s">
        <v>8</v>
      </c>
      <c r="D1359" s="266" t="s">
        <v>851</v>
      </c>
      <c r="E1359" s="260">
        <v>1</v>
      </c>
      <c r="F1359" s="256">
        <v>855360</v>
      </c>
      <c r="G1359" s="256">
        <f t="shared" si="237"/>
        <v>162518.39999999999</v>
      </c>
      <c r="H1359" s="256">
        <f t="shared" si="238"/>
        <v>1017878.4</v>
      </c>
      <c r="I1359" s="256">
        <v>480000</v>
      </c>
      <c r="J1359" s="256">
        <f t="shared" si="239"/>
        <v>91200</v>
      </c>
      <c r="K1359" s="256">
        <f t="shared" si="240"/>
        <v>571200</v>
      </c>
      <c r="L1359" s="256">
        <v>633600</v>
      </c>
      <c r="M1359" s="256">
        <f t="shared" si="241"/>
        <v>120384</v>
      </c>
      <c r="N1359" s="299">
        <f t="shared" si="242"/>
        <v>753984</v>
      </c>
      <c r="O1359" s="303">
        <v>0</v>
      </c>
      <c r="P1359" s="303">
        <v>0</v>
      </c>
      <c r="Q1359" s="305">
        <v>0</v>
      </c>
      <c r="R1359" s="256">
        <f t="shared" si="243"/>
        <v>781020.79999999993</v>
      </c>
      <c r="S1359" s="256">
        <f t="shared" si="244"/>
        <v>571200</v>
      </c>
      <c r="T1359" s="303">
        <f t="shared" si="245"/>
        <v>759653.26550274831</v>
      </c>
      <c r="U1359" s="303">
        <f t="shared" si="246"/>
        <v>224563.21976744113</v>
      </c>
      <c r="V1359" s="256">
        <f t="shared" si="247"/>
        <v>571200</v>
      </c>
    </row>
    <row r="1360" spans="2:22" x14ac:dyDescent="0.2">
      <c r="B1360" s="259">
        <v>19</v>
      </c>
      <c r="C1360" s="260" t="s">
        <v>8</v>
      </c>
      <c r="D1360" s="266" t="s">
        <v>755</v>
      </c>
      <c r="E1360" s="260">
        <v>1</v>
      </c>
      <c r="F1360" s="256">
        <v>500640</v>
      </c>
      <c r="G1360" s="256">
        <f t="shared" si="237"/>
        <v>95121.600000000006</v>
      </c>
      <c r="H1360" s="256">
        <f t="shared" si="238"/>
        <v>595761.6</v>
      </c>
      <c r="I1360" s="256">
        <v>240000</v>
      </c>
      <c r="J1360" s="256">
        <f t="shared" si="239"/>
        <v>45600</v>
      </c>
      <c r="K1360" s="256">
        <f t="shared" si="240"/>
        <v>285600</v>
      </c>
      <c r="L1360" s="256">
        <v>336000</v>
      </c>
      <c r="M1360" s="256">
        <f t="shared" si="241"/>
        <v>63840</v>
      </c>
      <c r="N1360" s="299">
        <f t="shared" si="242"/>
        <v>399840</v>
      </c>
      <c r="O1360" s="303">
        <v>0</v>
      </c>
      <c r="P1360" s="303">
        <v>0</v>
      </c>
      <c r="Q1360" s="305">
        <v>0</v>
      </c>
      <c r="R1360" s="256">
        <f t="shared" si="243"/>
        <v>427067.2</v>
      </c>
      <c r="S1360" s="256">
        <f t="shared" si="244"/>
        <v>285600</v>
      </c>
      <c r="T1360" s="303">
        <f t="shared" si="245"/>
        <v>408230.68874086987</v>
      </c>
      <c r="U1360" s="303">
        <f t="shared" si="246"/>
        <v>156863.14048724127</v>
      </c>
      <c r="V1360" s="256">
        <f t="shared" si="247"/>
        <v>285600</v>
      </c>
    </row>
    <row r="1361" spans="2:22" x14ac:dyDescent="0.2">
      <c r="B1361" s="259">
        <v>20</v>
      </c>
      <c r="C1361" s="260" t="s">
        <v>8</v>
      </c>
      <c r="D1361" s="266" t="s">
        <v>756</v>
      </c>
      <c r="E1361" s="260">
        <v>1</v>
      </c>
      <c r="F1361" s="256">
        <v>437400</v>
      </c>
      <c r="G1361" s="256">
        <f t="shared" si="237"/>
        <v>83106</v>
      </c>
      <c r="H1361" s="256">
        <f t="shared" si="238"/>
        <v>520506</v>
      </c>
      <c r="I1361" s="256">
        <v>240000</v>
      </c>
      <c r="J1361" s="256">
        <f t="shared" si="239"/>
        <v>45600</v>
      </c>
      <c r="K1361" s="256">
        <f t="shared" si="240"/>
        <v>285600</v>
      </c>
      <c r="L1361" s="256">
        <v>324000</v>
      </c>
      <c r="M1361" s="256">
        <f t="shared" si="241"/>
        <v>61560</v>
      </c>
      <c r="N1361" s="299">
        <f t="shared" si="242"/>
        <v>385560</v>
      </c>
      <c r="O1361" s="303">
        <v>0</v>
      </c>
      <c r="P1361" s="303">
        <v>0</v>
      </c>
      <c r="Q1361" s="305">
        <v>0</v>
      </c>
      <c r="R1361" s="256">
        <f t="shared" si="243"/>
        <v>397222</v>
      </c>
      <c r="S1361" s="256">
        <f t="shared" si="244"/>
        <v>285600</v>
      </c>
      <c r="T1361" s="303">
        <f t="shared" si="245"/>
        <v>385560</v>
      </c>
      <c r="U1361" s="303">
        <f t="shared" si="246"/>
        <v>117886.42369670903</v>
      </c>
      <c r="V1361" s="256">
        <f t="shared" si="247"/>
        <v>285600</v>
      </c>
    </row>
    <row r="1362" spans="2:22" x14ac:dyDescent="0.2">
      <c r="B1362" s="259">
        <v>21</v>
      </c>
      <c r="C1362" s="260" t="s">
        <v>8</v>
      </c>
      <c r="D1362" s="266" t="s">
        <v>852</v>
      </c>
      <c r="E1362" s="260">
        <v>1</v>
      </c>
      <c r="F1362" s="256">
        <v>232440</v>
      </c>
      <c r="G1362" s="256">
        <f t="shared" si="237"/>
        <v>44163.6</v>
      </c>
      <c r="H1362" s="256">
        <f t="shared" si="238"/>
        <v>276603.59999999998</v>
      </c>
      <c r="I1362" s="256">
        <v>120000</v>
      </c>
      <c r="J1362" s="256">
        <f t="shared" si="239"/>
        <v>22800</v>
      </c>
      <c r="K1362" s="256">
        <f t="shared" si="240"/>
        <v>142800</v>
      </c>
      <c r="L1362" s="256">
        <v>156000</v>
      </c>
      <c r="M1362" s="256">
        <f t="shared" si="241"/>
        <v>29640</v>
      </c>
      <c r="N1362" s="299">
        <f t="shared" si="242"/>
        <v>185640</v>
      </c>
      <c r="O1362" s="303">
        <v>0</v>
      </c>
      <c r="P1362" s="303">
        <v>0</v>
      </c>
      <c r="Q1362" s="305">
        <v>0</v>
      </c>
      <c r="R1362" s="256">
        <f t="shared" si="243"/>
        <v>201681.19999999998</v>
      </c>
      <c r="S1362" s="256">
        <f t="shared" si="244"/>
        <v>142800</v>
      </c>
      <c r="T1362" s="303">
        <f t="shared" si="245"/>
        <v>194276.02029113026</v>
      </c>
      <c r="U1362" s="303">
        <f t="shared" si="246"/>
        <v>68328.917131182461</v>
      </c>
      <c r="V1362" s="256">
        <f t="shared" si="247"/>
        <v>142800</v>
      </c>
    </row>
    <row r="1363" spans="2:22" x14ac:dyDescent="0.2">
      <c r="B1363" s="259">
        <v>22</v>
      </c>
      <c r="C1363" s="260" t="s">
        <v>8</v>
      </c>
      <c r="D1363" s="266" t="s">
        <v>853</v>
      </c>
      <c r="E1363" s="260">
        <v>1</v>
      </c>
      <c r="F1363" s="256">
        <v>414700</v>
      </c>
      <c r="G1363" s="256">
        <f t="shared" si="237"/>
        <v>78793</v>
      </c>
      <c r="H1363" s="256">
        <f t="shared" si="238"/>
        <v>493493</v>
      </c>
      <c r="I1363" s="256">
        <v>220000</v>
      </c>
      <c r="J1363" s="256">
        <f t="shared" si="239"/>
        <v>41800</v>
      </c>
      <c r="K1363" s="256">
        <f t="shared" si="240"/>
        <v>261800</v>
      </c>
      <c r="L1363" s="256">
        <v>286000</v>
      </c>
      <c r="M1363" s="256">
        <f t="shared" si="241"/>
        <v>54340</v>
      </c>
      <c r="N1363" s="299">
        <f t="shared" si="242"/>
        <v>340340</v>
      </c>
      <c r="O1363" s="303">
        <v>0</v>
      </c>
      <c r="P1363" s="303">
        <v>0</v>
      </c>
      <c r="Q1363" s="305">
        <v>0</v>
      </c>
      <c r="R1363" s="256">
        <f t="shared" si="243"/>
        <v>365211</v>
      </c>
      <c r="S1363" s="256">
        <f t="shared" si="244"/>
        <v>261800</v>
      </c>
      <c r="T1363" s="303">
        <f t="shared" si="245"/>
        <v>352956.52190217091</v>
      </c>
      <c r="U1363" s="303">
        <f t="shared" si="246"/>
        <v>117831.81464697894</v>
      </c>
      <c r="V1363" s="256">
        <f t="shared" si="247"/>
        <v>261800</v>
      </c>
    </row>
    <row r="1364" spans="2:22" x14ac:dyDescent="0.2">
      <c r="B1364" s="259">
        <v>23</v>
      </c>
      <c r="C1364" s="260" t="s">
        <v>8</v>
      </c>
      <c r="D1364" s="266" t="s">
        <v>760</v>
      </c>
      <c r="E1364" s="260">
        <v>1</v>
      </c>
      <c r="F1364" s="256">
        <v>268548</v>
      </c>
      <c r="G1364" s="256">
        <f t="shared" si="237"/>
        <v>51024.12</v>
      </c>
      <c r="H1364" s="256">
        <f t="shared" si="238"/>
        <v>319572.12</v>
      </c>
      <c r="I1364" s="256">
        <v>140000</v>
      </c>
      <c r="J1364" s="256">
        <f t="shared" si="239"/>
        <v>26600</v>
      </c>
      <c r="K1364" s="256">
        <f t="shared" si="240"/>
        <v>166600</v>
      </c>
      <c r="L1364" s="256">
        <v>193200</v>
      </c>
      <c r="M1364" s="256">
        <f t="shared" si="241"/>
        <v>36708</v>
      </c>
      <c r="N1364" s="299">
        <f t="shared" si="242"/>
        <v>229908</v>
      </c>
      <c r="O1364" s="303">
        <v>0</v>
      </c>
      <c r="P1364" s="303">
        <v>0</v>
      </c>
      <c r="Q1364" s="305">
        <v>0</v>
      </c>
      <c r="R1364" s="256">
        <f t="shared" si="243"/>
        <v>238693.37333333332</v>
      </c>
      <c r="S1364" s="256">
        <f t="shared" si="244"/>
        <v>166600</v>
      </c>
      <c r="T1364" s="303">
        <f t="shared" si="245"/>
        <v>230461.99732262074</v>
      </c>
      <c r="U1364" s="303">
        <f t="shared" si="246"/>
        <v>76863.544432833281</v>
      </c>
      <c r="V1364" s="256">
        <f t="shared" si="247"/>
        <v>166600</v>
      </c>
    </row>
    <row r="1365" spans="2:22" x14ac:dyDescent="0.2">
      <c r="B1365" s="259">
        <v>24</v>
      </c>
      <c r="C1365" s="260" t="s">
        <v>8</v>
      </c>
      <c r="D1365" s="266" t="s">
        <v>766</v>
      </c>
      <c r="E1365" s="260">
        <v>1</v>
      </c>
      <c r="F1365" s="256">
        <v>342504</v>
      </c>
      <c r="G1365" s="256">
        <f t="shared" si="237"/>
        <v>65075.76</v>
      </c>
      <c r="H1365" s="256">
        <f t="shared" si="238"/>
        <v>407579.76</v>
      </c>
      <c r="I1365" s="256">
        <v>180000</v>
      </c>
      <c r="J1365" s="256">
        <f t="shared" si="239"/>
        <v>34200</v>
      </c>
      <c r="K1365" s="256">
        <f t="shared" si="240"/>
        <v>214200</v>
      </c>
      <c r="L1365" s="256">
        <v>241200</v>
      </c>
      <c r="M1365" s="256">
        <f t="shared" si="241"/>
        <v>45828</v>
      </c>
      <c r="N1365" s="299">
        <f t="shared" si="242"/>
        <v>287028</v>
      </c>
      <c r="O1365" s="303">
        <v>0</v>
      </c>
      <c r="P1365" s="303">
        <v>0</v>
      </c>
      <c r="Q1365" s="305">
        <v>0</v>
      </c>
      <c r="R1365" s="256">
        <f t="shared" si="243"/>
        <v>302935.92</v>
      </c>
      <c r="S1365" s="256">
        <f t="shared" si="244"/>
        <v>214200</v>
      </c>
      <c r="T1365" s="303">
        <f t="shared" si="245"/>
        <v>292629.95478273998</v>
      </c>
      <c r="U1365" s="303">
        <f t="shared" si="246"/>
        <v>97666.418657894887</v>
      </c>
      <c r="V1365" s="256">
        <f t="shared" si="247"/>
        <v>214200</v>
      </c>
    </row>
    <row r="1366" spans="2:22" x14ac:dyDescent="0.2">
      <c r="B1366" s="259">
        <v>25</v>
      </c>
      <c r="C1366" s="260" t="s">
        <v>8</v>
      </c>
      <c r="D1366" s="266" t="s">
        <v>764</v>
      </c>
      <c r="E1366" s="260">
        <v>1</v>
      </c>
      <c r="F1366" s="256">
        <v>104544</v>
      </c>
      <c r="G1366" s="256">
        <f t="shared" si="237"/>
        <v>19863.36</v>
      </c>
      <c r="H1366" s="256">
        <f t="shared" si="238"/>
        <v>124407.36</v>
      </c>
      <c r="I1366" s="256">
        <v>60000</v>
      </c>
      <c r="J1366" s="256">
        <f t="shared" si="239"/>
        <v>11400</v>
      </c>
      <c r="K1366" s="256">
        <f t="shared" si="240"/>
        <v>71400</v>
      </c>
      <c r="L1366" s="256">
        <v>79200</v>
      </c>
      <c r="M1366" s="256">
        <f t="shared" si="241"/>
        <v>15048</v>
      </c>
      <c r="N1366" s="299">
        <f t="shared" si="242"/>
        <v>94248</v>
      </c>
      <c r="O1366" s="303">
        <v>0</v>
      </c>
      <c r="P1366" s="303">
        <v>0</v>
      </c>
      <c r="Q1366" s="305">
        <v>0</v>
      </c>
      <c r="R1366" s="256">
        <f t="shared" si="243"/>
        <v>96685.119999999995</v>
      </c>
      <c r="S1366" s="256">
        <f t="shared" si="244"/>
        <v>71400</v>
      </c>
      <c r="T1366" s="303">
        <f t="shared" si="245"/>
        <v>94248</v>
      </c>
      <c r="U1366" s="303">
        <f t="shared" si="246"/>
        <v>26587.585805469469</v>
      </c>
      <c r="V1366" s="256">
        <f t="shared" si="247"/>
        <v>71400</v>
      </c>
    </row>
    <row r="1367" spans="2:22" x14ac:dyDescent="0.2">
      <c r="B1367" s="259">
        <v>26</v>
      </c>
      <c r="C1367" s="260" t="s">
        <v>8</v>
      </c>
      <c r="D1367" s="266" t="s">
        <v>854</v>
      </c>
      <c r="E1367" s="260">
        <v>1</v>
      </c>
      <c r="F1367" s="256">
        <v>106920</v>
      </c>
      <c r="G1367" s="256">
        <f t="shared" si="237"/>
        <v>20314.8</v>
      </c>
      <c r="H1367" s="256">
        <f t="shared" si="238"/>
        <v>127234.8</v>
      </c>
      <c r="I1367" s="256">
        <v>60000</v>
      </c>
      <c r="J1367" s="256">
        <f t="shared" si="239"/>
        <v>11400</v>
      </c>
      <c r="K1367" s="256">
        <f t="shared" si="240"/>
        <v>71400</v>
      </c>
      <c r="L1367" s="256">
        <v>79200</v>
      </c>
      <c r="M1367" s="256">
        <f t="shared" si="241"/>
        <v>15048</v>
      </c>
      <c r="N1367" s="299">
        <f t="shared" si="242"/>
        <v>94248</v>
      </c>
      <c r="O1367" s="303">
        <v>0</v>
      </c>
      <c r="P1367" s="303">
        <v>0</v>
      </c>
      <c r="Q1367" s="305">
        <v>0</v>
      </c>
      <c r="R1367" s="256">
        <f t="shared" si="243"/>
        <v>97627.599999999991</v>
      </c>
      <c r="S1367" s="256">
        <f t="shared" si="244"/>
        <v>71400</v>
      </c>
      <c r="T1367" s="303">
        <f t="shared" si="245"/>
        <v>94956.658187843539</v>
      </c>
      <c r="U1367" s="303">
        <f t="shared" si="246"/>
        <v>28070.402470930141</v>
      </c>
      <c r="V1367" s="256">
        <f t="shared" si="247"/>
        <v>71400</v>
      </c>
    </row>
    <row r="1368" spans="2:22" x14ac:dyDescent="0.2">
      <c r="B1368" s="259">
        <v>27</v>
      </c>
      <c r="C1368" s="260" t="s">
        <v>8</v>
      </c>
      <c r="D1368" s="266" t="s">
        <v>765</v>
      </c>
      <c r="E1368" s="260">
        <v>1</v>
      </c>
      <c r="F1368" s="256">
        <v>120888</v>
      </c>
      <c r="G1368" s="256">
        <f t="shared" si="237"/>
        <v>22968.720000000001</v>
      </c>
      <c r="H1368" s="256">
        <f t="shared" si="238"/>
        <v>143856.72</v>
      </c>
      <c r="I1368" s="256">
        <v>60000</v>
      </c>
      <c r="J1368" s="256">
        <f t="shared" si="239"/>
        <v>11400</v>
      </c>
      <c r="K1368" s="256">
        <f t="shared" si="240"/>
        <v>71400</v>
      </c>
      <c r="L1368" s="256">
        <v>82800</v>
      </c>
      <c r="M1368" s="256">
        <f t="shared" si="241"/>
        <v>15732</v>
      </c>
      <c r="N1368" s="299">
        <f t="shared" si="242"/>
        <v>98532</v>
      </c>
      <c r="O1368" s="303">
        <v>0</v>
      </c>
      <c r="P1368" s="303">
        <v>0</v>
      </c>
      <c r="Q1368" s="305">
        <v>0</v>
      </c>
      <c r="R1368" s="256">
        <f t="shared" si="243"/>
        <v>104596.23999999999</v>
      </c>
      <c r="S1368" s="256">
        <f t="shared" si="244"/>
        <v>71400</v>
      </c>
      <c r="T1368" s="303">
        <f t="shared" si="245"/>
        <v>100400.34873405533</v>
      </c>
      <c r="U1368" s="303">
        <f t="shared" si="246"/>
        <v>36607.03925985824</v>
      </c>
      <c r="V1368" s="256">
        <f t="shared" si="247"/>
        <v>71400</v>
      </c>
    </row>
    <row r="1369" spans="2:22" x14ac:dyDescent="0.2">
      <c r="B1369" s="259">
        <v>28</v>
      </c>
      <c r="C1369" s="260" t="s">
        <v>8</v>
      </c>
      <c r="D1369" s="266" t="s">
        <v>855</v>
      </c>
      <c r="E1369" s="260">
        <v>1</v>
      </c>
      <c r="F1369" s="256">
        <v>1273740</v>
      </c>
      <c r="G1369" s="256">
        <f t="shared" si="237"/>
        <v>242010.6</v>
      </c>
      <c r="H1369" s="256">
        <f t="shared" si="238"/>
        <v>1515750.6</v>
      </c>
      <c r="I1369" s="256">
        <v>650000</v>
      </c>
      <c r="J1369" s="256">
        <f t="shared" si="239"/>
        <v>123500</v>
      </c>
      <c r="K1369" s="256">
        <f t="shared" si="240"/>
        <v>773500</v>
      </c>
      <c r="L1369" s="256">
        <v>897000</v>
      </c>
      <c r="M1369" s="256">
        <f t="shared" si="241"/>
        <v>170430</v>
      </c>
      <c r="N1369" s="299">
        <f t="shared" si="242"/>
        <v>1067430</v>
      </c>
      <c r="O1369" s="303">
        <v>0</v>
      </c>
      <c r="P1369" s="303">
        <v>0</v>
      </c>
      <c r="Q1369" s="305">
        <v>0</v>
      </c>
      <c r="R1369" s="256">
        <f t="shared" si="243"/>
        <v>1118893.5333333334</v>
      </c>
      <c r="S1369" s="256">
        <f t="shared" si="244"/>
        <v>773500</v>
      </c>
      <c r="T1369" s="303">
        <f t="shared" si="245"/>
        <v>1077645.2618395921</v>
      </c>
      <c r="U1369" s="303">
        <f t="shared" si="246"/>
        <v>373791.8668824315</v>
      </c>
      <c r="V1369" s="256">
        <f t="shared" si="247"/>
        <v>773500</v>
      </c>
    </row>
    <row r="1370" spans="2:22" x14ac:dyDescent="0.2">
      <c r="B1370" s="259">
        <v>29</v>
      </c>
      <c r="C1370" s="260" t="s">
        <v>8</v>
      </c>
      <c r="D1370" s="266" t="s">
        <v>763</v>
      </c>
      <c r="E1370" s="260">
        <v>1</v>
      </c>
      <c r="F1370" s="256">
        <v>1558050</v>
      </c>
      <c r="G1370" s="256">
        <f t="shared" si="237"/>
        <v>296029.5</v>
      </c>
      <c r="H1370" s="256">
        <f t="shared" si="238"/>
        <v>1854079.5</v>
      </c>
      <c r="I1370" s="256">
        <v>850000</v>
      </c>
      <c r="J1370" s="256">
        <f t="shared" si="239"/>
        <v>161500</v>
      </c>
      <c r="K1370" s="256">
        <f t="shared" si="240"/>
        <v>1011500</v>
      </c>
      <c r="L1370" s="256">
        <v>1105000</v>
      </c>
      <c r="M1370" s="256">
        <f t="shared" si="241"/>
        <v>209950</v>
      </c>
      <c r="N1370" s="299">
        <f t="shared" si="242"/>
        <v>1314950</v>
      </c>
      <c r="O1370" s="303">
        <v>0</v>
      </c>
      <c r="P1370" s="303">
        <v>0</v>
      </c>
      <c r="Q1370" s="305">
        <v>0</v>
      </c>
      <c r="R1370" s="256">
        <f t="shared" si="243"/>
        <v>1393509.8333333333</v>
      </c>
      <c r="S1370" s="256">
        <f t="shared" si="244"/>
        <v>1011500</v>
      </c>
      <c r="T1370" s="303">
        <f t="shared" si="245"/>
        <v>1351038.8144578566</v>
      </c>
      <c r="U1370" s="303">
        <f t="shared" si="246"/>
        <v>426747.9220981439</v>
      </c>
      <c r="V1370" s="256">
        <f t="shared" si="247"/>
        <v>1011500</v>
      </c>
    </row>
    <row r="1371" spans="2:22" x14ac:dyDescent="0.2">
      <c r="B1371" s="259">
        <v>30</v>
      </c>
      <c r="C1371" s="260" t="s">
        <v>8</v>
      </c>
      <c r="D1371" s="266" t="s">
        <v>731</v>
      </c>
      <c r="E1371" s="260">
        <v>1</v>
      </c>
      <c r="F1371" s="256">
        <v>1698300</v>
      </c>
      <c r="G1371" s="256">
        <f t="shared" si="237"/>
        <v>322677</v>
      </c>
      <c r="H1371" s="256">
        <f t="shared" si="238"/>
        <v>2020977</v>
      </c>
      <c r="I1371" s="256">
        <v>850000</v>
      </c>
      <c r="J1371" s="256">
        <f t="shared" si="239"/>
        <v>161500</v>
      </c>
      <c r="K1371" s="256">
        <f t="shared" si="240"/>
        <v>1011500</v>
      </c>
      <c r="L1371" s="256">
        <v>1147500</v>
      </c>
      <c r="M1371" s="256">
        <f t="shared" si="241"/>
        <v>218025</v>
      </c>
      <c r="N1371" s="299">
        <f t="shared" si="242"/>
        <v>1365525</v>
      </c>
      <c r="O1371" s="303">
        <v>0</v>
      </c>
      <c r="P1371" s="303">
        <v>0</v>
      </c>
      <c r="Q1371" s="305">
        <v>0</v>
      </c>
      <c r="R1371" s="256">
        <f t="shared" si="243"/>
        <v>1466000.6666666667</v>
      </c>
      <c r="S1371" s="256">
        <f t="shared" si="244"/>
        <v>1011500</v>
      </c>
      <c r="T1371" s="303">
        <f t="shared" si="245"/>
        <v>1408020.4782633723</v>
      </c>
      <c r="U1371" s="303">
        <f t="shared" si="246"/>
        <v>512184.02266796015</v>
      </c>
      <c r="V1371" s="256">
        <f t="shared" si="247"/>
        <v>1011500</v>
      </c>
    </row>
    <row r="1372" spans="2:22" x14ac:dyDescent="0.2">
      <c r="B1372" s="259">
        <v>31</v>
      </c>
      <c r="C1372" s="260" t="s">
        <v>8</v>
      </c>
      <c r="D1372" s="266" t="s">
        <v>856</v>
      </c>
      <c r="E1372" s="260">
        <v>1</v>
      </c>
      <c r="F1372" s="256">
        <v>628145</v>
      </c>
      <c r="G1372" s="256">
        <f t="shared" si="237"/>
        <v>119347.55</v>
      </c>
      <c r="H1372" s="256">
        <f t="shared" si="238"/>
        <v>747492.55</v>
      </c>
      <c r="I1372" s="256">
        <v>350000</v>
      </c>
      <c r="J1372" s="256">
        <f t="shared" si="239"/>
        <v>66500</v>
      </c>
      <c r="K1372" s="256">
        <f t="shared" si="240"/>
        <v>416500</v>
      </c>
      <c r="L1372" s="256">
        <v>458500</v>
      </c>
      <c r="M1372" s="256">
        <f t="shared" si="241"/>
        <v>87115</v>
      </c>
      <c r="N1372" s="299">
        <f t="shared" si="242"/>
        <v>545615</v>
      </c>
      <c r="O1372" s="303">
        <v>0</v>
      </c>
      <c r="P1372" s="303">
        <v>0</v>
      </c>
      <c r="Q1372" s="305">
        <v>0</v>
      </c>
      <c r="R1372" s="256">
        <f t="shared" si="243"/>
        <v>569869.18333333335</v>
      </c>
      <c r="S1372" s="256">
        <f t="shared" si="244"/>
        <v>416500</v>
      </c>
      <c r="T1372" s="303">
        <f t="shared" si="245"/>
        <v>553820.96484217397</v>
      </c>
      <c r="U1372" s="303">
        <f t="shared" si="246"/>
        <v>166823.90744659727</v>
      </c>
      <c r="V1372" s="256">
        <f t="shared" si="247"/>
        <v>416500</v>
      </c>
    </row>
    <row r="1373" spans="2:22" x14ac:dyDescent="0.2">
      <c r="B1373" s="259">
        <v>32</v>
      </c>
      <c r="C1373" s="260" t="s">
        <v>8</v>
      </c>
      <c r="D1373" s="266" t="s">
        <v>857</v>
      </c>
      <c r="E1373" s="260">
        <v>1</v>
      </c>
      <c r="F1373" s="256">
        <v>637000</v>
      </c>
      <c r="G1373" s="256">
        <f t="shared" si="237"/>
        <v>121030</v>
      </c>
      <c r="H1373" s="256">
        <f t="shared" si="238"/>
        <v>758030</v>
      </c>
      <c r="I1373" s="256">
        <v>350000</v>
      </c>
      <c r="J1373" s="256">
        <f t="shared" si="239"/>
        <v>66500</v>
      </c>
      <c r="K1373" s="256">
        <f t="shared" si="240"/>
        <v>416500</v>
      </c>
      <c r="L1373" s="256">
        <v>455000</v>
      </c>
      <c r="M1373" s="256">
        <f t="shared" si="241"/>
        <v>86450</v>
      </c>
      <c r="N1373" s="299">
        <f t="shared" si="242"/>
        <v>541450</v>
      </c>
      <c r="O1373" s="303">
        <v>0</v>
      </c>
      <c r="P1373" s="303">
        <v>0</v>
      </c>
      <c r="Q1373" s="305">
        <v>0</v>
      </c>
      <c r="R1373" s="256">
        <f t="shared" si="243"/>
        <v>571993.33333333337</v>
      </c>
      <c r="S1373" s="256">
        <f t="shared" si="244"/>
        <v>416500</v>
      </c>
      <c r="T1373" s="303">
        <f t="shared" si="245"/>
        <v>554991.82475066499</v>
      </c>
      <c r="U1373" s="303">
        <f t="shared" si="246"/>
        <v>172801.49488165116</v>
      </c>
      <c r="V1373" s="256">
        <f t="shared" si="247"/>
        <v>416500</v>
      </c>
    </row>
    <row r="1374" spans="2:22" x14ac:dyDescent="0.2">
      <c r="B1374" s="259">
        <v>33</v>
      </c>
      <c r="C1374" s="260" t="s">
        <v>8</v>
      </c>
      <c r="D1374" s="266" t="s">
        <v>732</v>
      </c>
      <c r="E1374" s="260">
        <v>1</v>
      </c>
      <c r="F1374" s="256">
        <v>844605</v>
      </c>
      <c r="G1374" s="256">
        <f t="shared" si="237"/>
        <v>160474.95000000001</v>
      </c>
      <c r="H1374" s="256">
        <f t="shared" si="238"/>
        <v>1005079.95</v>
      </c>
      <c r="I1374" s="256">
        <v>450000</v>
      </c>
      <c r="J1374" s="256">
        <f t="shared" si="239"/>
        <v>85500</v>
      </c>
      <c r="K1374" s="256">
        <f t="shared" si="240"/>
        <v>535500</v>
      </c>
      <c r="L1374" s="256">
        <v>616500</v>
      </c>
      <c r="M1374" s="256">
        <f t="shared" si="241"/>
        <v>117135</v>
      </c>
      <c r="N1374" s="299">
        <f t="shared" si="242"/>
        <v>733635</v>
      </c>
      <c r="O1374" s="303">
        <v>0</v>
      </c>
      <c r="P1374" s="303">
        <v>0</v>
      </c>
      <c r="Q1374" s="305">
        <v>0</v>
      </c>
      <c r="R1374" s="256">
        <f t="shared" si="243"/>
        <v>758071.65</v>
      </c>
      <c r="S1374" s="256">
        <f t="shared" si="244"/>
        <v>535500</v>
      </c>
      <c r="T1374" s="303">
        <f t="shared" si="245"/>
        <v>733635</v>
      </c>
      <c r="U1374" s="303">
        <f t="shared" si="246"/>
        <v>235741.79679878015</v>
      </c>
      <c r="V1374" s="256">
        <f t="shared" si="247"/>
        <v>535500</v>
      </c>
    </row>
    <row r="1375" spans="2:22" x14ac:dyDescent="0.2">
      <c r="B1375" s="259">
        <v>34</v>
      </c>
      <c r="C1375" s="260" t="s">
        <v>8</v>
      </c>
      <c r="D1375" s="266" t="s">
        <v>858</v>
      </c>
      <c r="E1375" s="260">
        <v>1</v>
      </c>
      <c r="F1375" s="256">
        <v>9656</v>
      </c>
      <c r="G1375" s="256">
        <f t="shared" si="237"/>
        <v>1834.64</v>
      </c>
      <c r="H1375" s="256">
        <f t="shared" si="238"/>
        <v>11490.64</v>
      </c>
      <c r="I1375" s="256">
        <v>5000</v>
      </c>
      <c r="J1375" s="256">
        <f t="shared" si="239"/>
        <v>950</v>
      </c>
      <c r="K1375" s="256">
        <f t="shared" si="240"/>
        <v>5950</v>
      </c>
      <c r="L1375" s="256">
        <v>6800</v>
      </c>
      <c r="M1375" s="256">
        <f t="shared" si="241"/>
        <v>1292</v>
      </c>
      <c r="N1375" s="299">
        <f t="shared" si="242"/>
        <v>8092</v>
      </c>
      <c r="O1375" s="303">
        <v>0</v>
      </c>
      <c r="P1375" s="303">
        <v>0</v>
      </c>
      <c r="Q1375" s="305">
        <v>0</v>
      </c>
      <c r="R1375" s="256">
        <f t="shared" si="243"/>
        <v>8510.8799999999992</v>
      </c>
      <c r="S1375" s="256">
        <f t="shared" si="244"/>
        <v>5950</v>
      </c>
      <c r="T1375" s="303">
        <f t="shared" si="245"/>
        <v>8209.2916700849273</v>
      </c>
      <c r="U1375" s="303">
        <f t="shared" si="246"/>
        <v>2793.9699789367851</v>
      </c>
      <c r="V1375" s="256">
        <f t="shared" si="247"/>
        <v>5950</v>
      </c>
    </row>
    <row r="1376" spans="2:22" x14ac:dyDescent="0.2">
      <c r="B1376" s="259">
        <v>35</v>
      </c>
      <c r="C1376" s="260" t="s">
        <v>8</v>
      </c>
      <c r="D1376" s="266" t="s">
        <v>859</v>
      </c>
      <c r="E1376" s="260">
        <v>1</v>
      </c>
      <c r="F1376" s="256">
        <v>9450</v>
      </c>
      <c r="G1376" s="256">
        <f t="shared" si="237"/>
        <v>1795.5</v>
      </c>
      <c r="H1376" s="256">
        <f t="shared" si="238"/>
        <v>11245.5</v>
      </c>
      <c r="I1376" s="256">
        <v>5000</v>
      </c>
      <c r="J1376" s="256">
        <f t="shared" si="239"/>
        <v>950</v>
      </c>
      <c r="K1376" s="256">
        <f t="shared" si="240"/>
        <v>5950</v>
      </c>
      <c r="L1376" s="256">
        <v>7000</v>
      </c>
      <c r="M1376" s="256">
        <f t="shared" si="241"/>
        <v>1330</v>
      </c>
      <c r="N1376" s="299">
        <f t="shared" si="242"/>
        <v>8330</v>
      </c>
      <c r="O1376" s="303">
        <v>0</v>
      </c>
      <c r="P1376" s="303">
        <v>0</v>
      </c>
      <c r="Q1376" s="305">
        <v>0</v>
      </c>
      <c r="R1376" s="256">
        <f t="shared" si="243"/>
        <v>8508.5</v>
      </c>
      <c r="S1376" s="256">
        <f t="shared" si="244"/>
        <v>5950</v>
      </c>
      <c r="T1376" s="303">
        <f t="shared" si="245"/>
        <v>8229.6287813243271</v>
      </c>
      <c r="U1376" s="303">
        <f t="shared" si="246"/>
        <v>2652.2588014746975</v>
      </c>
      <c r="V1376" s="256">
        <f t="shared" si="247"/>
        <v>5950</v>
      </c>
    </row>
    <row r="1377" spans="2:22" x14ac:dyDescent="0.2">
      <c r="B1377" s="259">
        <v>36</v>
      </c>
      <c r="C1377" s="260" t="s">
        <v>8</v>
      </c>
      <c r="D1377" s="266" t="s">
        <v>860</v>
      </c>
      <c r="E1377" s="260">
        <v>1</v>
      </c>
      <c r="F1377" s="256">
        <v>9380</v>
      </c>
      <c r="G1377" s="256">
        <f t="shared" si="237"/>
        <v>1782.2</v>
      </c>
      <c r="H1377" s="256">
        <f t="shared" si="238"/>
        <v>11162.2</v>
      </c>
      <c r="I1377" s="256">
        <v>5000</v>
      </c>
      <c r="J1377" s="256">
        <f t="shared" si="239"/>
        <v>950</v>
      </c>
      <c r="K1377" s="256">
        <f t="shared" si="240"/>
        <v>5950</v>
      </c>
      <c r="L1377" s="256">
        <v>6700</v>
      </c>
      <c r="M1377" s="256">
        <f t="shared" si="241"/>
        <v>1273</v>
      </c>
      <c r="N1377" s="299">
        <f t="shared" si="242"/>
        <v>7973</v>
      </c>
      <c r="O1377" s="303">
        <v>0</v>
      </c>
      <c r="P1377" s="303">
        <v>0</v>
      </c>
      <c r="Q1377" s="305">
        <v>0</v>
      </c>
      <c r="R1377" s="256">
        <f t="shared" si="243"/>
        <v>8361.7333333333336</v>
      </c>
      <c r="S1377" s="256">
        <f t="shared" si="244"/>
        <v>5950</v>
      </c>
      <c r="T1377" s="303">
        <f t="shared" si="245"/>
        <v>8090.266785654454</v>
      </c>
      <c r="U1377" s="303">
        <f t="shared" si="246"/>
        <v>2627.7542528427848</v>
      </c>
      <c r="V1377" s="256">
        <f t="shared" si="247"/>
        <v>5950</v>
      </c>
    </row>
    <row r="1378" spans="2:22" x14ac:dyDescent="0.2">
      <c r="B1378" s="259">
        <v>37</v>
      </c>
      <c r="C1378" s="260" t="s">
        <v>8</v>
      </c>
      <c r="D1378" s="266" t="s">
        <v>861</v>
      </c>
      <c r="E1378" s="260">
        <v>1</v>
      </c>
      <c r="F1378" s="256">
        <v>178296</v>
      </c>
      <c r="G1378" s="256">
        <f t="shared" si="237"/>
        <v>33876.239999999998</v>
      </c>
      <c r="H1378" s="256">
        <f t="shared" si="238"/>
        <v>212172.24</v>
      </c>
      <c r="I1378" s="256">
        <v>95000</v>
      </c>
      <c r="J1378" s="256">
        <f t="shared" si="239"/>
        <v>18050</v>
      </c>
      <c r="K1378" s="256">
        <f t="shared" si="240"/>
        <v>113050</v>
      </c>
      <c r="L1378" s="256">
        <v>129200</v>
      </c>
      <c r="M1378" s="256">
        <f t="shared" si="241"/>
        <v>24548</v>
      </c>
      <c r="N1378" s="299">
        <f t="shared" si="242"/>
        <v>153748</v>
      </c>
      <c r="O1378" s="303">
        <v>0</v>
      </c>
      <c r="P1378" s="303">
        <v>0</v>
      </c>
      <c r="Q1378" s="305">
        <v>0</v>
      </c>
      <c r="R1378" s="256">
        <f t="shared" si="243"/>
        <v>159656.74666666667</v>
      </c>
      <c r="S1378" s="256">
        <f t="shared" si="244"/>
        <v>113050</v>
      </c>
      <c r="T1378" s="303">
        <f t="shared" si="245"/>
        <v>154498.00211283166</v>
      </c>
      <c r="U1378" s="303">
        <f t="shared" si="246"/>
        <v>49824.588117038475</v>
      </c>
      <c r="V1378" s="256">
        <f t="shared" si="247"/>
        <v>113050</v>
      </c>
    </row>
    <row r="1379" spans="2:22" x14ac:dyDescent="0.2">
      <c r="B1379" s="259">
        <v>38</v>
      </c>
      <c r="C1379" s="260" t="s">
        <v>8</v>
      </c>
      <c r="D1379" s="266" t="s">
        <v>862</v>
      </c>
      <c r="E1379" s="260">
        <v>1</v>
      </c>
      <c r="F1379" s="256">
        <v>85680</v>
      </c>
      <c r="G1379" s="256">
        <f t="shared" si="237"/>
        <v>16279.2</v>
      </c>
      <c r="H1379" s="256">
        <f t="shared" si="238"/>
        <v>101959.2</v>
      </c>
      <c r="I1379" s="256">
        <v>45000</v>
      </c>
      <c r="J1379" s="256">
        <f t="shared" si="239"/>
        <v>8550</v>
      </c>
      <c r="K1379" s="256">
        <f t="shared" si="240"/>
        <v>53550</v>
      </c>
      <c r="L1379" s="256">
        <v>63000</v>
      </c>
      <c r="M1379" s="256">
        <f t="shared" si="241"/>
        <v>11970</v>
      </c>
      <c r="N1379" s="299">
        <f t="shared" si="242"/>
        <v>74970</v>
      </c>
      <c r="O1379" s="303">
        <v>0</v>
      </c>
      <c r="P1379" s="303">
        <v>0</v>
      </c>
      <c r="Q1379" s="305">
        <v>0</v>
      </c>
      <c r="R1379" s="256">
        <f t="shared" si="243"/>
        <v>76826.400000000009</v>
      </c>
      <c r="S1379" s="256">
        <f t="shared" si="244"/>
        <v>53550</v>
      </c>
      <c r="T1379" s="303">
        <f t="shared" si="245"/>
        <v>74249.08996350193</v>
      </c>
      <c r="U1379" s="303">
        <f t="shared" si="246"/>
        <v>24257.933277177573</v>
      </c>
      <c r="V1379" s="256">
        <f t="shared" si="247"/>
        <v>53550</v>
      </c>
    </row>
    <row r="1380" spans="2:22" x14ac:dyDescent="0.2">
      <c r="B1380" s="259">
        <v>39</v>
      </c>
      <c r="C1380" s="260" t="s">
        <v>8</v>
      </c>
      <c r="D1380" s="266" t="s">
        <v>863</v>
      </c>
      <c r="E1380" s="260">
        <v>1</v>
      </c>
      <c r="F1380" s="256">
        <v>262440</v>
      </c>
      <c r="G1380" s="256">
        <f t="shared" si="237"/>
        <v>49863.6</v>
      </c>
      <c r="H1380" s="256">
        <f t="shared" si="238"/>
        <v>312303.59999999998</v>
      </c>
      <c r="I1380" s="256">
        <v>135000</v>
      </c>
      <c r="J1380" s="256">
        <f t="shared" si="239"/>
        <v>25650</v>
      </c>
      <c r="K1380" s="256">
        <f t="shared" si="240"/>
        <v>160650</v>
      </c>
      <c r="L1380" s="256">
        <v>182250</v>
      </c>
      <c r="M1380" s="256">
        <f t="shared" si="241"/>
        <v>34627.5</v>
      </c>
      <c r="N1380" s="299">
        <f t="shared" si="242"/>
        <v>216877.5</v>
      </c>
      <c r="O1380" s="303">
        <v>0</v>
      </c>
      <c r="P1380" s="303">
        <v>0</v>
      </c>
      <c r="Q1380" s="305">
        <v>0</v>
      </c>
      <c r="R1380" s="256">
        <f t="shared" si="243"/>
        <v>229943.69999999998</v>
      </c>
      <c r="S1380" s="256">
        <f t="shared" si="244"/>
        <v>160650</v>
      </c>
      <c r="T1380" s="303">
        <f t="shared" si="245"/>
        <v>221593.69856524377</v>
      </c>
      <c r="U1380" s="303">
        <f t="shared" si="246"/>
        <v>76666.471061801247</v>
      </c>
      <c r="V1380" s="256">
        <f t="shared" si="247"/>
        <v>160650</v>
      </c>
    </row>
    <row r="1381" spans="2:22" x14ac:dyDescent="0.2">
      <c r="B1381" s="259">
        <v>40</v>
      </c>
      <c r="C1381" s="260" t="s">
        <v>8</v>
      </c>
      <c r="D1381" s="266" t="s">
        <v>864</v>
      </c>
      <c r="E1381" s="260">
        <v>1</v>
      </c>
      <c r="F1381" s="256">
        <v>289440</v>
      </c>
      <c r="G1381" s="256">
        <f t="shared" si="237"/>
        <v>54993.599999999999</v>
      </c>
      <c r="H1381" s="256">
        <f t="shared" si="238"/>
        <v>344433.6</v>
      </c>
      <c r="I1381" s="256">
        <v>150000</v>
      </c>
      <c r="J1381" s="256">
        <f t="shared" si="239"/>
        <v>28500</v>
      </c>
      <c r="K1381" s="256">
        <f t="shared" si="240"/>
        <v>178500</v>
      </c>
      <c r="L1381" s="256">
        <v>201000</v>
      </c>
      <c r="M1381" s="256">
        <f t="shared" si="241"/>
        <v>38190</v>
      </c>
      <c r="N1381" s="299">
        <f t="shared" si="242"/>
        <v>239190</v>
      </c>
      <c r="O1381" s="303">
        <v>0</v>
      </c>
      <c r="P1381" s="303">
        <v>0</v>
      </c>
      <c r="Q1381" s="305">
        <v>0</v>
      </c>
      <c r="R1381" s="256">
        <f t="shared" si="243"/>
        <v>254041.19999999998</v>
      </c>
      <c r="S1381" s="256">
        <f t="shared" si="244"/>
        <v>178500</v>
      </c>
      <c r="T1381" s="303">
        <f t="shared" si="245"/>
        <v>244997.83694852199</v>
      </c>
      <c r="U1381" s="303">
        <f t="shared" si="246"/>
        <v>83957.778128771417</v>
      </c>
      <c r="V1381" s="256">
        <f t="shared" si="247"/>
        <v>178500</v>
      </c>
    </row>
    <row r="1382" spans="2:22" x14ac:dyDescent="0.2">
      <c r="B1382" s="259">
        <v>41</v>
      </c>
      <c r="C1382" s="260" t="s">
        <v>8</v>
      </c>
      <c r="D1382" s="266" t="s">
        <v>865</v>
      </c>
      <c r="E1382" s="260">
        <v>1</v>
      </c>
      <c r="F1382" s="256">
        <v>312900</v>
      </c>
      <c r="G1382" s="256">
        <f t="shared" si="237"/>
        <v>59451</v>
      </c>
      <c r="H1382" s="256">
        <f t="shared" si="238"/>
        <v>372351</v>
      </c>
      <c r="I1382" s="256">
        <v>150000</v>
      </c>
      <c r="J1382" s="256">
        <f t="shared" si="239"/>
        <v>28500</v>
      </c>
      <c r="K1382" s="256">
        <f t="shared" si="240"/>
        <v>178500</v>
      </c>
      <c r="L1382" s="256">
        <v>210000</v>
      </c>
      <c r="M1382" s="256">
        <f t="shared" si="241"/>
        <v>39900</v>
      </c>
      <c r="N1382" s="299">
        <f t="shared" si="242"/>
        <v>249900</v>
      </c>
      <c r="O1382" s="303">
        <v>0</v>
      </c>
      <c r="P1382" s="303">
        <v>0</v>
      </c>
      <c r="Q1382" s="305">
        <v>0</v>
      </c>
      <c r="R1382" s="256">
        <f t="shared" si="243"/>
        <v>266917</v>
      </c>
      <c r="S1382" s="256">
        <f t="shared" si="244"/>
        <v>178500</v>
      </c>
      <c r="T1382" s="303">
        <f t="shared" si="245"/>
        <v>255144.18046304365</v>
      </c>
      <c r="U1382" s="303">
        <f t="shared" si="246"/>
        <v>98039.462804525814</v>
      </c>
      <c r="V1382" s="256">
        <f t="shared" si="247"/>
        <v>178500</v>
      </c>
    </row>
    <row r="1383" spans="2:22" x14ac:dyDescent="0.2">
      <c r="B1383" s="259">
        <v>42</v>
      </c>
      <c r="C1383" s="260" t="s">
        <v>8</v>
      </c>
      <c r="D1383" s="266" t="s">
        <v>866</v>
      </c>
      <c r="E1383" s="260">
        <v>1</v>
      </c>
      <c r="F1383" s="256">
        <v>113256</v>
      </c>
      <c r="G1383" s="256">
        <f t="shared" si="237"/>
        <v>21518.639999999999</v>
      </c>
      <c r="H1383" s="256">
        <f t="shared" si="238"/>
        <v>134774.64000000001</v>
      </c>
      <c r="I1383" s="256">
        <v>60000</v>
      </c>
      <c r="J1383" s="256">
        <f t="shared" si="239"/>
        <v>11400</v>
      </c>
      <c r="K1383" s="256">
        <f t="shared" si="240"/>
        <v>71400</v>
      </c>
      <c r="L1383" s="256">
        <v>79200</v>
      </c>
      <c r="M1383" s="256">
        <f t="shared" si="241"/>
        <v>15048</v>
      </c>
      <c r="N1383" s="299">
        <f t="shared" si="242"/>
        <v>94248</v>
      </c>
      <c r="O1383" s="303">
        <v>0</v>
      </c>
      <c r="P1383" s="303">
        <v>0</v>
      </c>
      <c r="Q1383" s="305">
        <v>0</v>
      </c>
      <c r="R1383" s="256">
        <f t="shared" si="243"/>
        <v>100140.88</v>
      </c>
      <c r="S1383" s="256">
        <f t="shared" si="244"/>
        <v>71400</v>
      </c>
      <c r="T1383" s="303">
        <f t="shared" si="245"/>
        <v>96796.468240841903</v>
      </c>
      <c r="U1383" s="303">
        <f t="shared" si="246"/>
        <v>32095.6504031808</v>
      </c>
      <c r="V1383" s="256">
        <f t="shared" si="247"/>
        <v>71400</v>
      </c>
    </row>
    <row r="1384" spans="2:22" x14ac:dyDescent="0.2">
      <c r="B1384" s="259">
        <v>43</v>
      </c>
      <c r="C1384" s="260" t="s">
        <v>8</v>
      </c>
      <c r="D1384" s="266" t="s">
        <v>867</v>
      </c>
      <c r="E1384" s="260">
        <v>1</v>
      </c>
      <c r="F1384" s="256">
        <v>143640</v>
      </c>
      <c r="G1384" s="256">
        <f t="shared" si="237"/>
        <v>27291.599999999999</v>
      </c>
      <c r="H1384" s="256">
        <f t="shared" si="238"/>
        <v>170931.6</v>
      </c>
      <c r="I1384" s="256">
        <v>80000</v>
      </c>
      <c r="J1384" s="256">
        <f t="shared" si="239"/>
        <v>15200</v>
      </c>
      <c r="K1384" s="256">
        <f t="shared" si="240"/>
        <v>95200</v>
      </c>
      <c r="L1384" s="256">
        <v>108000</v>
      </c>
      <c r="M1384" s="256">
        <f t="shared" si="241"/>
        <v>20520</v>
      </c>
      <c r="N1384" s="299">
        <f t="shared" si="242"/>
        <v>128520</v>
      </c>
      <c r="O1384" s="303">
        <v>0</v>
      </c>
      <c r="P1384" s="303">
        <v>0</v>
      </c>
      <c r="Q1384" s="305">
        <v>0</v>
      </c>
      <c r="R1384" s="256">
        <f t="shared" si="243"/>
        <v>131550.53333333333</v>
      </c>
      <c r="S1384" s="256">
        <f t="shared" si="244"/>
        <v>95200</v>
      </c>
      <c r="T1384" s="303">
        <f t="shared" si="245"/>
        <v>127882.17312385819</v>
      </c>
      <c r="U1384" s="303">
        <f t="shared" si="246"/>
        <v>37956.645121155481</v>
      </c>
      <c r="V1384" s="256">
        <f t="shared" si="247"/>
        <v>95200</v>
      </c>
    </row>
    <row r="1385" spans="2:22" x14ac:dyDescent="0.2">
      <c r="B1385" s="259">
        <v>44</v>
      </c>
      <c r="C1385" s="260" t="s">
        <v>8</v>
      </c>
      <c r="D1385" s="266" t="s">
        <v>868</v>
      </c>
      <c r="E1385" s="260">
        <v>1</v>
      </c>
      <c r="F1385" s="256">
        <v>212160</v>
      </c>
      <c r="G1385" s="256">
        <f t="shared" si="237"/>
        <v>40310.400000000001</v>
      </c>
      <c r="H1385" s="256">
        <f t="shared" si="238"/>
        <v>252470.39999999999</v>
      </c>
      <c r="I1385" s="256">
        <v>120000</v>
      </c>
      <c r="J1385" s="256">
        <f t="shared" si="239"/>
        <v>22800</v>
      </c>
      <c r="K1385" s="256">
        <f t="shared" si="240"/>
        <v>142800</v>
      </c>
      <c r="L1385" s="256">
        <v>163200</v>
      </c>
      <c r="M1385" s="256">
        <f t="shared" si="241"/>
        <v>31008</v>
      </c>
      <c r="N1385" s="299">
        <f t="shared" si="242"/>
        <v>194208</v>
      </c>
      <c r="O1385" s="303">
        <v>0</v>
      </c>
      <c r="P1385" s="303">
        <v>0</v>
      </c>
      <c r="Q1385" s="305">
        <v>0</v>
      </c>
      <c r="R1385" s="256">
        <f t="shared" si="243"/>
        <v>196492.80000000002</v>
      </c>
      <c r="S1385" s="256">
        <f t="shared" si="244"/>
        <v>142800</v>
      </c>
      <c r="T1385" s="303">
        <f t="shared" si="245"/>
        <v>191308.93929701654</v>
      </c>
      <c r="U1385" s="303">
        <f t="shared" si="246"/>
        <v>54870.888386465915</v>
      </c>
      <c r="V1385" s="256">
        <f t="shared" si="247"/>
        <v>142800</v>
      </c>
    </row>
    <row r="1386" spans="2:22" x14ac:dyDescent="0.2">
      <c r="B1386" s="259">
        <v>45</v>
      </c>
      <c r="C1386" s="260" t="s">
        <v>8</v>
      </c>
      <c r="D1386" s="266" t="s">
        <v>869</v>
      </c>
      <c r="E1386" s="260">
        <v>1</v>
      </c>
      <c r="F1386" s="256">
        <v>156768</v>
      </c>
      <c r="G1386" s="256">
        <f t="shared" si="237"/>
        <v>29785.920000000002</v>
      </c>
      <c r="H1386" s="256">
        <f t="shared" si="238"/>
        <v>186553.92</v>
      </c>
      <c r="I1386" s="256">
        <v>80000</v>
      </c>
      <c r="J1386" s="256">
        <f t="shared" si="239"/>
        <v>15200</v>
      </c>
      <c r="K1386" s="256">
        <f t="shared" si="240"/>
        <v>95200</v>
      </c>
      <c r="L1386" s="256">
        <v>110400</v>
      </c>
      <c r="M1386" s="256">
        <f t="shared" si="241"/>
        <v>20976</v>
      </c>
      <c r="N1386" s="299">
        <f t="shared" si="242"/>
        <v>131376</v>
      </c>
      <c r="O1386" s="303">
        <v>0</v>
      </c>
      <c r="P1386" s="303">
        <v>0</v>
      </c>
      <c r="Q1386" s="305">
        <v>0</v>
      </c>
      <c r="R1386" s="256">
        <f t="shared" si="243"/>
        <v>137709.97333333336</v>
      </c>
      <c r="S1386" s="256">
        <f t="shared" si="244"/>
        <v>95200</v>
      </c>
      <c r="T1386" s="303">
        <f t="shared" si="245"/>
        <v>132633.26299564212</v>
      </c>
      <c r="U1386" s="303">
        <f t="shared" si="246"/>
        <v>46005.152847068464</v>
      </c>
      <c r="V1386" s="256">
        <f t="shared" si="247"/>
        <v>95200</v>
      </c>
    </row>
    <row r="1387" spans="2:22" x14ac:dyDescent="0.2">
      <c r="B1387" s="259">
        <v>46</v>
      </c>
      <c r="C1387" s="260" t="s">
        <v>8</v>
      </c>
      <c r="D1387" s="266" t="s">
        <v>746</v>
      </c>
      <c r="E1387" s="260">
        <v>1</v>
      </c>
      <c r="F1387" s="256">
        <v>90517.5</v>
      </c>
      <c r="G1387" s="256">
        <f t="shared" si="237"/>
        <v>17198.325000000001</v>
      </c>
      <c r="H1387" s="256">
        <f t="shared" si="238"/>
        <v>107715.825</v>
      </c>
      <c r="I1387" s="256">
        <v>45000</v>
      </c>
      <c r="J1387" s="256">
        <f t="shared" si="239"/>
        <v>8550</v>
      </c>
      <c r="K1387" s="256">
        <f t="shared" si="240"/>
        <v>53550</v>
      </c>
      <c r="L1387" s="256">
        <v>60750</v>
      </c>
      <c r="M1387" s="256">
        <f t="shared" si="241"/>
        <v>11542.5</v>
      </c>
      <c r="N1387" s="299">
        <f t="shared" si="242"/>
        <v>72292.5</v>
      </c>
      <c r="O1387" s="303">
        <v>0</v>
      </c>
      <c r="P1387" s="303">
        <v>0</v>
      </c>
      <c r="Q1387" s="305">
        <v>0</v>
      </c>
      <c r="R1387" s="256">
        <f t="shared" si="243"/>
        <v>77852.775000000009</v>
      </c>
      <c r="S1387" s="256">
        <f t="shared" si="244"/>
        <v>53550</v>
      </c>
      <c r="T1387" s="303">
        <f t="shared" si="245"/>
        <v>74709.771875260616</v>
      </c>
      <c r="U1387" s="303">
        <f t="shared" si="246"/>
        <v>27507.665168810192</v>
      </c>
      <c r="V1387" s="256">
        <f t="shared" si="247"/>
        <v>53550</v>
      </c>
    </row>
    <row r="1388" spans="2:22" x14ac:dyDescent="0.2">
      <c r="B1388" s="259">
        <v>47</v>
      </c>
      <c r="C1388" s="260" t="s">
        <v>8</v>
      </c>
      <c r="D1388" s="266" t="s">
        <v>740</v>
      </c>
      <c r="E1388" s="260">
        <v>1</v>
      </c>
      <c r="F1388" s="256">
        <v>155584</v>
      </c>
      <c r="G1388" s="256">
        <f t="shared" si="237"/>
        <v>29560.959999999999</v>
      </c>
      <c r="H1388" s="256">
        <f t="shared" si="238"/>
        <v>185144.95999999999</v>
      </c>
      <c r="I1388" s="256">
        <v>80000</v>
      </c>
      <c r="J1388" s="256">
        <f t="shared" si="239"/>
        <v>15200</v>
      </c>
      <c r="K1388" s="256">
        <f t="shared" si="240"/>
        <v>95200</v>
      </c>
      <c r="L1388" s="256">
        <v>108800</v>
      </c>
      <c r="M1388" s="256">
        <f t="shared" si="241"/>
        <v>20672</v>
      </c>
      <c r="N1388" s="299">
        <f t="shared" si="242"/>
        <v>129472</v>
      </c>
      <c r="O1388" s="303">
        <v>0</v>
      </c>
      <c r="P1388" s="303">
        <v>0</v>
      </c>
      <c r="Q1388" s="305">
        <v>0</v>
      </c>
      <c r="R1388" s="256">
        <f t="shared" si="243"/>
        <v>136605.65333333332</v>
      </c>
      <c r="S1388" s="256">
        <f t="shared" si="244"/>
        <v>95200</v>
      </c>
      <c r="T1388" s="303">
        <f t="shared" si="245"/>
        <v>131656.2759635729</v>
      </c>
      <c r="U1388" s="303">
        <f t="shared" si="246"/>
        <v>45394.831366142731</v>
      </c>
      <c r="V1388" s="256">
        <f t="shared" si="247"/>
        <v>95200</v>
      </c>
    </row>
    <row r="1389" spans="2:22" x14ac:dyDescent="0.2">
      <c r="B1389" s="259">
        <v>48</v>
      </c>
      <c r="C1389" s="260" t="s">
        <v>8</v>
      </c>
      <c r="D1389" s="266" t="s">
        <v>737</v>
      </c>
      <c r="E1389" s="260">
        <v>1</v>
      </c>
      <c r="F1389" s="256">
        <v>87318</v>
      </c>
      <c r="G1389" s="256">
        <f t="shared" si="237"/>
        <v>16590.420000000002</v>
      </c>
      <c r="H1389" s="256">
        <f t="shared" si="238"/>
        <v>103908.42</v>
      </c>
      <c r="I1389" s="256">
        <v>45000</v>
      </c>
      <c r="J1389" s="256">
        <f t="shared" si="239"/>
        <v>8550</v>
      </c>
      <c r="K1389" s="256">
        <f t="shared" si="240"/>
        <v>53550</v>
      </c>
      <c r="L1389" s="256">
        <v>59400</v>
      </c>
      <c r="M1389" s="256">
        <f t="shared" si="241"/>
        <v>11286</v>
      </c>
      <c r="N1389" s="299">
        <f t="shared" si="242"/>
        <v>70686</v>
      </c>
      <c r="O1389" s="303">
        <v>0</v>
      </c>
      <c r="P1389" s="303">
        <v>0</v>
      </c>
      <c r="Q1389" s="305">
        <v>0</v>
      </c>
      <c r="R1389" s="256">
        <f t="shared" si="243"/>
        <v>76048.14</v>
      </c>
      <c r="S1389" s="256">
        <f t="shared" si="244"/>
        <v>53550</v>
      </c>
      <c r="T1389" s="303">
        <f t="shared" si="245"/>
        <v>73268.034440231451</v>
      </c>
      <c r="U1389" s="303">
        <f t="shared" si="246"/>
        <v>25603.847860405716</v>
      </c>
      <c r="V1389" s="256">
        <f t="shared" si="247"/>
        <v>53550</v>
      </c>
    </row>
    <row r="1390" spans="2:22" x14ac:dyDescent="0.2">
      <c r="B1390" s="259">
        <v>49</v>
      </c>
      <c r="C1390" s="260" t="s">
        <v>8</v>
      </c>
      <c r="D1390" s="266" t="s">
        <v>870</v>
      </c>
      <c r="E1390" s="260">
        <v>1</v>
      </c>
      <c r="F1390" s="256">
        <v>637315</v>
      </c>
      <c r="G1390" s="256">
        <f t="shared" si="237"/>
        <v>121089.85</v>
      </c>
      <c r="H1390" s="256">
        <f t="shared" si="238"/>
        <v>758404.85</v>
      </c>
      <c r="I1390" s="256">
        <v>350000</v>
      </c>
      <c r="J1390" s="256">
        <f t="shared" si="239"/>
        <v>66500</v>
      </c>
      <c r="K1390" s="256">
        <f t="shared" si="240"/>
        <v>416500</v>
      </c>
      <c r="L1390" s="256">
        <v>486500</v>
      </c>
      <c r="M1390" s="256">
        <f t="shared" si="241"/>
        <v>92435</v>
      </c>
      <c r="N1390" s="299">
        <f t="shared" si="242"/>
        <v>578935</v>
      </c>
      <c r="O1390" s="303">
        <v>0</v>
      </c>
      <c r="P1390" s="303">
        <v>0</v>
      </c>
      <c r="Q1390" s="305">
        <v>0</v>
      </c>
      <c r="R1390" s="256">
        <f t="shared" si="243"/>
        <v>584613.28333333333</v>
      </c>
      <c r="S1390" s="256">
        <f t="shared" si="244"/>
        <v>416500</v>
      </c>
      <c r="T1390" s="303">
        <f t="shared" si="245"/>
        <v>567608.16980207199</v>
      </c>
      <c r="U1390" s="303">
        <f t="shared" si="246"/>
        <v>171023.13817022176</v>
      </c>
      <c r="V1390" s="256">
        <f t="shared" si="247"/>
        <v>416500</v>
      </c>
    </row>
    <row r="1391" spans="2:22" x14ac:dyDescent="0.2">
      <c r="B1391" s="259">
        <v>50</v>
      </c>
      <c r="C1391" s="260" t="s">
        <v>8</v>
      </c>
      <c r="D1391" s="266" t="s">
        <v>871</v>
      </c>
      <c r="E1391" s="260">
        <v>1</v>
      </c>
      <c r="F1391" s="256">
        <v>1514700</v>
      </c>
      <c r="G1391" s="256">
        <f t="shared" si="237"/>
        <v>287793</v>
      </c>
      <c r="H1391" s="256">
        <f t="shared" si="238"/>
        <v>1802493</v>
      </c>
      <c r="I1391" s="256">
        <v>850000</v>
      </c>
      <c r="J1391" s="256">
        <f t="shared" si="239"/>
        <v>161500</v>
      </c>
      <c r="K1391" s="256">
        <f t="shared" si="240"/>
        <v>1011500</v>
      </c>
      <c r="L1391" s="256">
        <v>1147500</v>
      </c>
      <c r="M1391" s="256">
        <f t="shared" si="241"/>
        <v>218025</v>
      </c>
      <c r="N1391" s="299">
        <f t="shared" si="242"/>
        <v>1365525</v>
      </c>
      <c r="O1391" s="303">
        <v>0</v>
      </c>
      <c r="P1391" s="303">
        <v>0</v>
      </c>
      <c r="Q1391" s="305">
        <v>0</v>
      </c>
      <c r="R1391" s="256">
        <f t="shared" si="243"/>
        <v>1393172.6666666667</v>
      </c>
      <c r="S1391" s="256">
        <f t="shared" si="244"/>
        <v>1011500</v>
      </c>
      <c r="T1391" s="303">
        <f t="shared" si="245"/>
        <v>1355334.1351315167</v>
      </c>
      <c r="U1391" s="303">
        <f t="shared" si="246"/>
        <v>396220.61609201191</v>
      </c>
      <c r="V1391" s="256">
        <f t="shared" si="247"/>
        <v>1011500</v>
      </c>
    </row>
    <row r="1392" spans="2:22" x14ac:dyDescent="0.2">
      <c r="B1392" s="259">
        <v>51</v>
      </c>
      <c r="C1392" s="260" t="s">
        <v>8</v>
      </c>
      <c r="D1392" s="266" t="s">
        <v>747</v>
      </c>
      <c r="E1392" s="260">
        <v>1</v>
      </c>
      <c r="F1392" s="256">
        <v>633150</v>
      </c>
      <c r="G1392" s="256">
        <f t="shared" si="237"/>
        <v>120298.5</v>
      </c>
      <c r="H1392" s="256">
        <f t="shared" si="238"/>
        <v>753448.5</v>
      </c>
      <c r="I1392" s="256">
        <v>350000</v>
      </c>
      <c r="J1392" s="256">
        <f t="shared" si="239"/>
        <v>66500</v>
      </c>
      <c r="K1392" s="256">
        <f t="shared" si="240"/>
        <v>416500</v>
      </c>
      <c r="L1392" s="256">
        <v>469000</v>
      </c>
      <c r="M1392" s="256">
        <f t="shared" si="241"/>
        <v>89110</v>
      </c>
      <c r="N1392" s="299">
        <f t="shared" si="242"/>
        <v>558110</v>
      </c>
      <c r="O1392" s="303">
        <v>0</v>
      </c>
      <c r="P1392" s="303">
        <v>0</v>
      </c>
      <c r="Q1392" s="305">
        <v>0</v>
      </c>
      <c r="R1392" s="256">
        <f t="shared" si="243"/>
        <v>576019.5</v>
      </c>
      <c r="S1392" s="256">
        <f t="shared" si="244"/>
        <v>416500</v>
      </c>
      <c r="T1392" s="303">
        <f t="shared" si="245"/>
        <v>559494.89401524491</v>
      </c>
      <c r="U1392" s="303">
        <f t="shared" si="246"/>
        <v>169186.68847090186</v>
      </c>
      <c r="V1392" s="256">
        <f t="shared" si="247"/>
        <v>416500</v>
      </c>
    </row>
    <row r="1393" spans="2:22" x14ac:dyDescent="0.2">
      <c r="B1393" s="259">
        <v>52</v>
      </c>
      <c r="C1393" s="260" t="s">
        <v>8</v>
      </c>
      <c r="D1393" s="266" t="s">
        <v>745</v>
      </c>
      <c r="E1393" s="260">
        <v>1</v>
      </c>
      <c r="F1393" s="256">
        <v>176890</v>
      </c>
      <c r="G1393" s="256">
        <f t="shared" si="237"/>
        <v>33609.1</v>
      </c>
      <c r="H1393" s="256">
        <f t="shared" si="238"/>
        <v>210499.1</v>
      </c>
      <c r="I1393" s="256">
        <v>95000</v>
      </c>
      <c r="J1393" s="256">
        <f t="shared" si="239"/>
        <v>18050</v>
      </c>
      <c r="K1393" s="256">
        <f t="shared" si="240"/>
        <v>113050</v>
      </c>
      <c r="L1393" s="256">
        <v>126350</v>
      </c>
      <c r="M1393" s="256">
        <f t="shared" si="241"/>
        <v>24006.5</v>
      </c>
      <c r="N1393" s="299">
        <f t="shared" si="242"/>
        <v>150356.5</v>
      </c>
      <c r="O1393" s="303">
        <v>0</v>
      </c>
      <c r="P1393" s="303">
        <v>0</v>
      </c>
      <c r="Q1393" s="305">
        <v>0</v>
      </c>
      <c r="R1393" s="256">
        <f t="shared" si="243"/>
        <v>157968.53333333333</v>
      </c>
      <c r="S1393" s="256">
        <f t="shared" si="244"/>
        <v>113050</v>
      </c>
      <c r="T1393" s="303">
        <f t="shared" si="245"/>
        <v>152949.36298852527</v>
      </c>
      <c r="U1393" s="303">
        <f t="shared" si="246"/>
        <v>49168.476296335815</v>
      </c>
      <c r="V1393" s="256">
        <f t="shared" si="247"/>
        <v>113050</v>
      </c>
    </row>
    <row r="1394" spans="2:22" x14ac:dyDescent="0.2">
      <c r="B1394" s="259">
        <v>53</v>
      </c>
      <c r="C1394" s="260" t="s">
        <v>8</v>
      </c>
      <c r="D1394" s="266" t="s">
        <v>872</v>
      </c>
      <c r="E1394" s="260">
        <v>1</v>
      </c>
      <c r="F1394" s="256">
        <v>236520</v>
      </c>
      <c r="G1394" s="256">
        <f t="shared" si="237"/>
        <v>44938.8</v>
      </c>
      <c r="H1394" s="256">
        <f t="shared" si="238"/>
        <v>281458.8</v>
      </c>
      <c r="I1394" s="256">
        <v>120000</v>
      </c>
      <c r="J1394" s="256">
        <f t="shared" si="239"/>
        <v>22800</v>
      </c>
      <c r="K1394" s="256">
        <f t="shared" si="240"/>
        <v>142800</v>
      </c>
      <c r="L1394" s="256">
        <v>162000</v>
      </c>
      <c r="M1394" s="256">
        <f t="shared" si="241"/>
        <v>30780</v>
      </c>
      <c r="N1394" s="299">
        <f t="shared" si="242"/>
        <v>192780</v>
      </c>
      <c r="O1394" s="303">
        <v>0</v>
      </c>
      <c r="P1394" s="303">
        <v>0</v>
      </c>
      <c r="Q1394" s="305">
        <v>0</v>
      </c>
      <c r="R1394" s="256">
        <f t="shared" si="243"/>
        <v>205679.6</v>
      </c>
      <c r="S1394" s="256">
        <f t="shared" si="244"/>
        <v>142800</v>
      </c>
      <c r="T1394" s="303">
        <f t="shared" si="245"/>
        <v>197879.89520666146</v>
      </c>
      <c r="U1394" s="303">
        <f t="shared" si="246"/>
        <v>70223.681649995968</v>
      </c>
      <c r="V1394" s="256">
        <f t="shared" si="247"/>
        <v>142800</v>
      </c>
    </row>
    <row r="1395" spans="2:22" x14ac:dyDescent="0.2">
      <c r="B1395" s="259">
        <v>54</v>
      </c>
      <c r="C1395" s="260" t="s">
        <v>8</v>
      </c>
      <c r="D1395" s="266" t="s">
        <v>873</v>
      </c>
      <c r="E1395" s="260">
        <v>1</v>
      </c>
      <c r="F1395" s="256">
        <v>145792</v>
      </c>
      <c r="G1395" s="256">
        <f t="shared" si="237"/>
        <v>27700.48</v>
      </c>
      <c r="H1395" s="256">
        <f t="shared" si="238"/>
        <v>173492.48000000001</v>
      </c>
      <c r="I1395" s="256">
        <v>80000</v>
      </c>
      <c r="J1395" s="256">
        <f t="shared" si="239"/>
        <v>15200</v>
      </c>
      <c r="K1395" s="256">
        <f t="shared" si="240"/>
        <v>95200</v>
      </c>
      <c r="L1395" s="256">
        <v>108800</v>
      </c>
      <c r="M1395" s="256">
        <f t="shared" si="241"/>
        <v>20672</v>
      </c>
      <c r="N1395" s="299">
        <f t="shared" si="242"/>
        <v>129472</v>
      </c>
      <c r="O1395" s="303">
        <v>0</v>
      </c>
      <c r="P1395" s="303">
        <v>0</v>
      </c>
      <c r="Q1395" s="305">
        <v>0</v>
      </c>
      <c r="R1395" s="256">
        <f t="shared" si="243"/>
        <v>132721.49333333332</v>
      </c>
      <c r="S1395" s="256">
        <f t="shared" si="244"/>
        <v>95200</v>
      </c>
      <c r="T1395" s="303">
        <f t="shared" si="245"/>
        <v>128834.1965527374</v>
      </c>
      <c r="U1395" s="303">
        <f t="shared" si="246"/>
        <v>39247.261195274958</v>
      </c>
      <c r="V1395" s="256">
        <f t="shared" si="247"/>
        <v>95200</v>
      </c>
    </row>
    <row r="1396" spans="2:22" x14ac:dyDescent="0.2">
      <c r="B1396" s="259">
        <v>55</v>
      </c>
      <c r="C1396" s="260" t="s">
        <v>8</v>
      </c>
      <c r="D1396" s="266" t="s">
        <v>874</v>
      </c>
      <c r="E1396" s="260">
        <v>1</v>
      </c>
      <c r="F1396" s="256">
        <v>148896</v>
      </c>
      <c r="G1396" s="256">
        <f t="shared" si="237"/>
        <v>28290.240000000002</v>
      </c>
      <c r="H1396" s="256">
        <f t="shared" si="238"/>
        <v>177186.24</v>
      </c>
      <c r="I1396" s="256">
        <v>80000</v>
      </c>
      <c r="J1396" s="256">
        <f t="shared" si="239"/>
        <v>15200</v>
      </c>
      <c r="K1396" s="256">
        <f t="shared" si="240"/>
        <v>95200</v>
      </c>
      <c r="L1396" s="256">
        <v>105600</v>
      </c>
      <c r="M1396" s="256">
        <f t="shared" si="241"/>
        <v>20064</v>
      </c>
      <c r="N1396" s="299">
        <f t="shared" si="242"/>
        <v>125664</v>
      </c>
      <c r="O1396" s="303">
        <v>0</v>
      </c>
      <c r="P1396" s="303">
        <v>0</v>
      </c>
      <c r="Q1396" s="305">
        <v>0</v>
      </c>
      <c r="R1396" s="256">
        <f t="shared" si="243"/>
        <v>132683.41333333333</v>
      </c>
      <c r="S1396" s="256">
        <f t="shared" si="244"/>
        <v>95200</v>
      </c>
      <c r="T1396" s="303">
        <f t="shared" si="245"/>
        <v>128457.44313575326</v>
      </c>
      <c r="U1396" s="303">
        <f t="shared" si="246"/>
        <v>41441.404536918562</v>
      </c>
      <c r="V1396" s="256">
        <f t="shared" si="247"/>
        <v>95200</v>
      </c>
    </row>
    <row r="1397" spans="2:22" x14ac:dyDescent="0.2">
      <c r="B1397" s="259">
        <v>56</v>
      </c>
      <c r="C1397" s="260" t="s">
        <v>8</v>
      </c>
      <c r="D1397" s="266" t="s">
        <v>875</v>
      </c>
      <c r="E1397" s="260">
        <v>1</v>
      </c>
      <c r="F1397" s="256">
        <v>181332</v>
      </c>
      <c r="G1397" s="256">
        <f t="shared" si="237"/>
        <v>34453.08</v>
      </c>
      <c r="H1397" s="256">
        <f t="shared" si="238"/>
        <v>215785.08000000002</v>
      </c>
      <c r="I1397" s="256">
        <v>90000</v>
      </c>
      <c r="J1397" s="256">
        <f t="shared" si="239"/>
        <v>17100</v>
      </c>
      <c r="K1397" s="256">
        <f t="shared" si="240"/>
        <v>107100</v>
      </c>
      <c r="L1397" s="256">
        <v>124200</v>
      </c>
      <c r="M1397" s="256">
        <f t="shared" si="241"/>
        <v>23598</v>
      </c>
      <c r="N1397" s="299">
        <f t="shared" si="242"/>
        <v>147798</v>
      </c>
      <c r="O1397" s="303">
        <v>0</v>
      </c>
      <c r="P1397" s="303">
        <v>0</v>
      </c>
      <c r="Q1397" s="305">
        <v>0</v>
      </c>
      <c r="R1397" s="256">
        <f t="shared" si="243"/>
        <v>156894.36000000002</v>
      </c>
      <c r="S1397" s="256">
        <f t="shared" si="244"/>
        <v>107100</v>
      </c>
      <c r="T1397" s="303">
        <f t="shared" si="245"/>
        <v>150600.52310108297</v>
      </c>
      <c r="U1397" s="303">
        <f t="shared" si="246"/>
        <v>54910.558889787368</v>
      </c>
      <c r="V1397" s="256">
        <f t="shared" si="247"/>
        <v>107100</v>
      </c>
    </row>
    <row r="1398" spans="2:22" x14ac:dyDescent="0.2">
      <c r="B1398" s="259">
        <v>57</v>
      </c>
      <c r="C1398" s="260" t="s">
        <v>8</v>
      </c>
      <c r="D1398" s="266" t="s">
        <v>876</v>
      </c>
      <c r="E1398" s="260">
        <v>1</v>
      </c>
      <c r="F1398" s="256">
        <v>861300</v>
      </c>
      <c r="G1398" s="256">
        <f t="shared" si="237"/>
        <v>163647</v>
      </c>
      <c r="H1398" s="256">
        <f t="shared" si="238"/>
        <v>1024947</v>
      </c>
      <c r="I1398" s="256">
        <v>450000</v>
      </c>
      <c r="J1398" s="256">
        <f t="shared" si="239"/>
        <v>85500</v>
      </c>
      <c r="K1398" s="256">
        <f t="shared" si="240"/>
        <v>535500</v>
      </c>
      <c r="L1398" s="256">
        <v>594000</v>
      </c>
      <c r="M1398" s="256">
        <f t="shared" si="241"/>
        <v>112860</v>
      </c>
      <c r="N1398" s="299">
        <f t="shared" si="242"/>
        <v>706860</v>
      </c>
      <c r="O1398" s="303">
        <v>0</v>
      </c>
      <c r="P1398" s="303">
        <v>0</v>
      </c>
      <c r="Q1398" s="305">
        <v>0</v>
      </c>
      <c r="R1398" s="256">
        <f t="shared" si="243"/>
        <v>755769</v>
      </c>
      <c r="S1398" s="256">
        <f t="shared" si="244"/>
        <v>535500</v>
      </c>
      <c r="T1398" s="303">
        <f t="shared" si="245"/>
        <v>729342.34665352874</v>
      </c>
      <c r="U1398" s="303">
        <f t="shared" si="246"/>
        <v>248361.95192299483</v>
      </c>
      <c r="V1398" s="256">
        <f t="shared" si="247"/>
        <v>535500</v>
      </c>
    </row>
    <row r="1399" spans="2:22" x14ac:dyDescent="0.2">
      <c r="B1399" s="259">
        <v>58</v>
      </c>
      <c r="C1399" s="260" t="s">
        <v>8</v>
      </c>
      <c r="D1399" s="266" t="s">
        <v>877</v>
      </c>
      <c r="E1399" s="260">
        <v>1</v>
      </c>
      <c r="F1399" s="256">
        <v>820080</v>
      </c>
      <c r="G1399" s="256">
        <f t="shared" si="237"/>
        <v>155815.20000000001</v>
      </c>
      <c r="H1399" s="256">
        <f t="shared" si="238"/>
        <v>975895.2</v>
      </c>
      <c r="I1399" s="256">
        <v>450000</v>
      </c>
      <c r="J1399" s="256">
        <f t="shared" si="239"/>
        <v>85500</v>
      </c>
      <c r="K1399" s="256">
        <f t="shared" si="240"/>
        <v>535500</v>
      </c>
      <c r="L1399" s="256">
        <v>612000</v>
      </c>
      <c r="M1399" s="256">
        <f t="shared" si="241"/>
        <v>116280</v>
      </c>
      <c r="N1399" s="299">
        <f t="shared" si="242"/>
        <v>728280</v>
      </c>
      <c r="O1399" s="303">
        <v>0</v>
      </c>
      <c r="P1399" s="303">
        <v>0</v>
      </c>
      <c r="Q1399" s="305">
        <v>0</v>
      </c>
      <c r="R1399" s="256">
        <f t="shared" si="243"/>
        <v>746558.4</v>
      </c>
      <c r="S1399" s="256">
        <f t="shared" si="244"/>
        <v>535500</v>
      </c>
      <c r="T1399" s="303">
        <f t="shared" si="245"/>
        <v>724692.35560914793</v>
      </c>
      <c r="U1399" s="303">
        <f t="shared" si="246"/>
        <v>220765.84422342104</v>
      </c>
      <c r="V1399" s="256">
        <f t="shared" si="247"/>
        <v>535500</v>
      </c>
    </row>
    <row r="1400" spans="2:22" x14ac:dyDescent="0.2">
      <c r="B1400" s="259">
        <v>59</v>
      </c>
      <c r="C1400" s="260" t="s">
        <v>8</v>
      </c>
      <c r="D1400" s="266" t="s">
        <v>878</v>
      </c>
      <c r="E1400" s="260">
        <v>1</v>
      </c>
      <c r="F1400" s="256">
        <v>887400</v>
      </c>
      <c r="G1400" s="256">
        <f t="shared" si="237"/>
        <v>168606</v>
      </c>
      <c r="H1400" s="256">
        <f t="shared" si="238"/>
        <v>1056006</v>
      </c>
      <c r="I1400" s="256">
        <v>450000</v>
      </c>
      <c r="J1400" s="256">
        <f t="shared" si="239"/>
        <v>85500</v>
      </c>
      <c r="K1400" s="256">
        <f t="shared" si="240"/>
        <v>535500</v>
      </c>
      <c r="L1400" s="256">
        <v>612000</v>
      </c>
      <c r="M1400" s="256">
        <f t="shared" si="241"/>
        <v>116280</v>
      </c>
      <c r="N1400" s="299">
        <f t="shared" si="242"/>
        <v>728280</v>
      </c>
      <c r="O1400" s="303">
        <v>0</v>
      </c>
      <c r="P1400" s="303">
        <v>0</v>
      </c>
      <c r="Q1400" s="305">
        <v>0</v>
      </c>
      <c r="R1400" s="256">
        <f t="shared" si="243"/>
        <v>773262</v>
      </c>
      <c r="S1400" s="256">
        <f t="shared" si="244"/>
        <v>535500</v>
      </c>
      <c r="T1400" s="303">
        <f t="shared" si="245"/>
        <v>744003.10523742985</v>
      </c>
      <c r="U1400" s="303">
        <f t="shared" si="246"/>
        <v>263152.34988880489</v>
      </c>
      <c r="V1400" s="256">
        <f t="shared" si="247"/>
        <v>535500</v>
      </c>
    </row>
    <row r="1401" spans="2:22" x14ac:dyDescent="0.2">
      <c r="B1401" s="259">
        <v>60</v>
      </c>
      <c r="C1401" s="260" t="s">
        <v>8</v>
      </c>
      <c r="D1401" s="266" t="s">
        <v>879</v>
      </c>
      <c r="E1401" s="260">
        <v>1</v>
      </c>
      <c r="F1401" s="256">
        <v>693600</v>
      </c>
      <c r="G1401" s="256">
        <f t="shared" si="237"/>
        <v>131784</v>
      </c>
      <c r="H1401" s="256">
        <f t="shared" si="238"/>
        <v>825384</v>
      </c>
      <c r="I1401" s="256">
        <v>340000</v>
      </c>
      <c r="J1401" s="256">
        <f t="shared" si="239"/>
        <v>64600</v>
      </c>
      <c r="K1401" s="256">
        <f t="shared" si="240"/>
        <v>404600</v>
      </c>
      <c r="L1401" s="256">
        <v>462400</v>
      </c>
      <c r="M1401" s="256">
        <f t="shared" si="241"/>
        <v>87856</v>
      </c>
      <c r="N1401" s="299">
        <f t="shared" si="242"/>
        <v>550256</v>
      </c>
      <c r="O1401" s="303">
        <v>0</v>
      </c>
      <c r="P1401" s="303">
        <v>0</v>
      </c>
      <c r="Q1401" s="305">
        <v>0</v>
      </c>
      <c r="R1401" s="256">
        <f t="shared" si="243"/>
        <v>593413.33333333337</v>
      </c>
      <c r="S1401" s="256">
        <f t="shared" si="244"/>
        <v>404600</v>
      </c>
      <c r="T1401" s="303">
        <f t="shared" si="245"/>
        <v>568524.13186536462</v>
      </c>
      <c r="U1401" s="303">
        <f t="shared" si="246"/>
        <v>213686.00850157061</v>
      </c>
      <c r="V1401" s="256">
        <f t="shared" si="247"/>
        <v>404600</v>
      </c>
    </row>
    <row r="1402" spans="2:22" x14ac:dyDescent="0.2">
      <c r="B1402" s="259">
        <v>61</v>
      </c>
      <c r="C1402" s="260" t="s">
        <v>8</v>
      </c>
      <c r="D1402" s="266" t="s">
        <v>880</v>
      </c>
      <c r="E1402" s="260">
        <v>1</v>
      </c>
      <c r="F1402" s="256">
        <v>661710</v>
      </c>
      <c r="G1402" s="256">
        <f t="shared" si="237"/>
        <v>125724.90000000001</v>
      </c>
      <c r="H1402" s="256">
        <f t="shared" si="238"/>
        <v>787434.9</v>
      </c>
      <c r="I1402" s="256">
        <v>350000</v>
      </c>
      <c r="J1402" s="256">
        <f t="shared" si="239"/>
        <v>66500</v>
      </c>
      <c r="K1402" s="256">
        <f t="shared" si="240"/>
        <v>416500</v>
      </c>
      <c r="L1402" s="256">
        <v>483000</v>
      </c>
      <c r="M1402" s="256">
        <f t="shared" si="241"/>
        <v>91770</v>
      </c>
      <c r="N1402" s="299">
        <f t="shared" si="242"/>
        <v>574770</v>
      </c>
      <c r="O1402" s="303">
        <v>0</v>
      </c>
      <c r="P1402" s="303">
        <v>0</v>
      </c>
      <c r="Q1402" s="305">
        <v>0</v>
      </c>
      <c r="R1402" s="256">
        <f t="shared" si="243"/>
        <v>592901.6333333333</v>
      </c>
      <c r="S1402" s="256">
        <f t="shared" si="244"/>
        <v>416500</v>
      </c>
      <c r="T1402" s="303">
        <f t="shared" si="245"/>
        <v>573378.29963869147</v>
      </c>
      <c r="U1402" s="303">
        <f t="shared" si="246"/>
        <v>186130.98104561571</v>
      </c>
      <c r="V1402" s="256">
        <f t="shared" si="247"/>
        <v>416500</v>
      </c>
    </row>
    <row r="1403" spans="2:22" x14ac:dyDescent="0.2">
      <c r="B1403" s="259">
        <v>62</v>
      </c>
      <c r="C1403" s="260" t="s">
        <v>8</v>
      </c>
      <c r="D1403" s="266" t="s">
        <v>881</v>
      </c>
      <c r="E1403" s="260">
        <v>1</v>
      </c>
      <c r="F1403" s="256">
        <v>476000</v>
      </c>
      <c r="G1403" s="256">
        <f t="shared" si="237"/>
        <v>90440</v>
      </c>
      <c r="H1403" s="256">
        <f t="shared" si="238"/>
        <v>566440</v>
      </c>
      <c r="I1403" s="256">
        <v>250000</v>
      </c>
      <c r="J1403" s="256">
        <f t="shared" si="239"/>
        <v>47500</v>
      </c>
      <c r="K1403" s="256">
        <f t="shared" si="240"/>
        <v>297500</v>
      </c>
      <c r="L1403" s="256">
        <v>340000</v>
      </c>
      <c r="M1403" s="256">
        <f t="shared" si="241"/>
        <v>64600</v>
      </c>
      <c r="N1403" s="299">
        <f t="shared" si="242"/>
        <v>404600</v>
      </c>
      <c r="O1403" s="303">
        <v>0</v>
      </c>
      <c r="P1403" s="303">
        <v>0</v>
      </c>
      <c r="Q1403" s="305">
        <v>0</v>
      </c>
      <c r="R1403" s="256">
        <f t="shared" si="243"/>
        <v>422846.66666666669</v>
      </c>
      <c r="S1403" s="256">
        <f t="shared" si="244"/>
        <v>297500</v>
      </c>
      <c r="T1403" s="303">
        <f t="shared" si="245"/>
        <v>408528.40102027508</v>
      </c>
      <c r="U1403" s="303">
        <f t="shared" si="246"/>
        <v>135395.29730878153</v>
      </c>
      <c r="V1403" s="256">
        <f t="shared" si="247"/>
        <v>297500</v>
      </c>
    </row>
    <row r="1404" spans="2:22" x14ac:dyDescent="0.2">
      <c r="B1404" s="259">
        <v>63</v>
      </c>
      <c r="C1404" s="260" t="s">
        <v>8</v>
      </c>
      <c r="D1404" s="266" t="s">
        <v>882</v>
      </c>
      <c r="E1404" s="260">
        <v>1</v>
      </c>
      <c r="F1404" s="256">
        <v>146880</v>
      </c>
      <c r="G1404" s="256">
        <f t="shared" si="237"/>
        <v>27907.200000000001</v>
      </c>
      <c r="H1404" s="256">
        <f t="shared" si="238"/>
        <v>174787.20000000001</v>
      </c>
      <c r="I1404" s="256">
        <v>80000</v>
      </c>
      <c r="J1404" s="256">
        <f t="shared" si="239"/>
        <v>15200</v>
      </c>
      <c r="K1404" s="256">
        <f t="shared" si="240"/>
        <v>95200</v>
      </c>
      <c r="L1404" s="256">
        <v>108800</v>
      </c>
      <c r="M1404" s="256">
        <f t="shared" si="241"/>
        <v>20672</v>
      </c>
      <c r="N1404" s="299">
        <f t="shared" si="242"/>
        <v>129472</v>
      </c>
      <c r="O1404" s="303">
        <v>0</v>
      </c>
      <c r="P1404" s="303">
        <v>0</v>
      </c>
      <c r="Q1404" s="305">
        <v>0</v>
      </c>
      <c r="R1404" s="256">
        <f t="shared" si="243"/>
        <v>133153.06666666668</v>
      </c>
      <c r="S1404" s="256">
        <f t="shared" si="244"/>
        <v>95200</v>
      </c>
      <c r="T1404" s="303">
        <f t="shared" si="245"/>
        <v>129153.88569603312</v>
      </c>
      <c r="U1404" s="303">
        <f t="shared" si="246"/>
        <v>39921.088284430967</v>
      </c>
      <c r="V1404" s="256">
        <f t="shared" si="247"/>
        <v>95200</v>
      </c>
    </row>
    <row r="1405" spans="2:22" x14ac:dyDescent="0.2">
      <c r="B1405" s="259">
        <v>64</v>
      </c>
      <c r="C1405" s="260" t="s">
        <v>8</v>
      </c>
      <c r="D1405" s="266" t="s">
        <v>883</v>
      </c>
      <c r="E1405" s="260">
        <v>1</v>
      </c>
      <c r="F1405" s="256">
        <v>143640</v>
      </c>
      <c r="G1405" s="256">
        <f t="shared" si="237"/>
        <v>27291.599999999999</v>
      </c>
      <c r="H1405" s="256">
        <f t="shared" si="238"/>
        <v>170931.6</v>
      </c>
      <c r="I1405" s="256">
        <v>80000</v>
      </c>
      <c r="J1405" s="256">
        <f t="shared" si="239"/>
        <v>15200</v>
      </c>
      <c r="K1405" s="256">
        <f t="shared" si="240"/>
        <v>95200</v>
      </c>
      <c r="L1405" s="256">
        <v>108000</v>
      </c>
      <c r="M1405" s="256">
        <f t="shared" si="241"/>
        <v>20520</v>
      </c>
      <c r="N1405" s="299">
        <f t="shared" si="242"/>
        <v>128520</v>
      </c>
      <c r="O1405" s="303">
        <v>0</v>
      </c>
      <c r="P1405" s="303">
        <v>0</v>
      </c>
      <c r="Q1405" s="305">
        <v>0</v>
      </c>
      <c r="R1405" s="256">
        <f t="shared" si="243"/>
        <v>131550.53333333333</v>
      </c>
      <c r="S1405" s="256">
        <f t="shared" si="244"/>
        <v>95200</v>
      </c>
      <c r="T1405" s="303">
        <f t="shared" si="245"/>
        <v>127882.17312385819</v>
      </c>
      <c r="U1405" s="303">
        <f t="shared" si="246"/>
        <v>37956.645121155481</v>
      </c>
      <c r="V1405" s="256">
        <f t="shared" si="247"/>
        <v>95200</v>
      </c>
    </row>
    <row r="1406" spans="2:22" x14ac:dyDescent="0.2">
      <c r="B1406" s="259">
        <v>65</v>
      </c>
      <c r="C1406" s="260" t="s">
        <v>8</v>
      </c>
      <c r="D1406" s="266" t="s">
        <v>325</v>
      </c>
      <c r="E1406" s="260">
        <v>1</v>
      </c>
      <c r="F1406" s="256">
        <v>2251200</v>
      </c>
      <c r="G1406" s="256">
        <f t="shared" ref="G1406:G1469" si="248">+F1406*19%</f>
        <v>427728</v>
      </c>
      <c r="H1406" s="256">
        <f t="shared" ref="H1406:H1469" si="249">+G1406+F1406</f>
        <v>2678928</v>
      </c>
      <c r="I1406" s="256">
        <v>1200000</v>
      </c>
      <c r="J1406" s="256">
        <f t="shared" ref="J1406:J1469" si="250">+I1406*19%</f>
        <v>228000</v>
      </c>
      <c r="K1406" s="256">
        <f t="shared" ref="K1406:K1469" si="251">+J1406+I1406</f>
        <v>1428000</v>
      </c>
      <c r="L1406" s="256">
        <v>1608000</v>
      </c>
      <c r="M1406" s="256">
        <f t="shared" ref="M1406:M1469" si="252">+L1406*19%</f>
        <v>305520</v>
      </c>
      <c r="N1406" s="299">
        <f t="shared" ref="N1406:N1469" si="253">+M1406+L1406</f>
        <v>1913520</v>
      </c>
      <c r="O1406" s="303">
        <v>0</v>
      </c>
      <c r="P1406" s="303">
        <v>0</v>
      </c>
      <c r="Q1406" s="305">
        <v>0</v>
      </c>
      <c r="R1406" s="256">
        <f t="shared" si="243"/>
        <v>2006816</v>
      </c>
      <c r="S1406" s="256">
        <f t="shared" si="244"/>
        <v>1428000</v>
      </c>
      <c r="T1406" s="303">
        <f t="shared" si="245"/>
        <v>1941664.0285570689</v>
      </c>
      <c r="U1406" s="303">
        <f t="shared" si="246"/>
        <v>630661.02068226796</v>
      </c>
      <c r="V1406" s="256">
        <f t="shared" si="247"/>
        <v>1428000</v>
      </c>
    </row>
    <row r="1407" spans="2:22" x14ac:dyDescent="0.2">
      <c r="B1407" s="259">
        <v>66</v>
      </c>
      <c r="C1407" s="260" t="s">
        <v>8</v>
      </c>
      <c r="D1407" s="266" t="s">
        <v>624</v>
      </c>
      <c r="E1407" s="260">
        <v>1</v>
      </c>
      <c r="F1407" s="256">
        <v>247632</v>
      </c>
      <c r="G1407" s="256">
        <f t="shared" si="248"/>
        <v>47050.080000000002</v>
      </c>
      <c r="H1407" s="256">
        <f t="shared" si="249"/>
        <v>294682.08</v>
      </c>
      <c r="I1407" s="256">
        <v>140000</v>
      </c>
      <c r="J1407" s="256">
        <f t="shared" si="250"/>
        <v>26600</v>
      </c>
      <c r="K1407" s="256">
        <f t="shared" si="251"/>
        <v>166600</v>
      </c>
      <c r="L1407" s="256">
        <v>187600</v>
      </c>
      <c r="M1407" s="256">
        <f t="shared" si="252"/>
        <v>35644</v>
      </c>
      <c r="N1407" s="299">
        <f t="shared" si="253"/>
        <v>223244</v>
      </c>
      <c r="O1407" s="303">
        <v>0</v>
      </c>
      <c r="P1407" s="303">
        <v>0</v>
      </c>
      <c r="Q1407" s="305">
        <v>0</v>
      </c>
      <c r="R1407" s="256">
        <f t="shared" si="243"/>
        <v>228175.36000000002</v>
      </c>
      <c r="S1407" s="256">
        <f t="shared" si="244"/>
        <v>166600</v>
      </c>
      <c r="T1407" s="303">
        <f t="shared" si="245"/>
        <v>222127.76134912259</v>
      </c>
      <c r="U1407" s="303">
        <f t="shared" si="246"/>
        <v>64183.28082817822</v>
      </c>
      <c r="V1407" s="256">
        <f t="shared" si="247"/>
        <v>166600</v>
      </c>
    </row>
    <row r="1408" spans="2:22" x14ac:dyDescent="0.2">
      <c r="B1408" s="259">
        <v>67</v>
      </c>
      <c r="C1408" s="260" t="s">
        <v>8</v>
      </c>
      <c r="D1408" s="266" t="s">
        <v>623</v>
      </c>
      <c r="E1408" s="260">
        <v>1</v>
      </c>
      <c r="F1408" s="256">
        <v>274400</v>
      </c>
      <c r="G1408" s="256">
        <f t="shared" si="248"/>
        <v>52136</v>
      </c>
      <c r="H1408" s="256">
        <f t="shared" si="249"/>
        <v>326536</v>
      </c>
      <c r="I1408" s="256">
        <v>140000</v>
      </c>
      <c r="J1408" s="256">
        <f t="shared" si="250"/>
        <v>26600</v>
      </c>
      <c r="K1408" s="256">
        <f t="shared" si="251"/>
        <v>166600</v>
      </c>
      <c r="L1408" s="256">
        <v>196000</v>
      </c>
      <c r="M1408" s="256">
        <f t="shared" si="252"/>
        <v>37240</v>
      </c>
      <c r="N1408" s="299">
        <f t="shared" si="253"/>
        <v>233240</v>
      </c>
      <c r="O1408" s="303">
        <v>0</v>
      </c>
      <c r="P1408" s="303">
        <v>0</v>
      </c>
      <c r="Q1408" s="305">
        <v>0</v>
      </c>
      <c r="R1408" s="256">
        <f t="shared" si="243"/>
        <v>242125.33333333334</v>
      </c>
      <c r="S1408" s="256">
        <f t="shared" si="244"/>
        <v>166600</v>
      </c>
      <c r="T1408" s="303">
        <f t="shared" si="245"/>
        <v>233240</v>
      </c>
      <c r="U1408" s="303">
        <f t="shared" si="246"/>
        <v>80337.369171098253</v>
      </c>
      <c r="V1408" s="256">
        <f t="shared" si="247"/>
        <v>166600</v>
      </c>
    </row>
    <row r="1409" spans="2:22" x14ac:dyDescent="0.2">
      <c r="B1409" s="259">
        <v>68</v>
      </c>
      <c r="C1409" s="260" t="s">
        <v>8</v>
      </c>
      <c r="D1409" s="266" t="s">
        <v>181</v>
      </c>
      <c r="E1409" s="260">
        <v>1</v>
      </c>
      <c r="F1409" s="256">
        <v>1219725</v>
      </c>
      <c r="G1409" s="256">
        <f t="shared" si="248"/>
        <v>231747.75</v>
      </c>
      <c r="H1409" s="256">
        <f t="shared" si="249"/>
        <v>1451472.75</v>
      </c>
      <c r="I1409" s="256">
        <v>650000</v>
      </c>
      <c r="J1409" s="256">
        <f t="shared" si="250"/>
        <v>123500</v>
      </c>
      <c r="K1409" s="256">
        <f t="shared" si="251"/>
        <v>773500</v>
      </c>
      <c r="L1409" s="256">
        <v>903500</v>
      </c>
      <c r="M1409" s="256">
        <f t="shared" si="252"/>
        <v>171665</v>
      </c>
      <c r="N1409" s="299">
        <f t="shared" si="253"/>
        <v>1075165</v>
      </c>
      <c r="O1409" s="303">
        <v>0</v>
      </c>
      <c r="P1409" s="303">
        <v>0</v>
      </c>
      <c r="Q1409" s="305">
        <v>0</v>
      </c>
      <c r="R1409" s="256">
        <f t="shared" si="243"/>
        <v>1100045.9166666667</v>
      </c>
      <c r="S1409" s="256">
        <f t="shared" si="244"/>
        <v>773500</v>
      </c>
      <c r="T1409" s="303">
        <f t="shared" si="245"/>
        <v>1064751.1252159486</v>
      </c>
      <c r="U1409" s="303">
        <f t="shared" si="246"/>
        <v>339670.5130656336</v>
      </c>
      <c r="V1409" s="256">
        <f t="shared" si="247"/>
        <v>773500</v>
      </c>
    </row>
    <row r="1410" spans="2:22" x14ac:dyDescent="0.2">
      <c r="B1410" s="259">
        <v>69</v>
      </c>
      <c r="C1410" s="260" t="s">
        <v>8</v>
      </c>
      <c r="D1410" s="266" t="s">
        <v>628</v>
      </c>
      <c r="E1410" s="260">
        <v>1</v>
      </c>
      <c r="F1410" s="256">
        <v>1593240</v>
      </c>
      <c r="G1410" s="256">
        <f t="shared" si="248"/>
        <v>302715.59999999998</v>
      </c>
      <c r="H1410" s="256">
        <f t="shared" si="249"/>
        <v>1895955.6</v>
      </c>
      <c r="I1410" s="256">
        <v>850000</v>
      </c>
      <c r="J1410" s="256">
        <f t="shared" si="250"/>
        <v>161500</v>
      </c>
      <c r="K1410" s="256">
        <f t="shared" si="251"/>
        <v>1011500</v>
      </c>
      <c r="L1410" s="256">
        <v>1122000</v>
      </c>
      <c r="M1410" s="256">
        <f t="shared" si="252"/>
        <v>213180</v>
      </c>
      <c r="N1410" s="299">
        <f t="shared" si="253"/>
        <v>1335180</v>
      </c>
      <c r="O1410" s="303">
        <v>0</v>
      </c>
      <c r="P1410" s="303">
        <v>0</v>
      </c>
      <c r="Q1410" s="305">
        <v>0</v>
      </c>
      <c r="R1410" s="256">
        <f t="shared" si="243"/>
        <v>1414211.8666666665</v>
      </c>
      <c r="S1410" s="256">
        <f t="shared" si="244"/>
        <v>1011500</v>
      </c>
      <c r="T1410" s="303">
        <f t="shared" si="245"/>
        <v>1368079.3554606044</v>
      </c>
      <c r="U1410" s="303">
        <f t="shared" si="246"/>
        <v>447492.96536867938</v>
      </c>
      <c r="V1410" s="256">
        <f t="shared" si="247"/>
        <v>1011500</v>
      </c>
    </row>
    <row r="1411" spans="2:22" x14ac:dyDescent="0.2">
      <c r="B1411" s="259">
        <v>70</v>
      </c>
      <c r="C1411" s="260" t="s">
        <v>8</v>
      </c>
      <c r="D1411" s="266" t="s">
        <v>308</v>
      </c>
      <c r="E1411" s="260">
        <v>1</v>
      </c>
      <c r="F1411" s="256">
        <v>270480</v>
      </c>
      <c r="G1411" s="256">
        <f t="shared" si="248"/>
        <v>51391.199999999997</v>
      </c>
      <c r="H1411" s="256">
        <f t="shared" si="249"/>
        <v>321871.2</v>
      </c>
      <c r="I1411" s="256">
        <v>140000</v>
      </c>
      <c r="J1411" s="256">
        <f t="shared" si="250"/>
        <v>26600</v>
      </c>
      <c r="K1411" s="256">
        <f t="shared" si="251"/>
        <v>166600</v>
      </c>
      <c r="L1411" s="256">
        <v>193200</v>
      </c>
      <c r="M1411" s="256">
        <f t="shared" si="252"/>
        <v>36708</v>
      </c>
      <c r="N1411" s="299">
        <f t="shared" si="253"/>
        <v>229908</v>
      </c>
      <c r="O1411" s="303">
        <v>0</v>
      </c>
      <c r="P1411" s="303">
        <v>0</v>
      </c>
      <c r="Q1411" s="305">
        <v>0</v>
      </c>
      <c r="R1411" s="256">
        <f t="shared" si="243"/>
        <v>239459.73333333331</v>
      </c>
      <c r="S1411" s="256">
        <f t="shared" si="244"/>
        <v>166600</v>
      </c>
      <c r="T1411" s="303">
        <f t="shared" si="245"/>
        <v>231013.34391500257</v>
      </c>
      <c r="U1411" s="303">
        <f t="shared" si="246"/>
        <v>78075.047836125872</v>
      </c>
      <c r="V1411" s="256">
        <f t="shared" si="247"/>
        <v>166600</v>
      </c>
    </row>
    <row r="1412" spans="2:22" x14ac:dyDescent="0.2">
      <c r="B1412" s="259">
        <v>71</v>
      </c>
      <c r="C1412" s="260" t="s">
        <v>8</v>
      </c>
      <c r="D1412" s="266" t="s">
        <v>627</v>
      </c>
      <c r="E1412" s="260">
        <v>1</v>
      </c>
      <c r="F1412" s="256">
        <v>1407000</v>
      </c>
      <c r="G1412" s="256">
        <f t="shared" si="248"/>
        <v>267330</v>
      </c>
      <c r="H1412" s="256">
        <f t="shared" si="249"/>
        <v>1674330</v>
      </c>
      <c r="I1412" s="256">
        <v>750000</v>
      </c>
      <c r="J1412" s="256">
        <f t="shared" si="250"/>
        <v>142500</v>
      </c>
      <c r="K1412" s="256">
        <f t="shared" si="251"/>
        <v>892500</v>
      </c>
      <c r="L1412" s="256">
        <v>1005000</v>
      </c>
      <c r="M1412" s="256">
        <f t="shared" si="252"/>
        <v>190950</v>
      </c>
      <c r="N1412" s="299">
        <f t="shared" si="253"/>
        <v>1195950</v>
      </c>
      <c r="O1412" s="303">
        <v>0</v>
      </c>
      <c r="P1412" s="303">
        <v>0</v>
      </c>
      <c r="Q1412" s="305">
        <v>0</v>
      </c>
      <c r="R1412" s="256">
        <f t="shared" si="243"/>
        <v>1254260</v>
      </c>
      <c r="S1412" s="256">
        <f t="shared" si="244"/>
        <v>892500</v>
      </c>
      <c r="T1412" s="303">
        <f t="shared" si="245"/>
        <v>1213540.017848168</v>
      </c>
      <c r="U1412" s="303">
        <f t="shared" si="246"/>
        <v>394163.13792641746</v>
      </c>
      <c r="V1412" s="256">
        <f t="shared" si="247"/>
        <v>892500</v>
      </c>
    </row>
    <row r="1413" spans="2:22" x14ac:dyDescent="0.2">
      <c r="B1413" s="259">
        <v>72</v>
      </c>
      <c r="C1413" s="260" t="s">
        <v>8</v>
      </c>
      <c r="D1413" s="266" t="s">
        <v>625</v>
      </c>
      <c r="E1413" s="260">
        <v>1</v>
      </c>
      <c r="F1413" s="256">
        <v>448800</v>
      </c>
      <c r="G1413" s="256">
        <f t="shared" si="248"/>
        <v>85272</v>
      </c>
      <c r="H1413" s="256">
        <f t="shared" si="249"/>
        <v>534072</v>
      </c>
      <c r="I1413" s="256">
        <v>250000</v>
      </c>
      <c r="J1413" s="256">
        <f t="shared" si="250"/>
        <v>47500</v>
      </c>
      <c r="K1413" s="256">
        <f t="shared" si="251"/>
        <v>297500</v>
      </c>
      <c r="L1413" s="256">
        <v>330000</v>
      </c>
      <c r="M1413" s="256">
        <f t="shared" si="252"/>
        <v>62700</v>
      </c>
      <c r="N1413" s="299">
        <f t="shared" si="253"/>
        <v>392700</v>
      </c>
      <c r="O1413" s="303">
        <v>0</v>
      </c>
      <c r="P1413" s="303">
        <v>0</v>
      </c>
      <c r="Q1413" s="305">
        <v>0</v>
      </c>
      <c r="R1413" s="256">
        <f t="shared" si="243"/>
        <v>408090.66666666669</v>
      </c>
      <c r="S1413" s="256">
        <f t="shared" si="244"/>
        <v>297500</v>
      </c>
      <c r="T1413" s="303">
        <f t="shared" si="245"/>
        <v>396627.26052984229</v>
      </c>
      <c r="U1413" s="303">
        <f t="shared" si="246"/>
        <v>119034.58430781092</v>
      </c>
      <c r="V1413" s="256">
        <f t="shared" si="247"/>
        <v>297500</v>
      </c>
    </row>
    <row r="1414" spans="2:22" x14ac:dyDescent="0.2">
      <c r="B1414" s="259">
        <v>73</v>
      </c>
      <c r="C1414" s="260" t="s">
        <v>8</v>
      </c>
      <c r="D1414" s="266" t="s">
        <v>626</v>
      </c>
      <c r="E1414" s="260">
        <v>1</v>
      </c>
      <c r="F1414" s="256">
        <v>282072</v>
      </c>
      <c r="G1414" s="256">
        <f t="shared" si="248"/>
        <v>53593.68</v>
      </c>
      <c r="H1414" s="256">
        <f t="shared" si="249"/>
        <v>335665.68</v>
      </c>
      <c r="I1414" s="256">
        <v>140000</v>
      </c>
      <c r="J1414" s="256">
        <f t="shared" si="250"/>
        <v>26600</v>
      </c>
      <c r="K1414" s="256">
        <f t="shared" si="251"/>
        <v>166600</v>
      </c>
      <c r="L1414" s="256">
        <v>193200</v>
      </c>
      <c r="M1414" s="256">
        <f t="shared" si="252"/>
        <v>36708</v>
      </c>
      <c r="N1414" s="299">
        <f t="shared" si="253"/>
        <v>229908</v>
      </c>
      <c r="O1414" s="303">
        <v>0</v>
      </c>
      <c r="P1414" s="303">
        <v>0</v>
      </c>
      <c r="Q1414" s="305">
        <v>0</v>
      </c>
      <c r="R1414" s="256">
        <f t="shared" ref="R1414:R1477" si="254">AVERAGE(H1414,K1414,N1414)</f>
        <v>244057.89333333331</v>
      </c>
      <c r="S1414" s="256">
        <f t="shared" ref="S1414:S1477" si="255">MIN(H1414,K1414,N1414)</f>
        <v>166600</v>
      </c>
      <c r="T1414" s="303">
        <f t="shared" ref="T1414:T1477" si="256">GEOMEAN(H1414,K1414,N1414)</f>
        <v>234267.48037946242</v>
      </c>
      <c r="U1414" s="303">
        <f t="shared" ref="U1414:U1477" si="257">STDEV(H1414,K1414,N1414)</f>
        <v>85416.424939669247</v>
      </c>
      <c r="V1414" s="256">
        <f t="shared" ref="V1414:V1477" si="258">S1414</f>
        <v>166600</v>
      </c>
    </row>
    <row r="1415" spans="2:22" x14ac:dyDescent="0.2">
      <c r="B1415" s="259">
        <v>74</v>
      </c>
      <c r="C1415" s="260" t="s">
        <v>8</v>
      </c>
      <c r="D1415" s="266" t="s">
        <v>884</v>
      </c>
      <c r="E1415" s="260">
        <v>1</v>
      </c>
      <c r="F1415" s="256">
        <v>690830</v>
      </c>
      <c r="G1415" s="256">
        <f t="shared" si="248"/>
        <v>131257.70000000001</v>
      </c>
      <c r="H1415" s="256">
        <f t="shared" si="249"/>
        <v>822087.7</v>
      </c>
      <c r="I1415" s="256">
        <v>350000</v>
      </c>
      <c r="J1415" s="256">
        <f t="shared" si="250"/>
        <v>66500</v>
      </c>
      <c r="K1415" s="256">
        <f t="shared" si="251"/>
        <v>416500</v>
      </c>
      <c r="L1415" s="256">
        <v>486500</v>
      </c>
      <c r="M1415" s="256">
        <f t="shared" si="252"/>
        <v>92435</v>
      </c>
      <c r="N1415" s="299">
        <f t="shared" si="253"/>
        <v>578935</v>
      </c>
      <c r="O1415" s="303">
        <v>0</v>
      </c>
      <c r="P1415" s="303">
        <v>0</v>
      </c>
      <c r="Q1415" s="305">
        <v>0</v>
      </c>
      <c r="R1415" s="256">
        <f t="shared" si="254"/>
        <v>605840.9</v>
      </c>
      <c r="S1415" s="256">
        <f t="shared" si="255"/>
        <v>416500</v>
      </c>
      <c r="T1415" s="303">
        <f t="shared" si="256"/>
        <v>583070.39016310358</v>
      </c>
      <c r="U1415" s="303">
        <f t="shared" si="257"/>
        <v>204128.12444376707</v>
      </c>
      <c r="V1415" s="256">
        <f t="shared" si="258"/>
        <v>416500</v>
      </c>
    </row>
    <row r="1416" spans="2:22" x14ac:dyDescent="0.2">
      <c r="B1416" s="259">
        <v>75</v>
      </c>
      <c r="C1416" s="260" t="s">
        <v>8</v>
      </c>
      <c r="D1416" s="266" t="s">
        <v>412</v>
      </c>
      <c r="E1416" s="260">
        <v>1</v>
      </c>
      <c r="F1416" s="256">
        <v>4964000</v>
      </c>
      <c r="G1416" s="256">
        <f t="shared" si="248"/>
        <v>943160</v>
      </c>
      <c r="H1416" s="256">
        <f t="shared" si="249"/>
        <v>5907160</v>
      </c>
      <c r="I1416" s="256">
        <v>2500000</v>
      </c>
      <c r="J1416" s="256">
        <f t="shared" si="250"/>
        <v>475000</v>
      </c>
      <c r="K1416" s="256">
        <f t="shared" si="251"/>
        <v>2975000</v>
      </c>
      <c r="L1416" s="256">
        <v>3400000</v>
      </c>
      <c r="M1416" s="256">
        <f t="shared" si="252"/>
        <v>646000</v>
      </c>
      <c r="N1416" s="299">
        <f t="shared" si="253"/>
        <v>4046000</v>
      </c>
      <c r="O1416" s="303">
        <v>0</v>
      </c>
      <c r="P1416" s="303">
        <v>0</v>
      </c>
      <c r="Q1416" s="305">
        <v>0</v>
      </c>
      <c r="R1416" s="256">
        <f t="shared" si="254"/>
        <v>4309386.666666667</v>
      </c>
      <c r="S1416" s="256">
        <f t="shared" si="255"/>
        <v>2975000</v>
      </c>
      <c r="T1416" s="303">
        <f t="shared" si="256"/>
        <v>4142830.7797528543</v>
      </c>
      <c r="U1416" s="303">
        <f t="shared" si="257"/>
        <v>1483718.291500557</v>
      </c>
      <c r="V1416" s="256">
        <f t="shared" si="258"/>
        <v>2975000</v>
      </c>
    </row>
    <row r="1417" spans="2:22" x14ac:dyDescent="0.2">
      <c r="B1417" s="259">
        <v>76</v>
      </c>
      <c r="C1417" s="260" t="s">
        <v>8</v>
      </c>
      <c r="D1417" s="266" t="s">
        <v>885</v>
      </c>
      <c r="E1417" s="260">
        <v>1</v>
      </c>
      <c r="F1417" s="256">
        <v>1708500</v>
      </c>
      <c r="G1417" s="256">
        <f t="shared" si="248"/>
        <v>324615</v>
      </c>
      <c r="H1417" s="256">
        <f t="shared" si="249"/>
        <v>2033115</v>
      </c>
      <c r="I1417" s="256">
        <v>850000</v>
      </c>
      <c r="J1417" s="256">
        <f t="shared" si="250"/>
        <v>161500</v>
      </c>
      <c r="K1417" s="256">
        <f t="shared" si="251"/>
        <v>1011500</v>
      </c>
      <c r="L1417" s="256">
        <v>1139000</v>
      </c>
      <c r="M1417" s="256">
        <f t="shared" si="252"/>
        <v>216410</v>
      </c>
      <c r="N1417" s="299">
        <f t="shared" si="253"/>
        <v>1355410</v>
      </c>
      <c r="O1417" s="303">
        <v>0</v>
      </c>
      <c r="P1417" s="303">
        <v>0</v>
      </c>
      <c r="Q1417" s="305">
        <v>0</v>
      </c>
      <c r="R1417" s="256">
        <f t="shared" si="254"/>
        <v>1466675</v>
      </c>
      <c r="S1417" s="256">
        <f t="shared" si="255"/>
        <v>1011500</v>
      </c>
      <c r="T1417" s="303">
        <f t="shared" si="256"/>
        <v>1407341.53653283</v>
      </c>
      <c r="U1417" s="303">
        <f t="shared" si="257"/>
        <v>519816.53227364749</v>
      </c>
      <c r="V1417" s="256">
        <f t="shared" si="258"/>
        <v>1011500</v>
      </c>
    </row>
    <row r="1418" spans="2:22" x14ac:dyDescent="0.2">
      <c r="B1418" s="259">
        <v>77</v>
      </c>
      <c r="C1418" s="260" t="s">
        <v>8</v>
      </c>
      <c r="D1418" s="266" t="s">
        <v>886</v>
      </c>
      <c r="E1418" s="260">
        <v>1</v>
      </c>
      <c r="F1418" s="256">
        <v>1835115</v>
      </c>
      <c r="G1418" s="256">
        <f t="shared" si="248"/>
        <v>348671.85</v>
      </c>
      <c r="H1418" s="256">
        <f t="shared" si="249"/>
        <v>2183786.85</v>
      </c>
      <c r="I1418" s="256">
        <v>950000</v>
      </c>
      <c r="J1418" s="256">
        <f t="shared" si="250"/>
        <v>180500</v>
      </c>
      <c r="K1418" s="256">
        <f t="shared" si="251"/>
        <v>1130500</v>
      </c>
      <c r="L1418" s="256">
        <v>1301500</v>
      </c>
      <c r="M1418" s="256">
        <f t="shared" si="252"/>
        <v>247285</v>
      </c>
      <c r="N1418" s="299">
        <f t="shared" si="253"/>
        <v>1548785</v>
      </c>
      <c r="O1418" s="303">
        <v>0</v>
      </c>
      <c r="P1418" s="303">
        <v>0</v>
      </c>
      <c r="Q1418" s="305">
        <v>0</v>
      </c>
      <c r="R1418" s="256">
        <f t="shared" si="254"/>
        <v>1621023.95</v>
      </c>
      <c r="S1418" s="256">
        <f t="shared" si="255"/>
        <v>1130500</v>
      </c>
      <c r="T1418" s="303">
        <f t="shared" si="256"/>
        <v>1563713.9684255177</v>
      </c>
      <c r="U1418" s="303">
        <f t="shared" si="257"/>
        <v>530346.25153625687</v>
      </c>
      <c r="V1418" s="256">
        <f t="shared" si="258"/>
        <v>1130500</v>
      </c>
    </row>
    <row r="1419" spans="2:22" x14ac:dyDescent="0.2">
      <c r="B1419" s="259">
        <v>78</v>
      </c>
      <c r="C1419" s="260" t="s">
        <v>8</v>
      </c>
      <c r="D1419" s="266" t="s">
        <v>685</v>
      </c>
      <c r="E1419" s="260">
        <v>1</v>
      </c>
      <c r="F1419" s="256">
        <v>624608</v>
      </c>
      <c r="G1419" s="256">
        <f t="shared" si="248"/>
        <v>118675.52</v>
      </c>
      <c r="H1419" s="256">
        <f t="shared" si="249"/>
        <v>743283.52</v>
      </c>
      <c r="I1419" s="256">
        <v>320000</v>
      </c>
      <c r="J1419" s="256">
        <f t="shared" si="250"/>
        <v>60800</v>
      </c>
      <c r="K1419" s="256">
        <f t="shared" si="251"/>
        <v>380800</v>
      </c>
      <c r="L1419" s="256">
        <v>419200</v>
      </c>
      <c r="M1419" s="256">
        <f t="shared" si="252"/>
        <v>79648</v>
      </c>
      <c r="N1419" s="299">
        <f t="shared" si="253"/>
        <v>498848</v>
      </c>
      <c r="O1419" s="303">
        <v>0</v>
      </c>
      <c r="P1419" s="303">
        <v>0</v>
      </c>
      <c r="Q1419" s="305">
        <v>0</v>
      </c>
      <c r="R1419" s="256">
        <f t="shared" si="254"/>
        <v>540977.17333333334</v>
      </c>
      <c r="S1419" s="256">
        <f t="shared" si="255"/>
        <v>380800</v>
      </c>
      <c r="T1419" s="303">
        <f t="shared" si="256"/>
        <v>520722.75901493017</v>
      </c>
      <c r="U1419" s="303">
        <f t="shared" si="257"/>
        <v>184877.59735081534</v>
      </c>
      <c r="V1419" s="256">
        <f t="shared" si="258"/>
        <v>380800</v>
      </c>
    </row>
    <row r="1420" spans="2:22" x14ac:dyDescent="0.2">
      <c r="B1420" s="259">
        <v>79</v>
      </c>
      <c r="C1420" s="260" t="s">
        <v>8</v>
      </c>
      <c r="D1420" s="266" t="s">
        <v>887</v>
      </c>
      <c r="E1420" s="260">
        <v>1</v>
      </c>
      <c r="F1420" s="256">
        <v>2284200</v>
      </c>
      <c r="G1420" s="256">
        <f t="shared" si="248"/>
        <v>433998</v>
      </c>
      <c r="H1420" s="256">
        <f t="shared" si="249"/>
        <v>2718198</v>
      </c>
      <c r="I1420" s="256">
        <v>1200000</v>
      </c>
      <c r="J1420" s="256">
        <f t="shared" si="250"/>
        <v>228000</v>
      </c>
      <c r="K1420" s="256">
        <f t="shared" si="251"/>
        <v>1428000</v>
      </c>
      <c r="L1420" s="256">
        <v>1620000</v>
      </c>
      <c r="M1420" s="256">
        <f t="shared" si="252"/>
        <v>307800</v>
      </c>
      <c r="N1420" s="299">
        <f t="shared" si="253"/>
        <v>1927800</v>
      </c>
      <c r="O1420" s="303">
        <v>0</v>
      </c>
      <c r="P1420" s="303">
        <v>0</v>
      </c>
      <c r="Q1420" s="305">
        <v>0</v>
      </c>
      <c r="R1420" s="256">
        <f t="shared" si="254"/>
        <v>2024666</v>
      </c>
      <c r="S1420" s="256">
        <f t="shared" si="255"/>
        <v>1428000</v>
      </c>
      <c r="T1420" s="303">
        <f t="shared" si="256"/>
        <v>1955947.0362827724</v>
      </c>
      <c r="U1420" s="303">
        <f t="shared" si="257"/>
        <v>650530.54214848357</v>
      </c>
      <c r="V1420" s="256">
        <f t="shared" si="258"/>
        <v>1428000</v>
      </c>
    </row>
    <row r="1421" spans="2:22" x14ac:dyDescent="0.2">
      <c r="B1421" s="259">
        <v>80</v>
      </c>
      <c r="C1421" s="260" t="s">
        <v>8</v>
      </c>
      <c r="D1421" s="266" t="s">
        <v>888</v>
      </c>
      <c r="E1421" s="260">
        <v>1</v>
      </c>
      <c r="F1421" s="256">
        <v>1243190</v>
      </c>
      <c r="G1421" s="256">
        <f t="shared" si="248"/>
        <v>236206.1</v>
      </c>
      <c r="H1421" s="256">
        <f t="shared" si="249"/>
        <v>1479396.1</v>
      </c>
      <c r="I1421" s="256">
        <v>650000</v>
      </c>
      <c r="J1421" s="256">
        <f t="shared" si="250"/>
        <v>123500</v>
      </c>
      <c r="K1421" s="256">
        <f t="shared" si="251"/>
        <v>773500</v>
      </c>
      <c r="L1421" s="256">
        <v>851500</v>
      </c>
      <c r="M1421" s="256">
        <f t="shared" si="252"/>
        <v>161785</v>
      </c>
      <c r="N1421" s="299">
        <f t="shared" si="253"/>
        <v>1013285</v>
      </c>
      <c r="O1421" s="303">
        <v>0</v>
      </c>
      <c r="P1421" s="303">
        <v>0</v>
      </c>
      <c r="Q1421" s="305">
        <v>0</v>
      </c>
      <c r="R1421" s="256">
        <f t="shared" si="254"/>
        <v>1088727.0333333334</v>
      </c>
      <c r="S1421" s="256">
        <f t="shared" si="255"/>
        <v>773500</v>
      </c>
      <c r="T1421" s="303">
        <f t="shared" si="256"/>
        <v>1050571.1420344196</v>
      </c>
      <c r="U1421" s="303">
        <f t="shared" si="257"/>
        <v>358944.21752398112</v>
      </c>
      <c r="V1421" s="256">
        <f t="shared" si="258"/>
        <v>773500</v>
      </c>
    </row>
    <row r="1422" spans="2:22" x14ac:dyDescent="0.2">
      <c r="B1422" s="259">
        <v>81</v>
      </c>
      <c r="C1422" s="260" t="s">
        <v>8</v>
      </c>
      <c r="D1422" s="266" t="s">
        <v>889</v>
      </c>
      <c r="E1422" s="260">
        <v>1</v>
      </c>
      <c r="F1422" s="256">
        <v>1237600</v>
      </c>
      <c r="G1422" s="256">
        <f t="shared" si="248"/>
        <v>235144</v>
      </c>
      <c r="H1422" s="256">
        <f t="shared" si="249"/>
        <v>1472744</v>
      </c>
      <c r="I1422" s="256">
        <v>650000</v>
      </c>
      <c r="J1422" s="256">
        <f t="shared" si="250"/>
        <v>123500</v>
      </c>
      <c r="K1422" s="256">
        <f t="shared" si="251"/>
        <v>773500</v>
      </c>
      <c r="L1422" s="256">
        <v>910000</v>
      </c>
      <c r="M1422" s="256">
        <f t="shared" si="252"/>
        <v>172900</v>
      </c>
      <c r="N1422" s="299">
        <f t="shared" si="253"/>
        <v>1082900</v>
      </c>
      <c r="O1422" s="303">
        <v>0</v>
      </c>
      <c r="P1422" s="303">
        <v>0</v>
      </c>
      <c r="Q1422" s="305">
        <v>0</v>
      </c>
      <c r="R1422" s="256">
        <f t="shared" si="254"/>
        <v>1109714.6666666667</v>
      </c>
      <c r="S1422" s="256">
        <f t="shared" si="255"/>
        <v>773500</v>
      </c>
      <c r="T1422" s="303">
        <f t="shared" si="256"/>
        <v>1072486.8550283613</v>
      </c>
      <c r="U1422" s="303">
        <f t="shared" si="257"/>
        <v>350392.3695592318</v>
      </c>
      <c r="V1422" s="256">
        <f t="shared" si="258"/>
        <v>773500</v>
      </c>
    </row>
    <row r="1423" spans="2:22" x14ac:dyDescent="0.2">
      <c r="B1423" s="259">
        <v>82</v>
      </c>
      <c r="C1423" s="260" t="s">
        <v>8</v>
      </c>
      <c r="D1423" s="266" t="s">
        <v>890</v>
      </c>
      <c r="E1423" s="260">
        <v>1</v>
      </c>
      <c r="F1423" s="256">
        <v>1219725</v>
      </c>
      <c r="G1423" s="256">
        <f t="shared" si="248"/>
        <v>231747.75</v>
      </c>
      <c r="H1423" s="256">
        <f t="shared" si="249"/>
        <v>1451472.75</v>
      </c>
      <c r="I1423" s="256">
        <v>650000</v>
      </c>
      <c r="J1423" s="256">
        <f t="shared" si="250"/>
        <v>123500</v>
      </c>
      <c r="K1423" s="256">
        <f t="shared" si="251"/>
        <v>773500</v>
      </c>
      <c r="L1423" s="256">
        <v>903500</v>
      </c>
      <c r="M1423" s="256">
        <f t="shared" si="252"/>
        <v>171665</v>
      </c>
      <c r="N1423" s="299">
        <f t="shared" si="253"/>
        <v>1075165</v>
      </c>
      <c r="O1423" s="303">
        <v>0</v>
      </c>
      <c r="P1423" s="303">
        <v>0</v>
      </c>
      <c r="Q1423" s="305">
        <v>0</v>
      </c>
      <c r="R1423" s="256">
        <f t="shared" si="254"/>
        <v>1100045.9166666667</v>
      </c>
      <c r="S1423" s="256">
        <f t="shared" si="255"/>
        <v>773500</v>
      </c>
      <c r="T1423" s="303">
        <f t="shared" si="256"/>
        <v>1064751.1252159486</v>
      </c>
      <c r="U1423" s="303">
        <f t="shared" si="257"/>
        <v>339670.5130656336</v>
      </c>
      <c r="V1423" s="256">
        <f t="shared" si="258"/>
        <v>773500</v>
      </c>
    </row>
    <row r="1424" spans="2:22" x14ac:dyDescent="0.2">
      <c r="B1424" s="259">
        <v>83</v>
      </c>
      <c r="C1424" s="260" t="s">
        <v>8</v>
      </c>
      <c r="D1424" s="266" t="s">
        <v>891</v>
      </c>
      <c r="E1424" s="260">
        <v>1</v>
      </c>
      <c r="F1424" s="256">
        <v>1228500</v>
      </c>
      <c r="G1424" s="256">
        <f t="shared" si="248"/>
        <v>233415</v>
      </c>
      <c r="H1424" s="256">
        <f t="shared" si="249"/>
        <v>1461915</v>
      </c>
      <c r="I1424" s="256">
        <v>650000</v>
      </c>
      <c r="J1424" s="256">
        <f t="shared" si="250"/>
        <v>123500</v>
      </c>
      <c r="K1424" s="256">
        <f t="shared" si="251"/>
        <v>773500</v>
      </c>
      <c r="L1424" s="256">
        <v>910000</v>
      </c>
      <c r="M1424" s="256">
        <f t="shared" si="252"/>
        <v>172900</v>
      </c>
      <c r="N1424" s="299">
        <f t="shared" si="253"/>
        <v>1082900</v>
      </c>
      <c r="O1424" s="303">
        <v>0</v>
      </c>
      <c r="P1424" s="303">
        <v>0</v>
      </c>
      <c r="Q1424" s="305">
        <v>0</v>
      </c>
      <c r="R1424" s="256">
        <f t="shared" si="254"/>
        <v>1106105</v>
      </c>
      <c r="S1424" s="256">
        <f t="shared" si="255"/>
        <v>773500</v>
      </c>
      <c r="T1424" s="303">
        <f t="shared" si="256"/>
        <v>1069851.7415721626</v>
      </c>
      <c r="U1424" s="303">
        <f t="shared" si="257"/>
        <v>344793.64419171069</v>
      </c>
      <c r="V1424" s="256">
        <f t="shared" si="258"/>
        <v>773500</v>
      </c>
    </row>
    <row r="1425" spans="2:22" x14ac:dyDescent="0.2">
      <c r="B1425" s="259">
        <v>84</v>
      </c>
      <c r="C1425" s="260" t="s">
        <v>8</v>
      </c>
      <c r="D1425" s="266" t="s">
        <v>892</v>
      </c>
      <c r="E1425" s="260">
        <v>1</v>
      </c>
      <c r="F1425" s="256">
        <v>1219725</v>
      </c>
      <c r="G1425" s="256">
        <f t="shared" si="248"/>
        <v>231747.75</v>
      </c>
      <c r="H1425" s="256">
        <f t="shared" si="249"/>
        <v>1451472.75</v>
      </c>
      <c r="I1425" s="256">
        <v>650000</v>
      </c>
      <c r="J1425" s="256">
        <f t="shared" si="250"/>
        <v>123500</v>
      </c>
      <c r="K1425" s="256">
        <f t="shared" si="251"/>
        <v>773500</v>
      </c>
      <c r="L1425" s="256">
        <v>877500</v>
      </c>
      <c r="M1425" s="256">
        <f t="shared" si="252"/>
        <v>166725</v>
      </c>
      <c r="N1425" s="299">
        <f t="shared" si="253"/>
        <v>1044225</v>
      </c>
      <c r="O1425" s="303">
        <v>0</v>
      </c>
      <c r="P1425" s="303">
        <v>0</v>
      </c>
      <c r="Q1425" s="305">
        <v>0</v>
      </c>
      <c r="R1425" s="256">
        <f t="shared" si="254"/>
        <v>1089732.5833333333</v>
      </c>
      <c r="S1425" s="256">
        <f t="shared" si="255"/>
        <v>773500</v>
      </c>
      <c r="T1425" s="303">
        <f t="shared" si="256"/>
        <v>1054438.1175434734</v>
      </c>
      <c r="U1425" s="303">
        <f t="shared" si="257"/>
        <v>341269.64052090945</v>
      </c>
      <c r="V1425" s="256">
        <f t="shared" si="258"/>
        <v>773500</v>
      </c>
    </row>
    <row r="1426" spans="2:22" x14ac:dyDescent="0.2">
      <c r="B1426" s="259">
        <v>85</v>
      </c>
      <c r="C1426" s="260" t="s">
        <v>8</v>
      </c>
      <c r="D1426" s="266" t="s">
        <v>893</v>
      </c>
      <c r="E1426" s="260">
        <v>1</v>
      </c>
      <c r="F1426" s="256">
        <v>1237860</v>
      </c>
      <c r="G1426" s="256">
        <f t="shared" si="248"/>
        <v>235193.4</v>
      </c>
      <c r="H1426" s="256">
        <f t="shared" si="249"/>
        <v>1473053.4</v>
      </c>
      <c r="I1426" s="256">
        <v>650000</v>
      </c>
      <c r="J1426" s="256">
        <f t="shared" si="250"/>
        <v>123500</v>
      </c>
      <c r="K1426" s="256">
        <f t="shared" si="251"/>
        <v>773500</v>
      </c>
      <c r="L1426" s="256">
        <v>897000</v>
      </c>
      <c r="M1426" s="256">
        <f t="shared" si="252"/>
        <v>170430</v>
      </c>
      <c r="N1426" s="299">
        <f t="shared" si="253"/>
        <v>1067430</v>
      </c>
      <c r="O1426" s="303">
        <v>0</v>
      </c>
      <c r="P1426" s="303">
        <v>0</v>
      </c>
      <c r="Q1426" s="305">
        <v>0</v>
      </c>
      <c r="R1426" s="256">
        <f t="shared" si="254"/>
        <v>1104661.1333333333</v>
      </c>
      <c r="S1426" s="256">
        <f t="shared" si="255"/>
        <v>773500</v>
      </c>
      <c r="T1426" s="303">
        <f t="shared" si="256"/>
        <v>1067430</v>
      </c>
      <c r="U1426" s="303">
        <f t="shared" si="257"/>
        <v>351259.67293421726</v>
      </c>
      <c r="V1426" s="256">
        <f t="shared" si="258"/>
        <v>773500</v>
      </c>
    </row>
    <row r="1427" spans="2:22" x14ac:dyDescent="0.2">
      <c r="B1427" s="259">
        <v>86</v>
      </c>
      <c r="C1427" s="260" t="s">
        <v>8</v>
      </c>
      <c r="D1427" s="266" t="s">
        <v>894</v>
      </c>
      <c r="E1427" s="260">
        <v>1</v>
      </c>
      <c r="F1427" s="256">
        <v>1282320</v>
      </c>
      <c r="G1427" s="256">
        <f t="shared" si="248"/>
        <v>243640.8</v>
      </c>
      <c r="H1427" s="256">
        <f t="shared" si="249"/>
        <v>1525960.8</v>
      </c>
      <c r="I1427" s="256">
        <v>650000</v>
      </c>
      <c r="J1427" s="256">
        <f t="shared" si="250"/>
        <v>123500</v>
      </c>
      <c r="K1427" s="256">
        <f t="shared" si="251"/>
        <v>773500</v>
      </c>
      <c r="L1427" s="256">
        <v>890500</v>
      </c>
      <c r="M1427" s="256">
        <f t="shared" si="252"/>
        <v>169195</v>
      </c>
      <c r="N1427" s="299">
        <f t="shared" si="253"/>
        <v>1059695</v>
      </c>
      <c r="O1427" s="303">
        <v>0</v>
      </c>
      <c r="P1427" s="303">
        <v>0</v>
      </c>
      <c r="Q1427" s="305">
        <v>0</v>
      </c>
      <c r="R1427" s="256">
        <f t="shared" si="254"/>
        <v>1119718.5999999999</v>
      </c>
      <c r="S1427" s="256">
        <f t="shared" si="255"/>
        <v>773500</v>
      </c>
      <c r="T1427" s="303">
        <f t="shared" si="256"/>
        <v>1077444.3799422858</v>
      </c>
      <c r="U1427" s="303">
        <f t="shared" si="257"/>
        <v>379804.47377812752</v>
      </c>
      <c r="V1427" s="256">
        <f t="shared" si="258"/>
        <v>773500</v>
      </c>
    </row>
    <row r="1428" spans="2:22" x14ac:dyDescent="0.2">
      <c r="B1428" s="259">
        <v>87</v>
      </c>
      <c r="C1428" s="260" t="s">
        <v>8</v>
      </c>
      <c r="D1428" s="266" t="s">
        <v>895</v>
      </c>
      <c r="E1428" s="260">
        <v>1</v>
      </c>
      <c r="F1428" s="256">
        <v>813510</v>
      </c>
      <c r="G1428" s="256">
        <f t="shared" si="248"/>
        <v>154566.9</v>
      </c>
      <c r="H1428" s="256">
        <f t="shared" si="249"/>
        <v>968076.9</v>
      </c>
      <c r="I1428" s="256">
        <v>450000</v>
      </c>
      <c r="J1428" s="256">
        <f t="shared" si="250"/>
        <v>85500</v>
      </c>
      <c r="K1428" s="256">
        <f t="shared" si="251"/>
        <v>535500</v>
      </c>
      <c r="L1428" s="256">
        <v>589500</v>
      </c>
      <c r="M1428" s="256">
        <f t="shared" si="252"/>
        <v>112005</v>
      </c>
      <c r="N1428" s="299">
        <f t="shared" si="253"/>
        <v>701505</v>
      </c>
      <c r="O1428" s="303">
        <v>0</v>
      </c>
      <c r="P1428" s="303">
        <v>0</v>
      </c>
      <c r="Q1428" s="305">
        <v>0</v>
      </c>
      <c r="R1428" s="256">
        <f t="shared" si="254"/>
        <v>735027.29999999993</v>
      </c>
      <c r="S1428" s="256">
        <f t="shared" si="255"/>
        <v>535500</v>
      </c>
      <c r="T1428" s="303">
        <f t="shared" si="256"/>
        <v>713783.82311750262</v>
      </c>
      <c r="U1428" s="303">
        <f t="shared" si="257"/>
        <v>218228.096383967</v>
      </c>
      <c r="V1428" s="256">
        <f t="shared" si="258"/>
        <v>535500</v>
      </c>
    </row>
    <row r="1429" spans="2:22" x14ac:dyDescent="0.2">
      <c r="B1429" s="259">
        <v>88</v>
      </c>
      <c r="C1429" s="260" t="s">
        <v>8</v>
      </c>
      <c r="D1429" s="266" t="s">
        <v>896</v>
      </c>
      <c r="E1429" s="260">
        <v>1</v>
      </c>
      <c r="F1429" s="256">
        <v>826200</v>
      </c>
      <c r="G1429" s="256">
        <f t="shared" si="248"/>
        <v>156978</v>
      </c>
      <c r="H1429" s="256">
        <f t="shared" si="249"/>
        <v>983178</v>
      </c>
      <c r="I1429" s="256">
        <v>450000</v>
      </c>
      <c r="J1429" s="256">
        <f t="shared" si="250"/>
        <v>85500</v>
      </c>
      <c r="K1429" s="256">
        <f t="shared" si="251"/>
        <v>535500</v>
      </c>
      <c r="L1429" s="256">
        <v>612000</v>
      </c>
      <c r="M1429" s="256">
        <f t="shared" si="252"/>
        <v>116280</v>
      </c>
      <c r="N1429" s="299">
        <f t="shared" si="253"/>
        <v>728280</v>
      </c>
      <c r="O1429" s="303">
        <v>0</v>
      </c>
      <c r="P1429" s="303">
        <v>0</v>
      </c>
      <c r="Q1429" s="305">
        <v>0</v>
      </c>
      <c r="R1429" s="256">
        <f t="shared" si="254"/>
        <v>748986</v>
      </c>
      <c r="S1429" s="256">
        <f t="shared" si="255"/>
        <v>535500</v>
      </c>
      <c r="T1429" s="303">
        <f t="shared" si="256"/>
        <v>726490.6070401863</v>
      </c>
      <c r="U1429" s="303">
        <f t="shared" si="257"/>
        <v>224556.12159992431</v>
      </c>
      <c r="V1429" s="256">
        <f t="shared" si="258"/>
        <v>535500</v>
      </c>
    </row>
    <row r="1430" spans="2:22" x14ac:dyDescent="0.2">
      <c r="B1430" s="259">
        <v>89</v>
      </c>
      <c r="C1430" s="260" t="s">
        <v>8</v>
      </c>
      <c r="D1430" s="266" t="s">
        <v>897</v>
      </c>
      <c r="E1430" s="260">
        <v>1</v>
      </c>
      <c r="F1430" s="256">
        <v>932400</v>
      </c>
      <c r="G1430" s="256">
        <f t="shared" si="248"/>
        <v>177156</v>
      </c>
      <c r="H1430" s="256">
        <f t="shared" si="249"/>
        <v>1109556</v>
      </c>
      <c r="I1430" s="256">
        <v>450000</v>
      </c>
      <c r="J1430" s="256">
        <f t="shared" si="250"/>
        <v>85500</v>
      </c>
      <c r="K1430" s="256">
        <f t="shared" si="251"/>
        <v>535500</v>
      </c>
      <c r="L1430" s="256">
        <v>630000</v>
      </c>
      <c r="M1430" s="256">
        <f t="shared" si="252"/>
        <v>119700</v>
      </c>
      <c r="N1430" s="299">
        <f t="shared" si="253"/>
        <v>749700</v>
      </c>
      <c r="O1430" s="303">
        <v>0</v>
      </c>
      <c r="P1430" s="303">
        <v>0</v>
      </c>
      <c r="Q1430" s="305">
        <v>0</v>
      </c>
      <c r="R1430" s="256">
        <f t="shared" si="254"/>
        <v>798252</v>
      </c>
      <c r="S1430" s="256">
        <f t="shared" si="255"/>
        <v>535500</v>
      </c>
      <c r="T1430" s="303">
        <f t="shared" si="256"/>
        <v>763716.31917022867</v>
      </c>
      <c r="U1430" s="303">
        <f t="shared" si="257"/>
        <v>290091.4430175423</v>
      </c>
      <c r="V1430" s="256">
        <f t="shared" si="258"/>
        <v>535500</v>
      </c>
    </row>
    <row r="1431" spans="2:22" x14ac:dyDescent="0.2">
      <c r="B1431" s="259">
        <v>90</v>
      </c>
      <c r="C1431" s="260" t="s">
        <v>8</v>
      </c>
      <c r="D1431" s="266" t="s">
        <v>898</v>
      </c>
      <c r="E1431" s="260">
        <v>1</v>
      </c>
      <c r="F1431" s="256">
        <v>887400</v>
      </c>
      <c r="G1431" s="256">
        <f t="shared" si="248"/>
        <v>168606</v>
      </c>
      <c r="H1431" s="256">
        <f t="shared" si="249"/>
        <v>1056006</v>
      </c>
      <c r="I1431" s="256">
        <v>450000</v>
      </c>
      <c r="J1431" s="256">
        <f t="shared" si="250"/>
        <v>85500</v>
      </c>
      <c r="K1431" s="256">
        <f t="shared" si="251"/>
        <v>535500</v>
      </c>
      <c r="L1431" s="256">
        <v>612000</v>
      </c>
      <c r="M1431" s="256">
        <f t="shared" si="252"/>
        <v>116280</v>
      </c>
      <c r="N1431" s="299">
        <f t="shared" si="253"/>
        <v>728280</v>
      </c>
      <c r="O1431" s="303">
        <v>0</v>
      </c>
      <c r="P1431" s="303">
        <v>0</v>
      </c>
      <c r="Q1431" s="305">
        <v>0</v>
      </c>
      <c r="R1431" s="256">
        <f t="shared" si="254"/>
        <v>773262</v>
      </c>
      <c r="S1431" s="256">
        <f t="shared" si="255"/>
        <v>535500</v>
      </c>
      <c r="T1431" s="303">
        <f t="shared" si="256"/>
        <v>744003.10523742985</v>
      </c>
      <c r="U1431" s="303">
        <f t="shared" si="257"/>
        <v>263152.34988880489</v>
      </c>
      <c r="V1431" s="256">
        <f t="shared" si="258"/>
        <v>535500</v>
      </c>
    </row>
    <row r="1432" spans="2:22" x14ac:dyDescent="0.2">
      <c r="B1432" s="259">
        <v>91</v>
      </c>
      <c r="C1432" s="260" t="s">
        <v>8</v>
      </c>
      <c r="D1432" s="266" t="s">
        <v>692</v>
      </c>
      <c r="E1432" s="260">
        <v>1</v>
      </c>
      <c r="F1432" s="256">
        <v>980352</v>
      </c>
      <c r="G1432" s="256">
        <f t="shared" si="248"/>
        <v>186266.88</v>
      </c>
      <c r="H1432" s="256">
        <f t="shared" si="249"/>
        <v>1166618.8799999999</v>
      </c>
      <c r="I1432" s="256">
        <v>480000</v>
      </c>
      <c r="J1432" s="256">
        <f t="shared" si="250"/>
        <v>91200</v>
      </c>
      <c r="K1432" s="256">
        <f t="shared" si="251"/>
        <v>571200</v>
      </c>
      <c r="L1432" s="256">
        <v>662400</v>
      </c>
      <c r="M1432" s="256">
        <f t="shared" si="252"/>
        <v>125856</v>
      </c>
      <c r="N1432" s="299">
        <f t="shared" si="253"/>
        <v>788256</v>
      </c>
      <c r="O1432" s="303">
        <v>0</v>
      </c>
      <c r="P1432" s="303">
        <v>0</v>
      </c>
      <c r="Q1432" s="305">
        <v>0</v>
      </c>
      <c r="R1432" s="256">
        <f t="shared" si="254"/>
        <v>842024.95999999996</v>
      </c>
      <c r="S1432" s="256">
        <f t="shared" si="255"/>
        <v>571200</v>
      </c>
      <c r="T1432" s="303">
        <f t="shared" si="256"/>
        <v>806853.76182002807</v>
      </c>
      <c r="U1432" s="303">
        <f t="shared" si="257"/>
        <v>301329.11651502369</v>
      </c>
      <c r="V1432" s="256">
        <f t="shared" si="258"/>
        <v>571200</v>
      </c>
    </row>
    <row r="1433" spans="2:22" x14ac:dyDescent="0.2">
      <c r="B1433" s="259">
        <v>92</v>
      </c>
      <c r="C1433" s="260" t="s">
        <v>8</v>
      </c>
      <c r="D1433" s="266" t="s">
        <v>899</v>
      </c>
      <c r="E1433" s="260">
        <v>1</v>
      </c>
      <c r="F1433" s="256">
        <v>220176</v>
      </c>
      <c r="G1433" s="256">
        <f t="shared" si="248"/>
        <v>41833.440000000002</v>
      </c>
      <c r="H1433" s="256">
        <f t="shared" si="249"/>
        <v>262009.44</v>
      </c>
      <c r="I1433" s="256">
        <v>120000</v>
      </c>
      <c r="J1433" s="256">
        <f t="shared" si="250"/>
        <v>22800</v>
      </c>
      <c r="K1433" s="256">
        <f t="shared" si="251"/>
        <v>142800</v>
      </c>
      <c r="L1433" s="256">
        <v>158400</v>
      </c>
      <c r="M1433" s="256">
        <f t="shared" si="252"/>
        <v>30096</v>
      </c>
      <c r="N1433" s="299">
        <f t="shared" si="253"/>
        <v>188496</v>
      </c>
      <c r="O1433" s="303">
        <v>0</v>
      </c>
      <c r="P1433" s="303">
        <v>0</v>
      </c>
      <c r="Q1433" s="305">
        <v>0</v>
      </c>
      <c r="R1433" s="256">
        <f t="shared" si="254"/>
        <v>197768.47999999998</v>
      </c>
      <c r="S1433" s="256">
        <f t="shared" si="255"/>
        <v>142800</v>
      </c>
      <c r="T1433" s="303">
        <f t="shared" si="256"/>
        <v>191770.77719420393</v>
      </c>
      <c r="U1433" s="303">
        <f t="shared" si="257"/>
        <v>60143.219154707826</v>
      </c>
      <c r="V1433" s="256">
        <f t="shared" si="258"/>
        <v>142800</v>
      </c>
    </row>
    <row r="1434" spans="2:22" x14ac:dyDescent="0.2">
      <c r="B1434" s="259">
        <v>93</v>
      </c>
      <c r="C1434" s="260" t="s">
        <v>8</v>
      </c>
      <c r="D1434" s="266" t="s">
        <v>900</v>
      </c>
      <c r="E1434" s="260">
        <v>1</v>
      </c>
      <c r="F1434" s="256">
        <v>2854200</v>
      </c>
      <c r="G1434" s="256">
        <f t="shared" si="248"/>
        <v>542298</v>
      </c>
      <c r="H1434" s="256">
        <f t="shared" si="249"/>
        <v>3396498</v>
      </c>
      <c r="I1434" s="256">
        <v>1500000</v>
      </c>
      <c r="J1434" s="256">
        <f t="shared" si="250"/>
        <v>285000</v>
      </c>
      <c r="K1434" s="256">
        <f t="shared" si="251"/>
        <v>1785000</v>
      </c>
      <c r="L1434" s="256">
        <v>2010000</v>
      </c>
      <c r="M1434" s="256">
        <f t="shared" si="252"/>
        <v>381900</v>
      </c>
      <c r="N1434" s="299">
        <f t="shared" si="253"/>
        <v>2391900</v>
      </c>
      <c r="O1434" s="303">
        <v>0</v>
      </c>
      <c r="P1434" s="303">
        <v>0</v>
      </c>
      <c r="Q1434" s="305">
        <v>0</v>
      </c>
      <c r="R1434" s="256">
        <f t="shared" si="254"/>
        <v>2524466</v>
      </c>
      <c r="S1434" s="256">
        <f t="shared" si="255"/>
        <v>1785000</v>
      </c>
      <c r="T1434" s="303">
        <f t="shared" si="256"/>
        <v>2438582.9565228331</v>
      </c>
      <c r="U1434" s="303">
        <f t="shared" si="257"/>
        <v>813886.82214912411</v>
      </c>
      <c r="V1434" s="256">
        <f t="shared" si="258"/>
        <v>1785000</v>
      </c>
    </row>
    <row r="1435" spans="2:22" x14ac:dyDescent="0.2">
      <c r="B1435" s="259">
        <v>94</v>
      </c>
      <c r="C1435" s="260" t="s">
        <v>8</v>
      </c>
      <c r="D1435" s="266" t="s">
        <v>901</v>
      </c>
      <c r="E1435" s="260">
        <v>1</v>
      </c>
      <c r="F1435" s="256">
        <v>2632500</v>
      </c>
      <c r="G1435" s="256">
        <f t="shared" si="248"/>
        <v>500175</v>
      </c>
      <c r="H1435" s="256">
        <f t="shared" si="249"/>
        <v>3132675</v>
      </c>
      <c r="I1435" s="256">
        <v>1500000</v>
      </c>
      <c r="J1435" s="256">
        <f t="shared" si="250"/>
        <v>285000</v>
      </c>
      <c r="K1435" s="256">
        <f t="shared" si="251"/>
        <v>1785000</v>
      </c>
      <c r="L1435" s="256">
        <v>2025000</v>
      </c>
      <c r="M1435" s="256">
        <f t="shared" si="252"/>
        <v>384750</v>
      </c>
      <c r="N1435" s="299">
        <f t="shared" si="253"/>
        <v>2409750</v>
      </c>
      <c r="O1435" s="303">
        <v>0</v>
      </c>
      <c r="P1435" s="303">
        <v>0</v>
      </c>
      <c r="Q1435" s="305">
        <v>0</v>
      </c>
      <c r="R1435" s="256">
        <f t="shared" si="254"/>
        <v>2442475</v>
      </c>
      <c r="S1435" s="256">
        <f t="shared" si="255"/>
        <v>1785000</v>
      </c>
      <c r="T1435" s="303">
        <f t="shared" si="256"/>
        <v>2379624.96694822</v>
      </c>
      <c r="U1435" s="303">
        <f t="shared" si="257"/>
        <v>674433.2217684713</v>
      </c>
      <c r="V1435" s="256">
        <f t="shared" si="258"/>
        <v>1785000</v>
      </c>
    </row>
    <row r="1436" spans="2:22" x14ac:dyDescent="0.2">
      <c r="B1436" s="259">
        <v>95</v>
      </c>
      <c r="C1436" s="260" t="s">
        <v>8</v>
      </c>
      <c r="D1436" s="266" t="s">
        <v>902</v>
      </c>
      <c r="E1436" s="260">
        <v>1</v>
      </c>
      <c r="F1436" s="256">
        <v>160920</v>
      </c>
      <c r="G1436" s="256">
        <f t="shared" si="248"/>
        <v>30574.799999999999</v>
      </c>
      <c r="H1436" s="256">
        <f t="shared" si="249"/>
        <v>191494.8</v>
      </c>
      <c r="I1436" s="256">
        <v>80000</v>
      </c>
      <c r="J1436" s="256">
        <f t="shared" si="250"/>
        <v>15200</v>
      </c>
      <c r="K1436" s="256">
        <f t="shared" si="251"/>
        <v>95200</v>
      </c>
      <c r="L1436" s="256">
        <v>108000</v>
      </c>
      <c r="M1436" s="256">
        <f t="shared" si="252"/>
        <v>20520</v>
      </c>
      <c r="N1436" s="299">
        <f t="shared" si="253"/>
        <v>128520</v>
      </c>
      <c r="O1436" s="303">
        <v>0</v>
      </c>
      <c r="P1436" s="303">
        <v>0</v>
      </c>
      <c r="Q1436" s="305">
        <v>0</v>
      </c>
      <c r="R1436" s="256">
        <f t="shared" si="254"/>
        <v>138404.93333333332</v>
      </c>
      <c r="S1436" s="256">
        <f t="shared" si="255"/>
        <v>95200</v>
      </c>
      <c r="T1436" s="303">
        <f t="shared" si="256"/>
        <v>132817.37222268555</v>
      </c>
      <c r="U1436" s="303">
        <f t="shared" si="257"/>
        <v>48902.515855662605</v>
      </c>
      <c r="V1436" s="256">
        <f t="shared" si="258"/>
        <v>95200</v>
      </c>
    </row>
    <row r="1437" spans="2:22" x14ac:dyDescent="0.2">
      <c r="B1437" s="259">
        <v>96</v>
      </c>
      <c r="C1437" s="260" t="s">
        <v>8</v>
      </c>
      <c r="D1437" s="266" t="s">
        <v>903</v>
      </c>
      <c r="E1437" s="260">
        <v>1</v>
      </c>
      <c r="F1437" s="256">
        <v>397540</v>
      </c>
      <c r="G1437" s="256">
        <f t="shared" si="248"/>
        <v>75532.600000000006</v>
      </c>
      <c r="H1437" s="256">
        <f t="shared" si="249"/>
        <v>473072.6</v>
      </c>
      <c r="I1437" s="256">
        <v>220000</v>
      </c>
      <c r="J1437" s="256">
        <f t="shared" si="250"/>
        <v>41800</v>
      </c>
      <c r="K1437" s="256">
        <f t="shared" si="251"/>
        <v>261800</v>
      </c>
      <c r="L1437" s="256">
        <v>305800</v>
      </c>
      <c r="M1437" s="256">
        <f t="shared" si="252"/>
        <v>58102</v>
      </c>
      <c r="N1437" s="299">
        <f t="shared" si="253"/>
        <v>363902</v>
      </c>
      <c r="O1437" s="303">
        <v>0</v>
      </c>
      <c r="P1437" s="303">
        <v>0</v>
      </c>
      <c r="Q1437" s="305">
        <v>0</v>
      </c>
      <c r="R1437" s="256">
        <f t="shared" si="254"/>
        <v>366258.2</v>
      </c>
      <c r="S1437" s="256">
        <f t="shared" si="255"/>
        <v>261800</v>
      </c>
      <c r="T1437" s="303">
        <f t="shared" si="256"/>
        <v>355872.11533466959</v>
      </c>
      <c r="U1437" s="303">
        <f t="shared" si="257"/>
        <v>105656.00615450117</v>
      </c>
      <c r="V1437" s="256">
        <f t="shared" si="258"/>
        <v>261800</v>
      </c>
    </row>
    <row r="1438" spans="2:22" x14ac:dyDescent="0.2">
      <c r="B1438" s="259">
        <v>97</v>
      </c>
      <c r="C1438" s="260" t="s">
        <v>8</v>
      </c>
      <c r="D1438" s="266" t="s">
        <v>904</v>
      </c>
      <c r="E1438" s="260">
        <v>1</v>
      </c>
      <c r="F1438" s="256">
        <v>406824</v>
      </c>
      <c r="G1438" s="256">
        <f t="shared" si="248"/>
        <v>77296.56</v>
      </c>
      <c r="H1438" s="256">
        <f t="shared" si="249"/>
        <v>484120.56</v>
      </c>
      <c r="I1438" s="256">
        <v>220000</v>
      </c>
      <c r="J1438" s="256">
        <f t="shared" si="250"/>
        <v>41800</v>
      </c>
      <c r="K1438" s="256">
        <f t="shared" si="251"/>
        <v>261800</v>
      </c>
      <c r="L1438" s="256">
        <v>303600</v>
      </c>
      <c r="M1438" s="256">
        <f t="shared" si="252"/>
        <v>57684</v>
      </c>
      <c r="N1438" s="299">
        <f t="shared" si="253"/>
        <v>361284</v>
      </c>
      <c r="O1438" s="303">
        <v>0</v>
      </c>
      <c r="P1438" s="303">
        <v>0</v>
      </c>
      <c r="Q1438" s="305">
        <v>0</v>
      </c>
      <c r="R1438" s="256">
        <f t="shared" si="254"/>
        <v>369068.1866666667</v>
      </c>
      <c r="S1438" s="256">
        <f t="shared" si="255"/>
        <v>261800</v>
      </c>
      <c r="T1438" s="303">
        <f t="shared" si="256"/>
        <v>357759.05326673726</v>
      </c>
      <c r="U1438" s="303">
        <f t="shared" si="257"/>
        <v>111364.5052124981</v>
      </c>
      <c r="V1438" s="256">
        <f t="shared" si="258"/>
        <v>261800</v>
      </c>
    </row>
    <row r="1439" spans="2:22" x14ac:dyDescent="0.2">
      <c r="B1439" s="259">
        <v>98</v>
      </c>
      <c r="C1439" s="260" t="s">
        <v>8</v>
      </c>
      <c r="D1439" s="266" t="s">
        <v>905</v>
      </c>
      <c r="E1439" s="260">
        <v>1</v>
      </c>
      <c r="F1439" s="256">
        <v>288120</v>
      </c>
      <c r="G1439" s="256">
        <f t="shared" si="248"/>
        <v>54742.8</v>
      </c>
      <c r="H1439" s="256">
        <f t="shared" si="249"/>
        <v>342862.8</v>
      </c>
      <c r="I1439" s="256">
        <v>140000</v>
      </c>
      <c r="J1439" s="256">
        <f t="shared" si="250"/>
        <v>26600</v>
      </c>
      <c r="K1439" s="256">
        <f t="shared" si="251"/>
        <v>166600</v>
      </c>
      <c r="L1439" s="256">
        <v>196000</v>
      </c>
      <c r="M1439" s="256">
        <f t="shared" si="252"/>
        <v>37240</v>
      </c>
      <c r="N1439" s="299">
        <f t="shared" si="253"/>
        <v>233240</v>
      </c>
      <c r="O1439" s="303">
        <v>0</v>
      </c>
      <c r="P1439" s="303">
        <v>0</v>
      </c>
      <c r="Q1439" s="305">
        <v>0</v>
      </c>
      <c r="R1439" s="256">
        <f t="shared" si="254"/>
        <v>247567.6</v>
      </c>
      <c r="S1439" s="256">
        <f t="shared" si="255"/>
        <v>166600</v>
      </c>
      <c r="T1439" s="303">
        <f t="shared" si="256"/>
        <v>237064.28626349641</v>
      </c>
      <c r="U1439" s="303">
        <f t="shared" si="257"/>
        <v>89000.582904158466</v>
      </c>
      <c r="V1439" s="256">
        <f t="shared" si="258"/>
        <v>166600</v>
      </c>
    </row>
    <row r="1440" spans="2:22" x14ac:dyDescent="0.2">
      <c r="B1440" s="259">
        <v>99</v>
      </c>
      <c r="C1440" s="260" t="s">
        <v>8</v>
      </c>
      <c r="D1440" s="266" t="s">
        <v>906</v>
      </c>
      <c r="E1440" s="260">
        <v>1</v>
      </c>
      <c r="F1440" s="256">
        <v>440440</v>
      </c>
      <c r="G1440" s="256">
        <f t="shared" si="248"/>
        <v>83683.600000000006</v>
      </c>
      <c r="H1440" s="256">
        <f t="shared" si="249"/>
        <v>524123.6</v>
      </c>
      <c r="I1440" s="256">
        <v>220000</v>
      </c>
      <c r="J1440" s="256">
        <f t="shared" si="250"/>
        <v>41800</v>
      </c>
      <c r="K1440" s="256">
        <f t="shared" si="251"/>
        <v>261800</v>
      </c>
      <c r="L1440" s="256">
        <v>308000</v>
      </c>
      <c r="M1440" s="256">
        <f t="shared" si="252"/>
        <v>58520</v>
      </c>
      <c r="N1440" s="299">
        <f t="shared" si="253"/>
        <v>366520</v>
      </c>
      <c r="O1440" s="303">
        <v>0</v>
      </c>
      <c r="P1440" s="303">
        <v>0</v>
      </c>
      <c r="Q1440" s="305">
        <v>0</v>
      </c>
      <c r="R1440" s="256">
        <f t="shared" si="254"/>
        <v>384147.8666666667</v>
      </c>
      <c r="S1440" s="256">
        <f t="shared" si="255"/>
        <v>261800</v>
      </c>
      <c r="T1440" s="303">
        <f t="shared" si="256"/>
        <v>369119.5194879325</v>
      </c>
      <c r="U1440" s="303">
        <f t="shared" si="257"/>
        <v>132047.2417040708</v>
      </c>
      <c r="V1440" s="256">
        <f t="shared" si="258"/>
        <v>261800</v>
      </c>
    </row>
    <row r="1441" spans="2:22" x14ac:dyDescent="0.2">
      <c r="B1441" s="259">
        <v>100</v>
      </c>
      <c r="C1441" s="260" t="s">
        <v>8</v>
      </c>
      <c r="D1441" s="266" t="s">
        <v>907</v>
      </c>
      <c r="E1441" s="260">
        <v>1</v>
      </c>
      <c r="F1441" s="256">
        <v>86130</v>
      </c>
      <c r="G1441" s="256">
        <f t="shared" si="248"/>
        <v>16364.7</v>
      </c>
      <c r="H1441" s="256">
        <f t="shared" si="249"/>
        <v>102494.7</v>
      </c>
      <c r="I1441" s="256">
        <v>45000</v>
      </c>
      <c r="J1441" s="256">
        <f t="shared" si="250"/>
        <v>8550</v>
      </c>
      <c r="K1441" s="256">
        <f t="shared" si="251"/>
        <v>53550</v>
      </c>
      <c r="L1441" s="256">
        <v>59400</v>
      </c>
      <c r="M1441" s="256">
        <f t="shared" si="252"/>
        <v>11286</v>
      </c>
      <c r="N1441" s="299">
        <f t="shared" si="253"/>
        <v>70686</v>
      </c>
      <c r="O1441" s="303">
        <v>0</v>
      </c>
      <c r="P1441" s="303">
        <v>0</v>
      </c>
      <c r="Q1441" s="305">
        <v>0</v>
      </c>
      <c r="R1441" s="256">
        <f t="shared" si="254"/>
        <v>75576.900000000009</v>
      </c>
      <c r="S1441" s="256">
        <f t="shared" si="255"/>
        <v>53550</v>
      </c>
      <c r="T1441" s="303">
        <f t="shared" si="256"/>
        <v>72934.23466535288</v>
      </c>
      <c r="U1441" s="303">
        <f t="shared" si="257"/>
        <v>24836.195192299467</v>
      </c>
      <c r="V1441" s="256">
        <f t="shared" si="258"/>
        <v>53550</v>
      </c>
    </row>
    <row r="1442" spans="2:22" x14ac:dyDescent="0.2">
      <c r="B1442" s="259">
        <v>101</v>
      </c>
      <c r="C1442" s="260" t="s">
        <v>8</v>
      </c>
      <c r="D1442" s="266" t="s">
        <v>699</v>
      </c>
      <c r="E1442" s="260">
        <v>1</v>
      </c>
      <c r="F1442" s="256">
        <v>256620</v>
      </c>
      <c r="G1442" s="256">
        <f t="shared" si="248"/>
        <v>48757.8</v>
      </c>
      <c r="H1442" s="256">
        <f t="shared" si="249"/>
        <v>305377.8</v>
      </c>
      <c r="I1442" s="256">
        <v>140000</v>
      </c>
      <c r="J1442" s="256">
        <f t="shared" si="250"/>
        <v>26600</v>
      </c>
      <c r="K1442" s="256">
        <f t="shared" si="251"/>
        <v>166600</v>
      </c>
      <c r="L1442" s="256">
        <v>182000</v>
      </c>
      <c r="M1442" s="256">
        <f t="shared" si="252"/>
        <v>34580</v>
      </c>
      <c r="N1442" s="299">
        <f t="shared" si="253"/>
        <v>216580</v>
      </c>
      <c r="O1442" s="303">
        <v>0</v>
      </c>
      <c r="P1442" s="303">
        <v>0</v>
      </c>
      <c r="Q1442" s="305">
        <v>0</v>
      </c>
      <c r="R1442" s="256">
        <f t="shared" si="254"/>
        <v>229519.26666666669</v>
      </c>
      <c r="S1442" s="256">
        <f t="shared" si="255"/>
        <v>166600</v>
      </c>
      <c r="T1442" s="303">
        <f t="shared" si="256"/>
        <v>222524.04002835284</v>
      </c>
      <c r="U1442" s="303">
        <f t="shared" si="257"/>
        <v>70287.893051458814</v>
      </c>
      <c r="V1442" s="256">
        <f t="shared" si="258"/>
        <v>166600</v>
      </c>
    </row>
    <row r="1443" spans="2:22" x14ac:dyDescent="0.2">
      <c r="B1443" s="259">
        <v>102</v>
      </c>
      <c r="C1443" s="260" t="s">
        <v>8</v>
      </c>
      <c r="D1443" s="266" t="s">
        <v>908</v>
      </c>
      <c r="E1443" s="260">
        <v>1</v>
      </c>
      <c r="F1443" s="256">
        <v>2170080</v>
      </c>
      <c r="G1443" s="256">
        <f t="shared" si="248"/>
        <v>412315.2</v>
      </c>
      <c r="H1443" s="256">
        <f t="shared" si="249"/>
        <v>2582395.2000000002</v>
      </c>
      <c r="I1443" s="256">
        <v>1200000</v>
      </c>
      <c r="J1443" s="256">
        <f t="shared" si="250"/>
        <v>228000</v>
      </c>
      <c r="K1443" s="256">
        <f t="shared" si="251"/>
        <v>1428000</v>
      </c>
      <c r="L1443" s="256">
        <v>1584000</v>
      </c>
      <c r="M1443" s="256">
        <f t="shared" si="252"/>
        <v>300960</v>
      </c>
      <c r="N1443" s="299">
        <f t="shared" si="253"/>
        <v>1884960</v>
      </c>
      <c r="O1443" s="303">
        <v>0</v>
      </c>
      <c r="P1443" s="303">
        <v>0</v>
      </c>
      <c r="Q1443" s="305">
        <v>0</v>
      </c>
      <c r="R1443" s="256">
        <f t="shared" si="254"/>
        <v>1965118.4000000001</v>
      </c>
      <c r="S1443" s="256">
        <f t="shared" si="255"/>
        <v>1428000</v>
      </c>
      <c r="T1443" s="303">
        <f t="shared" si="256"/>
        <v>1908465.6633271361</v>
      </c>
      <c r="U1443" s="303">
        <f t="shared" si="257"/>
        <v>581357.11594826088</v>
      </c>
      <c r="V1443" s="256">
        <f t="shared" si="258"/>
        <v>1428000</v>
      </c>
    </row>
    <row r="1444" spans="2:22" x14ac:dyDescent="0.2">
      <c r="B1444" s="259">
        <v>103</v>
      </c>
      <c r="C1444" s="260" t="s">
        <v>8</v>
      </c>
      <c r="D1444" s="266" t="s">
        <v>909</v>
      </c>
      <c r="E1444" s="260">
        <v>1</v>
      </c>
      <c r="F1444" s="256">
        <v>487975</v>
      </c>
      <c r="G1444" s="256">
        <f t="shared" si="248"/>
        <v>92715.25</v>
      </c>
      <c r="H1444" s="256">
        <f t="shared" si="249"/>
        <v>580690.25</v>
      </c>
      <c r="I1444" s="256">
        <v>250000</v>
      </c>
      <c r="J1444" s="256">
        <f t="shared" si="250"/>
        <v>47500</v>
      </c>
      <c r="K1444" s="256">
        <f t="shared" si="251"/>
        <v>297500</v>
      </c>
      <c r="L1444" s="256">
        <v>327500</v>
      </c>
      <c r="M1444" s="256">
        <f t="shared" si="252"/>
        <v>62225</v>
      </c>
      <c r="N1444" s="299">
        <f t="shared" si="253"/>
        <v>389725</v>
      </c>
      <c r="O1444" s="303">
        <v>0</v>
      </c>
      <c r="P1444" s="303">
        <v>0</v>
      </c>
      <c r="Q1444" s="305">
        <v>0</v>
      </c>
      <c r="R1444" s="256">
        <f t="shared" si="254"/>
        <v>422638.41666666669</v>
      </c>
      <c r="S1444" s="256">
        <f t="shared" si="255"/>
        <v>297500</v>
      </c>
      <c r="T1444" s="303">
        <f t="shared" si="256"/>
        <v>406814.65548041422</v>
      </c>
      <c r="U1444" s="303">
        <f t="shared" si="257"/>
        <v>144435.62293032437</v>
      </c>
      <c r="V1444" s="256">
        <f t="shared" si="258"/>
        <v>297500</v>
      </c>
    </row>
    <row r="1445" spans="2:22" x14ac:dyDescent="0.2">
      <c r="B1445" s="259">
        <v>104</v>
      </c>
      <c r="C1445" s="260" t="s">
        <v>8</v>
      </c>
      <c r="D1445" s="266" t="s">
        <v>910</v>
      </c>
      <c r="E1445" s="260">
        <v>1</v>
      </c>
      <c r="F1445" s="256">
        <v>235092</v>
      </c>
      <c r="G1445" s="256">
        <f t="shared" si="248"/>
        <v>44667.48</v>
      </c>
      <c r="H1445" s="256">
        <f t="shared" si="249"/>
        <v>279759.48</v>
      </c>
      <c r="I1445" s="256">
        <v>120000</v>
      </c>
      <c r="J1445" s="256">
        <f t="shared" si="250"/>
        <v>22800</v>
      </c>
      <c r="K1445" s="256">
        <f t="shared" si="251"/>
        <v>142800</v>
      </c>
      <c r="L1445" s="256">
        <v>164400</v>
      </c>
      <c r="M1445" s="256">
        <f t="shared" si="252"/>
        <v>31236</v>
      </c>
      <c r="N1445" s="299">
        <f t="shared" si="253"/>
        <v>195636</v>
      </c>
      <c r="O1445" s="303">
        <v>0</v>
      </c>
      <c r="P1445" s="303">
        <v>0</v>
      </c>
      <c r="Q1445" s="305">
        <v>0</v>
      </c>
      <c r="R1445" s="256">
        <f t="shared" si="254"/>
        <v>206065.16</v>
      </c>
      <c r="S1445" s="256">
        <f t="shared" si="255"/>
        <v>142800</v>
      </c>
      <c r="T1445" s="303">
        <f t="shared" si="256"/>
        <v>198451.29230935828</v>
      </c>
      <c r="U1445" s="303">
        <f t="shared" si="257"/>
        <v>69072.790042076624</v>
      </c>
      <c r="V1445" s="256">
        <f t="shared" si="258"/>
        <v>142800</v>
      </c>
    </row>
    <row r="1446" spans="2:22" x14ac:dyDescent="0.2">
      <c r="B1446" s="259">
        <v>105</v>
      </c>
      <c r="C1446" s="260" t="s">
        <v>8</v>
      </c>
      <c r="D1446" s="266" t="s">
        <v>911</v>
      </c>
      <c r="E1446" s="260">
        <v>1</v>
      </c>
      <c r="F1446" s="256">
        <v>1570800</v>
      </c>
      <c r="G1446" s="256">
        <f t="shared" si="248"/>
        <v>298452</v>
      </c>
      <c r="H1446" s="256">
        <f t="shared" si="249"/>
        <v>1869252</v>
      </c>
      <c r="I1446" s="256">
        <v>850000</v>
      </c>
      <c r="J1446" s="256">
        <f t="shared" si="250"/>
        <v>161500</v>
      </c>
      <c r="K1446" s="256">
        <f t="shared" si="251"/>
        <v>1011500</v>
      </c>
      <c r="L1446" s="256">
        <v>1190000</v>
      </c>
      <c r="M1446" s="256">
        <f t="shared" si="252"/>
        <v>226100</v>
      </c>
      <c r="N1446" s="299">
        <f t="shared" si="253"/>
        <v>1416100</v>
      </c>
      <c r="O1446" s="303">
        <v>0</v>
      </c>
      <c r="P1446" s="303">
        <v>0</v>
      </c>
      <c r="Q1446" s="305">
        <v>0</v>
      </c>
      <c r="R1446" s="256">
        <f t="shared" si="254"/>
        <v>1432284</v>
      </c>
      <c r="S1446" s="256">
        <f t="shared" si="255"/>
        <v>1011500</v>
      </c>
      <c r="T1446" s="303">
        <f t="shared" si="256"/>
        <v>1388595.9298835536</v>
      </c>
      <c r="U1446" s="303">
        <f t="shared" si="257"/>
        <v>429104.95775276242</v>
      </c>
      <c r="V1446" s="256">
        <f t="shared" si="258"/>
        <v>1011500</v>
      </c>
    </row>
    <row r="1447" spans="2:22" x14ac:dyDescent="0.2">
      <c r="B1447" s="259">
        <v>106</v>
      </c>
      <c r="C1447" s="260" t="s">
        <v>8</v>
      </c>
      <c r="D1447" s="266" t="s">
        <v>912</v>
      </c>
      <c r="E1447" s="260">
        <v>1</v>
      </c>
      <c r="F1447" s="256">
        <v>540736</v>
      </c>
      <c r="G1447" s="256">
        <f t="shared" si="248"/>
        <v>102739.84</v>
      </c>
      <c r="H1447" s="256">
        <f t="shared" si="249"/>
        <v>643475.84</v>
      </c>
      <c r="I1447" s="256">
        <v>280000</v>
      </c>
      <c r="J1447" s="256">
        <f t="shared" si="250"/>
        <v>53200</v>
      </c>
      <c r="K1447" s="256">
        <f t="shared" si="251"/>
        <v>333200</v>
      </c>
      <c r="L1447" s="256">
        <v>380800</v>
      </c>
      <c r="M1447" s="256">
        <f t="shared" si="252"/>
        <v>72352</v>
      </c>
      <c r="N1447" s="299">
        <f t="shared" si="253"/>
        <v>453152</v>
      </c>
      <c r="O1447" s="303">
        <v>0</v>
      </c>
      <c r="P1447" s="303">
        <v>0</v>
      </c>
      <c r="Q1447" s="305">
        <v>0</v>
      </c>
      <c r="R1447" s="256">
        <f t="shared" si="254"/>
        <v>476609.27999999997</v>
      </c>
      <c r="S1447" s="256">
        <f t="shared" si="255"/>
        <v>333200</v>
      </c>
      <c r="T1447" s="303">
        <f t="shared" si="256"/>
        <v>459720.3335247559</v>
      </c>
      <c r="U1447" s="303">
        <f t="shared" si="257"/>
        <v>156462.31882045988</v>
      </c>
      <c r="V1447" s="256">
        <f t="shared" si="258"/>
        <v>333200</v>
      </c>
    </row>
    <row r="1448" spans="2:22" x14ac:dyDescent="0.2">
      <c r="B1448" s="259">
        <v>107</v>
      </c>
      <c r="C1448" s="260" t="s">
        <v>8</v>
      </c>
      <c r="D1448" s="266" t="s">
        <v>913</v>
      </c>
      <c r="E1448" s="260">
        <v>1</v>
      </c>
      <c r="F1448" s="256">
        <v>886410</v>
      </c>
      <c r="G1448" s="256">
        <f t="shared" si="248"/>
        <v>168417.9</v>
      </c>
      <c r="H1448" s="256">
        <f t="shared" si="249"/>
        <v>1054827.8999999999</v>
      </c>
      <c r="I1448" s="256">
        <v>450000</v>
      </c>
      <c r="J1448" s="256">
        <f t="shared" si="250"/>
        <v>85500</v>
      </c>
      <c r="K1448" s="256">
        <f t="shared" si="251"/>
        <v>535500</v>
      </c>
      <c r="L1448" s="256">
        <v>603000</v>
      </c>
      <c r="M1448" s="256">
        <f t="shared" si="252"/>
        <v>114570</v>
      </c>
      <c r="N1448" s="299">
        <f t="shared" si="253"/>
        <v>717570</v>
      </c>
      <c r="O1448" s="303">
        <v>0</v>
      </c>
      <c r="P1448" s="303">
        <v>0</v>
      </c>
      <c r="Q1448" s="305">
        <v>0</v>
      </c>
      <c r="R1448" s="256">
        <f t="shared" si="254"/>
        <v>769299.29999999993</v>
      </c>
      <c r="S1448" s="256">
        <f t="shared" si="255"/>
        <v>535500</v>
      </c>
      <c r="T1448" s="303">
        <f t="shared" si="256"/>
        <v>740062.59179394622</v>
      </c>
      <c r="U1448" s="303">
        <f t="shared" si="257"/>
        <v>263500.10870675195</v>
      </c>
      <c r="V1448" s="256">
        <f t="shared" si="258"/>
        <v>535500</v>
      </c>
    </row>
    <row r="1449" spans="2:22" x14ac:dyDescent="0.2">
      <c r="B1449" s="259">
        <v>108</v>
      </c>
      <c r="C1449" s="260" t="s">
        <v>8</v>
      </c>
      <c r="D1449" s="266" t="s">
        <v>914</v>
      </c>
      <c r="E1449" s="260">
        <v>1</v>
      </c>
      <c r="F1449" s="256">
        <v>1280370</v>
      </c>
      <c r="G1449" s="256">
        <f t="shared" si="248"/>
        <v>243270.3</v>
      </c>
      <c r="H1449" s="256">
        <f t="shared" si="249"/>
        <v>1523640.3</v>
      </c>
      <c r="I1449" s="256">
        <v>650000</v>
      </c>
      <c r="J1449" s="256">
        <f t="shared" si="250"/>
        <v>123500</v>
      </c>
      <c r="K1449" s="256">
        <f t="shared" si="251"/>
        <v>773500</v>
      </c>
      <c r="L1449" s="256">
        <v>871000</v>
      </c>
      <c r="M1449" s="256">
        <f t="shared" si="252"/>
        <v>165490</v>
      </c>
      <c r="N1449" s="299">
        <f t="shared" si="253"/>
        <v>1036490</v>
      </c>
      <c r="O1449" s="303">
        <v>0</v>
      </c>
      <c r="P1449" s="303">
        <v>0</v>
      </c>
      <c r="Q1449" s="305">
        <v>0</v>
      </c>
      <c r="R1449" s="256">
        <f t="shared" si="254"/>
        <v>1111210.0999999999</v>
      </c>
      <c r="S1449" s="256">
        <f t="shared" si="255"/>
        <v>773500</v>
      </c>
      <c r="T1449" s="303">
        <f t="shared" si="256"/>
        <v>1068979.2992579222</v>
      </c>
      <c r="U1449" s="303">
        <f t="shared" si="257"/>
        <v>380611.26813197543</v>
      </c>
      <c r="V1449" s="256">
        <f t="shared" si="258"/>
        <v>773500</v>
      </c>
    </row>
    <row r="1450" spans="2:22" x14ac:dyDescent="0.2">
      <c r="B1450" s="259">
        <v>109</v>
      </c>
      <c r="C1450" s="260" t="s">
        <v>8</v>
      </c>
      <c r="D1450" s="266" t="s">
        <v>915</v>
      </c>
      <c r="E1450" s="260">
        <v>1</v>
      </c>
      <c r="F1450" s="256">
        <v>682290</v>
      </c>
      <c r="G1450" s="256">
        <f t="shared" si="248"/>
        <v>129635.1</v>
      </c>
      <c r="H1450" s="256">
        <f t="shared" si="249"/>
        <v>811925.1</v>
      </c>
      <c r="I1450" s="256">
        <v>380000</v>
      </c>
      <c r="J1450" s="256">
        <f t="shared" si="250"/>
        <v>72200</v>
      </c>
      <c r="K1450" s="256">
        <f t="shared" si="251"/>
        <v>452200</v>
      </c>
      <c r="L1450" s="256">
        <v>505400</v>
      </c>
      <c r="M1450" s="256">
        <f t="shared" si="252"/>
        <v>96026</v>
      </c>
      <c r="N1450" s="299">
        <f t="shared" si="253"/>
        <v>601426</v>
      </c>
      <c r="O1450" s="303">
        <v>0</v>
      </c>
      <c r="P1450" s="303">
        <v>0</v>
      </c>
      <c r="Q1450" s="305">
        <v>0</v>
      </c>
      <c r="R1450" s="256">
        <f t="shared" si="254"/>
        <v>621850.3666666667</v>
      </c>
      <c r="S1450" s="256">
        <f t="shared" si="255"/>
        <v>452200</v>
      </c>
      <c r="T1450" s="303">
        <f t="shared" si="256"/>
        <v>604425.68054530106</v>
      </c>
      <c r="U1450" s="303">
        <f t="shared" si="257"/>
        <v>180730.19381886144</v>
      </c>
      <c r="V1450" s="256">
        <f t="shared" si="258"/>
        <v>452200</v>
      </c>
    </row>
    <row r="1451" spans="2:22" x14ac:dyDescent="0.2">
      <c r="B1451" s="259">
        <v>110</v>
      </c>
      <c r="C1451" s="260" t="s">
        <v>8</v>
      </c>
      <c r="D1451" s="266" t="s">
        <v>916</v>
      </c>
      <c r="E1451" s="260">
        <v>1</v>
      </c>
      <c r="F1451" s="256">
        <v>245700</v>
      </c>
      <c r="G1451" s="256">
        <f t="shared" si="248"/>
        <v>46683</v>
      </c>
      <c r="H1451" s="256">
        <f t="shared" si="249"/>
        <v>292383</v>
      </c>
      <c r="I1451" s="256">
        <v>140000</v>
      </c>
      <c r="J1451" s="256">
        <f t="shared" si="250"/>
        <v>26600</v>
      </c>
      <c r="K1451" s="256">
        <f t="shared" si="251"/>
        <v>166600</v>
      </c>
      <c r="L1451" s="256">
        <v>182000</v>
      </c>
      <c r="M1451" s="256">
        <f t="shared" si="252"/>
        <v>34580</v>
      </c>
      <c r="N1451" s="299">
        <f t="shared" si="253"/>
        <v>216580</v>
      </c>
      <c r="O1451" s="303">
        <v>0</v>
      </c>
      <c r="P1451" s="303">
        <v>0</v>
      </c>
      <c r="Q1451" s="305">
        <v>0</v>
      </c>
      <c r="R1451" s="256">
        <f t="shared" si="254"/>
        <v>225187.66666666666</v>
      </c>
      <c r="S1451" s="256">
        <f t="shared" si="255"/>
        <v>166600</v>
      </c>
      <c r="T1451" s="303">
        <f t="shared" si="256"/>
        <v>219321.81005367488</v>
      </c>
      <c r="U1451" s="303">
        <f t="shared" si="257"/>
        <v>63331.743354603212</v>
      </c>
      <c r="V1451" s="256">
        <f t="shared" si="258"/>
        <v>166600</v>
      </c>
    </row>
    <row r="1452" spans="2:22" x14ac:dyDescent="0.2">
      <c r="B1452" s="259">
        <v>111</v>
      </c>
      <c r="C1452" s="260" t="s">
        <v>8</v>
      </c>
      <c r="D1452" s="266" t="s">
        <v>917</v>
      </c>
      <c r="E1452" s="260">
        <v>1</v>
      </c>
      <c r="F1452" s="256">
        <v>525084</v>
      </c>
      <c r="G1452" s="256">
        <f t="shared" si="248"/>
        <v>99765.96</v>
      </c>
      <c r="H1452" s="256">
        <f t="shared" si="249"/>
        <v>624849.96</v>
      </c>
      <c r="I1452" s="256">
        <v>280000</v>
      </c>
      <c r="J1452" s="256">
        <f t="shared" si="250"/>
        <v>53200</v>
      </c>
      <c r="K1452" s="256">
        <f t="shared" si="251"/>
        <v>333200</v>
      </c>
      <c r="L1452" s="256">
        <v>372400</v>
      </c>
      <c r="M1452" s="256">
        <f t="shared" si="252"/>
        <v>70756</v>
      </c>
      <c r="N1452" s="299">
        <f t="shared" si="253"/>
        <v>443156</v>
      </c>
      <c r="O1452" s="303">
        <v>0</v>
      </c>
      <c r="P1452" s="303">
        <v>0</v>
      </c>
      <c r="Q1452" s="305">
        <v>0</v>
      </c>
      <c r="R1452" s="256">
        <f t="shared" si="254"/>
        <v>467068.65333333332</v>
      </c>
      <c r="S1452" s="256">
        <f t="shared" si="255"/>
        <v>333200</v>
      </c>
      <c r="T1452" s="303">
        <f t="shared" si="256"/>
        <v>451868.90590367292</v>
      </c>
      <c r="U1452" s="303">
        <f t="shared" si="257"/>
        <v>147288.10554175958</v>
      </c>
      <c r="V1452" s="256">
        <f t="shared" si="258"/>
        <v>333200</v>
      </c>
    </row>
    <row r="1453" spans="2:22" x14ac:dyDescent="0.2">
      <c r="B1453" s="259">
        <v>112</v>
      </c>
      <c r="C1453" s="260" t="s">
        <v>8</v>
      </c>
      <c r="D1453" s="266" t="s">
        <v>918</v>
      </c>
      <c r="E1453" s="260">
        <v>1</v>
      </c>
      <c r="F1453" s="256">
        <v>55896</v>
      </c>
      <c r="G1453" s="256">
        <f t="shared" si="248"/>
        <v>10620.24</v>
      </c>
      <c r="H1453" s="256">
        <f t="shared" si="249"/>
        <v>66516.240000000005</v>
      </c>
      <c r="I1453" s="256">
        <v>30000</v>
      </c>
      <c r="J1453" s="256">
        <f t="shared" si="250"/>
        <v>5700</v>
      </c>
      <c r="K1453" s="256">
        <f t="shared" si="251"/>
        <v>35700</v>
      </c>
      <c r="L1453" s="256">
        <v>40800</v>
      </c>
      <c r="M1453" s="256">
        <f t="shared" si="252"/>
        <v>7752</v>
      </c>
      <c r="N1453" s="299">
        <f t="shared" si="253"/>
        <v>48552</v>
      </c>
      <c r="O1453" s="303">
        <v>0</v>
      </c>
      <c r="P1453" s="303">
        <v>0</v>
      </c>
      <c r="Q1453" s="305">
        <v>0</v>
      </c>
      <c r="R1453" s="256">
        <f t="shared" si="254"/>
        <v>50256.079999999994</v>
      </c>
      <c r="S1453" s="256">
        <f t="shared" si="255"/>
        <v>35700</v>
      </c>
      <c r="T1453" s="303">
        <f t="shared" si="256"/>
        <v>48670.70951897301</v>
      </c>
      <c r="U1453" s="303">
        <f t="shared" si="257"/>
        <v>15478.632963514588</v>
      </c>
      <c r="V1453" s="256">
        <f t="shared" si="258"/>
        <v>35700</v>
      </c>
    </row>
    <row r="1454" spans="2:22" x14ac:dyDescent="0.2">
      <c r="B1454" s="259">
        <v>113</v>
      </c>
      <c r="C1454" s="260" t="s">
        <v>8</v>
      </c>
      <c r="D1454" s="266" t="s">
        <v>919</v>
      </c>
      <c r="E1454" s="260">
        <v>1</v>
      </c>
      <c r="F1454" s="256">
        <v>690830</v>
      </c>
      <c r="G1454" s="256">
        <f t="shared" si="248"/>
        <v>131257.70000000001</v>
      </c>
      <c r="H1454" s="256">
        <f t="shared" si="249"/>
        <v>822087.7</v>
      </c>
      <c r="I1454" s="256">
        <v>350000</v>
      </c>
      <c r="J1454" s="256">
        <f t="shared" si="250"/>
        <v>66500</v>
      </c>
      <c r="K1454" s="256">
        <f t="shared" si="251"/>
        <v>416500</v>
      </c>
      <c r="L1454" s="256">
        <v>486500</v>
      </c>
      <c r="M1454" s="256">
        <f t="shared" si="252"/>
        <v>92435</v>
      </c>
      <c r="N1454" s="299">
        <f t="shared" si="253"/>
        <v>578935</v>
      </c>
      <c r="O1454" s="303">
        <v>0</v>
      </c>
      <c r="P1454" s="303">
        <v>0</v>
      </c>
      <c r="Q1454" s="305">
        <v>0</v>
      </c>
      <c r="R1454" s="256">
        <f t="shared" si="254"/>
        <v>605840.9</v>
      </c>
      <c r="S1454" s="256">
        <f t="shared" si="255"/>
        <v>416500</v>
      </c>
      <c r="T1454" s="303">
        <f t="shared" si="256"/>
        <v>583070.39016310358</v>
      </c>
      <c r="U1454" s="303">
        <f t="shared" si="257"/>
        <v>204128.12444376707</v>
      </c>
      <c r="V1454" s="256">
        <f t="shared" si="258"/>
        <v>416500</v>
      </c>
    </row>
    <row r="1455" spans="2:22" x14ac:dyDescent="0.2">
      <c r="B1455" s="259">
        <v>114</v>
      </c>
      <c r="C1455" s="260" t="s">
        <v>8</v>
      </c>
      <c r="D1455" s="266" t="s">
        <v>920</v>
      </c>
      <c r="E1455" s="260">
        <v>1</v>
      </c>
      <c r="F1455" s="256">
        <v>2152800</v>
      </c>
      <c r="G1455" s="256">
        <f t="shared" si="248"/>
        <v>409032</v>
      </c>
      <c r="H1455" s="256">
        <f t="shared" si="249"/>
        <v>2561832</v>
      </c>
      <c r="I1455" s="256">
        <v>1200000</v>
      </c>
      <c r="J1455" s="256">
        <f t="shared" si="250"/>
        <v>228000</v>
      </c>
      <c r="K1455" s="256">
        <f t="shared" si="251"/>
        <v>1428000</v>
      </c>
      <c r="L1455" s="256">
        <v>1560000</v>
      </c>
      <c r="M1455" s="256">
        <f t="shared" si="252"/>
        <v>296400</v>
      </c>
      <c r="N1455" s="299">
        <f t="shared" si="253"/>
        <v>1856400</v>
      </c>
      <c r="O1455" s="303">
        <v>0</v>
      </c>
      <c r="P1455" s="303">
        <v>0</v>
      </c>
      <c r="Q1455" s="305">
        <v>0</v>
      </c>
      <c r="R1455" s="256">
        <f t="shared" si="254"/>
        <v>1948744</v>
      </c>
      <c r="S1455" s="256">
        <f t="shared" si="255"/>
        <v>1428000</v>
      </c>
      <c r="T1455" s="303">
        <f t="shared" si="256"/>
        <v>1893724.5286212638</v>
      </c>
      <c r="U1455" s="303">
        <f t="shared" si="257"/>
        <v>572528.87421334477</v>
      </c>
      <c r="V1455" s="256">
        <f t="shared" si="258"/>
        <v>1428000</v>
      </c>
    </row>
    <row r="1456" spans="2:22" x14ac:dyDescent="0.2">
      <c r="B1456" s="259">
        <v>115</v>
      </c>
      <c r="C1456" s="260" t="s">
        <v>8</v>
      </c>
      <c r="D1456" s="266" t="s">
        <v>713</v>
      </c>
      <c r="E1456" s="260">
        <v>1</v>
      </c>
      <c r="F1456" s="256">
        <v>894336</v>
      </c>
      <c r="G1456" s="256">
        <f t="shared" si="248"/>
        <v>169923.84</v>
      </c>
      <c r="H1456" s="256">
        <f t="shared" si="249"/>
        <v>1064259.8400000001</v>
      </c>
      <c r="I1456" s="256">
        <v>480000</v>
      </c>
      <c r="J1456" s="256">
        <f t="shared" si="250"/>
        <v>91200</v>
      </c>
      <c r="K1456" s="256">
        <f t="shared" si="251"/>
        <v>571200</v>
      </c>
      <c r="L1456" s="256">
        <v>657600</v>
      </c>
      <c r="M1456" s="256">
        <f t="shared" si="252"/>
        <v>124944</v>
      </c>
      <c r="N1456" s="299">
        <f t="shared" si="253"/>
        <v>782544</v>
      </c>
      <c r="O1456" s="303">
        <v>0</v>
      </c>
      <c r="P1456" s="303">
        <v>0</v>
      </c>
      <c r="Q1456" s="305">
        <v>0</v>
      </c>
      <c r="R1456" s="256">
        <f t="shared" si="254"/>
        <v>806001.27999999991</v>
      </c>
      <c r="S1456" s="256">
        <f t="shared" si="255"/>
        <v>571200</v>
      </c>
      <c r="T1456" s="303">
        <f t="shared" si="256"/>
        <v>780635.34851878404</v>
      </c>
      <c r="U1456" s="303">
        <f t="shared" si="257"/>
        <v>247365.4875764914</v>
      </c>
      <c r="V1456" s="256">
        <f t="shared" si="258"/>
        <v>571200</v>
      </c>
    </row>
    <row r="1457" spans="2:22" x14ac:dyDescent="0.2">
      <c r="B1457" s="259">
        <v>116</v>
      </c>
      <c r="C1457" s="260" t="s">
        <v>8</v>
      </c>
      <c r="D1457" s="266" t="s">
        <v>714</v>
      </c>
      <c r="E1457" s="260">
        <v>1</v>
      </c>
      <c r="F1457" s="256">
        <v>776720</v>
      </c>
      <c r="G1457" s="256">
        <f t="shared" si="248"/>
        <v>147576.79999999999</v>
      </c>
      <c r="H1457" s="256">
        <f t="shared" si="249"/>
        <v>924296.8</v>
      </c>
      <c r="I1457" s="256">
        <v>380000</v>
      </c>
      <c r="J1457" s="256">
        <f t="shared" si="250"/>
        <v>72200</v>
      </c>
      <c r="K1457" s="256">
        <f t="shared" si="251"/>
        <v>452200</v>
      </c>
      <c r="L1457" s="256">
        <v>532000</v>
      </c>
      <c r="M1457" s="256">
        <f t="shared" si="252"/>
        <v>101080</v>
      </c>
      <c r="N1457" s="299">
        <f t="shared" si="253"/>
        <v>633080</v>
      </c>
      <c r="O1457" s="303">
        <v>0</v>
      </c>
      <c r="P1457" s="303">
        <v>0</v>
      </c>
      <c r="Q1457" s="305">
        <v>0</v>
      </c>
      <c r="R1457" s="256">
        <f t="shared" si="254"/>
        <v>669858.93333333335</v>
      </c>
      <c r="S1457" s="256">
        <f t="shared" si="255"/>
        <v>452200</v>
      </c>
      <c r="T1457" s="303">
        <f t="shared" si="256"/>
        <v>641997.79097262118</v>
      </c>
      <c r="U1457" s="303">
        <f t="shared" si="257"/>
        <v>238187.6667575663</v>
      </c>
      <c r="V1457" s="256">
        <f t="shared" si="258"/>
        <v>452200</v>
      </c>
    </row>
    <row r="1458" spans="2:22" x14ac:dyDescent="0.2">
      <c r="B1458" s="259">
        <v>117</v>
      </c>
      <c r="C1458" s="260" t="s">
        <v>8</v>
      </c>
      <c r="D1458" s="266" t="s">
        <v>921</v>
      </c>
      <c r="E1458" s="260">
        <v>1</v>
      </c>
      <c r="F1458" s="256">
        <v>25859.4</v>
      </c>
      <c r="G1458" s="256">
        <f t="shared" si="248"/>
        <v>4913.2860000000001</v>
      </c>
      <c r="H1458" s="256">
        <f t="shared" si="249"/>
        <v>30772.686000000002</v>
      </c>
      <c r="I1458" s="256">
        <v>14000</v>
      </c>
      <c r="J1458" s="256">
        <f t="shared" si="250"/>
        <v>2660</v>
      </c>
      <c r="K1458" s="256">
        <f t="shared" si="251"/>
        <v>16660</v>
      </c>
      <c r="L1458" s="256">
        <v>18340</v>
      </c>
      <c r="M1458" s="256">
        <f t="shared" si="252"/>
        <v>3484.6</v>
      </c>
      <c r="N1458" s="299">
        <f t="shared" si="253"/>
        <v>21824.6</v>
      </c>
      <c r="O1458" s="303">
        <v>0</v>
      </c>
      <c r="P1458" s="303">
        <v>0</v>
      </c>
      <c r="Q1458" s="305">
        <v>0</v>
      </c>
      <c r="R1458" s="256">
        <f t="shared" si="254"/>
        <v>23085.761999999999</v>
      </c>
      <c r="S1458" s="256">
        <f t="shared" si="255"/>
        <v>16660</v>
      </c>
      <c r="T1458" s="303">
        <f t="shared" si="256"/>
        <v>22366.373091955436</v>
      </c>
      <c r="U1458" s="303">
        <f t="shared" si="257"/>
        <v>7140.369299016128</v>
      </c>
      <c r="V1458" s="256">
        <f t="shared" si="258"/>
        <v>16660</v>
      </c>
    </row>
    <row r="1459" spans="2:22" x14ac:dyDescent="0.2">
      <c r="B1459" s="259">
        <v>118</v>
      </c>
      <c r="C1459" s="260" t="s">
        <v>8</v>
      </c>
      <c r="D1459" s="266" t="s">
        <v>922</v>
      </c>
      <c r="E1459" s="260">
        <v>1</v>
      </c>
      <c r="F1459" s="256">
        <v>544960</v>
      </c>
      <c r="G1459" s="256">
        <f t="shared" si="248"/>
        <v>103542.39999999999</v>
      </c>
      <c r="H1459" s="256">
        <f t="shared" si="249"/>
        <v>648502.4</v>
      </c>
      <c r="I1459" s="256">
        <v>320000</v>
      </c>
      <c r="J1459" s="256">
        <f t="shared" si="250"/>
        <v>60800</v>
      </c>
      <c r="K1459" s="256">
        <f t="shared" si="251"/>
        <v>380800</v>
      </c>
      <c r="L1459" s="256">
        <v>416000</v>
      </c>
      <c r="M1459" s="256">
        <f t="shared" si="252"/>
        <v>79040</v>
      </c>
      <c r="N1459" s="299">
        <f t="shared" si="253"/>
        <v>495040</v>
      </c>
      <c r="O1459" s="303">
        <v>0</v>
      </c>
      <c r="P1459" s="303">
        <v>0</v>
      </c>
      <c r="Q1459" s="305">
        <v>0</v>
      </c>
      <c r="R1459" s="256">
        <f t="shared" si="254"/>
        <v>508114.1333333333</v>
      </c>
      <c r="S1459" s="256">
        <f t="shared" si="255"/>
        <v>380800</v>
      </c>
      <c r="T1459" s="303">
        <f t="shared" si="256"/>
        <v>496306.0924705285</v>
      </c>
      <c r="U1459" s="303">
        <f t="shared" si="257"/>
        <v>134329.23532594592</v>
      </c>
      <c r="V1459" s="256">
        <f t="shared" si="258"/>
        <v>380800</v>
      </c>
    </row>
    <row r="1460" spans="2:22" x14ac:dyDescent="0.2">
      <c r="B1460" s="259">
        <v>119</v>
      </c>
      <c r="C1460" s="260" t="s">
        <v>8</v>
      </c>
      <c r="D1460" s="266" t="s">
        <v>707</v>
      </c>
      <c r="E1460" s="260">
        <v>1</v>
      </c>
      <c r="F1460" s="256">
        <v>540800</v>
      </c>
      <c r="G1460" s="256">
        <f t="shared" si="248"/>
        <v>102752</v>
      </c>
      <c r="H1460" s="256">
        <f t="shared" si="249"/>
        <v>643552</v>
      </c>
      <c r="I1460" s="256">
        <v>320000</v>
      </c>
      <c r="J1460" s="256">
        <f t="shared" si="250"/>
        <v>60800</v>
      </c>
      <c r="K1460" s="256">
        <f t="shared" si="251"/>
        <v>380800</v>
      </c>
      <c r="L1460" s="256">
        <v>416000</v>
      </c>
      <c r="M1460" s="256">
        <f t="shared" si="252"/>
        <v>79040</v>
      </c>
      <c r="N1460" s="299">
        <f t="shared" si="253"/>
        <v>495040</v>
      </c>
      <c r="O1460" s="303">
        <v>0</v>
      </c>
      <c r="P1460" s="303">
        <v>0</v>
      </c>
      <c r="Q1460" s="305">
        <v>0</v>
      </c>
      <c r="R1460" s="256">
        <f t="shared" si="254"/>
        <v>506464</v>
      </c>
      <c r="S1460" s="256">
        <f t="shared" si="255"/>
        <v>380800</v>
      </c>
      <c r="T1460" s="303">
        <f t="shared" si="256"/>
        <v>495040</v>
      </c>
      <c r="U1460" s="303">
        <f t="shared" si="257"/>
        <v>131747.99508151918</v>
      </c>
      <c r="V1460" s="256">
        <f t="shared" si="258"/>
        <v>380800</v>
      </c>
    </row>
    <row r="1461" spans="2:22" x14ac:dyDescent="0.2">
      <c r="B1461" s="259">
        <v>120</v>
      </c>
      <c r="C1461" s="260" t="s">
        <v>8</v>
      </c>
      <c r="D1461" s="266" t="s">
        <v>711</v>
      </c>
      <c r="E1461" s="260">
        <v>1</v>
      </c>
      <c r="F1461" s="256">
        <v>229680</v>
      </c>
      <c r="G1461" s="256">
        <f t="shared" si="248"/>
        <v>43639.199999999997</v>
      </c>
      <c r="H1461" s="256">
        <f t="shared" si="249"/>
        <v>273319.2</v>
      </c>
      <c r="I1461" s="256">
        <v>120000</v>
      </c>
      <c r="J1461" s="256">
        <f t="shared" si="250"/>
        <v>22800</v>
      </c>
      <c r="K1461" s="256">
        <f t="shared" si="251"/>
        <v>142800</v>
      </c>
      <c r="L1461" s="256">
        <v>158400</v>
      </c>
      <c r="M1461" s="256">
        <f t="shared" si="252"/>
        <v>30096</v>
      </c>
      <c r="N1461" s="299">
        <f t="shared" si="253"/>
        <v>188496</v>
      </c>
      <c r="O1461" s="303">
        <v>0</v>
      </c>
      <c r="P1461" s="303">
        <v>0</v>
      </c>
      <c r="Q1461" s="305">
        <v>0</v>
      </c>
      <c r="R1461" s="256">
        <f t="shared" si="254"/>
        <v>201538.4</v>
      </c>
      <c r="S1461" s="256">
        <f t="shared" si="255"/>
        <v>142800</v>
      </c>
      <c r="T1461" s="303">
        <f t="shared" si="256"/>
        <v>194491.292440941</v>
      </c>
      <c r="U1461" s="303">
        <f t="shared" si="257"/>
        <v>66229.853846132042</v>
      </c>
      <c r="V1461" s="256">
        <f t="shared" si="258"/>
        <v>142800</v>
      </c>
    </row>
    <row r="1462" spans="2:22" x14ac:dyDescent="0.2">
      <c r="B1462" s="259">
        <v>121</v>
      </c>
      <c r="C1462" s="260" t="s">
        <v>8</v>
      </c>
      <c r="D1462" s="266" t="s">
        <v>923</v>
      </c>
      <c r="E1462" s="260">
        <v>1</v>
      </c>
      <c r="F1462" s="256">
        <v>7144550</v>
      </c>
      <c r="G1462" s="256">
        <f t="shared" si="248"/>
        <v>1357464.5</v>
      </c>
      <c r="H1462" s="256">
        <f t="shared" si="249"/>
        <v>8502014.5</v>
      </c>
      <c r="I1462" s="256">
        <v>3500000</v>
      </c>
      <c r="J1462" s="256">
        <f t="shared" si="250"/>
        <v>665000</v>
      </c>
      <c r="K1462" s="256">
        <f t="shared" si="251"/>
        <v>4165000</v>
      </c>
      <c r="L1462" s="256">
        <v>4795000</v>
      </c>
      <c r="M1462" s="256">
        <f t="shared" si="252"/>
        <v>911050</v>
      </c>
      <c r="N1462" s="299">
        <f t="shared" si="253"/>
        <v>5706050</v>
      </c>
      <c r="O1462" s="303">
        <v>0</v>
      </c>
      <c r="P1462" s="303">
        <v>0</v>
      </c>
      <c r="Q1462" s="305">
        <v>0</v>
      </c>
      <c r="R1462" s="256">
        <f t="shared" si="254"/>
        <v>6124354.833333333</v>
      </c>
      <c r="S1462" s="256">
        <f t="shared" si="255"/>
        <v>4165000</v>
      </c>
      <c r="T1462" s="303">
        <f t="shared" si="256"/>
        <v>5868009.4781022761</v>
      </c>
      <c r="U1462" s="303">
        <f t="shared" si="257"/>
        <v>2198558.1396667878</v>
      </c>
      <c r="V1462" s="256">
        <f t="shared" si="258"/>
        <v>4165000</v>
      </c>
    </row>
    <row r="1463" spans="2:22" x14ac:dyDescent="0.2">
      <c r="B1463" s="259">
        <v>122</v>
      </c>
      <c r="C1463" s="260" t="s">
        <v>8</v>
      </c>
      <c r="D1463" s="266" t="s">
        <v>924</v>
      </c>
      <c r="E1463" s="260">
        <v>1</v>
      </c>
      <c r="F1463" s="256">
        <v>1376850</v>
      </c>
      <c r="G1463" s="256">
        <f t="shared" si="248"/>
        <v>261601.5</v>
      </c>
      <c r="H1463" s="256">
        <f t="shared" si="249"/>
        <v>1638451.5</v>
      </c>
      <c r="I1463" s="256">
        <v>750000</v>
      </c>
      <c r="J1463" s="256">
        <f t="shared" si="250"/>
        <v>142500</v>
      </c>
      <c r="K1463" s="256">
        <f t="shared" si="251"/>
        <v>892500</v>
      </c>
      <c r="L1463" s="256">
        <v>1005000</v>
      </c>
      <c r="M1463" s="256">
        <f t="shared" si="252"/>
        <v>190950</v>
      </c>
      <c r="N1463" s="299">
        <f t="shared" si="253"/>
        <v>1195950</v>
      </c>
      <c r="O1463" s="303">
        <v>0</v>
      </c>
      <c r="P1463" s="303">
        <v>0</v>
      </c>
      <c r="Q1463" s="305">
        <v>0</v>
      </c>
      <c r="R1463" s="256">
        <f t="shared" si="254"/>
        <v>1242300.5</v>
      </c>
      <c r="S1463" s="256">
        <f t="shared" si="255"/>
        <v>892500</v>
      </c>
      <c r="T1463" s="303">
        <f t="shared" si="256"/>
        <v>1204809.2117714277</v>
      </c>
      <c r="U1463" s="303">
        <f t="shared" si="257"/>
        <v>375129.55991996953</v>
      </c>
      <c r="V1463" s="256">
        <f t="shared" si="258"/>
        <v>892500</v>
      </c>
    </row>
    <row r="1464" spans="2:22" x14ac:dyDescent="0.2">
      <c r="B1464" s="259">
        <v>123</v>
      </c>
      <c r="C1464" s="260" t="s">
        <v>8</v>
      </c>
      <c r="D1464" s="266" t="s">
        <v>789</v>
      </c>
      <c r="E1464" s="260">
        <v>1</v>
      </c>
      <c r="F1464" s="256">
        <v>142560</v>
      </c>
      <c r="G1464" s="256">
        <f t="shared" si="248"/>
        <v>27086.400000000001</v>
      </c>
      <c r="H1464" s="256">
        <f t="shared" si="249"/>
        <v>169646.4</v>
      </c>
      <c r="I1464" s="256">
        <v>80000</v>
      </c>
      <c r="J1464" s="256">
        <f t="shared" si="250"/>
        <v>15200</v>
      </c>
      <c r="K1464" s="256">
        <f t="shared" si="251"/>
        <v>95200</v>
      </c>
      <c r="L1464" s="256">
        <v>108000</v>
      </c>
      <c r="M1464" s="256">
        <f t="shared" si="252"/>
        <v>20520</v>
      </c>
      <c r="N1464" s="299">
        <f t="shared" si="253"/>
        <v>128520</v>
      </c>
      <c r="O1464" s="303">
        <v>0</v>
      </c>
      <c r="P1464" s="303">
        <v>0</v>
      </c>
      <c r="Q1464" s="305">
        <v>0</v>
      </c>
      <c r="R1464" s="256">
        <f t="shared" si="254"/>
        <v>131122.13333333333</v>
      </c>
      <c r="S1464" s="256">
        <f t="shared" si="255"/>
        <v>95200</v>
      </c>
      <c r="T1464" s="303">
        <f t="shared" si="256"/>
        <v>127560.85977708393</v>
      </c>
      <c r="U1464" s="303">
        <f t="shared" si="257"/>
        <v>37291.352102777499</v>
      </c>
      <c r="V1464" s="256">
        <f t="shared" si="258"/>
        <v>95200</v>
      </c>
    </row>
    <row r="1465" spans="2:22" x14ac:dyDescent="0.2">
      <c r="B1465" s="259">
        <v>124</v>
      </c>
      <c r="C1465" s="260" t="s">
        <v>8</v>
      </c>
      <c r="D1465" s="266" t="s">
        <v>709</v>
      </c>
      <c r="E1465" s="260">
        <v>1</v>
      </c>
      <c r="F1465" s="256">
        <v>591744</v>
      </c>
      <c r="G1465" s="256">
        <f t="shared" si="248"/>
        <v>112431.36</v>
      </c>
      <c r="H1465" s="256">
        <f t="shared" si="249"/>
        <v>704175.36</v>
      </c>
      <c r="I1465" s="256">
        <v>320000</v>
      </c>
      <c r="J1465" s="256">
        <f t="shared" si="250"/>
        <v>60800</v>
      </c>
      <c r="K1465" s="256">
        <f t="shared" si="251"/>
        <v>380800</v>
      </c>
      <c r="L1465" s="256">
        <v>428800</v>
      </c>
      <c r="M1465" s="256">
        <f t="shared" si="252"/>
        <v>81472</v>
      </c>
      <c r="N1465" s="299">
        <f t="shared" si="253"/>
        <v>510272</v>
      </c>
      <c r="O1465" s="303">
        <v>0</v>
      </c>
      <c r="P1465" s="303">
        <v>0</v>
      </c>
      <c r="Q1465" s="305">
        <v>0</v>
      </c>
      <c r="R1465" s="256">
        <f t="shared" si="254"/>
        <v>531749.12</v>
      </c>
      <c r="S1465" s="256">
        <f t="shared" si="255"/>
        <v>380800</v>
      </c>
      <c r="T1465" s="303">
        <f t="shared" si="256"/>
        <v>515299.63411030819</v>
      </c>
      <c r="U1465" s="303">
        <f t="shared" si="257"/>
        <v>162753.97345811027</v>
      </c>
      <c r="V1465" s="256">
        <f t="shared" si="258"/>
        <v>380800</v>
      </c>
    </row>
    <row r="1466" spans="2:22" x14ac:dyDescent="0.2">
      <c r="B1466" s="259">
        <v>125</v>
      </c>
      <c r="C1466" s="260" t="s">
        <v>8</v>
      </c>
      <c r="D1466" s="266" t="s">
        <v>708</v>
      </c>
      <c r="E1466" s="260">
        <v>1</v>
      </c>
      <c r="F1466" s="256">
        <v>667520</v>
      </c>
      <c r="G1466" s="256">
        <f t="shared" si="248"/>
        <v>126828.8</v>
      </c>
      <c r="H1466" s="256">
        <f t="shared" si="249"/>
        <v>794348.8</v>
      </c>
      <c r="I1466" s="256">
        <v>320000</v>
      </c>
      <c r="J1466" s="256">
        <f t="shared" si="250"/>
        <v>60800</v>
      </c>
      <c r="K1466" s="256">
        <f t="shared" si="251"/>
        <v>380800</v>
      </c>
      <c r="L1466" s="256">
        <v>448000</v>
      </c>
      <c r="M1466" s="256">
        <f t="shared" si="252"/>
        <v>85120</v>
      </c>
      <c r="N1466" s="299">
        <f t="shared" si="253"/>
        <v>533120</v>
      </c>
      <c r="O1466" s="303">
        <v>0</v>
      </c>
      <c r="P1466" s="303">
        <v>0</v>
      </c>
      <c r="Q1466" s="305">
        <v>0</v>
      </c>
      <c r="R1466" s="256">
        <f t="shared" si="254"/>
        <v>569422.93333333335</v>
      </c>
      <c r="S1466" s="256">
        <f t="shared" si="255"/>
        <v>380800</v>
      </c>
      <c r="T1466" s="303">
        <f t="shared" si="256"/>
        <v>544307.58498782653</v>
      </c>
      <c r="U1466" s="303">
        <f t="shared" si="257"/>
        <v>209150.85398298845</v>
      </c>
      <c r="V1466" s="256">
        <f t="shared" si="258"/>
        <v>380800</v>
      </c>
    </row>
    <row r="1467" spans="2:22" x14ac:dyDescent="0.2">
      <c r="B1467" s="259">
        <v>126</v>
      </c>
      <c r="C1467" s="260" t="s">
        <v>8</v>
      </c>
      <c r="D1467" s="266" t="s">
        <v>710</v>
      </c>
      <c r="E1467" s="260">
        <v>1</v>
      </c>
      <c r="F1467" s="256">
        <v>245756</v>
      </c>
      <c r="G1467" s="256">
        <f t="shared" si="248"/>
        <v>46693.64</v>
      </c>
      <c r="H1467" s="256">
        <f t="shared" si="249"/>
        <v>292449.64</v>
      </c>
      <c r="I1467" s="256">
        <v>140000</v>
      </c>
      <c r="J1467" s="256">
        <f t="shared" si="250"/>
        <v>26600</v>
      </c>
      <c r="K1467" s="256">
        <f t="shared" si="251"/>
        <v>166600</v>
      </c>
      <c r="L1467" s="256">
        <v>183400</v>
      </c>
      <c r="M1467" s="256">
        <f t="shared" si="252"/>
        <v>34846</v>
      </c>
      <c r="N1467" s="299">
        <f t="shared" si="253"/>
        <v>218246</v>
      </c>
      <c r="O1467" s="303">
        <v>0</v>
      </c>
      <c r="P1467" s="303">
        <v>0</v>
      </c>
      <c r="Q1467" s="305">
        <v>0</v>
      </c>
      <c r="R1467" s="256">
        <f t="shared" si="254"/>
        <v>225765.21333333335</v>
      </c>
      <c r="S1467" s="256">
        <f t="shared" si="255"/>
        <v>166600</v>
      </c>
      <c r="T1467" s="303">
        <f t="shared" si="256"/>
        <v>219899.44181424644</v>
      </c>
      <c r="U1467" s="303">
        <f t="shared" si="257"/>
        <v>63260.863880416066</v>
      </c>
      <c r="V1467" s="256">
        <f t="shared" si="258"/>
        <v>166600</v>
      </c>
    </row>
    <row r="1468" spans="2:22" x14ac:dyDescent="0.2">
      <c r="B1468" s="259">
        <v>127</v>
      </c>
      <c r="C1468" s="260" t="s">
        <v>8</v>
      </c>
      <c r="D1468" s="266" t="s">
        <v>925</v>
      </c>
      <c r="E1468" s="260">
        <v>1</v>
      </c>
      <c r="F1468" s="256">
        <v>6419000</v>
      </c>
      <c r="G1468" s="256">
        <f t="shared" si="248"/>
        <v>1219610</v>
      </c>
      <c r="H1468" s="256">
        <f t="shared" si="249"/>
        <v>7638610</v>
      </c>
      <c r="I1468" s="256">
        <v>3500000</v>
      </c>
      <c r="J1468" s="256">
        <f t="shared" si="250"/>
        <v>665000</v>
      </c>
      <c r="K1468" s="256">
        <f t="shared" si="251"/>
        <v>4165000</v>
      </c>
      <c r="L1468" s="256">
        <v>4900000</v>
      </c>
      <c r="M1468" s="256">
        <f t="shared" si="252"/>
        <v>931000</v>
      </c>
      <c r="N1468" s="299">
        <f t="shared" si="253"/>
        <v>5831000</v>
      </c>
      <c r="O1468" s="303">
        <v>0</v>
      </c>
      <c r="P1468" s="303">
        <v>0</v>
      </c>
      <c r="Q1468" s="305">
        <v>0</v>
      </c>
      <c r="R1468" s="256">
        <f t="shared" si="254"/>
        <v>5878203.333333333</v>
      </c>
      <c r="S1468" s="256">
        <f t="shared" si="255"/>
        <v>4165000</v>
      </c>
      <c r="T1468" s="303">
        <f t="shared" si="256"/>
        <v>5703272.573392896</v>
      </c>
      <c r="U1468" s="303">
        <f t="shared" si="257"/>
        <v>1737286.0225171144</v>
      </c>
      <c r="V1468" s="256">
        <f t="shared" si="258"/>
        <v>4165000</v>
      </c>
    </row>
    <row r="1469" spans="2:22" x14ac:dyDescent="0.2">
      <c r="B1469" s="259">
        <v>128</v>
      </c>
      <c r="C1469" s="260" t="s">
        <v>8</v>
      </c>
      <c r="D1469" s="266" t="s">
        <v>926</v>
      </c>
      <c r="E1469" s="260">
        <v>1</v>
      </c>
      <c r="F1469" s="256">
        <v>1511625</v>
      </c>
      <c r="G1469" s="256">
        <f t="shared" si="248"/>
        <v>287208.75</v>
      </c>
      <c r="H1469" s="256">
        <f t="shared" si="249"/>
        <v>1798833.75</v>
      </c>
      <c r="I1469" s="256">
        <v>750000</v>
      </c>
      <c r="J1469" s="256">
        <f t="shared" si="250"/>
        <v>142500</v>
      </c>
      <c r="K1469" s="256">
        <f t="shared" si="251"/>
        <v>892500</v>
      </c>
      <c r="L1469" s="256">
        <v>1042500</v>
      </c>
      <c r="M1469" s="256">
        <f t="shared" si="252"/>
        <v>198075</v>
      </c>
      <c r="N1469" s="299">
        <f t="shared" si="253"/>
        <v>1240575</v>
      </c>
      <c r="O1469" s="303">
        <v>0</v>
      </c>
      <c r="P1469" s="303">
        <v>0</v>
      </c>
      <c r="Q1469" s="305">
        <v>0</v>
      </c>
      <c r="R1469" s="256">
        <f t="shared" si="254"/>
        <v>1310636.25</v>
      </c>
      <c r="S1469" s="256">
        <f t="shared" si="255"/>
        <v>892500</v>
      </c>
      <c r="T1469" s="303">
        <f t="shared" si="256"/>
        <v>1258174.1527572682</v>
      </c>
      <c r="U1469" s="303">
        <f t="shared" si="257"/>
        <v>457210.72894338064</v>
      </c>
      <c r="V1469" s="256">
        <f t="shared" si="258"/>
        <v>892500</v>
      </c>
    </row>
    <row r="1470" spans="2:22" x14ac:dyDescent="0.2">
      <c r="B1470" s="259">
        <v>129</v>
      </c>
      <c r="C1470" s="260" t="s">
        <v>8</v>
      </c>
      <c r="D1470" s="266" t="s">
        <v>927</v>
      </c>
      <c r="E1470" s="260">
        <v>1</v>
      </c>
      <c r="F1470" s="256">
        <v>795960</v>
      </c>
      <c r="G1470" s="256">
        <f t="shared" ref="G1470:G1533" si="259">+F1470*19%</f>
        <v>151232.4</v>
      </c>
      <c r="H1470" s="256">
        <f t="shared" ref="H1470:H1533" si="260">+G1470+F1470</f>
        <v>947192.4</v>
      </c>
      <c r="I1470" s="256">
        <v>450000</v>
      </c>
      <c r="J1470" s="256">
        <f t="shared" ref="J1470:J1533" si="261">+I1470*19%</f>
        <v>85500</v>
      </c>
      <c r="K1470" s="256">
        <f t="shared" ref="K1470:K1533" si="262">+J1470+I1470</f>
        <v>535500</v>
      </c>
      <c r="L1470" s="256">
        <v>594000</v>
      </c>
      <c r="M1470" s="256">
        <f t="shared" ref="M1470:M1533" si="263">+L1470*19%</f>
        <v>112860</v>
      </c>
      <c r="N1470" s="299">
        <f t="shared" ref="N1470:N1533" si="264">+M1470+L1470</f>
        <v>706860</v>
      </c>
      <c r="O1470" s="303">
        <v>0</v>
      </c>
      <c r="P1470" s="303">
        <v>0</v>
      </c>
      <c r="Q1470" s="305">
        <v>0</v>
      </c>
      <c r="R1470" s="256">
        <f t="shared" si="254"/>
        <v>729850.79999999993</v>
      </c>
      <c r="S1470" s="256">
        <f t="shared" si="255"/>
        <v>535500</v>
      </c>
      <c r="T1470" s="303">
        <f t="shared" si="256"/>
        <v>710412.11995099997</v>
      </c>
      <c r="U1470" s="303">
        <f t="shared" si="257"/>
        <v>206806.89233659511</v>
      </c>
      <c r="V1470" s="256">
        <f t="shared" si="258"/>
        <v>535500</v>
      </c>
    </row>
    <row r="1471" spans="2:22" x14ac:dyDescent="0.2">
      <c r="B1471" s="259">
        <v>130</v>
      </c>
      <c r="C1471" s="260" t="s">
        <v>8</v>
      </c>
      <c r="D1471" s="266" t="s">
        <v>928</v>
      </c>
      <c r="E1471" s="260">
        <v>1</v>
      </c>
      <c r="F1471" s="256">
        <v>801450</v>
      </c>
      <c r="G1471" s="256">
        <f t="shared" si="259"/>
        <v>152275.5</v>
      </c>
      <c r="H1471" s="256">
        <f t="shared" si="260"/>
        <v>953725.5</v>
      </c>
      <c r="I1471" s="256">
        <v>450000</v>
      </c>
      <c r="J1471" s="256">
        <f t="shared" si="261"/>
        <v>85500</v>
      </c>
      <c r="K1471" s="256">
        <f t="shared" si="262"/>
        <v>535500</v>
      </c>
      <c r="L1471" s="256">
        <v>616500</v>
      </c>
      <c r="M1471" s="256">
        <f t="shared" si="263"/>
        <v>117135</v>
      </c>
      <c r="N1471" s="299">
        <f t="shared" si="264"/>
        <v>733635</v>
      </c>
      <c r="O1471" s="303">
        <v>0</v>
      </c>
      <c r="P1471" s="303">
        <v>0</v>
      </c>
      <c r="Q1471" s="305">
        <v>0</v>
      </c>
      <c r="R1471" s="256">
        <f t="shared" si="254"/>
        <v>740953.5</v>
      </c>
      <c r="S1471" s="256">
        <f t="shared" si="255"/>
        <v>535500</v>
      </c>
      <c r="T1471" s="303">
        <f t="shared" si="256"/>
        <v>720920.93513889785</v>
      </c>
      <c r="U1471" s="303">
        <f t="shared" si="257"/>
        <v>209208.77740728279</v>
      </c>
      <c r="V1471" s="256">
        <f t="shared" si="258"/>
        <v>535500</v>
      </c>
    </row>
    <row r="1472" spans="2:22" x14ac:dyDescent="0.2">
      <c r="B1472" s="259">
        <v>131</v>
      </c>
      <c r="C1472" s="260" t="s">
        <v>8</v>
      </c>
      <c r="D1472" s="266" t="s">
        <v>929</v>
      </c>
      <c r="E1472" s="260">
        <v>1</v>
      </c>
      <c r="F1472" s="256">
        <v>234768</v>
      </c>
      <c r="G1472" s="256">
        <f t="shared" si="259"/>
        <v>44605.919999999998</v>
      </c>
      <c r="H1472" s="256">
        <f t="shared" si="260"/>
        <v>279373.92</v>
      </c>
      <c r="I1472" s="256">
        <v>120000</v>
      </c>
      <c r="J1472" s="256">
        <f t="shared" si="261"/>
        <v>22800</v>
      </c>
      <c r="K1472" s="256">
        <f t="shared" si="262"/>
        <v>142800</v>
      </c>
      <c r="L1472" s="256">
        <v>160800</v>
      </c>
      <c r="M1472" s="256">
        <f t="shared" si="263"/>
        <v>30552</v>
      </c>
      <c r="N1472" s="299">
        <f t="shared" si="264"/>
        <v>191352</v>
      </c>
      <c r="O1472" s="303">
        <v>0</v>
      </c>
      <c r="P1472" s="303">
        <v>0</v>
      </c>
      <c r="Q1472" s="305">
        <v>0</v>
      </c>
      <c r="R1472" s="256">
        <f t="shared" si="254"/>
        <v>204508.63999999998</v>
      </c>
      <c r="S1472" s="256">
        <f t="shared" si="255"/>
        <v>142800</v>
      </c>
      <c r="T1472" s="303">
        <f t="shared" si="256"/>
        <v>196901.50014921316</v>
      </c>
      <c r="U1472" s="303">
        <f t="shared" si="257"/>
        <v>69231.003084664393</v>
      </c>
      <c r="V1472" s="256">
        <f t="shared" si="258"/>
        <v>142800</v>
      </c>
    </row>
    <row r="1473" spans="2:22" x14ac:dyDescent="0.2">
      <c r="B1473" s="259">
        <v>132</v>
      </c>
      <c r="C1473" s="260" t="s">
        <v>8</v>
      </c>
      <c r="D1473" s="266" t="s">
        <v>930</v>
      </c>
      <c r="E1473" s="260">
        <v>1</v>
      </c>
      <c r="F1473" s="256">
        <v>84420</v>
      </c>
      <c r="G1473" s="256">
        <f t="shared" si="259"/>
        <v>16039.800000000001</v>
      </c>
      <c r="H1473" s="256">
        <f t="shared" si="260"/>
        <v>100459.8</v>
      </c>
      <c r="I1473" s="256">
        <v>45000</v>
      </c>
      <c r="J1473" s="256">
        <f t="shared" si="261"/>
        <v>8550</v>
      </c>
      <c r="K1473" s="256">
        <f t="shared" si="262"/>
        <v>53550</v>
      </c>
      <c r="L1473" s="256">
        <v>63000</v>
      </c>
      <c r="M1473" s="256">
        <f t="shared" si="263"/>
        <v>11970</v>
      </c>
      <c r="N1473" s="299">
        <f t="shared" si="264"/>
        <v>74970</v>
      </c>
      <c r="O1473" s="303">
        <v>0</v>
      </c>
      <c r="P1473" s="303">
        <v>0</v>
      </c>
      <c r="Q1473" s="305">
        <v>0</v>
      </c>
      <c r="R1473" s="256">
        <f t="shared" si="254"/>
        <v>76326.599999999991</v>
      </c>
      <c r="S1473" s="256">
        <f t="shared" si="255"/>
        <v>53550</v>
      </c>
      <c r="T1473" s="303">
        <f t="shared" si="256"/>
        <v>73883.324967712644</v>
      </c>
      <c r="U1473" s="303">
        <f t="shared" si="257"/>
        <v>23484.305539657806</v>
      </c>
      <c r="V1473" s="256">
        <f t="shared" si="258"/>
        <v>53550</v>
      </c>
    </row>
    <row r="1474" spans="2:22" x14ac:dyDescent="0.2">
      <c r="B1474" s="259">
        <v>133</v>
      </c>
      <c r="C1474" s="260" t="s">
        <v>8</v>
      </c>
      <c r="D1474" s="266" t="s">
        <v>931</v>
      </c>
      <c r="E1474" s="260">
        <v>1</v>
      </c>
      <c r="F1474" s="256">
        <v>29082</v>
      </c>
      <c r="G1474" s="256">
        <f t="shared" si="259"/>
        <v>5525.58</v>
      </c>
      <c r="H1474" s="256">
        <f t="shared" si="260"/>
        <v>34607.58</v>
      </c>
      <c r="I1474" s="256">
        <v>15000</v>
      </c>
      <c r="J1474" s="256">
        <f t="shared" si="261"/>
        <v>2850</v>
      </c>
      <c r="K1474" s="256">
        <f t="shared" si="262"/>
        <v>17850</v>
      </c>
      <c r="L1474" s="256">
        <v>19650</v>
      </c>
      <c r="M1474" s="256">
        <f t="shared" si="263"/>
        <v>3733.5</v>
      </c>
      <c r="N1474" s="299">
        <f t="shared" si="264"/>
        <v>23383.5</v>
      </c>
      <c r="O1474" s="303">
        <v>0</v>
      </c>
      <c r="P1474" s="303">
        <v>0</v>
      </c>
      <c r="Q1474" s="305">
        <v>0</v>
      </c>
      <c r="R1474" s="256">
        <f t="shared" si="254"/>
        <v>25280.36</v>
      </c>
      <c r="S1474" s="256">
        <f t="shared" si="255"/>
        <v>17850</v>
      </c>
      <c r="T1474" s="303">
        <f t="shared" si="256"/>
        <v>24354.150716207194</v>
      </c>
      <c r="U1474" s="303">
        <f t="shared" si="257"/>
        <v>8538.3066388365332</v>
      </c>
      <c r="V1474" s="256">
        <f t="shared" si="258"/>
        <v>17850</v>
      </c>
    </row>
    <row r="1475" spans="2:22" x14ac:dyDescent="0.2">
      <c r="B1475" s="259">
        <v>134</v>
      </c>
      <c r="C1475" s="260" t="s">
        <v>8</v>
      </c>
      <c r="D1475" s="266" t="s">
        <v>656</v>
      </c>
      <c r="E1475" s="260">
        <v>1</v>
      </c>
      <c r="F1475" s="256">
        <v>655690</v>
      </c>
      <c r="G1475" s="256">
        <f t="shared" si="259"/>
        <v>124581.1</v>
      </c>
      <c r="H1475" s="256">
        <f t="shared" si="260"/>
        <v>780271.1</v>
      </c>
      <c r="I1475" s="256">
        <v>340000</v>
      </c>
      <c r="J1475" s="256">
        <f t="shared" si="261"/>
        <v>64600</v>
      </c>
      <c r="K1475" s="256">
        <f t="shared" si="262"/>
        <v>404600</v>
      </c>
      <c r="L1475" s="256">
        <v>452200</v>
      </c>
      <c r="M1475" s="256">
        <f t="shared" si="263"/>
        <v>85918</v>
      </c>
      <c r="N1475" s="299">
        <f t="shared" si="264"/>
        <v>538118</v>
      </c>
      <c r="O1475" s="303">
        <v>0</v>
      </c>
      <c r="P1475" s="303">
        <v>0</v>
      </c>
      <c r="Q1475" s="305">
        <v>0</v>
      </c>
      <c r="R1475" s="256">
        <f t="shared" si="254"/>
        <v>574329.70000000007</v>
      </c>
      <c r="S1475" s="256">
        <f t="shared" si="255"/>
        <v>404600</v>
      </c>
      <c r="T1475" s="303">
        <f t="shared" si="256"/>
        <v>553838.28420475626</v>
      </c>
      <c r="U1475" s="303">
        <f t="shared" si="257"/>
        <v>190435.44642862555</v>
      </c>
      <c r="V1475" s="256">
        <f t="shared" si="258"/>
        <v>404600</v>
      </c>
    </row>
    <row r="1476" spans="2:22" x14ac:dyDescent="0.2">
      <c r="B1476" s="259">
        <v>135</v>
      </c>
      <c r="C1476" s="260" t="s">
        <v>8</v>
      </c>
      <c r="D1476" s="266" t="s">
        <v>932</v>
      </c>
      <c r="E1476" s="260">
        <v>1</v>
      </c>
      <c r="F1476" s="256">
        <v>2043600</v>
      </c>
      <c r="G1476" s="256">
        <f t="shared" si="259"/>
        <v>388284</v>
      </c>
      <c r="H1476" s="256">
        <f t="shared" si="260"/>
        <v>2431884</v>
      </c>
      <c r="I1476" s="256">
        <v>1200000</v>
      </c>
      <c r="J1476" s="256">
        <f t="shared" si="261"/>
        <v>228000</v>
      </c>
      <c r="K1476" s="256">
        <f t="shared" si="262"/>
        <v>1428000</v>
      </c>
      <c r="L1476" s="256">
        <v>1572000</v>
      </c>
      <c r="M1476" s="256">
        <f t="shared" si="263"/>
        <v>298680</v>
      </c>
      <c r="N1476" s="299">
        <f t="shared" si="264"/>
        <v>1870680</v>
      </c>
      <c r="O1476" s="303">
        <v>0</v>
      </c>
      <c r="P1476" s="303">
        <v>0</v>
      </c>
      <c r="Q1476" s="305">
        <v>0</v>
      </c>
      <c r="R1476" s="256">
        <f t="shared" si="254"/>
        <v>1910188</v>
      </c>
      <c r="S1476" s="256">
        <f t="shared" si="255"/>
        <v>1428000</v>
      </c>
      <c r="T1476" s="303">
        <f t="shared" si="256"/>
        <v>1865907.8364124475</v>
      </c>
      <c r="U1476" s="303">
        <f t="shared" si="257"/>
        <v>503106.78082490602</v>
      </c>
      <c r="V1476" s="256">
        <f t="shared" si="258"/>
        <v>1428000</v>
      </c>
    </row>
    <row r="1477" spans="2:22" x14ac:dyDescent="0.2">
      <c r="B1477" s="259">
        <v>136</v>
      </c>
      <c r="C1477" s="260" t="s">
        <v>8</v>
      </c>
      <c r="D1477" s="266" t="s">
        <v>933</v>
      </c>
      <c r="E1477" s="260">
        <v>1</v>
      </c>
      <c r="F1477" s="256">
        <v>861888</v>
      </c>
      <c r="G1477" s="256">
        <f t="shared" si="259"/>
        <v>163758.72</v>
      </c>
      <c r="H1477" s="256">
        <f t="shared" si="260"/>
        <v>1025646.72</v>
      </c>
      <c r="I1477" s="256">
        <v>480000</v>
      </c>
      <c r="J1477" s="256">
        <f t="shared" si="261"/>
        <v>91200</v>
      </c>
      <c r="K1477" s="256">
        <f t="shared" si="262"/>
        <v>571200</v>
      </c>
      <c r="L1477" s="256">
        <v>643200</v>
      </c>
      <c r="M1477" s="256">
        <f t="shared" si="263"/>
        <v>122208</v>
      </c>
      <c r="N1477" s="299">
        <f t="shared" si="264"/>
        <v>765408</v>
      </c>
      <c r="O1477" s="303">
        <v>0</v>
      </c>
      <c r="P1477" s="303">
        <v>0</v>
      </c>
      <c r="Q1477" s="305">
        <v>0</v>
      </c>
      <c r="R1477" s="256">
        <f t="shared" si="254"/>
        <v>787418.23999999987</v>
      </c>
      <c r="S1477" s="256">
        <f t="shared" si="255"/>
        <v>571200</v>
      </c>
      <c r="T1477" s="303">
        <f t="shared" si="256"/>
        <v>765408</v>
      </c>
      <c r="U1477" s="303">
        <f t="shared" si="257"/>
        <v>228021.47558581602</v>
      </c>
      <c r="V1477" s="256">
        <f t="shared" si="258"/>
        <v>571200</v>
      </c>
    </row>
    <row r="1478" spans="2:22" x14ac:dyDescent="0.2">
      <c r="B1478" s="259">
        <v>137</v>
      </c>
      <c r="C1478" s="260" t="s">
        <v>8</v>
      </c>
      <c r="D1478" s="266" t="s">
        <v>934</v>
      </c>
      <c r="E1478" s="260">
        <v>1</v>
      </c>
      <c r="F1478" s="256">
        <v>725760</v>
      </c>
      <c r="G1478" s="256">
        <f t="shared" si="259"/>
        <v>137894.39999999999</v>
      </c>
      <c r="H1478" s="256">
        <f t="shared" si="260"/>
        <v>863654.40000000002</v>
      </c>
      <c r="I1478" s="256">
        <v>360000</v>
      </c>
      <c r="J1478" s="256">
        <f t="shared" si="261"/>
        <v>68400</v>
      </c>
      <c r="K1478" s="256">
        <f t="shared" si="262"/>
        <v>428400</v>
      </c>
      <c r="L1478" s="256">
        <v>504000</v>
      </c>
      <c r="M1478" s="256">
        <f t="shared" si="263"/>
        <v>95760</v>
      </c>
      <c r="N1478" s="299">
        <f t="shared" si="264"/>
        <v>599760</v>
      </c>
      <c r="O1478" s="303">
        <v>0</v>
      </c>
      <c r="P1478" s="303">
        <v>0</v>
      </c>
      <c r="Q1478" s="305">
        <v>0</v>
      </c>
      <c r="R1478" s="256">
        <f t="shared" ref="R1478:R1541" si="265">AVERAGE(H1478,K1478,N1478)</f>
        <v>630604.79999999993</v>
      </c>
      <c r="S1478" s="256">
        <f t="shared" ref="S1478:S1541" si="266">MIN(H1478,K1478,N1478)</f>
        <v>428400</v>
      </c>
      <c r="T1478" s="303">
        <f t="shared" ref="T1478:T1541" si="267">GEOMEAN(H1478,K1478,N1478)</f>
        <v>605418.44738172414</v>
      </c>
      <c r="U1478" s="303">
        <f t="shared" ref="U1478:U1541" si="268">STDEV(H1478,K1478,N1478)</f>
        <v>219260.46028666454</v>
      </c>
      <c r="V1478" s="256">
        <f t="shared" ref="V1478:V1541" si="269">S1478</f>
        <v>428400</v>
      </c>
    </row>
    <row r="1479" spans="2:22" x14ac:dyDescent="0.2">
      <c r="B1479" s="259">
        <v>138</v>
      </c>
      <c r="C1479" s="260" t="s">
        <v>8</v>
      </c>
      <c r="D1479" s="266" t="s">
        <v>935</v>
      </c>
      <c r="E1479" s="260">
        <v>1</v>
      </c>
      <c r="F1479" s="256">
        <v>699480</v>
      </c>
      <c r="G1479" s="256">
        <f t="shared" si="259"/>
        <v>132901.20000000001</v>
      </c>
      <c r="H1479" s="256">
        <f t="shared" si="260"/>
        <v>832381.2</v>
      </c>
      <c r="I1479" s="256">
        <v>360000</v>
      </c>
      <c r="J1479" s="256">
        <f t="shared" si="261"/>
        <v>68400</v>
      </c>
      <c r="K1479" s="256">
        <f t="shared" si="262"/>
        <v>428400</v>
      </c>
      <c r="L1479" s="256">
        <v>482400</v>
      </c>
      <c r="M1479" s="256">
        <f t="shared" si="263"/>
        <v>91656</v>
      </c>
      <c r="N1479" s="299">
        <f t="shared" si="264"/>
        <v>574056</v>
      </c>
      <c r="O1479" s="303">
        <v>0</v>
      </c>
      <c r="P1479" s="303">
        <v>0</v>
      </c>
      <c r="Q1479" s="305">
        <v>0</v>
      </c>
      <c r="R1479" s="256">
        <f t="shared" si="265"/>
        <v>611612.4</v>
      </c>
      <c r="S1479" s="256">
        <f t="shared" si="266"/>
        <v>428400</v>
      </c>
      <c r="T1479" s="303">
        <f t="shared" si="267"/>
        <v>589352.7691777224</v>
      </c>
      <c r="U1479" s="303">
        <f t="shared" si="268"/>
        <v>204592.43601384669</v>
      </c>
      <c r="V1479" s="256">
        <f t="shared" si="269"/>
        <v>428400</v>
      </c>
    </row>
    <row r="1480" spans="2:22" x14ac:dyDescent="0.2">
      <c r="B1480" s="259">
        <v>139</v>
      </c>
      <c r="C1480" s="260" t="s">
        <v>8</v>
      </c>
      <c r="D1480" s="266" t="s">
        <v>936</v>
      </c>
      <c r="E1480" s="260">
        <v>1</v>
      </c>
      <c r="F1480" s="256">
        <v>715392</v>
      </c>
      <c r="G1480" s="256">
        <f t="shared" si="259"/>
        <v>135924.48000000001</v>
      </c>
      <c r="H1480" s="256">
        <f t="shared" si="260"/>
        <v>851316.48</v>
      </c>
      <c r="I1480" s="256">
        <v>360000</v>
      </c>
      <c r="J1480" s="256">
        <f t="shared" si="261"/>
        <v>68400</v>
      </c>
      <c r="K1480" s="256">
        <f t="shared" si="262"/>
        <v>428400</v>
      </c>
      <c r="L1480" s="256">
        <v>496800</v>
      </c>
      <c r="M1480" s="256">
        <f t="shared" si="263"/>
        <v>94392</v>
      </c>
      <c r="N1480" s="299">
        <f t="shared" si="264"/>
        <v>591192</v>
      </c>
      <c r="O1480" s="303">
        <v>0</v>
      </c>
      <c r="P1480" s="303">
        <v>0</v>
      </c>
      <c r="Q1480" s="305">
        <v>0</v>
      </c>
      <c r="R1480" s="256">
        <f t="shared" si="265"/>
        <v>623636.16</v>
      </c>
      <c r="S1480" s="256">
        <f t="shared" si="266"/>
        <v>428400</v>
      </c>
      <c r="T1480" s="303">
        <f t="shared" si="267"/>
        <v>599638.74119997059</v>
      </c>
      <c r="U1480" s="303">
        <f t="shared" si="268"/>
        <v>213316.79470326946</v>
      </c>
      <c r="V1480" s="256">
        <f t="shared" si="269"/>
        <v>428400</v>
      </c>
    </row>
    <row r="1481" spans="2:22" x14ac:dyDescent="0.2">
      <c r="B1481" s="259">
        <v>140</v>
      </c>
      <c r="C1481" s="260" t="s">
        <v>8</v>
      </c>
      <c r="D1481" s="266" t="s">
        <v>937</v>
      </c>
      <c r="E1481" s="260">
        <v>1</v>
      </c>
      <c r="F1481" s="256">
        <v>710424</v>
      </c>
      <c r="G1481" s="256">
        <f t="shared" si="259"/>
        <v>134980.56</v>
      </c>
      <c r="H1481" s="256">
        <f t="shared" si="260"/>
        <v>845404.56</v>
      </c>
      <c r="I1481" s="256">
        <v>360000</v>
      </c>
      <c r="J1481" s="256">
        <f t="shared" si="261"/>
        <v>68400</v>
      </c>
      <c r="K1481" s="256">
        <f t="shared" si="262"/>
        <v>428400</v>
      </c>
      <c r="L1481" s="256">
        <v>496800</v>
      </c>
      <c r="M1481" s="256">
        <f t="shared" si="263"/>
        <v>94392</v>
      </c>
      <c r="N1481" s="299">
        <f t="shared" si="264"/>
        <v>591192</v>
      </c>
      <c r="O1481" s="303">
        <v>0</v>
      </c>
      <c r="P1481" s="303">
        <v>0</v>
      </c>
      <c r="Q1481" s="305">
        <v>0</v>
      </c>
      <c r="R1481" s="256">
        <f t="shared" si="265"/>
        <v>621665.52</v>
      </c>
      <c r="S1481" s="256">
        <f t="shared" si="266"/>
        <v>428400</v>
      </c>
      <c r="T1481" s="303">
        <f t="shared" si="267"/>
        <v>598247.46301964123</v>
      </c>
      <c r="U1481" s="303">
        <f t="shared" si="268"/>
        <v>210165.83292983469</v>
      </c>
      <c r="V1481" s="256">
        <f t="shared" si="269"/>
        <v>428400</v>
      </c>
    </row>
    <row r="1482" spans="2:22" x14ac:dyDescent="0.2">
      <c r="B1482" s="259">
        <v>141</v>
      </c>
      <c r="C1482" s="260" t="s">
        <v>8</v>
      </c>
      <c r="D1482" s="266" t="s">
        <v>938</v>
      </c>
      <c r="E1482" s="260">
        <v>1</v>
      </c>
      <c r="F1482" s="256">
        <v>656100</v>
      </c>
      <c r="G1482" s="256">
        <f t="shared" si="259"/>
        <v>124659</v>
      </c>
      <c r="H1482" s="256">
        <f t="shared" si="260"/>
        <v>780759</v>
      </c>
      <c r="I1482" s="256">
        <v>360000</v>
      </c>
      <c r="J1482" s="256">
        <f t="shared" si="261"/>
        <v>68400</v>
      </c>
      <c r="K1482" s="256">
        <f t="shared" si="262"/>
        <v>428400</v>
      </c>
      <c r="L1482" s="256">
        <v>486000</v>
      </c>
      <c r="M1482" s="256">
        <f t="shared" si="263"/>
        <v>92340</v>
      </c>
      <c r="N1482" s="299">
        <f t="shared" si="264"/>
        <v>578340</v>
      </c>
      <c r="O1482" s="303">
        <v>0</v>
      </c>
      <c r="P1482" s="303">
        <v>0</v>
      </c>
      <c r="Q1482" s="305">
        <v>0</v>
      </c>
      <c r="R1482" s="256">
        <f t="shared" si="265"/>
        <v>595833</v>
      </c>
      <c r="S1482" s="256">
        <f t="shared" si="266"/>
        <v>428400</v>
      </c>
      <c r="T1482" s="303">
        <f t="shared" si="267"/>
        <v>578340</v>
      </c>
      <c r="U1482" s="303">
        <f t="shared" si="268"/>
        <v>176829.63554506353</v>
      </c>
      <c r="V1482" s="256">
        <f t="shared" si="269"/>
        <v>428400</v>
      </c>
    </row>
    <row r="1483" spans="2:22" x14ac:dyDescent="0.2">
      <c r="B1483" s="259">
        <v>142</v>
      </c>
      <c r="C1483" s="260" t="s">
        <v>8</v>
      </c>
      <c r="D1483" s="266" t="s">
        <v>665</v>
      </c>
      <c r="E1483" s="260">
        <v>1</v>
      </c>
      <c r="F1483" s="256">
        <v>84460.5</v>
      </c>
      <c r="G1483" s="256">
        <f t="shared" si="259"/>
        <v>16047.495000000001</v>
      </c>
      <c r="H1483" s="256">
        <f t="shared" si="260"/>
        <v>100507.995</v>
      </c>
      <c r="I1483" s="256">
        <v>45000</v>
      </c>
      <c r="J1483" s="256">
        <f t="shared" si="261"/>
        <v>8550</v>
      </c>
      <c r="K1483" s="256">
        <f t="shared" si="262"/>
        <v>53550</v>
      </c>
      <c r="L1483" s="256">
        <v>61650</v>
      </c>
      <c r="M1483" s="256">
        <f t="shared" si="263"/>
        <v>11713.5</v>
      </c>
      <c r="N1483" s="299">
        <f t="shared" si="264"/>
        <v>73363.5</v>
      </c>
      <c r="O1483" s="303">
        <v>0</v>
      </c>
      <c r="P1483" s="303">
        <v>0</v>
      </c>
      <c r="Q1483" s="305">
        <v>0</v>
      </c>
      <c r="R1483" s="256">
        <f t="shared" si="265"/>
        <v>75807.164999999994</v>
      </c>
      <c r="S1483" s="256">
        <f t="shared" si="266"/>
        <v>53550</v>
      </c>
      <c r="T1483" s="303">
        <f t="shared" si="267"/>
        <v>73363.5</v>
      </c>
      <c r="U1483" s="303">
        <f t="shared" si="268"/>
        <v>23574.179679878027</v>
      </c>
      <c r="V1483" s="256">
        <f t="shared" si="269"/>
        <v>53550</v>
      </c>
    </row>
    <row r="1484" spans="2:22" x14ac:dyDescent="0.2">
      <c r="B1484" s="259">
        <v>143</v>
      </c>
      <c r="C1484" s="260" t="s">
        <v>8</v>
      </c>
      <c r="D1484" s="266" t="s">
        <v>939</v>
      </c>
      <c r="E1484" s="260">
        <v>1</v>
      </c>
      <c r="F1484" s="256">
        <v>68110</v>
      </c>
      <c r="G1484" s="256">
        <f t="shared" si="259"/>
        <v>12940.9</v>
      </c>
      <c r="H1484" s="256">
        <f t="shared" si="260"/>
        <v>81050.899999999994</v>
      </c>
      <c r="I1484" s="256">
        <v>35000</v>
      </c>
      <c r="J1484" s="256">
        <f t="shared" si="261"/>
        <v>6650</v>
      </c>
      <c r="K1484" s="256">
        <f t="shared" si="262"/>
        <v>41650</v>
      </c>
      <c r="L1484" s="256">
        <v>49000</v>
      </c>
      <c r="M1484" s="256">
        <f t="shared" si="263"/>
        <v>9310</v>
      </c>
      <c r="N1484" s="299">
        <f t="shared" si="264"/>
        <v>58310</v>
      </c>
      <c r="O1484" s="303">
        <v>0</v>
      </c>
      <c r="P1484" s="303">
        <v>0</v>
      </c>
      <c r="Q1484" s="305">
        <v>0</v>
      </c>
      <c r="R1484" s="256">
        <f t="shared" si="265"/>
        <v>60336.966666666667</v>
      </c>
      <c r="S1484" s="256">
        <f t="shared" si="266"/>
        <v>41650</v>
      </c>
      <c r="T1484" s="303">
        <f t="shared" si="267"/>
        <v>58170.834793103488</v>
      </c>
      <c r="U1484" s="303">
        <f t="shared" si="268"/>
        <v>19778.502865569313</v>
      </c>
      <c r="V1484" s="256">
        <f t="shared" si="269"/>
        <v>41650</v>
      </c>
    </row>
    <row r="1485" spans="2:22" x14ac:dyDescent="0.2">
      <c r="B1485" s="259">
        <v>144</v>
      </c>
      <c r="C1485" s="260" t="s">
        <v>8</v>
      </c>
      <c r="D1485" s="266" t="s">
        <v>940</v>
      </c>
      <c r="E1485" s="260">
        <v>1</v>
      </c>
      <c r="F1485" s="256">
        <v>29181</v>
      </c>
      <c r="G1485" s="256">
        <f t="shared" si="259"/>
        <v>5544.39</v>
      </c>
      <c r="H1485" s="256">
        <f t="shared" si="260"/>
        <v>34725.39</v>
      </c>
      <c r="I1485" s="256">
        <v>15000</v>
      </c>
      <c r="J1485" s="256">
        <f t="shared" si="261"/>
        <v>2850</v>
      </c>
      <c r="K1485" s="256">
        <f t="shared" si="262"/>
        <v>17850</v>
      </c>
      <c r="L1485" s="256">
        <v>20550</v>
      </c>
      <c r="M1485" s="256">
        <f t="shared" si="263"/>
        <v>3904.5</v>
      </c>
      <c r="N1485" s="299">
        <f t="shared" si="264"/>
        <v>24454.5</v>
      </c>
      <c r="O1485" s="303">
        <v>0</v>
      </c>
      <c r="P1485" s="303">
        <v>0</v>
      </c>
      <c r="Q1485" s="305">
        <v>0</v>
      </c>
      <c r="R1485" s="256">
        <f t="shared" si="265"/>
        <v>25676.63</v>
      </c>
      <c r="S1485" s="256">
        <f t="shared" si="266"/>
        <v>17850</v>
      </c>
      <c r="T1485" s="303">
        <f t="shared" si="267"/>
        <v>24748.452422025988</v>
      </c>
      <c r="U1485" s="303">
        <f t="shared" si="268"/>
        <v>8503.8166852125814</v>
      </c>
      <c r="V1485" s="256">
        <f t="shared" si="269"/>
        <v>17850</v>
      </c>
    </row>
    <row r="1486" spans="2:22" x14ac:dyDescent="0.2">
      <c r="B1486" s="259">
        <v>145</v>
      </c>
      <c r="C1486" s="260" t="s">
        <v>8</v>
      </c>
      <c r="D1486" s="266" t="s">
        <v>941</v>
      </c>
      <c r="E1486" s="260">
        <v>1</v>
      </c>
      <c r="F1486" s="256">
        <v>106110</v>
      </c>
      <c r="G1486" s="256">
        <f t="shared" si="259"/>
        <v>20160.900000000001</v>
      </c>
      <c r="H1486" s="256">
        <f t="shared" si="260"/>
        <v>126270.9</v>
      </c>
      <c r="I1486" s="256">
        <v>60000</v>
      </c>
      <c r="J1486" s="256">
        <f t="shared" si="261"/>
        <v>11400</v>
      </c>
      <c r="K1486" s="256">
        <f t="shared" si="262"/>
        <v>71400</v>
      </c>
      <c r="L1486" s="256">
        <v>81000</v>
      </c>
      <c r="M1486" s="256">
        <f t="shared" si="263"/>
        <v>15390</v>
      </c>
      <c r="N1486" s="299">
        <f t="shared" si="264"/>
        <v>96390</v>
      </c>
      <c r="O1486" s="303">
        <v>0</v>
      </c>
      <c r="P1486" s="303">
        <v>0</v>
      </c>
      <c r="Q1486" s="305">
        <v>0</v>
      </c>
      <c r="R1486" s="256">
        <f t="shared" si="265"/>
        <v>98020.3</v>
      </c>
      <c r="S1486" s="256">
        <f t="shared" si="266"/>
        <v>71400</v>
      </c>
      <c r="T1486" s="303">
        <f t="shared" si="267"/>
        <v>95428.439632464593</v>
      </c>
      <c r="U1486" s="303">
        <f t="shared" si="268"/>
        <v>27471.755045318758</v>
      </c>
      <c r="V1486" s="256">
        <f t="shared" si="269"/>
        <v>71400</v>
      </c>
    </row>
    <row r="1487" spans="2:22" x14ac:dyDescent="0.2">
      <c r="B1487" s="259">
        <v>146</v>
      </c>
      <c r="C1487" s="260" t="s">
        <v>8</v>
      </c>
      <c r="D1487" s="266" t="s">
        <v>942</v>
      </c>
      <c r="E1487" s="260">
        <v>1</v>
      </c>
      <c r="F1487" s="256">
        <v>64155</v>
      </c>
      <c r="G1487" s="256">
        <f t="shared" si="259"/>
        <v>12189.45</v>
      </c>
      <c r="H1487" s="256">
        <f t="shared" si="260"/>
        <v>76344.45</v>
      </c>
      <c r="I1487" s="256">
        <v>35000</v>
      </c>
      <c r="J1487" s="256">
        <f t="shared" si="261"/>
        <v>6650</v>
      </c>
      <c r="K1487" s="256">
        <f t="shared" si="262"/>
        <v>41650</v>
      </c>
      <c r="L1487" s="256">
        <v>45500</v>
      </c>
      <c r="M1487" s="256">
        <f t="shared" si="263"/>
        <v>8645</v>
      </c>
      <c r="N1487" s="299">
        <f t="shared" si="264"/>
        <v>54145</v>
      </c>
      <c r="O1487" s="303">
        <v>0</v>
      </c>
      <c r="P1487" s="303">
        <v>0</v>
      </c>
      <c r="Q1487" s="305">
        <v>0</v>
      </c>
      <c r="R1487" s="256">
        <f t="shared" si="265"/>
        <v>57379.816666666673</v>
      </c>
      <c r="S1487" s="256">
        <f t="shared" si="266"/>
        <v>41650</v>
      </c>
      <c r="T1487" s="303">
        <f t="shared" si="267"/>
        <v>55631.010007088211</v>
      </c>
      <c r="U1487" s="303">
        <f t="shared" si="268"/>
        <v>17571.973262864703</v>
      </c>
      <c r="V1487" s="256">
        <f t="shared" si="269"/>
        <v>41650</v>
      </c>
    </row>
    <row r="1488" spans="2:22" x14ac:dyDescent="0.2">
      <c r="B1488" s="259">
        <v>147</v>
      </c>
      <c r="C1488" s="260" t="s">
        <v>8</v>
      </c>
      <c r="D1488" s="266" t="s">
        <v>668</v>
      </c>
      <c r="E1488" s="260">
        <v>1</v>
      </c>
      <c r="F1488" s="256">
        <v>216840</v>
      </c>
      <c r="G1488" s="256">
        <f t="shared" si="259"/>
        <v>41199.599999999999</v>
      </c>
      <c r="H1488" s="256">
        <f t="shared" si="260"/>
        <v>258039.6</v>
      </c>
      <c r="I1488" s="256">
        <v>120000</v>
      </c>
      <c r="J1488" s="256">
        <f t="shared" si="261"/>
        <v>22800</v>
      </c>
      <c r="K1488" s="256">
        <f t="shared" si="262"/>
        <v>142800</v>
      </c>
      <c r="L1488" s="256">
        <v>166800</v>
      </c>
      <c r="M1488" s="256">
        <f t="shared" si="263"/>
        <v>31692</v>
      </c>
      <c r="N1488" s="299">
        <f t="shared" si="264"/>
        <v>198492</v>
      </c>
      <c r="O1488" s="303">
        <v>0</v>
      </c>
      <c r="P1488" s="303">
        <v>0</v>
      </c>
      <c r="Q1488" s="305">
        <v>0</v>
      </c>
      <c r="R1488" s="256">
        <f t="shared" si="265"/>
        <v>199777.19999999998</v>
      </c>
      <c r="S1488" s="256">
        <f t="shared" si="266"/>
        <v>142800</v>
      </c>
      <c r="T1488" s="303">
        <f t="shared" si="267"/>
        <v>194112.0629098198</v>
      </c>
      <c r="U1488" s="303">
        <f t="shared" si="268"/>
        <v>57630.548811546119</v>
      </c>
      <c r="V1488" s="256">
        <f t="shared" si="269"/>
        <v>142800</v>
      </c>
    </row>
    <row r="1489" spans="2:22" x14ac:dyDescent="0.2">
      <c r="B1489" s="259">
        <v>148</v>
      </c>
      <c r="C1489" s="260" t="s">
        <v>8</v>
      </c>
      <c r="D1489" s="266" t="s">
        <v>943</v>
      </c>
      <c r="E1489" s="260">
        <v>1</v>
      </c>
      <c r="F1489" s="256">
        <v>367632</v>
      </c>
      <c r="G1489" s="256">
        <f t="shared" si="259"/>
        <v>69850.080000000002</v>
      </c>
      <c r="H1489" s="256">
        <f t="shared" si="260"/>
        <v>437482.08</v>
      </c>
      <c r="I1489" s="256">
        <v>180000</v>
      </c>
      <c r="J1489" s="256">
        <f t="shared" si="261"/>
        <v>34200</v>
      </c>
      <c r="K1489" s="256">
        <f t="shared" si="262"/>
        <v>214200</v>
      </c>
      <c r="L1489" s="256">
        <v>248400</v>
      </c>
      <c r="M1489" s="256">
        <f t="shared" si="263"/>
        <v>47196</v>
      </c>
      <c r="N1489" s="299">
        <f t="shared" si="264"/>
        <v>295596</v>
      </c>
      <c r="O1489" s="303">
        <v>0</v>
      </c>
      <c r="P1489" s="303">
        <v>0</v>
      </c>
      <c r="Q1489" s="305">
        <v>0</v>
      </c>
      <c r="R1489" s="256">
        <f t="shared" si="265"/>
        <v>315759.36000000004</v>
      </c>
      <c r="S1489" s="256">
        <f t="shared" si="266"/>
        <v>214200</v>
      </c>
      <c r="T1489" s="303">
        <f t="shared" si="267"/>
        <v>302570.16068251058</v>
      </c>
      <c r="U1489" s="303">
        <f t="shared" si="268"/>
        <v>112998.41869313382</v>
      </c>
      <c r="V1489" s="256">
        <f t="shared" si="269"/>
        <v>214200</v>
      </c>
    </row>
    <row r="1490" spans="2:22" x14ac:dyDescent="0.2">
      <c r="B1490" s="259">
        <v>149</v>
      </c>
      <c r="C1490" s="260" t="s">
        <v>8</v>
      </c>
      <c r="D1490" s="266" t="s">
        <v>944</v>
      </c>
      <c r="E1490" s="260">
        <v>1</v>
      </c>
      <c r="F1490" s="256">
        <v>618975</v>
      </c>
      <c r="G1490" s="256">
        <f t="shared" si="259"/>
        <v>117605.25</v>
      </c>
      <c r="H1490" s="256">
        <f t="shared" si="260"/>
        <v>736580.25</v>
      </c>
      <c r="I1490" s="256">
        <v>350000</v>
      </c>
      <c r="J1490" s="256">
        <f t="shared" si="261"/>
        <v>66500</v>
      </c>
      <c r="K1490" s="256">
        <f t="shared" si="262"/>
        <v>416500</v>
      </c>
      <c r="L1490" s="256">
        <v>458500</v>
      </c>
      <c r="M1490" s="256">
        <f t="shared" si="263"/>
        <v>87115</v>
      </c>
      <c r="N1490" s="299">
        <f t="shared" si="264"/>
        <v>545615</v>
      </c>
      <c r="O1490" s="303">
        <v>0</v>
      </c>
      <c r="P1490" s="303">
        <v>0</v>
      </c>
      <c r="Q1490" s="305">
        <v>0</v>
      </c>
      <c r="R1490" s="256">
        <f t="shared" si="265"/>
        <v>566231.75</v>
      </c>
      <c r="S1490" s="256">
        <f t="shared" si="266"/>
        <v>416500</v>
      </c>
      <c r="T1490" s="303">
        <f t="shared" si="267"/>
        <v>551112.7505862345</v>
      </c>
      <c r="U1490" s="303">
        <f t="shared" si="268"/>
        <v>161033.00716138136</v>
      </c>
      <c r="V1490" s="256">
        <f t="shared" si="269"/>
        <v>416500</v>
      </c>
    </row>
    <row r="1491" spans="2:22" x14ac:dyDescent="0.2">
      <c r="B1491" s="259">
        <v>150</v>
      </c>
      <c r="C1491" s="260" t="s">
        <v>8</v>
      </c>
      <c r="D1491" s="266" t="s">
        <v>945</v>
      </c>
      <c r="E1491" s="260">
        <v>1</v>
      </c>
      <c r="F1491" s="256">
        <v>642600</v>
      </c>
      <c r="G1491" s="256">
        <f t="shared" si="259"/>
        <v>122094</v>
      </c>
      <c r="H1491" s="256">
        <f t="shared" si="260"/>
        <v>764694</v>
      </c>
      <c r="I1491" s="256">
        <v>350000</v>
      </c>
      <c r="J1491" s="256">
        <f t="shared" si="261"/>
        <v>66500</v>
      </c>
      <c r="K1491" s="256">
        <f t="shared" si="262"/>
        <v>416500</v>
      </c>
      <c r="L1491" s="256">
        <v>476000</v>
      </c>
      <c r="M1491" s="256">
        <f t="shared" si="263"/>
        <v>90440</v>
      </c>
      <c r="N1491" s="299">
        <f t="shared" si="264"/>
        <v>566440</v>
      </c>
      <c r="O1491" s="303">
        <v>0</v>
      </c>
      <c r="P1491" s="303">
        <v>0</v>
      </c>
      <c r="Q1491" s="305">
        <v>0</v>
      </c>
      <c r="R1491" s="256">
        <f t="shared" si="265"/>
        <v>582544.66666666663</v>
      </c>
      <c r="S1491" s="256">
        <f t="shared" si="266"/>
        <v>416500</v>
      </c>
      <c r="T1491" s="303">
        <f t="shared" si="267"/>
        <v>565048.24992014491</v>
      </c>
      <c r="U1491" s="303">
        <f t="shared" si="268"/>
        <v>174654.76124438553</v>
      </c>
      <c r="V1491" s="256">
        <f t="shared" si="269"/>
        <v>416500</v>
      </c>
    </row>
    <row r="1492" spans="2:22" x14ac:dyDescent="0.2">
      <c r="B1492" s="259">
        <v>151</v>
      </c>
      <c r="C1492" s="260" t="s">
        <v>8</v>
      </c>
      <c r="D1492" s="266" t="s">
        <v>679</v>
      </c>
      <c r="E1492" s="260">
        <v>1</v>
      </c>
      <c r="F1492" s="256">
        <v>9878400</v>
      </c>
      <c r="G1492" s="256">
        <f t="shared" si="259"/>
        <v>1876896</v>
      </c>
      <c r="H1492" s="256">
        <f t="shared" si="260"/>
        <v>11755296</v>
      </c>
      <c r="I1492" s="256">
        <v>4800000</v>
      </c>
      <c r="J1492" s="256">
        <f t="shared" si="261"/>
        <v>912000</v>
      </c>
      <c r="K1492" s="256">
        <f t="shared" si="262"/>
        <v>5712000</v>
      </c>
      <c r="L1492" s="256">
        <v>6720000</v>
      </c>
      <c r="M1492" s="256">
        <f t="shared" si="263"/>
        <v>1276800</v>
      </c>
      <c r="N1492" s="299">
        <f t="shared" si="264"/>
        <v>7996800</v>
      </c>
      <c r="O1492" s="303">
        <v>0</v>
      </c>
      <c r="P1492" s="303">
        <v>0</v>
      </c>
      <c r="Q1492" s="305">
        <v>0</v>
      </c>
      <c r="R1492" s="256">
        <f t="shared" si="265"/>
        <v>8488032</v>
      </c>
      <c r="S1492" s="256">
        <f t="shared" si="266"/>
        <v>5712000</v>
      </c>
      <c r="T1492" s="303">
        <f t="shared" si="267"/>
        <v>8127918.3861770192</v>
      </c>
      <c r="U1492" s="303">
        <f t="shared" si="268"/>
        <v>3051448.5567140076</v>
      </c>
      <c r="V1492" s="256">
        <f t="shared" si="269"/>
        <v>5712000</v>
      </c>
    </row>
    <row r="1493" spans="2:22" x14ac:dyDescent="0.2">
      <c r="B1493" s="259">
        <v>152</v>
      </c>
      <c r="C1493" s="260" t="s">
        <v>8</v>
      </c>
      <c r="D1493" s="266" t="s">
        <v>660</v>
      </c>
      <c r="E1493" s="260">
        <v>1</v>
      </c>
      <c r="F1493" s="256">
        <v>683165</v>
      </c>
      <c r="G1493" s="256">
        <f t="shared" si="259"/>
        <v>129801.35</v>
      </c>
      <c r="H1493" s="256">
        <f t="shared" si="260"/>
        <v>812966.35</v>
      </c>
      <c r="I1493" s="256">
        <v>350000</v>
      </c>
      <c r="J1493" s="256">
        <f t="shared" si="261"/>
        <v>66500</v>
      </c>
      <c r="K1493" s="256">
        <f t="shared" si="262"/>
        <v>416500</v>
      </c>
      <c r="L1493" s="256">
        <v>458500</v>
      </c>
      <c r="M1493" s="256">
        <f t="shared" si="263"/>
        <v>87115</v>
      </c>
      <c r="N1493" s="299">
        <f t="shared" si="264"/>
        <v>545615</v>
      </c>
      <c r="O1493" s="303">
        <v>0</v>
      </c>
      <c r="P1493" s="303">
        <v>0</v>
      </c>
      <c r="Q1493" s="305">
        <v>0</v>
      </c>
      <c r="R1493" s="256">
        <f t="shared" si="265"/>
        <v>591693.78333333333</v>
      </c>
      <c r="S1493" s="256">
        <f t="shared" si="266"/>
        <v>416500</v>
      </c>
      <c r="T1493" s="303">
        <f t="shared" si="267"/>
        <v>569540.51767257985</v>
      </c>
      <c r="U1493" s="303">
        <f t="shared" si="268"/>
        <v>202209.87210245398</v>
      </c>
      <c r="V1493" s="256">
        <f t="shared" si="269"/>
        <v>416500</v>
      </c>
    </row>
    <row r="1494" spans="2:22" x14ac:dyDescent="0.2">
      <c r="B1494" s="259">
        <v>153</v>
      </c>
      <c r="C1494" s="260" t="s">
        <v>8</v>
      </c>
      <c r="D1494" s="266" t="s">
        <v>946</v>
      </c>
      <c r="E1494" s="260">
        <v>1</v>
      </c>
      <c r="F1494" s="256">
        <v>2416680</v>
      </c>
      <c r="G1494" s="256">
        <f t="shared" si="259"/>
        <v>459169.2</v>
      </c>
      <c r="H1494" s="256">
        <f t="shared" si="260"/>
        <v>2875849.2</v>
      </c>
      <c r="I1494" s="256">
        <v>1200000</v>
      </c>
      <c r="J1494" s="256">
        <f t="shared" si="261"/>
        <v>228000</v>
      </c>
      <c r="K1494" s="256">
        <f t="shared" si="262"/>
        <v>1428000</v>
      </c>
      <c r="L1494" s="256">
        <v>1644000</v>
      </c>
      <c r="M1494" s="256">
        <f t="shared" si="263"/>
        <v>312360</v>
      </c>
      <c r="N1494" s="299">
        <f t="shared" si="264"/>
        <v>1956360</v>
      </c>
      <c r="O1494" s="303">
        <v>0</v>
      </c>
      <c r="P1494" s="303">
        <v>0</v>
      </c>
      <c r="Q1494" s="305">
        <v>0</v>
      </c>
      <c r="R1494" s="256">
        <f t="shared" si="265"/>
        <v>2086736.4000000001</v>
      </c>
      <c r="S1494" s="256">
        <f t="shared" si="266"/>
        <v>1428000</v>
      </c>
      <c r="T1494" s="303">
        <f t="shared" si="267"/>
        <v>2002846.6442877233</v>
      </c>
      <c r="U1494" s="303">
        <f t="shared" si="268"/>
        <v>732676.8255806102</v>
      </c>
      <c r="V1494" s="256">
        <f t="shared" si="269"/>
        <v>1428000</v>
      </c>
    </row>
    <row r="1495" spans="2:22" x14ac:dyDescent="0.2">
      <c r="B1495" s="259">
        <v>154</v>
      </c>
      <c r="C1495" s="260" t="s">
        <v>8</v>
      </c>
      <c r="D1495" s="266" t="s">
        <v>947</v>
      </c>
      <c r="E1495" s="260">
        <v>1</v>
      </c>
      <c r="F1495" s="256">
        <v>867360</v>
      </c>
      <c r="G1495" s="256">
        <f t="shared" si="259"/>
        <v>164798.39999999999</v>
      </c>
      <c r="H1495" s="256">
        <f t="shared" si="260"/>
        <v>1032158.4</v>
      </c>
      <c r="I1495" s="256">
        <v>480000</v>
      </c>
      <c r="J1495" s="256">
        <f t="shared" si="261"/>
        <v>91200</v>
      </c>
      <c r="K1495" s="256">
        <f t="shared" si="262"/>
        <v>571200</v>
      </c>
      <c r="L1495" s="256">
        <v>624000</v>
      </c>
      <c r="M1495" s="256">
        <f t="shared" si="263"/>
        <v>118560</v>
      </c>
      <c r="N1495" s="299">
        <f t="shared" si="264"/>
        <v>742560</v>
      </c>
      <c r="O1495" s="303">
        <v>0</v>
      </c>
      <c r="P1495" s="303">
        <v>0</v>
      </c>
      <c r="Q1495" s="305">
        <v>0</v>
      </c>
      <c r="R1495" s="256">
        <f t="shared" si="265"/>
        <v>781972.79999999993</v>
      </c>
      <c r="S1495" s="256">
        <f t="shared" si="266"/>
        <v>571200</v>
      </c>
      <c r="T1495" s="303">
        <f t="shared" si="267"/>
        <v>759315.09515962028</v>
      </c>
      <c r="U1495" s="303">
        <f t="shared" si="268"/>
        <v>232992.89310088439</v>
      </c>
      <c r="V1495" s="256">
        <f t="shared" si="269"/>
        <v>571200</v>
      </c>
    </row>
    <row r="1496" spans="2:22" x14ac:dyDescent="0.2">
      <c r="B1496" s="259">
        <v>155</v>
      </c>
      <c r="C1496" s="260" t="s">
        <v>8</v>
      </c>
      <c r="D1496" s="266" t="s">
        <v>948</v>
      </c>
      <c r="E1496" s="260">
        <v>1</v>
      </c>
      <c r="F1496" s="256">
        <v>718776</v>
      </c>
      <c r="G1496" s="256">
        <f t="shared" si="259"/>
        <v>136567.44</v>
      </c>
      <c r="H1496" s="256">
        <f t="shared" si="260"/>
        <v>855343.44</v>
      </c>
      <c r="I1496" s="256">
        <v>360000</v>
      </c>
      <c r="J1496" s="256">
        <f t="shared" si="261"/>
        <v>68400</v>
      </c>
      <c r="K1496" s="256">
        <f t="shared" si="262"/>
        <v>428400</v>
      </c>
      <c r="L1496" s="256">
        <v>482400</v>
      </c>
      <c r="M1496" s="256">
        <f t="shared" si="263"/>
        <v>91656</v>
      </c>
      <c r="N1496" s="299">
        <f t="shared" si="264"/>
        <v>574056</v>
      </c>
      <c r="O1496" s="303">
        <v>0</v>
      </c>
      <c r="P1496" s="303">
        <v>0</v>
      </c>
      <c r="Q1496" s="305">
        <v>0</v>
      </c>
      <c r="R1496" s="256">
        <f t="shared" si="265"/>
        <v>619266.48</v>
      </c>
      <c r="S1496" s="256">
        <f t="shared" si="266"/>
        <v>428400</v>
      </c>
      <c r="T1496" s="303">
        <f t="shared" si="267"/>
        <v>594723.02196970605</v>
      </c>
      <c r="U1496" s="303">
        <f t="shared" si="268"/>
        <v>217032.63779010545</v>
      </c>
      <c r="V1496" s="256">
        <f t="shared" si="269"/>
        <v>428400</v>
      </c>
    </row>
    <row r="1497" spans="2:22" x14ac:dyDescent="0.2">
      <c r="B1497" s="259">
        <v>156</v>
      </c>
      <c r="C1497" s="260" t="s">
        <v>8</v>
      </c>
      <c r="D1497" s="266" t="s">
        <v>949</v>
      </c>
      <c r="E1497" s="260">
        <v>1</v>
      </c>
      <c r="F1497" s="256">
        <v>698544</v>
      </c>
      <c r="G1497" s="256">
        <f t="shared" si="259"/>
        <v>132723.36000000002</v>
      </c>
      <c r="H1497" s="256">
        <f t="shared" si="260"/>
        <v>831267.36</v>
      </c>
      <c r="I1497" s="256">
        <v>360000</v>
      </c>
      <c r="J1497" s="256">
        <f t="shared" si="261"/>
        <v>68400</v>
      </c>
      <c r="K1497" s="256">
        <f t="shared" si="262"/>
        <v>428400</v>
      </c>
      <c r="L1497" s="256">
        <v>475200</v>
      </c>
      <c r="M1497" s="256">
        <f t="shared" si="263"/>
        <v>90288</v>
      </c>
      <c r="N1497" s="299">
        <f t="shared" si="264"/>
        <v>565488</v>
      </c>
      <c r="O1497" s="303">
        <v>0</v>
      </c>
      <c r="P1497" s="303">
        <v>0</v>
      </c>
      <c r="Q1497" s="305">
        <v>0</v>
      </c>
      <c r="R1497" s="256">
        <f t="shared" si="265"/>
        <v>608385.12</v>
      </c>
      <c r="S1497" s="256">
        <f t="shared" si="266"/>
        <v>428400</v>
      </c>
      <c r="T1497" s="303">
        <f t="shared" si="267"/>
        <v>586144.27552185161</v>
      </c>
      <c r="U1497" s="303">
        <f t="shared" si="268"/>
        <v>204830.78288324573</v>
      </c>
      <c r="V1497" s="256">
        <f t="shared" si="269"/>
        <v>428400</v>
      </c>
    </row>
    <row r="1498" spans="2:22" x14ac:dyDescent="0.2">
      <c r="B1498" s="259">
        <v>157</v>
      </c>
      <c r="C1498" s="260" t="s">
        <v>8</v>
      </c>
      <c r="D1498" s="266" t="s">
        <v>950</v>
      </c>
      <c r="E1498" s="260">
        <v>1</v>
      </c>
      <c r="F1498" s="256">
        <v>622512</v>
      </c>
      <c r="G1498" s="256">
        <f t="shared" si="259"/>
        <v>118277.28</v>
      </c>
      <c r="H1498" s="256">
        <f t="shared" si="260"/>
        <v>740789.28</v>
      </c>
      <c r="I1498" s="256">
        <v>360000</v>
      </c>
      <c r="J1498" s="256">
        <f t="shared" si="261"/>
        <v>68400</v>
      </c>
      <c r="K1498" s="256">
        <f t="shared" si="262"/>
        <v>428400</v>
      </c>
      <c r="L1498" s="256">
        <v>475200</v>
      </c>
      <c r="M1498" s="256">
        <f t="shared" si="263"/>
        <v>90288</v>
      </c>
      <c r="N1498" s="299">
        <f t="shared" si="264"/>
        <v>565488</v>
      </c>
      <c r="O1498" s="303">
        <v>0</v>
      </c>
      <c r="P1498" s="303">
        <v>0</v>
      </c>
      <c r="Q1498" s="305">
        <v>0</v>
      </c>
      <c r="R1498" s="256">
        <f t="shared" si="265"/>
        <v>578225.76</v>
      </c>
      <c r="S1498" s="256">
        <f t="shared" si="266"/>
        <v>428400</v>
      </c>
      <c r="T1498" s="303">
        <f t="shared" si="267"/>
        <v>564056.37868529116</v>
      </c>
      <c r="U1498" s="303">
        <f t="shared" si="268"/>
        <v>156583.69475169748</v>
      </c>
      <c r="V1498" s="256">
        <f t="shared" si="269"/>
        <v>428400</v>
      </c>
    </row>
    <row r="1499" spans="2:22" x14ac:dyDescent="0.2">
      <c r="B1499" s="259">
        <v>158</v>
      </c>
      <c r="C1499" s="260" t="s">
        <v>8</v>
      </c>
      <c r="D1499" s="266" t="s">
        <v>951</v>
      </c>
      <c r="E1499" s="260">
        <v>1</v>
      </c>
      <c r="F1499" s="256">
        <v>68838</v>
      </c>
      <c r="G1499" s="256">
        <f t="shared" si="259"/>
        <v>13079.22</v>
      </c>
      <c r="H1499" s="256">
        <f t="shared" si="260"/>
        <v>81917.22</v>
      </c>
      <c r="I1499" s="256">
        <v>35000</v>
      </c>
      <c r="J1499" s="256">
        <f t="shared" si="261"/>
        <v>6650</v>
      </c>
      <c r="K1499" s="256">
        <f t="shared" si="262"/>
        <v>41650</v>
      </c>
      <c r="L1499" s="256">
        <v>46200</v>
      </c>
      <c r="M1499" s="256">
        <f t="shared" si="263"/>
        <v>8778</v>
      </c>
      <c r="N1499" s="299">
        <f t="shared" si="264"/>
        <v>54978</v>
      </c>
      <c r="O1499" s="303">
        <v>0</v>
      </c>
      <c r="P1499" s="303">
        <v>0</v>
      </c>
      <c r="Q1499" s="305">
        <v>0</v>
      </c>
      <c r="R1499" s="256">
        <f t="shared" si="265"/>
        <v>59515.073333333334</v>
      </c>
      <c r="S1499" s="256">
        <f t="shared" si="266"/>
        <v>41650</v>
      </c>
      <c r="T1499" s="303">
        <f t="shared" si="267"/>
        <v>57243.526759064705</v>
      </c>
      <c r="U1499" s="303">
        <f t="shared" si="268"/>
        <v>20513.435291440921</v>
      </c>
      <c r="V1499" s="256">
        <f t="shared" si="269"/>
        <v>41650</v>
      </c>
    </row>
    <row r="1500" spans="2:22" x14ac:dyDescent="0.2">
      <c r="B1500" s="259">
        <v>159</v>
      </c>
      <c r="C1500" s="260" t="s">
        <v>8</v>
      </c>
      <c r="D1500" s="266" t="s">
        <v>952</v>
      </c>
      <c r="E1500" s="260">
        <v>1</v>
      </c>
      <c r="F1500" s="256">
        <v>2235600</v>
      </c>
      <c r="G1500" s="256">
        <f t="shared" si="259"/>
        <v>424764</v>
      </c>
      <c r="H1500" s="256">
        <f t="shared" si="260"/>
        <v>2660364</v>
      </c>
      <c r="I1500" s="256">
        <v>1200000</v>
      </c>
      <c r="J1500" s="256">
        <f t="shared" si="261"/>
        <v>228000</v>
      </c>
      <c r="K1500" s="256">
        <f t="shared" si="262"/>
        <v>1428000</v>
      </c>
      <c r="L1500" s="256">
        <v>1620000</v>
      </c>
      <c r="M1500" s="256">
        <f t="shared" si="263"/>
        <v>307800</v>
      </c>
      <c r="N1500" s="299">
        <f t="shared" si="264"/>
        <v>1927800</v>
      </c>
      <c r="O1500" s="303">
        <v>0</v>
      </c>
      <c r="P1500" s="303">
        <v>0</v>
      </c>
      <c r="Q1500" s="305">
        <v>0</v>
      </c>
      <c r="R1500" s="256">
        <f t="shared" si="265"/>
        <v>2005388</v>
      </c>
      <c r="S1500" s="256">
        <f t="shared" si="266"/>
        <v>1428000</v>
      </c>
      <c r="T1500" s="303">
        <f t="shared" si="267"/>
        <v>1941975.5090839947</v>
      </c>
      <c r="U1500" s="303">
        <f t="shared" si="268"/>
        <v>619834.80092037423</v>
      </c>
      <c r="V1500" s="256">
        <f t="shared" si="269"/>
        <v>1428000</v>
      </c>
    </row>
    <row r="1501" spans="2:22" x14ac:dyDescent="0.2">
      <c r="B1501" s="259">
        <v>160</v>
      </c>
      <c r="C1501" s="260" t="s">
        <v>8</v>
      </c>
      <c r="D1501" s="266" t="s">
        <v>661</v>
      </c>
      <c r="E1501" s="260">
        <v>1</v>
      </c>
      <c r="F1501" s="256">
        <v>924336</v>
      </c>
      <c r="G1501" s="256">
        <f t="shared" si="259"/>
        <v>175623.84</v>
      </c>
      <c r="H1501" s="256">
        <f t="shared" si="260"/>
        <v>1099959.8400000001</v>
      </c>
      <c r="I1501" s="256">
        <v>480000</v>
      </c>
      <c r="J1501" s="256">
        <f t="shared" si="261"/>
        <v>91200</v>
      </c>
      <c r="K1501" s="256">
        <f t="shared" si="262"/>
        <v>571200</v>
      </c>
      <c r="L1501" s="256">
        <v>628800</v>
      </c>
      <c r="M1501" s="256">
        <f t="shared" si="263"/>
        <v>119472</v>
      </c>
      <c r="N1501" s="299">
        <f t="shared" si="264"/>
        <v>748272</v>
      </c>
      <c r="O1501" s="303">
        <v>0</v>
      </c>
      <c r="P1501" s="303">
        <v>0</v>
      </c>
      <c r="Q1501" s="305">
        <v>0</v>
      </c>
      <c r="R1501" s="256">
        <f t="shared" si="265"/>
        <v>806477.27999999991</v>
      </c>
      <c r="S1501" s="256">
        <f t="shared" si="266"/>
        <v>571200</v>
      </c>
      <c r="T1501" s="303">
        <f t="shared" si="267"/>
        <v>777573.60063114576</v>
      </c>
      <c r="U1501" s="303">
        <f t="shared" si="268"/>
        <v>269142.40294705582</v>
      </c>
      <c r="V1501" s="256">
        <f t="shared" si="269"/>
        <v>571200</v>
      </c>
    </row>
    <row r="1502" spans="2:22" x14ac:dyDescent="0.2">
      <c r="B1502" s="259">
        <v>161</v>
      </c>
      <c r="C1502" s="260" t="s">
        <v>8</v>
      </c>
      <c r="D1502" s="266" t="s">
        <v>953</v>
      </c>
      <c r="E1502" s="260">
        <v>1</v>
      </c>
      <c r="F1502" s="256">
        <v>714816</v>
      </c>
      <c r="G1502" s="256">
        <f t="shared" si="259"/>
        <v>135815.04000000001</v>
      </c>
      <c r="H1502" s="256">
        <f t="shared" si="260"/>
        <v>850631.04</v>
      </c>
      <c r="I1502" s="256">
        <v>360000</v>
      </c>
      <c r="J1502" s="256">
        <f t="shared" si="261"/>
        <v>68400</v>
      </c>
      <c r="K1502" s="256">
        <f t="shared" si="262"/>
        <v>428400</v>
      </c>
      <c r="L1502" s="256">
        <v>489600</v>
      </c>
      <c r="M1502" s="256">
        <f t="shared" si="263"/>
        <v>93024</v>
      </c>
      <c r="N1502" s="299">
        <f t="shared" si="264"/>
        <v>582624</v>
      </c>
      <c r="O1502" s="303">
        <v>0</v>
      </c>
      <c r="P1502" s="303">
        <v>0</v>
      </c>
      <c r="Q1502" s="305">
        <v>0</v>
      </c>
      <c r="R1502" s="256">
        <f t="shared" si="265"/>
        <v>620551.68000000005</v>
      </c>
      <c r="S1502" s="256">
        <f t="shared" si="266"/>
        <v>428400</v>
      </c>
      <c r="T1502" s="303">
        <f t="shared" si="267"/>
        <v>596567.63228441111</v>
      </c>
      <c r="U1502" s="303">
        <f t="shared" si="268"/>
        <v>213655.4339760803</v>
      </c>
      <c r="V1502" s="256">
        <f t="shared" si="269"/>
        <v>428400</v>
      </c>
    </row>
    <row r="1503" spans="2:22" x14ac:dyDescent="0.2">
      <c r="B1503" s="259">
        <v>162</v>
      </c>
      <c r="C1503" s="260" t="s">
        <v>8</v>
      </c>
      <c r="D1503" s="266" t="s">
        <v>954</v>
      </c>
      <c r="E1503" s="260">
        <v>1</v>
      </c>
      <c r="F1503" s="256">
        <v>734400</v>
      </c>
      <c r="G1503" s="256">
        <f t="shared" si="259"/>
        <v>139536</v>
      </c>
      <c r="H1503" s="256">
        <f t="shared" si="260"/>
        <v>873936</v>
      </c>
      <c r="I1503" s="256">
        <v>360000</v>
      </c>
      <c r="J1503" s="256">
        <f t="shared" si="261"/>
        <v>68400</v>
      </c>
      <c r="K1503" s="256">
        <f t="shared" si="262"/>
        <v>428400</v>
      </c>
      <c r="L1503" s="256">
        <v>489600</v>
      </c>
      <c r="M1503" s="256">
        <f t="shared" si="263"/>
        <v>93024</v>
      </c>
      <c r="N1503" s="299">
        <f t="shared" si="264"/>
        <v>582624</v>
      </c>
      <c r="O1503" s="303">
        <v>0</v>
      </c>
      <c r="P1503" s="303">
        <v>0</v>
      </c>
      <c r="Q1503" s="305">
        <v>0</v>
      </c>
      <c r="R1503" s="256">
        <f t="shared" si="265"/>
        <v>628320</v>
      </c>
      <c r="S1503" s="256">
        <f t="shared" si="266"/>
        <v>428400</v>
      </c>
      <c r="T1503" s="303">
        <f t="shared" si="267"/>
        <v>601966.7278574449</v>
      </c>
      <c r="U1503" s="303">
        <f t="shared" si="268"/>
        <v>226255.77370754542</v>
      </c>
      <c r="V1503" s="256">
        <f t="shared" si="269"/>
        <v>428400</v>
      </c>
    </row>
    <row r="1504" spans="2:22" x14ac:dyDescent="0.2">
      <c r="B1504" s="259">
        <v>163</v>
      </c>
      <c r="C1504" s="260" t="s">
        <v>8</v>
      </c>
      <c r="D1504" s="266" t="s">
        <v>955</v>
      </c>
      <c r="E1504" s="260">
        <v>1</v>
      </c>
      <c r="F1504" s="256">
        <v>622440</v>
      </c>
      <c r="G1504" s="256">
        <f t="shared" si="259"/>
        <v>118263.6</v>
      </c>
      <c r="H1504" s="256">
        <f t="shared" si="260"/>
        <v>740703.6</v>
      </c>
      <c r="I1504" s="256">
        <v>360000</v>
      </c>
      <c r="J1504" s="256">
        <f t="shared" si="261"/>
        <v>68400</v>
      </c>
      <c r="K1504" s="256">
        <f t="shared" si="262"/>
        <v>428400</v>
      </c>
      <c r="L1504" s="256">
        <v>468000</v>
      </c>
      <c r="M1504" s="256">
        <f t="shared" si="263"/>
        <v>88920</v>
      </c>
      <c r="N1504" s="299">
        <f t="shared" si="264"/>
        <v>556920</v>
      </c>
      <c r="O1504" s="303">
        <v>0</v>
      </c>
      <c r="P1504" s="303">
        <v>0</v>
      </c>
      <c r="Q1504" s="305">
        <v>0</v>
      </c>
      <c r="R1504" s="256">
        <f t="shared" si="265"/>
        <v>575341.20000000007</v>
      </c>
      <c r="S1504" s="256">
        <f t="shared" si="266"/>
        <v>428400</v>
      </c>
      <c r="T1504" s="303">
        <f t="shared" si="267"/>
        <v>561171.46224733884</v>
      </c>
      <c r="U1504" s="303">
        <f t="shared" si="268"/>
        <v>156964.61416612306</v>
      </c>
      <c r="V1504" s="256">
        <f t="shared" si="269"/>
        <v>428400</v>
      </c>
    </row>
    <row r="1505" spans="2:22" x14ac:dyDescent="0.2">
      <c r="B1505" s="259">
        <v>164</v>
      </c>
      <c r="C1505" s="260" t="s">
        <v>8</v>
      </c>
      <c r="D1505" s="266" t="s">
        <v>956</v>
      </c>
      <c r="E1505" s="260">
        <v>1</v>
      </c>
      <c r="F1505" s="256">
        <v>730800</v>
      </c>
      <c r="G1505" s="256">
        <f t="shared" si="259"/>
        <v>138852</v>
      </c>
      <c r="H1505" s="256">
        <f t="shared" si="260"/>
        <v>869652</v>
      </c>
      <c r="I1505" s="256">
        <v>360000</v>
      </c>
      <c r="J1505" s="256">
        <f t="shared" si="261"/>
        <v>68400</v>
      </c>
      <c r="K1505" s="256">
        <f t="shared" si="262"/>
        <v>428400</v>
      </c>
      <c r="L1505" s="256">
        <v>504000</v>
      </c>
      <c r="M1505" s="256">
        <f t="shared" si="263"/>
        <v>95760</v>
      </c>
      <c r="N1505" s="299">
        <f t="shared" si="264"/>
        <v>599760</v>
      </c>
      <c r="O1505" s="303">
        <v>0</v>
      </c>
      <c r="P1505" s="303">
        <v>0</v>
      </c>
      <c r="Q1505" s="305">
        <v>0</v>
      </c>
      <c r="R1505" s="256">
        <f t="shared" si="265"/>
        <v>632604</v>
      </c>
      <c r="S1505" s="256">
        <f t="shared" si="266"/>
        <v>428400</v>
      </c>
      <c r="T1505" s="303">
        <f t="shared" si="267"/>
        <v>606816.64737626992</v>
      </c>
      <c r="U1505" s="303">
        <f t="shared" si="268"/>
        <v>222451.96813694411</v>
      </c>
      <c r="V1505" s="256">
        <f t="shared" si="269"/>
        <v>428400</v>
      </c>
    </row>
    <row r="1506" spans="2:22" x14ac:dyDescent="0.2">
      <c r="B1506" s="259">
        <v>165</v>
      </c>
      <c r="C1506" s="260" t="s">
        <v>8</v>
      </c>
      <c r="D1506" s="266" t="s">
        <v>957</v>
      </c>
      <c r="E1506" s="260">
        <v>1</v>
      </c>
      <c r="F1506" s="256">
        <v>655956</v>
      </c>
      <c r="G1506" s="256">
        <f t="shared" si="259"/>
        <v>124631.64</v>
      </c>
      <c r="H1506" s="256">
        <f t="shared" si="260"/>
        <v>780587.64</v>
      </c>
      <c r="I1506" s="256">
        <v>360000</v>
      </c>
      <c r="J1506" s="256">
        <f t="shared" si="261"/>
        <v>68400</v>
      </c>
      <c r="K1506" s="256">
        <f t="shared" si="262"/>
        <v>428400</v>
      </c>
      <c r="L1506" s="256">
        <v>493200</v>
      </c>
      <c r="M1506" s="256">
        <f t="shared" si="263"/>
        <v>93708</v>
      </c>
      <c r="N1506" s="299">
        <f t="shared" si="264"/>
        <v>586908</v>
      </c>
      <c r="O1506" s="303">
        <v>0</v>
      </c>
      <c r="P1506" s="303">
        <v>0</v>
      </c>
      <c r="Q1506" s="305">
        <v>0</v>
      </c>
      <c r="R1506" s="256">
        <f t="shared" si="265"/>
        <v>598631.88</v>
      </c>
      <c r="S1506" s="256">
        <f t="shared" si="266"/>
        <v>428400</v>
      </c>
      <c r="T1506" s="303">
        <f t="shared" si="267"/>
        <v>581139.48909949616</v>
      </c>
      <c r="U1506" s="303">
        <f t="shared" si="268"/>
        <v>176386.28196059651</v>
      </c>
      <c r="V1506" s="256">
        <f t="shared" si="269"/>
        <v>428400</v>
      </c>
    </row>
    <row r="1507" spans="2:22" x14ac:dyDescent="0.2">
      <c r="B1507" s="259">
        <v>166</v>
      </c>
      <c r="C1507" s="260" t="s">
        <v>8</v>
      </c>
      <c r="D1507" s="266" t="s">
        <v>958</v>
      </c>
      <c r="E1507" s="260">
        <v>1</v>
      </c>
      <c r="F1507" s="256">
        <v>650808</v>
      </c>
      <c r="G1507" s="256">
        <f t="shared" si="259"/>
        <v>123653.52</v>
      </c>
      <c r="H1507" s="256">
        <f t="shared" si="260"/>
        <v>774461.52</v>
      </c>
      <c r="I1507" s="256">
        <v>360000</v>
      </c>
      <c r="J1507" s="256">
        <f t="shared" si="261"/>
        <v>68400</v>
      </c>
      <c r="K1507" s="256">
        <f t="shared" si="262"/>
        <v>428400</v>
      </c>
      <c r="L1507" s="256">
        <v>496800</v>
      </c>
      <c r="M1507" s="256">
        <f t="shared" si="263"/>
        <v>94392</v>
      </c>
      <c r="N1507" s="299">
        <f t="shared" si="264"/>
        <v>591192</v>
      </c>
      <c r="O1507" s="303">
        <v>0</v>
      </c>
      <c r="P1507" s="303">
        <v>0</v>
      </c>
      <c r="Q1507" s="305">
        <v>0</v>
      </c>
      <c r="R1507" s="256">
        <f t="shared" si="265"/>
        <v>598017.84</v>
      </c>
      <c r="S1507" s="256">
        <f t="shared" si="266"/>
        <v>428400</v>
      </c>
      <c r="T1507" s="303">
        <f t="shared" si="267"/>
        <v>581022.05531733995</v>
      </c>
      <c r="U1507" s="303">
        <f t="shared" si="268"/>
        <v>173131.7070179717</v>
      </c>
      <c r="V1507" s="256">
        <f t="shared" si="269"/>
        <v>428400</v>
      </c>
    </row>
    <row r="1508" spans="2:22" x14ac:dyDescent="0.2">
      <c r="B1508" s="259">
        <v>167</v>
      </c>
      <c r="C1508" s="260" t="s">
        <v>8</v>
      </c>
      <c r="D1508" s="266" t="s">
        <v>959</v>
      </c>
      <c r="E1508" s="260">
        <v>1</v>
      </c>
      <c r="F1508" s="256">
        <v>30396</v>
      </c>
      <c r="G1508" s="256">
        <f t="shared" si="259"/>
        <v>5775.24</v>
      </c>
      <c r="H1508" s="256">
        <f t="shared" si="260"/>
        <v>36171.24</v>
      </c>
      <c r="I1508" s="256">
        <v>15000</v>
      </c>
      <c r="J1508" s="256">
        <f t="shared" si="261"/>
        <v>2850</v>
      </c>
      <c r="K1508" s="256">
        <f t="shared" si="262"/>
        <v>17850</v>
      </c>
      <c r="L1508" s="256">
        <v>20400</v>
      </c>
      <c r="M1508" s="256">
        <f t="shared" si="263"/>
        <v>3876</v>
      </c>
      <c r="N1508" s="299">
        <f t="shared" si="264"/>
        <v>24276</v>
      </c>
      <c r="O1508" s="303">
        <v>0</v>
      </c>
      <c r="P1508" s="303">
        <v>0</v>
      </c>
      <c r="Q1508" s="305">
        <v>0</v>
      </c>
      <c r="R1508" s="256">
        <f t="shared" si="265"/>
        <v>26099.079999999998</v>
      </c>
      <c r="S1508" s="256">
        <f t="shared" si="266"/>
        <v>17850</v>
      </c>
      <c r="T1508" s="303">
        <f t="shared" si="267"/>
        <v>25026.085011811701</v>
      </c>
      <c r="U1508" s="303">
        <f t="shared" si="268"/>
        <v>9295.6804107714561</v>
      </c>
      <c r="V1508" s="256">
        <f t="shared" si="269"/>
        <v>17850</v>
      </c>
    </row>
    <row r="1509" spans="2:22" x14ac:dyDescent="0.2">
      <c r="B1509" s="259">
        <v>168</v>
      </c>
      <c r="C1509" s="260" t="s">
        <v>8</v>
      </c>
      <c r="D1509" s="266" t="s">
        <v>960</v>
      </c>
      <c r="E1509" s="260">
        <v>1</v>
      </c>
      <c r="F1509" s="256">
        <v>83817</v>
      </c>
      <c r="G1509" s="256">
        <f t="shared" si="259"/>
        <v>15925.23</v>
      </c>
      <c r="H1509" s="256">
        <f t="shared" si="260"/>
        <v>99742.23</v>
      </c>
      <c r="I1509" s="256">
        <v>45000</v>
      </c>
      <c r="J1509" s="256">
        <f t="shared" si="261"/>
        <v>8550</v>
      </c>
      <c r="K1509" s="256">
        <f t="shared" si="262"/>
        <v>53550</v>
      </c>
      <c r="L1509" s="256">
        <v>60300</v>
      </c>
      <c r="M1509" s="256">
        <f t="shared" si="263"/>
        <v>11457</v>
      </c>
      <c r="N1509" s="299">
        <f t="shared" si="264"/>
        <v>71757</v>
      </c>
      <c r="O1509" s="303">
        <v>0</v>
      </c>
      <c r="P1509" s="303">
        <v>0</v>
      </c>
      <c r="Q1509" s="305">
        <v>0</v>
      </c>
      <c r="R1509" s="256">
        <f t="shared" si="265"/>
        <v>75016.409999999989</v>
      </c>
      <c r="S1509" s="256">
        <f t="shared" si="266"/>
        <v>53550</v>
      </c>
      <c r="T1509" s="303">
        <f t="shared" si="267"/>
        <v>72638.623796671905</v>
      </c>
      <c r="U1509" s="303">
        <f t="shared" si="268"/>
        <v>23267.9681806191</v>
      </c>
      <c r="V1509" s="256">
        <f t="shared" si="269"/>
        <v>53550</v>
      </c>
    </row>
    <row r="1510" spans="2:22" x14ac:dyDescent="0.2">
      <c r="B1510" s="259">
        <v>169</v>
      </c>
      <c r="C1510" s="260" t="s">
        <v>8</v>
      </c>
      <c r="D1510" s="266" t="s">
        <v>961</v>
      </c>
      <c r="E1510" s="260">
        <v>1</v>
      </c>
      <c r="F1510" s="256">
        <v>30030</v>
      </c>
      <c r="G1510" s="256">
        <f t="shared" si="259"/>
        <v>5705.7</v>
      </c>
      <c r="H1510" s="256">
        <f t="shared" si="260"/>
        <v>35735.699999999997</v>
      </c>
      <c r="I1510" s="256">
        <v>15000</v>
      </c>
      <c r="J1510" s="256">
        <f t="shared" si="261"/>
        <v>2850</v>
      </c>
      <c r="K1510" s="256">
        <f t="shared" si="262"/>
        <v>17850</v>
      </c>
      <c r="L1510" s="256">
        <v>21000</v>
      </c>
      <c r="M1510" s="256">
        <f t="shared" si="263"/>
        <v>3990</v>
      </c>
      <c r="N1510" s="299">
        <f t="shared" si="264"/>
        <v>24990</v>
      </c>
      <c r="O1510" s="303">
        <v>0</v>
      </c>
      <c r="P1510" s="303">
        <v>0</v>
      </c>
      <c r="Q1510" s="305">
        <v>0</v>
      </c>
      <c r="R1510" s="256">
        <f t="shared" si="265"/>
        <v>26191.899999999998</v>
      </c>
      <c r="S1510" s="256">
        <f t="shared" si="266"/>
        <v>17850</v>
      </c>
      <c r="T1510" s="303">
        <f t="shared" si="267"/>
        <v>25167.239965086304</v>
      </c>
      <c r="U1510" s="303">
        <f t="shared" si="268"/>
        <v>9003.2210252775603</v>
      </c>
      <c r="V1510" s="256">
        <f t="shared" si="269"/>
        <v>17850</v>
      </c>
    </row>
    <row r="1511" spans="2:22" x14ac:dyDescent="0.2">
      <c r="B1511" s="259">
        <v>170</v>
      </c>
      <c r="C1511" s="260" t="s">
        <v>8</v>
      </c>
      <c r="D1511" s="266" t="s">
        <v>962</v>
      </c>
      <c r="E1511" s="260">
        <v>1</v>
      </c>
      <c r="F1511" s="256">
        <v>60984</v>
      </c>
      <c r="G1511" s="256">
        <f t="shared" si="259"/>
        <v>11586.960000000001</v>
      </c>
      <c r="H1511" s="256">
        <f t="shared" si="260"/>
        <v>72570.960000000006</v>
      </c>
      <c r="I1511" s="256">
        <v>35000</v>
      </c>
      <c r="J1511" s="256">
        <f t="shared" si="261"/>
        <v>6650</v>
      </c>
      <c r="K1511" s="256">
        <f t="shared" si="262"/>
        <v>41650</v>
      </c>
      <c r="L1511" s="256">
        <v>46200</v>
      </c>
      <c r="M1511" s="256">
        <f t="shared" si="263"/>
        <v>8778</v>
      </c>
      <c r="N1511" s="299">
        <f t="shared" si="264"/>
        <v>54978</v>
      </c>
      <c r="O1511" s="303">
        <v>0</v>
      </c>
      <c r="P1511" s="303">
        <v>0</v>
      </c>
      <c r="Q1511" s="305">
        <v>0</v>
      </c>
      <c r="R1511" s="256">
        <f t="shared" si="265"/>
        <v>56399.653333333343</v>
      </c>
      <c r="S1511" s="256">
        <f t="shared" si="266"/>
        <v>41650</v>
      </c>
      <c r="T1511" s="303">
        <f t="shared" si="267"/>
        <v>54978</v>
      </c>
      <c r="U1511" s="303">
        <f t="shared" si="268"/>
        <v>15509.425053190484</v>
      </c>
      <c r="V1511" s="256">
        <f t="shared" si="269"/>
        <v>41650</v>
      </c>
    </row>
    <row r="1512" spans="2:22" x14ac:dyDescent="0.2">
      <c r="B1512" s="259">
        <v>171</v>
      </c>
      <c r="C1512" s="260" t="s">
        <v>8</v>
      </c>
      <c r="D1512" s="266" t="s">
        <v>941</v>
      </c>
      <c r="E1512" s="260">
        <v>1</v>
      </c>
      <c r="F1512" s="256">
        <v>158656</v>
      </c>
      <c r="G1512" s="256">
        <f t="shared" si="259"/>
        <v>30144.639999999999</v>
      </c>
      <c r="H1512" s="256">
        <f t="shared" si="260"/>
        <v>188800.64000000001</v>
      </c>
      <c r="I1512" s="256">
        <v>80000</v>
      </c>
      <c r="J1512" s="256">
        <f t="shared" si="261"/>
        <v>15200</v>
      </c>
      <c r="K1512" s="256">
        <f t="shared" si="262"/>
        <v>95200</v>
      </c>
      <c r="L1512" s="256">
        <v>107200</v>
      </c>
      <c r="M1512" s="256">
        <f t="shared" si="263"/>
        <v>20368</v>
      </c>
      <c r="N1512" s="299">
        <f t="shared" si="264"/>
        <v>127568</v>
      </c>
      <c r="O1512" s="303">
        <v>0</v>
      </c>
      <c r="P1512" s="303">
        <v>0</v>
      </c>
      <c r="Q1512" s="305">
        <v>0</v>
      </c>
      <c r="R1512" s="256">
        <f t="shared" si="265"/>
        <v>137189.54666666666</v>
      </c>
      <c r="S1512" s="256">
        <f t="shared" si="266"/>
        <v>95200</v>
      </c>
      <c r="T1512" s="303">
        <f t="shared" si="267"/>
        <v>131864.34617890199</v>
      </c>
      <c r="U1512" s="303">
        <f t="shared" si="268"/>
        <v>47536.307937160367</v>
      </c>
      <c r="V1512" s="256">
        <f t="shared" si="269"/>
        <v>95200</v>
      </c>
    </row>
    <row r="1513" spans="2:22" x14ac:dyDescent="0.2">
      <c r="B1513" s="259">
        <v>172</v>
      </c>
      <c r="C1513" s="260" t="s">
        <v>8</v>
      </c>
      <c r="D1513" s="266" t="s">
        <v>681</v>
      </c>
      <c r="E1513" s="260">
        <v>1</v>
      </c>
      <c r="F1513" s="256">
        <v>2137200</v>
      </c>
      <c r="G1513" s="256">
        <f t="shared" si="259"/>
        <v>406068</v>
      </c>
      <c r="H1513" s="256">
        <f t="shared" si="260"/>
        <v>2543268</v>
      </c>
      <c r="I1513" s="256">
        <v>1200000</v>
      </c>
      <c r="J1513" s="256">
        <f t="shared" si="261"/>
        <v>228000</v>
      </c>
      <c r="K1513" s="256">
        <f t="shared" si="262"/>
        <v>1428000</v>
      </c>
      <c r="L1513" s="256">
        <v>1644000</v>
      </c>
      <c r="M1513" s="256">
        <f t="shared" si="263"/>
        <v>312360</v>
      </c>
      <c r="N1513" s="299">
        <f t="shared" si="264"/>
        <v>1956360</v>
      </c>
      <c r="O1513" s="303">
        <v>0</v>
      </c>
      <c r="P1513" s="303">
        <v>0</v>
      </c>
      <c r="Q1513" s="305">
        <v>0</v>
      </c>
      <c r="R1513" s="256">
        <f t="shared" si="265"/>
        <v>1975876</v>
      </c>
      <c r="S1513" s="256">
        <f t="shared" si="266"/>
        <v>1428000</v>
      </c>
      <c r="T1513" s="303">
        <f t="shared" si="267"/>
        <v>1922455.8270370609</v>
      </c>
      <c r="U1513" s="303">
        <f t="shared" si="268"/>
        <v>557890.07308608748</v>
      </c>
      <c r="V1513" s="256">
        <f t="shared" si="269"/>
        <v>1428000</v>
      </c>
    </row>
    <row r="1514" spans="2:22" x14ac:dyDescent="0.2">
      <c r="B1514" s="259">
        <v>173</v>
      </c>
      <c r="C1514" s="260" t="s">
        <v>8</v>
      </c>
      <c r="D1514" s="266" t="s">
        <v>682</v>
      </c>
      <c r="E1514" s="260">
        <v>1</v>
      </c>
      <c r="F1514" s="256">
        <v>245756</v>
      </c>
      <c r="G1514" s="256">
        <f t="shared" si="259"/>
        <v>46693.64</v>
      </c>
      <c r="H1514" s="256">
        <f t="shared" si="260"/>
        <v>292449.64</v>
      </c>
      <c r="I1514" s="256">
        <v>140000</v>
      </c>
      <c r="J1514" s="256">
        <f t="shared" si="261"/>
        <v>26600</v>
      </c>
      <c r="K1514" s="256">
        <f t="shared" si="262"/>
        <v>166600</v>
      </c>
      <c r="L1514" s="256">
        <v>187600</v>
      </c>
      <c r="M1514" s="256">
        <f t="shared" si="263"/>
        <v>35644</v>
      </c>
      <c r="N1514" s="299">
        <f t="shared" si="264"/>
        <v>223244</v>
      </c>
      <c r="O1514" s="303">
        <v>0</v>
      </c>
      <c r="P1514" s="303">
        <v>0</v>
      </c>
      <c r="Q1514" s="305">
        <v>0</v>
      </c>
      <c r="R1514" s="256">
        <f t="shared" si="265"/>
        <v>227431.21333333335</v>
      </c>
      <c r="S1514" s="256">
        <f t="shared" si="266"/>
        <v>166600</v>
      </c>
      <c r="T1514" s="303">
        <f t="shared" si="267"/>
        <v>221565.41018033397</v>
      </c>
      <c r="U1514" s="303">
        <f t="shared" si="268"/>
        <v>63029.219721146197</v>
      </c>
      <c r="V1514" s="256">
        <f t="shared" si="269"/>
        <v>166600</v>
      </c>
    </row>
    <row r="1515" spans="2:22" x14ac:dyDescent="0.2">
      <c r="B1515" s="259">
        <v>174</v>
      </c>
      <c r="C1515" s="260" t="s">
        <v>8</v>
      </c>
      <c r="D1515" s="266" t="s">
        <v>654</v>
      </c>
      <c r="E1515" s="260">
        <v>1</v>
      </c>
      <c r="F1515" s="256">
        <v>9331200</v>
      </c>
      <c r="G1515" s="256">
        <f t="shared" si="259"/>
        <v>1772928</v>
      </c>
      <c r="H1515" s="256">
        <f t="shared" si="260"/>
        <v>11104128</v>
      </c>
      <c r="I1515" s="256">
        <v>4800000</v>
      </c>
      <c r="J1515" s="256">
        <f t="shared" si="261"/>
        <v>912000</v>
      </c>
      <c r="K1515" s="256">
        <f t="shared" si="262"/>
        <v>5712000</v>
      </c>
      <c r="L1515" s="256">
        <v>6480000</v>
      </c>
      <c r="M1515" s="256">
        <f t="shared" si="263"/>
        <v>1231200</v>
      </c>
      <c r="N1515" s="299">
        <f t="shared" si="264"/>
        <v>7711200</v>
      </c>
      <c r="O1515" s="303">
        <v>0</v>
      </c>
      <c r="P1515" s="303">
        <v>0</v>
      </c>
      <c r="Q1515" s="305">
        <v>0</v>
      </c>
      <c r="R1515" s="256">
        <f t="shared" si="265"/>
        <v>8175776</v>
      </c>
      <c r="S1515" s="256">
        <f t="shared" si="266"/>
        <v>5712000</v>
      </c>
      <c r="T1515" s="303">
        <f t="shared" si="267"/>
        <v>7878887.0600975556</v>
      </c>
      <c r="U1515" s="303">
        <f t="shared" si="268"/>
        <v>2725918.9710862646</v>
      </c>
      <c r="V1515" s="256">
        <f t="shared" si="269"/>
        <v>5712000</v>
      </c>
    </row>
    <row r="1516" spans="2:22" x14ac:dyDescent="0.2">
      <c r="B1516" s="259">
        <v>175</v>
      </c>
      <c r="C1516" s="260" t="s">
        <v>8</v>
      </c>
      <c r="D1516" s="266" t="s">
        <v>634</v>
      </c>
      <c r="E1516" s="260">
        <v>1</v>
      </c>
      <c r="F1516" s="256">
        <v>1400490</v>
      </c>
      <c r="G1516" s="256">
        <f t="shared" si="259"/>
        <v>266093.09999999998</v>
      </c>
      <c r="H1516" s="256">
        <f t="shared" si="260"/>
        <v>1666583.1</v>
      </c>
      <c r="I1516" s="256">
        <v>780000</v>
      </c>
      <c r="J1516" s="256">
        <f t="shared" si="261"/>
        <v>148200</v>
      </c>
      <c r="K1516" s="256">
        <f t="shared" si="262"/>
        <v>928200</v>
      </c>
      <c r="L1516" s="256">
        <v>1037400</v>
      </c>
      <c r="M1516" s="256">
        <f t="shared" si="263"/>
        <v>197106</v>
      </c>
      <c r="N1516" s="299">
        <f t="shared" si="264"/>
        <v>1234506</v>
      </c>
      <c r="O1516" s="303">
        <v>0</v>
      </c>
      <c r="P1516" s="303">
        <v>0</v>
      </c>
      <c r="Q1516" s="305">
        <v>0</v>
      </c>
      <c r="R1516" s="256">
        <f t="shared" si="265"/>
        <v>1276429.7</v>
      </c>
      <c r="S1516" s="256">
        <f t="shared" si="266"/>
        <v>928200</v>
      </c>
      <c r="T1516" s="303">
        <f t="shared" si="267"/>
        <v>1240663.239014039</v>
      </c>
      <c r="U1516" s="303">
        <f t="shared" si="268"/>
        <v>370972.50310187403</v>
      </c>
      <c r="V1516" s="256">
        <f t="shared" si="269"/>
        <v>928200</v>
      </c>
    </row>
    <row r="1517" spans="2:22" x14ac:dyDescent="0.2">
      <c r="B1517" s="259">
        <v>176</v>
      </c>
      <c r="C1517" s="260" t="s">
        <v>8</v>
      </c>
      <c r="D1517" s="266" t="s">
        <v>633</v>
      </c>
      <c r="E1517" s="260">
        <v>1</v>
      </c>
      <c r="F1517" s="256">
        <v>2154720</v>
      </c>
      <c r="G1517" s="256">
        <f t="shared" si="259"/>
        <v>409396.8</v>
      </c>
      <c r="H1517" s="256">
        <f t="shared" si="260"/>
        <v>2564116.7999999998</v>
      </c>
      <c r="I1517" s="256">
        <v>1200000</v>
      </c>
      <c r="J1517" s="256">
        <f t="shared" si="261"/>
        <v>228000</v>
      </c>
      <c r="K1517" s="256">
        <f t="shared" si="262"/>
        <v>1428000</v>
      </c>
      <c r="L1517" s="256">
        <v>1608000</v>
      </c>
      <c r="M1517" s="256">
        <f t="shared" si="263"/>
        <v>305520</v>
      </c>
      <c r="N1517" s="299">
        <f t="shared" si="264"/>
        <v>1913520</v>
      </c>
      <c r="O1517" s="303">
        <v>0</v>
      </c>
      <c r="P1517" s="303">
        <v>0</v>
      </c>
      <c r="Q1517" s="305">
        <v>0</v>
      </c>
      <c r="R1517" s="256">
        <f t="shared" si="265"/>
        <v>1968545.5999999999</v>
      </c>
      <c r="S1517" s="256">
        <f t="shared" si="266"/>
        <v>1428000</v>
      </c>
      <c r="T1517" s="303">
        <f t="shared" si="267"/>
        <v>1913519.9999999998</v>
      </c>
      <c r="U1517" s="303">
        <f t="shared" si="268"/>
        <v>570053.68896453874</v>
      </c>
      <c r="V1517" s="256">
        <f t="shared" si="269"/>
        <v>1428000</v>
      </c>
    </row>
    <row r="1518" spans="2:22" x14ac:dyDescent="0.2">
      <c r="B1518" s="259">
        <v>177</v>
      </c>
      <c r="C1518" s="260" t="s">
        <v>8</v>
      </c>
      <c r="D1518" s="266" t="s">
        <v>963</v>
      </c>
      <c r="E1518" s="260">
        <v>1</v>
      </c>
      <c r="F1518" s="256">
        <v>397936</v>
      </c>
      <c r="G1518" s="256">
        <f t="shared" si="259"/>
        <v>75607.839999999997</v>
      </c>
      <c r="H1518" s="256">
        <f t="shared" si="260"/>
        <v>473543.83999999997</v>
      </c>
      <c r="I1518" s="256">
        <v>220000</v>
      </c>
      <c r="J1518" s="256">
        <f t="shared" si="261"/>
        <v>41800</v>
      </c>
      <c r="K1518" s="256">
        <f t="shared" si="262"/>
        <v>261800</v>
      </c>
      <c r="L1518" s="256">
        <v>292600</v>
      </c>
      <c r="M1518" s="256">
        <f t="shared" si="263"/>
        <v>55594</v>
      </c>
      <c r="N1518" s="299">
        <f t="shared" si="264"/>
        <v>348194</v>
      </c>
      <c r="O1518" s="303">
        <v>0</v>
      </c>
      <c r="P1518" s="303">
        <v>0</v>
      </c>
      <c r="Q1518" s="305">
        <v>0</v>
      </c>
      <c r="R1518" s="256">
        <f t="shared" si="265"/>
        <v>361179.27999999997</v>
      </c>
      <c r="S1518" s="256">
        <f t="shared" si="266"/>
        <v>261800</v>
      </c>
      <c r="T1518" s="303">
        <f t="shared" si="267"/>
        <v>350792.55880976556</v>
      </c>
      <c r="U1518" s="303">
        <f t="shared" si="268"/>
        <v>106467.4906579245</v>
      </c>
      <c r="V1518" s="256">
        <f t="shared" si="269"/>
        <v>261800</v>
      </c>
    </row>
    <row r="1519" spans="2:22" x14ac:dyDescent="0.2">
      <c r="B1519" s="259">
        <v>178</v>
      </c>
      <c r="C1519" s="260" t="s">
        <v>8</v>
      </c>
      <c r="D1519" s="266" t="s">
        <v>964</v>
      </c>
      <c r="E1519" s="260">
        <v>1</v>
      </c>
      <c r="F1519" s="256">
        <v>670320</v>
      </c>
      <c r="G1519" s="256">
        <f t="shared" si="259"/>
        <v>127360.8</v>
      </c>
      <c r="H1519" s="256">
        <f t="shared" si="260"/>
        <v>797680.8</v>
      </c>
      <c r="I1519" s="256">
        <v>350000</v>
      </c>
      <c r="J1519" s="256">
        <f t="shared" si="261"/>
        <v>66500</v>
      </c>
      <c r="K1519" s="256">
        <f t="shared" si="262"/>
        <v>416500</v>
      </c>
      <c r="L1519" s="256">
        <v>465500</v>
      </c>
      <c r="M1519" s="256">
        <f t="shared" si="263"/>
        <v>88445</v>
      </c>
      <c r="N1519" s="299">
        <f t="shared" si="264"/>
        <v>553945</v>
      </c>
      <c r="O1519" s="303">
        <v>0</v>
      </c>
      <c r="P1519" s="303">
        <v>0</v>
      </c>
      <c r="Q1519" s="305">
        <v>0</v>
      </c>
      <c r="R1519" s="256">
        <f t="shared" si="265"/>
        <v>589375.26666666672</v>
      </c>
      <c r="S1519" s="256">
        <f t="shared" si="266"/>
        <v>416500</v>
      </c>
      <c r="T1519" s="303">
        <f t="shared" si="267"/>
        <v>568813.98268057837</v>
      </c>
      <c r="U1519" s="303">
        <f t="shared" si="268"/>
        <v>193044.49854687229</v>
      </c>
      <c r="V1519" s="256">
        <f t="shared" si="269"/>
        <v>416500</v>
      </c>
    </row>
    <row r="1520" spans="2:22" x14ac:dyDescent="0.2">
      <c r="B1520" s="259">
        <v>179</v>
      </c>
      <c r="C1520" s="260" t="s">
        <v>8</v>
      </c>
      <c r="D1520" s="266" t="s">
        <v>642</v>
      </c>
      <c r="E1520" s="260">
        <v>1</v>
      </c>
      <c r="F1520" s="256">
        <v>1428300</v>
      </c>
      <c r="G1520" s="256">
        <f t="shared" si="259"/>
        <v>271377</v>
      </c>
      <c r="H1520" s="256">
        <f t="shared" si="260"/>
        <v>1699677</v>
      </c>
      <c r="I1520" s="256">
        <v>750000</v>
      </c>
      <c r="J1520" s="256">
        <f t="shared" si="261"/>
        <v>142500</v>
      </c>
      <c r="K1520" s="256">
        <f t="shared" si="262"/>
        <v>892500</v>
      </c>
      <c r="L1520" s="256">
        <v>1035000</v>
      </c>
      <c r="M1520" s="256">
        <f t="shared" si="263"/>
        <v>196650</v>
      </c>
      <c r="N1520" s="299">
        <f t="shared" si="264"/>
        <v>1231650</v>
      </c>
      <c r="O1520" s="303">
        <v>0</v>
      </c>
      <c r="P1520" s="303">
        <v>0</v>
      </c>
      <c r="Q1520" s="305">
        <v>0</v>
      </c>
      <c r="R1520" s="256">
        <f t="shared" si="265"/>
        <v>1274609</v>
      </c>
      <c r="S1520" s="256">
        <f t="shared" si="266"/>
        <v>892500</v>
      </c>
      <c r="T1520" s="303">
        <f t="shared" si="267"/>
        <v>1231650</v>
      </c>
      <c r="U1520" s="303">
        <f t="shared" si="268"/>
        <v>405299.62261640461</v>
      </c>
      <c r="V1520" s="256">
        <f t="shared" si="269"/>
        <v>892500</v>
      </c>
    </row>
    <row r="1521" spans="2:22" x14ac:dyDescent="0.2">
      <c r="B1521" s="259">
        <v>180</v>
      </c>
      <c r="C1521" s="260" t="s">
        <v>8</v>
      </c>
      <c r="D1521" s="266" t="s">
        <v>965</v>
      </c>
      <c r="E1521" s="260">
        <v>1</v>
      </c>
      <c r="F1521" s="256">
        <v>476840</v>
      </c>
      <c r="G1521" s="256">
        <f t="shared" si="259"/>
        <v>90599.6</v>
      </c>
      <c r="H1521" s="256">
        <f t="shared" si="260"/>
        <v>567439.6</v>
      </c>
      <c r="I1521" s="256">
        <v>280000</v>
      </c>
      <c r="J1521" s="256">
        <f t="shared" si="261"/>
        <v>53200</v>
      </c>
      <c r="K1521" s="256">
        <f t="shared" si="262"/>
        <v>333200</v>
      </c>
      <c r="L1521" s="256">
        <v>364000</v>
      </c>
      <c r="M1521" s="256">
        <f t="shared" si="263"/>
        <v>69160</v>
      </c>
      <c r="N1521" s="299">
        <f t="shared" si="264"/>
        <v>433160</v>
      </c>
      <c r="O1521" s="303">
        <v>0</v>
      </c>
      <c r="P1521" s="303">
        <v>0</v>
      </c>
      <c r="Q1521" s="305">
        <v>0</v>
      </c>
      <c r="R1521" s="256">
        <f t="shared" si="265"/>
        <v>444599.8666666667</v>
      </c>
      <c r="S1521" s="256">
        <f t="shared" si="266"/>
        <v>333200</v>
      </c>
      <c r="T1521" s="303">
        <f t="shared" si="267"/>
        <v>434267.83091171243</v>
      </c>
      <c r="U1521" s="303">
        <f t="shared" si="268"/>
        <v>117538.08091020239</v>
      </c>
      <c r="V1521" s="256">
        <f t="shared" si="269"/>
        <v>333200</v>
      </c>
    </row>
    <row r="1522" spans="2:22" x14ac:dyDescent="0.2">
      <c r="B1522" s="259">
        <v>181</v>
      </c>
      <c r="C1522" s="260" t="s">
        <v>8</v>
      </c>
      <c r="D1522" s="266" t="s">
        <v>208</v>
      </c>
      <c r="E1522" s="260">
        <v>1</v>
      </c>
      <c r="F1522" s="256">
        <v>6006000</v>
      </c>
      <c r="G1522" s="256">
        <f t="shared" si="259"/>
        <v>1141140</v>
      </c>
      <c r="H1522" s="256">
        <f t="shared" si="260"/>
        <v>7147140</v>
      </c>
      <c r="I1522" s="256">
        <v>3500000</v>
      </c>
      <c r="J1522" s="256">
        <f t="shared" si="261"/>
        <v>665000</v>
      </c>
      <c r="K1522" s="256">
        <f t="shared" si="262"/>
        <v>4165000</v>
      </c>
      <c r="L1522" s="256">
        <v>4620000</v>
      </c>
      <c r="M1522" s="256">
        <f t="shared" si="263"/>
        <v>877800</v>
      </c>
      <c r="N1522" s="299">
        <f t="shared" si="264"/>
        <v>5497800</v>
      </c>
      <c r="O1522" s="303">
        <v>0</v>
      </c>
      <c r="P1522" s="303">
        <v>0</v>
      </c>
      <c r="Q1522" s="305">
        <v>0</v>
      </c>
      <c r="R1522" s="256">
        <f t="shared" si="265"/>
        <v>5603313.333333333</v>
      </c>
      <c r="S1522" s="256">
        <f t="shared" si="266"/>
        <v>4165000</v>
      </c>
      <c r="T1522" s="303">
        <f t="shared" si="267"/>
        <v>5469891.9051503427</v>
      </c>
      <c r="U1522" s="303">
        <f t="shared" si="268"/>
        <v>1493867.310885855</v>
      </c>
      <c r="V1522" s="256">
        <f t="shared" si="269"/>
        <v>4165000</v>
      </c>
    </row>
    <row r="1523" spans="2:22" x14ac:dyDescent="0.2">
      <c r="B1523" s="259">
        <v>182</v>
      </c>
      <c r="C1523" s="260" t="s">
        <v>8</v>
      </c>
      <c r="D1523" s="266" t="s">
        <v>966</v>
      </c>
      <c r="E1523" s="260">
        <v>1</v>
      </c>
      <c r="F1523" s="256">
        <v>327600</v>
      </c>
      <c r="G1523" s="256">
        <f t="shared" si="259"/>
        <v>62244</v>
      </c>
      <c r="H1523" s="256">
        <f t="shared" si="260"/>
        <v>389844</v>
      </c>
      <c r="I1523" s="256">
        <v>180000</v>
      </c>
      <c r="J1523" s="256">
        <f t="shared" si="261"/>
        <v>34200</v>
      </c>
      <c r="K1523" s="256">
        <f t="shared" si="262"/>
        <v>214200</v>
      </c>
      <c r="L1523" s="256">
        <v>234000</v>
      </c>
      <c r="M1523" s="256">
        <f t="shared" si="263"/>
        <v>44460</v>
      </c>
      <c r="N1523" s="299">
        <f t="shared" si="264"/>
        <v>278460</v>
      </c>
      <c r="O1523" s="303">
        <v>0</v>
      </c>
      <c r="P1523" s="303">
        <v>0</v>
      </c>
      <c r="Q1523" s="305">
        <v>0</v>
      </c>
      <c r="R1523" s="256">
        <f t="shared" si="265"/>
        <v>294168</v>
      </c>
      <c r="S1523" s="256">
        <f t="shared" si="266"/>
        <v>214200</v>
      </c>
      <c r="T1523" s="303">
        <f t="shared" si="267"/>
        <v>285424.36701462773</v>
      </c>
      <c r="U1523" s="303">
        <f t="shared" si="268"/>
        <v>88869.340224849206</v>
      </c>
      <c r="V1523" s="256">
        <f t="shared" si="269"/>
        <v>214200</v>
      </c>
    </row>
    <row r="1524" spans="2:22" x14ac:dyDescent="0.2">
      <c r="B1524" s="259">
        <v>183</v>
      </c>
      <c r="C1524" s="260" t="s">
        <v>8</v>
      </c>
      <c r="D1524" s="266" t="s">
        <v>644</v>
      </c>
      <c r="E1524" s="260">
        <v>1</v>
      </c>
      <c r="F1524" s="256">
        <v>10932350</v>
      </c>
      <c r="G1524" s="256">
        <f t="shared" si="259"/>
        <v>2077146.5</v>
      </c>
      <c r="H1524" s="256">
        <f t="shared" si="260"/>
        <v>13009496.5</v>
      </c>
      <c r="I1524" s="256">
        <v>5500000</v>
      </c>
      <c r="J1524" s="256">
        <f t="shared" si="261"/>
        <v>1045000</v>
      </c>
      <c r="K1524" s="256">
        <f t="shared" si="262"/>
        <v>6545000</v>
      </c>
      <c r="L1524" s="256">
        <v>7645000</v>
      </c>
      <c r="M1524" s="256">
        <f t="shared" si="263"/>
        <v>1452550</v>
      </c>
      <c r="N1524" s="299">
        <f t="shared" si="264"/>
        <v>9097550</v>
      </c>
      <c r="O1524" s="303">
        <v>0</v>
      </c>
      <c r="P1524" s="303">
        <v>0</v>
      </c>
      <c r="Q1524" s="305">
        <v>0</v>
      </c>
      <c r="R1524" s="256">
        <f t="shared" si="265"/>
        <v>9550682.166666666</v>
      </c>
      <c r="S1524" s="256">
        <f t="shared" si="266"/>
        <v>6545000</v>
      </c>
      <c r="T1524" s="303">
        <f t="shared" si="267"/>
        <v>9183992.7076343577</v>
      </c>
      <c r="U1524" s="303">
        <f t="shared" si="268"/>
        <v>3255983.0036379304</v>
      </c>
      <c r="V1524" s="256">
        <f t="shared" si="269"/>
        <v>6545000</v>
      </c>
    </row>
    <row r="1525" spans="2:22" x14ac:dyDescent="0.2">
      <c r="B1525" s="259">
        <v>184</v>
      </c>
      <c r="C1525" s="260" t="s">
        <v>8</v>
      </c>
      <c r="D1525" s="266" t="s">
        <v>967</v>
      </c>
      <c r="E1525" s="260">
        <v>1</v>
      </c>
      <c r="F1525" s="256">
        <v>383306</v>
      </c>
      <c r="G1525" s="256">
        <f t="shared" si="259"/>
        <v>72828.14</v>
      </c>
      <c r="H1525" s="256">
        <f t="shared" si="260"/>
        <v>456134.14</v>
      </c>
      <c r="I1525" s="256">
        <v>220000</v>
      </c>
      <c r="J1525" s="256">
        <f t="shared" si="261"/>
        <v>41800</v>
      </c>
      <c r="K1525" s="256">
        <f t="shared" si="262"/>
        <v>261800</v>
      </c>
      <c r="L1525" s="256">
        <v>288200</v>
      </c>
      <c r="M1525" s="256">
        <f t="shared" si="263"/>
        <v>54758</v>
      </c>
      <c r="N1525" s="299">
        <f t="shared" si="264"/>
        <v>342958</v>
      </c>
      <c r="O1525" s="303">
        <v>0</v>
      </c>
      <c r="P1525" s="303">
        <v>0</v>
      </c>
      <c r="Q1525" s="305">
        <v>0</v>
      </c>
      <c r="R1525" s="256">
        <f t="shared" si="265"/>
        <v>353630.71333333338</v>
      </c>
      <c r="S1525" s="256">
        <f t="shared" si="266"/>
        <v>261800</v>
      </c>
      <c r="T1525" s="303">
        <f t="shared" si="267"/>
        <v>344694.52580746956</v>
      </c>
      <c r="U1525" s="303">
        <f t="shared" si="268"/>
        <v>97605.684259711634</v>
      </c>
      <c r="V1525" s="256">
        <f t="shared" si="269"/>
        <v>261800</v>
      </c>
    </row>
    <row r="1526" spans="2:22" x14ac:dyDescent="0.2">
      <c r="B1526" s="259">
        <v>185</v>
      </c>
      <c r="C1526" s="260" t="s">
        <v>8</v>
      </c>
      <c r="D1526" s="266" t="s">
        <v>968</v>
      </c>
      <c r="E1526" s="260">
        <v>1</v>
      </c>
      <c r="F1526" s="256">
        <v>118800</v>
      </c>
      <c r="G1526" s="256">
        <f t="shared" si="259"/>
        <v>22572</v>
      </c>
      <c r="H1526" s="256">
        <f t="shared" si="260"/>
        <v>141372</v>
      </c>
      <c r="I1526" s="256">
        <v>60000</v>
      </c>
      <c r="J1526" s="256">
        <f t="shared" si="261"/>
        <v>11400</v>
      </c>
      <c r="K1526" s="256">
        <f t="shared" si="262"/>
        <v>71400</v>
      </c>
      <c r="L1526" s="256">
        <v>79200</v>
      </c>
      <c r="M1526" s="256">
        <f t="shared" si="263"/>
        <v>15048</v>
      </c>
      <c r="N1526" s="299">
        <f t="shared" si="264"/>
        <v>94248</v>
      </c>
      <c r="O1526" s="303">
        <v>0</v>
      </c>
      <c r="P1526" s="303">
        <v>0</v>
      </c>
      <c r="Q1526" s="305">
        <v>0</v>
      </c>
      <c r="R1526" s="256">
        <f t="shared" si="265"/>
        <v>102340</v>
      </c>
      <c r="S1526" s="256">
        <f t="shared" si="266"/>
        <v>71400</v>
      </c>
      <c r="T1526" s="303">
        <f t="shared" si="267"/>
        <v>98350.804992672376</v>
      </c>
      <c r="U1526" s="303">
        <f t="shared" si="268"/>
        <v>35680.954919956952</v>
      </c>
      <c r="V1526" s="256">
        <f t="shared" si="269"/>
        <v>71400</v>
      </c>
    </row>
    <row r="1527" spans="2:22" x14ac:dyDescent="0.2">
      <c r="B1527" s="259">
        <v>186</v>
      </c>
      <c r="C1527" s="260" t="s">
        <v>8</v>
      </c>
      <c r="D1527" s="266" t="s">
        <v>647</v>
      </c>
      <c r="E1527" s="260">
        <v>1</v>
      </c>
      <c r="F1527" s="256">
        <v>484176</v>
      </c>
      <c r="G1527" s="256">
        <f t="shared" si="259"/>
        <v>91993.44</v>
      </c>
      <c r="H1527" s="256">
        <f t="shared" si="260"/>
        <v>576169.43999999994</v>
      </c>
      <c r="I1527" s="256">
        <v>280000</v>
      </c>
      <c r="J1527" s="256">
        <f t="shared" si="261"/>
        <v>53200</v>
      </c>
      <c r="K1527" s="256">
        <f t="shared" si="262"/>
        <v>333200</v>
      </c>
      <c r="L1527" s="256">
        <v>366800</v>
      </c>
      <c r="M1527" s="256">
        <f t="shared" si="263"/>
        <v>69692</v>
      </c>
      <c r="N1527" s="299">
        <f t="shared" si="264"/>
        <v>436492</v>
      </c>
      <c r="O1527" s="303">
        <v>0</v>
      </c>
      <c r="P1527" s="303">
        <v>0</v>
      </c>
      <c r="Q1527" s="305">
        <v>0</v>
      </c>
      <c r="R1527" s="256">
        <f t="shared" si="265"/>
        <v>448620.48</v>
      </c>
      <c r="S1527" s="256">
        <f t="shared" si="266"/>
        <v>333200</v>
      </c>
      <c r="T1527" s="303">
        <f t="shared" si="267"/>
        <v>437599.85246743658</v>
      </c>
      <c r="U1527" s="303">
        <f t="shared" si="268"/>
        <v>121937.94411015473</v>
      </c>
      <c r="V1527" s="256">
        <f t="shared" si="269"/>
        <v>333200</v>
      </c>
    </row>
    <row r="1528" spans="2:22" x14ac:dyDescent="0.2">
      <c r="B1528" s="259">
        <v>187</v>
      </c>
      <c r="C1528" s="260" t="s">
        <v>8</v>
      </c>
      <c r="D1528" s="266" t="s">
        <v>969</v>
      </c>
      <c r="E1528" s="260">
        <v>1</v>
      </c>
      <c r="F1528" s="256">
        <v>332928</v>
      </c>
      <c r="G1528" s="256">
        <f t="shared" si="259"/>
        <v>63256.32</v>
      </c>
      <c r="H1528" s="256">
        <f t="shared" si="260"/>
        <v>396184.32000000001</v>
      </c>
      <c r="I1528" s="256">
        <v>180000</v>
      </c>
      <c r="J1528" s="256">
        <f t="shared" si="261"/>
        <v>34200</v>
      </c>
      <c r="K1528" s="256">
        <f t="shared" si="262"/>
        <v>214200</v>
      </c>
      <c r="L1528" s="256">
        <v>244800</v>
      </c>
      <c r="M1528" s="256">
        <f t="shared" si="263"/>
        <v>46512</v>
      </c>
      <c r="N1528" s="299">
        <f t="shared" si="264"/>
        <v>291312</v>
      </c>
      <c r="O1528" s="303">
        <v>0</v>
      </c>
      <c r="P1528" s="303">
        <v>0</v>
      </c>
      <c r="Q1528" s="305">
        <v>0</v>
      </c>
      <c r="R1528" s="256">
        <f t="shared" si="265"/>
        <v>300565.44</v>
      </c>
      <c r="S1528" s="256">
        <f t="shared" si="266"/>
        <v>214200</v>
      </c>
      <c r="T1528" s="303">
        <f t="shared" si="267"/>
        <v>291312</v>
      </c>
      <c r="U1528" s="303">
        <f t="shared" si="268"/>
        <v>91344.363785297697</v>
      </c>
      <c r="V1528" s="256">
        <f t="shared" si="269"/>
        <v>214200</v>
      </c>
    </row>
    <row r="1529" spans="2:22" x14ac:dyDescent="0.2">
      <c r="B1529" s="259">
        <v>188</v>
      </c>
      <c r="C1529" s="260" t="s">
        <v>8</v>
      </c>
      <c r="D1529" s="266" t="s">
        <v>970</v>
      </c>
      <c r="E1529" s="260">
        <v>1</v>
      </c>
      <c r="F1529" s="256">
        <v>81000</v>
      </c>
      <c r="G1529" s="256">
        <f t="shared" si="259"/>
        <v>15390</v>
      </c>
      <c r="H1529" s="256">
        <f t="shared" si="260"/>
        <v>96390</v>
      </c>
      <c r="I1529" s="256">
        <v>40000</v>
      </c>
      <c r="J1529" s="256">
        <f t="shared" si="261"/>
        <v>7600</v>
      </c>
      <c r="K1529" s="256">
        <f t="shared" si="262"/>
        <v>47600</v>
      </c>
      <c r="L1529" s="256">
        <v>54000</v>
      </c>
      <c r="M1529" s="256">
        <f t="shared" si="263"/>
        <v>10260</v>
      </c>
      <c r="N1529" s="299">
        <f t="shared" si="264"/>
        <v>64260</v>
      </c>
      <c r="O1529" s="303">
        <v>0</v>
      </c>
      <c r="P1529" s="303">
        <v>0</v>
      </c>
      <c r="Q1529" s="305">
        <v>0</v>
      </c>
      <c r="R1529" s="256">
        <f t="shared" si="265"/>
        <v>69416.666666666672</v>
      </c>
      <c r="S1529" s="256">
        <f t="shared" si="266"/>
        <v>47600</v>
      </c>
      <c r="T1529" s="303">
        <f t="shared" si="267"/>
        <v>66556.920277531652</v>
      </c>
      <c r="U1529" s="303">
        <f t="shared" si="268"/>
        <v>24800.391797980392</v>
      </c>
      <c r="V1529" s="256">
        <f t="shared" si="269"/>
        <v>47600</v>
      </c>
    </row>
    <row r="1530" spans="2:22" x14ac:dyDescent="0.2">
      <c r="B1530" s="259">
        <v>189</v>
      </c>
      <c r="C1530" s="260" t="s">
        <v>8</v>
      </c>
      <c r="D1530" s="266" t="s">
        <v>971</v>
      </c>
      <c r="E1530" s="260">
        <v>1</v>
      </c>
      <c r="F1530" s="256">
        <v>6659800</v>
      </c>
      <c r="G1530" s="256">
        <f t="shared" si="259"/>
        <v>1265362</v>
      </c>
      <c r="H1530" s="256">
        <f t="shared" si="260"/>
        <v>7925162</v>
      </c>
      <c r="I1530" s="256">
        <v>3500000</v>
      </c>
      <c r="J1530" s="256">
        <f t="shared" si="261"/>
        <v>665000</v>
      </c>
      <c r="K1530" s="256">
        <f t="shared" si="262"/>
        <v>4165000</v>
      </c>
      <c r="L1530" s="256">
        <v>4690000</v>
      </c>
      <c r="M1530" s="256">
        <f t="shared" si="263"/>
        <v>891100</v>
      </c>
      <c r="N1530" s="299">
        <f t="shared" si="264"/>
        <v>5581100</v>
      </c>
      <c r="O1530" s="303">
        <v>0</v>
      </c>
      <c r="P1530" s="303">
        <v>0</v>
      </c>
      <c r="Q1530" s="305">
        <v>0</v>
      </c>
      <c r="R1530" s="256">
        <f t="shared" si="265"/>
        <v>5890420.666666667</v>
      </c>
      <c r="S1530" s="256">
        <f t="shared" si="266"/>
        <v>4165000</v>
      </c>
      <c r="T1530" s="303">
        <f t="shared" si="267"/>
        <v>5690026.8985532774</v>
      </c>
      <c r="U1530" s="303">
        <f t="shared" si="268"/>
        <v>1899069.2516812903</v>
      </c>
      <c r="V1530" s="256">
        <f t="shared" si="269"/>
        <v>4165000</v>
      </c>
    </row>
    <row r="1531" spans="2:22" x14ac:dyDescent="0.2">
      <c r="B1531" s="259">
        <v>190</v>
      </c>
      <c r="C1531" s="260" t="s">
        <v>8</v>
      </c>
      <c r="D1531" s="266" t="s">
        <v>650</v>
      </c>
      <c r="E1531" s="260">
        <v>1</v>
      </c>
      <c r="F1531" s="256">
        <v>2733750</v>
      </c>
      <c r="G1531" s="256">
        <f t="shared" si="259"/>
        <v>519412.5</v>
      </c>
      <c r="H1531" s="256">
        <f t="shared" si="260"/>
        <v>3253162.5</v>
      </c>
      <c r="I1531" s="256">
        <v>1500000</v>
      </c>
      <c r="J1531" s="256">
        <f t="shared" si="261"/>
        <v>285000</v>
      </c>
      <c r="K1531" s="256">
        <f t="shared" si="262"/>
        <v>1785000</v>
      </c>
      <c r="L1531" s="256">
        <v>2025000</v>
      </c>
      <c r="M1531" s="256">
        <f t="shared" si="263"/>
        <v>384750</v>
      </c>
      <c r="N1531" s="299">
        <f t="shared" si="264"/>
        <v>2409750</v>
      </c>
      <c r="O1531" s="303">
        <v>0</v>
      </c>
      <c r="P1531" s="303">
        <v>0</v>
      </c>
      <c r="Q1531" s="305">
        <v>0</v>
      </c>
      <c r="R1531" s="256">
        <f t="shared" si="265"/>
        <v>2482637.5</v>
      </c>
      <c r="S1531" s="256">
        <f t="shared" si="266"/>
        <v>1785000</v>
      </c>
      <c r="T1531" s="303">
        <f t="shared" si="267"/>
        <v>2409750</v>
      </c>
      <c r="U1531" s="303">
        <f t="shared" si="268"/>
        <v>736790.14810443146</v>
      </c>
      <c r="V1531" s="256">
        <f t="shared" si="269"/>
        <v>1785000</v>
      </c>
    </row>
    <row r="1532" spans="2:22" x14ac:dyDescent="0.2">
      <c r="B1532" s="259">
        <v>191</v>
      </c>
      <c r="C1532" s="260" t="s">
        <v>8</v>
      </c>
      <c r="D1532" s="266" t="s">
        <v>972</v>
      </c>
      <c r="E1532" s="260">
        <v>1</v>
      </c>
      <c r="F1532" s="256">
        <v>529368</v>
      </c>
      <c r="G1532" s="256">
        <f t="shared" si="259"/>
        <v>100579.92</v>
      </c>
      <c r="H1532" s="256">
        <f t="shared" si="260"/>
        <v>629947.92000000004</v>
      </c>
      <c r="I1532" s="256">
        <v>280000</v>
      </c>
      <c r="J1532" s="256">
        <f t="shared" si="261"/>
        <v>53200</v>
      </c>
      <c r="K1532" s="256">
        <f t="shared" si="262"/>
        <v>333200</v>
      </c>
      <c r="L1532" s="256">
        <v>386400</v>
      </c>
      <c r="M1532" s="256">
        <f t="shared" si="263"/>
        <v>73416</v>
      </c>
      <c r="N1532" s="299">
        <f t="shared" si="264"/>
        <v>459816</v>
      </c>
      <c r="O1532" s="303">
        <v>0</v>
      </c>
      <c r="P1532" s="303">
        <v>0</v>
      </c>
      <c r="Q1532" s="305">
        <v>0</v>
      </c>
      <c r="R1532" s="256">
        <f t="shared" si="265"/>
        <v>474321.30666666664</v>
      </c>
      <c r="S1532" s="256">
        <f t="shared" si="266"/>
        <v>333200</v>
      </c>
      <c r="T1532" s="303">
        <f t="shared" si="267"/>
        <v>458702.63971095317</v>
      </c>
      <c r="U1532" s="303">
        <f t="shared" si="268"/>
        <v>148904.78483649279</v>
      </c>
      <c r="V1532" s="256">
        <f t="shared" si="269"/>
        <v>333200</v>
      </c>
    </row>
    <row r="1533" spans="2:22" x14ac:dyDescent="0.2">
      <c r="B1533" s="259">
        <v>192</v>
      </c>
      <c r="C1533" s="260" t="s">
        <v>8</v>
      </c>
      <c r="D1533" s="266" t="s">
        <v>180</v>
      </c>
      <c r="E1533" s="260">
        <v>1</v>
      </c>
      <c r="F1533" s="256">
        <v>1037520</v>
      </c>
      <c r="G1533" s="256">
        <f t="shared" si="259"/>
        <v>197128.8</v>
      </c>
      <c r="H1533" s="256">
        <f t="shared" si="260"/>
        <v>1234648.8</v>
      </c>
      <c r="I1533" s="256">
        <v>550000</v>
      </c>
      <c r="J1533" s="256">
        <f t="shared" si="261"/>
        <v>104500</v>
      </c>
      <c r="K1533" s="256">
        <f t="shared" si="262"/>
        <v>654500</v>
      </c>
      <c r="L1533" s="256">
        <v>720500</v>
      </c>
      <c r="M1533" s="256">
        <f t="shared" si="263"/>
        <v>136895</v>
      </c>
      <c r="N1533" s="299">
        <f t="shared" si="264"/>
        <v>857395</v>
      </c>
      <c r="O1533" s="303">
        <v>0</v>
      </c>
      <c r="P1533" s="303">
        <v>0</v>
      </c>
      <c r="Q1533" s="305">
        <v>0</v>
      </c>
      <c r="R1533" s="256">
        <f t="shared" si="265"/>
        <v>915514.6</v>
      </c>
      <c r="S1533" s="256">
        <f t="shared" si="266"/>
        <v>654500</v>
      </c>
      <c r="T1533" s="303">
        <f t="shared" si="267"/>
        <v>884867.02665761125</v>
      </c>
      <c r="U1533" s="303">
        <f t="shared" si="268"/>
        <v>294408.85425455571</v>
      </c>
      <c r="V1533" s="256">
        <f t="shared" si="269"/>
        <v>654500</v>
      </c>
    </row>
    <row r="1534" spans="2:22" x14ac:dyDescent="0.2">
      <c r="B1534" s="259">
        <v>193</v>
      </c>
      <c r="C1534" s="260" t="s">
        <v>8</v>
      </c>
      <c r="D1534" s="266" t="s">
        <v>181</v>
      </c>
      <c r="E1534" s="260">
        <v>1</v>
      </c>
      <c r="F1534" s="256">
        <v>1281800</v>
      </c>
      <c r="G1534" s="256">
        <f t="shared" ref="G1534:G1597" si="270">+F1534*19%</f>
        <v>243542</v>
      </c>
      <c r="H1534" s="256">
        <f t="shared" ref="H1534:H1597" si="271">+G1534+F1534</f>
        <v>1525342</v>
      </c>
      <c r="I1534" s="256">
        <v>650000</v>
      </c>
      <c r="J1534" s="256">
        <f t="shared" ref="J1534:J1597" si="272">+I1534*19%</f>
        <v>123500</v>
      </c>
      <c r="K1534" s="256">
        <f t="shared" ref="K1534:K1597" si="273">+J1534+I1534</f>
        <v>773500</v>
      </c>
      <c r="L1534" s="256">
        <v>884000</v>
      </c>
      <c r="M1534" s="256">
        <f t="shared" ref="M1534:M1597" si="274">+L1534*19%</f>
        <v>167960</v>
      </c>
      <c r="N1534" s="299">
        <f t="shared" ref="N1534:N1597" si="275">+M1534+L1534</f>
        <v>1051960</v>
      </c>
      <c r="O1534" s="303">
        <v>0</v>
      </c>
      <c r="P1534" s="303">
        <v>0</v>
      </c>
      <c r="Q1534" s="305">
        <v>0</v>
      </c>
      <c r="R1534" s="256">
        <f t="shared" si="265"/>
        <v>1116934</v>
      </c>
      <c r="S1534" s="256">
        <f t="shared" si="266"/>
        <v>773500</v>
      </c>
      <c r="T1534" s="303">
        <f t="shared" si="267"/>
        <v>1074671.152009621</v>
      </c>
      <c r="U1534" s="303">
        <f t="shared" si="268"/>
        <v>380108.94983938488</v>
      </c>
      <c r="V1534" s="256">
        <f t="shared" si="269"/>
        <v>773500</v>
      </c>
    </row>
    <row r="1535" spans="2:22" x14ac:dyDescent="0.2">
      <c r="B1535" s="259">
        <v>194</v>
      </c>
      <c r="C1535" s="260" t="s">
        <v>8</v>
      </c>
      <c r="D1535" s="266" t="s">
        <v>774</v>
      </c>
      <c r="E1535" s="260">
        <v>1</v>
      </c>
      <c r="F1535" s="256">
        <v>21707400</v>
      </c>
      <c r="G1535" s="256">
        <f t="shared" si="270"/>
        <v>4124406</v>
      </c>
      <c r="H1535" s="256">
        <f t="shared" si="271"/>
        <v>25831806</v>
      </c>
      <c r="I1535" s="256">
        <v>11000000</v>
      </c>
      <c r="J1535" s="256">
        <f t="shared" si="272"/>
        <v>2090000</v>
      </c>
      <c r="K1535" s="256">
        <f t="shared" si="273"/>
        <v>13090000</v>
      </c>
      <c r="L1535" s="256">
        <v>15180000</v>
      </c>
      <c r="M1535" s="256">
        <f t="shared" si="274"/>
        <v>2884200</v>
      </c>
      <c r="N1535" s="299">
        <f t="shared" si="275"/>
        <v>18064200</v>
      </c>
      <c r="O1535" s="303">
        <v>0</v>
      </c>
      <c r="P1535" s="303">
        <v>0</v>
      </c>
      <c r="Q1535" s="305">
        <v>0</v>
      </c>
      <c r="R1535" s="256">
        <f t="shared" si="265"/>
        <v>18995335.333333332</v>
      </c>
      <c r="S1535" s="256">
        <f t="shared" si="266"/>
        <v>13090000</v>
      </c>
      <c r="T1535" s="303">
        <f t="shared" si="267"/>
        <v>18279783.592266817</v>
      </c>
      <c r="U1535" s="303">
        <f t="shared" si="268"/>
        <v>6421733.7839671699</v>
      </c>
      <c r="V1535" s="256">
        <f t="shared" si="269"/>
        <v>13090000</v>
      </c>
    </row>
    <row r="1536" spans="2:22" x14ac:dyDescent="0.2">
      <c r="B1536" s="259">
        <v>195</v>
      </c>
      <c r="C1536" s="260" t="s">
        <v>8</v>
      </c>
      <c r="D1536" s="266" t="s">
        <v>973</v>
      </c>
      <c r="E1536" s="260">
        <v>1</v>
      </c>
      <c r="F1536" s="256">
        <v>1272960</v>
      </c>
      <c r="G1536" s="256">
        <f t="shared" si="270"/>
        <v>241862.39999999999</v>
      </c>
      <c r="H1536" s="256">
        <f t="shared" si="271"/>
        <v>1514822.4</v>
      </c>
      <c r="I1536" s="256">
        <v>650000</v>
      </c>
      <c r="J1536" s="256">
        <f t="shared" si="272"/>
        <v>123500</v>
      </c>
      <c r="K1536" s="256">
        <f t="shared" si="273"/>
        <v>773500</v>
      </c>
      <c r="L1536" s="256">
        <v>884000</v>
      </c>
      <c r="M1536" s="256">
        <f t="shared" si="274"/>
        <v>167960</v>
      </c>
      <c r="N1536" s="299">
        <f t="shared" si="275"/>
        <v>1051960</v>
      </c>
      <c r="O1536" s="303">
        <v>0</v>
      </c>
      <c r="P1536" s="303">
        <v>0</v>
      </c>
      <c r="Q1536" s="305">
        <v>0</v>
      </c>
      <c r="R1536" s="256">
        <f t="shared" si="265"/>
        <v>1113427.4666666666</v>
      </c>
      <c r="S1536" s="256">
        <f t="shared" si="266"/>
        <v>773500</v>
      </c>
      <c r="T1536" s="303">
        <f t="shared" si="267"/>
        <v>1072194.9424241141</v>
      </c>
      <c r="U1536" s="303">
        <f t="shared" si="268"/>
        <v>374464.1668828316</v>
      </c>
      <c r="V1536" s="256">
        <f t="shared" si="269"/>
        <v>773500</v>
      </c>
    </row>
    <row r="1537" spans="2:22" x14ac:dyDescent="0.2">
      <c r="B1537" s="259">
        <v>196</v>
      </c>
      <c r="C1537" s="260" t="s">
        <v>8</v>
      </c>
      <c r="D1537" s="266" t="s">
        <v>974</v>
      </c>
      <c r="E1537" s="260">
        <v>1</v>
      </c>
      <c r="F1537" s="256">
        <v>1211080</v>
      </c>
      <c r="G1537" s="256">
        <f t="shared" si="270"/>
        <v>230105.2</v>
      </c>
      <c r="H1537" s="256">
        <f t="shared" si="271"/>
        <v>1441185.2</v>
      </c>
      <c r="I1537" s="256">
        <v>650000</v>
      </c>
      <c r="J1537" s="256">
        <f t="shared" si="272"/>
        <v>123500</v>
      </c>
      <c r="K1537" s="256">
        <f t="shared" si="273"/>
        <v>773500</v>
      </c>
      <c r="L1537" s="256">
        <v>890500</v>
      </c>
      <c r="M1537" s="256">
        <f t="shared" si="274"/>
        <v>169195</v>
      </c>
      <c r="N1537" s="299">
        <f t="shared" si="275"/>
        <v>1059695</v>
      </c>
      <c r="O1537" s="303">
        <v>0</v>
      </c>
      <c r="P1537" s="303">
        <v>0</v>
      </c>
      <c r="Q1537" s="305">
        <v>0</v>
      </c>
      <c r="R1537" s="256">
        <f t="shared" si="265"/>
        <v>1091460.0666666667</v>
      </c>
      <c r="S1537" s="256">
        <f t="shared" si="266"/>
        <v>773500</v>
      </c>
      <c r="T1537" s="303">
        <f t="shared" si="267"/>
        <v>1057110.3677858533</v>
      </c>
      <c r="U1537" s="303">
        <f t="shared" si="268"/>
        <v>334974.09775983152</v>
      </c>
      <c r="V1537" s="256">
        <f t="shared" si="269"/>
        <v>773500</v>
      </c>
    </row>
    <row r="1538" spans="2:22" x14ac:dyDescent="0.2">
      <c r="B1538" s="259">
        <v>197</v>
      </c>
      <c r="C1538" s="260" t="s">
        <v>8</v>
      </c>
      <c r="D1538" s="266" t="s">
        <v>975</v>
      </c>
      <c r="E1538" s="260">
        <v>1</v>
      </c>
      <c r="F1538" s="256">
        <v>1307475</v>
      </c>
      <c r="G1538" s="256">
        <f t="shared" si="270"/>
        <v>248420.25</v>
      </c>
      <c r="H1538" s="256">
        <f t="shared" si="271"/>
        <v>1555895.25</v>
      </c>
      <c r="I1538" s="256">
        <v>650000</v>
      </c>
      <c r="J1538" s="256">
        <f t="shared" si="272"/>
        <v>123500</v>
      </c>
      <c r="K1538" s="256">
        <f t="shared" si="273"/>
        <v>773500</v>
      </c>
      <c r="L1538" s="256">
        <v>877500</v>
      </c>
      <c r="M1538" s="256">
        <f t="shared" si="274"/>
        <v>166725</v>
      </c>
      <c r="N1538" s="299">
        <f t="shared" si="275"/>
        <v>1044225</v>
      </c>
      <c r="O1538" s="303">
        <v>0</v>
      </c>
      <c r="P1538" s="303">
        <v>0</v>
      </c>
      <c r="Q1538" s="305">
        <v>0</v>
      </c>
      <c r="R1538" s="256">
        <f t="shared" si="265"/>
        <v>1124540.0833333333</v>
      </c>
      <c r="S1538" s="256">
        <f t="shared" si="266"/>
        <v>773500</v>
      </c>
      <c r="T1538" s="303">
        <f t="shared" si="267"/>
        <v>1079141.1493093199</v>
      </c>
      <c r="U1538" s="303">
        <f t="shared" si="268"/>
        <v>397332.94132725865</v>
      </c>
      <c r="V1538" s="256">
        <f t="shared" si="269"/>
        <v>773500</v>
      </c>
    </row>
    <row r="1539" spans="2:22" x14ac:dyDescent="0.2">
      <c r="B1539" s="259">
        <v>198</v>
      </c>
      <c r="C1539" s="260" t="s">
        <v>8</v>
      </c>
      <c r="D1539" s="266" t="s">
        <v>653</v>
      </c>
      <c r="E1539" s="260">
        <v>1</v>
      </c>
      <c r="F1539" s="256">
        <v>345240</v>
      </c>
      <c r="G1539" s="256">
        <f t="shared" si="270"/>
        <v>65595.600000000006</v>
      </c>
      <c r="H1539" s="256">
        <f t="shared" si="271"/>
        <v>410835.6</v>
      </c>
      <c r="I1539" s="256">
        <v>180000</v>
      </c>
      <c r="J1539" s="256">
        <f t="shared" si="272"/>
        <v>34200</v>
      </c>
      <c r="K1539" s="256">
        <f t="shared" si="273"/>
        <v>214200</v>
      </c>
      <c r="L1539" s="256">
        <v>246600</v>
      </c>
      <c r="M1539" s="256">
        <f t="shared" si="274"/>
        <v>46854</v>
      </c>
      <c r="N1539" s="299">
        <f t="shared" si="275"/>
        <v>293454</v>
      </c>
      <c r="O1539" s="303">
        <v>0</v>
      </c>
      <c r="P1539" s="303">
        <v>0</v>
      </c>
      <c r="Q1539" s="305">
        <v>0</v>
      </c>
      <c r="R1539" s="256">
        <f t="shared" si="265"/>
        <v>306163.20000000001</v>
      </c>
      <c r="S1539" s="256">
        <f t="shared" si="266"/>
        <v>214200</v>
      </c>
      <c r="T1539" s="303">
        <f t="shared" si="267"/>
        <v>295580.55243785592</v>
      </c>
      <c r="U1539" s="303">
        <f t="shared" si="268"/>
        <v>98931.959549581385</v>
      </c>
      <c r="V1539" s="256">
        <f t="shared" si="269"/>
        <v>214200</v>
      </c>
    </row>
    <row r="1540" spans="2:22" x14ac:dyDescent="0.2">
      <c r="B1540" s="259">
        <v>199</v>
      </c>
      <c r="C1540" s="260" t="s">
        <v>8</v>
      </c>
      <c r="D1540" s="266" t="s">
        <v>635</v>
      </c>
      <c r="E1540" s="260">
        <v>1</v>
      </c>
      <c r="F1540" s="256">
        <v>1491000</v>
      </c>
      <c r="G1540" s="256">
        <f t="shared" si="270"/>
        <v>283290</v>
      </c>
      <c r="H1540" s="256">
        <f t="shared" si="271"/>
        <v>1774290</v>
      </c>
      <c r="I1540" s="256">
        <v>750000</v>
      </c>
      <c r="J1540" s="256">
        <f t="shared" si="272"/>
        <v>142500</v>
      </c>
      <c r="K1540" s="256">
        <f t="shared" si="273"/>
        <v>892500</v>
      </c>
      <c r="L1540" s="256">
        <v>1050000</v>
      </c>
      <c r="M1540" s="256">
        <f t="shared" si="274"/>
        <v>199500</v>
      </c>
      <c r="N1540" s="299">
        <f t="shared" si="275"/>
        <v>1249500</v>
      </c>
      <c r="O1540" s="303">
        <v>0</v>
      </c>
      <c r="P1540" s="303">
        <v>0</v>
      </c>
      <c r="Q1540" s="305">
        <v>0</v>
      </c>
      <c r="R1540" s="256">
        <f t="shared" si="265"/>
        <v>1305430</v>
      </c>
      <c r="S1540" s="256">
        <f t="shared" si="266"/>
        <v>892500</v>
      </c>
      <c r="T1540" s="303">
        <f t="shared" si="267"/>
        <v>1255421.8894149836</v>
      </c>
      <c r="U1540" s="303">
        <f t="shared" si="268"/>
        <v>443547.65775506018</v>
      </c>
      <c r="V1540" s="256">
        <f t="shared" si="269"/>
        <v>892500</v>
      </c>
    </row>
    <row r="1541" spans="2:22" x14ac:dyDescent="0.2">
      <c r="B1541" s="259">
        <v>200</v>
      </c>
      <c r="C1541" s="260" t="s">
        <v>8</v>
      </c>
      <c r="D1541" s="266" t="s">
        <v>638</v>
      </c>
      <c r="E1541" s="260">
        <v>1</v>
      </c>
      <c r="F1541" s="256">
        <v>856800</v>
      </c>
      <c r="G1541" s="256">
        <f t="shared" si="270"/>
        <v>162792</v>
      </c>
      <c r="H1541" s="256">
        <f t="shared" si="271"/>
        <v>1019592</v>
      </c>
      <c r="I1541" s="256">
        <v>450000</v>
      </c>
      <c r="J1541" s="256">
        <f t="shared" si="272"/>
        <v>85500</v>
      </c>
      <c r="K1541" s="256">
        <f t="shared" si="273"/>
        <v>535500</v>
      </c>
      <c r="L1541" s="256">
        <v>630000</v>
      </c>
      <c r="M1541" s="256">
        <f t="shared" si="274"/>
        <v>119700</v>
      </c>
      <c r="N1541" s="299">
        <f t="shared" si="275"/>
        <v>749700</v>
      </c>
      <c r="O1541" s="303">
        <v>0</v>
      </c>
      <c r="P1541" s="303">
        <v>0</v>
      </c>
      <c r="Q1541" s="305">
        <v>0</v>
      </c>
      <c r="R1541" s="256">
        <f t="shared" si="265"/>
        <v>768264</v>
      </c>
      <c r="S1541" s="256">
        <f t="shared" si="266"/>
        <v>535500</v>
      </c>
      <c r="T1541" s="303">
        <f t="shared" si="267"/>
        <v>742490.89963501936</v>
      </c>
      <c r="U1541" s="303">
        <f t="shared" si="268"/>
        <v>242579.33277177592</v>
      </c>
      <c r="V1541" s="256">
        <f t="shared" si="269"/>
        <v>535500</v>
      </c>
    </row>
    <row r="1542" spans="2:22" x14ac:dyDescent="0.2">
      <c r="B1542" s="259">
        <v>201</v>
      </c>
      <c r="C1542" s="260" t="s">
        <v>8</v>
      </c>
      <c r="D1542" s="266" t="s">
        <v>976</v>
      </c>
      <c r="E1542" s="260">
        <v>1</v>
      </c>
      <c r="F1542" s="256">
        <v>7767900</v>
      </c>
      <c r="G1542" s="256">
        <f t="shared" si="270"/>
        <v>1475901</v>
      </c>
      <c r="H1542" s="256">
        <f t="shared" si="271"/>
        <v>9243801</v>
      </c>
      <c r="I1542" s="256">
        <v>4200000</v>
      </c>
      <c r="J1542" s="256">
        <f t="shared" si="272"/>
        <v>798000</v>
      </c>
      <c r="K1542" s="256">
        <f t="shared" si="273"/>
        <v>4998000</v>
      </c>
      <c r="L1542" s="256">
        <v>5754000</v>
      </c>
      <c r="M1542" s="256">
        <f t="shared" si="274"/>
        <v>1093260</v>
      </c>
      <c r="N1542" s="299">
        <f t="shared" si="275"/>
        <v>6847260</v>
      </c>
      <c r="O1542" s="303">
        <v>0</v>
      </c>
      <c r="P1542" s="303">
        <v>0</v>
      </c>
      <c r="Q1542" s="305">
        <v>0</v>
      </c>
      <c r="R1542" s="256">
        <f t="shared" ref="R1542:R1605" si="276">AVERAGE(H1542,K1542,N1542)</f>
        <v>7029687</v>
      </c>
      <c r="S1542" s="256">
        <f t="shared" ref="S1542:S1605" si="277">MIN(H1542,K1542,N1542)</f>
        <v>4998000</v>
      </c>
      <c r="T1542" s="303">
        <f t="shared" ref="T1542:T1605" si="278">GEOMEAN(H1542,K1542,N1542)</f>
        <v>6813776.5309308786</v>
      </c>
      <c r="U1542" s="303">
        <f t="shared" ref="U1542:U1605" si="279">STDEV(H1542,K1542,N1542)</f>
        <v>2128771.0634652567</v>
      </c>
      <c r="V1542" s="256">
        <f t="shared" ref="V1542:V1605" si="280">S1542</f>
        <v>4998000</v>
      </c>
    </row>
    <row r="1543" spans="2:22" x14ac:dyDescent="0.2">
      <c r="B1543" s="259">
        <v>202</v>
      </c>
      <c r="C1543" s="260" t="s">
        <v>8</v>
      </c>
      <c r="D1543" s="266" t="s">
        <v>787</v>
      </c>
      <c r="E1543" s="260">
        <v>1</v>
      </c>
      <c r="F1543" s="256">
        <v>1710880</v>
      </c>
      <c r="G1543" s="256">
        <f t="shared" si="270"/>
        <v>325067.2</v>
      </c>
      <c r="H1543" s="256">
        <f t="shared" si="271"/>
        <v>2035947.2</v>
      </c>
      <c r="I1543" s="256">
        <v>850000</v>
      </c>
      <c r="J1543" s="256">
        <f t="shared" si="272"/>
        <v>161500</v>
      </c>
      <c r="K1543" s="256">
        <f t="shared" si="273"/>
        <v>1011500</v>
      </c>
      <c r="L1543" s="256">
        <v>1156000</v>
      </c>
      <c r="M1543" s="256">
        <f t="shared" si="274"/>
        <v>219640</v>
      </c>
      <c r="N1543" s="299">
        <f t="shared" si="275"/>
        <v>1375640</v>
      </c>
      <c r="O1543" s="303">
        <v>0</v>
      </c>
      <c r="P1543" s="303">
        <v>0</v>
      </c>
      <c r="Q1543" s="305">
        <v>0</v>
      </c>
      <c r="R1543" s="256">
        <f t="shared" si="276"/>
        <v>1474362.4000000001</v>
      </c>
      <c r="S1543" s="256">
        <f t="shared" si="277"/>
        <v>1011500</v>
      </c>
      <c r="T1543" s="303">
        <f t="shared" si="278"/>
        <v>1414965.1097673632</v>
      </c>
      <c r="U1543" s="303">
        <f t="shared" si="279"/>
        <v>519309.7347376417</v>
      </c>
      <c r="V1543" s="256">
        <f t="shared" si="280"/>
        <v>1011500</v>
      </c>
    </row>
    <row r="1544" spans="2:22" x14ac:dyDescent="0.2">
      <c r="B1544" s="259">
        <v>203</v>
      </c>
      <c r="C1544" s="260" t="s">
        <v>8</v>
      </c>
      <c r="D1544" s="266" t="s">
        <v>788</v>
      </c>
      <c r="E1544" s="260">
        <v>1</v>
      </c>
      <c r="F1544" s="256">
        <v>1480955</v>
      </c>
      <c r="G1544" s="256">
        <f t="shared" si="270"/>
        <v>281381.45</v>
      </c>
      <c r="H1544" s="256">
        <f t="shared" si="271"/>
        <v>1762336.45</v>
      </c>
      <c r="I1544" s="256">
        <v>850000</v>
      </c>
      <c r="J1544" s="256">
        <f t="shared" si="272"/>
        <v>161500</v>
      </c>
      <c r="K1544" s="256">
        <f t="shared" si="273"/>
        <v>1011500</v>
      </c>
      <c r="L1544" s="256">
        <v>1113500</v>
      </c>
      <c r="M1544" s="256">
        <f t="shared" si="274"/>
        <v>211565</v>
      </c>
      <c r="N1544" s="299">
        <f t="shared" si="275"/>
        <v>1325065</v>
      </c>
      <c r="O1544" s="303">
        <v>0</v>
      </c>
      <c r="P1544" s="303">
        <v>0</v>
      </c>
      <c r="Q1544" s="305">
        <v>0</v>
      </c>
      <c r="R1544" s="256">
        <f t="shared" si="276"/>
        <v>1366300.4833333334</v>
      </c>
      <c r="S1544" s="256">
        <f t="shared" si="277"/>
        <v>1011500</v>
      </c>
      <c r="T1544" s="303">
        <f t="shared" si="278"/>
        <v>1331774.3042561326</v>
      </c>
      <c r="U1544" s="303">
        <f t="shared" si="279"/>
        <v>377112.87100343138</v>
      </c>
      <c r="V1544" s="256">
        <f t="shared" si="280"/>
        <v>1011500</v>
      </c>
    </row>
    <row r="1545" spans="2:22" x14ac:dyDescent="0.2">
      <c r="B1545" s="259">
        <v>204</v>
      </c>
      <c r="C1545" s="260" t="s">
        <v>8</v>
      </c>
      <c r="D1545" s="266" t="s">
        <v>784</v>
      </c>
      <c r="E1545" s="260">
        <v>1</v>
      </c>
      <c r="F1545" s="256">
        <v>506352</v>
      </c>
      <c r="G1545" s="256">
        <f t="shared" si="270"/>
        <v>96206.88</v>
      </c>
      <c r="H1545" s="256">
        <f t="shared" si="271"/>
        <v>602558.88</v>
      </c>
      <c r="I1545" s="256">
        <v>280000</v>
      </c>
      <c r="J1545" s="256">
        <f t="shared" si="272"/>
        <v>53200</v>
      </c>
      <c r="K1545" s="256">
        <f t="shared" si="273"/>
        <v>333200</v>
      </c>
      <c r="L1545" s="256">
        <v>369600</v>
      </c>
      <c r="M1545" s="256">
        <f t="shared" si="274"/>
        <v>70224</v>
      </c>
      <c r="N1545" s="299">
        <f t="shared" si="275"/>
        <v>439824</v>
      </c>
      <c r="O1545" s="303">
        <v>0</v>
      </c>
      <c r="P1545" s="303">
        <v>0</v>
      </c>
      <c r="Q1545" s="305">
        <v>0</v>
      </c>
      <c r="R1545" s="256">
        <f t="shared" si="276"/>
        <v>458527.62666666665</v>
      </c>
      <c r="S1545" s="256">
        <f t="shared" si="277"/>
        <v>333200</v>
      </c>
      <c r="T1545" s="303">
        <f t="shared" si="278"/>
        <v>445308.65477633179</v>
      </c>
      <c r="U1545" s="303">
        <f t="shared" si="279"/>
        <v>135649.99372126136</v>
      </c>
      <c r="V1545" s="256">
        <f t="shared" si="280"/>
        <v>333200</v>
      </c>
    </row>
    <row r="1546" spans="2:22" x14ac:dyDescent="0.2">
      <c r="B1546" s="259">
        <v>205</v>
      </c>
      <c r="C1546" s="260" t="s">
        <v>8</v>
      </c>
      <c r="D1546" s="266" t="s">
        <v>977</v>
      </c>
      <c r="E1546" s="260">
        <v>1</v>
      </c>
      <c r="F1546" s="256">
        <v>346896</v>
      </c>
      <c r="G1546" s="256">
        <f t="shared" si="270"/>
        <v>65910.240000000005</v>
      </c>
      <c r="H1546" s="256">
        <f t="shared" si="271"/>
        <v>412806.24</v>
      </c>
      <c r="I1546" s="256">
        <v>180000</v>
      </c>
      <c r="J1546" s="256">
        <f t="shared" si="272"/>
        <v>34200</v>
      </c>
      <c r="K1546" s="256">
        <f t="shared" si="273"/>
        <v>214200</v>
      </c>
      <c r="L1546" s="256">
        <v>237600</v>
      </c>
      <c r="M1546" s="256">
        <f t="shared" si="274"/>
        <v>45144</v>
      </c>
      <c r="N1546" s="299">
        <f t="shared" si="275"/>
        <v>282744</v>
      </c>
      <c r="O1546" s="303">
        <v>0</v>
      </c>
      <c r="P1546" s="303">
        <v>0</v>
      </c>
      <c r="Q1546" s="305">
        <v>0</v>
      </c>
      <c r="R1546" s="256">
        <f t="shared" si="276"/>
        <v>303250.08</v>
      </c>
      <c r="S1546" s="256">
        <f t="shared" si="277"/>
        <v>214200</v>
      </c>
      <c r="T1546" s="303">
        <f t="shared" si="278"/>
        <v>292406.06242429593</v>
      </c>
      <c r="U1546" s="303">
        <f t="shared" si="279"/>
        <v>100878.56129752842</v>
      </c>
      <c r="V1546" s="256">
        <f t="shared" si="280"/>
        <v>214200</v>
      </c>
    </row>
    <row r="1547" spans="2:22" x14ac:dyDescent="0.2">
      <c r="B1547" s="259">
        <v>206</v>
      </c>
      <c r="C1547" s="260" t="s">
        <v>8</v>
      </c>
      <c r="D1547" s="266" t="s">
        <v>792</v>
      </c>
      <c r="E1547" s="260">
        <v>1</v>
      </c>
      <c r="F1547" s="256">
        <v>861888</v>
      </c>
      <c r="G1547" s="256">
        <f t="shared" si="270"/>
        <v>163758.72</v>
      </c>
      <c r="H1547" s="256">
        <f t="shared" si="271"/>
        <v>1025646.72</v>
      </c>
      <c r="I1547" s="256">
        <v>480000</v>
      </c>
      <c r="J1547" s="256">
        <f t="shared" si="272"/>
        <v>91200</v>
      </c>
      <c r="K1547" s="256">
        <f t="shared" si="273"/>
        <v>571200</v>
      </c>
      <c r="L1547" s="256">
        <v>643200</v>
      </c>
      <c r="M1547" s="256">
        <f t="shared" si="274"/>
        <v>122208</v>
      </c>
      <c r="N1547" s="299">
        <f t="shared" si="275"/>
        <v>765408</v>
      </c>
      <c r="O1547" s="303">
        <v>0</v>
      </c>
      <c r="P1547" s="303">
        <v>0</v>
      </c>
      <c r="Q1547" s="305">
        <v>0</v>
      </c>
      <c r="R1547" s="256">
        <f t="shared" si="276"/>
        <v>787418.23999999987</v>
      </c>
      <c r="S1547" s="256">
        <f t="shared" si="277"/>
        <v>571200</v>
      </c>
      <c r="T1547" s="303">
        <f t="shared" si="278"/>
        <v>765408</v>
      </c>
      <c r="U1547" s="303">
        <f t="shared" si="279"/>
        <v>228021.47558581602</v>
      </c>
      <c r="V1547" s="256">
        <f t="shared" si="280"/>
        <v>571200</v>
      </c>
    </row>
    <row r="1548" spans="2:22" x14ac:dyDescent="0.2">
      <c r="B1548" s="259">
        <v>207</v>
      </c>
      <c r="C1548" s="260" t="s">
        <v>8</v>
      </c>
      <c r="D1548" s="266" t="s">
        <v>978</v>
      </c>
      <c r="E1548" s="260">
        <v>1</v>
      </c>
      <c r="F1548" s="256">
        <v>669900</v>
      </c>
      <c r="G1548" s="256">
        <f t="shared" si="270"/>
        <v>127281</v>
      </c>
      <c r="H1548" s="256">
        <f t="shared" si="271"/>
        <v>797181</v>
      </c>
      <c r="I1548" s="256">
        <v>350000</v>
      </c>
      <c r="J1548" s="256">
        <f t="shared" si="272"/>
        <v>66500</v>
      </c>
      <c r="K1548" s="256">
        <f t="shared" si="273"/>
        <v>416500</v>
      </c>
      <c r="L1548" s="256">
        <v>462000</v>
      </c>
      <c r="M1548" s="256">
        <f t="shared" si="274"/>
        <v>87780</v>
      </c>
      <c r="N1548" s="299">
        <f t="shared" si="275"/>
        <v>549780</v>
      </c>
      <c r="O1548" s="303">
        <v>0</v>
      </c>
      <c r="P1548" s="303">
        <v>0</v>
      </c>
      <c r="Q1548" s="305">
        <v>0</v>
      </c>
      <c r="R1548" s="256">
        <f t="shared" si="276"/>
        <v>587820.33333333337</v>
      </c>
      <c r="S1548" s="256">
        <f t="shared" si="277"/>
        <v>416500</v>
      </c>
      <c r="T1548" s="303">
        <f t="shared" si="278"/>
        <v>567266.26961941121</v>
      </c>
      <c r="U1548" s="303">
        <f t="shared" si="279"/>
        <v>193170.40705121815</v>
      </c>
      <c r="V1548" s="256">
        <f t="shared" si="280"/>
        <v>416500</v>
      </c>
    </row>
    <row r="1549" spans="2:22" x14ac:dyDescent="0.2">
      <c r="B1549" s="259">
        <v>208</v>
      </c>
      <c r="C1549" s="260" t="s">
        <v>8</v>
      </c>
      <c r="D1549" s="266" t="s">
        <v>979</v>
      </c>
      <c r="E1549" s="260">
        <v>1</v>
      </c>
      <c r="F1549" s="256">
        <v>2201760</v>
      </c>
      <c r="G1549" s="256">
        <f t="shared" si="270"/>
        <v>418334.4</v>
      </c>
      <c r="H1549" s="256">
        <f t="shared" si="271"/>
        <v>2620094.4</v>
      </c>
      <c r="I1549" s="256">
        <v>1200000</v>
      </c>
      <c r="J1549" s="256">
        <f t="shared" si="272"/>
        <v>228000</v>
      </c>
      <c r="K1549" s="256">
        <f t="shared" si="273"/>
        <v>1428000</v>
      </c>
      <c r="L1549" s="256">
        <v>1584000</v>
      </c>
      <c r="M1549" s="256">
        <f t="shared" si="274"/>
        <v>300960</v>
      </c>
      <c r="N1549" s="299">
        <f t="shared" si="275"/>
        <v>1884960</v>
      </c>
      <c r="O1549" s="303">
        <v>0</v>
      </c>
      <c r="P1549" s="303">
        <v>0</v>
      </c>
      <c r="Q1549" s="305">
        <v>0</v>
      </c>
      <c r="R1549" s="256">
        <f t="shared" si="276"/>
        <v>1977684.8</v>
      </c>
      <c r="S1549" s="256">
        <f t="shared" si="277"/>
        <v>1428000</v>
      </c>
      <c r="T1549" s="303">
        <f t="shared" si="278"/>
        <v>1917707.7719420393</v>
      </c>
      <c r="U1549" s="303">
        <f t="shared" si="279"/>
        <v>601432.19154707552</v>
      </c>
      <c r="V1549" s="256">
        <f t="shared" si="280"/>
        <v>1428000</v>
      </c>
    </row>
    <row r="1550" spans="2:22" x14ac:dyDescent="0.2">
      <c r="B1550" s="259">
        <v>209</v>
      </c>
      <c r="C1550" s="260" t="s">
        <v>8</v>
      </c>
      <c r="D1550" s="266" t="s">
        <v>980</v>
      </c>
      <c r="E1550" s="260">
        <v>1</v>
      </c>
      <c r="F1550" s="256">
        <v>489100</v>
      </c>
      <c r="G1550" s="256">
        <f t="shared" si="270"/>
        <v>92929</v>
      </c>
      <c r="H1550" s="256">
        <f t="shared" si="271"/>
        <v>582029</v>
      </c>
      <c r="I1550" s="256">
        <v>250000</v>
      </c>
      <c r="J1550" s="256">
        <f t="shared" si="272"/>
        <v>47500</v>
      </c>
      <c r="K1550" s="256">
        <f t="shared" si="273"/>
        <v>297500</v>
      </c>
      <c r="L1550" s="256">
        <v>335000</v>
      </c>
      <c r="M1550" s="256">
        <f t="shared" si="274"/>
        <v>63650</v>
      </c>
      <c r="N1550" s="299">
        <f t="shared" si="275"/>
        <v>398650</v>
      </c>
      <c r="O1550" s="303">
        <v>0</v>
      </c>
      <c r="P1550" s="303">
        <v>0</v>
      </c>
      <c r="Q1550" s="305">
        <v>0</v>
      </c>
      <c r="R1550" s="256">
        <f t="shared" si="276"/>
        <v>426059.66666666669</v>
      </c>
      <c r="S1550" s="256">
        <f t="shared" si="277"/>
        <v>297500</v>
      </c>
      <c r="T1550" s="303">
        <f t="shared" si="278"/>
        <v>410211.45864419406</v>
      </c>
      <c r="U1550" s="303">
        <f t="shared" si="279"/>
        <v>144231.25642638403</v>
      </c>
      <c r="V1550" s="256">
        <f t="shared" si="280"/>
        <v>297500</v>
      </c>
    </row>
    <row r="1551" spans="2:22" x14ac:dyDescent="0.2">
      <c r="B1551" s="259">
        <v>210</v>
      </c>
      <c r="C1551" s="260" t="s">
        <v>8</v>
      </c>
      <c r="D1551" s="266" t="s">
        <v>981</v>
      </c>
      <c r="E1551" s="260">
        <v>1</v>
      </c>
      <c r="F1551" s="256">
        <v>9425000</v>
      </c>
      <c r="G1551" s="256">
        <f t="shared" si="270"/>
        <v>1790750</v>
      </c>
      <c r="H1551" s="256">
        <f t="shared" si="271"/>
        <v>11215750</v>
      </c>
      <c r="I1551" s="256">
        <v>5000000</v>
      </c>
      <c r="J1551" s="256">
        <f t="shared" si="272"/>
        <v>950000</v>
      </c>
      <c r="K1551" s="256">
        <f t="shared" si="273"/>
        <v>5950000</v>
      </c>
      <c r="L1551" s="256">
        <v>6500000</v>
      </c>
      <c r="M1551" s="256">
        <f t="shared" si="274"/>
        <v>1235000</v>
      </c>
      <c r="N1551" s="299">
        <f t="shared" si="275"/>
        <v>7735000</v>
      </c>
      <c r="O1551" s="303">
        <v>0</v>
      </c>
      <c r="P1551" s="303">
        <v>0</v>
      </c>
      <c r="Q1551" s="305">
        <v>0</v>
      </c>
      <c r="R1551" s="256">
        <f t="shared" si="276"/>
        <v>8300250</v>
      </c>
      <c r="S1551" s="256">
        <f t="shared" si="277"/>
        <v>5950000</v>
      </c>
      <c r="T1551" s="303">
        <f t="shared" si="278"/>
        <v>8021739.1341402475</v>
      </c>
      <c r="U1551" s="303">
        <f t="shared" si="279"/>
        <v>2677995.7874313393</v>
      </c>
      <c r="V1551" s="256">
        <f t="shared" si="280"/>
        <v>5950000</v>
      </c>
    </row>
    <row r="1552" spans="2:22" x14ac:dyDescent="0.2">
      <c r="B1552" s="259">
        <v>211</v>
      </c>
      <c r="C1552" s="260" t="s">
        <v>8</v>
      </c>
      <c r="D1552" s="266" t="s">
        <v>785</v>
      </c>
      <c r="E1552" s="260">
        <v>1</v>
      </c>
      <c r="F1552" s="256">
        <v>1526175</v>
      </c>
      <c r="G1552" s="256">
        <f t="shared" si="270"/>
        <v>289973.25</v>
      </c>
      <c r="H1552" s="256">
        <f t="shared" si="271"/>
        <v>1816148.25</v>
      </c>
      <c r="I1552" s="256">
        <v>850000</v>
      </c>
      <c r="J1552" s="256">
        <f t="shared" si="272"/>
        <v>161500</v>
      </c>
      <c r="K1552" s="256">
        <f t="shared" si="273"/>
        <v>1011500</v>
      </c>
      <c r="L1552" s="256">
        <v>1147500</v>
      </c>
      <c r="M1552" s="256">
        <f t="shared" si="274"/>
        <v>218025</v>
      </c>
      <c r="N1552" s="299">
        <f t="shared" si="275"/>
        <v>1365525</v>
      </c>
      <c r="O1552" s="303">
        <v>0</v>
      </c>
      <c r="P1552" s="303">
        <v>0</v>
      </c>
      <c r="Q1552" s="305">
        <v>0</v>
      </c>
      <c r="R1552" s="256">
        <f t="shared" si="276"/>
        <v>1397724.4166666667</v>
      </c>
      <c r="S1552" s="256">
        <f t="shared" si="277"/>
        <v>1011500</v>
      </c>
      <c r="T1552" s="303">
        <f t="shared" si="278"/>
        <v>1358748.0894409933</v>
      </c>
      <c r="U1552" s="303">
        <f t="shared" si="279"/>
        <v>403289.35441227676</v>
      </c>
      <c r="V1552" s="256">
        <f t="shared" si="280"/>
        <v>1011500</v>
      </c>
    </row>
    <row r="1553" spans="2:22" x14ac:dyDescent="0.2">
      <c r="B1553" s="259">
        <v>212</v>
      </c>
      <c r="C1553" s="260" t="s">
        <v>8</v>
      </c>
      <c r="D1553" s="266" t="s">
        <v>982</v>
      </c>
      <c r="E1553" s="260">
        <v>1</v>
      </c>
      <c r="F1553" s="256">
        <v>172368</v>
      </c>
      <c r="G1553" s="256">
        <f t="shared" si="270"/>
        <v>32749.920000000002</v>
      </c>
      <c r="H1553" s="256">
        <f t="shared" si="271"/>
        <v>205117.92</v>
      </c>
      <c r="I1553" s="256">
        <v>90000</v>
      </c>
      <c r="J1553" s="256">
        <f t="shared" si="272"/>
        <v>17100</v>
      </c>
      <c r="K1553" s="256">
        <f t="shared" si="273"/>
        <v>107100</v>
      </c>
      <c r="L1553" s="256">
        <v>119700</v>
      </c>
      <c r="M1553" s="256">
        <f t="shared" si="274"/>
        <v>22743</v>
      </c>
      <c r="N1553" s="299">
        <f t="shared" si="275"/>
        <v>142443</v>
      </c>
      <c r="O1553" s="303">
        <v>0</v>
      </c>
      <c r="P1553" s="303">
        <v>0</v>
      </c>
      <c r="Q1553" s="305">
        <v>0</v>
      </c>
      <c r="R1553" s="256">
        <f t="shared" si="276"/>
        <v>151553.64000000001</v>
      </c>
      <c r="S1553" s="256">
        <f t="shared" si="277"/>
        <v>107100</v>
      </c>
      <c r="T1553" s="303">
        <f t="shared" si="278"/>
        <v>146266.45268929159</v>
      </c>
      <c r="U1553" s="303">
        <f t="shared" si="279"/>
        <v>49640.013912052818</v>
      </c>
      <c r="V1553" s="256">
        <f t="shared" si="280"/>
        <v>107100</v>
      </c>
    </row>
    <row r="1554" spans="2:22" x14ac:dyDescent="0.2">
      <c r="B1554" s="259">
        <v>213</v>
      </c>
      <c r="C1554" s="260" t="s">
        <v>8</v>
      </c>
      <c r="D1554" s="266" t="s">
        <v>983</v>
      </c>
      <c r="E1554" s="260">
        <v>1</v>
      </c>
      <c r="F1554" s="256">
        <v>238380</v>
      </c>
      <c r="G1554" s="256">
        <f t="shared" si="270"/>
        <v>45292.2</v>
      </c>
      <c r="H1554" s="256">
        <f t="shared" si="271"/>
        <v>283672.2</v>
      </c>
      <c r="I1554" s="256">
        <v>120000</v>
      </c>
      <c r="J1554" s="256">
        <f t="shared" si="272"/>
        <v>22800</v>
      </c>
      <c r="K1554" s="256">
        <f t="shared" si="273"/>
        <v>142800</v>
      </c>
      <c r="L1554" s="256">
        <v>164400</v>
      </c>
      <c r="M1554" s="256">
        <f t="shared" si="274"/>
        <v>31236</v>
      </c>
      <c r="N1554" s="299">
        <f t="shared" si="275"/>
        <v>195636</v>
      </c>
      <c r="O1554" s="303">
        <v>0</v>
      </c>
      <c r="P1554" s="303">
        <v>0</v>
      </c>
      <c r="Q1554" s="305">
        <v>0</v>
      </c>
      <c r="R1554" s="256">
        <f t="shared" si="276"/>
        <v>207369.4</v>
      </c>
      <c r="S1554" s="256">
        <f t="shared" si="277"/>
        <v>142800</v>
      </c>
      <c r="T1554" s="303">
        <f t="shared" si="278"/>
        <v>199372.19316611695</v>
      </c>
      <c r="U1554" s="303">
        <f t="shared" si="279"/>
        <v>71165.291328568506</v>
      </c>
      <c r="V1554" s="256">
        <f t="shared" si="280"/>
        <v>142800</v>
      </c>
    </row>
    <row r="1555" spans="2:22" x14ac:dyDescent="0.2">
      <c r="B1555" s="259">
        <v>214</v>
      </c>
      <c r="C1555" s="260" t="s">
        <v>8</v>
      </c>
      <c r="D1555" s="266" t="s">
        <v>984</v>
      </c>
      <c r="E1555" s="260">
        <v>1</v>
      </c>
      <c r="F1555" s="256">
        <v>1149785</v>
      </c>
      <c r="G1555" s="256">
        <f t="shared" si="270"/>
        <v>218459.15</v>
      </c>
      <c r="H1555" s="256">
        <f t="shared" si="271"/>
        <v>1368244.15</v>
      </c>
      <c r="I1555" s="256">
        <v>650000</v>
      </c>
      <c r="J1555" s="256">
        <f t="shared" si="272"/>
        <v>123500</v>
      </c>
      <c r="K1555" s="256">
        <f t="shared" si="273"/>
        <v>773500</v>
      </c>
      <c r="L1555" s="256">
        <v>864500</v>
      </c>
      <c r="M1555" s="256">
        <f t="shared" si="274"/>
        <v>164255</v>
      </c>
      <c r="N1555" s="299">
        <f t="shared" si="275"/>
        <v>1028755</v>
      </c>
      <c r="O1555" s="303">
        <v>0</v>
      </c>
      <c r="P1555" s="303">
        <v>0</v>
      </c>
      <c r="Q1555" s="305">
        <v>0</v>
      </c>
      <c r="R1555" s="256">
        <f t="shared" si="276"/>
        <v>1056833.05</v>
      </c>
      <c r="S1555" s="256">
        <f t="shared" si="277"/>
        <v>773500</v>
      </c>
      <c r="T1555" s="303">
        <f t="shared" si="278"/>
        <v>1028755</v>
      </c>
      <c r="U1555" s="303">
        <f t="shared" si="279"/>
        <v>298364.59853450645</v>
      </c>
      <c r="V1555" s="256">
        <f t="shared" si="280"/>
        <v>773500</v>
      </c>
    </row>
    <row r="1556" spans="2:22" x14ac:dyDescent="0.2">
      <c r="B1556" s="259">
        <v>215</v>
      </c>
      <c r="C1556" s="260" t="s">
        <v>8</v>
      </c>
      <c r="D1556" s="266" t="s">
        <v>794</v>
      </c>
      <c r="E1556" s="260">
        <v>1</v>
      </c>
      <c r="F1556" s="256">
        <v>27903</v>
      </c>
      <c r="G1556" s="256">
        <f t="shared" si="270"/>
        <v>5301.57</v>
      </c>
      <c r="H1556" s="256">
        <f t="shared" si="271"/>
        <v>33204.57</v>
      </c>
      <c r="I1556" s="256">
        <v>15000</v>
      </c>
      <c r="J1556" s="256">
        <f t="shared" si="272"/>
        <v>2850</v>
      </c>
      <c r="K1556" s="256">
        <f t="shared" si="273"/>
        <v>17850</v>
      </c>
      <c r="L1556" s="256">
        <v>19650</v>
      </c>
      <c r="M1556" s="256">
        <f t="shared" si="274"/>
        <v>3733.5</v>
      </c>
      <c r="N1556" s="299">
        <f t="shared" si="275"/>
        <v>23383.5</v>
      </c>
      <c r="O1556" s="303">
        <v>0</v>
      </c>
      <c r="P1556" s="303">
        <v>0</v>
      </c>
      <c r="Q1556" s="305">
        <v>0</v>
      </c>
      <c r="R1556" s="256">
        <f t="shared" si="276"/>
        <v>24812.690000000002</v>
      </c>
      <c r="S1556" s="256">
        <f t="shared" si="277"/>
        <v>17850</v>
      </c>
      <c r="T1556" s="303">
        <f t="shared" si="278"/>
        <v>24020.490179225682</v>
      </c>
      <c r="U1556" s="303">
        <f t="shared" si="279"/>
        <v>7776.4158204985379</v>
      </c>
      <c r="V1556" s="256">
        <f t="shared" si="280"/>
        <v>17850</v>
      </c>
    </row>
    <row r="1557" spans="2:22" x14ac:dyDescent="0.2">
      <c r="B1557" s="259">
        <v>216</v>
      </c>
      <c r="C1557" s="260" t="s">
        <v>8</v>
      </c>
      <c r="D1557" s="266" t="s">
        <v>795</v>
      </c>
      <c r="E1557" s="260">
        <v>1</v>
      </c>
      <c r="F1557" s="256">
        <v>28743</v>
      </c>
      <c r="G1557" s="256">
        <f t="shared" si="270"/>
        <v>5461.17</v>
      </c>
      <c r="H1557" s="256">
        <f t="shared" si="271"/>
        <v>34204.17</v>
      </c>
      <c r="I1557" s="256">
        <v>15000</v>
      </c>
      <c r="J1557" s="256">
        <f t="shared" si="272"/>
        <v>2850</v>
      </c>
      <c r="K1557" s="256">
        <f t="shared" si="273"/>
        <v>17850</v>
      </c>
      <c r="L1557" s="256">
        <v>20100</v>
      </c>
      <c r="M1557" s="256">
        <f t="shared" si="274"/>
        <v>3819</v>
      </c>
      <c r="N1557" s="299">
        <f t="shared" si="275"/>
        <v>23919</v>
      </c>
      <c r="O1557" s="303">
        <v>0</v>
      </c>
      <c r="P1557" s="303">
        <v>0</v>
      </c>
      <c r="Q1557" s="305">
        <v>0</v>
      </c>
      <c r="R1557" s="256">
        <f t="shared" si="276"/>
        <v>25324.39</v>
      </c>
      <c r="S1557" s="256">
        <f t="shared" si="277"/>
        <v>17850</v>
      </c>
      <c r="T1557" s="303">
        <f t="shared" si="278"/>
        <v>24442.939444913936</v>
      </c>
      <c r="U1557" s="303">
        <f t="shared" si="279"/>
        <v>8267.1675854732712</v>
      </c>
      <c r="V1557" s="256">
        <f t="shared" si="280"/>
        <v>17850</v>
      </c>
    </row>
    <row r="1558" spans="2:22" x14ac:dyDescent="0.2">
      <c r="B1558" s="259">
        <v>217</v>
      </c>
      <c r="C1558" s="260" t="s">
        <v>8</v>
      </c>
      <c r="D1558" s="266" t="s">
        <v>796</v>
      </c>
      <c r="E1558" s="260">
        <v>1</v>
      </c>
      <c r="F1558" s="256">
        <v>26520</v>
      </c>
      <c r="G1558" s="256">
        <f t="shared" si="270"/>
        <v>5038.8</v>
      </c>
      <c r="H1558" s="256">
        <f t="shared" si="271"/>
        <v>31558.799999999999</v>
      </c>
      <c r="I1558" s="256">
        <v>15000</v>
      </c>
      <c r="J1558" s="256">
        <f t="shared" si="272"/>
        <v>2850</v>
      </c>
      <c r="K1558" s="256">
        <f t="shared" si="273"/>
        <v>17850</v>
      </c>
      <c r="L1558" s="256">
        <v>20400</v>
      </c>
      <c r="M1558" s="256">
        <f t="shared" si="274"/>
        <v>3876</v>
      </c>
      <c r="N1558" s="299">
        <f t="shared" si="275"/>
        <v>24276</v>
      </c>
      <c r="O1558" s="303">
        <v>0</v>
      </c>
      <c r="P1558" s="303">
        <v>0</v>
      </c>
      <c r="Q1558" s="305">
        <v>0</v>
      </c>
      <c r="R1558" s="256">
        <f t="shared" si="276"/>
        <v>24561.600000000002</v>
      </c>
      <c r="S1558" s="256">
        <f t="shared" si="277"/>
        <v>17850</v>
      </c>
      <c r="T1558" s="303">
        <f t="shared" si="278"/>
        <v>23913.617412127067</v>
      </c>
      <c r="U1558" s="303">
        <f t="shared" si="279"/>
        <v>6858.8610483082393</v>
      </c>
      <c r="V1558" s="256">
        <f t="shared" si="280"/>
        <v>17850</v>
      </c>
    </row>
    <row r="1559" spans="2:22" x14ac:dyDescent="0.2">
      <c r="B1559" s="259">
        <v>218</v>
      </c>
      <c r="C1559" s="260" t="s">
        <v>8</v>
      </c>
      <c r="D1559" s="266" t="s">
        <v>797</v>
      </c>
      <c r="E1559" s="260">
        <v>1</v>
      </c>
      <c r="F1559" s="256">
        <v>29304</v>
      </c>
      <c r="G1559" s="256">
        <f t="shared" si="270"/>
        <v>5567.76</v>
      </c>
      <c r="H1559" s="256">
        <f t="shared" si="271"/>
        <v>34871.760000000002</v>
      </c>
      <c r="I1559" s="256">
        <v>15000</v>
      </c>
      <c r="J1559" s="256">
        <f t="shared" si="272"/>
        <v>2850</v>
      </c>
      <c r="K1559" s="256">
        <f t="shared" si="273"/>
        <v>17850</v>
      </c>
      <c r="L1559" s="256">
        <v>19800</v>
      </c>
      <c r="M1559" s="256">
        <f t="shared" si="274"/>
        <v>3762</v>
      </c>
      <c r="N1559" s="299">
        <f t="shared" si="275"/>
        <v>23562</v>
      </c>
      <c r="O1559" s="303">
        <v>0</v>
      </c>
      <c r="P1559" s="303">
        <v>0</v>
      </c>
      <c r="Q1559" s="305">
        <v>0</v>
      </c>
      <c r="R1559" s="256">
        <f t="shared" si="276"/>
        <v>25427.920000000002</v>
      </c>
      <c r="S1559" s="256">
        <f t="shared" si="277"/>
        <v>17850</v>
      </c>
      <c r="T1559" s="303">
        <f t="shared" si="278"/>
        <v>24477.933263019546</v>
      </c>
      <c r="U1559" s="303">
        <f t="shared" si="279"/>
        <v>8662.9279957298386</v>
      </c>
      <c r="V1559" s="256">
        <f t="shared" si="280"/>
        <v>17850</v>
      </c>
    </row>
    <row r="1560" spans="2:22" x14ac:dyDescent="0.2">
      <c r="B1560" s="259">
        <v>219</v>
      </c>
      <c r="C1560" s="260" t="s">
        <v>8</v>
      </c>
      <c r="D1560" s="266" t="s">
        <v>798</v>
      </c>
      <c r="E1560" s="260">
        <v>1</v>
      </c>
      <c r="F1560" s="256">
        <v>30414</v>
      </c>
      <c r="G1560" s="256">
        <f t="shared" si="270"/>
        <v>5778.66</v>
      </c>
      <c r="H1560" s="256">
        <f t="shared" si="271"/>
        <v>36192.660000000003</v>
      </c>
      <c r="I1560" s="256">
        <v>15000</v>
      </c>
      <c r="J1560" s="256">
        <f t="shared" si="272"/>
        <v>2850</v>
      </c>
      <c r="K1560" s="256">
        <f t="shared" si="273"/>
        <v>17850</v>
      </c>
      <c r="L1560" s="256">
        <v>20550</v>
      </c>
      <c r="M1560" s="256">
        <f t="shared" si="274"/>
        <v>3904.5</v>
      </c>
      <c r="N1560" s="299">
        <f t="shared" si="275"/>
        <v>24454.5</v>
      </c>
      <c r="O1560" s="303">
        <v>0</v>
      </c>
      <c r="P1560" s="303">
        <v>0</v>
      </c>
      <c r="Q1560" s="305">
        <v>0</v>
      </c>
      <c r="R1560" s="256">
        <f t="shared" si="276"/>
        <v>26165.72</v>
      </c>
      <c r="S1560" s="256">
        <f t="shared" si="277"/>
        <v>17850</v>
      </c>
      <c r="T1560" s="303">
        <f t="shared" si="278"/>
        <v>25092.224837284033</v>
      </c>
      <c r="U1560" s="303">
        <f t="shared" si="279"/>
        <v>9290.2905974571186</v>
      </c>
      <c r="V1560" s="256">
        <f t="shared" si="280"/>
        <v>17850</v>
      </c>
    </row>
    <row r="1561" spans="2:22" x14ac:dyDescent="0.2">
      <c r="B1561" s="259">
        <v>220</v>
      </c>
      <c r="C1561" s="260" t="s">
        <v>8</v>
      </c>
      <c r="D1561" s="266" t="s">
        <v>799</v>
      </c>
      <c r="E1561" s="260">
        <v>1</v>
      </c>
      <c r="F1561" s="256">
        <v>29398.5</v>
      </c>
      <c r="G1561" s="256">
        <f t="shared" si="270"/>
        <v>5585.7150000000001</v>
      </c>
      <c r="H1561" s="256">
        <f t="shared" si="271"/>
        <v>34984.214999999997</v>
      </c>
      <c r="I1561" s="256">
        <v>15000</v>
      </c>
      <c r="J1561" s="256">
        <f t="shared" si="272"/>
        <v>2850</v>
      </c>
      <c r="K1561" s="256">
        <f t="shared" si="273"/>
        <v>17850</v>
      </c>
      <c r="L1561" s="256">
        <v>20850</v>
      </c>
      <c r="M1561" s="256">
        <f t="shared" si="274"/>
        <v>3961.5</v>
      </c>
      <c r="N1561" s="299">
        <f t="shared" si="275"/>
        <v>24811.5</v>
      </c>
      <c r="O1561" s="303">
        <v>0</v>
      </c>
      <c r="P1561" s="303">
        <v>0</v>
      </c>
      <c r="Q1561" s="305">
        <v>0</v>
      </c>
      <c r="R1561" s="256">
        <f t="shared" si="276"/>
        <v>25881.904999999999</v>
      </c>
      <c r="S1561" s="256">
        <f t="shared" si="277"/>
        <v>17850</v>
      </c>
      <c r="T1561" s="303">
        <f t="shared" si="278"/>
        <v>24929.933775585741</v>
      </c>
      <c r="U1561" s="303">
        <f t="shared" si="279"/>
        <v>8617.1141378407447</v>
      </c>
      <c r="V1561" s="256">
        <f t="shared" si="280"/>
        <v>17850</v>
      </c>
    </row>
    <row r="1562" spans="2:22" x14ac:dyDescent="0.2">
      <c r="B1562" s="259">
        <v>221</v>
      </c>
      <c r="C1562" s="260" t="s">
        <v>8</v>
      </c>
      <c r="D1562" s="266" t="s">
        <v>800</v>
      </c>
      <c r="E1562" s="260">
        <v>1</v>
      </c>
      <c r="F1562" s="256">
        <v>26325</v>
      </c>
      <c r="G1562" s="256">
        <f t="shared" si="270"/>
        <v>5001.75</v>
      </c>
      <c r="H1562" s="256">
        <f t="shared" si="271"/>
        <v>31326.75</v>
      </c>
      <c r="I1562" s="256">
        <v>15000</v>
      </c>
      <c r="J1562" s="256">
        <f t="shared" si="272"/>
        <v>2850</v>
      </c>
      <c r="K1562" s="256">
        <f t="shared" si="273"/>
        <v>17850</v>
      </c>
      <c r="L1562" s="256">
        <v>20250</v>
      </c>
      <c r="M1562" s="256">
        <f t="shared" si="274"/>
        <v>3847.5</v>
      </c>
      <c r="N1562" s="299">
        <f t="shared" si="275"/>
        <v>24097.5</v>
      </c>
      <c r="O1562" s="303">
        <v>0</v>
      </c>
      <c r="P1562" s="303">
        <v>0</v>
      </c>
      <c r="Q1562" s="305">
        <v>0</v>
      </c>
      <c r="R1562" s="256">
        <f t="shared" si="276"/>
        <v>24424.75</v>
      </c>
      <c r="S1562" s="256">
        <f t="shared" si="277"/>
        <v>17850</v>
      </c>
      <c r="T1562" s="303">
        <f t="shared" si="278"/>
        <v>23796.249669482204</v>
      </c>
      <c r="U1562" s="303">
        <f t="shared" si="279"/>
        <v>6744.3322176847132</v>
      </c>
      <c r="V1562" s="256">
        <f t="shared" si="280"/>
        <v>17850</v>
      </c>
    </row>
    <row r="1563" spans="2:22" x14ac:dyDescent="0.2">
      <c r="B1563" s="259">
        <v>222</v>
      </c>
      <c r="C1563" s="260" t="s">
        <v>8</v>
      </c>
      <c r="D1563" s="266" t="s">
        <v>801</v>
      </c>
      <c r="E1563" s="260">
        <v>1</v>
      </c>
      <c r="F1563" s="256">
        <v>28359</v>
      </c>
      <c r="G1563" s="256">
        <f t="shared" si="270"/>
        <v>5388.21</v>
      </c>
      <c r="H1563" s="256">
        <f t="shared" si="271"/>
        <v>33747.21</v>
      </c>
      <c r="I1563" s="256">
        <v>15000</v>
      </c>
      <c r="J1563" s="256">
        <f t="shared" si="272"/>
        <v>2850</v>
      </c>
      <c r="K1563" s="256">
        <f t="shared" si="273"/>
        <v>17850</v>
      </c>
      <c r="L1563" s="256">
        <v>20700</v>
      </c>
      <c r="M1563" s="256">
        <f t="shared" si="274"/>
        <v>3933</v>
      </c>
      <c r="N1563" s="299">
        <f t="shared" si="275"/>
        <v>24633</v>
      </c>
      <c r="O1563" s="303">
        <v>0</v>
      </c>
      <c r="P1563" s="303">
        <v>0</v>
      </c>
      <c r="Q1563" s="305">
        <v>0</v>
      </c>
      <c r="R1563" s="256">
        <f t="shared" si="276"/>
        <v>25410.069999999996</v>
      </c>
      <c r="S1563" s="256">
        <f t="shared" si="277"/>
        <v>17850</v>
      </c>
      <c r="T1563" s="303">
        <f t="shared" si="278"/>
        <v>24573.355698801064</v>
      </c>
      <c r="U1563" s="303">
        <f t="shared" si="279"/>
        <v>7977.0420448121167</v>
      </c>
      <c r="V1563" s="256">
        <f t="shared" si="280"/>
        <v>17850</v>
      </c>
    </row>
    <row r="1564" spans="2:22" x14ac:dyDescent="0.2">
      <c r="B1564" s="259">
        <v>223</v>
      </c>
      <c r="C1564" s="260" t="s">
        <v>8</v>
      </c>
      <c r="D1564" s="266" t="s">
        <v>802</v>
      </c>
      <c r="E1564" s="260">
        <v>1</v>
      </c>
      <c r="F1564" s="256">
        <v>30396</v>
      </c>
      <c r="G1564" s="256">
        <f t="shared" si="270"/>
        <v>5775.24</v>
      </c>
      <c r="H1564" s="256">
        <f t="shared" si="271"/>
        <v>36171.24</v>
      </c>
      <c r="I1564" s="256">
        <v>15000</v>
      </c>
      <c r="J1564" s="256">
        <f t="shared" si="272"/>
        <v>2850</v>
      </c>
      <c r="K1564" s="256">
        <f t="shared" si="273"/>
        <v>17850</v>
      </c>
      <c r="L1564" s="256">
        <v>20400</v>
      </c>
      <c r="M1564" s="256">
        <f t="shared" si="274"/>
        <v>3876</v>
      </c>
      <c r="N1564" s="299">
        <f t="shared" si="275"/>
        <v>24276</v>
      </c>
      <c r="O1564" s="303">
        <v>0</v>
      </c>
      <c r="P1564" s="303">
        <v>0</v>
      </c>
      <c r="Q1564" s="305">
        <v>0</v>
      </c>
      <c r="R1564" s="256">
        <f t="shared" si="276"/>
        <v>26099.079999999998</v>
      </c>
      <c r="S1564" s="256">
        <f t="shared" si="277"/>
        <v>17850</v>
      </c>
      <c r="T1564" s="303">
        <f t="shared" si="278"/>
        <v>25026.085011811701</v>
      </c>
      <c r="U1564" s="303">
        <f t="shared" si="279"/>
        <v>9295.6804107714561</v>
      </c>
      <c r="V1564" s="256">
        <f t="shared" si="280"/>
        <v>17850</v>
      </c>
    </row>
    <row r="1565" spans="2:22" x14ac:dyDescent="0.2">
      <c r="B1565" s="259">
        <v>224</v>
      </c>
      <c r="C1565" s="260" t="s">
        <v>8</v>
      </c>
      <c r="D1565" s="266" t="s">
        <v>803</v>
      </c>
      <c r="E1565" s="260">
        <v>1</v>
      </c>
      <c r="F1565" s="256">
        <v>27336</v>
      </c>
      <c r="G1565" s="256">
        <f t="shared" si="270"/>
        <v>5193.84</v>
      </c>
      <c r="H1565" s="256">
        <f t="shared" si="271"/>
        <v>32529.84</v>
      </c>
      <c r="I1565" s="256">
        <v>15000</v>
      </c>
      <c r="J1565" s="256">
        <f t="shared" si="272"/>
        <v>2850</v>
      </c>
      <c r="K1565" s="256">
        <f t="shared" si="273"/>
        <v>17850</v>
      </c>
      <c r="L1565" s="256">
        <v>20100</v>
      </c>
      <c r="M1565" s="256">
        <f t="shared" si="274"/>
        <v>3819</v>
      </c>
      <c r="N1565" s="299">
        <f t="shared" si="275"/>
        <v>23919</v>
      </c>
      <c r="O1565" s="303">
        <v>0</v>
      </c>
      <c r="P1565" s="303">
        <v>0</v>
      </c>
      <c r="Q1565" s="305">
        <v>0</v>
      </c>
      <c r="R1565" s="256">
        <f t="shared" si="276"/>
        <v>24766.28</v>
      </c>
      <c r="S1565" s="256">
        <f t="shared" si="277"/>
        <v>17850</v>
      </c>
      <c r="T1565" s="303">
        <f t="shared" si="278"/>
        <v>24037.412820999969</v>
      </c>
      <c r="U1565" s="303">
        <f t="shared" si="279"/>
        <v>7376.5058228947482</v>
      </c>
      <c r="V1565" s="256">
        <f t="shared" si="280"/>
        <v>17850</v>
      </c>
    </row>
    <row r="1566" spans="2:22" x14ac:dyDescent="0.2">
      <c r="B1566" s="259">
        <v>225</v>
      </c>
      <c r="C1566" s="260" t="s">
        <v>8</v>
      </c>
      <c r="D1566" s="266" t="s">
        <v>164</v>
      </c>
      <c r="E1566" s="260">
        <v>1</v>
      </c>
      <c r="F1566" s="256">
        <v>31275</v>
      </c>
      <c r="G1566" s="256">
        <f t="shared" si="270"/>
        <v>5942.25</v>
      </c>
      <c r="H1566" s="256">
        <f t="shared" si="271"/>
        <v>37217.25</v>
      </c>
      <c r="I1566" s="256">
        <v>15000</v>
      </c>
      <c r="J1566" s="256">
        <f t="shared" si="272"/>
        <v>2850</v>
      </c>
      <c r="K1566" s="256">
        <f t="shared" si="273"/>
        <v>17850</v>
      </c>
      <c r="L1566" s="256">
        <v>20850</v>
      </c>
      <c r="M1566" s="256">
        <f t="shared" si="274"/>
        <v>3961.5</v>
      </c>
      <c r="N1566" s="299">
        <f t="shared" si="275"/>
        <v>24811.5</v>
      </c>
      <c r="O1566" s="303">
        <v>0</v>
      </c>
      <c r="P1566" s="303">
        <v>0</v>
      </c>
      <c r="Q1566" s="305">
        <v>0</v>
      </c>
      <c r="R1566" s="256">
        <f t="shared" si="276"/>
        <v>26626.25</v>
      </c>
      <c r="S1566" s="256">
        <f t="shared" si="277"/>
        <v>17850</v>
      </c>
      <c r="T1566" s="303">
        <f t="shared" si="278"/>
        <v>25449.456207861098</v>
      </c>
      <c r="U1566" s="303">
        <f t="shared" si="279"/>
        <v>9810.3303365635966</v>
      </c>
      <c r="V1566" s="256">
        <f t="shared" si="280"/>
        <v>17850</v>
      </c>
    </row>
    <row r="1567" spans="2:22" x14ac:dyDescent="0.2">
      <c r="B1567" s="259">
        <v>226</v>
      </c>
      <c r="C1567" s="260" t="s">
        <v>8</v>
      </c>
      <c r="D1567" s="266" t="s">
        <v>804</v>
      </c>
      <c r="E1567" s="260">
        <v>1</v>
      </c>
      <c r="F1567" s="256">
        <v>25935</v>
      </c>
      <c r="G1567" s="256">
        <f t="shared" si="270"/>
        <v>4927.6499999999996</v>
      </c>
      <c r="H1567" s="256">
        <f t="shared" si="271"/>
        <v>30862.65</v>
      </c>
      <c r="I1567" s="256">
        <v>15000</v>
      </c>
      <c r="J1567" s="256">
        <f t="shared" si="272"/>
        <v>2850</v>
      </c>
      <c r="K1567" s="256">
        <f t="shared" si="273"/>
        <v>17850</v>
      </c>
      <c r="L1567" s="256">
        <v>19500</v>
      </c>
      <c r="M1567" s="256">
        <f t="shared" si="274"/>
        <v>3705</v>
      </c>
      <c r="N1567" s="299">
        <f t="shared" si="275"/>
        <v>23205</v>
      </c>
      <c r="O1567" s="303">
        <v>0</v>
      </c>
      <c r="P1567" s="303">
        <v>0</v>
      </c>
      <c r="Q1567" s="305">
        <v>0</v>
      </c>
      <c r="R1567" s="256">
        <f t="shared" si="276"/>
        <v>23972.55</v>
      </c>
      <c r="S1567" s="256">
        <f t="shared" si="277"/>
        <v>17850</v>
      </c>
      <c r="T1567" s="303">
        <f t="shared" si="278"/>
        <v>23382.144260305788</v>
      </c>
      <c r="U1567" s="303">
        <f t="shared" si="279"/>
        <v>6540.1922569218232</v>
      </c>
      <c r="V1567" s="256">
        <f t="shared" si="280"/>
        <v>17850</v>
      </c>
    </row>
    <row r="1568" spans="2:22" x14ac:dyDescent="0.2">
      <c r="B1568" s="259">
        <v>227</v>
      </c>
      <c r="C1568" s="260" t="s">
        <v>8</v>
      </c>
      <c r="D1568" s="266" t="s">
        <v>805</v>
      </c>
      <c r="E1568" s="260">
        <v>1</v>
      </c>
      <c r="F1568" s="256">
        <v>26928</v>
      </c>
      <c r="G1568" s="256">
        <f t="shared" si="270"/>
        <v>5116.32</v>
      </c>
      <c r="H1568" s="256">
        <f t="shared" si="271"/>
        <v>32044.32</v>
      </c>
      <c r="I1568" s="256">
        <v>15000</v>
      </c>
      <c r="J1568" s="256">
        <f t="shared" si="272"/>
        <v>2850</v>
      </c>
      <c r="K1568" s="256">
        <f t="shared" si="273"/>
        <v>17850</v>
      </c>
      <c r="L1568" s="256">
        <v>20400</v>
      </c>
      <c r="M1568" s="256">
        <f t="shared" si="274"/>
        <v>3876</v>
      </c>
      <c r="N1568" s="299">
        <f t="shared" si="275"/>
        <v>24276</v>
      </c>
      <c r="O1568" s="303">
        <v>0</v>
      </c>
      <c r="P1568" s="303">
        <v>0</v>
      </c>
      <c r="Q1568" s="305">
        <v>0</v>
      </c>
      <c r="R1568" s="256">
        <f t="shared" si="276"/>
        <v>24723.440000000002</v>
      </c>
      <c r="S1568" s="256">
        <f t="shared" si="277"/>
        <v>17850</v>
      </c>
      <c r="T1568" s="303">
        <f t="shared" si="278"/>
        <v>24035.627776227255</v>
      </c>
      <c r="U1568" s="303">
        <f t="shared" si="279"/>
        <v>7107.7304381075055</v>
      </c>
      <c r="V1568" s="256">
        <f t="shared" si="280"/>
        <v>17850</v>
      </c>
    </row>
    <row r="1569" spans="2:22" x14ac:dyDescent="0.2">
      <c r="B1569" s="259">
        <v>228</v>
      </c>
      <c r="C1569" s="260" t="s">
        <v>8</v>
      </c>
      <c r="D1569" s="266" t="s">
        <v>806</v>
      </c>
      <c r="E1569" s="260">
        <v>1</v>
      </c>
      <c r="F1569" s="256">
        <v>26730</v>
      </c>
      <c r="G1569" s="256">
        <f t="shared" si="270"/>
        <v>5078.7</v>
      </c>
      <c r="H1569" s="256">
        <f t="shared" si="271"/>
        <v>31808.7</v>
      </c>
      <c r="I1569" s="256">
        <v>15000</v>
      </c>
      <c r="J1569" s="256">
        <f t="shared" si="272"/>
        <v>2850</v>
      </c>
      <c r="K1569" s="256">
        <f t="shared" si="273"/>
        <v>17850</v>
      </c>
      <c r="L1569" s="256">
        <v>20250</v>
      </c>
      <c r="M1569" s="256">
        <f t="shared" si="274"/>
        <v>3847.5</v>
      </c>
      <c r="N1569" s="299">
        <f t="shared" si="275"/>
        <v>24097.5</v>
      </c>
      <c r="O1569" s="303">
        <v>0</v>
      </c>
      <c r="P1569" s="303">
        <v>0</v>
      </c>
      <c r="Q1569" s="305">
        <v>0</v>
      </c>
      <c r="R1569" s="256">
        <f t="shared" si="276"/>
        <v>24585.399999999998</v>
      </c>
      <c r="S1569" s="256">
        <f t="shared" si="277"/>
        <v>17850</v>
      </c>
      <c r="T1569" s="303">
        <f t="shared" si="278"/>
        <v>23917.661208203237</v>
      </c>
      <c r="U1569" s="303">
        <f t="shared" si="279"/>
        <v>6992.1285192708046</v>
      </c>
      <c r="V1569" s="256">
        <f t="shared" si="280"/>
        <v>17850</v>
      </c>
    </row>
    <row r="1570" spans="2:22" x14ac:dyDescent="0.2">
      <c r="B1570" s="259">
        <v>229</v>
      </c>
      <c r="C1570" s="260" t="s">
        <v>8</v>
      </c>
      <c r="D1570" s="266" t="s">
        <v>807</v>
      </c>
      <c r="E1570" s="260">
        <v>1</v>
      </c>
      <c r="F1570" s="256">
        <v>29106</v>
      </c>
      <c r="G1570" s="256">
        <f t="shared" si="270"/>
        <v>5530.14</v>
      </c>
      <c r="H1570" s="256">
        <f t="shared" si="271"/>
        <v>34636.14</v>
      </c>
      <c r="I1570" s="256">
        <v>15000</v>
      </c>
      <c r="J1570" s="256">
        <f t="shared" si="272"/>
        <v>2850</v>
      </c>
      <c r="K1570" s="256">
        <f t="shared" si="273"/>
        <v>17850</v>
      </c>
      <c r="L1570" s="256">
        <v>19800</v>
      </c>
      <c r="M1570" s="256">
        <f t="shared" si="274"/>
        <v>3762</v>
      </c>
      <c r="N1570" s="299">
        <f t="shared" si="275"/>
        <v>23562</v>
      </c>
      <c r="O1570" s="303">
        <v>0</v>
      </c>
      <c r="P1570" s="303">
        <v>0</v>
      </c>
      <c r="Q1570" s="305">
        <v>0</v>
      </c>
      <c r="R1570" s="256">
        <f t="shared" si="276"/>
        <v>25349.38</v>
      </c>
      <c r="S1570" s="256">
        <f t="shared" si="277"/>
        <v>17850</v>
      </c>
      <c r="T1570" s="303">
        <f t="shared" si="278"/>
        <v>24422.678146743816</v>
      </c>
      <c r="U1570" s="303">
        <f t="shared" si="279"/>
        <v>8534.6159534685612</v>
      </c>
      <c r="V1570" s="256">
        <f t="shared" si="280"/>
        <v>17850</v>
      </c>
    </row>
    <row r="1571" spans="2:22" x14ac:dyDescent="0.2">
      <c r="B1571" s="259">
        <v>230</v>
      </c>
      <c r="C1571" s="260" t="s">
        <v>8</v>
      </c>
      <c r="D1571" s="266" t="s">
        <v>808</v>
      </c>
      <c r="E1571" s="260">
        <v>1</v>
      </c>
      <c r="F1571" s="256">
        <v>27132</v>
      </c>
      <c r="G1571" s="256">
        <f t="shared" si="270"/>
        <v>5155.08</v>
      </c>
      <c r="H1571" s="256">
        <f t="shared" si="271"/>
        <v>32287.08</v>
      </c>
      <c r="I1571" s="256">
        <v>15000</v>
      </c>
      <c r="J1571" s="256">
        <f t="shared" si="272"/>
        <v>2850</v>
      </c>
      <c r="K1571" s="256">
        <f t="shared" si="273"/>
        <v>17850</v>
      </c>
      <c r="L1571" s="256">
        <v>20400</v>
      </c>
      <c r="M1571" s="256">
        <f t="shared" si="274"/>
        <v>3876</v>
      </c>
      <c r="N1571" s="299">
        <f t="shared" si="275"/>
        <v>24276</v>
      </c>
      <c r="O1571" s="303">
        <v>0</v>
      </c>
      <c r="P1571" s="303">
        <v>0</v>
      </c>
      <c r="Q1571" s="305">
        <v>0</v>
      </c>
      <c r="R1571" s="256">
        <f t="shared" si="276"/>
        <v>24804.36</v>
      </c>
      <c r="S1571" s="256">
        <f t="shared" si="277"/>
        <v>17850</v>
      </c>
      <c r="T1571" s="303">
        <f t="shared" si="278"/>
        <v>24096.171175010357</v>
      </c>
      <c r="U1571" s="303">
        <f t="shared" si="279"/>
        <v>7233.0279239610354</v>
      </c>
      <c r="V1571" s="256">
        <f t="shared" si="280"/>
        <v>17850</v>
      </c>
    </row>
    <row r="1572" spans="2:22" x14ac:dyDescent="0.2">
      <c r="B1572" s="259">
        <v>231</v>
      </c>
      <c r="C1572" s="260" t="s">
        <v>8</v>
      </c>
      <c r="D1572" s="266" t="s">
        <v>809</v>
      </c>
      <c r="E1572" s="260">
        <v>1</v>
      </c>
      <c r="F1572" s="256">
        <v>28129.5</v>
      </c>
      <c r="G1572" s="256">
        <f t="shared" si="270"/>
        <v>5344.6050000000005</v>
      </c>
      <c r="H1572" s="256">
        <f t="shared" si="271"/>
        <v>33474.105000000003</v>
      </c>
      <c r="I1572" s="256">
        <v>15000</v>
      </c>
      <c r="J1572" s="256">
        <f t="shared" si="272"/>
        <v>2850</v>
      </c>
      <c r="K1572" s="256">
        <f t="shared" si="273"/>
        <v>17850</v>
      </c>
      <c r="L1572" s="256">
        <v>19950</v>
      </c>
      <c r="M1572" s="256">
        <f t="shared" si="274"/>
        <v>3790.5</v>
      </c>
      <c r="N1572" s="299">
        <f t="shared" si="275"/>
        <v>23740.5</v>
      </c>
      <c r="O1572" s="303">
        <v>0</v>
      </c>
      <c r="P1572" s="303">
        <v>0</v>
      </c>
      <c r="Q1572" s="305">
        <v>0</v>
      </c>
      <c r="R1572" s="256">
        <f t="shared" si="276"/>
        <v>25021.535000000003</v>
      </c>
      <c r="S1572" s="256">
        <f t="shared" si="277"/>
        <v>17850</v>
      </c>
      <c r="T1572" s="303">
        <f t="shared" si="278"/>
        <v>24207.26281626819</v>
      </c>
      <c r="U1572" s="303">
        <f t="shared" si="279"/>
        <v>7890.4342254513977</v>
      </c>
      <c r="V1572" s="256">
        <f t="shared" si="280"/>
        <v>17850</v>
      </c>
    </row>
    <row r="1573" spans="2:22" x14ac:dyDescent="0.2">
      <c r="B1573" s="259">
        <v>232</v>
      </c>
      <c r="C1573" s="260" t="s">
        <v>8</v>
      </c>
      <c r="D1573" s="266" t="s">
        <v>810</v>
      </c>
      <c r="E1573" s="260">
        <v>1</v>
      </c>
      <c r="F1573" s="256">
        <v>28885.5</v>
      </c>
      <c r="G1573" s="256">
        <f t="shared" si="270"/>
        <v>5488.2449999999999</v>
      </c>
      <c r="H1573" s="256">
        <f t="shared" si="271"/>
        <v>34373.745000000003</v>
      </c>
      <c r="I1573" s="256">
        <v>15000</v>
      </c>
      <c r="J1573" s="256">
        <f t="shared" si="272"/>
        <v>2850</v>
      </c>
      <c r="K1573" s="256">
        <f t="shared" si="273"/>
        <v>17850</v>
      </c>
      <c r="L1573" s="256">
        <v>19650</v>
      </c>
      <c r="M1573" s="256">
        <f t="shared" si="274"/>
        <v>3733.5</v>
      </c>
      <c r="N1573" s="299">
        <f t="shared" si="275"/>
        <v>23383.5</v>
      </c>
      <c r="O1573" s="303">
        <v>0</v>
      </c>
      <c r="P1573" s="303">
        <v>0</v>
      </c>
      <c r="Q1573" s="305">
        <v>0</v>
      </c>
      <c r="R1573" s="256">
        <f t="shared" si="276"/>
        <v>25202.414999999997</v>
      </c>
      <c r="S1573" s="256">
        <f t="shared" si="277"/>
        <v>17850</v>
      </c>
      <c r="T1573" s="303">
        <f t="shared" si="278"/>
        <v>24299.175019723305</v>
      </c>
      <c r="U1573" s="303">
        <f t="shared" si="279"/>
        <v>8410.7000920954943</v>
      </c>
      <c r="V1573" s="256">
        <f t="shared" si="280"/>
        <v>17850</v>
      </c>
    </row>
    <row r="1574" spans="2:22" x14ac:dyDescent="0.2">
      <c r="B1574" s="259">
        <v>233</v>
      </c>
      <c r="C1574" s="260" t="s">
        <v>8</v>
      </c>
      <c r="D1574" s="266" t="s">
        <v>811</v>
      </c>
      <c r="E1574" s="260">
        <v>1</v>
      </c>
      <c r="F1574" s="256">
        <v>27706.5</v>
      </c>
      <c r="G1574" s="256">
        <f t="shared" si="270"/>
        <v>5264.2349999999997</v>
      </c>
      <c r="H1574" s="256">
        <f t="shared" si="271"/>
        <v>32970.735000000001</v>
      </c>
      <c r="I1574" s="256">
        <v>15000</v>
      </c>
      <c r="J1574" s="256">
        <f t="shared" si="272"/>
        <v>2850</v>
      </c>
      <c r="K1574" s="256">
        <f t="shared" si="273"/>
        <v>17850</v>
      </c>
      <c r="L1574" s="256">
        <v>19650</v>
      </c>
      <c r="M1574" s="256">
        <f t="shared" si="274"/>
        <v>3733.5</v>
      </c>
      <c r="N1574" s="299">
        <f t="shared" si="275"/>
        <v>23383.5</v>
      </c>
      <c r="O1574" s="303">
        <v>0</v>
      </c>
      <c r="P1574" s="303">
        <v>0</v>
      </c>
      <c r="Q1574" s="305">
        <v>0</v>
      </c>
      <c r="R1574" s="256">
        <f t="shared" si="276"/>
        <v>24734.744999999999</v>
      </c>
      <c r="S1574" s="256">
        <f t="shared" si="277"/>
        <v>17850</v>
      </c>
      <c r="T1574" s="303">
        <f t="shared" si="278"/>
        <v>23963.971169952252</v>
      </c>
      <c r="U1574" s="303">
        <f t="shared" si="279"/>
        <v>7650.3956775172765</v>
      </c>
      <c r="V1574" s="256">
        <f t="shared" si="280"/>
        <v>17850</v>
      </c>
    </row>
    <row r="1575" spans="2:22" x14ac:dyDescent="0.2">
      <c r="B1575" s="259">
        <v>234</v>
      </c>
      <c r="C1575" s="260" t="s">
        <v>8</v>
      </c>
      <c r="D1575" s="266" t="s">
        <v>805</v>
      </c>
      <c r="E1575" s="260">
        <v>1</v>
      </c>
      <c r="F1575" s="256">
        <v>27742.5</v>
      </c>
      <c r="G1575" s="256">
        <f t="shared" si="270"/>
        <v>5271.0749999999998</v>
      </c>
      <c r="H1575" s="256">
        <f t="shared" si="271"/>
        <v>33013.574999999997</v>
      </c>
      <c r="I1575" s="256">
        <v>15000</v>
      </c>
      <c r="J1575" s="256">
        <f t="shared" si="272"/>
        <v>2850</v>
      </c>
      <c r="K1575" s="256">
        <f t="shared" si="273"/>
        <v>17850</v>
      </c>
      <c r="L1575" s="256">
        <v>20250</v>
      </c>
      <c r="M1575" s="256">
        <f t="shared" si="274"/>
        <v>3847.5</v>
      </c>
      <c r="N1575" s="299">
        <f t="shared" si="275"/>
        <v>24097.5</v>
      </c>
      <c r="O1575" s="303">
        <v>0</v>
      </c>
      <c r="P1575" s="303">
        <v>0</v>
      </c>
      <c r="Q1575" s="305">
        <v>0</v>
      </c>
      <c r="R1575" s="256">
        <f t="shared" si="276"/>
        <v>24987.024999999998</v>
      </c>
      <c r="S1575" s="256">
        <f t="shared" si="277"/>
        <v>17850</v>
      </c>
      <c r="T1575" s="303">
        <f t="shared" si="278"/>
        <v>24215.917135083666</v>
      </c>
      <c r="U1575" s="303">
        <f t="shared" si="279"/>
        <v>7620.8229699537696</v>
      </c>
      <c r="V1575" s="256">
        <f t="shared" si="280"/>
        <v>17850</v>
      </c>
    </row>
    <row r="1576" spans="2:22" x14ac:dyDescent="0.2">
      <c r="B1576" s="259">
        <v>235</v>
      </c>
      <c r="C1576" s="260" t="s">
        <v>8</v>
      </c>
      <c r="D1576" s="266" t="s">
        <v>812</v>
      </c>
      <c r="E1576" s="260">
        <v>1</v>
      </c>
      <c r="F1576" s="256">
        <v>518000</v>
      </c>
      <c r="G1576" s="256">
        <f t="shared" si="270"/>
        <v>98420</v>
      </c>
      <c r="H1576" s="256">
        <f t="shared" si="271"/>
        <v>616420</v>
      </c>
      <c r="I1576" s="256">
        <v>250000</v>
      </c>
      <c r="J1576" s="256">
        <f t="shared" si="272"/>
        <v>47500</v>
      </c>
      <c r="K1576" s="256">
        <f t="shared" si="273"/>
        <v>297500</v>
      </c>
      <c r="L1576" s="256">
        <v>350000</v>
      </c>
      <c r="M1576" s="256">
        <f t="shared" si="274"/>
        <v>66500</v>
      </c>
      <c r="N1576" s="299">
        <f t="shared" si="275"/>
        <v>416500</v>
      </c>
      <c r="O1576" s="303">
        <v>0</v>
      </c>
      <c r="P1576" s="303">
        <v>0</v>
      </c>
      <c r="Q1576" s="305">
        <v>0</v>
      </c>
      <c r="R1576" s="256">
        <f t="shared" si="276"/>
        <v>443473.33333333331</v>
      </c>
      <c r="S1576" s="256">
        <f t="shared" si="277"/>
        <v>297500</v>
      </c>
      <c r="T1576" s="303">
        <f t="shared" si="278"/>
        <v>424286.84398346033</v>
      </c>
      <c r="U1576" s="303">
        <f t="shared" si="279"/>
        <v>161161.91278752344</v>
      </c>
      <c r="V1576" s="256">
        <f t="shared" si="280"/>
        <v>297500</v>
      </c>
    </row>
    <row r="1577" spans="2:22" x14ac:dyDescent="0.2">
      <c r="B1577" s="259">
        <v>236</v>
      </c>
      <c r="C1577" s="260" t="s">
        <v>8</v>
      </c>
      <c r="D1577" s="266" t="s">
        <v>813</v>
      </c>
      <c r="E1577" s="260">
        <v>1</v>
      </c>
      <c r="F1577" s="256">
        <v>86872.5</v>
      </c>
      <c r="G1577" s="256">
        <f t="shared" si="270"/>
        <v>16505.775000000001</v>
      </c>
      <c r="H1577" s="256">
        <f t="shared" si="271"/>
        <v>103378.27499999999</v>
      </c>
      <c r="I1577" s="256">
        <v>45000</v>
      </c>
      <c r="J1577" s="256">
        <f t="shared" si="272"/>
        <v>8550</v>
      </c>
      <c r="K1577" s="256">
        <f t="shared" si="273"/>
        <v>53550</v>
      </c>
      <c r="L1577" s="256">
        <v>60750</v>
      </c>
      <c r="M1577" s="256">
        <f t="shared" si="274"/>
        <v>11542.5</v>
      </c>
      <c r="N1577" s="299">
        <f t="shared" si="275"/>
        <v>72292.5</v>
      </c>
      <c r="O1577" s="303">
        <v>0</v>
      </c>
      <c r="P1577" s="303">
        <v>0</v>
      </c>
      <c r="Q1577" s="305">
        <v>0</v>
      </c>
      <c r="R1577" s="256">
        <f t="shared" si="276"/>
        <v>76406.925000000003</v>
      </c>
      <c r="S1577" s="256">
        <f t="shared" si="277"/>
        <v>53550</v>
      </c>
      <c r="T1577" s="303">
        <f t="shared" si="278"/>
        <v>73693.186068724885</v>
      </c>
      <c r="U1577" s="303">
        <f t="shared" si="279"/>
        <v>25167.650211717715</v>
      </c>
      <c r="V1577" s="256">
        <f t="shared" si="280"/>
        <v>53550</v>
      </c>
    </row>
    <row r="1578" spans="2:22" x14ac:dyDescent="0.2">
      <c r="B1578" s="259">
        <v>237</v>
      </c>
      <c r="C1578" s="260" t="s">
        <v>8</v>
      </c>
      <c r="D1578" s="266" t="s">
        <v>814</v>
      </c>
      <c r="E1578" s="260">
        <v>1</v>
      </c>
      <c r="F1578" s="256">
        <v>85680</v>
      </c>
      <c r="G1578" s="256">
        <f t="shared" si="270"/>
        <v>16279.2</v>
      </c>
      <c r="H1578" s="256">
        <f t="shared" si="271"/>
        <v>101959.2</v>
      </c>
      <c r="I1578" s="256">
        <v>45000</v>
      </c>
      <c r="J1578" s="256">
        <f t="shared" si="272"/>
        <v>8550</v>
      </c>
      <c r="K1578" s="256">
        <f t="shared" si="273"/>
        <v>53550</v>
      </c>
      <c r="L1578" s="256">
        <v>63000</v>
      </c>
      <c r="M1578" s="256">
        <f t="shared" si="274"/>
        <v>11970</v>
      </c>
      <c r="N1578" s="299">
        <f t="shared" si="275"/>
        <v>74970</v>
      </c>
      <c r="O1578" s="303">
        <v>0</v>
      </c>
      <c r="P1578" s="303">
        <v>0</v>
      </c>
      <c r="Q1578" s="305">
        <v>0</v>
      </c>
      <c r="R1578" s="256">
        <f t="shared" si="276"/>
        <v>76826.400000000009</v>
      </c>
      <c r="S1578" s="256">
        <f t="shared" si="277"/>
        <v>53550</v>
      </c>
      <c r="T1578" s="303">
        <f t="shared" si="278"/>
        <v>74249.08996350193</v>
      </c>
      <c r="U1578" s="303">
        <f t="shared" si="279"/>
        <v>24257.933277177573</v>
      </c>
      <c r="V1578" s="256">
        <f t="shared" si="280"/>
        <v>53550</v>
      </c>
    </row>
    <row r="1579" spans="2:22" x14ac:dyDescent="0.2">
      <c r="B1579" s="259">
        <v>238</v>
      </c>
      <c r="C1579" s="260" t="s">
        <v>8</v>
      </c>
      <c r="D1579" s="266" t="s">
        <v>815</v>
      </c>
      <c r="E1579" s="260">
        <v>1</v>
      </c>
      <c r="F1579" s="256">
        <v>88821</v>
      </c>
      <c r="G1579" s="256">
        <f t="shared" si="270"/>
        <v>16875.990000000002</v>
      </c>
      <c r="H1579" s="256">
        <f t="shared" si="271"/>
        <v>105696.99</v>
      </c>
      <c r="I1579" s="256">
        <v>45000</v>
      </c>
      <c r="J1579" s="256">
        <f t="shared" si="272"/>
        <v>8550</v>
      </c>
      <c r="K1579" s="256">
        <f t="shared" si="273"/>
        <v>53550</v>
      </c>
      <c r="L1579" s="256">
        <v>62550</v>
      </c>
      <c r="M1579" s="256">
        <f t="shared" si="274"/>
        <v>11884.5</v>
      </c>
      <c r="N1579" s="299">
        <f t="shared" si="275"/>
        <v>74434.5</v>
      </c>
      <c r="O1579" s="303">
        <v>0</v>
      </c>
      <c r="P1579" s="303">
        <v>0</v>
      </c>
      <c r="Q1579" s="305">
        <v>0</v>
      </c>
      <c r="R1579" s="256">
        <f t="shared" si="276"/>
        <v>77893.83</v>
      </c>
      <c r="S1579" s="256">
        <f t="shared" si="277"/>
        <v>53550</v>
      </c>
      <c r="T1579" s="303">
        <f t="shared" si="278"/>
        <v>74966.193020970473</v>
      </c>
      <c r="U1579" s="303">
        <f t="shared" si="279"/>
        <v>26245.044571341474</v>
      </c>
      <c r="V1579" s="256">
        <f t="shared" si="280"/>
        <v>53550</v>
      </c>
    </row>
    <row r="1580" spans="2:22" x14ac:dyDescent="0.2">
      <c r="B1580" s="259">
        <v>239</v>
      </c>
      <c r="C1580" s="260" t="s">
        <v>8</v>
      </c>
      <c r="D1580" s="266" t="s">
        <v>816</v>
      </c>
      <c r="E1580" s="260">
        <v>1</v>
      </c>
      <c r="F1580" s="256">
        <v>83655</v>
      </c>
      <c r="G1580" s="256">
        <f t="shared" si="270"/>
        <v>15894.45</v>
      </c>
      <c r="H1580" s="256">
        <f t="shared" si="271"/>
        <v>99549.45</v>
      </c>
      <c r="I1580" s="256">
        <v>45000</v>
      </c>
      <c r="J1580" s="256">
        <f t="shared" si="272"/>
        <v>8550</v>
      </c>
      <c r="K1580" s="256">
        <f t="shared" si="273"/>
        <v>53550</v>
      </c>
      <c r="L1580" s="256">
        <v>58500</v>
      </c>
      <c r="M1580" s="256">
        <f t="shared" si="274"/>
        <v>11115</v>
      </c>
      <c r="N1580" s="299">
        <f t="shared" si="275"/>
        <v>69615</v>
      </c>
      <c r="O1580" s="303">
        <v>0</v>
      </c>
      <c r="P1580" s="303">
        <v>0</v>
      </c>
      <c r="Q1580" s="305">
        <v>0</v>
      </c>
      <c r="R1580" s="256">
        <f t="shared" si="276"/>
        <v>74238.150000000009</v>
      </c>
      <c r="S1580" s="256">
        <f t="shared" si="277"/>
        <v>53550</v>
      </c>
      <c r="T1580" s="303">
        <f t="shared" si="278"/>
        <v>71862.180237495006</v>
      </c>
      <c r="U1580" s="303">
        <f t="shared" si="279"/>
        <v>23345.609587618354</v>
      </c>
      <c r="V1580" s="256">
        <f t="shared" si="280"/>
        <v>53550</v>
      </c>
    </row>
    <row r="1581" spans="2:22" x14ac:dyDescent="0.2">
      <c r="B1581" s="259">
        <v>240</v>
      </c>
      <c r="C1581" s="260" t="s">
        <v>8</v>
      </c>
      <c r="D1581" s="266" t="s">
        <v>817</v>
      </c>
      <c r="E1581" s="260">
        <v>1</v>
      </c>
      <c r="F1581" s="256">
        <v>90045</v>
      </c>
      <c r="G1581" s="256">
        <f t="shared" si="270"/>
        <v>17108.55</v>
      </c>
      <c r="H1581" s="256">
        <f t="shared" si="271"/>
        <v>107153.55</v>
      </c>
      <c r="I1581" s="256">
        <v>45000</v>
      </c>
      <c r="J1581" s="256">
        <f t="shared" si="272"/>
        <v>8550</v>
      </c>
      <c r="K1581" s="256">
        <f t="shared" si="273"/>
        <v>53550</v>
      </c>
      <c r="L1581" s="256">
        <v>62100</v>
      </c>
      <c r="M1581" s="256">
        <f t="shared" si="274"/>
        <v>11799</v>
      </c>
      <c r="N1581" s="299">
        <f t="shared" si="275"/>
        <v>73899</v>
      </c>
      <c r="O1581" s="303">
        <v>0</v>
      </c>
      <c r="P1581" s="303">
        <v>0</v>
      </c>
      <c r="Q1581" s="305">
        <v>0</v>
      </c>
      <c r="R1581" s="256">
        <f t="shared" si="276"/>
        <v>78200.849999999991</v>
      </c>
      <c r="S1581" s="256">
        <f t="shared" si="277"/>
        <v>53550</v>
      </c>
      <c r="T1581" s="303">
        <f t="shared" si="278"/>
        <v>75127.949136985015</v>
      </c>
      <c r="U1581" s="303">
        <f t="shared" si="279"/>
        <v>27059.463745933706</v>
      </c>
      <c r="V1581" s="256">
        <f t="shared" si="280"/>
        <v>53550</v>
      </c>
    </row>
    <row r="1582" spans="2:22" x14ac:dyDescent="0.2">
      <c r="B1582" s="259">
        <v>241</v>
      </c>
      <c r="C1582" s="260" t="s">
        <v>8</v>
      </c>
      <c r="D1582" s="266" t="s">
        <v>818</v>
      </c>
      <c r="E1582" s="260">
        <v>1</v>
      </c>
      <c r="F1582" s="256">
        <v>571872</v>
      </c>
      <c r="G1582" s="256">
        <f t="shared" si="270"/>
        <v>108655.68000000001</v>
      </c>
      <c r="H1582" s="256">
        <f t="shared" si="271"/>
        <v>680527.68</v>
      </c>
      <c r="I1582" s="256">
        <v>280000</v>
      </c>
      <c r="J1582" s="256">
        <f t="shared" si="272"/>
        <v>53200</v>
      </c>
      <c r="K1582" s="256">
        <f t="shared" si="273"/>
        <v>333200</v>
      </c>
      <c r="L1582" s="256">
        <v>386400</v>
      </c>
      <c r="M1582" s="256">
        <f t="shared" si="274"/>
        <v>73416</v>
      </c>
      <c r="N1582" s="299">
        <f t="shared" si="275"/>
        <v>459816</v>
      </c>
      <c r="O1582" s="303">
        <v>0</v>
      </c>
      <c r="P1582" s="303">
        <v>0</v>
      </c>
      <c r="Q1582" s="305">
        <v>0</v>
      </c>
      <c r="R1582" s="256">
        <f t="shared" si="276"/>
        <v>491181.22666666674</v>
      </c>
      <c r="S1582" s="256">
        <f t="shared" si="277"/>
        <v>333200</v>
      </c>
      <c r="T1582" s="303">
        <f t="shared" si="278"/>
        <v>470664.69439501641</v>
      </c>
      <c r="U1582" s="303">
        <f t="shared" si="279"/>
        <v>175775.31796709707</v>
      </c>
      <c r="V1582" s="256">
        <f t="shared" si="280"/>
        <v>333200</v>
      </c>
    </row>
    <row r="1583" spans="2:22" x14ac:dyDescent="0.2">
      <c r="B1583" s="259">
        <v>242</v>
      </c>
      <c r="C1583" s="260" t="s">
        <v>8</v>
      </c>
      <c r="D1583" s="266" t="s">
        <v>819</v>
      </c>
      <c r="E1583" s="260">
        <v>1</v>
      </c>
      <c r="F1583" s="256">
        <v>510272</v>
      </c>
      <c r="G1583" s="256">
        <f t="shared" si="270"/>
        <v>96951.680000000008</v>
      </c>
      <c r="H1583" s="256">
        <f t="shared" si="271"/>
        <v>607223.68000000005</v>
      </c>
      <c r="I1583" s="256">
        <v>280000</v>
      </c>
      <c r="J1583" s="256">
        <f t="shared" si="272"/>
        <v>53200</v>
      </c>
      <c r="K1583" s="256">
        <f t="shared" si="273"/>
        <v>333200</v>
      </c>
      <c r="L1583" s="256">
        <v>380800</v>
      </c>
      <c r="M1583" s="256">
        <f t="shared" si="274"/>
        <v>72352</v>
      </c>
      <c r="N1583" s="299">
        <f t="shared" si="275"/>
        <v>453152</v>
      </c>
      <c r="O1583" s="303">
        <v>0</v>
      </c>
      <c r="P1583" s="303">
        <v>0</v>
      </c>
      <c r="Q1583" s="305">
        <v>0</v>
      </c>
      <c r="R1583" s="256">
        <f t="shared" si="276"/>
        <v>464525.22666666674</v>
      </c>
      <c r="S1583" s="256">
        <f t="shared" si="277"/>
        <v>333200</v>
      </c>
      <c r="T1583" s="303">
        <f t="shared" si="278"/>
        <v>450919.68793458096</v>
      </c>
      <c r="U1583" s="303">
        <f t="shared" si="279"/>
        <v>137365.41418346201</v>
      </c>
      <c r="V1583" s="256">
        <f t="shared" si="280"/>
        <v>333200</v>
      </c>
    </row>
    <row r="1584" spans="2:22" x14ac:dyDescent="0.2">
      <c r="B1584" s="259">
        <v>243</v>
      </c>
      <c r="C1584" s="260" t="s">
        <v>8</v>
      </c>
      <c r="D1584" s="266" t="s">
        <v>820</v>
      </c>
      <c r="E1584" s="260">
        <v>1</v>
      </c>
      <c r="F1584" s="256">
        <v>87246</v>
      </c>
      <c r="G1584" s="256">
        <f t="shared" si="270"/>
        <v>16576.740000000002</v>
      </c>
      <c r="H1584" s="256">
        <f t="shared" si="271"/>
        <v>103822.74</v>
      </c>
      <c r="I1584" s="256">
        <v>45000</v>
      </c>
      <c r="J1584" s="256">
        <f t="shared" si="272"/>
        <v>8550</v>
      </c>
      <c r="K1584" s="256">
        <f t="shared" si="273"/>
        <v>53550</v>
      </c>
      <c r="L1584" s="256">
        <v>58950</v>
      </c>
      <c r="M1584" s="256">
        <f t="shared" si="274"/>
        <v>11200.5</v>
      </c>
      <c r="N1584" s="299">
        <f t="shared" si="275"/>
        <v>70150.5</v>
      </c>
      <c r="O1584" s="303">
        <v>0</v>
      </c>
      <c r="P1584" s="303">
        <v>0</v>
      </c>
      <c r="Q1584" s="305">
        <v>0</v>
      </c>
      <c r="R1584" s="256">
        <f t="shared" si="276"/>
        <v>75841.08</v>
      </c>
      <c r="S1584" s="256">
        <f t="shared" si="277"/>
        <v>53550</v>
      </c>
      <c r="T1584" s="303">
        <f t="shared" si="278"/>
        <v>73062.452148621582</v>
      </c>
      <c r="U1584" s="303">
        <f t="shared" si="279"/>
        <v>25614.919916509611</v>
      </c>
      <c r="V1584" s="256">
        <f t="shared" si="280"/>
        <v>53550</v>
      </c>
    </row>
    <row r="1585" spans="2:22" x14ac:dyDescent="0.2">
      <c r="B1585" s="259">
        <v>244</v>
      </c>
      <c r="C1585" s="260" t="s">
        <v>8</v>
      </c>
      <c r="D1585" s="266" t="s">
        <v>821</v>
      </c>
      <c r="E1585" s="260">
        <v>1</v>
      </c>
      <c r="F1585" s="256">
        <v>9240</v>
      </c>
      <c r="G1585" s="256">
        <f t="shared" si="270"/>
        <v>1755.6</v>
      </c>
      <c r="H1585" s="256">
        <f t="shared" si="271"/>
        <v>10995.6</v>
      </c>
      <c r="I1585" s="256">
        <v>5000</v>
      </c>
      <c r="J1585" s="256">
        <f t="shared" si="272"/>
        <v>950</v>
      </c>
      <c r="K1585" s="256">
        <f t="shared" si="273"/>
        <v>5950</v>
      </c>
      <c r="L1585" s="256">
        <v>7000</v>
      </c>
      <c r="M1585" s="256">
        <f t="shared" si="274"/>
        <v>1330</v>
      </c>
      <c r="N1585" s="299">
        <f t="shared" si="275"/>
        <v>8330</v>
      </c>
      <c r="O1585" s="303">
        <v>0</v>
      </c>
      <c r="P1585" s="303">
        <v>0</v>
      </c>
      <c r="Q1585" s="305">
        <v>0</v>
      </c>
      <c r="R1585" s="256">
        <f t="shared" si="276"/>
        <v>8425.1999999999989</v>
      </c>
      <c r="S1585" s="256">
        <f t="shared" si="277"/>
        <v>5950</v>
      </c>
      <c r="T1585" s="303">
        <f t="shared" si="278"/>
        <v>8168.2113522561986</v>
      </c>
      <c r="U1585" s="303">
        <f t="shared" si="279"/>
        <v>2524.1468103103707</v>
      </c>
      <c r="V1585" s="256">
        <f t="shared" si="280"/>
        <v>5950</v>
      </c>
    </row>
    <row r="1586" spans="2:22" x14ac:dyDescent="0.2">
      <c r="B1586" s="259">
        <v>245</v>
      </c>
      <c r="C1586" s="260" t="s">
        <v>8</v>
      </c>
      <c r="D1586" s="266" t="s">
        <v>822</v>
      </c>
      <c r="E1586" s="260">
        <v>1</v>
      </c>
      <c r="F1586" s="256">
        <v>9908.5</v>
      </c>
      <c r="G1586" s="256">
        <f t="shared" si="270"/>
        <v>1882.615</v>
      </c>
      <c r="H1586" s="256">
        <f t="shared" si="271"/>
        <v>11791.115</v>
      </c>
      <c r="I1586" s="256">
        <v>5000</v>
      </c>
      <c r="J1586" s="256">
        <f t="shared" si="272"/>
        <v>950</v>
      </c>
      <c r="K1586" s="256">
        <f t="shared" si="273"/>
        <v>5950</v>
      </c>
      <c r="L1586" s="256">
        <v>6650</v>
      </c>
      <c r="M1586" s="256">
        <f t="shared" si="274"/>
        <v>1263.5</v>
      </c>
      <c r="N1586" s="299">
        <f t="shared" si="275"/>
        <v>7913.5</v>
      </c>
      <c r="O1586" s="303">
        <v>0</v>
      </c>
      <c r="P1586" s="303">
        <v>0</v>
      </c>
      <c r="Q1586" s="305">
        <v>0</v>
      </c>
      <c r="R1586" s="256">
        <f t="shared" si="276"/>
        <v>8551.538333333332</v>
      </c>
      <c r="S1586" s="256">
        <f t="shared" si="277"/>
        <v>5950</v>
      </c>
      <c r="T1586" s="303">
        <f t="shared" si="278"/>
        <v>8218.8959524971815</v>
      </c>
      <c r="U1586" s="303">
        <f t="shared" si="279"/>
        <v>2972.3687181957002</v>
      </c>
      <c r="V1586" s="256">
        <f t="shared" si="280"/>
        <v>5950</v>
      </c>
    </row>
    <row r="1587" spans="2:22" x14ac:dyDescent="0.2">
      <c r="B1587" s="259">
        <v>246</v>
      </c>
      <c r="C1587" s="260" t="s">
        <v>8</v>
      </c>
      <c r="D1587" s="266" t="s">
        <v>823</v>
      </c>
      <c r="E1587" s="260">
        <v>1</v>
      </c>
      <c r="F1587" s="256">
        <v>9108</v>
      </c>
      <c r="G1587" s="256">
        <f t="shared" si="270"/>
        <v>1730.52</v>
      </c>
      <c r="H1587" s="256">
        <f t="shared" si="271"/>
        <v>10838.52</v>
      </c>
      <c r="I1587" s="256">
        <v>5000</v>
      </c>
      <c r="J1587" s="256">
        <f t="shared" si="272"/>
        <v>950</v>
      </c>
      <c r="K1587" s="256">
        <f t="shared" si="273"/>
        <v>5950</v>
      </c>
      <c r="L1587" s="256">
        <v>6600</v>
      </c>
      <c r="M1587" s="256">
        <f t="shared" si="274"/>
        <v>1254</v>
      </c>
      <c r="N1587" s="299">
        <f t="shared" si="275"/>
        <v>7854</v>
      </c>
      <c r="O1587" s="303">
        <v>0</v>
      </c>
      <c r="P1587" s="303">
        <v>0</v>
      </c>
      <c r="Q1587" s="305">
        <v>0</v>
      </c>
      <c r="R1587" s="256">
        <f t="shared" si="276"/>
        <v>8214.1733333333341</v>
      </c>
      <c r="S1587" s="256">
        <f t="shared" si="277"/>
        <v>5950</v>
      </c>
      <c r="T1587" s="303">
        <f t="shared" si="278"/>
        <v>7971.2411654585685</v>
      </c>
      <c r="U1587" s="303">
        <f t="shared" si="279"/>
        <v>2464.0820948445171</v>
      </c>
      <c r="V1587" s="256">
        <f t="shared" si="280"/>
        <v>5950</v>
      </c>
    </row>
    <row r="1588" spans="2:22" x14ac:dyDescent="0.2">
      <c r="B1588" s="259">
        <v>247</v>
      </c>
      <c r="C1588" s="260" t="s">
        <v>8</v>
      </c>
      <c r="D1588" s="266" t="s">
        <v>824</v>
      </c>
      <c r="E1588" s="260">
        <v>1</v>
      </c>
      <c r="F1588" s="256">
        <v>9936</v>
      </c>
      <c r="G1588" s="256">
        <f t="shared" si="270"/>
        <v>1887.84</v>
      </c>
      <c r="H1588" s="256">
        <f t="shared" si="271"/>
        <v>11823.84</v>
      </c>
      <c r="I1588" s="256">
        <v>5000</v>
      </c>
      <c r="J1588" s="256">
        <f t="shared" si="272"/>
        <v>950</v>
      </c>
      <c r="K1588" s="256">
        <f t="shared" si="273"/>
        <v>5950</v>
      </c>
      <c r="L1588" s="256">
        <v>6900</v>
      </c>
      <c r="M1588" s="256">
        <f t="shared" si="274"/>
        <v>1311</v>
      </c>
      <c r="N1588" s="299">
        <f t="shared" si="275"/>
        <v>8211</v>
      </c>
      <c r="O1588" s="303">
        <v>0</v>
      </c>
      <c r="P1588" s="303">
        <v>0</v>
      </c>
      <c r="Q1588" s="305">
        <v>0</v>
      </c>
      <c r="R1588" s="256">
        <f t="shared" si="276"/>
        <v>8661.6133333333328</v>
      </c>
      <c r="S1588" s="256">
        <f t="shared" si="277"/>
        <v>5950</v>
      </c>
      <c r="T1588" s="303">
        <f t="shared" si="278"/>
        <v>8328.3158499995916</v>
      </c>
      <c r="U1588" s="303">
        <f t="shared" si="279"/>
        <v>2962.73325976763</v>
      </c>
      <c r="V1588" s="256">
        <f t="shared" si="280"/>
        <v>5950</v>
      </c>
    </row>
    <row r="1589" spans="2:22" x14ac:dyDescent="0.2">
      <c r="B1589" s="259">
        <v>248</v>
      </c>
      <c r="C1589" s="260" t="s">
        <v>8</v>
      </c>
      <c r="D1589" s="266" t="s">
        <v>825</v>
      </c>
      <c r="E1589" s="260">
        <v>1</v>
      </c>
      <c r="F1589" s="256">
        <v>9709</v>
      </c>
      <c r="G1589" s="256">
        <f t="shared" si="270"/>
        <v>1844.71</v>
      </c>
      <c r="H1589" s="256">
        <f t="shared" si="271"/>
        <v>11553.71</v>
      </c>
      <c r="I1589" s="256">
        <v>5000</v>
      </c>
      <c r="J1589" s="256">
        <f t="shared" si="272"/>
        <v>950</v>
      </c>
      <c r="K1589" s="256">
        <f t="shared" si="273"/>
        <v>5950</v>
      </c>
      <c r="L1589" s="256">
        <v>6650</v>
      </c>
      <c r="M1589" s="256">
        <f t="shared" si="274"/>
        <v>1263.5</v>
      </c>
      <c r="N1589" s="299">
        <f t="shared" si="275"/>
        <v>7913.5</v>
      </c>
      <c r="O1589" s="303">
        <v>0</v>
      </c>
      <c r="P1589" s="303">
        <v>0</v>
      </c>
      <c r="Q1589" s="305">
        <v>0</v>
      </c>
      <c r="R1589" s="256">
        <f t="shared" si="276"/>
        <v>8472.4033333333336</v>
      </c>
      <c r="S1589" s="256">
        <f t="shared" si="277"/>
        <v>5950</v>
      </c>
      <c r="T1589" s="303">
        <f t="shared" si="278"/>
        <v>8163.3611757142871</v>
      </c>
      <c r="U1589" s="303">
        <f t="shared" si="279"/>
        <v>2843.3556131854734</v>
      </c>
      <c r="V1589" s="256">
        <f t="shared" si="280"/>
        <v>5950</v>
      </c>
    </row>
    <row r="1590" spans="2:22" x14ac:dyDescent="0.2">
      <c r="B1590" s="259">
        <v>249</v>
      </c>
      <c r="C1590" s="260" t="s">
        <v>8</v>
      </c>
      <c r="D1590" s="266" t="s">
        <v>826</v>
      </c>
      <c r="E1590" s="260">
        <v>1</v>
      </c>
      <c r="F1590" s="256">
        <v>8645</v>
      </c>
      <c r="G1590" s="256">
        <f t="shared" si="270"/>
        <v>1642.55</v>
      </c>
      <c r="H1590" s="256">
        <f t="shared" si="271"/>
        <v>10287.549999999999</v>
      </c>
      <c r="I1590" s="256">
        <v>5000</v>
      </c>
      <c r="J1590" s="256">
        <f t="shared" si="272"/>
        <v>950</v>
      </c>
      <c r="K1590" s="256">
        <f t="shared" si="273"/>
        <v>5950</v>
      </c>
      <c r="L1590" s="256">
        <v>6500</v>
      </c>
      <c r="M1590" s="256">
        <f t="shared" si="274"/>
        <v>1235</v>
      </c>
      <c r="N1590" s="299">
        <f t="shared" si="275"/>
        <v>7735</v>
      </c>
      <c r="O1590" s="303">
        <v>0</v>
      </c>
      <c r="P1590" s="303">
        <v>0</v>
      </c>
      <c r="Q1590" s="305">
        <v>0</v>
      </c>
      <c r="R1590" s="256">
        <f t="shared" si="276"/>
        <v>7990.8499999999995</v>
      </c>
      <c r="S1590" s="256">
        <f t="shared" si="277"/>
        <v>5950</v>
      </c>
      <c r="T1590" s="303">
        <f t="shared" si="278"/>
        <v>7794.0480867685956</v>
      </c>
      <c r="U1590" s="303">
        <f t="shared" si="279"/>
        <v>2180.0640856406044</v>
      </c>
      <c r="V1590" s="256">
        <f t="shared" si="280"/>
        <v>5950</v>
      </c>
    </row>
    <row r="1591" spans="2:22" x14ac:dyDescent="0.2">
      <c r="B1591" s="259">
        <v>250</v>
      </c>
      <c r="C1591" s="260" t="s">
        <v>8</v>
      </c>
      <c r="D1591" s="266" t="s">
        <v>827</v>
      </c>
      <c r="E1591" s="260">
        <v>1</v>
      </c>
      <c r="F1591" s="256">
        <v>39128</v>
      </c>
      <c r="G1591" s="256">
        <f t="shared" si="270"/>
        <v>7434.32</v>
      </c>
      <c r="H1591" s="256">
        <f t="shared" si="271"/>
        <v>46562.32</v>
      </c>
      <c r="I1591" s="256">
        <v>20000</v>
      </c>
      <c r="J1591" s="256">
        <f t="shared" si="272"/>
        <v>3800</v>
      </c>
      <c r="K1591" s="256">
        <f t="shared" si="273"/>
        <v>23800</v>
      </c>
      <c r="L1591" s="256">
        <v>26800</v>
      </c>
      <c r="M1591" s="256">
        <f t="shared" si="274"/>
        <v>5092</v>
      </c>
      <c r="N1591" s="299">
        <f t="shared" si="275"/>
        <v>31892</v>
      </c>
      <c r="O1591" s="303">
        <v>0</v>
      </c>
      <c r="P1591" s="303">
        <v>0</v>
      </c>
      <c r="Q1591" s="305">
        <v>0</v>
      </c>
      <c r="R1591" s="256">
        <f t="shared" si="276"/>
        <v>34084.773333333338</v>
      </c>
      <c r="S1591" s="256">
        <f t="shared" si="277"/>
        <v>23800</v>
      </c>
      <c r="T1591" s="303">
        <f t="shared" si="278"/>
        <v>32816.916691535531</v>
      </c>
      <c r="U1591" s="303">
        <f t="shared" si="279"/>
        <v>11538.50051411071</v>
      </c>
      <c r="V1591" s="256">
        <f t="shared" si="280"/>
        <v>23800</v>
      </c>
    </row>
    <row r="1592" spans="2:22" x14ac:dyDescent="0.2">
      <c r="B1592" s="259">
        <v>251</v>
      </c>
      <c r="C1592" s="260" t="s">
        <v>8</v>
      </c>
      <c r="D1592" s="266" t="s">
        <v>828</v>
      </c>
      <c r="E1592" s="260">
        <v>1</v>
      </c>
      <c r="F1592" s="256">
        <v>28860</v>
      </c>
      <c r="G1592" s="256">
        <f t="shared" si="270"/>
        <v>5483.4</v>
      </c>
      <c r="H1592" s="256">
        <f t="shared" si="271"/>
        <v>34343.4</v>
      </c>
      <c r="I1592" s="256">
        <v>15000</v>
      </c>
      <c r="J1592" s="256">
        <f t="shared" si="272"/>
        <v>2850</v>
      </c>
      <c r="K1592" s="256">
        <f t="shared" si="273"/>
        <v>17850</v>
      </c>
      <c r="L1592" s="256">
        <v>19500</v>
      </c>
      <c r="M1592" s="256">
        <f t="shared" si="274"/>
        <v>3705</v>
      </c>
      <c r="N1592" s="299">
        <f t="shared" si="275"/>
        <v>23205</v>
      </c>
      <c r="O1592" s="303">
        <v>0</v>
      </c>
      <c r="P1592" s="303">
        <v>0</v>
      </c>
      <c r="Q1592" s="305">
        <v>0</v>
      </c>
      <c r="R1592" s="256">
        <f t="shared" si="276"/>
        <v>25132.799999999999</v>
      </c>
      <c r="S1592" s="256">
        <f t="shared" si="277"/>
        <v>17850</v>
      </c>
      <c r="T1592" s="303">
        <f t="shared" si="278"/>
        <v>24230.052796441232</v>
      </c>
      <c r="U1592" s="303">
        <f t="shared" si="279"/>
        <v>8413.9984858567823</v>
      </c>
      <c r="V1592" s="256">
        <f t="shared" si="280"/>
        <v>17850</v>
      </c>
    </row>
    <row r="1593" spans="2:22" x14ac:dyDescent="0.2">
      <c r="B1593" s="259">
        <v>252</v>
      </c>
      <c r="C1593" s="260" t="s">
        <v>8</v>
      </c>
      <c r="D1593" s="266" t="s">
        <v>829</v>
      </c>
      <c r="E1593" s="260">
        <v>1</v>
      </c>
      <c r="F1593" s="256">
        <v>30870</v>
      </c>
      <c r="G1593" s="256">
        <f t="shared" si="270"/>
        <v>5865.3</v>
      </c>
      <c r="H1593" s="256">
        <f t="shared" si="271"/>
        <v>36735.300000000003</v>
      </c>
      <c r="I1593" s="256">
        <v>15000</v>
      </c>
      <c r="J1593" s="256">
        <f t="shared" si="272"/>
        <v>2850</v>
      </c>
      <c r="K1593" s="256">
        <f t="shared" si="273"/>
        <v>17850</v>
      </c>
      <c r="L1593" s="256">
        <v>21000</v>
      </c>
      <c r="M1593" s="256">
        <f t="shared" si="274"/>
        <v>3990</v>
      </c>
      <c r="N1593" s="299">
        <f t="shared" si="275"/>
        <v>24990</v>
      </c>
      <c r="O1593" s="303">
        <v>0</v>
      </c>
      <c r="P1593" s="303">
        <v>0</v>
      </c>
      <c r="Q1593" s="305">
        <v>0</v>
      </c>
      <c r="R1593" s="256">
        <f t="shared" si="276"/>
        <v>26525.100000000002</v>
      </c>
      <c r="S1593" s="256">
        <f t="shared" si="277"/>
        <v>17850</v>
      </c>
      <c r="T1593" s="303">
        <f t="shared" si="278"/>
        <v>25399.744956803188</v>
      </c>
      <c r="U1593" s="303">
        <f t="shared" si="279"/>
        <v>9535.7767397312782</v>
      </c>
      <c r="V1593" s="256">
        <f t="shared" si="280"/>
        <v>17850</v>
      </c>
    </row>
    <row r="1594" spans="2:22" x14ac:dyDescent="0.2">
      <c r="B1594" s="259">
        <v>253</v>
      </c>
      <c r="C1594" s="260" t="s">
        <v>8</v>
      </c>
      <c r="D1594" s="266" t="s">
        <v>830</v>
      </c>
      <c r="E1594" s="260">
        <v>1</v>
      </c>
      <c r="F1594" s="256">
        <v>31361.4</v>
      </c>
      <c r="G1594" s="256">
        <f t="shared" si="270"/>
        <v>5958.6660000000002</v>
      </c>
      <c r="H1594" s="256">
        <f t="shared" si="271"/>
        <v>37320.065999999999</v>
      </c>
      <c r="I1594" s="256">
        <v>18000</v>
      </c>
      <c r="J1594" s="256">
        <f t="shared" si="272"/>
        <v>3420</v>
      </c>
      <c r="K1594" s="256">
        <f t="shared" si="273"/>
        <v>21420</v>
      </c>
      <c r="L1594" s="256">
        <v>23940</v>
      </c>
      <c r="M1594" s="256">
        <f t="shared" si="274"/>
        <v>4548.6000000000004</v>
      </c>
      <c r="N1594" s="299">
        <f t="shared" si="275"/>
        <v>28488.6</v>
      </c>
      <c r="O1594" s="303">
        <v>0</v>
      </c>
      <c r="P1594" s="303">
        <v>0</v>
      </c>
      <c r="Q1594" s="305">
        <v>0</v>
      </c>
      <c r="R1594" s="256">
        <f t="shared" si="276"/>
        <v>29076.221999999998</v>
      </c>
      <c r="S1594" s="256">
        <f t="shared" si="277"/>
        <v>21420</v>
      </c>
      <c r="T1594" s="303">
        <f t="shared" si="278"/>
        <v>28345.078170046971</v>
      </c>
      <c r="U1594" s="303">
        <f t="shared" si="279"/>
        <v>7966.303999487589</v>
      </c>
      <c r="V1594" s="256">
        <f t="shared" si="280"/>
        <v>21420</v>
      </c>
    </row>
    <row r="1595" spans="2:22" x14ac:dyDescent="0.2">
      <c r="B1595" s="259">
        <v>254</v>
      </c>
      <c r="C1595" s="260" t="s">
        <v>8</v>
      </c>
      <c r="D1595" s="266" t="s">
        <v>831</v>
      </c>
      <c r="E1595" s="260">
        <v>1</v>
      </c>
      <c r="F1595" s="256">
        <v>262640</v>
      </c>
      <c r="G1595" s="256">
        <f t="shared" si="270"/>
        <v>49901.599999999999</v>
      </c>
      <c r="H1595" s="256">
        <f t="shared" si="271"/>
        <v>312541.59999999998</v>
      </c>
      <c r="I1595" s="256">
        <v>140000</v>
      </c>
      <c r="J1595" s="256">
        <f t="shared" si="272"/>
        <v>26600</v>
      </c>
      <c r="K1595" s="256">
        <f t="shared" si="273"/>
        <v>166600</v>
      </c>
      <c r="L1595" s="256">
        <v>187600</v>
      </c>
      <c r="M1595" s="256">
        <f t="shared" si="274"/>
        <v>35644</v>
      </c>
      <c r="N1595" s="299">
        <f t="shared" si="275"/>
        <v>223244</v>
      </c>
      <c r="O1595" s="303">
        <v>0</v>
      </c>
      <c r="P1595" s="303">
        <v>0</v>
      </c>
      <c r="Q1595" s="305">
        <v>0</v>
      </c>
      <c r="R1595" s="256">
        <f t="shared" si="276"/>
        <v>234128.53333333333</v>
      </c>
      <c r="S1595" s="256">
        <f t="shared" si="277"/>
        <v>166600</v>
      </c>
      <c r="T1595" s="303">
        <f t="shared" si="278"/>
        <v>226527.46999832467</v>
      </c>
      <c r="U1595" s="303">
        <f t="shared" si="279"/>
        <v>73577.119079597906</v>
      </c>
      <c r="V1595" s="256">
        <f t="shared" si="280"/>
        <v>166600</v>
      </c>
    </row>
    <row r="1596" spans="2:22" x14ac:dyDescent="0.2">
      <c r="B1596" s="259">
        <v>255</v>
      </c>
      <c r="C1596" s="260" t="s">
        <v>8</v>
      </c>
      <c r="D1596" s="266" t="s">
        <v>832</v>
      </c>
      <c r="E1596" s="260">
        <v>1</v>
      </c>
      <c r="F1596" s="256">
        <v>18760</v>
      </c>
      <c r="G1596" s="256">
        <f t="shared" si="270"/>
        <v>3564.4</v>
      </c>
      <c r="H1596" s="256">
        <f t="shared" si="271"/>
        <v>22324.400000000001</v>
      </c>
      <c r="I1596" s="256">
        <v>10000</v>
      </c>
      <c r="J1596" s="256">
        <f t="shared" si="272"/>
        <v>1900</v>
      </c>
      <c r="K1596" s="256">
        <f t="shared" si="273"/>
        <v>11900</v>
      </c>
      <c r="L1596" s="256">
        <v>13400</v>
      </c>
      <c r="M1596" s="256">
        <f t="shared" si="274"/>
        <v>2546</v>
      </c>
      <c r="N1596" s="299">
        <f t="shared" si="275"/>
        <v>15946</v>
      </c>
      <c r="O1596" s="303">
        <v>0</v>
      </c>
      <c r="P1596" s="303">
        <v>0</v>
      </c>
      <c r="Q1596" s="305">
        <v>0</v>
      </c>
      <c r="R1596" s="256">
        <f t="shared" si="276"/>
        <v>16723.466666666667</v>
      </c>
      <c r="S1596" s="256">
        <f t="shared" si="277"/>
        <v>11900</v>
      </c>
      <c r="T1596" s="303">
        <f t="shared" si="278"/>
        <v>16180.533571308908</v>
      </c>
      <c r="U1596" s="303">
        <f t="shared" si="279"/>
        <v>5255.5085056855696</v>
      </c>
      <c r="V1596" s="256">
        <f t="shared" si="280"/>
        <v>11900</v>
      </c>
    </row>
    <row r="1597" spans="2:22" x14ac:dyDescent="0.2">
      <c r="B1597" s="259">
        <v>256</v>
      </c>
      <c r="C1597" s="260" t="s">
        <v>8</v>
      </c>
      <c r="D1597" s="266" t="s">
        <v>833</v>
      </c>
      <c r="E1597" s="260">
        <v>1</v>
      </c>
      <c r="F1597" s="256">
        <v>19966</v>
      </c>
      <c r="G1597" s="256">
        <f t="shared" si="270"/>
        <v>3793.54</v>
      </c>
      <c r="H1597" s="256">
        <f t="shared" si="271"/>
        <v>23759.54</v>
      </c>
      <c r="I1597" s="256">
        <v>10000</v>
      </c>
      <c r="J1597" s="256">
        <f t="shared" si="272"/>
        <v>1900</v>
      </c>
      <c r="K1597" s="256">
        <f t="shared" si="273"/>
        <v>11900</v>
      </c>
      <c r="L1597" s="256">
        <v>13400</v>
      </c>
      <c r="M1597" s="256">
        <f t="shared" si="274"/>
        <v>2546</v>
      </c>
      <c r="N1597" s="299">
        <f t="shared" si="275"/>
        <v>15946</v>
      </c>
      <c r="O1597" s="303">
        <v>0</v>
      </c>
      <c r="P1597" s="303">
        <v>0</v>
      </c>
      <c r="Q1597" s="305">
        <v>0</v>
      </c>
      <c r="R1597" s="256">
        <f t="shared" si="276"/>
        <v>17201.846666666668</v>
      </c>
      <c r="S1597" s="256">
        <f t="shared" si="277"/>
        <v>11900</v>
      </c>
      <c r="T1597" s="303">
        <f t="shared" si="278"/>
        <v>16520.083943602949</v>
      </c>
      <c r="U1597" s="303">
        <f t="shared" si="279"/>
        <v>6028.6843830584849</v>
      </c>
      <c r="V1597" s="256">
        <f t="shared" si="280"/>
        <v>11900</v>
      </c>
    </row>
    <row r="1598" spans="2:22" x14ac:dyDescent="0.2">
      <c r="B1598" s="259">
        <v>257</v>
      </c>
      <c r="C1598" s="260" t="s">
        <v>8</v>
      </c>
      <c r="D1598" s="266" t="s">
        <v>834</v>
      </c>
      <c r="E1598" s="260">
        <v>1</v>
      </c>
      <c r="F1598" s="256">
        <v>19551</v>
      </c>
      <c r="G1598" s="256">
        <f t="shared" ref="G1598:G1607" si="281">+F1598*19%</f>
        <v>3714.69</v>
      </c>
      <c r="H1598" s="256">
        <f t="shared" ref="H1598:H1607" si="282">+G1598+F1598</f>
        <v>23265.69</v>
      </c>
      <c r="I1598" s="256">
        <v>10000</v>
      </c>
      <c r="J1598" s="256">
        <f t="shared" ref="J1598:J1607" si="283">+I1598*19%</f>
        <v>1900</v>
      </c>
      <c r="K1598" s="256">
        <f t="shared" ref="K1598:K1607" si="284">+J1598+I1598</f>
        <v>11900</v>
      </c>
      <c r="L1598" s="256">
        <v>13300</v>
      </c>
      <c r="M1598" s="256">
        <f t="shared" ref="M1598:M1607" si="285">+L1598*19%</f>
        <v>2527</v>
      </c>
      <c r="N1598" s="299">
        <f t="shared" ref="N1598:N1607" si="286">+M1598+L1598</f>
        <v>15827</v>
      </c>
      <c r="O1598" s="303">
        <v>0</v>
      </c>
      <c r="P1598" s="303">
        <v>0</v>
      </c>
      <c r="Q1598" s="305">
        <v>0</v>
      </c>
      <c r="R1598" s="256">
        <f t="shared" si="276"/>
        <v>16997.563333333335</v>
      </c>
      <c r="S1598" s="256">
        <f t="shared" si="277"/>
        <v>11900</v>
      </c>
      <c r="T1598" s="303">
        <f t="shared" si="278"/>
        <v>16363.913191441017</v>
      </c>
      <c r="U1598" s="303">
        <f t="shared" si="279"/>
        <v>5772.554996016348</v>
      </c>
      <c r="V1598" s="256">
        <f t="shared" si="280"/>
        <v>11900</v>
      </c>
    </row>
    <row r="1599" spans="2:22" x14ac:dyDescent="0.2">
      <c r="B1599" s="259">
        <v>258</v>
      </c>
      <c r="C1599" s="260" t="s">
        <v>8</v>
      </c>
      <c r="D1599" s="266" t="s">
        <v>835</v>
      </c>
      <c r="E1599" s="260">
        <v>1</v>
      </c>
      <c r="F1599" s="256">
        <v>19877</v>
      </c>
      <c r="G1599" s="256">
        <f t="shared" si="281"/>
        <v>3776.63</v>
      </c>
      <c r="H1599" s="256">
        <f t="shared" si="282"/>
        <v>23653.63</v>
      </c>
      <c r="I1599" s="256">
        <v>10000</v>
      </c>
      <c r="J1599" s="256">
        <f t="shared" si="283"/>
        <v>1900</v>
      </c>
      <c r="K1599" s="256">
        <f t="shared" si="284"/>
        <v>11900</v>
      </c>
      <c r="L1599" s="256">
        <v>13900</v>
      </c>
      <c r="M1599" s="256">
        <f t="shared" si="285"/>
        <v>2641</v>
      </c>
      <c r="N1599" s="299">
        <f t="shared" si="286"/>
        <v>16541</v>
      </c>
      <c r="O1599" s="303">
        <v>0</v>
      </c>
      <c r="P1599" s="303">
        <v>0</v>
      </c>
      <c r="Q1599" s="305">
        <v>0</v>
      </c>
      <c r="R1599" s="256">
        <f t="shared" si="276"/>
        <v>17364.876666666667</v>
      </c>
      <c r="S1599" s="256">
        <f t="shared" si="277"/>
        <v>11900</v>
      </c>
      <c r="T1599" s="303">
        <f t="shared" si="278"/>
        <v>16698.168559335198</v>
      </c>
      <c r="U1599" s="303">
        <f t="shared" si="279"/>
        <v>5919.9690975235035</v>
      </c>
      <c r="V1599" s="256">
        <f t="shared" si="280"/>
        <v>11900</v>
      </c>
    </row>
    <row r="1600" spans="2:22" x14ac:dyDescent="0.2">
      <c r="B1600" s="259">
        <v>259</v>
      </c>
      <c r="C1600" s="260" t="s">
        <v>8</v>
      </c>
      <c r="D1600" s="266" t="s">
        <v>836</v>
      </c>
      <c r="E1600" s="260">
        <v>1</v>
      </c>
      <c r="F1600" s="256">
        <v>35528.400000000001</v>
      </c>
      <c r="G1600" s="256">
        <f t="shared" si="281"/>
        <v>6750.3960000000006</v>
      </c>
      <c r="H1600" s="256">
        <f t="shared" si="282"/>
        <v>42278.796000000002</v>
      </c>
      <c r="I1600" s="256">
        <v>18000</v>
      </c>
      <c r="J1600" s="256">
        <f t="shared" si="283"/>
        <v>3420</v>
      </c>
      <c r="K1600" s="256">
        <f t="shared" si="284"/>
        <v>21420</v>
      </c>
      <c r="L1600" s="256">
        <v>25020</v>
      </c>
      <c r="M1600" s="256">
        <f t="shared" si="285"/>
        <v>4753.8</v>
      </c>
      <c r="N1600" s="299">
        <f t="shared" si="286"/>
        <v>29773.8</v>
      </c>
      <c r="O1600" s="303">
        <v>0</v>
      </c>
      <c r="P1600" s="303">
        <v>0</v>
      </c>
      <c r="Q1600" s="305">
        <v>0</v>
      </c>
      <c r="R1600" s="256">
        <f t="shared" si="276"/>
        <v>31157.532000000003</v>
      </c>
      <c r="S1600" s="256">
        <f t="shared" si="277"/>
        <v>21420</v>
      </c>
      <c r="T1600" s="303">
        <f t="shared" si="278"/>
        <v>29986.477208388187</v>
      </c>
      <c r="U1600" s="303">
        <f t="shared" si="279"/>
        <v>10498.017828536578</v>
      </c>
      <c r="V1600" s="256">
        <f t="shared" si="280"/>
        <v>21420</v>
      </c>
    </row>
    <row r="1601" spans="1:22" x14ac:dyDescent="0.2">
      <c r="B1601" s="259">
        <v>260</v>
      </c>
      <c r="C1601" s="260" t="s">
        <v>8</v>
      </c>
      <c r="D1601" s="266" t="s">
        <v>837</v>
      </c>
      <c r="E1601" s="260">
        <v>1</v>
      </c>
      <c r="F1601" s="256">
        <v>18090</v>
      </c>
      <c r="G1601" s="256">
        <f t="shared" si="281"/>
        <v>3437.1</v>
      </c>
      <c r="H1601" s="256">
        <f t="shared" si="282"/>
        <v>21527.1</v>
      </c>
      <c r="I1601" s="256">
        <v>10000</v>
      </c>
      <c r="J1601" s="256">
        <f t="shared" si="283"/>
        <v>1900</v>
      </c>
      <c r="K1601" s="256">
        <f t="shared" si="284"/>
        <v>11900</v>
      </c>
      <c r="L1601" s="256">
        <v>13400</v>
      </c>
      <c r="M1601" s="256">
        <f t="shared" si="285"/>
        <v>2546</v>
      </c>
      <c r="N1601" s="299">
        <f t="shared" si="286"/>
        <v>15946</v>
      </c>
      <c r="O1601" s="303">
        <v>0</v>
      </c>
      <c r="P1601" s="303">
        <v>0</v>
      </c>
      <c r="Q1601" s="305">
        <v>0</v>
      </c>
      <c r="R1601" s="256">
        <f t="shared" si="276"/>
        <v>16457.7</v>
      </c>
      <c r="S1601" s="256">
        <f t="shared" si="277"/>
        <v>11900</v>
      </c>
      <c r="T1601" s="303">
        <f t="shared" si="278"/>
        <v>15985.56840043557</v>
      </c>
      <c r="U1601" s="303">
        <f t="shared" si="279"/>
        <v>4833.9053848829144</v>
      </c>
      <c r="V1601" s="256">
        <f t="shared" si="280"/>
        <v>11900</v>
      </c>
    </row>
    <row r="1602" spans="1:22" x14ac:dyDescent="0.2">
      <c r="B1602" s="259">
        <v>261</v>
      </c>
      <c r="C1602" s="260" t="s">
        <v>8</v>
      </c>
      <c r="D1602" s="266" t="s">
        <v>838</v>
      </c>
      <c r="E1602" s="260">
        <v>1</v>
      </c>
      <c r="F1602" s="256">
        <v>19950</v>
      </c>
      <c r="G1602" s="256">
        <f t="shared" si="281"/>
        <v>3790.5</v>
      </c>
      <c r="H1602" s="256">
        <f t="shared" si="282"/>
        <v>23740.5</v>
      </c>
      <c r="I1602" s="256">
        <v>10000</v>
      </c>
      <c r="J1602" s="256">
        <f t="shared" si="283"/>
        <v>1900</v>
      </c>
      <c r="K1602" s="256">
        <f t="shared" si="284"/>
        <v>11900</v>
      </c>
      <c r="L1602" s="256">
        <v>13300</v>
      </c>
      <c r="M1602" s="256">
        <f t="shared" si="285"/>
        <v>2527</v>
      </c>
      <c r="N1602" s="299">
        <f t="shared" si="286"/>
        <v>15827</v>
      </c>
      <c r="O1602" s="303">
        <v>0</v>
      </c>
      <c r="P1602" s="303">
        <v>0</v>
      </c>
      <c r="Q1602" s="305">
        <v>0</v>
      </c>
      <c r="R1602" s="256">
        <f t="shared" si="276"/>
        <v>17155.833333333332</v>
      </c>
      <c r="S1602" s="256">
        <f t="shared" si="277"/>
        <v>11900</v>
      </c>
      <c r="T1602" s="303">
        <f t="shared" si="278"/>
        <v>16474.483526523178</v>
      </c>
      <c r="U1602" s="303">
        <f t="shared" si="279"/>
        <v>6031.0619780709694</v>
      </c>
      <c r="V1602" s="256">
        <f t="shared" si="280"/>
        <v>11900</v>
      </c>
    </row>
    <row r="1603" spans="1:22" x14ac:dyDescent="0.2">
      <c r="B1603" s="259">
        <v>262</v>
      </c>
      <c r="C1603" s="260" t="s">
        <v>8</v>
      </c>
      <c r="D1603" s="266" t="s">
        <v>839</v>
      </c>
      <c r="E1603" s="260">
        <v>1</v>
      </c>
      <c r="F1603" s="256">
        <v>18358</v>
      </c>
      <c r="G1603" s="256">
        <f t="shared" si="281"/>
        <v>3488.02</v>
      </c>
      <c r="H1603" s="256">
        <f t="shared" si="282"/>
        <v>21846.02</v>
      </c>
      <c r="I1603" s="256">
        <v>10000</v>
      </c>
      <c r="J1603" s="256">
        <f t="shared" si="283"/>
        <v>1900</v>
      </c>
      <c r="K1603" s="256">
        <f t="shared" si="284"/>
        <v>11900</v>
      </c>
      <c r="L1603" s="256">
        <v>13400</v>
      </c>
      <c r="M1603" s="256">
        <f t="shared" si="285"/>
        <v>2546</v>
      </c>
      <c r="N1603" s="299">
        <f t="shared" si="286"/>
        <v>15946</v>
      </c>
      <c r="O1603" s="303">
        <v>0</v>
      </c>
      <c r="P1603" s="303">
        <v>0</v>
      </c>
      <c r="Q1603" s="305">
        <v>0</v>
      </c>
      <c r="R1603" s="256">
        <f t="shared" si="276"/>
        <v>16564.006666666668</v>
      </c>
      <c r="S1603" s="256">
        <f t="shared" si="277"/>
        <v>11900</v>
      </c>
      <c r="T1603" s="303">
        <f t="shared" si="278"/>
        <v>16064.122823619035</v>
      </c>
      <c r="U1603" s="303">
        <f t="shared" si="279"/>
        <v>5001.7274655995861</v>
      </c>
      <c r="V1603" s="256">
        <f t="shared" si="280"/>
        <v>11900</v>
      </c>
    </row>
    <row r="1604" spans="1:22" x14ac:dyDescent="0.2">
      <c r="B1604" s="259">
        <v>263</v>
      </c>
      <c r="C1604" s="260" t="s">
        <v>8</v>
      </c>
      <c r="D1604" s="266" t="s">
        <v>840</v>
      </c>
      <c r="E1604" s="260">
        <v>1</v>
      </c>
      <c r="F1604" s="256">
        <v>19040</v>
      </c>
      <c r="G1604" s="256">
        <f t="shared" si="281"/>
        <v>3617.6</v>
      </c>
      <c r="H1604" s="256">
        <f t="shared" si="282"/>
        <v>22657.599999999999</v>
      </c>
      <c r="I1604" s="256">
        <v>10000</v>
      </c>
      <c r="J1604" s="256">
        <f t="shared" si="283"/>
        <v>1900</v>
      </c>
      <c r="K1604" s="256">
        <f t="shared" si="284"/>
        <v>11900</v>
      </c>
      <c r="L1604" s="256">
        <v>14000</v>
      </c>
      <c r="M1604" s="256">
        <f t="shared" si="285"/>
        <v>2660</v>
      </c>
      <c r="N1604" s="299">
        <f t="shared" si="286"/>
        <v>16660</v>
      </c>
      <c r="O1604" s="303">
        <v>0</v>
      </c>
      <c r="P1604" s="303">
        <v>0</v>
      </c>
      <c r="Q1604" s="305">
        <v>0</v>
      </c>
      <c r="R1604" s="256">
        <f t="shared" si="276"/>
        <v>17072.533333333333</v>
      </c>
      <c r="S1604" s="256">
        <f t="shared" si="277"/>
        <v>11900</v>
      </c>
      <c r="T1604" s="303">
        <f t="shared" si="278"/>
        <v>16499.797769667097</v>
      </c>
      <c r="U1604" s="303">
        <f t="shared" si="279"/>
        <v>5390.6518393728038</v>
      </c>
      <c r="V1604" s="256">
        <f t="shared" si="280"/>
        <v>11900</v>
      </c>
    </row>
    <row r="1605" spans="1:22" x14ac:dyDescent="0.2">
      <c r="B1605" s="259">
        <v>264</v>
      </c>
      <c r="C1605" s="260" t="s">
        <v>8</v>
      </c>
      <c r="D1605" s="266" t="s">
        <v>841</v>
      </c>
      <c r="E1605" s="260">
        <v>1</v>
      </c>
      <c r="F1605" s="256">
        <v>20860</v>
      </c>
      <c r="G1605" s="256">
        <f t="shared" si="281"/>
        <v>3963.4</v>
      </c>
      <c r="H1605" s="256">
        <f t="shared" si="282"/>
        <v>24823.4</v>
      </c>
      <c r="I1605" s="256">
        <v>10000</v>
      </c>
      <c r="J1605" s="256">
        <f t="shared" si="283"/>
        <v>1900</v>
      </c>
      <c r="K1605" s="256">
        <f t="shared" si="284"/>
        <v>11900</v>
      </c>
      <c r="L1605" s="256">
        <v>14000</v>
      </c>
      <c r="M1605" s="256">
        <f t="shared" si="285"/>
        <v>2660</v>
      </c>
      <c r="N1605" s="299">
        <f t="shared" si="286"/>
        <v>16660</v>
      </c>
      <c r="O1605" s="303">
        <v>0</v>
      </c>
      <c r="P1605" s="303">
        <v>0</v>
      </c>
      <c r="Q1605" s="305">
        <v>0</v>
      </c>
      <c r="R1605" s="256">
        <f t="shared" si="276"/>
        <v>17794.466666666667</v>
      </c>
      <c r="S1605" s="256">
        <f t="shared" si="277"/>
        <v>11900</v>
      </c>
      <c r="T1605" s="303">
        <f t="shared" si="278"/>
        <v>17009.612030869579</v>
      </c>
      <c r="U1605" s="303">
        <f t="shared" si="279"/>
        <v>6535.9641869683892</v>
      </c>
      <c r="V1605" s="256">
        <f t="shared" si="280"/>
        <v>11900</v>
      </c>
    </row>
    <row r="1606" spans="1:22" x14ac:dyDescent="0.2">
      <c r="B1606" s="259">
        <v>265</v>
      </c>
      <c r="C1606" s="260" t="s">
        <v>8</v>
      </c>
      <c r="D1606" s="266" t="s">
        <v>842</v>
      </c>
      <c r="E1606" s="260">
        <v>1</v>
      </c>
      <c r="F1606" s="256">
        <v>18200</v>
      </c>
      <c r="G1606" s="256">
        <f t="shared" si="281"/>
        <v>3458</v>
      </c>
      <c r="H1606" s="256">
        <f t="shared" si="282"/>
        <v>21658</v>
      </c>
      <c r="I1606" s="256">
        <v>10000</v>
      </c>
      <c r="J1606" s="256">
        <f t="shared" si="283"/>
        <v>1900</v>
      </c>
      <c r="K1606" s="256">
        <f t="shared" si="284"/>
        <v>11900</v>
      </c>
      <c r="L1606" s="256">
        <v>14000</v>
      </c>
      <c r="M1606" s="256">
        <f t="shared" si="285"/>
        <v>2660</v>
      </c>
      <c r="N1606" s="299">
        <f t="shared" si="286"/>
        <v>16660</v>
      </c>
      <c r="O1606" s="303">
        <v>0</v>
      </c>
      <c r="P1606" s="303">
        <v>0</v>
      </c>
      <c r="Q1606" s="305">
        <v>0</v>
      </c>
      <c r="R1606" s="256">
        <f t="shared" ref="R1606:R1669" si="287">AVERAGE(H1606,K1606,N1606)</f>
        <v>16739.333333333332</v>
      </c>
      <c r="S1606" s="256">
        <f t="shared" ref="S1606:S1669" si="288">MIN(H1606,K1606,N1606)</f>
        <v>11900</v>
      </c>
      <c r="T1606" s="303">
        <f t="shared" ref="T1606:T1669" si="289">GEOMEAN(H1606,K1606,N1606)</f>
        <v>16253.495272750308</v>
      </c>
      <c r="U1606" s="303">
        <f t="shared" ref="U1606:U1669" si="290">STDEV(H1606,K1606,N1606)</f>
        <v>4879.4837158590162</v>
      </c>
      <c r="V1606" s="256">
        <f t="shared" ref="V1606:V1669" si="291">S1606</f>
        <v>11900</v>
      </c>
    </row>
    <row r="1607" spans="1:22" x14ac:dyDescent="0.2">
      <c r="B1607" s="259">
        <v>266</v>
      </c>
      <c r="C1607" s="260" t="s">
        <v>8</v>
      </c>
      <c r="D1607" s="266" t="s">
        <v>843</v>
      </c>
      <c r="E1607" s="260">
        <v>1</v>
      </c>
      <c r="F1607" s="256">
        <v>18209</v>
      </c>
      <c r="G1607" s="256">
        <f t="shared" si="281"/>
        <v>3459.71</v>
      </c>
      <c r="H1607" s="256">
        <f t="shared" si="282"/>
        <v>21668.71</v>
      </c>
      <c r="I1607" s="256">
        <v>10000</v>
      </c>
      <c r="J1607" s="256">
        <f t="shared" si="283"/>
        <v>1900</v>
      </c>
      <c r="K1607" s="256">
        <f t="shared" si="284"/>
        <v>11900</v>
      </c>
      <c r="L1607" s="256">
        <v>13900</v>
      </c>
      <c r="M1607" s="256">
        <f t="shared" si="285"/>
        <v>2641</v>
      </c>
      <c r="N1607" s="299">
        <f t="shared" si="286"/>
        <v>16541</v>
      </c>
      <c r="O1607" s="303">
        <v>0</v>
      </c>
      <c r="P1607" s="303">
        <v>0</v>
      </c>
      <c r="Q1607" s="305">
        <v>0</v>
      </c>
      <c r="R1607" s="256">
        <f t="shared" si="287"/>
        <v>16703.236666666668</v>
      </c>
      <c r="S1607" s="256">
        <f t="shared" si="288"/>
        <v>11900</v>
      </c>
      <c r="T1607" s="303">
        <f t="shared" si="289"/>
        <v>16217.376280059198</v>
      </c>
      <c r="U1607" s="303">
        <f t="shared" si="290"/>
        <v>4886.3753762920569</v>
      </c>
      <c r="V1607" s="256">
        <f t="shared" si="291"/>
        <v>11900</v>
      </c>
    </row>
    <row r="1608" spans="1:22" x14ac:dyDescent="0.2">
      <c r="A1608" s="250"/>
      <c r="B1608" s="261" t="s">
        <v>414</v>
      </c>
      <c r="I1608" s="248"/>
      <c r="J1608" s="248"/>
      <c r="K1608" s="248"/>
      <c r="L1608" s="248"/>
      <c r="M1608" s="248"/>
      <c r="N1608" s="248"/>
      <c r="O1608" s="303">
        <v>0</v>
      </c>
      <c r="P1608" s="303">
        <v>0</v>
      </c>
      <c r="Q1608" s="305">
        <v>0</v>
      </c>
      <c r="R1608" s="256" t="e">
        <f t="shared" si="287"/>
        <v>#DIV/0!</v>
      </c>
      <c r="S1608" s="256">
        <f t="shared" si="288"/>
        <v>0</v>
      </c>
      <c r="T1608" s="303" t="e">
        <f t="shared" si="289"/>
        <v>#NUM!</v>
      </c>
      <c r="U1608" s="303" t="e">
        <f t="shared" si="290"/>
        <v>#DIV/0!</v>
      </c>
      <c r="V1608" s="256">
        <f t="shared" si="291"/>
        <v>0</v>
      </c>
    </row>
    <row r="1609" spans="1:22" ht="40.5" customHeight="1" x14ac:dyDescent="0.2">
      <c r="B1609" s="263" t="s">
        <v>147</v>
      </c>
      <c r="C1609" s="252" t="s">
        <v>73</v>
      </c>
      <c r="D1609" s="252" t="s">
        <v>74</v>
      </c>
      <c r="E1609" s="263" t="s">
        <v>148</v>
      </c>
      <c r="F1609" s="253" t="s">
        <v>5</v>
      </c>
      <c r="G1609" s="253" t="s">
        <v>6</v>
      </c>
      <c r="H1609" s="253" t="s">
        <v>7</v>
      </c>
      <c r="I1609" s="253" t="s">
        <v>5</v>
      </c>
      <c r="J1609" s="253" t="s">
        <v>6</v>
      </c>
      <c r="K1609" s="253" t="s">
        <v>7</v>
      </c>
      <c r="L1609" s="253" t="s">
        <v>5</v>
      </c>
      <c r="M1609" s="253" t="s">
        <v>6</v>
      </c>
      <c r="N1609" s="300" t="s">
        <v>7</v>
      </c>
      <c r="O1609" s="303">
        <v>0</v>
      </c>
      <c r="P1609" s="303">
        <v>0</v>
      </c>
      <c r="Q1609" s="305">
        <v>0</v>
      </c>
      <c r="R1609" s="256" t="e">
        <f t="shared" si="287"/>
        <v>#DIV/0!</v>
      </c>
      <c r="S1609" s="256">
        <f t="shared" si="288"/>
        <v>0</v>
      </c>
      <c r="T1609" s="303" t="e">
        <f t="shared" si="289"/>
        <v>#NUM!</v>
      </c>
      <c r="U1609" s="303" t="e">
        <f t="shared" si="290"/>
        <v>#DIV/0!</v>
      </c>
      <c r="V1609" s="256">
        <f t="shared" si="291"/>
        <v>0</v>
      </c>
    </row>
    <row r="1610" spans="1:22" x14ac:dyDescent="0.2">
      <c r="B1610" s="259">
        <v>1</v>
      </c>
      <c r="C1610" s="268" t="s">
        <v>27</v>
      </c>
      <c r="D1610" s="269" t="s">
        <v>1023</v>
      </c>
      <c r="E1610" s="260">
        <v>1</v>
      </c>
      <c r="F1610" s="256">
        <v>176319</v>
      </c>
      <c r="G1610" s="256">
        <f t="shared" ref="G1610:G1632" si="292">+F1610*19%</f>
        <v>33500.61</v>
      </c>
      <c r="H1610" s="256">
        <f t="shared" ref="H1610:H1632" si="293">+G1610+F1610</f>
        <v>209819.61</v>
      </c>
      <c r="I1610" s="256">
        <v>90000</v>
      </c>
      <c r="J1610" s="256">
        <f t="shared" ref="J1610:J1632" si="294">+I1610*19%</f>
        <v>17100</v>
      </c>
      <c r="K1610" s="256">
        <f t="shared" ref="K1610:K1632" si="295">+J1610+I1610</f>
        <v>107100</v>
      </c>
      <c r="L1610" s="256">
        <v>123300</v>
      </c>
      <c r="M1610" s="256">
        <f t="shared" ref="M1610:M1632" si="296">+L1610*19%</f>
        <v>23427</v>
      </c>
      <c r="N1610" s="299">
        <f t="shared" ref="N1610:N1632" si="297">+M1610+L1610</f>
        <v>146727</v>
      </c>
      <c r="O1610" s="303">
        <v>0</v>
      </c>
      <c r="P1610" s="303">
        <v>0</v>
      </c>
      <c r="Q1610" s="305">
        <v>0</v>
      </c>
      <c r="R1610" s="256">
        <f t="shared" si="287"/>
        <v>154548.87</v>
      </c>
      <c r="S1610" s="256">
        <f t="shared" si="288"/>
        <v>107100</v>
      </c>
      <c r="T1610" s="303">
        <f t="shared" si="289"/>
        <v>148838.46923201872</v>
      </c>
      <c r="U1610" s="303">
        <f t="shared" si="290"/>
        <v>51804.59253155742</v>
      </c>
      <c r="V1610" s="256">
        <f t="shared" si="291"/>
        <v>107100</v>
      </c>
    </row>
    <row r="1611" spans="1:22" ht="25.5" x14ac:dyDescent="0.2">
      <c r="B1611" s="259">
        <v>2</v>
      </c>
      <c r="C1611" s="268" t="s">
        <v>27</v>
      </c>
      <c r="D1611" s="269" t="s">
        <v>1024</v>
      </c>
      <c r="E1611" s="260">
        <v>1</v>
      </c>
      <c r="F1611" s="256">
        <v>628425</v>
      </c>
      <c r="G1611" s="256">
        <f t="shared" si="292"/>
        <v>119400.75</v>
      </c>
      <c r="H1611" s="256">
        <f t="shared" si="293"/>
        <v>747825.75</v>
      </c>
      <c r="I1611" s="256">
        <v>350000</v>
      </c>
      <c r="J1611" s="256">
        <f t="shared" si="294"/>
        <v>66500</v>
      </c>
      <c r="K1611" s="256">
        <f t="shared" si="295"/>
        <v>416500</v>
      </c>
      <c r="L1611" s="256">
        <v>472500</v>
      </c>
      <c r="M1611" s="256">
        <f t="shared" si="296"/>
        <v>89775</v>
      </c>
      <c r="N1611" s="299">
        <f t="shared" si="297"/>
        <v>562275</v>
      </c>
      <c r="O1611" s="303">
        <v>0</v>
      </c>
      <c r="P1611" s="303">
        <v>0</v>
      </c>
      <c r="Q1611" s="305">
        <v>0</v>
      </c>
      <c r="R1611" s="256">
        <f t="shared" si="287"/>
        <v>575533.58333333337</v>
      </c>
      <c r="S1611" s="256">
        <f t="shared" si="288"/>
        <v>416500</v>
      </c>
      <c r="T1611" s="303">
        <f t="shared" si="289"/>
        <v>559484.50741687964</v>
      </c>
      <c r="U1611" s="303">
        <f t="shared" si="290"/>
        <v>166060.32240505499</v>
      </c>
      <c r="V1611" s="256">
        <f t="shared" si="291"/>
        <v>416500</v>
      </c>
    </row>
    <row r="1612" spans="1:22" ht="25.5" x14ac:dyDescent="0.2">
      <c r="B1612" s="259">
        <v>3</v>
      </c>
      <c r="C1612" s="268" t="s">
        <v>27</v>
      </c>
      <c r="D1612" s="269" t="s">
        <v>1025</v>
      </c>
      <c r="E1612" s="260">
        <v>1</v>
      </c>
      <c r="F1612" s="256">
        <v>646800</v>
      </c>
      <c r="G1612" s="256">
        <f t="shared" si="292"/>
        <v>122892</v>
      </c>
      <c r="H1612" s="256">
        <f t="shared" si="293"/>
        <v>769692</v>
      </c>
      <c r="I1612" s="256">
        <v>350000</v>
      </c>
      <c r="J1612" s="256">
        <f t="shared" si="294"/>
        <v>66500</v>
      </c>
      <c r="K1612" s="256">
        <f t="shared" si="295"/>
        <v>416500</v>
      </c>
      <c r="L1612" s="256">
        <v>490000</v>
      </c>
      <c r="M1612" s="256">
        <f t="shared" si="296"/>
        <v>93100</v>
      </c>
      <c r="N1612" s="299">
        <f t="shared" si="297"/>
        <v>583100</v>
      </c>
      <c r="O1612" s="303">
        <v>0</v>
      </c>
      <c r="P1612" s="303">
        <v>0</v>
      </c>
      <c r="Q1612" s="305">
        <v>0</v>
      </c>
      <c r="R1612" s="256">
        <f t="shared" si="287"/>
        <v>589764</v>
      </c>
      <c r="S1612" s="256">
        <f t="shared" si="288"/>
        <v>416500</v>
      </c>
      <c r="T1612" s="303">
        <f t="shared" si="289"/>
        <v>571774.79465793387</v>
      </c>
      <c r="U1612" s="303">
        <f t="shared" si="290"/>
        <v>176690.27672172571</v>
      </c>
      <c r="V1612" s="256">
        <f t="shared" si="291"/>
        <v>416500</v>
      </c>
    </row>
    <row r="1613" spans="1:22" ht="25.5" x14ac:dyDescent="0.2">
      <c r="B1613" s="259">
        <v>4</v>
      </c>
      <c r="C1613" s="268" t="s">
        <v>27</v>
      </c>
      <c r="D1613" s="269" t="s">
        <v>1026</v>
      </c>
      <c r="E1613" s="260">
        <v>1</v>
      </c>
      <c r="F1613" s="256">
        <v>661500</v>
      </c>
      <c r="G1613" s="256">
        <f t="shared" si="292"/>
        <v>125685</v>
      </c>
      <c r="H1613" s="256">
        <f t="shared" si="293"/>
        <v>787185</v>
      </c>
      <c r="I1613" s="256">
        <v>350000</v>
      </c>
      <c r="J1613" s="256">
        <f t="shared" si="294"/>
        <v>66500</v>
      </c>
      <c r="K1613" s="256">
        <f t="shared" si="295"/>
        <v>416500</v>
      </c>
      <c r="L1613" s="256">
        <v>490000</v>
      </c>
      <c r="M1613" s="256">
        <f t="shared" si="296"/>
        <v>93100</v>
      </c>
      <c r="N1613" s="299">
        <f t="shared" si="297"/>
        <v>583100</v>
      </c>
      <c r="O1613" s="303">
        <v>0</v>
      </c>
      <c r="P1613" s="303">
        <v>0</v>
      </c>
      <c r="Q1613" s="305">
        <v>0</v>
      </c>
      <c r="R1613" s="256">
        <f t="shared" si="287"/>
        <v>595595</v>
      </c>
      <c r="S1613" s="256">
        <f t="shared" si="288"/>
        <v>416500</v>
      </c>
      <c r="T1613" s="303">
        <f t="shared" si="289"/>
        <v>576074.01469270291</v>
      </c>
      <c r="U1613" s="303">
        <f t="shared" si="290"/>
        <v>185658.11610322885</v>
      </c>
      <c r="V1613" s="256">
        <f t="shared" si="291"/>
        <v>416500</v>
      </c>
    </row>
    <row r="1614" spans="1:22" x14ac:dyDescent="0.2">
      <c r="B1614" s="259">
        <v>5</v>
      </c>
      <c r="C1614" s="268" t="s">
        <v>27</v>
      </c>
      <c r="D1614" s="269" t="s">
        <v>1027</v>
      </c>
      <c r="E1614" s="260">
        <v>1</v>
      </c>
      <c r="F1614" s="256">
        <v>842400</v>
      </c>
      <c r="G1614" s="256">
        <f t="shared" si="292"/>
        <v>160056</v>
      </c>
      <c r="H1614" s="256">
        <f t="shared" si="293"/>
        <v>1002456</v>
      </c>
      <c r="I1614" s="256">
        <v>450000</v>
      </c>
      <c r="J1614" s="256">
        <f t="shared" si="294"/>
        <v>85500</v>
      </c>
      <c r="K1614" s="256">
        <f t="shared" si="295"/>
        <v>535500</v>
      </c>
      <c r="L1614" s="256">
        <v>585000</v>
      </c>
      <c r="M1614" s="256">
        <f t="shared" si="296"/>
        <v>111150</v>
      </c>
      <c r="N1614" s="299">
        <f t="shared" si="297"/>
        <v>696150</v>
      </c>
      <c r="O1614" s="303">
        <v>0</v>
      </c>
      <c r="P1614" s="303">
        <v>0</v>
      </c>
      <c r="Q1614" s="305">
        <v>0</v>
      </c>
      <c r="R1614" s="256">
        <f t="shared" si="287"/>
        <v>744702</v>
      </c>
      <c r="S1614" s="256">
        <f t="shared" si="288"/>
        <v>535500</v>
      </c>
      <c r="T1614" s="303">
        <f t="shared" si="289"/>
        <v>720293.02188753546</v>
      </c>
      <c r="U1614" s="303">
        <f t="shared" si="290"/>
        <v>237233.95417182593</v>
      </c>
      <c r="V1614" s="256">
        <f t="shared" si="291"/>
        <v>535500</v>
      </c>
    </row>
    <row r="1615" spans="1:22" x14ac:dyDescent="0.2">
      <c r="B1615" s="259">
        <v>6</v>
      </c>
      <c r="C1615" s="268" t="s">
        <v>27</v>
      </c>
      <c r="D1615" s="269" t="s">
        <v>1028</v>
      </c>
      <c r="E1615" s="260">
        <v>1</v>
      </c>
      <c r="F1615" s="256">
        <v>994290</v>
      </c>
      <c r="G1615" s="256">
        <f t="shared" si="292"/>
        <v>188915.1</v>
      </c>
      <c r="H1615" s="256">
        <f t="shared" si="293"/>
        <v>1183205.1000000001</v>
      </c>
      <c r="I1615" s="256">
        <v>550000</v>
      </c>
      <c r="J1615" s="256">
        <f t="shared" si="294"/>
        <v>104500</v>
      </c>
      <c r="K1615" s="256">
        <f t="shared" si="295"/>
        <v>654500</v>
      </c>
      <c r="L1615" s="256">
        <v>759000</v>
      </c>
      <c r="M1615" s="256">
        <f t="shared" si="296"/>
        <v>144210</v>
      </c>
      <c r="N1615" s="299">
        <f t="shared" si="297"/>
        <v>903210</v>
      </c>
      <c r="O1615" s="303">
        <v>0</v>
      </c>
      <c r="P1615" s="303">
        <v>0</v>
      </c>
      <c r="Q1615" s="305">
        <v>0</v>
      </c>
      <c r="R1615" s="256">
        <f t="shared" si="287"/>
        <v>913638.3666666667</v>
      </c>
      <c r="S1615" s="256">
        <f t="shared" si="288"/>
        <v>654500</v>
      </c>
      <c r="T1615" s="303">
        <f t="shared" si="289"/>
        <v>887672.58451260265</v>
      </c>
      <c r="U1615" s="303">
        <f t="shared" si="290"/>
        <v>264506.77461079031</v>
      </c>
      <c r="V1615" s="256">
        <f t="shared" si="291"/>
        <v>654500</v>
      </c>
    </row>
    <row r="1616" spans="1:22" ht="25.5" x14ac:dyDescent="0.2">
      <c r="B1616" s="259">
        <v>7</v>
      </c>
      <c r="C1616" s="268" t="s">
        <v>27</v>
      </c>
      <c r="D1616" s="269" t="s">
        <v>1029</v>
      </c>
      <c r="E1616" s="260">
        <v>1</v>
      </c>
      <c r="F1616" s="256">
        <v>692398</v>
      </c>
      <c r="G1616" s="256">
        <f t="shared" si="292"/>
        <v>131555.62</v>
      </c>
      <c r="H1616" s="256">
        <f t="shared" si="293"/>
        <v>823953.62</v>
      </c>
      <c r="I1616" s="256">
        <v>380000</v>
      </c>
      <c r="J1616" s="256">
        <f t="shared" si="294"/>
        <v>72200</v>
      </c>
      <c r="K1616" s="256">
        <f t="shared" si="295"/>
        <v>452200</v>
      </c>
      <c r="L1616" s="256">
        <v>520600</v>
      </c>
      <c r="M1616" s="256">
        <f t="shared" si="296"/>
        <v>98914</v>
      </c>
      <c r="N1616" s="299">
        <f t="shared" si="297"/>
        <v>619514</v>
      </c>
      <c r="O1616" s="303">
        <v>0</v>
      </c>
      <c r="P1616" s="303">
        <v>0</v>
      </c>
      <c r="Q1616" s="305">
        <v>0</v>
      </c>
      <c r="R1616" s="256">
        <f t="shared" si="287"/>
        <v>631889.20666666667</v>
      </c>
      <c r="S1616" s="256">
        <f t="shared" si="288"/>
        <v>452200</v>
      </c>
      <c r="T1616" s="303">
        <f t="shared" si="289"/>
        <v>613425.01627169037</v>
      </c>
      <c r="U1616" s="303">
        <f t="shared" si="290"/>
        <v>186185.51984729667</v>
      </c>
      <c r="V1616" s="256">
        <f t="shared" si="291"/>
        <v>452200</v>
      </c>
    </row>
    <row r="1617" spans="2:22" ht="25.5" x14ac:dyDescent="0.2">
      <c r="B1617" s="259">
        <v>8</v>
      </c>
      <c r="C1617" s="268" t="s">
        <v>27</v>
      </c>
      <c r="D1617" s="269" t="s">
        <v>1030</v>
      </c>
      <c r="E1617" s="260">
        <v>1</v>
      </c>
      <c r="F1617" s="256">
        <v>728156</v>
      </c>
      <c r="G1617" s="256">
        <f t="shared" si="292"/>
        <v>138349.64000000001</v>
      </c>
      <c r="H1617" s="256">
        <f t="shared" si="293"/>
        <v>866505.64</v>
      </c>
      <c r="I1617" s="256">
        <v>380000</v>
      </c>
      <c r="J1617" s="256">
        <f t="shared" si="294"/>
        <v>72200</v>
      </c>
      <c r="K1617" s="256">
        <f t="shared" si="295"/>
        <v>452200</v>
      </c>
      <c r="L1617" s="256">
        <v>509200</v>
      </c>
      <c r="M1617" s="256">
        <f t="shared" si="296"/>
        <v>96748</v>
      </c>
      <c r="N1617" s="299">
        <f t="shared" si="297"/>
        <v>605948</v>
      </c>
      <c r="O1617" s="303">
        <v>0</v>
      </c>
      <c r="P1617" s="303">
        <v>0</v>
      </c>
      <c r="Q1617" s="305">
        <v>0</v>
      </c>
      <c r="R1617" s="256">
        <f t="shared" si="287"/>
        <v>641551.21333333338</v>
      </c>
      <c r="S1617" s="256">
        <f t="shared" si="288"/>
        <v>452200</v>
      </c>
      <c r="T1617" s="303">
        <f t="shared" si="289"/>
        <v>619221.13260448643</v>
      </c>
      <c r="U1617" s="303">
        <f t="shared" si="290"/>
        <v>209434.91216532263</v>
      </c>
      <c r="V1617" s="256">
        <f t="shared" si="291"/>
        <v>452200</v>
      </c>
    </row>
    <row r="1618" spans="2:22" x14ac:dyDescent="0.2">
      <c r="B1618" s="259">
        <v>9</v>
      </c>
      <c r="C1618" s="268" t="s">
        <v>27</v>
      </c>
      <c r="D1618" s="269" t="s">
        <v>1031</v>
      </c>
      <c r="E1618" s="260">
        <v>1</v>
      </c>
      <c r="F1618" s="256">
        <v>339300</v>
      </c>
      <c r="G1618" s="256">
        <f t="shared" si="292"/>
        <v>64467</v>
      </c>
      <c r="H1618" s="256">
        <f t="shared" si="293"/>
        <v>403767</v>
      </c>
      <c r="I1618" s="256">
        <v>180000</v>
      </c>
      <c r="J1618" s="256">
        <f t="shared" si="294"/>
        <v>34200</v>
      </c>
      <c r="K1618" s="256">
        <f t="shared" si="295"/>
        <v>214200</v>
      </c>
      <c r="L1618" s="256">
        <v>234000</v>
      </c>
      <c r="M1618" s="256">
        <f t="shared" si="296"/>
        <v>44460</v>
      </c>
      <c r="N1618" s="299">
        <f t="shared" si="297"/>
        <v>278460</v>
      </c>
      <c r="O1618" s="303">
        <v>0</v>
      </c>
      <c r="P1618" s="303">
        <v>0</v>
      </c>
      <c r="Q1618" s="305">
        <v>0</v>
      </c>
      <c r="R1618" s="256">
        <f t="shared" si="287"/>
        <v>298809</v>
      </c>
      <c r="S1618" s="256">
        <f t="shared" si="288"/>
        <v>214200</v>
      </c>
      <c r="T1618" s="303">
        <f t="shared" si="289"/>
        <v>288782.60882904893</v>
      </c>
      <c r="U1618" s="303">
        <f t="shared" si="290"/>
        <v>96407.848347528226</v>
      </c>
      <c r="V1618" s="256">
        <f t="shared" si="291"/>
        <v>214200</v>
      </c>
    </row>
    <row r="1619" spans="2:22" x14ac:dyDescent="0.2">
      <c r="B1619" s="259">
        <v>10</v>
      </c>
      <c r="C1619" s="268" t="s">
        <v>27</v>
      </c>
      <c r="D1619" s="269" t="s">
        <v>1032</v>
      </c>
      <c r="E1619" s="260">
        <v>1</v>
      </c>
      <c r="F1619" s="256">
        <v>365148</v>
      </c>
      <c r="G1619" s="256">
        <f t="shared" si="292"/>
        <v>69378.12</v>
      </c>
      <c r="H1619" s="256">
        <f t="shared" si="293"/>
        <v>434526.12</v>
      </c>
      <c r="I1619" s="256">
        <v>180000</v>
      </c>
      <c r="J1619" s="256">
        <f t="shared" si="294"/>
        <v>34200</v>
      </c>
      <c r="K1619" s="256">
        <f t="shared" si="295"/>
        <v>214200</v>
      </c>
      <c r="L1619" s="256">
        <v>248400</v>
      </c>
      <c r="M1619" s="256">
        <f t="shared" si="296"/>
        <v>47196</v>
      </c>
      <c r="N1619" s="299">
        <f t="shared" si="297"/>
        <v>295596</v>
      </c>
      <c r="O1619" s="303">
        <v>0</v>
      </c>
      <c r="P1619" s="303">
        <v>0</v>
      </c>
      <c r="Q1619" s="305">
        <v>0</v>
      </c>
      <c r="R1619" s="256">
        <f t="shared" si="287"/>
        <v>314774.03999999998</v>
      </c>
      <c r="S1619" s="256">
        <f t="shared" si="288"/>
        <v>214200</v>
      </c>
      <c r="T1619" s="303">
        <f t="shared" si="289"/>
        <v>301887.15573963267</v>
      </c>
      <c r="U1619" s="303">
        <f t="shared" si="290"/>
        <v>111408.02350928223</v>
      </c>
      <c r="V1619" s="256">
        <f t="shared" si="291"/>
        <v>214200</v>
      </c>
    </row>
    <row r="1620" spans="2:22" x14ac:dyDescent="0.2">
      <c r="B1620" s="259">
        <v>11</v>
      </c>
      <c r="C1620" s="268" t="s">
        <v>27</v>
      </c>
      <c r="D1620" s="269" t="s">
        <v>1033</v>
      </c>
      <c r="E1620" s="260">
        <v>1</v>
      </c>
      <c r="F1620" s="256">
        <v>549120</v>
      </c>
      <c r="G1620" s="256">
        <f t="shared" si="292"/>
        <v>104332.8</v>
      </c>
      <c r="H1620" s="256">
        <f t="shared" si="293"/>
        <v>653452.80000000005</v>
      </c>
      <c r="I1620" s="256">
        <v>320000</v>
      </c>
      <c r="J1620" s="256">
        <f t="shared" si="294"/>
        <v>60800</v>
      </c>
      <c r="K1620" s="256">
        <f t="shared" si="295"/>
        <v>380800</v>
      </c>
      <c r="L1620" s="256">
        <v>416000</v>
      </c>
      <c r="M1620" s="256">
        <f t="shared" si="296"/>
        <v>79040</v>
      </c>
      <c r="N1620" s="299">
        <f t="shared" si="297"/>
        <v>495040</v>
      </c>
      <c r="O1620" s="303">
        <v>0</v>
      </c>
      <c r="P1620" s="303">
        <v>0</v>
      </c>
      <c r="Q1620" s="305">
        <v>0</v>
      </c>
      <c r="R1620" s="256">
        <f t="shared" si="287"/>
        <v>509764.26666666666</v>
      </c>
      <c r="S1620" s="256">
        <f t="shared" si="288"/>
        <v>380800</v>
      </c>
      <c r="T1620" s="303">
        <f t="shared" si="289"/>
        <v>497565.75800654595</v>
      </c>
      <c r="U1620" s="303">
        <f t="shared" si="290"/>
        <v>136921.47515497101</v>
      </c>
      <c r="V1620" s="256">
        <f t="shared" si="291"/>
        <v>380800</v>
      </c>
    </row>
    <row r="1621" spans="2:22" ht="25.5" x14ac:dyDescent="0.2">
      <c r="B1621" s="259">
        <v>12</v>
      </c>
      <c r="C1621" s="268" t="s">
        <v>27</v>
      </c>
      <c r="D1621" s="269" t="s">
        <v>1034</v>
      </c>
      <c r="E1621" s="260">
        <v>1</v>
      </c>
      <c r="F1621" s="256">
        <v>637000</v>
      </c>
      <c r="G1621" s="256">
        <f t="shared" si="292"/>
        <v>121030</v>
      </c>
      <c r="H1621" s="256">
        <f t="shared" si="293"/>
        <v>758030</v>
      </c>
      <c r="I1621" s="256">
        <v>350000</v>
      </c>
      <c r="J1621" s="256">
        <f t="shared" si="294"/>
        <v>66500</v>
      </c>
      <c r="K1621" s="256">
        <f t="shared" si="295"/>
        <v>416500</v>
      </c>
      <c r="L1621" s="256">
        <v>490000</v>
      </c>
      <c r="M1621" s="256">
        <f t="shared" si="296"/>
        <v>93100</v>
      </c>
      <c r="N1621" s="299">
        <f t="shared" si="297"/>
        <v>583100</v>
      </c>
      <c r="O1621" s="303">
        <v>0</v>
      </c>
      <c r="P1621" s="303">
        <v>0</v>
      </c>
      <c r="Q1621" s="305">
        <v>0</v>
      </c>
      <c r="R1621" s="256">
        <f t="shared" si="287"/>
        <v>585876.66666666663</v>
      </c>
      <c r="S1621" s="256">
        <f t="shared" si="288"/>
        <v>416500</v>
      </c>
      <c r="T1621" s="303">
        <f t="shared" si="289"/>
        <v>568872.33454626065</v>
      </c>
      <c r="U1621" s="303">
        <f t="shared" si="290"/>
        <v>170781.93005506558</v>
      </c>
      <c r="V1621" s="256">
        <f t="shared" si="291"/>
        <v>416500</v>
      </c>
    </row>
    <row r="1622" spans="2:22" x14ac:dyDescent="0.2">
      <c r="B1622" s="259">
        <v>13</v>
      </c>
      <c r="C1622" s="268" t="s">
        <v>27</v>
      </c>
      <c r="D1622" s="269" t="s">
        <v>1035</v>
      </c>
      <c r="E1622" s="260">
        <v>1</v>
      </c>
      <c r="F1622" s="256">
        <v>450432</v>
      </c>
      <c r="G1622" s="256">
        <f t="shared" si="292"/>
        <v>85582.080000000002</v>
      </c>
      <c r="H1622" s="256">
        <f t="shared" si="293"/>
        <v>536014.07999999996</v>
      </c>
      <c r="I1622" s="256">
        <v>240000</v>
      </c>
      <c r="J1622" s="256">
        <f t="shared" si="294"/>
        <v>45600</v>
      </c>
      <c r="K1622" s="256">
        <f t="shared" si="295"/>
        <v>285600</v>
      </c>
      <c r="L1622" s="256">
        <v>331200</v>
      </c>
      <c r="M1622" s="256">
        <f t="shared" si="296"/>
        <v>62928</v>
      </c>
      <c r="N1622" s="299">
        <f t="shared" si="297"/>
        <v>394128</v>
      </c>
      <c r="O1622" s="303">
        <v>0</v>
      </c>
      <c r="P1622" s="303">
        <v>0</v>
      </c>
      <c r="Q1622" s="305">
        <v>0</v>
      </c>
      <c r="R1622" s="256">
        <f t="shared" si="287"/>
        <v>405247.36000000004</v>
      </c>
      <c r="S1622" s="256">
        <f t="shared" si="288"/>
        <v>285600</v>
      </c>
      <c r="T1622" s="303">
        <f t="shared" si="289"/>
        <v>392214.7271506188</v>
      </c>
      <c r="U1622" s="303">
        <f t="shared" si="290"/>
        <v>125576.80116434218</v>
      </c>
      <c r="V1622" s="256">
        <f t="shared" si="291"/>
        <v>285600</v>
      </c>
    </row>
    <row r="1623" spans="2:22" x14ac:dyDescent="0.2">
      <c r="B1623" s="259">
        <v>14</v>
      </c>
      <c r="C1623" s="268" t="s">
        <v>27</v>
      </c>
      <c r="D1623" s="269" t="s">
        <v>1036</v>
      </c>
      <c r="E1623" s="260">
        <v>1</v>
      </c>
      <c r="F1623" s="256">
        <v>276192</v>
      </c>
      <c r="G1623" s="256">
        <f t="shared" si="292"/>
        <v>52476.480000000003</v>
      </c>
      <c r="H1623" s="256">
        <f t="shared" si="293"/>
        <v>328668.48</v>
      </c>
      <c r="I1623" s="256">
        <v>140000</v>
      </c>
      <c r="J1623" s="256">
        <f t="shared" si="294"/>
        <v>26600</v>
      </c>
      <c r="K1623" s="256">
        <f t="shared" si="295"/>
        <v>166600</v>
      </c>
      <c r="L1623" s="256">
        <v>191800</v>
      </c>
      <c r="M1623" s="256">
        <f t="shared" si="296"/>
        <v>36442</v>
      </c>
      <c r="N1623" s="299">
        <f t="shared" si="297"/>
        <v>228242</v>
      </c>
      <c r="O1623" s="303">
        <v>0</v>
      </c>
      <c r="P1623" s="303">
        <v>0</v>
      </c>
      <c r="Q1623" s="305">
        <v>0</v>
      </c>
      <c r="R1623" s="256">
        <f t="shared" si="287"/>
        <v>241170.16</v>
      </c>
      <c r="S1623" s="256">
        <f t="shared" si="288"/>
        <v>166600</v>
      </c>
      <c r="T1623" s="303">
        <f t="shared" si="289"/>
        <v>232064.94337218464</v>
      </c>
      <c r="U1623" s="303">
        <f t="shared" si="290"/>
        <v>81804.040506058082</v>
      </c>
      <c r="V1623" s="256">
        <f t="shared" si="291"/>
        <v>166600</v>
      </c>
    </row>
    <row r="1624" spans="2:22" ht="25.5" x14ac:dyDescent="0.2">
      <c r="B1624" s="259">
        <v>15</v>
      </c>
      <c r="C1624" s="268" t="s">
        <v>27</v>
      </c>
      <c r="D1624" s="269" t="s">
        <v>1037</v>
      </c>
      <c r="E1624" s="260">
        <v>1</v>
      </c>
      <c r="F1624" s="256">
        <v>1184560</v>
      </c>
      <c r="G1624" s="256">
        <f t="shared" si="292"/>
        <v>225066.4</v>
      </c>
      <c r="H1624" s="256">
        <f t="shared" si="293"/>
        <v>1409626.4</v>
      </c>
      <c r="I1624" s="256">
        <v>650000</v>
      </c>
      <c r="J1624" s="256">
        <f t="shared" si="294"/>
        <v>123500</v>
      </c>
      <c r="K1624" s="256">
        <f t="shared" si="295"/>
        <v>773500</v>
      </c>
      <c r="L1624" s="256">
        <v>871000</v>
      </c>
      <c r="M1624" s="256">
        <f t="shared" si="296"/>
        <v>165490</v>
      </c>
      <c r="N1624" s="299">
        <f t="shared" si="297"/>
        <v>1036490</v>
      </c>
      <c r="O1624" s="303">
        <v>0</v>
      </c>
      <c r="P1624" s="303">
        <v>0</v>
      </c>
      <c r="Q1624" s="305">
        <v>0</v>
      </c>
      <c r="R1624" s="256">
        <f t="shared" si="287"/>
        <v>1073205.4666666666</v>
      </c>
      <c r="S1624" s="256">
        <f t="shared" si="288"/>
        <v>773500</v>
      </c>
      <c r="T1624" s="303">
        <f t="shared" si="289"/>
        <v>1041621.2222433318</v>
      </c>
      <c r="U1624" s="303">
        <f t="shared" si="290"/>
        <v>319648.58565877244</v>
      </c>
      <c r="V1624" s="256">
        <f t="shared" si="291"/>
        <v>773500</v>
      </c>
    </row>
    <row r="1625" spans="2:22" ht="25.5" x14ac:dyDescent="0.2">
      <c r="B1625" s="259">
        <v>16</v>
      </c>
      <c r="C1625" s="268" t="s">
        <v>27</v>
      </c>
      <c r="D1625" s="269" t="s">
        <v>1038</v>
      </c>
      <c r="E1625" s="260">
        <v>1</v>
      </c>
      <c r="F1625" s="256">
        <v>276080</v>
      </c>
      <c r="G1625" s="256">
        <f t="shared" si="292"/>
        <v>52455.199999999997</v>
      </c>
      <c r="H1625" s="256">
        <f t="shared" si="293"/>
        <v>328535.2</v>
      </c>
      <c r="I1625" s="256">
        <v>140000</v>
      </c>
      <c r="J1625" s="256">
        <f t="shared" si="294"/>
        <v>26600</v>
      </c>
      <c r="K1625" s="256">
        <f t="shared" si="295"/>
        <v>166600</v>
      </c>
      <c r="L1625" s="256">
        <v>190400</v>
      </c>
      <c r="M1625" s="256">
        <f t="shared" si="296"/>
        <v>36176</v>
      </c>
      <c r="N1625" s="299">
        <f t="shared" si="297"/>
        <v>226576</v>
      </c>
      <c r="O1625" s="303">
        <v>0</v>
      </c>
      <c r="P1625" s="303">
        <v>0</v>
      </c>
      <c r="Q1625" s="305">
        <v>0</v>
      </c>
      <c r="R1625" s="256">
        <f t="shared" si="287"/>
        <v>240570.4</v>
      </c>
      <c r="S1625" s="256">
        <f t="shared" si="288"/>
        <v>166600</v>
      </c>
      <c r="T1625" s="303">
        <f t="shared" si="289"/>
        <v>231467.63274053374</v>
      </c>
      <c r="U1625" s="303">
        <f t="shared" si="290"/>
        <v>81869.619965406062</v>
      </c>
      <c r="V1625" s="256">
        <f t="shared" si="291"/>
        <v>166600</v>
      </c>
    </row>
    <row r="1626" spans="2:22" ht="25.5" x14ac:dyDescent="0.2">
      <c r="B1626" s="259">
        <v>17</v>
      </c>
      <c r="C1626" s="268" t="s">
        <v>27</v>
      </c>
      <c r="D1626" s="269" t="s">
        <v>1039</v>
      </c>
      <c r="E1626" s="260">
        <v>1</v>
      </c>
      <c r="F1626" s="256">
        <v>1660560</v>
      </c>
      <c r="G1626" s="256">
        <f t="shared" si="292"/>
        <v>315506.40000000002</v>
      </c>
      <c r="H1626" s="256">
        <f t="shared" si="293"/>
        <v>1976066.4</v>
      </c>
      <c r="I1626" s="256">
        <v>850000</v>
      </c>
      <c r="J1626" s="256">
        <f t="shared" si="294"/>
        <v>161500</v>
      </c>
      <c r="K1626" s="256">
        <f t="shared" si="295"/>
        <v>1011500</v>
      </c>
      <c r="L1626" s="256">
        <v>1122000</v>
      </c>
      <c r="M1626" s="256">
        <f t="shared" si="296"/>
        <v>213180</v>
      </c>
      <c r="N1626" s="299">
        <f t="shared" si="297"/>
        <v>1335180</v>
      </c>
      <c r="O1626" s="303">
        <v>0</v>
      </c>
      <c r="P1626" s="303">
        <v>0</v>
      </c>
      <c r="Q1626" s="305">
        <v>0</v>
      </c>
      <c r="R1626" s="256">
        <f t="shared" si="287"/>
        <v>1440915.4666666668</v>
      </c>
      <c r="S1626" s="256">
        <f t="shared" si="288"/>
        <v>1011500</v>
      </c>
      <c r="T1626" s="303">
        <f t="shared" si="289"/>
        <v>1387082.884904441</v>
      </c>
      <c r="U1626" s="303">
        <f t="shared" si="290"/>
        <v>490899.25309135666</v>
      </c>
      <c r="V1626" s="256">
        <f t="shared" si="291"/>
        <v>1011500</v>
      </c>
    </row>
    <row r="1627" spans="2:22" x14ac:dyDescent="0.2">
      <c r="B1627" s="259">
        <v>18</v>
      </c>
      <c r="C1627" s="268" t="s">
        <v>27</v>
      </c>
      <c r="D1627" s="269" t="s">
        <v>1040</v>
      </c>
      <c r="E1627" s="260">
        <v>1</v>
      </c>
      <c r="F1627" s="256">
        <v>4455500</v>
      </c>
      <c r="G1627" s="256">
        <f t="shared" si="292"/>
        <v>846545</v>
      </c>
      <c r="H1627" s="256">
        <f t="shared" si="293"/>
        <v>5302045</v>
      </c>
      <c r="I1627" s="256">
        <v>2500000</v>
      </c>
      <c r="J1627" s="256">
        <f t="shared" si="294"/>
        <v>475000</v>
      </c>
      <c r="K1627" s="256">
        <f t="shared" si="295"/>
        <v>2975000</v>
      </c>
      <c r="L1627" s="256">
        <v>3350000</v>
      </c>
      <c r="M1627" s="256">
        <f t="shared" si="296"/>
        <v>636500</v>
      </c>
      <c r="N1627" s="299">
        <f t="shared" si="297"/>
        <v>3986500</v>
      </c>
      <c r="O1627" s="303">
        <v>0</v>
      </c>
      <c r="P1627" s="303">
        <v>0</v>
      </c>
      <c r="Q1627" s="305">
        <v>0</v>
      </c>
      <c r="R1627" s="256">
        <f t="shared" si="287"/>
        <v>4087848.3333333335</v>
      </c>
      <c r="S1627" s="256">
        <f t="shared" si="288"/>
        <v>2975000</v>
      </c>
      <c r="T1627" s="303">
        <f t="shared" si="289"/>
        <v>3976558.5622233474</v>
      </c>
      <c r="U1627" s="303">
        <f t="shared" si="290"/>
        <v>1166828.2742153329</v>
      </c>
      <c r="V1627" s="256">
        <f t="shared" si="291"/>
        <v>2975000</v>
      </c>
    </row>
    <row r="1628" spans="2:22" x14ac:dyDescent="0.2">
      <c r="B1628" s="259">
        <v>19</v>
      </c>
      <c r="C1628" s="268" t="s">
        <v>27</v>
      </c>
      <c r="D1628" s="269" t="s">
        <v>1041</v>
      </c>
      <c r="E1628" s="260">
        <v>1</v>
      </c>
      <c r="F1628" s="256">
        <v>2342280</v>
      </c>
      <c r="G1628" s="256">
        <f t="shared" si="292"/>
        <v>445033.2</v>
      </c>
      <c r="H1628" s="256">
        <f t="shared" si="293"/>
        <v>2787313.2</v>
      </c>
      <c r="I1628" s="256">
        <v>1200000</v>
      </c>
      <c r="J1628" s="256">
        <f t="shared" si="294"/>
        <v>228000</v>
      </c>
      <c r="K1628" s="256">
        <f t="shared" si="295"/>
        <v>1428000</v>
      </c>
      <c r="L1628" s="256">
        <v>1572000</v>
      </c>
      <c r="M1628" s="256">
        <f t="shared" si="296"/>
        <v>298680</v>
      </c>
      <c r="N1628" s="299">
        <f t="shared" si="297"/>
        <v>1870680</v>
      </c>
      <c r="O1628" s="303">
        <v>0</v>
      </c>
      <c r="P1628" s="303">
        <v>0</v>
      </c>
      <c r="Q1628" s="305">
        <v>0</v>
      </c>
      <c r="R1628" s="256">
        <f t="shared" si="287"/>
        <v>2028664.4000000001</v>
      </c>
      <c r="S1628" s="256">
        <f t="shared" si="288"/>
        <v>1428000</v>
      </c>
      <c r="T1628" s="303">
        <f t="shared" si="289"/>
        <v>1952710.3463059883</v>
      </c>
      <c r="U1628" s="303">
        <f t="shared" si="290"/>
        <v>693290.99006555753</v>
      </c>
      <c r="V1628" s="256">
        <f t="shared" si="291"/>
        <v>1428000</v>
      </c>
    </row>
    <row r="1629" spans="2:22" ht="25.5" x14ac:dyDescent="0.2">
      <c r="B1629" s="259">
        <v>20</v>
      </c>
      <c r="C1629" s="268" t="s">
        <v>27</v>
      </c>
      <c r="D1629" s="269" t="s">
        <v>1042</v>
      </c>
      <c r="E1629" s="260">
        <v>1</v>
      </c>
      <c r="F1629" s="256">
        <v>4777500</v>
      </c>
      <c r="G1629" s="256">
        <f t="shared" si="292"/>
        <v>907725</v>
      </c>
      <c r="H1629" s="256">
        <f t="shared" si="293"/>
        <v>5685225</v>
      </c>
      <c r="I1629" s="256">
        <v>2500000</v>
      </c>
      <c r="J1629" s="256">
        <f t="shared" si="294"/>
        <v>475000</v>
      </c>
      <c r="K1629" s="256">
        <f t="shared" si="295"/>
        <v>2975000</v>
      </c>
      <c r="L1629" s="256">
        <v>3250000</v>
      </c>
      <c r="M1629" s="256">
        <f t="shared" si="296"/>
        <v>617500</v>
      </c>
      <c r="N1629" s="299">
        <f t="shared" si="297"/>
        <v>3867500</v>
      </c>
      <c r="O1629" s="303">
        <v>0</v>
      </c>
      <c r="P1629" s="303">
        <v>0</v>
      </c>
      <c r="Q1629" s="305">
        <v>0</v>
      </c>
      <c r="R1629" s="256">
        <f t="shared" si="287"/>
        <v>4175908.3333333335</v>
      </c>
      <c r="S1629" s="256">
        <f t="shared" si="288"/>
        <v>2975000</v>
      </c>
      <c r="T1629" s="303">
        <f t="shared" si="289"/>
        <v>4029226.2052757395</v>
      </c>
      <c r="U1629" s="303">
        <f t="shared" si="290"/>
        <v>1381183.0663269558</v>
      </c>
      <c r="V1629" s="256">
        <f t="shared" si="291"/>
        <v>2975000</v>
      </c>
    </row>
    <row r="1630" spans="2:22" x14ac:dyDescent="0.2">
      <c r="B1630" s="259">
        <v>21</v>
      </c>
      <c r="C1630" s="268" t="s">
        <v>27</v>
      </c>
      <c r="D1630" s="269" t="s">
        <v>1043</v>
      </c>
      <c r="E1630" s="260">
        <v>1</v>
      </c>
      <c r="F1630" s="256">
        <v>1256640</v>
      </c>
      <c r="G1630" s="256">
        <f t="shared" si="292"/>
        <v>238761.60000000001</v>
      </c>
      <c r="H1630" s="256">
        <f t="shared" si="293"/>
        <v>1495401.6</v>
      </c>
      <c r="I1630" s="256">
        <v>680000</v>
      </c>
      <c r="J1630" s="256">
        <f t="shared" si="294"/>
        <v>129200</v>
      </c>
      <c r="K1630" s="256">
        <f t="shared" si="295"/>
        <v>809200</v>
      </c>
      <c r="L1630" s="256">
        <v>897600</v>
      </c>
      <c r="M1630" s="256">
        <f t="shared" si="296"/>
        <v>170544</v>
      </c>
      <c r="N1630" s="299">
        <f t="shared" si="297"/>
        <v>1068144</v>
      </c>
      <c r="O1630" s="303">
        <v>0</v>
      </c>
      <c r="P1630" s="303">
        <v>0</v>
      </c>
      <c r="Q1630" s="305">
        <v>0</v>
      </c>
      <c r="R1630" s="256">
        <f t="shared" si="287"/>
        <v>1124248.5333333334</v>
      </c>
      <c r="S1630" s="256">
        <f t="shared" si="288"/>
        <v>809200</v>
      </c>
      <c r="T1630" s="303">
        <f t="shared" si="289"/>
        <v>1089300.8440020741</v>
      </c>
      <c r="U1630" s="303">
        <f t="shared" si="290"/>
        <v>346524.09433696413</v>
      </c>
      <c r="V1630" s="256">
        <f t="shared" si="291"/>
        <v>809200</v>
      </c>
    </row>
    <row r="1631" spans="2:22" x14ac:dyDescent="0.2">
      <c r="B1631" s="259">
        <v>22</v>
      </c>
      <c r="C1631" s="268" t="s">
        <v>27</v>
      </c>
      <c r="D1631" s="269" t="s">
        <v>1044</v>
      </c>
      <c r="E1631" s="260">
        <v>1</v>
      </c>
      <c r="F1631" s="256">
        <v>600600</v>
      </c>
      <c r="G1631" s="256">
        <f t="shared" si="292"/>
        <v>114114</v>
      </c>
      <c r="H1631" s="256">
        <f t="shared" si="293"/>
        <v>714714</v>
      </c>
      <c r="I1631" s="256">
        <v>350000</v>
      </c>
      <c r="J1631" s="256">
        <f t="shared" si="294"/>
        <v>66500</v>
      </c>
      <c r="K1631" s="256">
        <f t="shared" si="295"/>
        <v>416500</v>
      </c>
      <c r="L1631" s="256">
        <v>455000</v>
      </c>
      <c r="M1631" s="256">
        <f t="shared" si="296"/>
        <v>86450</v>
      </c>
      <c r="N1631" s="299">
        <f t="shared" si="297"/>
        <v>541450</v>
      </c>
      <c r="O1631" s="303">
        <v>0</v>
      </c>
      <c r="P1631" s="303">
        <v>0</v>
      </c>
      <c r="Q1631" s="305">
        <v>0</v>
      </c>
      <c r="R1631" s="256">
        <f t="shared" si="287"/>
        <v>557554.66666666663</v>
      </c>
      <c r="S1631" s="256">
        <f t="shared" si="288"/>
        <v>416500</v>
      </c>
      <c r="T1631" s="303">
        <f t="shared" si="289"/>
        <v>544212.54781965958</v>
      </c>
      <c r="U1631" s="303">
        <f t="shared" si="290"/>
        <v>149757.86345074943</v>
      </c>
      <c r="V1631" s="256">
        <f t="shared" si="291"/>
        <v>416500</v>
      </c>
    </row>
    <row r="1632" spans="2:22" ht="25.5" x14ac:dyDescent="0.2">
      <c r="B1632" s="259">
        <v>23</v>
      </c>
      <c r="C1632" s="268" t="s">
        <v>27</v>
      </c>
      <c r="D1632" s="269" t="s">
        <v>1045</v>
      </c>
      <c r="E1632" s="260">
        <v>1</v>
      </c>
      <c r="F1632" s="256">
        <v>6378750</v>
      </c>
      <c r="G1632" s="256">
        <f t="shared" si="292"/>
        <v>1211962.5</v>
      </c>
      <c r="H1632" s="256">
        <f t="shared" si="293"/>
        <v>7590712.5</v>
      </c>
      <c r="I1632" s="256">
        <v>3500000</v>
      </c>
      <c r="J1632" s="256">
        <f t="shared" si="294"/>
        <v>665000</v>
      </c>
      <c r="K1632" s="256">
        <f t="shared" si="295"/>
        <v>4165000</v>
      </c>
      <c r="L1632" s="256">
        <v>4725000</v>
      </c>
      <c r="M1632" s="256">
        <f t="shared" si="296"/>
        <v>897750</v>
      </c>
      <c r="N1632" s="299">
        <f t="shared" si="297"/>
        <v>5622750</v>
      </c>
      <c r="O1632" s="303">
        <v>0</v>
      </c>
      <c r="P1632" s="303">
        <v>0</v>
      </c>
      <c r="Q1632" s="305">
        <v>0</v>
      </c>
      <c r="R1632" s="256">
        <f t="shared" si="287"/>
        <v>5792820.833333333</v>
      </c>
      <c r="S1632" s="256">
        <f t="shared" si="288"/>
        <v>4165000</v>
      </c>
      <c r="T1632" s="303">
        <f t="shared" si="289"/>
        <v>5622750</v>
      </c>
      <c r="U1632" s="303">
        <f t="shared" si="290"/>
        <v>1719177.0122436741</v>
      </c>
      <c r="V1632" s="256">
        <f t="shared" si="291"/>
        <v>4165000</v>
      </c>
    </row>
    <row r="1633" spans="1:22" x14ac:dyDescent="0.2">
      <c r="A1633" s="250"/>
      <c r="B1633" s="261" t="s">
        <v>415</v>
      </c>
      <c r="I1633" s="248"/>
      <c r="J1633" s="248"/>
      <c r="K1633" s="248"/>
      <c r="L1633" s="248"/>
      <c r="M1633" s="248"/>
      <c r="N1633" s="248"/>
      <c r="O1633" s="303">
        <v>0</v>
      </c>
      <c r="P1633" s="303">
        <v>0</v>
      </c>
      <c r="Q1633" s="305">
        <v>0</v>
      </c>
      <c r="R1633" s="256" t="e">
        <f t="shared" si="287"/>
        <v>#DIV/0!</v>
      </c>
      <c r="S1633" s="256">
        <f t="shared" si="288"/>
        <v>0</v>
      </c>
      <c r="T1633" s="303" t="e">
        <f t="shared" si="289"/>
        <v>#NUM!</v>
      </c>
      <c r="U1633" s="303" t="e">
        <f t="shared" si="290"/>
        <v>#DIV/0!</v>
      </c>
      <c r="V1633" s="256">
        <f t="shared" si="291"/>
        <v>0</v>
      </c>
    </row>
    <row r="1634" spans="1:22" ht="48" customHeight="1" x14ac:dyDescent="0.2">
      <c r="B1634" s="263" t="s">
        <v>147</v>
      </c>
      <c r="C1634" s="252" t="s">
        <v>73</v>
      </c>
      <c r="D1634" s="252" t="s">
        <v>74</v>
      </c>
      <c r="E1634" s="263" t="s">
        <v>148</v>
      </c>
      <c r="F1634" s="253" t="s">
        <v>5</v>
      </c>
      <c r="G1634" s="253" t="s">
        <v>6</v>
      </c>
      <c r="H1634" s="253" t="s">
        <v>7</v>
      </c>
      <c r="I1634" s="253" t="s">
        <v>5</v>
      </c>
      <c r="J1634" s="253" t="s">
        <v>6</v>
      </c>
      <c r="K1634" s="253" t="s">
        <v>7</v>
      </c>
      <c r="L1634" s="253" t="s">
        <v>5</v>
      </c>
      <c r="M1634" s="253" t="s">
        <v>6</v>
      </c>
      <c r="N1634" s="300" t="s">
        <v>7</v>
      </c>
      <c r="O1634" s="303">
        <v>0</v>
      </c>
      <c r="P1634" s="303">
        <v>0</v>
      </c>
      <c r="Q1634" s="305">
        <v>0</v>
      </c>
      <c r="R1634" s="253" t="s">
        <v>1889</v>
      </c>
      <c r="S1634" s="253" t="s">
        <v>1890</v>
      </c>
      <c r="T1634" s="253" t="s">
        <v>1891</v>
      </c>
      <c r="U1634" s="253" t="s">
        <v>1892</v>
      </c>
      <c r="V1634" s="256" t="str">
        <f t="shared" si="291"/>
        <v>MENOR PRECIO</v>
      </c>
    </row>
    <row r="1635" spans="1:22" x14ac:dyDescent="0.2">
      <c r="B1635" s="259">
        <v>1</v>
      </c>
      <c r="C1635" s="268" t="s">
        <v>27</v>
      </c>
      <c r="D1635" s="270" t="s">
        <v>325</v>
      </c>
      <c r="E1635" s="260">
        <v>1</v>
      </c>
      <c r="F1635" s="256">
        <v>308985.59999999998</v>
      </c>
      <c r="G1635" s="256">
        <f t="shared" ref="G1635:G1698" si="298">+F1635*19%</f>
        <v>58707.263999999996</v>
      </c>
      <c r="H1635" s="256">
        <f t="shared" ref="H1635:H1698" si="299">+G1635+F1635</f>
        <v>367692.86399999994</v>
      </c>
      <c r="I1635" s="256">
        <v>176000</v>
      </c>
      <c r="J1635" s="256">
        <f t="shared" ref="J1635:J1698" si="300">+I1635*19%</f>
        <v>33440</v>
      </c>
      <c r="K1635" s="256">
        <f t="shared" ref="K1635:K1698" si="301">+J1635+I1635</f>
        <v>209440</v>
      </c>
      <c r="L1635" s="256">
        <v>232320</v>
      </c>
      <c r="M1635" s="256">
        <f t="shared" ref="M1635:M1698" si="302">+L1635*19%</f>
        <v>44140.800000000003</v>
      </c>
      <c r="N1635" s="299">
        <f t="shared" ref="N1635:N1698" si="303">+M1635+L1635</f>
        <v>276460.79999999999</v>
      </c>
      <c r="O1635" s="303">
        <v>0</v>
      </c>
      <c r="P1635" s="303">
        <v>0</v>
      </c>
      <c r="Q1635" s="305">
        <v>0</v>
      </c>
      <c r="R1635" s="256">
        <f t="shared" si="287"/>
        <v>284531.22133333329</v>
      </c>
      <c r="S1635" s="256">
        <f t="shared" si="288"/>
        <v>209440</v>
      </c>
      <c r="T1635" s="303">
        <f t="shared" si="289"/>
        <v>277157.17775298096</v>
      </c>
      <c r="U1635" s="303">
        <f t="shared" si="290"/>
        <v>79434.507718143388</v>
      </c>
      <c r="V1635" s="256">
        <f t="shared" si="291"/>
        <v>209440</v>
      </c>
    </row>
    <row r="1636" spans="1:22" x14ac:dyDescent="0.2">
      <c r="B1636" s="259">
        <v>2</v>
      </c>
      <c r="C1636" s="268" t="s">
        <v>27</v>
      </c>
      <c r="D1636" s="270" t="s">
        <v>623</v>
      </c>
      <c r="E1636" s="260">
        <v>1</v>
      </c>
      <c r="F1636" s="256">
        <v>360734.7</v>
      </c>
      <c r="G1636" s="256">
        <f t="shared" si="298"/>
        <v>68539.593000000008</v>
      </c>
      <c r="H1636" s="256">
        <f t="shared" si="299"/>
        <v>429274.29300000001</v>
      </c>
      <c r="I1636" s="256">
        <v>201000</v>
      </c>
      <c r="J1636" s="256">
        <f t="shared" si="300"/>
        <v>38190</v>
      </c>
      <c r="K1636" s="256">
        <f t="shared" si="301"/>
        <v>239190</v>
      </c>
      <c r="L1636" s="256">
        <v>275370</v>
      </c>
      <c r="M1636" s="256">
        <f t="shared" si="302"/>
        <v>52320.3</v>
      </c>
      <c r="N1636" s="299">
        <f t="shared" si="303"/>
        <v>327690.3</v>
      </c>
      <c r="O1636" s="303">
        <v>0</v>
      </c>
      <c r="P1636" s="303">
        <v>0</v>
      </c>
      <c r="Q1636" s="305">
        <v>0</v>
      </c>
      <c r="R1636" s="256">
        <f t="shared" si="287"/>
        <v>332051.53100000002</v>
      </c>
      <c r="S1636" s="256">
        <f t="shared" si="288"/>
        <v>239190</v>
      </c>
      <c r="T1636" s="303">
        <f t="shared" si="289"/>
        <v>322834.9130579622</v>
      </c>
      <c r="U1636" s="303">
        <f t="shared" si="290"/>
        <v>95117.163872794001</v>
      </c>
      <c r="V1636" s="256">
        <f t="shared" si="291"/>
        <v>239190</v>
      </c>
    </row>
    <row r="1637" spans="1:22" x14ac:dyDescent="0.2">
      <c r="B1637" s="259">
        <v>3</v>
      </c>
      <c r="C1637" s="268" t="s">
        <v>27</v>
      </c>
      <c r="D1637" s="270" t="s">
        <v>624</v>
      </c>
      <c r="E1637" s="260">
        <v>1</v>
      </c>
      <c r="F1637" s="256">
        <v>489706</v>
      </c>
      <c r="G1637" s="256">
        <f t="shared" si="298"/>
        <v>93044.14</v>
      </c>
      <c r="H1637" s="256">
        <f t="shared" si="299"/>
        <v>582750.14</v>
      </c>
      <c r="I1637" s="256">
        <v>263000</v>
      </c>
      <c r="J1637" s="256">
        <f t="shared" si="300"/>
        <v>49970</v>
      </c>
      <c r="K1637" s="256">
        <f t="shared" si="301"/>
        <v>312970</v>
      </c>
      <c r="L1637" s="256">
        <v>349790</v>
      </c>
      <c r="M1637" s="256">
        <f t="shared" si="302"/>
        <v>66460.100000000006</v>
      </c>
      <c r="N1637" s="299">
        <f t="shared" si="303"/>
        <v>416250.1</v>
      </c>
      <c r="O1637" s="303">
        <v>0</v>
      </c>
      <c r="P1637" s="303">
        <v>0</v>
      </c>
      <c r="Q1637" s="305">
        <v>0</v>
      </c>
      <c r="R1637" s="256">
        <f t="shared" si="287"/>
        <v>437323.41333333333</v>
      </c>
      <c r="S1637" s="256">
        <f t="shared" si="288"/>
        <v>312970</v>
      </c>
      <c r="T1637" s="303">
        <f t="shared" si="289"/>
        <v>423428.23648402258</v>
      </c>
      <c r="U1637" s="303">
        <f t="shared" si="290"/>
        <v>136119.04490459271</v>
      </c>
      <c r="V1637" s="256">
        <f t="shared" si="291"/>
        <v>312970</v>
      </c>
    </row>
    <row r="1638" spans="1:22" x14ac:dyDescent="0.2">
      <c r="B1638" s="259">
        <v>4</v>
      </c>
      <c r="C1638" s="268" t="s">
        <v>27</v>
      </c>
      <c r="D1638" s="270" t="s">
        <v>625</v>
      </c>
      <c r="E1638" s="260">
        <v>1</v>
      </c>
      <c r="F1638" s="256">
        <v>519750</v>
      </c>
      <c r="G1638" s="256">
        <f t="shared" si="298"/>
        <v>98752.5</v>
      </c>
      <c r="H1638" s="256">
        <f t="shared" si="299"/>
        <v>618502.5</v>
      </c>
      <c r="I1638" s="256">
        <v>275000</v>
      </c>
      <c r="J1638" s="256">
        <f t="shared" si="300"/>
        <v>52250</v>
      </c>
      <c r="K1638" s="256">
        <f t="shared" si="301"/>
        <v>327250</v>
      </c>
      <c r="L1638" s="256">
        <v>385000</v>
      </c>
      <c r="M1638" s="256">
        <f t="shared" si="302"/>
        <v>73150</v>
      </c>
      <c r="N1638" s="299">
        <f t="shared" si="303"/>
        <v>458150</v>
      </c>
      <c r="O1638" s="303">
        <v>0</v>
      </c>
      <c r="P1638" s="303">
        <v>0</v>
      </c>
      <c r="Q1638" s="305">
        <v>0</v>
      </c>
      <c r="R1638" s="256">
        <f t="shared" si="287"/>
        <v>467967.5</v>
      </c>
      <c r="S1638" s="256">
        <f t="shared" si="288"/>
        <v>327250</v>
      </c>
      <c r="T1638" s="303">
        <f t="shared" si="289"/>
        <v>452629.58297283796</v>
      </c>
      <c r="U1638" s="303">
        <f t="shared" si="290"/>
        <v>145874.23408110838</v>
      </c>
      <c r="V1638" s="256">
        <f t="shared" si="291"/>
        <v>327250</v>
      </c>
    </row>
    <row r="1639" spans="1:22" x14ac:dyDescent="0.2">
      <c r="B1639" s="259">
        <v>5</v>
      </c>
      <c r="C1639" s="268" t="s">
        <v>27</v>
      </c>
      <c r="D1639" s="270" t="s">
        <v>181</v>
      </c>
      <c r="E1639" s="260">
        <v>1</v>
      </c>
      <c r="F1639" s="256">
        <v>464701.2</v>
      </c>
      <c r="G1639" s="256">
        <f t="shared" si="298"/>
        <v>88293.228000000003</v>
      </c>
      <c r="H1639" s="256">
        <f t="shared" si="299"/>
        <v>552994.42800000007</v>
      </c>
      <c r="I1639" s="256">
        <v>226000</v>
      </c>
      <c r="J1639" s="256">
        <f t="shared" si="300"/>
        <v>42940</v>
      </c>
      <c r="K1639" s="256">
        <f t="shared" si="301"/>
        <v>268940</v>
      </c>
      <c r="L1639" s="256">
        <v>311880</v>
      </c>
      <c r="M1639" s="256">
        <f t="shared" si="302"/>
        <v>59257.2</v>
      </c>
      <c r="N1639" s="299">
        <f t="shared" si="303"/>
        <v>371137.2</v>
      </c>
      <c r="O1639" s="303">
        <v>0</v>
      </c>
      <c r="P1639" s="303">
        <v>0</v>
      </c>
      <c r="Q1639" s="305">
        <v>0</v>
      </c>
      <c r="R1639" s="256">
        <f t="shared" si="287"/>
        <v>397690.54266666668</v>
      </c>
      <c r="S1639" s="256">
        <f t="shared" si="288"/>
        <v>268940</v>
      </c>
      <c r="T1639" s="303">
        <f t="shared" si="289"/>
        <v>380747.34264802642</v>
      </c>
      <c r="U1639" s="303">
        <f t="shared" si="290"/>
        <v>143876.82065462059</v>
      </c>
      <c r="V1639" s="256">
        <f t="shared" si="291"/>
        <v>268940</v>
      </c>
    </row>
    <row r="1640" spans="1:22" x14ac:dyDescent="0.2">
      <c r="B1640" s="259">
        <v>6</v>
      </c>
      <c r="C1640" s="268" t="s">
        <v>27</v>
      </c>
      <c r="D1640" s="270" t="s">
        <v>626</v>
      </c>
      <c r="E1640" s="260">
        <v>1</v>
      </c>
      <c r="F1640" s="256">
        <v>300030</v>
      </c>
      <c r="G1640" s="256">
        <f t="shared" si="298"/>
        <v>57005.7</v>
      </c>
      <c r="H1640" s="256">
        <f t="shared" si="299"/>
        <v>357035.7</v>
      </c>
      <c r="I1640" s="256">
        <v>146000</v>
      </c>
      <c r="J1640" s="256">
        <f t="shared" si="300"/>
        <v>27740</v>
      </c>
      <c r="K1640" s="256">
        <f t="shared" si="301"/>
        <v>173740</v>
      </c>
      <c r="L1640" s="256">
        <v>200020</v>
      </c>
      <c r="M1640" s="256">
        <f t="shared" si="302"/>
        <v>38003.800000000003</v>
      </c>
      <c r="N1640" s="299">
        <f t="shared" si="303"/>
        <v>238023.8</v>
      </c>
      <c r="O1640" s="303">
        <v>0</v>
      </c>
      <c r="P1640" s="303">
        <v>0</v>
      </c>
      <c r="Q1640" s="305">
        <v>0</v>
      </c>
      <c r="R1640" s="256">
        <f t="shared" si="287"/>
        <v>256266.5</v>
      </c>
      <c r="S1640" s="256">
        <f t="shared" si="288"/>
        <v>173740</v>
      </c>
      <c r="T1640" s="303">
        <f t="shared" si="289"/>
        <v>245326.20929216157</v>
      </c>
      <c r="U1640" s="303">
        <f t="shared" si="290"/>
        <v>92999.59939209414</v>
      </c>
      <c r="V1640" s="256">
        <f t="shared" si="291"/>
        <v>173740</v>
      </c>
    </row>
    <row r="1641" spans="1:22" x14ac:dyDescent="0.2">
      <c r="B1641" s="259">
        <v>7</v>
      </c>
      <c r="C1641" s="268" t="s">
        <v>27</v>
      </c>
      <c r="D1641" s="270" t="s">
        <v>627</v>
      </c>
      <c r="E1641" s="260">
        <v>1</v>
      </c>
      <c r="F1641" s="256">
        <v>347582.2</v>
      </c>
      <c r="G1641" s="256">
        <f t="shared" si="298"/>
        <v>66040.618000000002</v>
      </c>
      <c r="H1641" s="256">
        <f t="shared" si="299"/>
        <v>413622.81800000003</v>
      </c>
      <c r="I1641" s="256">
        <v>179000</v>
      </c>
      <c r="J1641" s="256">
        <f t="shared" si="300"/>
        <v>34010</v>
      </c>
      <c r="K1641" s="256">
        <f t="shared" si="301"/>
        <v>213010</v>
      </c>
      <c r="L1641" s="256">
        <v>238070</v>
      </c>
      <c r="M1641" s="256">
        <f t="shared" si="302"/>
        <v>45233.3</v>
      </c>
      <c r="N1641" s="299">
        <f t="shared" si="303"/>
        <v>283303.3</v>
      </c>
      <c r="O1641" s="303">
        <v>0</v>
      </c>
      <c r="P1641" s="303">
        <v>0</v>
      </c>
      <c r="Q1641" s="305">
        <v>0</v>
      </c>
      <c r="R1641" s="256">
        <f t="shared" si="287"/>
        <v>303312.03933333332</v>
      </c>
      <c r="S1641" s="256">
        <f t="shared" si="288"/>
        <v>213010</v>
      </c>
      <c r="T1641" s="303">
        <f t="shared" si="289"/>
        <v>292248.33009057149</v>
      </c>
      <c r="U1641" s="303">
        <f t="shared" si="290"/>
        <v>101792.13095203986</v>
      </c>
      <c r="V1641" s="256">
        <f t="shared" si="291"/>
        <v>213010</v>
      </c>
    </row>
    <row r="1642" spans="1:22" x14ac:dyDescent="0.2">
      <c r="B1642" s="259">
        <v>8</v>
      </c>
      <c r="C1642" s="268" t="s">
        <v>27</v>
      </c>
      <c r="D1642" s="270" t="s">
        <v>628</v>
      </c>
      <c r="E1642" s="260">
        <v>1</v>
      </c>
      <c r="F1642" s="256">
        <v>483720</v>
      </c>
      <c r="G1642" s="256">
        <f t="shared" si="298"/>
        <v>91906.8</v>
      </c>
      <c r="H1642" s="256">
        <f t="shared" si="299"/>
        <v>575626.80000000005</v>
      </c>
      <c r="I1642" s="256">
        <v>232000</v>
      </c>
      <c r="J1642" s="256">
        <f t="shared" si="300"/>
        <v>44080</v>
      </c>
      <c r="K1642" s="256">
        <f t="shared" si="301"/>
        <v>276080</v>
      </c>
      <c r="L1642" s="256">
        <v>322480</v>
      </c>
      <c r="M1642" s="256">
        <f t="shared" si="302"/>
        <v>61271.199999999997</v>
      </c>
      <c r="N1642" s="299">
        <f t="shared" si="303"/>
        <v>383751.2</v>
      </c>
      <c r="O1642" s="303">
        <v>0</v>
      </c>
      <c r="P1642" s="303">
        <v>0</v>
      </c>
      <c r="Q1642" s="305">
        <v>0</v>
      </c>
      <c r="R1642" s="256">
        <f t="shared" si="287"/>
        <v>411819.33333333331</v>
      </c>
      <c r="S1642" s="256">
        <f t="shared" si="288"/>
        <v>276080</v>
      </c>
      <c r="T1642" s="303">
        <f t="shared" si="289"/>
        <v>393618.25601491833</v>
      </c>
      <c r="U1642" s="303">
        <f t="shared" si="290"/>
        <v>151733.10920551707</v>
      </c>
      <c r="V1642" s="256">
        <f t="shared" si="291"/>
        <v>276080</v>
      </c>
    </row>
    <row r="1643" spans="1:22" x14ac:dyDescent="0.2">
      <c r="B1643" s="259">
        <v>9</v>
      </c>
      <c r="C1643" s="268" t="s">
        <v>27</v>
      </c>
      <c r="D1643" s="270" t="s">
        <v>629</v>
      </c>
      <c r="E1643" s="260">
        <v>1</v>
      </c>
      <c r="F1643" s="256">
        <v>580008</v>
      </c>
      <c r="G1643" s="256">
        <f t="shared" si="298"/>
        <v>110201.52</v>
      </c>
      <c r="H1643" s="256">
        <f t="shared" si="299"/>
        <v>690209.52</v>
      </c>
      <c r="I1643" s="256">
        <v>312000</v>
      </c>
      <c r="J1643" s="256">
        <f t="shared" si="300"/>
        <v>59280</v>
      </c>
      <c r="K1643" s="256">
        <f t="shared" si="301"/>
        <v>371280</v>
      </c>
      <c r="L1643" s="256">
        <v>405600</v>
      </c>
      <c r="M1643" s="256">
        <f t="shared" si="302"/>
        <v>77064</v>
      </c>
      <c r="N1643" s="299">
        <f t="shared" si="303"/>
        <v>482664</v>
      </c>
      <c r="O1643" s="303">
        <v>0</v>
      </c>
      <c r="P1643" s="303">
        <v>0</v>
      </c>
      <c r="Q1643" s="305">
        <v>0</v>
      </c>
      <c r="R1643" s="256">
        <f t="shared" si="287"/>
        <v>514717.84</v>
      </c>
      <c r="S1643" s="256">
        <f t="shared" si="288"/>
        <v>371280</v>
      </c>
      <c r="T1643" s="303">
        <f t="shared" si="289"/>
        <v>498244.44964663195</v>
      </c>
      <c r="U1643" s="303">
        <f t="shared" si="290"/>
        <v>161862.89314082073</v>
      </c>
      <c r="V1643" s="256">
        <f t="shared" si="291"/>
        <v>371280</v>
      </c>
    </row>
    <row r="1644" spans="1:22" x14ac:dyDescent="0.2">
      <c r="B1644" s="259">
        <v>10</v>
      </c>
      <c r="C1644" s="268" t="s">
        <v>27</v>
      </c>
      <c r="D1644" s="270" t="s">
        <v>630</v>
      </c>
      <c r="E1644" s="260">
        <v>1</v>
      </c>
      <c r="F1644" s="256">
        <v>337451.4</v>
      </c>
      <c r="G1644" s="256">
        <f t="shared" si="298"/>
        <v>64115.766000000003</v>
      </c>
      <c r="H1644" s="256">
        <f t="shared" si="299"/>
        <v>401567.16600000003</v>
      </c>
      <c r="I1644" s="256">
        <v>171000</v>
      </c>
      <c r="J1644" s="256">
        <f t="shared" si="300"/>
        <v>32490</v>
      </c>
      <c r="K1644" s="256">
        <f t="shared" si="301"/>
        <v>203490</v>
      </c>
      <c r="L1644" s="256">
        <v>235980</v>
      </c>
      <c r="M1644" s="256">
        <f t="shared" si="302"/>
        <v>44836.2</v>
      </c>
      <c r="N1644" s="299">
        <f t="shared" si="303"/>
        <v>280816.2</v>
      </c>
      <c r="O1644" s="303">
        <v>0</v>
      </c>
      <c r="P1644" s="303">
        <v>0</v>
      </c>
      <c r="Q1644" s="305">
        <v>0</v>
      </c>
      <c r="R1644" s="256">
        <f t="shared" si="287"/>
        <v>295291.12199999997</v>
      </c>
      <c r="S1644" s="256">
        <f t="shared" si="288"/>
        <v>203490</v>
      </c>
      <c r="T1644" s="303">
        <f t="shared" si="289"/>
        <v>284167.54493432958</v>
      </c>
      <c r="U1644" s="303">
        <f t="shared" si="290"/>
        <v>99828.770641671581</v>
      </c>
      <c r="V1644" s="256">
        <f t="shared" si="291"/>
        <v>203490</v>
      </c>
    </row>
    <row r="1645" spans="1:22" x14ac:dyDescent="0.2">
      <c r="B1645" s="259">
        <v>11</v>
      </c>
      <c r="C1645" s="268" t="s">
        <v>27</v>
      </c>
      <c r="D1645" s="270" t="s">
        <v>631</v>
      </c>
      <c r="E1645" s="260">
        <v>1</v>
      </c>
      <c r="F1645" s="256">
        <v>556875</v>
      </c>
      <c r="G1645" s="256">
        <f t="shared" si="298"/>
        <v>105806.25</v>
      </c>
      <c r="H1645" s="256">
        <f t="shared" si="299"/>
        <v>662681.25</v>
      </c>
      <c r="I1645" s="256">
        <v>275000</v>
      </c>
      <c r="J1645" s="256">
        <f t="shared" si="300"/>
        <v>52250</v>
      </c>
      <c r="K1645" s="256">
        <f t="shared" si="301"/>
        <v>327250</v>
      </c>
      <c r="L1645" s="256">
        <v>371250</v>
      </c>
      <c r="M1645" s="256">
        <f t="shared" si="302"/>
        <v>70537.5</v>
      </c>
      <c r="N1645" s="299">
        <f t="shared" si="303"/>
        <v>441787.5</v>
      </c>
      <c r="O1645" s="303">
        <v>0</v>
      </c>
      <c r="P1645" s="303">
        <v>0</v>
      </c>
      <c r="Q1645" s="305">
        <v>0</v>
      </c>
      <c r="R1645" s="256">
        <f t="shared" si="287"/>
        <v>477239.58333333331</v>
      </c>
      <c r="S1645" s="256">
        <f t="shared" si="288"/>
        <v>327250</v>
      </c>
      <c r="T1645" s="303">
        <f t="shared" si="289"/>
        <v>457578.82690803014</v>
      </c>
      <c r="U1645" s="303">
        <f t="shared" si="290"/>
        <v>170502.69361111516</v>
      </c>
      <c r="V1645" s="256">
        <f t="shared" si="291"/>
        <v>327250</v>
      </c>
    </row>
    <row r="1646" spans="1:22" x14ac:dyDescent="0.2">
      <c r="B1646" s="259">
        <v>12</v>
      </c>
      <c r="C1646" s="268" t="s">
        <v>27</v>
      </c>
      <c r="D1646" s="270" t="s">
        <v>632</v>
      </c>
      <c r="E1646" s="260">
        <v>1</v>
      </c>
      <c r="F1646" s="256">
        <v>316060.79999999999</v>
      </c>
      <c r="G1646" s="256">
        <f t="shared" si="298"/>
        <v>60051.551999999996</v>
      </c>
      <c r="H1646" s="256">
        <f t="shared" si="299"/>
        <v>376112.35199999996</v>
      </c>
      <c r="I1646" s="256">
        <v>164000</v>
      </c>
      <c r="J1646" s="256">
        <f t="shared" si="300"/>
        <v>31160</v>
      </c>
      <c r="K1646" s="256">
        <f t="shared" si="301"/>
        <v>195160</v>
      </c>
      <c r="L1646" s="256">
        <v>216480</v>
      </c>
      <c r="M1646" s="256">
        <f t="shared" si="302"/>
        <v>41131.199999999997</v>
      </c>
      <c r="N1646" s="299">
        <f t="shared" si="303"/>
        <v>257611.2</v>
      </c>
      <c r="O1646" s="303">
        <v>0</v>
      </c>
      <c r="P1646" s="303">
        <v>0</v>
      </c>
      <c r="Q1646" s="305">
        <v>0</v>
      </c>
      <c r="R1646" s="256">
        <f t="shared" si="287"/>
        <v>276294.51733333332</v>
      </c>
      <c r="S1646" s="256">
        <f t="shared" si="288"/>
        <v>195160</v>
      </c>
      <c r="T1646" s="303">
        <f t="shared" si="289"/>
        <v>266414.41243102512</v>
      </c>
      <c r="U1646" s="303">
        <f t="shared" si="290"/>
        <v>91911.578071081414</v>
      </c>
      <c r="V1646" s="256">
        <f t="shared" si="291"/>
        <v>195160</v>
      </c>
    </row>
    <row r="1647" spans="1:22" x14ac:dyDescent="0.2">
      <c r="B1647" s="259">
        <v>13</v>
      </c>
      <c r="C1647" s="268" t="s">
        <v>27</v>
      </c>
      <c r="D1647" s="270" t="s">
        <v>633</v>
      </c>
      <c r="E1647" s="260">
        <v>1</v>
      </c>
      <c r="F1647" s="256">
        <v>222625</v>
      </c>
      <c r="G1647" s="256">
        <f t="shared" si="298"/>
        <v>42298.75</v>
      </c>
      <c r="H1647" s="256">
        <f t="shared" si="299"/>
        <v>264923.75</v>
      </c>
      <c r="I1647" s="256">
        <v>125000</v>
      </c>
      <c r="J1647" s="256">
        <f t="shared" si="300"/>
        <v>23750</v>
      </c>
      <c r="K1647" s="256">
        <f t="shared" si="301"/>
        <v>148750</v>
      </c>
      <c r="L1647" s="256">
        <v>162500</v>
      </c>
      <c r="M1647" s="256">
        <f t="shared" si="302"/>
        <v>30875</v>
      </c>
      <c r="N1647" s="299">
        <f t="shared" si="303"/>
        <v>193375</v>
      </c>
      <c r="O1647" s="303">
        <v>0</v>
      </c>
      <c r="P1647" s="303">
        <v>0</v>
      </c>
      <c r="Q1647" s="305">
        <v>0</v>
      </c>
      <c r="R1647" s="256">
        <f t="shared" si="287"/>
        <v>202349.58333333334</v>
      </c>
      <c r="S1647" s="256">
        <f t="shared" si="288"/>
        <v>148750</v>
      </c>
      <c r="T1647" s="303">
        <f t="shared" si="289"/>
        <v>196785.33554815818</v>
      </c>
      <c r="U1647" s="303">
        <f t="shared" si="290"/>
        <v>58604.542543823649</v>
      </c>
      <c r="V1647" s="256">
        <f t="shared" si="291"/>
        <v>148750</v>
      </c>
    </row>
    <row r="1648" spans="1:22" x14ac:dyDescent="0.2">
      <c r="B1648" s="259">
        <v>14</v>
      </c>
      <c r="C1648" s="268" t="s">
        <v>27</v>
      </c>
      <c r="D1648" s="270" t="s">
        <v>634</v>
      </c>
      <c r="E1648" s="260">
        <v>1</v>
      </c>
      <c r="F1648" s="256">
        <v>251423.2</v>
      </c>
      <c r="G1648" s="256">
        <f t="shared" si="298"/>
        <v>47770.408000000003</v>
      </c>
      <c r="H1648" s="256">
        <f t="shared" si="299"/>
        <v>299193.60800000001</v>
      </c>
      <c r="I1648" s="256">
        <v>139000</v>
      </c>
      <c r="J1648" s="256">
        <f t="shared" si="300"/>
        <v>26410</v>
      </c>
      <c r="K1648" s="256">
        <f t="shared" si="301"/>
        <v>165410</v>
      </c>
      <c r="L1648" s="256">
        <v>189040</v>
      </c>
      <c r="M1648" s="256">
        <f t="shared" si="302"/>
        <v>35917.599999999999</v>
      </c>
      <c r="N1648" s="299">
        <f t="shared" si="303"/>
        <v>224957.6</v>
      </c>
      <c r="O1648" s="303">
        <v>0</v>
      </c>
      <c r="P1648" s="303">
        <v>0</v>
      </c>
      <c r="Q1648" s="305">
        <v>0</v>
      </c>
      <c r="R1648" s="256">
        <f t="shared" si="287"/>
        <v>229853.736</v>
      </c>
      <c r="S1648" s="256">
        <f t="shared" si="288"/>
        <v>165410</v>
      </c>
      <c r="T1648" s="303">
        <f t="shared" si="289"/>
        <v>223291.18622176268</v>
      </c>
      <c r="U1648" s="303">
        <f t="shared" si="290"/>
        <v>67026.058762038869</v>
      </c>
      <c r="V1648" s="256">
        <f t="shared" si="291"/>
        <v>165410</v>
      </c>
    </row>
    <row r="1649" spans="2:22" x14ac:dyDescent="0.2">
      <c r="B1649" s="259">
        <v>15</v>
      </c>
      <c r="C1649" s="268" t="s">
        <v>27</v>
      </c>
      <c r="D1649" s="270" t="s">
        <v>635</v>
      </c>
      <c r="E1649" s="260">
        <v>1</v>
      </c>
      <c r="F1649" s="256">
        <v>195636</v>
      </c>
      <c r="G1649" s="256">
        <f t="shared" si="298"/>
        <v>37170.840000000004</v>
      </c>
      <c r="H1649" s="256">
        <f t="shared" si="299"/>
        <v>232806.84</v>
      </c>
      <c r="I1649" s="256">
        <v>102000</v>
      </c>
      <c r="J1649" s="256">
        <f t="shared" si="300"/>
        <v>19380</v>
      </c>
      <c r="K1649" s="256">
        <f t="shared" si="301"/>
        <v>121380</v>
      </c>
      <c r="L1649" s="256">
        <v>142800</v>
      </c>
      <c r="M1649" s="256">
        <f t="shared" si="302"/>
        <v>27132</v>
      </c>
      <c r="N1649" s="299">
        <f t="shared" si="303"/>
        <v>169932</v>
      </c>
      <c r="O1649" s="303">
        <v>0</v>
      </c>
      <c r="P1649" s="303">
        <v>0</v>
      </c>
      <c r="Q1649" s="305">
        <v>0</v>
      </c>
      <c r="R1649" s="256">
        <f t="shared" si="287"/>
        <v>174706.28</v>
      </c>
      <c r="S1649" s="256">
        <f t="shared" si="288"/>
        <v>121380</v>
      </c>
      <c r="T1649" s="303">
        <f t="shared" si="289"/>
        <v>168709.42528766094</v>
      </c>
      <c r="U1649" s="303">
        <f t="shared" si="290"/>
        <v>55866.63118745578</v>
      </c>
      <c r="V1649" s="256">
        <f t="shared" si="291"/>
        <v>121380</v>
      </c>
    </row>
    <row r="1650" spans="2:22" x14ac:dyDescent="0.2">
      <c r="B1650" s="259">
        <v>16</v>
      </c>
      <c r="C1650" s="268" t="s">
        <v>27</v>
      </c>
      <c r="D1650" s="270" t="s">
        <v>636</v>
      </c>
      <c r="E1650" s="260">
        <v>1</v>
      </c>
      <c r="F1650" s="256">
        <v>447930</v>
      </c>
      <c r="G1650" s="256">
        <f t="shared" si="298"/>
        <v>85106.7</v>
      </c>
      <c r="H1650" s="256">
        <f t="shared" si="299"/>
        <v>533036.69999999995</v>
      </c>
      <c r="I1650" s="256">
        <v>237000</v>
      </c>
      <c r="J1650" s="256">
        <f t="shared" si="300"/>
        <v>45030</v>
      </c>
      <c r="K1650" s="256">
        <f t="shared" si="301"/>
        <v>282030</v>
      </c>
      <c r="L1650" s="256">
        <v>319950</v>
      </c>
      <c r="M1650" s="256">
        <f t="shared" si="302"/>
        <v>60790.5</v>
      </c>
      <c r="N1650" s="299">
        <f t="shared" si="303"/>
        <v>380740.5</v>
      </c>
      <c r="O1650" s="303">
        <v>0</v>
      </c>
      <c r="P1650" s="303">
        <v>0</v>
      </c>
      <c r="Q1650" s="305">
        <v>0</v>
      </c>
      <c r="R1650" s="256">
        <f t="shared" si="287"/>
        <v>398602.39999999997</v>
      </c>
      <c r="S1650" s="256">
        <f t="shared" si="288"/>
        <v>282030</v>
      </c>
      <c r="T1650" s="303">
        <f t="shared" si="289"/>
        <v>385384.13448214188</v>
      </c>
      <c r="U1650" s="303">
        <f t="shared" si="290"/>
        <v>126453.06032251648</v>
      </c>
      <c r="V1650" s="256">
        <f t="shared" si="291"/>
        <v>282030</v>
      </c>
    </row>
    <row r="1651" spans="2:22" x14ac:dyDescent="0.2">
      <c r="B1651" s="259">
        <v>17</v>
      </c>
      <c r="C1651" s="268" t="s">
        <v>27</v>
      </c>
      <c r="D1651" s="270" t="s">
        <v>637</v>
      </c>
      <c r="E1651" s="260">
        <v>1</v>
      </c>
      <c r="F1651" s="256">
        <v>293625</v>
      </c>
      <c r="G1651" s="256">
        <f t="shared" si="298"/>
        <v>55788.75</v>
      </c>
      <c r="H1651" s="256">
        <f t="shared" si="299"/>
        <v>349413.75</v>
      </c>
      <c r="I1651" s="256">
        <v>145000</v>
      </c>
      <c r="J1651" s="256">
        <f t="shared" si="300"/>
        <v>27550</v>
      </c>
      <c r="K1651" s="256">
        <f t="shared" si="301"/>
        <v>172550</v>
      </c>
      <c r="L1651" s="256">
        <v>195750</v>
      </c>
      <c r="M1651" s="256">
        <f t="shared" si="302"/>
        <v>37192.5</v>
      </c>
      <c r="N1651" s="299">
        <f t="shared" si="303"/>
        <v>232942.5</v>
      </c>
      <c r="O1651" s="303">
        <v>0</v>
      </c>
      <c r="P1651" s="303">
        <v>0</v>
      </c>
      <c r="Q1651" s="305">
        <v>0</v>
      </c>
      <c r="R1651" s="256">
        <f t="shared" si="287"/>
        <v>251635.41666666666</v>
      </c>
      <c r="S1651" s="256">
        <f t="shared" si="288"/>
        <v>172550</v>
      </c>
      <c r="T1651" s="303">
        <f t="shared" si="289"/>
        <v>241268.83600605224</v>
      </c>
      <c r="U1651" s="303">
        <f t="shared" si="290"/>
        <v>89901.420267678914</v>
      </c>
      <c r="V1651" s="256">
        <f t="shared" si="291"/>
        <v>172550</v>
      </c>
    </row>
    <row r="1652" spans="2:22" x14ac:dyDescent="0.2">
      <c r="B1652" s="259">
        <v>18</v>
      </c>
      <c r="C1652" s="268" t="s">
        <v>27</v>
      </c>
      <c r="D1652" s="270" t="s">
        <v>638</v>
      </c>
      <c r="E1652" s="260">
        <v>1</v>
      </c>
      <c r="F1652" s="256">
        <v>418807</v>
      </c>
      <c r="G1652" s="256">
        <f t="shared" si="298"/>
        <v>79573.33</v>
      </c>
      <c r="H1652" s="256">
        <f t="shared" si="299"/>
        <v>498380.33</v>
      </c>
      <c r="I1652" s="256">
        <v>230000</v>
      </c>
      <c r="J1652" s="256">
        <f t="shared" si="300"/>
        <v>43700</v>
      </c>
      <c r="K1652" s="256">
        <f t="shared" si="301"/>
        <v>273700</v>
      </c>
      <c r="L1652" s="256">
        <v>319700</v>
      </c>
      <c r="M1652" s="256">
        <f t="shared" si="302"/>
        <v>60743</v>
      </c>
      <c r="N1652" s="299">
        <f t="shared" si="303"/>
        <v>380443</v>
      </c>
      <c r="O1652" s="303">
        <v>0</v>
      </c>
      <c r="P1652" s="303">
        <v>0</v>
      </c>
      <c r="Q1652" s="305">
        <v>0</v>
      </c>
      <c r="R1652" s="256">
        <f t="shared" si="287"/>
        <v>384174.44333333336</v>
      </c>
      <c r="S1652" s="256">
        <f t="shared" si="288"/>
        <v>273700</v>
      </c>
      <c r="T1652" s="303">
        <f t="shared" si="289"/>
        <v>372999.65444136155</v>
      </c>
      <c r="U1652" s="303">
        <f t="shared" si="290"/>
        <v>112386.63365471725</v>
      </c>
      <c r="V1652" s="256">
        <f t="shared" si="291"/>
        <v>273700</v>
      </c>
    </row>
    <row r="1653" spans="2:22" x14ac:dyDescent="0.2">
      <c r="B1653" s="259">
        <v>19</v>
      </c>
      <c r="C1653" s="268" t="s">
        <v>27</v>
      </c>
      <c r="D1653" s="270" t="s">
        <v>639</v>
      </c>
      <c r="E1653" s="260">
        <v>1</v>
      </c>
      <c r="F1653" s="256">
        <v>422282</v>
      </c>
      <c r="G1653" s="256">
        <f t="shared" si="298"/>
        <v>80233.58</v>
      </c>
      <c r="H1653" s="256">
        <f t="shared" si="299"/>
        <v>502515.58</v>
      </c>
      <c r="I1653" s="256">
        <v>217000</v>
      </c>
      <c r="J1653" s="256">
        <f t="shared" si="300"/>
        <v>41230</v>
      </c>
      <c r="K1653" s="256">
        <f t="shared" si="301"/>
        <v>258230</v>
      </c>
      <c r="L1653" s="256">
        <v>303800</v>
      </c>
      <c r="M1653" s="256">
        <f t="shared" si="302"/>
        <v>57722</v>
      </c>
      <c r="N1653" s="299">
        <f t="shared" si="303"/>
        <v>361522</v>
      </c>
      <c r="O1653" s="303">
        <v>0</v>
      </c>
      <c r="P1653" s="303">
        <v>0</v>
      </c>
      <c r="Q1653" s="305">
        <v>0</v>
      </c>
      <c r="R1653" s="256">
        <f t="shared" si="287"/>
        <v>374089.19333333336</v>
      </c>
      <c r="S1653" s="256">
        <f t="shared" si="288"/>
        <v>258230</v>
      </c>
      <c r="T1653" s="303">
        <f t="shared" si="289"/>
        <v>360659.17571724165</v>
      </c>
      <c r="U1653" s="303">
        <f t="shared" si="290"/>
        <v>122626.7177665296</v>
      </c>
      <c r="V1653" s="256">
        <f t="shared" si="291"/>
        <v>258230</v>
      </c>
    </row>
    <row r="1654" spans="2:22" x14ac:dyDescent="0.2">
      <c r="B1654" s="259">
        <v>20</v>
      </c>
      <c r="C1654" s="268" t="s">
        <v>27</v>
      </c>
      <c r="D1654" s="270" t="s">
        <v>640</v>
      </c>
      <c r="E1654" s="260">
        <v>1</v>
      </c>
      <c r="F1654" s="256">
        <v>447024</v>
      </c>
      <c r="G1654" s="256">
        <f t="shared" si="298"/>
        <v>84934.56</v>
      </c>
      <c r="H1654" s="256">
        <f t="shared" si="299"/>
        <v>531958.56000000006</v>
      </c>
      <c r="I1654" s="256">
        <v>240000</v>
      </c>
      <c r="J1654" s="256">
        <f t="shared" si="300"/>
        <v>45600</v>
      </c>
      <c r="K1654" s="256">
        <f t="shared" si="301"/>
        <v>285600</v>
      </c>
      <c r="L1654" s="256">
        <v>333600</v>
      </c>
      <c r="M1654" s="256">
        <f t="shared" si="302"/>
        <v>63384</v>
      </c>
      <c r="N1654" s="299">
        <f t="shared" si="303"/>
        <v>396984</v>
      </c>
      <c r="O1654" s="303">
        <v>0</v>
      </c>
      <c r="P1654" s="303">
        <v>0</v>
      </c>
      <c r="Q1654" s="305">
        <v>0</v>
      </c>
      <c r="R1654" s="256">
        <f t="shared" si="287"/>
        <v>404847.52</v>
      </c>
      <c r="S1654" s="256">
        <f t="shared" si="288"/>
        <v>285600</v>
      </c>
      <c r="T1654" s="303">
        <f t="shared" si="289"/>
        <v>392165.75699091324</v>
      </c>
      <c r="U1654" s="303">
        <f t="shared" si="290"/>
        <v>123367.38317485389</v>
      </c>
      <c r="V1654" s="256">
        <f t="shared" si="291"/>
        <v>285600</v>
      </c>
    </row>
    <row r="1655" spans="2:22" x14ac:dyDescent="0.2">
      <c r="B1655" s="259">
        <v>21</v>
      </c>
      <c r="C1655" s="268" t="s">
        <v>27</v>
      </c>
      <c r="D1655" s="270" t="s">
        <v>641</v>
      </c>
      <c r="E1655" s="260">
        <v>1</v>
      </c>
      <c r="F1655" s="256">
        <v>207746</v>
      </c>
      <c r="G1655" s="256">
        <f t="shared" si="298"/>
        <v>39471.74</v>
      </c>
      <c r="H1655" s="256">
        <f t="shared" si="299"/>
        <v>247217.74</v>
      </c>
      <c r="I1655" s="256">
        <v>110000</v>
      </c>
      <c r="J1655" s="256">
        <f t="shared" si="300"/>
        <v>20900</v>
      </c>
      <c r="K1655" s="256">
        <f t="shared" si="301"/>
        <v>130900</v>
      </c>
      <c r="L1655" s="256">
        <v>146300</v>
      </c>
      <c r="M1655" s="256">
        <f t="shared" si="302"/>
        <v>27797</v>
      </c>
      <c r="N1655" s="299">
        <f t="shared" si="303"/>
        <v>174097</v>
      </c>
      <c r="O1655" s="303">
        <v>0</v>
      </c>
      <c r="P1655" s="303">
        <v>0</v>
      </c>
      <c r="Q1655" s="305">
        <v>0</v>
      </c>
      <c r="R1655" s="256">
        <f t="shared" si="287"/>
        <v>184071.58</v>
      </c>
      <c r="S1655" s="256">
        <f t="shared" si="288"/>
        <v>130900</v>
      </c>
      <c r="T1655" s="303">
        <f t="shared" si="289"/>
        <v>177938.60794394373</v>
      </c>
      <c r="U1655" s="303">
        <f t="shared" si="290"/>
        <v>58796.882096835747</v>
      </c>
      <c r="V1655" s="256">
        <f t="shared" si="291"/>
        <v>130900</v>
      </c>
    </row>
    <row r="1656" spans="2:22" x14ac:dyDescent="0.2">
      <c r="B1656" s="259">
        <v>22</v>
      </c>
      <c r="C1656" s="268" t="s">
        <v>27</v>
      </c>
      <c r="D1656" s="270" t="s">
        <v>642</v>
      </c>
      <c r="E1656" s="260">
        <v>1</v>
      </c>
      <c r="F1656" s="256">
        <v>377622</v>
      </c>
      <c r="G1656" s="256">
        <f t="shared" si="298"/>
        <v>71748.180000000008</v>
      </c>
      <c r="H1656" s="256">
        <f t="shared" si="299"/>
        <v>449370.18</v>
      </c>
      <c r="I1656" s="256">
        <v>189000</v>
      </c>
      <c r="J1656" s="256">
        <f t="shared" si="300"/>
        <v>35910</v>
      </c>
      <c r="K1656" s="256">
        <f t="shared" si="301"/>
        <v>224910</v>
      </c>
      <c r="L1656" s="256">
        <v>255150</v>
      </c>
      <c r="M1656" s="256">
        <f t="shared" si="302"/>
        <v>48478.5</v>
      </c>
      <c r="N1656" s="299">
        <f t="shared" si="303"/>
        <v>303628.5</v>
      </c>
      <c r="O1656" s="303">
        <v>0</v>
      </c>
      <c r="P1656" s="303">
        <v>0</v>
      </c>
      <c r="Q1656" s="305">
        <v>0</v>
      </c>
      <c r="R1656" s="256">
        <f t="shared" si="287"/>
        <v>325969.56</v>
      </c>
      <c r="S1656" s="256">
        <f t="shared" si="288"/>
        <v>224910</v>
      </c>
      <c r="T1656" s="303">
        <f t="shared" si="289"/>
        <v>313077.49457856163</v>
      </c>
      <c r="U1656" s="303">
        <f t="shared" si="290"/>
        <v>113885.62386381712</v>
      </c>
      <c r="V1656" s="256">
        <f t="shared" si="291"/>
        <v>224910</v>
      </c>
    </row>
    <row r="1657" spans="2:22" x14ac:dyDescent="0.2">
      <c r="B1657" s="259">
        <v>23</v>
      </c>
      <c r="C1657" s="268" t="s">
        <v>27</v>
      </c>
      <c r="D1657" s="270" t="s">
        <v>643</v>
      </c>
      <c r="E1657" s="260">
        <v>1</v>
      </c>
      <c r="F1657" s="256">
        <v>579228</v>
      </c>
      <c r="G1657" s="256">
        <f t="shared" si="298"/>
        <v>110053.32</v>
      </c>
      <c r="H1657" s="256">
        <f t="shared" si="299"/>
        <v>689281.32000000007</v>
      </c>
      <c r="I1657" s="256">
        <v>316000</v>
      </c>
      <c r="J1657" s="256">
        <f t="shared" si="300"/>
        <v>60040</v>
      </c>
      <c r="K1657" s="256">
        <f t="shared" si="301"/>
        <v>376040</v>
      </c>
      <c r="L1657" s="256">
        <v>410800</v>
      </c>
      <c r="M1657" s="256">
        <f t="shared" si="302"/>
        <v>78052</v>
      </c>
      <c r="N1657" s="299">
        <f t="shared" si="303"/>
        <v>488852</v>
      </c>
      <c r="O1657" s="303">
        <v>0</v>
      </c>
      <c r="P1657" s="303">
        <v>0</v>
      </c>
      <c r="Q1657" s="305">
        <v>0</v>
      </c>
      <c r="R1657" s="256">
        <f t="shared" si="287"/>
        <v>518057.77333333337</v>
      </c>
      <c r="S1657" s="256">
        <f t="shared" si="288"/>
        <v>376040</v>
      </c>
      <c r="T1657" s="303">
        <f t="shared" si="289"/>
        <v>502268.5474925678</v>
      </c>
      <c r="U1657" s="303">
        <f t="shared" si="290"/>
        <v>158649.81574472156</v>
      </c>
      <c r="V1657" s="256">
        <f t="shared" si="291"/>
        <v>376040</v>
      </c>
    </row>
    <row r="1658" spans="2:22" x14ac:dyDescent="0.2">
      <c r="B1658" s="259">
        <v>24</v>
      </c>
      <c r="C1658" s="268" t="s">
        <v>27</v>
      </c>
      <c r="D1658" s="270" t="s">
        <v>180</v>
      </c>
      <c r="E1658" s="260">
        <v>1</v>
      </c>
      <c r="F1658" s="256">
        <v>258658.4</v>
      </c>
      <c r="G1658" s="256">
        <f t="shared" si="298"/>
        <v>49145.095999999998</v>
      </c>
      <c r="H1658" s="256">
        <f t="shared" si="299"/>
        <v>307803.49599999998</v>
      </c>
      <c r="I1658" s="256">
        <v>143000</v>
      </c>
      <c r="J1658" s="256">
        <f t="shared" si="300"/>
        <v>27170</v>
      </c>
      <c r="K1658" s="256">
        <f t="shared" si="301"/>
        <v>170170</v>
      </c>
      <c r="L1658" s="256">
        <v>190190</v>
      </c>
      <c r="M1658" s="256">
        <f t="shared" si="302"/>
        <v>36136.1</v>
      </c>
      <c r="N1658" s="299">
        <f t="shared" si="303"/>
        <v>226326.1</v>
      </c>
      <c r="O1658" s="303">
        <v>0</v>
      </c>
      <c r="P1658" s="303">
        <v>0</v>
      </c>
      <c r="Q1658" s="305">
        <v>0</v>
      </c>
      <c r="R1658" s="256">
        <f t="shared" si="287"/>
        <v>234766.53200000001</v>
      </c>
      <c r="S1658" s="256">
        <f t="shared" si="288"/>
        <v>170170</v>
      </c>
      <c r="T1658" s="303">
        <f t="shared" si="289"/>
        <v>228015.16322634762</v>
      </c>
      <c r="U1658" s="303">
        <f t="shared" si="290"/>
        <v>69203.86892765075</v>
      </c>
      <c r="V1658" s="256">
        <f t="shared" si="291"/>
        <v>170170</v>
      </c>
    </row>
    <row r="1659" spans="2:22" x14ac:dyDescent="0.2">
      <c r="B1659" s="259">
        <v>25</v>
      </c>
      <c r="C1659" s="268" t="s">
        <v>27</v>
      </c>
      <c r="D1659" s="270" t="s">
        <v>644</v>
      </c>
      <c r="E1659" s="260">
        <v>1</v>
      </c>
      <c r="F1659" s="256">
        <v>331403.8</v>
      </c>
      <c r="G1659" s="256">
        <f t="shared" si="298"/>
        <v>62966.722000000002</v>
      </c>
      <c r="H1659" s="256">
        <f t="shared" si="299"/>
        <v>394370.522</v>
      </c>
      <c r="I1659" s="256">
        <v>182000</v>
      </c>
      <c r="J1659" s="256">
        <f t="shared" si="300"/>
        <v>34580</v>
      </c>
      <c r="K1659" s="256">
        <f t="shared" si="301"/>
        <v>216580</v>
      </c>
      <c r="L1659" s="256">
        <v>238420</v>
      </c>
      <c r="M1659" s="256">
        <f t="shared" si="302"/>
        <v>45299.8</v>
      </c>
      <c r="N1659" s="299">
        <f t="shared" si="303"/>
        <v>283719.8</v>
      </c>
      <c r="O1659" s="303">
        <v>0</v>
      </c>
      <c r="P1659" s="303">
        <v>0</v>
      </c>
      <c r="Q1659" s="305">
        <v>0</v>
      </c>
      <c r="R1659" s="256">
        <f t="shared" si="287"/>
        <v>298223.44066666666</v>
      </c>
      <c r="S1659" s="256">
        <f t="shared" si="288"/>
        <v>216580</v>
      </c>
      <c r="T1659" s="303">
        <f t="shared" si="289"/>
        <v>289381.53316270397</v>
      </c>
      <c r="U1659" s="303">
        <f t="shared" si="290"/>
        <v>89778.24971951163</v>
      </c>
      <c r="V1659" s="256">
        <f t="shared" si="291"/>
        <v>216580</v>
      </c>
    </row>
    <row r="1660" spans="2:22" x14ac:dyDescent="0.2">
      <c r="B1660" s="259">
        <v>26</v>
      </c>
      <c r="C1660" s="268" t="s">
        <v>27</v>
      </c>
      <c r="D1660" s="270" t="s">
        <v>645</v>
      </c>
      <c r="E1660" s="260">
        <v>1</v>
      </c>
      <c r="F1660" s="256">
        <v>565279</v>
      </c>
      <c r="G1660" s="256">
        <f t="shared" si="298"/>
        <v>107403.01</v>
      </c>
      <c r="H1660" s="256">
        <f t="shared" si="299"/>
        <v>672682.01</v>
      </c>
      <c r="I1660" s="256">
        <v>295000</v>
      </c>
      <c r="J1660" s="256">
        <f t="shared" si="300"/>
        <v>56050</v>
      </c>
      <c r="K1660" s="256">
        <f t="shared" si="301"/>
        <v>351050</v>
      </c>
      <c r="L1660" s="256">
        <v>395300</v>
      </c>
      <c r="M1660" s="256">
        <f t="shared" si="302"/>
        <v>75107</v>
      </c>
      <c r="N1660" s="299">
        <f t="shared" si="303"/>
        <v>470407</v>
      </c>
      <c r="O1660" s="303">
        <v>0</v>
      </c>
      <c r="P1660" s="303">
        <v>0</v>
      </c>
      <c r="Q1660" s="305">
        <v>0</v>
      </c>
      <c r="R1660" s="256">
        <f t="shared" si="287"/>
        <v>498046.33666666667</v>
      </c>
      <c r="S1660" s="256">
        <f t="shared" si="288"/>
        <v>351050</v>
      </c>
      <c r="T1660" s="303">
        <f t="shared" si="289"/>
        <v>480711.14241664077</v>
      </c>
      <c r="U1660" s="303">
        <f t="shared" si="290"/>
        <v>162587.6291809743</v>
      </c>
      <c r="V1660" s="256">
        <f t="shared" si="291"/>
        <v>351050</v>
      </c>
    </row>
    <row r="1661" spans="2:22" x14ac:dyDescent="0.2">
      <c r="B1661" s="259">
        <v>27</v>
      </c>
      <c r="C1661" s="268" t="s">
        <v>27</v>
      </c>
      <c r="D1661" s="270" t="s">
        <v>646</v>
      </c>
      <c r="E1661" s="260">
        <v>1</v>
      </c>
      <c r="F1661" s="256">
        <v>508270</v>
      </c>
      <c r="G1661" s="256">
        <f t="shared" si="298"/>
        <v>96571.3</v>
      </c>
      <c r="H1661" s="256">
        <f t="shared" si="299"/>
        <v>604841.30000000005</v>
      </c>
      <c r="I1661" s="256">
        <v>265000</v>
      </c>
      <c r="J1661" s="256">
        <f t="shared" si="300"/>
        <v>50350</v>
      </c>
      <c r="K1661" s="256">
        <f t="shared" si="301"/>
        <v>315350</v>
      </c>
      <c r="L1661" s="256">
        <v>371000</v>
      </c>
      <c r="M1661" s="256">
        <f t="shared" si="302"/>
        <v>70490</v>
      </c>
      <c r="N1661" s="299">
        <f t="shared" si="303"/>
        <v>441490</v>
      </c>
      <c r="O1661" s="303">
        <v>0</v>
      </c>
      <c r="P1661" s="303">
        <v>0</v>
      </c>
      <c r="Q1661" s="305">
        <v>0</v>
      </c>
      <c r="R1661" s="256">
        <f t="shared" si="287"/>
        <v>453893.76666666666</v>
      </c>
      <c r="S1661" s="256">
        <f t="shared" si="288"/>
        <v>315350</v>
      </c>
      <c r="T1661" s="303">
        <f t="shared" si="289"/>
        <v>438313.7029532367</v>
      </c>
      <c r="U1661" s="303">
        <f t="shared" si="290"/>
        <v>145143.69867329189</v>
      </c>
      <c r="V1661" s="256">
        <f t="shared" si="291"/>
        <v>315350</v>
      </c>
    </row>
    <row r="1662" spans="2:22" x14ac:dyDescent="0.2">
      <c r="B1662" s="259">
        <v>28</v>
      </c>
      <c r="C1662" s="268" t="s">
        <v>27</v>
      </c>
      <c r="D1662" s="270" t="s">
        <v>647</v>
      </c>
      <c r="E1662" s="260">
        <v>1</v>
      </c>
      <c r="F1662" s="256">
        <v>514390.8</v>
      </c>
      <c r="G1662" s="256">
        <f t="shared" si="298"/>
        <v>97734.251999999993</v>
      </c>
      <c r="H1662" s="256">
        <f t="shared" si="299"/>
        <v>612125.05200000003</v>
      </c>
      <c r="I1662" s="256">
        <v>293000</v>
      </c>
      <c r="J1662" s="256">
        <f t="shared" si="300"/>
        <v>55670</v>
      </c>
      <c r="K1662" s="256">
        <f t="shared" si="301"/>
        <v>348670</v>
      </c>
      <c r="L1662" s="256">
        <v>386760</v>
      </c>
      <c r="M1662" s="256">
        <f t="shared" si="302"/>
        <v>73484.399999999994</v>
      </c>
      <c r="N1662" s="299">
        <f t="shared" si="303"/>
        <v>460244.4</v>
      </c>
      <c r="O1662" s="303">
        <v>0</v>
      </c>
      <c r="P1662" s="303">
        <v>0</v>
      </c>
      <c r="Q1662" s="305">
        <v>0</v>
      </c>
      <c r="R1662" s="256">
        <f t="shared" si="287"/>
        <v>473679.81733333337</v>
      </c>
      <c r="S1662" s="256">
        <f t="shared" si="288"/>
        <v>348670</v>
      </c>
      <c r="T1662" s="303">
        <f t="shared" si="289"/>
        <v>461403.71069104219</v>
      </c>
      <c r="U1662" s="303">
        <f t="shared" si="290"/>
        <v>132240.40205349991</v>
      </c>
      <c r="V1662" s="256">
        <f t="shared" si="291"/>
        <v>348670</v>
      </c>
    </row>
    <row r="1663" spans="2:22" x14ac:dyDescent="0.2">
      <c r="B1663" s="259">
        <v>29</v>
      </c>
      <c r="C1663" s="268" t="s">
        <v>27</v>
      </c>
      <c r="D1663" s="270" t="s">
        <v>648</v>
      </c>
      <c r="E1663" s="260">
        <v>1</v>
      </c>
      <c r="F1663" s="256">
        <v>637898.80000000005</v>
      </c>
      <c r="G1663" s="256">
        <f t="shared" si="298"/>
        <v>121200.77200000001</v>
      </c>
      <c r="H1663" s="256">
        <f t="shared" si="299"/>
        <v>759099.57200000004</v>
      </c>
      <c r="I1663" s="256">
        <v>308000</v>
      </c>
      <c r="J1663" s="256">
        <f t="shared" si="300"/>
        <v>58520</v>
      </c>
      <c r="K1663" s="256">
        <f t="shared" si="301"/>
        <v>366520</v>
      </c>
      <c r="L1663" s="256">
        <v>428120</v>
      </c>
      <c r="M1663" s="256">
        <f t="shared" si="302"/>
        <v>81342.8</v>
      </c>
      <c r="N1663" s="299">
        <f t="shared" si="303"/>
        <v>509462.8</v>
      </c>
      <c r="O1663" s="303">
        <v>0</v>
      </c>
      <c r="P1663" s="303">
        <v>0</v>
      </c>
      <c r="Q1663" s="305">
        <v>0</v>
      </c>
      <c r="R1663" s="256">
        <f t="shared" si="287"/>
        <v>545027.45733333344</v>
      </c>
      <c r="S1663" s="256">
        <f t="shared" si="288"/>
        <v>366520</v>
      </c>
      <c r="T1663" s="303">
        <f t="shared" si="289"/>
        <v>521398.3280528335</v>
      </c>
      <c r="U1663" s="303">
        <f t="shared" si="290"/>
        <v>198691.50391084608</v>
      </c>
      <c r="V1663" s="256">
        <f t="shared" si="291"/>
        <v>366520</v>
      </c>
    </row>
    <row r="1664" spans="2:22" x14ac:dyDescent="0.2">
      <c r="B1664" s="259">
        <v>30</v>
      </c>
      <c r="C1664" s="268" t="s">
        <v>27</v>
      </c>
      <c r="D1664" s="270" t="s">
        <v>649</v>
      </c>
      <c r="E1664" s="260">
        <v>1</v>
      </c>
      <c r="F1664" s="256">
        <v>330165</v>
      </c>
      <c r="G1664" s="256">
        <f t="shared" si="298"/>
        <v>62731.35</v>
      </c>
      <c r="H1664" s="256">
        <f t="shared" si="299"/>
        <v>392896.35</v>
      </c>
      <c r="I1664" s="256">
        <v>165000</v>
      </c>
      <c r="J1664" s="256">
        <f t="shared" si="300"/>
        <v>31350</v>
      </c>
      <c r="K1664" s="256">
        <f t="shared" si="301"/>
        <v>196350</v>
      </c>
      <c r="L1664" s="256">
        <v>227700</v>
      </c>
      <c r="M1664" s="256">
        <f t="shared" si="302"/>
        <v>43263</v>
      </c>
      <c r="N1664" s="299">
        <f t="shared" si="303"/>
        <v>270963</v>
      </c>
      <c r="O1664" s="303">
        <v>0</v>
      </c>
      <c r="P1664" s="303">
        <v>0</v>
      </c>
      <c r="Q1664" s="305">
        <v>0</v>
      </c>
      <c r="R1664" s="256">
        <f t="shared" si="287"/>
        <v>286736.45</v>
      </c>
      <c r="S1664" s="256">
        <f t="shared" si="288"/>
        <v>196350</v>
      </c>
      <c r="T1664" s="303">
        <f t="shared" si="289"/>
        <v>275469.14683561173</v>
      </c>
      <c r="U1664" s="303">
        <f t="shared" si="290"/>
        <v>99218.033735090168</v>
      </c>
      <c r="V1664" s="256">
        <f t="shared" si="291"/>
        <v>196350</v>
      </c>
    </row>
    <row r="1665" spans="2:22" x14ac:dyDescent="0.2">
      <c r="B1665" s="259">
        <v>31</v>
      </c>
      <c r="C1665" s="268" t="s">
        <v>27</v>
      </c>
      <c r="D1665" s="270" t="s">
        <v>650</v>
      </c>
      <c r="E1665" s="260">
        <v>1</v>
      </c>
      <c r="F1665" s="256">
        <v>357076.8</v>
      </c>
      <c r="G1665" s="256">
        <f t="shared" si="298"/>
        <v>67844.592000000004</v>
      </c>
      <c r="H1665" s="256">
        <f t="shared" si="299"/>
        <v>424921.39199999999</v>
      </c>
      <c r="I1665" s="256">
        <v>181000</v>
      </c>
      <c r="J1665" s="256">
        <f t="shared" si="300"/>
        <v>34390</v>
      </c>
      <c r="K1665" s="256">
        <f t="shared" si="301"/>
        <v>215390</v>
      </c>
      <c r="L1665" s="256">
        <v>247970</v>
      </c>
      <c r="M1665" s="256">
        <f t="shared" si="302"/>
        <v>47114.3</v>
      </c>
      <c r="N1665" s="299">
        <f t="shared" si="303"/>
        <v>295084.3</v>
      </c>
      <c r="O1665" s="303">
        <v>0</v>
      </c>
      <c r="P1665" s="303">
        <v>0</v>
      </c>
      <c r="Q1665" s="305">
        <v>0</v>
      </c>
      <c r="R1665" s="256">
        <f t="shared" si="287"/>
        <v>311798.56400000001</v>
      </c>
      <c r="S1665" s="256">
        <f t="shared" si="288"/>
        <v>215390</v>
      </c>
      <c r="T1665" s="303">
        <f t="shared" si="289"/>
        <v>300026.81964546727</v>
      </c>
      <c r="U1665" s="303">
        <f t="shared" si="290"/>
        <v>105760.93808283225</v>
      </c>
      <c r="V1665" s="256">
        <f t="shared" si="291"/>
        <v>215390</v>
      </c>
    </row>
    <row r="1666" spans="2:22" x14ac:dyDescent="0.2">
      <c r="B1666" s="259">
        <v>32</v>
      </c>
      <c r="C1666" s="268" t="s">
        <v>27</v>
      </c>
      <c r="D1666" s="270" t="s">
        <v>651</v>
      </c>
      <c r="E1666" s="260">
        <v>1</v>
      </c>
      <c r="F1666" s="256">
        <v>290904</v>
      </c>
      <c r="G1666" s="256">
        <f t="shared" si="298"/>
        <v>55271.76</v>
      </c>
      <c r="H1666" s="256">
        <f t="shared" si="299"/>
        <v>346175.76</v>
      </c>
      <c r="I1666" s="256">
        <v>155000</v>
      </c>
      <c r="J1666" s="256">
        <f t="shared" si="300"/>
        <v>29450</v>
      </c>
      <c r="K1666" s="256">
        <f t="shared" si="301"/>
        <v>184450</v>
      </c>
      <c r="L1666" s="256">
        <v>213900</v>
      </c>
      <c r="M1666" s="256">
        <f t="shared" si="302"/>
        <v>40641</v>
      </c>
      <c r="N1666" s="299">
        <f t="shared" si="303"/>
        <v>254541</v>
      </c>
      <c r="O1666" s="303">
        <v>0</v>
      </c>
      <c r="P1666" s="303">
        <v>0</v>
      </c>
      <c r="Q1666" s="305">
        <v>0</v>
      </c>
      <c r="R1666" s="256">
        <f t="shared" si="287"/>
        <v>261722.25333333333</v>
      </c>
      <c r="S1666" s="256">
        <f t="shared" si="288"/>
        <v>184450</v>
      </c>
      <c r="T1666" s="303">
        <f t="shared" si="289"/>
        <v>253305.34461810798</v>
      </c>
      <c r="U1666" s="303">
        <f t="shared" si="290"/>
        <v>81101.6840853045</v>
      </c>
      <c r="V1666" s="256">
        <f t="shared" si="291"/>
        <v>184450</v>
      </c>
    </row>
    <row r="1667" spans="2:22" x14ac:dyDescent="0.2">
      <c r="B1667" s="259">
        <v>33</v>
      </c>
      <c r="C1667" s="268" t="s">
        <v>27</v>
      </c>
      <c r="D1667" s="270" t="s">
        <v>652</v>
      </c>
      <c r="E1667" s="260">
        <v>1</v>
      </c>
      <c r="F1667" s="256">
        <v>340993</v>
      </c>
      <c r="G1667" s="256">
        <f t="shared" si="298"/>
        <v>64788.67</v>
      </c>
      <c r="H1667" s="256">
        <f t="shared" si="299"/>
        <v>405781.67</v>
      </c>
      <c r="I1667" s="256">
        <v>190000</v>
      </c>
      <c r="J1667" s="256">
        <f t="shared" si="300"/>
        <v>36100</v>
      </c>
      <c r="K1667" s="256">
        <f t="shared" si="301"/>
        <v>226100</v>
      </c>
      <c r="L1667" s="256">
        <v>260300</v>
      </c>
      <c r="M1667" s="256">
        <f t="shared" si="302"/>
        <v>49457</v>
      </c>
      <c r="N1667" s="299">
        <f t="shared" si="303"/>
        <v>309757</v>
      </c>
      <c r="O1667" s="303">
        <v>0</v>
      </c>
      <c r="P1667" s="303">
        <v>0</v>
      </c>
      <c r="Q1667" s="305">
        <v>0</v>
      </c>
      <c r="R1667" s="256">
        <f t="shared" si="287"/>
        <v>313879.55666666664</v>
      </c>
      <c r="S1667" s="256">
        <f t="shared" si="288"/>
        <v>226100</v>
      </c>
      <c r="T1667" s="303">
        <f t="shared" si="289"/>
        <v>305167.3307513076</v>
      </c>
      <c r="U1667" s="303">
        <f t="shared" si="290"/>
        <v>89911.746944432351</v>
      </c>
      <c r="V1667" s="256">
        <f t="shared" si="291"/>
        <v>226100</v>
      </c>
    </row>
    <row r="1668" spans="2:22" x14ac:dyDescent="0.2">
      <c r="B1668" s="259">
        <v>34</v>
      </c>
      <c r="C1668" s="268" t="s">
        <v>27</v>
      </c>
      <c r="D1668" s="270" t="s">
        <v>653</v>
      </c>
      <c r="E1668" s="260">
        <v>1</v>
      </c>
      <c r="F1668" s="256">
        <v>455655.9</v>
      </c>
      <c r="G1668" s="256">
        <f t="shared" si="298"/>
        <v>86574.620999999999</v>
      </c>
      <c r="H1668" s="256">
        <f t="shared" si="299"/>
        <v>542230.52100000007</v>
      </c>
      <c r="I1668" s="256">
        <v>223000</v>
      </c>
      <c r="J1668" s="256">
        <f t="shared" si="300"/>
        <v>42370</v>
      </c>
      <c r="K1668" s="256">
        <f t="shared" si="301"/>
        <v>265370</v>
      </c>
      <c r="L1668" s="256">
        <v>309970</v>
      </c>
      <c r="M1668" s="256">
        <f t="shared" si="302"/>
        <v>58894.3</v>
      </c>
      <c r="N1668" s="299">
        <f t="shared" si="303"/>
        <v>368864.3</v>
      </c>
      <c r="O1668" s="303">
        <v>0</v>
      </c>
      <c r="P1668" s="303">
        <v>0</v>
      </c>
      <c r="Q1668" s="305">
        <v>0</v>
      </c>
      <c r="R1668" s="256">
        <f t="shared" si="287"/>
        <v>392154.94033333333</v>
      </c>
      <c r="S1668" s="256">
        <f t="shared" si="288"/>
        <v>265370</v>
      </c>
      <c r="T1668" s="303">
        <f t="shared" si="289"/>
        <v>375809.25354861555</v>
      </c>
      <c r="U1668" s="303">
        <f t="shared" si="290"/>
        <v>139892.0207426085</v>
      </c>
      <c r="V1668" s="256">
        <f t="shared" si="291"/>
        <v>265370</v>
      </c>
    </row>
    <row r="1669" spans="2:22" x14ac:dyDescent="0.2">
      <c r="B1669" s="259">
        <v>35</v>
      </c>
      <c r="C1669" s="268" t="s">
        <v>27</v>
      </c>
      <c r="D1669" s="270" t="s">
        <v>208</v>
      </c>
      <c r="E1669" s="260">
        <v>1</v>
      </c>
      <c r="F1669" s="256">
        <v>581131.19999999995</v>
      </c>
      <c r="G1669" s="256">
        <f t="shared" si="298"/>
        <v>110414.92799999999</v>
      </c>
      <c r="H1669" s="256">
        <f t="shared" si="299"/>
        <v>691546.12799999991</v>
      </c>
      <c r="I1669" s="256">
        <v>312000</v>
      </c>
      <c r="J1669" s="256">
        <f t="shared" si="300"/>
        <v>59280</v>
      </c>
      <c r="K1669" s="256">
        <f t="shared" si="301"/>
        <v>371280</v>
      </c>
      <c r="L1669" s="256">
        <v>418080</v>
      </c>
      <c r="M1669" s="256">
        <f t="shared" si="302"/>
        <v>79435.199999999997</v>
      </c>
      <c r="N1669" s="299">
        <f t="shared" si="303"/>
        <v>497515.2</v>
      </c>
      <c r="O1669" s="303">
        <v>0</v>
      </c>
      <c r="P1669" s="303">
        <v>0</v>
      </c>
      <c r="Q1669" s="305">
        <v>0</v>
      </c>
      <c r="R1669" s="256">
        <f t="shared" si="287"/>
        <v>520113.77600000001</v>
      </c>
      <c r="S1669" s="256">
        <f t="shared" si="288"/>
        <v>371280</v>
      </c>
      <c r="T1669" s="303">
        <f t="shared" si="289"/>
        <v>503627.79165692517</v>
      </c>
      <c r="U1669" s="303">
        <f t="shared" si="290"/>
        <v>161324.57938562508</v>
      </c>
      <c r="V1669" s="256">
        <f t="shared" si="291"/>
        <v>371280</v>
      </c>
    </row>
    <row r="1670" spans="2:22" x14ac:dyDescent="0.2">
      <c r="B1670" s="259">
        <v>36</v>
      </c>
      <c r="C1670" s="268" t="s">
        <v>27</v>
      </c>
      <c r="D1670" s="270" t="s">
        <v>654</v>
      </c>
      <c r="E1670" s="260">
        <v>1</v>
      </c>
      <c r="F1670" s="256">
        <v>504434</v>
      </c>
      <c r="G1670" s="256">
        <f t="shared" si="298"/>
        <v>95842.46</v>
      </c>
      <c r="H1670" s="256">
        <f t="shared" si="299"/>
        <v>600276.46</v>
      </c>
      <c r="I1670" s="256">
        <v>263000</v>
      </c>
      <c r="J1670" s="256">
        <f t="shared" si="300"/>
        <v>49970</v>
      </c>
      <c r="K1670" s="256">
        <f t="shared" si="301"/>
        <v>312970</v>
      </c>
      <c r="L1670" s="256">
        <v>368200</v>
      </c>
      <c r="M1670" s="256">
        <f t="shared" si="302"/>
        <v>69958</v>
      </c>
      <c r="N1670" s="299">
        <f t="shared" si="303"/>
        <v>438158</v>
      </c>
      <c r="O1670" s="303">
        <v>0</v>
      </c>
      <c r="P1670" s="303">
        <v>0</v>
      </c>
      <c r="Q1670" s="305">
        <v>0</v>
      </c>
      <c r="R1670" s="256">
        <f t="shared" ref="R1670:R1733" si="304">AVERAGE(H1670,K1670,N1670)</f>
        <v>450468.15333333332</v>
      </c>
      <c r="S1670" s="256">
        <f t="shared" ref="S1670:S1733" si="305">MIN(H1670,K1670,N1670)</f>
        <v>312970</v>
      </c>
      <c r="T1670" s="303">
        <f t="shared" ref="T1670:T1733" si="306">GEOMEAN(H1670,K1670,N1670)</f>
        <v>435005.67500641989</v>
      </c>
      <c r="U1670" s="303">
        <f t="shared" ref="U1670:U1733" si="307">STDEV(H1670,K1670,N1670)</f>
        <v>144048.27453236136</v>
      </c>
      <c r="V1670" s="256">
        <f t="shared" ref="V1670:V1733" si="308">S1670</f>
        <v>312970</v>
      </c>
    </row>
    <row r="1671" spans="2:22" x14ac:dyDescent="0.2">
      <c r="B1671" s="259">
        <v>37</v>
      </c>
      <c r="C1671" s="268" t="s">
        <v>27</v>
      </c>
      <c r="D1671" s="270" t="s">
        <v>655</v>
      </c>
      <c r="E1671" s="260">
        <v>1</v>
      </c>
      <c r="F1671" s="256">
        <v>245120.4</v>
      </c>
      <c r="G1671" s="256">
        <f t="shared" si="298"/>
        <v>46572.875999999997</v>
      </c>
      <c r="H1671" s="256">
        <f t="shared" si="299"/>
        <v>291693.27600000001</v>
      </c>
      <c r="I1671" s="256">
        <v>126000</v>
      </c>
      <c r="J1671" s="256">
        <f t="shared" si="300"/>
        <v>23940</v>
      </c>
      <c r="K1671" s="256">
        <f t="shared" si="301"/>
        <v>149940</v>
      </c>
      <c r="L1671" s="256">
        <v>172620</v>
      </c>
      <c r="M1671" s="256">
        <f t="shared" si="302"/>
        <v>32797.800000000003</v>
      </c>
      <c r="N1671" s="299">
        <f t="shared" si="303"/>
        <v>205417.8</v>
      </c>
      <c r="O1671" s="303">
        <v>0</v>
      </c>
      <c r="P1671" s="303">
        <v>0</v>
      </c>
      <c r="Q1671" s="305">
        <v>0</v>
      </c>
      <c r="R1671" s="256">
        <f t="shared" si="304"/>
        <v>215683.69200000001</v>
      </c>
      <c r="S1671" s="256">
        <f t="shared" si="305"/>
        <v>149940</v>
      </c>
      <c r="T1671" s="303">
        <f t="shared" si="306"/>
        <v>207887.00034501831</v>
      </c>
      <c r="U1671" s="303">
        <f t="shared" si="307"/>
        <v>71432.060155785744</v>
      </c>
      <c r="V1671" s="256">
        <f t="shared" si="308"/>
        <v>149940</v>
      </c>
    </row>
    <row r="1672" spans="2:22" x14ac:dyDescent="0.2">
      <c r="B1672" s="259">
        <v>38</v>
      </c>
      <c r="C1672" s="268" t="s">
        <v>27</v>
      </c>
      <c r="D1672" s="271" t="s">
        <v>656</v>
      </c>
      <c r="E1672" s="260">
        <v>1</v>
      </c>
      <c r="F1672" s="256">
        <v>980352</v>
      </c>
      <c r="G1672" s="256">
        <f t="shared" si="298"/>
        <v>186266.88</v>
      </c>
      <c r="H1672" s="256">
        <f t="shared" si="299"/>
        <v>1166618.8799999999</v>
      </c>
      <c r="I1672" s="256">
        <v>480000</v>
      </c>
      <c r="J1672" s="256">
        <f t="shared" si="300"/>
        <v>91200</v>
      </c>
      <c r="K1672" s="256">
        <f t="shared" si="301"/>
        <v>571200</v>
      </c>
      <c r="L1672" s="256">
        <v>662400</v>
      </c>
      <c r="M1672" s="256">
        <f t="shared" si="302"/>
        <v>125856</v>
      </c>
      <c r="N1672" s="299">
        <f t="shared" si="303"/>
        <v>788256</v>
      </c>
      <c r="O1672" s="303">
        <v>0</v>
      </c>
      <c r="P1672" s="303">
        <v>0</v>
      </c>
      <c r="Q1672" s="305">
        <v>0</v>
      </c>
      <c r="R1672" s="256">
        <f t="shared" si="304"/>
        <v>842024.95999999996</v>
      </c>
      <c r="S1672" s="256">
        <f t="shared" si="305"/>
        <v>571200</v>
      </c>
      <c r="T1672" s="303">
        <f t="shared" si="306"/>
        <v>806853.76182002807</v>
      </c>
      <c r="U1672" s="303">
        <f t="shared" si="307"/>
        <v>301329.11651502369</v>
      </c>
      <c r="V1672" s="256">
        <f t="shared" si="308"/>
        <v>571200</v>
      </c>
    </row>
    <row r="1673" spans="2:22" x14ac:dyDescent="0.2">
      <c r="B1673" s="259">
        <v>39</v>
      </c>
      <c r="C1673" s="268" t="s">
        <v>27</v>
      </c>
      <c r="D1673" s="271" t="s">
        <v>657</v>
      </c>
      <c r="E1673" s="260">
        <v>1</v>
      </c>
      <c r="F1673" s="256">
        <v>974400</v>
      </c>
      <c r="G1673" s="256">
        <f t="shared" si="298"/>
        <v>185136</v>
      </c>
      <c r="H1673" s="256">
        <f t="shared" si="299"/>
        <v>1159536</v>
      </c>
      <c r="I1673" s="256">
        <v>480000</v>
      </c>
      <c r="J1673" s="256">
        <f t="shared" si="300"/>
        <v>91200</v>
      </c>
      <c r="K1673" s="256">
        <f t="shared" si="301"/>
        <v>571200</v>
      </c>
      <c r="L1673" s="256">
        <v>672000</v>
      </c>
      <c r="M1673" s="256">
        <f t="shared" si="302"/>
        <v>127680</v>
      </c>
      <c r="N1673" s="299">
        <f t="shared" si="303"/>
        <v>799680</v>
      </c>
      <c r="O1673" s="303">
        <v>0</v>
      </c>
      <c r="P1673" s="303">
        <v>0</v>
      </c>
      <c r="Q1673" s="305">
        <v>0</v>
      </c>
      <c r="R1673" s="256">
        <f t="shared" si="304"/>
        <v>843472</v>
      </c>
      <c r="S1673" s="256">
        <f t="shared" si="305"/>
        <v>571200</v>
      </c>
      <c r="T1673" s="303">
        <f t="shared" si="306"/>
        <v>809088.86316835985</v>
      </c>
      <c r="U1673" s="303">
        <f t="shared" si="307"/>
        <v>296602.62418259215</v>
      </c>
      <c r="V1673" s="256">
        <f t="shared" si="308"/>
        <v>571200</v>
      </c>
    </row>
    <row r="1674" spans="2:22" x14ac:dyDescent="0.2">
      <c r="B1674" s="259">
        <v>40</v>
      </c>
      <c r="C1674" s="268" t="s">
        <v>27</v>
      </c>
      <c r="D1674" s="271" t="s">
        <v>658</v>
      </c>
      <c r="E1674" s="260">
        <v>1</v>
      </c>
      <c r="F1674" s="256">
        <v>432303.2</v>
      </c>
      <c r="G1674" s="256">
        <f t="shared" si="298"/>
        <v>82137.608000000007</v>
      </c>
      <c r="H1674" s="256">
        <f t="shared" si="299"/>
        <v>514440.80800000002</v>
      </c>
      <c r="I1674" s="256">
        <v>239000</v>
      </c>
      <c r="J1674" s="256">
        <f t="shared" si="300"/>
        <v>45410</v>
      </c>
      <c r="K1674" s="256">
        <f t="shared" si="301"/>
        <v>284410</v>
      </c>
      <c r="L1674" s="256">
        <v>317870</v>
      </c>
      <c r="M1674" s="256">
        <f t="shared" si="302"/>
        <v>60395.3</v>
      </c>
      <c r="N1674" s="299">
        <f t="shared" si="303"/>
        <v>378265.3</v>
      </c>
      <c r="O1674" s="303">
        <v>0</v>
      </c>
      <c r="P1674" s="303">
        <v>0</v>
      </c>
      <c r="Q1674" s="305">
        <v>0</v>
      </c>
      <c r="R1674" s="256">
        <f t="shared" si="304"/>
        <v>392372.03600000002</v>
      </c>
      <c r="S1674" s="256">
        <f t="shared" si="305"/>
        <v>284410</v>
      </c>
      <c r="T1674" s="303">
        <f t="shared" si="306"/>
        <v>381088.27979788167</v>
      </c>
      <c r="U1674" s="303">
        <f t="shared" si="307"/>
        <v>115662.41030565406</v>
      </c>
      <c r="V1674" s="256">
        <f t="shared" si="308"/>
        <v>284410</v>
      </c>
    </row>
    <row r="1675" spans="2:22" x14ac:dyDescent="0.2">
      <c r="B1675" s="259">
        <v>41</v>
      </c>
      <c r="C1675" s="268" t="s">
        <v>27</v>
      </c>
      <c r="D1675" s="271" t="s">
        <v>659</v>
      </c>
      <c r="E1675" s="260">
        <v>1</v>
      </c>
      <c r="F1675" s="256">
        <v>86926.5</v>
      </c>
      <c r="G1675" s="256">
        <f t="shared" si="298"/>
        <v>16516.035</v>
      </c>
      <c r="H1675" s="256">
        <f t="shared" si="299"/>
        <v>103442.535</v>
      </c>
      <c r="I1675" s="256">
        <v>45000</v>
      </c>
      <c r="J1675" s="256">
        <f t="shared" si="300"/>
        <v>8550</v>
      </c>
      <c r="K1675" s="256">
        <f t="shared" si="301"/>
        <v>53550</v>
      </c>
      <c r="L1675" s="256">
        <v>61650</v>
      </c>
      <c r="M1675" s="256">
        <f t="shared" si="302"/>
        <v>11713.5</v>
      </c>
      <c r="N1675" s="299">
        <f t="shared" si="303"/>
        <v>73363.5</v>
      </c>
      <c r="O1675" s="303">
        <v>0</v>
      </c>
      <c r="P1675" s="303">
        <v>0</v>
      </c>
      <c r="Q1675" s="305">
        <v>0</v>
      </c>
      <c r="R1675" s="256">
        <f t="shared" si="304"/>
        <v>76785.345000000001</v>
      </c>
      <c r="S1675" s="256">
        <f t="shared" si="305"/>
        <v>53550</v>
      </c>
      <c r="T1675" s="303">
        <f t="shared" si="306"/>
        <v>74070.661662261366</v>
      </c>
      <c r="U1675" s="303">
        <f t="shared" si="307"/>
        <v>25121.664546454234</v>
      </c>
      <c r="V1675" s="256">
        <f t="shared" si="308"/>
        <v>53550</v>
      </c>
    </row>
    <row r="1676" spans="2:22" x14ac:dyDescent="0.2">
      <c r="B1676" s="259">
        <v>42</v>
      </c>
      <c r="C1676" s="268" t="s">
        <v>27</v>
      </c>
      <c r="D1676" s="271" t="s">
        <v>660</v>
      </c>
      <c r="E1676" s="260">
        <v>1</v>
      </c>
      <c r="F1676" s="256">
        <v>378140</v>
      </c>
      <c r="G1676" s="256">
        <f t="shared" si="298"/>
        <v>71846.600000000006</v>
      </c>
      <c r="H1676" s="256">
        <f t="shared" si="299"/>
        <v>449986.6</v>
      </c>
      <c r="I1676" s="256">
        <v>185000</v>
      </c>
      <c r="J1676" s="256">
        <f t="shared" si="300"/>
        <v>35150</v>
      </c>
      <c r="K1676" s="256">
        <f t="shared" si="301"/>
        <v>220150</v>
      </c>
      <c r="L1676" s="256">
        <v>259000</v>
      </c>
      <c r="M1676" s="256">
        <f t="shared" si="302"/>
        <v>49210</v>
      </c>
      <c r="N1676" s="299">
        <f t="shared" si="303"/>
        <v>308210</v>
      </c>
      <c r="O1676" s="303">
        <v>0</v>
      </c>
      <c r="P1676" s="303">
        <v>0</v>
      </c>
      <c r="Q1676" s="305">
        <v>0</v>
      </c>
      <c r="R1676" s="256">
        <f t="shared" si="304"/>
        <v>326115.53333333333</v>
      </c>
      <c r="S1676" s="256">
        <f t="shared" si="305"/>
        <v>220150</v>
      </c>
      <c r="T1676" s="303">
        <f t="shared" si="306"/>
        <v>312551.55613140768</v>
      </c>
      <c r="U1676" s="303">
        <f t="shared" si="307"/>
        <v>115959.78513197281</v>
      </c>
      <c r="V1676" s="256">
        <f t="shared" si="308"/>
        <v>220150</v>
      </c>
    </row>
    <row r="1677" spans="2:22" x14ac:dyDescent="0.2">
      <c r="B1677" s="259">
        <v>43</v>
      </c>
      <c r="C1677" s="268" t="s">
        <v>27</v>
      </c>
      <c r="D1677" s="271" t="s">
        <v>661</v>
      </c>
      <c r="E1677" s="260">
        <v>1</v>
      </c>
      <c r="F1677" s="256">
        <v>511582.5</v>
      </c>
      <c r="G1677" s="256">
        <f t="shared" si="298"/>
        <v>97200.675000000003</v>
      </c>
      <c r="H1677" s="256">
        <f t="shared" si="299"/>
        <v>608783.17500000005</v>
      </c>
      <c r="I1677" s="256">
        <v>265000</v>
      </c>
      <c r="J1677" s="256">
        <f t="shared" si="300"/>
        <v>50350</v>
      </c>
      <c r="K1677" s="256">
        <f t="shared" si="301"/>
        <v>315350</v>
      </c>
      <c r="L1677" s="256">
        <v>357750</v>
      </c>
      <c r="M1677" s="256">
        <f t="shared" si="302"/>
        <v>67972.5</v>
      </c>
      <c r="N1677" s="299">
        <f t="shared" si="303"/>
        <v>425722.5</v>
      </c>
      <c r="O1677" s="303">
        <v>0</v>
      </c>
      <c r="P1677" s="303">
        <v>0</v>
      </c>
      <c r="Q1677" s="305">
        <v>0</v>
      </c>
      <c r="R1677" s="256">
        <f t="shared" si="304"/>
        <v>449951.89166666666</v>
      </c>
      <c r="S1677" s="256">
        <f t="shared" si="305"/>
        <v>315350</v>
      </c>
      <c r="T1677" s="303">
        <f t="shared" si="306"/>
        <v>433970.98462693539</v>
      </c>
      <c r="U1677" s="303">
        <f t="shared" si="307"/>
        <v>148209.49569122665</v>
      </c>
      <c r="V1677" s="256">
        <f t="shared" si="308"/>
        <v>315350</v>
      </c>
    </row>
    <row r="1678" spans="2:22" x14ac:dyDescent="0.2">
      <c r="B1678" s="259">
        <v>44</v>
      </c>
      <c r="C1678" s="268" t="s">
        <v>27</v>
      </c>
      <c r="D1678" s="271" t="s">
        <v>662</v>
      </c>
      <c r="E1678" s="260">
        <v>1</v>
      </c>
      <c r="F1678" s="256">
        <v>440700</v>
      </c>
      <c r="G1678" s="256">
        <f t="shared" si="298"/>
        <v>83733</v>
      </c>
      <c r="H1678" s="256">
        <f t="shared" si="299"/>
        <v>524433</v>
      </c>
      <c r="I1678" s="256">
        <v>226000</v>
      </c>
      <c r="J1678" s="256">
        <f t="shared" si="300"/>
        <v>42940</v>
      </c>
      <c r="K1678" s="256">
        <f t="shared" si="301"/>
        <v>268940</v>
      </c>
      <c r="L1678" s="256">
        <v>293800</v>
      </c>
      <c r="M1678" s="256">
        <f t="shared" si="302"/>
        <v>55822</v>
      </c>
      <c r="N1678" s="299">
        <f t="shared" si="303"/>
        <v>349622</v>
      </c>
      <c r="O1678" s="303">
        <v>0</v>
      </c>
      <c r="P1678" s="303">
        <v>0</v>
      </c>
      <c r="Q1678" s="305">
        <v>0</v>
      </c>
      <c r="R1678" s="256">
        <f t="shared" si="304"/>
        <v>380998.33333333331</v>
      </c>
      <c r="S1678" s="256">
        <f t="shared" si="305"/>
        <v>268940</v>
      </c>
      <c r="T1678" s="303">
        <f t="shared" si="306"/>
        <v>366703.21853983839</v>
      </c>
      <c r="U1678" s="303">
        <f t="shared" si="307"/>
        <v>130604.45621162145</v>
      </c>
      <c r="V1678" s="256">
        <f t="shared" si="308"/>
        <v>268940</v>
      </c>
    </row>
    <row r="1679" spans="2:22" x14ac:dyDescent="0.2">
      <c r="B1679" s="259">
        <v>45</v>
      </c>
      <c r="C1679" s="268" t="s">
        <v>27</v>
      </c>
      <c r="D1679" s="271" t="s">
        <v>663</v>
      </c>
      <c r="E1679" s="260">
        <v>1</v>
      </c>
      <c r="F1679" s="256">
        <v>333900</v>
      </c>
      <c r="G1679" s="256">
        <f t="shared" si="298"/>
        <v>63441</v>
      </c>
      <c r="H1679" s="256">
        <f t="shared" si="299"/>
        <v>397341</v>
      </c>
      <c r="I1679" s="256">
        <v>159000</v>
      </c>
      <c r="J1679" s="256">
        <f t="shared" si="300"/>
        <v>30210</v>
      </c>
      <c r="K1679" s="256">
        <f t="shared" si="301"/>
        <v>189210</v>
      </c>
      <c r="L1679" s="256">
        <v>222600</v>
      </c>
      <c r="M1679" s="256">
        <f t="shared" si="302"/>
        <v>42294</v>
      </c>
      <c r="N1679" s="299">
        <f t="shared" si="303"/>
        <v>264894</v>
      </c>
      <c r="O1679" s="303">
        <v>0</v>
      </c>
      <c r="P1679" s="303">
        <v>0</v>
      </c>
      <c r="Q1679" s="305">
        <v>0</v>
      </c>
      <c r="R1679" s="256">
        <f t="shared" si="304"/>
        <v>283815</v>
      </c>
      <c r="S1679" s="256">
        <f t="shared" si="305"/>
        <v>189210</v>
      </c>
      <c r="T1679" s="303">
        <f t="shared" si="306"/>
        <v>271056.52264940256</v>
      </c>
      <c r="U1679" s="303">
        <f t="shared" si="307"/>
        <v>105347.66950910684</v>
      </c>
      <c r="V1679" s="256">
        <f t="shared" si="308"/>
        <v>189210</v>
      </c>
    </row>
    <row r="1680" spans="2:22" x14ac:dyDescent="0.2">
      <c r="B1680" s="259">
        <v>46</v>
      </c>
      <c r="C1680" s="268" t="s">
        <v>27</v>
      </c>
      <c r="D1680" s="271" t="s">
        <v>664</v>
      </c>
      <c r="E1680" s="260">
        <v>1</v>
      </c>
      <c r="F1680" s="256">
        <v>466622</v>
      </c>
      <c r="G1680" s="256">
        <f t="shared" si="298"/>
        <v>88658.180000000008</v>
      </c>
      <c r="H1680" s="256">
        <f t="shared" si="299"/>
        <v>555280.18000000005</v>
      </c>
      <c r="I1680" s="256">
        <v>262000</v>
      </c>
      <c r="J1680" s="256">
        <f t="shared" si="300"/>
        <v>49780</v>
      </c>
      <c r="K1680" s="256">
        <f t="shared" si="301"/>
        <v>311780</v>
      </c>
      <c r="L1680" s="256">
        <v>358940</v>
      </c>
      <c r="M1680" s="256">
        <f t="shared" si="302"/>
        <v>68198.600000000006</v>
      </c>
      <c r="N1680" s="299">
        <f t="shared" si="303"/>
        <v>427138.6</v>
      </c>
      <c r="O1680" s="303">
        <v>0</v>
      </c>
      <c r="P1680" s="303">
        <v>0</v>
      </c>
      <c r="Q1680" s="305">
        <v>0</v>
      </c>
      <c r="R1680" s="256">
        <f t="shared" si="304"/>
        <v>431399.59333333332</v>
      </c>
      <c r="S1680" s="256">
        <f t="shared" si="305"/>
        <v>311780</v>
      </c>
      <c r="T1680" s="303">
        <f t="shared" si="306"/>
        <v>419736.18890309165</v>
      </c>
      <c r="U1680" s="303">
        <f t="shared" si="307"/>
        <v>121805.99929046242</v>
      </c>
      <c r="V1680" s="256">
        <f t="shared" si="308"/>
        <v>311780</v>
      </c>
    </row>
    <row r="1681" spans="2:22" x14ac:dyDescent="0.2">
      <c r="B1681" s="259">
        <v>47</v>
      </c>
      <c r="C1681" s="268" t="s">
        <v>27</v>
      </c>
      <c r="D1681" s="271" t="s">
        <v>665</v>
      </c>
      <c r="E1681" s="260">
        <v>1</v>
      </c>
      <c r="F1681" s="256">
        <v>545292</v>
      </c>
      <c r="G1681" s="256">
        <f t="shared" si="298"/>
        <v>103605.48</v>
      </c>
      <c r="H1681" s="256">
        <f t="shared" si="299"/>
        <v>648897.48</v>
      </c>
      <c r="I1681" s="256">
        <v>306000</v>
      </c>
      <c r="J1681" s="256">
        <f t="shared" si="300"/>
        <v>58140</v>
      </c>
      <c r="K1681" s="256">
        <f t="shared" si="301"/>
        <v>364140</v>
      </c>
      <c r="L1681" s="256">
        <v>403920</v>
      </c>
      <c r="M1681" s="256">
        <f t="shared" si="302"/>
        <v>76744.800000000003</v>
      </c>
      <c r="N1681" s="299">
        <f t="shared" si="303"/>
        <v>480664.8</v>
      </c>
      <c r="O1681" s="303">
        <v>0</v>
      </c>
      <c r="P1681" s="303">
        <v>0</v>
      </c>
      <c r="Q1681" s="305">
        <v>0</v>
      </c>
      <c r="R1681" s="256">
        <f t="shared" si="304"/>
        <v>497900.76</v>
      </c>
      <c r="S1681" s="256">
        <f t="shared" si="305"/>
        <v>364140</v>
      </c>
      <c r="T1681" s="303">
        <f t="shared" si="306"/>
        <v>484278.95675800205</v>
      </c>
      <c r="U1681" s="303">
        <f t="shared" si="307"/>
        <v>143159.05260174361</v>
      </c>
      <c r="V1681" s="256">
        <f t="shared" si="308"/>
        <v>364140</v>
      </c>
    </row>
    <row r="1682" spans="2:22" x14ac:dyDescent="0.2">
      <c r="B1682" s="259">
        <v>48</v>
      </c>
      <c r="C1682" s="268" t="s">
        <v>27</v>
      </c>
      <c r="D1682" s="271" t="s">
        <v>666</v>
      </c>
      <c r="E1682" s="260">
        <v>1</v>
      </c>
      <c r="F1682" s="256">
        <v>329011.20000000001</v>
      </c>
      <c r="G1682" s="256">
        <f t="shared" si="298"/>
        <v>62512.128000000004</v>
      </c>
      <c r="H1682" s="256">
        <f t="shared" si="299"/>
        <v>391523.32800000004</v>
      </c>
      <c r="I1682" s="256">
        <v>168000</v>
      </c>
      <c r="J1682" s="256">
        <f t="shared" si="300"/>
        <v>31920</v>
      </c>
      <c r="K1682" s="256">
        <f t="shared" si="301"/>
        <v>199920</v>
      </c>
      <c r="L1682" s="256">
        <v>228480</v>
      </c>
      <c r="M1682" s="256">
        <f t="shared" si="302"/>
        <v>43411.199999999997</v>
      </c>
      <c r="N1682" s="299">
        <f t="shared" si="303"/>
        <v>271891.20000000001</v>
      </c>
      <c r="O1682" s="303">
        <v>0</v>
      </c>
      <c r="P1682" s="303">
        <v>0</v>
      </c>
      <c r="Q1682" s="305">
        <v>0</v>
      </c>
      <c r="R1682" s="256">
        <f t="shared" si="304"/>
        <v>287778.17599999998</v>
      </c>
      <c r="S1682" s="256">
        <f t="shared" si="305"/>
        <v>199920</v>
      </c>
      <c r="T1682" s="303">
        <f t="shared" si="306"/>
        <v>277121.15434961719</v>
      </c>
      <c r="U1682" s="303">
        <f t="shared" si="307"/>
        <v>96784.584671255187</v>
      </c>
      <c r="V1682" s="256">
        <f t="shared" si="308"/>
        <v>199920</v>
      </c>
    </row>
    <row r="1683" spans="2:22" x14ac:dyDescent="0.2">
      <c r="B1683" s="259">
        <v>49</v>
      </c>
      <c r="C1683" s="268" t="s">
        <v>27</v>
      </c>
      <c r="D1683" s="271" t="s">
        <v>667</v>
      </c>
      <c r="E1683" s="260">
        <v>1</v>
      </c>
      <c r="F1683" s="256">
        <v>534888</v>
      </c>
      <c r="G1683" s="256">
        <f t="shared" si="298"/>
        <v>101628.72</v>
      </c>
      <c r="H1683" s="256">
        <f t="shared" si="299"/>
        <v>636516.72</v>
      </c>
      <c r="I1683" s="256">
        <v>285000</v>
      </c>
      <c r="J1683" s="256">
        <f t="shared" si="300"/>
        <v>54150</v>
      </c>
      <c r="K1683" s="256">
        <f t="shared" si="301"/>
        <v>339150</v>
      </c>
      <c r="L1683" s="256">
        <v>393300</v>
      </c>
      <c r="M1683" s="256">
        <f t="shared" si="302"/>
        <v>74727</v>
      </c>
      <c r="N1683" s="299">
        <f t="shared" si="303"/>
        <v>468027</v>
      </c>
      <c r="O1683" s="303">
        <v>0</v>
      </c>
      <c r="P1683" s="303">
        <v>0</v>
      </c>
      <c r="Q1683" s="305">
        <v>0</v>
      </c>
      <c r="R1683" s="256">
        <f t="shared" si="304"/>
        <v>481231.24</v>
      </c>
      <c r="S1683" s="256">
        <f t="shared" si="305"/>
        <v>339150</v>
      </c>
      <c r="T1683" s="303">
        <f t="shared" si="306"/>
        <v>465754.98849135987</v>
      </c>
      <c r="U1683" s="303">
        <f t="shared" si="307"/>
        <v>149122.45138265667</v>
      </c>
      <c r="V1683" s="256">
        <f t="shared" si="308"/>
        <v>339150</v>
      </c>
    </row>
    <row r="1684" spans="2:22" x14ac:dyDescent="0.2">
      <c r="B1684" s="259">
        <v>50</v>
      </c>
      <c r="C1684" s="268" t="s">
        <v>27</v>
      </c>
      <c r="D1684" s="271" t="s">
        <v>668</v>
      </c>
      <c r="E1684" s="260">
        <v>1</v>
      </c>
      <c r="F1684" s="256">
        <v>428736</v>
      </c>
      <c r="G1684" s="256">
        <f t="shared" si="298"/>
        <v>81459.839999999997</v>
      </c>
      <c r="H1684" s="256">
        <f t="shared" si="299"/>
        <v>510195.83999999997</v>
      </c>
      <c r="I1684" s="256">
        <v>232000</v>
      </c>
      <c r="J1684" s="256">
        <f t="shared" si="300"/>
        <v>44080</v>
      </c>
      <c r="K1684" s="256">
        <f t="shared" si="301"/>
        <v>276080</v>
      </c>
      <c r="L1684" s="256">
        <v>306240</v>
      </c>
      <c r="M1684" s="256">
        <f t="shared" si="302"/>
        <v>58185.599999999999</v>
      </c>
      <c r="N1684" s="299">
        <f t="shared" si="303"/>
        <v>364425.6</v>
      </c>
      <c r="O1684" s="303">
        <v>0</v>
      </c>
      <c r="P1684" s="303">
        <v>0</v>
      </c>
      <c r="Q1684" s="305">
        <v>0</v>
      </c>
      <c r="R1684" s="256">
        <f t="shared" si="304"/>
        <v>383567.14666666667</v>
      </c>
      <c r="S1684" s="256">
        <f t="shared" si="305"/>
        <v>276080</v>
      </c>
      <c r="T1684" s="303">
        <f t="shared" si="306"/>
        <v>371643.81736541347</v>
      </c>
      <c r="U1684" s="303">
        <f t="shared" si="307"/>
        <v>118225.86747967014</v>
      </c>
      <c r="V1684" s="256">
        <f t="shared" si="308"/>
        <v>276080</v>
      </c>
    </row>
    <row r="1685" spans="2:22" x14ac:dyDescent="0.2">
      <c r="B1685" s="259">
        <v>51</v>
      </c>
      <c r="C1685" s="268" t="s">
        <v>27</v>
      </c>
      <c r="D1685" s="271" t="s">
        <v>669</v>
      </c>
      <c r="E1685" s="260">
        <v>1</v>
      </c>
      <c r="F1685" s="256">
        <v>477763</v>
      </c>
      <c r="G1685" s="256">
        <f t="shared" si="298"/>
        <v>90774.97</v>
      </c>
      <c r="H1685" s="256">
        <f t="shared" si="299"/>
        <v>568537.97</v>
      </c>
      <c r="I1685" s="256">
        <v>257000</v>
      </c>
      <c r="J1685" s="256">
        <f t="shared" si="300"/>
        <v>48830</v>
      </c>
      <c r="K1685" s="256">
        <f t="shared" si="301"/>
        <v>305830</v>
      </c>
      <c r="L1685" s="256">
        <v>334100</v>
      </c>
      <c r="M1685" s="256">
        <f t="shared" si="302"/>
        <v>63479</v>
      </c>
      <c r="N1685" s="299">
        <f t="shared" si="303"/>
        <v>397579</v>
      </c>
      <c r="O1685" s="303">
        <v>0</v>
      </c>
      <c r="P1685" s="303">
        <v>0</v>
      </c>
      <c r="Q1685" s="305">
        <v>0</v>
      </c>
      <c r="R1685" s="256">
        <f t="shared" si="304"/>
        <v>423982.3233333333</v>
      </c>
      <c r="S1685" s="256">
        <f t="shared" si="305"/>
        <v>305830</v>
      </c>
      <c r="T1685" s="303">
        <f t="shared" si="306"/>
        <v>410412.89602302702</v>
      </c>
      <c r="U1685" s="303">
        <f t="shared" si="307"/>
        <v>133329.37031150964</v>
      </c>
      <c r="V1685" s="256">
        <f t="shared" si="308"/>
        <v>305830</v>
      </c>
    </row>
    <row r="1686" spans="2:22" x14ac:dyDescent="0.2">
      <c r="B1686" s="259">
        <v>52</v>
      </c>
      <c r="C1686" s="268" t="s">
        <v>27</v>
      </c>
      <c r="D1686" s="271" t="s">
        <v>670</v>
      </c>
      <c r="E1686" s="260">
        <v>1</v>
      </c>
      <c r="F1686" s="256">
        <v>589682.4</v>
      </c>
      <c r="G1686" s="256">
        <f t="shared" si="298"/>
        <v>112039.656</v>
      </c>
      <c r="H1686" s="256">
        <f t="shared" si="299"/>
        <v>701722.05599999998</v>
      </c>
      <c r="I1686" s="256">
        <v>291000</v>
      </c>
      <c r="J1686" s="256">
        <f t="shared" si="300"/>
        <v>55290</v>
      </c>
      <c r="K1686" s="256">
        <f t="shared" si="301"/>
        <v>346290</v>
      </c>
      <c r="L1686" s="256">
        <v>395760</v>
      </c>
      <c r="M1686" s="256">
        <f t="shared" si="302"/>
        <v>75194.399999999994</v>
      </c>
      <c r="N1686" s="299">
        <f t="shared" si="303"/>
        <v>470954.4</v>
      </c>
      <c r="O1686" s="303">
        <v>0</v>
      </c>
      <c r="P1686" s="303">
        <v>0</v>
      </c>
      <c r="Q1686" s="305">
        <v>0</v>
      </c>
      <c r="R1686" s="256">
        <f t="shared" si="304"/>
        <v>506322.152</v>
      </c>
      <c r="S1686" s="256">
        <f t="shared" si="305"/>
        <v>346290</v>
      </c>
      <c r="T1686" s="303">
        <f t="shared" si="306"/>
        <v>485506.04922914703</v>
      </c>
      <c r="U1686" s="303">
        <f t="shared" si="307"/>
        <v>180336.19996896599</v>
      </c>
      <c r="V1686" s="256">
        <f t="shared" si="308"/>
        <v>346290</v>
      </c>
    </row>
    <row r="1687" spans="2:22" x14ac:dyDescent="0.2">
      <c r="B1687" s="259">
        <v>53</v>
      </c>
      <c r="C1687" s="268" t="s">
        <v>27</v>
      </c>
      <c r="D1687" s="271" t="s">
        <v>671</v>
      </c>
      <c r="E1687" s="260">
        <v>1</v>
      </c>
      <c r="F1687" s="256">
        <v>290472</v>
      </c>
      <c r="G1687" s="256">
        <f t="shared" si="298"/>
        <v>55189.68</v>
      </c>
      <c r="H1687" s="256">
        <f t="shared" si="299"/>
        <v>345661.68</v>
      </c>
      <c r="I1687" s="256">
        <v>152000</v>
      </c>
      <c r="J1687" s="256">
        <f t="shared" si="300"/>
        <v>28880</v>
      </c>
      <c r="K1687" s="256">
        <f t="shared" si="301"/>
        <v>180880</v>
      </c>
      <c r="L1687" s="256">
        <v>197600</v>
      </c>
      <c r="M1687" s="256">
        <f t="shared" si="302"/>
        <v>37544</v>
      </c>
      <c r="N1687" s="299">
        <f t="shared" si="303"/>
        <v>235144</v>
      </c>
      <c r="O1687" s="303">
        <v>0</v>
      </c>
      <c r="P1687" s="303">
        <v>0</v>
      </c>
      <c r="Q1687" s="305">
        <v>0</v>
      </c>
      <c r="R1687" s="256">
        <f t="shared" si="304"/>
        <v>253895.22666666665</v>
      </c>
      <c r="S1687" s="256">
        <f t="shared" si="305"/>
        <v>180880</v>
      </c>
      <c r="T1687" s="303">
        <f t="shared" si="306"/>
        <v>244976.95328076495</v>
      </c>
      <c r="U1687" s="303">
        <f t="shared" si="307"/>
        <v>83975.93043267903</v>
      </c>
      <c r="V1687" s="256">
        <f t="shared" si="308"/>
        <v>180880</v>
      </c>
    </row>
    <row r="1688" spans="2:22" x14ac:dyDescent="0.2">
      <c r="B1688" s="259">
        <v>54</v>
      </c>
      <c r="C1688" s="268" t="s">
        <v>27</v>
      </c>
      <c r="D1688" s="271" t="s">
        <v>672</v>
      </c>
      <c r="E1688" s="260">
        <v>1</v>
      </c>
      <c r="F1688" s="256">
        <v>251173</v>
      </c>
      <c r="G1688" s="256">
        <f t="shared" si="298"/>
        <v>47722.87</v>
      </c>
      <c r="H1688" s="256">
        <f t="shared" si="299"/>
        <v>298895.87</v>
      </c>
      <c r="I1688" s="256">
        <v>130000</v>
      </c>
      <c r="J1688" s="256">
        <f t="shared" si="300"/>
        <v>24700</v>
      </c>
      <c r="K1688" s="256">
        <f t="shared" si="301"/>
        <v>154700</v>
      </c>
      <c r="L1688" s="256">
        <v>180700</v>
      </c>
      <c r="M1688" s="256">
        <f t="shared" si="302"/>
        <v>34333</v>
      </c>
      <c r="N1688" s="299">
        <f t="shared" si="303"/>
        <v>215033</v>
      </c>
      <c r="O1688" s="303">
        <v>0</v>
      </c>
      <c r="P1688" s="303">
        <v>0</v>
      </c>
      <c r="Q1688" s="305">
        <v>0</v>
      </c>
      <c r="R1688" s="256">
        <f t="shared" si="304"/>
        <v>222876.29</v>
      </c>
      <c r="S1688" s="256">
        <f t="shared" si="305"/>
        <v>154700</v>
      </c>
      <c r="T1688" s="303">
        <f t="shared" si="306"/>
        <v>215032.99999999997</v>
      </c>
      <c r="U1688" s="303">
        <f t="shared" si="307"/>
        <v>72417.194986980146</v>
      </c>
      <c r="V1688" s="256">
        <f t="shared" si="308"/>
        <v>154700</v>
      </c>
    </row>
    <row r="1689" spans="2:22" x14ac:dyDescent="0.2">
      <c r="B1689" s="259">
        <v>55</v>
      </c>
      <c r="C1689" s="268" t="s">
        <v>27</v>
      </c>
      <c r="D1689" s="271" t="s">
        <v>673</v>
      </c>
      <c r="E1689" s="260">
        <v>1</v>
      </c>
      <c r="F1689" s="256">
        <v>526643.19999999995</v>
      </c>
      <c r="G1689" s="256">
        <f t="shared" si="298"/>
        <v>100062.208</v>
      </c>
      <c r="H1689" s="256">
        <f t="shared" si="299"/>
        <v>626705.40799999994</v>
      </c>
      <c r="I1689" s="256">
        <v>256000</v>
      </c>
      <c r="J1689" s="256">
        <f t="shared" si="300"/>
        <v>48640</v>
      </c>
      <c r="K1689" s="256">
        <f t="shared" si="301"/>
        <v>304640</v>
      </c>
      <c r="L1689" s="256">
        <v>355840</v>
      </c>
      <c r="M1689" s="256">
        <f t="shared" si="302"/>
        <v>67609.600000000006</v>
      </c>
      <c r="N1689" s="299">
        <f t="shared" si="303"/>
        <v>423449.59999999998</v>
      </c>
      <c r="O1689" s="303">
        <v>0</v>
      </c>
      <c r="P1689" s="303">
        <v>0</v>
      </c>
      <c r="Q1689" s="305">
        <v>0</v>
      </c>
      <c r="R1689" s="256">
        <f t="shared" si="304"/>
        <v>451598.33599999995</v>
      </c>
      <c r="S1689" s="256">
        <f t="shared" si="305"/>
        <v>304640</v>
      </c>
      <c r="T1689" s="303">
        <f t="shared" si="306"/>
        <v>432398.35393921932</v>
      </c>
      <c r="U1689" s="303">
        <f t="shared" si="307"/>
        <v>162867.41620517566</v>
      </c>
      <c r="V1689" s="256">
        <f t="shared" si="308"/>
        <v>304640</v>
      </c>
    </row>
    <row r="1690" spans="2:22" x14ac:dyDescent="0.2">
      <c r="B1690" s="259">
        <v>56</v>
      </c>
      <c r="C1690" s="268" t="s">
        <v>27</v>
      </c>
      <c r="D1690" s="271" t="s">
        <v>674</v>
      </c>
      <c r="E1690" s="260">
        <v>1</v>
      </c>
      <c r="F1690" s="256">
        <v>579523.19999999995</v>
      </c>
      <c r="G1690" s="256">
        <f t="shared" si="298"/>
        <v>110109.408</v>
      </c>
      <c r="H1690" s="256">
        <f t="shared" si="299"/>
        <v>689632.60800000001</v>
      </c>
      <c r="I1690" s="256">
        <v>318000</v>
      </c>
      <c r="J1690" s="256">
        <f t="shared" si="300"/>
        <v>60420</v>
      </c>
      <c r="K1690" s="256">
        <f t="shared" si="301"/>
        <v>378420</v>
      </c>
      <c r="L1690" s="256">
        <v>432480</v>
      </c>
      <c r="M1690" s="256">
        <f t="shared" si="302"/>
        <v>82171.199999999997</v>
      </c>
      <c r="N1690" s="299">
        <f t="shared" si="303"/>
        <v>514651.2</v>
      </c>
      <c r="O1690" s="303">
        <v>0</v>
      </c>
      <c r="P1690" s="303">
        <v>0</v>
      </c>
      <c r="Q1690" s="305">
        <v>0</v>
      </c>
      <c r="R1690" s="256">
        <f t="shared" si="304"/>
        <v>527567.93599999999</v>
      </c>
      <c r="S1690" s="256">
        <f t="shared" si="305"/>
        <v>378420</v>
      </c>
      <c r="T1690" s="303">
        <f t="shared" si="306"/>
        <v>512115.93129713117</v>
      </c>
      <c r="U1690" s="303">
        <f t="shared" si="307"/>
        <v>156007.86325121767</v>
      </c>
      <c r="V1690" s="256">
        <f t="shared" si="308"/>
        <v>378420</v>
      </c>
    </row>
    <row r="1691" spans="2:22" x14ac:dyDescent="0.2">
      <c r="B1691" s="259">
        <v>57</v>
      </c>
      <c r="C1691" s="268" t="s">
        <v>27</v>
      </c>
      <c r="D1691" s="271" t="s">
        <v>675</v>
      </c>
      <c r="E1691" s="260">
        <v>1</v>
      </c>
      <c r="F1691" s="256">
        <v>424536</v>
      </c>
      <c r="G1691" s="256">
        <f t="shared" si="298"/>
        <v>80661.84</v>
      </c>
      <c r="H1691" s="256">
        <f t="shared" si="299"/>
        <v>505197.83999999997</v>
      </c>
      <c r="I1691" s="256">
        <v>240000</v>
      </c>
      <c r="J1691" s="256">
        <f t="shared" si="300"/>
        <v>45600</v>
      </c>
      <c r="K1691" s="256">
        <f t="shared" si="301"/>
        <v>285600</v>
      </c>
      <c r="L1691" s="256">
        <v>319200</v>
      </c>
      <c r="M1691" s="256">
        <f t="shared" si="302"/>
        <v>60648</v>
      </c>
      <c r="N1691" s="299">
        <f t="shared" si="303"/>
        <v>379848</v>
      </c>
      <c r="O1691" s="303">
        <v>0</v>
      </c>
      <c r="P1691" s="303">
        <v>0</v>
      </c>
      <c r="Q1691" s="305">
        <v>0</v>
      </c>
      <c r="R1691" s="256">
        <f t="shared" si="304"/>
        <v>390215.27999999997</v>
      </c>
      <c r="S1691" s="256">
        <f t="shared" si="305"/>
        <v>285600</v>
      </c>
      <c r="T1691" s="303">
        <f t="shared" si="306"/>
        <v>379848</v>
      </c>
      <c r="U1691" s="303">
        <f t="shared" si="307"/>
        <v>110165.39022812579</v>
      </c>
      <c r="V1691" s="256">
        <f t="shared" si="308"/>
        <v>285600</v>
      </c>
    </row>
    <row r="1692" spans="2:22" x14ac:dyDescent="0.2">
      <c r="B1692" s="259">
        <v>58</v>
      </c>
      <c r="C1692" s="268" t="s">
        <v>27</v>
      </c>
      <c r="D1692" s="271" t="s">
        <v>676</v>
      </c>
      <c r="E1692" s="260">
        <v>1</v>
      </c>
      <c r="F1692" s="256">
        <v>369200</v>
      </c>
      <c r="G1692" s="256">
        <f t="shared" si="298"/>
        <v>70148</v>
      </c>
      <c r="H1692" s="256">
        <f t="shared" si="299"/>
        <v>439348</v>
      </c>
      <c r="I1692" s="256">
        <v>200000</v>
      </c>
      <c r="J1692" s="256">
        <f t="shared" si="300"/>
        <v>38000</v>
      </c>
      <c r="K1692" s="256">
        <f t="shared" si="301"/>
        <v>238000</v>
      </c>
      <c r="L1692" s="256">
        <v>260000</v>
      </c>
      <c r="M1692" s="256">
        <f t="shared" si="302"/>
        <v>49400</v>
      </c>
      <c r="N1692" s="299">
        <f t="shared" si="303"/>
        <v>309400</v>
      </c>
      <c r="O1692" s="303">
        <v>0</v>
      </c>
      <c r="P1692" s="303">
        <v>0</v>
      </c>
      <c r="Q1692" s="305">
        <v>0</v>
      </c>
      <c r="R1692" s="256">
        <f t="shared" si="304"/>
        <v>328916</v>
      </c>
      <c r="S1692" s="256">
        <f t="shared" si="305"/>
        <v>238000</v>
      </c>
      <c r="T1692" s="303">
        <f t="shared" si="306"/>
        <v>318641.23260200047</v>
      </c>
      <c r="U1692" s="303">
        <f t="shared" si="307"/>
        <v>102082.85834556162</v>
      </c>
      <c r="V1692" s="256">
        <f t="shared" si="308"/>
        <v>238000</v>
      </c>
    </row>
    <row r="1693" spans="2:22" x14ac:dyDescent="0.2">
      <c r="B1693" s="259">
        <v>59</v>
      </c>
      <c r="C1693" s="268" t="s">
        <v>27</v>
      </c>
      <c r="D1693" s="271" t="s">
        <v>677</v>
      </c>
      <c r="E1693" s="260">
        <v>1</v>
      </c>
      <c r="F1693" s="256">
        <v>499337.6</v>
      </c>
      <c r="G1693" s="256">
        <f t="shared" si="298"/>
        <v>94874.144</v>
      </c>
      <c r="H1693" s="256">
        <f t="shared" si="299"/>
        <v>594211.74399999995</v>
      </c>
      <c r="I1693" s="256">
        <v>268000</v>
      </c>
      <c r="J1693" s="256">
        <f t="shared" si="300"/>
        <v>50920</v>
      </c>
      <c r="K1693" s="256">
        <f t="shared" si="301"/>
        <v>318920</v>
      </c>
      <c r="L1693" s="256">
        <v>367160</v>
      </c>
      <c r="M1693" s="256">
        <f t="shared" si="302"/>
        <v>69760.399999999994</v>
      </c>
      <c r="N1693" s="299">
        <f t="shared" si="303"/>
        <v>436920.4</v>
      </c>
      <c r="O1693" s="303">
        <v>0</v>
      </c>
      <c r="P1693" s="303">
        <v>0</v>
      </c>
      <c r="Q1693" s="305">
        <v>0</v>
      </c>
      <c r="R1693" s="256">
        <f t="shared" si="304"/>
        <v>450017.38133333327</v>
      </c>
      <c r="S1693" s="256">
        <f t="shared" si="305"/>
        <v>318920</v>
      </c>
      <c r="T1693" s="303">
        <f t="shared" si="306"/>
        <v>435854.73625632108</v>
      </c>
      <c r="U1693" s="303">
        <f t="shared" si="307"/>
        <v>138112.39723020769</v>
      </c>
      <c r="V1693" s="256">
        <f t="shared" si="308"/>
        <v>318920</v>
      </c>
    </row>
    <row r="1694" spans="2:22" x14ac:dyDescent="0.2">
      <c r="B1694" s="259">
        <v>60</v>
      </c>
      <c r="C1694" s="268" t="s">
        <v>27</v>
      </c>
      <c r="D1694" s="271" t="s">
        <v>658</v>
      </c>
      <c r="E1694" s="260">
        <v>1</v>
      </c>
      <c r="F1694" s="256">
        <v>424270</v>
      </c>
      <c r="G1694" s="256">
        <f t="shared" si="298"/>
        <v>80611.3</v>
      </c>
      <c r="H1694" s="256">
        <f t="shared" si="299"/>
        <v>504881.3</v>
      </c>
      <c r="I1694" s="256">
        <v>209000</v>
      </c>
      <c r="J1694" s="256">
        <f t="shared" si="300"/>
        <v>39710</v>
      </c>
      <c r="K1694" s="256">
        <f t="shared" si="301"/>
        <v>248710</v>
      </c>
      <c r="L1694" s="256">
        <v>292600</v>
      </c>
      <c r="M1694" s="256">
        <f t="shared" si="302"/>
        <v>55594</v>
      </c>
      <c r="N1694" s="299">
        <f t="shared" si="303"/>
        <v>348194</v>
      </c>
      <c r="O1694" s="303">
        <v>0</v>
      </c>
      <c r="P1694" s="303">
        <v>0</v>
      </c>
      <c r="Q1694" s="305">
        <v>0</v>
      </c>
      <c r="R1694" s="256">
        <f t="shared" si="304"/>
        <v>367261.76666666666</v>
      </c>
      <c r="S1694" s="256">
        <f t="shared" si="305"/>
        <v>248710</v>
      </c>
      <c r="T1694" s="303">
        <f t="shared" si="306"/>
        <v>352290.77583788999</v>
      </c>
      <c r="U1694" s="303">
        <f t="shared" si="307"/>
        <v>129145.72594617032</v>
      </c>
      <c r="V1694" s="256">
        <f t="shared" si="308"/>
        <v>248710</v>
      </c>
    </row>
    <row r="1695" spans="2:22" x14ac:dyDescent="0.2">
      <c r="B1695" s="259">
        <v>61</v>
      </c>
      <c r="C1695" s="268" t="s">
        <v>27</v>
      </c>
      <c r="D1695" s="271" t="s">
        <v>678</v>
      </c>
      <c r="E1695" s="260">
        <v>1</v>
      </c>
      <c r="F1695" s="256">
        <v>347130</v>
      </c>
      <c r="G1695" s="256">
        <f t="shared" si="298"/>
        <v>65954.7</v>
      </c>
      <c r="H1695" s="256">
        <f t="shared" si="299"/>
        <v>413084.7</v>
      </c>
      <c r="I1695" s="256">
        <v>174000</v>
      </c>
      <c r="J1695" s="256">
        <f t="shared" si="300"/>
        <v>33060</v>
      </c>
      <c r="K1695" s="256">
        <f t="shared" si="301"/>
        <v>207060</v>
      </c>
      <c r="L1695" s="256">
        <v>231420</v>
      </c>
      <c r="M1695" s="256">
        <f t="shared" si="302"/>
        <v>43969.8</v>
      </c>
      <c r="N1695" s="299">
        <f t="shared" si="303"/>
        <v>275389.8</v>
      </c>
      <c r="O1695" s="303">
        <v>0</v>
      </c>
      <c r="P1695" s="303">
        <v>0</v>
      </c>
      <c r="Q1695" s="305">
        <v>0</v>
      </c>
      <c r="R1695" s="256">
        <f t="shared" si="304"/>
        <v>298511.5</v>
      </c>
      <c r="S1695" s="256">
        <f t="shared" si="305"/>
        <v>207060</v>
      </c>
      <c r="T1695" s="303">
        <f t="shared" si="306"/>
        <v>286656.01336150331</v>
      </c>
      <c r="U1695" s="303">
        <f t="shared" si="307"/>
        <v>104940.47841843491</v>
      </c>
      <c r="V1695" s="256">
        <f t="shared" si="308"/>
        <v>207060</v>
      </c>
    </row>
    <row r="1696" spans="2:22" x14ac:dyDescent="0.2">
      <c r="B1696" s="259">
        <v>62</v>
      </c>
      <c r="C1696" s="268" t="s">
        <v>27</v>
      </c>
      <c r="D1696" s="271" t="s">
        <v>679</v>
      </c>
      <c r="E1696" s="260">
        <v>1</v>
      </c>
      <c r="F1696" s="256">
        <v>514077.6</v>
      </c>
      <c r="G1696" s="256">
        <f t="shared" si="298"/>
        <v>97674.743999999992</v>
      </c>
      <c r="H1696" s="256">
        <f t="shared" si="299"/>
        <v>611752.34399999992</v>
      </c>
      <c r="I1696" s="256">
        <v>268000</v>
      </c>
      <c r="J1696" s="256">
        <f t="shared" si="300"/>
        <v>50920</v>
      </c>
      <c r="K1696" s="256">
        <f t="shared" si="301"/>
        <v>318920</v>
      </c>
      <c r="L1696" s="256">
        <v>372520</v>
      </c>
      <c r="M1696" s="256">
        <f t="shared" si="302"/>
        <v>70778.8</v>
      </c>
      <c r="N1696" s="299">
        <f t="shared" si="303"/>
        <v>443298.8</v>
      </c>
      <c r="O1696" s="303">
        <v>0</v>
      </c>
      <c r="P1696" s="303">
        <v>0</v>
      </c>
      <c r="Q1696" s="305">
        <v>0</v>
      </c>
      <c r="R1696" s="256">
        <f t="shared" si="304"/>
        <v>457990.38133333327</v>
      </c>
      <c r="S1696" s="256">
        <f t="shared" si="305"/>
        <v>318920</v>
      </c>
      <c r="T1696" s="303">
        <f t="shared" si="306"/>
        <v>442233.17377453082</v>
      </c>
      <c r="U1696" s="303">
        <f t="shared" si="307"/>
        <v>146967.94665738882</v>
      </c>
      <c r="V1696" s="256">
        <f t="shared" si="308"/>
        <v>318920</v>
      </c>
    </row>
    <row r="1697" spans="2:22" x14ac:dyDescent="0.2">
      <c r="B1697" s="259">
        <v>63</v>
      </c>
      <c r="C1697" s="268" t="s">
        <v>27</v>
      </c>
      <c r="D1697" s="271" t="s">
        <v>680</v>
      </c>
      <c r="E1697" s="260">
        <v>1</v>
      </c>
      <c r="F1697" s="256">
        <v>417352.5</v>
      </c>
      <c r="G1697" s="256">
        <f t="shared" si="298"/>
        <v>79296.975000000006</v>
      </c>
      <c r="H1697" s="256">
        <f t="shared" si="299"/>
        <v>496649.47499999998</v>
      </c>
      <c r="I1697" s="256">
        <v>229000</v>
      </c>
      <c r="J1697" s="256">
        <f t="shared" si="300"/>
        <v>43510</v>
      </c>
      <c r="K1697" s="256">
        <f t="shared" si="301"/>
        <v>272510</v>
      </c>
      <c r="L1697" s="256">
        <v>309150</v>
      </c>
      <c r="M1697" s="256">
        <f t="shared" si="302"/>
        <v>58738.5</v>
      </c>
      <c r="N1697" s="299">
        <f t="shared" si="303"/>
        <v>367888.5</v>
      </c>
      <c r="O1697" s="303">
        <v>0</v>
      </c>
      <c r="P1697" s="303">
        <v>0</v>
      </c>
      <c r="Q1697" s="305">
        <v>0</v>
      </c>
      <c r="R1697" s="256">
        <f t="shared" si="304"/>
        <v>379015.9916666667</v>
      </c>
      <c r="S1697" s="256">
        <f t="shared" si="305"/>
        <v>272510</v>
      </c>
      <c r="T1697" s="303">
        <f t="shared" si="306"/>
        <v>367888.5</v>
      </c>
      <c r="U1697" s="303">
        <f t="shared" si="307"/>
        <v>112483.29594394311</v>
      </c>
      <c r="V1697" s="256">
        <f t="shared" si="308"/>
        <v>272510</v>
      </c>
    </row>
    <row r="1698" spans="2:22" x14ac:dyDescent="0.2">
      <c r="B1698" s="259">
        <v>64</v>
      </c>
      <c r="C1698" s="268" t="s">
        <v>27</v>
      </c>
      <c r="D1698" s="271" t="s">
        <v>681</v>
      </c>
      <c r="E1698" s="260">
        <v>1</v>
      </c>
      <c r="F1698" s="256">
        <v>539032</v>
      </c>
      <c r="G1698" s="256">
        <f t="shared" si="298"/>
        <v>102416.08</v>
      </c>
      <c r="H1698" s="256">
        <f t="shared" si="299"/>
        <v>641448.07999999996</v>
      </c>
      <c r="I1698" s="256">
        <v>284000</v>
      </c>
      <c r="J1698" s="256">
        <f t="shared" si="300"/>
        <v>53960</v>
      </c>
      <c r="K1698" s="256">
        <f t="shared" si="301"/>
        <v>337960</v>
      </c>
      <c r="L1698" s="256">
        <v>369200</v>
      </c>
      <c r="M1698" s="256">
        <f t="shared" si="302"/>
        <v>70148</v>
      </c>
      <c r="N1698" s="299">
        <f t="shared" si="303"/>
        <v>439348</v>
      </c>
      <c r="O1698" s="303">
        <v>0</v>
      </c>
      <c r="P1698" s="303">
        <v>0</v>
      </c>
      <c r="Q1698" s="305">
        <v>0</v>
      </c>
      <c r="R1698" s="256">
        <f t="shared" si="304"/>
        <v>472918.69333333336</v>
      </c>
      <c r="S1698" s="256">
        <f t="shared" si="305"/>
        <v>337960</v>
      </c>
      <c r="T1698" s="303">
        <f t="shared" si="306"/>
        <v>456679.82038547442</v>
      </c>
      <c r="U1698" s="303">
        <f t="shared" si="307"/>
        <v>154504.03639931892</v>
      </c>
      <c r="V1698" s="256">
        <f t="shared" si="308"/>
        <v>337960</v>
      </c>
    </row>
    <row r="1699" spans="2:22" x14ac:dyDescent="0.2">
      <c r="B1699" s="259">
        <v>65</v>
      </c>
      <c r="C1699" s="268" t="s">
        <v>27</v>
      </c>
      <c r="D1699" s="271" t="s">
        <v>682</v>
      </c>
      <c r="E1699" s="260">
        <v>1</v>
      </c>
      <c r="F1699" s="256">
        <v>394362</v>
      </c>
      <c r="G1699" s="256">
        <f t="shared" ref="G1699:G1762" si="309">+F1699*19%</f>
        <v>74928.78</v>
      </c>
      <c r="H1699" s="256">
        <f t="shared" ref="H1699:H1762" si="310">+G1699+F1699</f>
        <v>469290.78</v>
      </c>
      <c r="I1699" s="256">
        <v>218000</v>
      </c>
      <c r="J1699" s="256">
        <f t="shared" ref="J1699:J1762" si="311">+I1699*19%</f>
        <v>41420</v>
      </c>
      <c r="K1699" s="256">
        <f t="shared" ref="K1699:K1762" si="312">+J1699+I1699</f>
        <v>259420</v>
      </c>
      <c r="L1699" s="256">
        <v>292120</v>
      </c>
      <c r="M1699" s="256">
        <f t="shared" ref="M1699:M1762" si="313">+L1699*19%</f>
        <v>55502.8</v>
      </c>
      <c r="N1699" s="299">
        <f t="shared" ref="N1699:N1762" si="314">+M1699+L1699</f>
        <v>347622.8</v>
      </c>
      <c r="O1699" s="303">
        <v>0</v>
      </c>
      <c r="P1699" s="303">
        <v>0</v>
      </c>
      <c r="Q1699" s="305">
        <v>0</v>
      </c>
      <c r="R1699" s="256">
        <f t="shared" si="304"/>
        <v>358777.86000000004</v>
      </c>
      <c r="S1699" s="256">
        <f t="shared" si="305"/>
        <v>259420</v>
      </c>
      <c r="T1699" s="303">
        <f t="shared" si="306"/>
        <v>348485.3911294954</v>
      </c>
      <c r="U1699" s="303">
        <f t="shared" si="307"/>
        <v>105379.13739044739</v>
      </c>
      <c r="V1699" s="256">
        <f t="shared" si="308"/>
        <v>259420</v>
      </c>
    </row>
    <row r="1700" spans="2:22" x14ac:dyDescent="0.2">
      <c r="B1700" s="259">
        <v>66</v>
      </c>
      <c r="C1700" s="268" t="s">
        <v>27</v>
      </c>
      <c r="D1700" s="270" t="s">
        <v>412</v>
      </c>
      <c r="E1700" s="260">
        <v>1</v>
      </c>
      <c r="F1700" s="256">
        <v>220992.8</v>
      </c>
      <c r="G1700" s="256">
        <f t="shared" si="309"/>
        <v>41988.631999999998</v>
      </c>
      <c r="H1700" s="256">
        <f t="shared" si="310"/>
        <v>262981.43199999997</v>
      </c>
      <c r="I1700" s="256">
        <v>124000</v>
      </c>
      <c r="J1700" s="256">
        <f t="shared" si="311"/>
        <v>23560</v>
      </c>
      <c r="K1700" s="256">
        <f t="shared" si="312"/>
        <v>147560</v>
      </c>
      <c r="L1700" s="256">
        <v>166160</v>
      </c>
      <c r="M1700" s="256">
        <f t="shared" si="313"/>
        <v>31570.400000000001</v>
      </c>
      <c r="N1700" s="299">
        <f t="shared" si="314"/>
        <v>197730.4</v>
      </c>
      <c r="O1700" s="303">
        <v>0</v>
      </c>
      <c r="P1700" s="303">
        <v>0</v>
      </c>
      <c r="Q1700" s="305">
        <v>0</v>
      </c>
      <c r="R1700" s="256">
        <f t="shared" si="304"/>
        <v>202757.2773333333</v>
      </c>
      <c r="S1700" s="256">
        <f t="shared" si="305"/>
        <v>147560</v>
      </c>
      <c r="T1700" s="303">
        <f t="shared" si="306"/>
        <v>197237.30468627802</v>
      </c>
      <c r="U1700" s="303">
        <f t="shared" si="307"/>
        <v>57874.682401080529</v>
      </c>
      <c r="V1700" s="256">
        <f t="shared" si="308"/>
        <v>147560</v>
      </c>
    </row>
    <row r="1701" spans="2:22" x14ac:dyDescent="0.2">
      <c r="B1701" s="259">
        <v>67</v>
      </c>
      <c r="C1701" s="268" t="s">
        <v>27</v>
      </c>
      <c r="D1701" s="270" t="s">
        <v>683</v>
      </c>
      <c r="E1701" s="260">
        <v>1</v>
      </c>
      <c r="F1701" s="256">
        <v>263952</v>
      </c>
      <c r="G1701" s="256">
        <f t="shared" si="309"/>
        <v>50150.879999999997</v>
      </c>
      <c r="H1701" s="256">
        <f t="shared" si="310"/>
        <v>314102.88</v>
      </c>
      <c r="I1701" s="256">
        <v>141000</v>
      </c>
      <c r="J1701" s="256">
        <f t="shared" si="311"/>
        <v>26790</v>
      </c>
      <c r="K1701" s="256">
        <f t="shared" si="312"/>
        <v>167790</v>
      </c>
      <c r="L1701" s="256">
        <v>183300</v>
      </c>
      <c r="M1701" s="256">
        <f t="shared" si="313"/>
        <v>34827</v>
      </c>
      <c r="N1701" s="299">
        <f t="shared" si="314"/>
        <v>218127</v>
      </c>
      <c r="O1701" s="303">
        <v>0</v>
      </c>
      <c r="P1701" s="303">
        <v>0</v>
      </c>
      <c r="Q1701" s="305">
        <v>0</v>
      </c>
      <c r="R1701" s="256">
        <f t="shared" si="304"/>
        <v>233339.96</v>
      </c>
      <c r="S1701" s="256">
        <f t="shared" si="305"/>
        <v>167790</v>
      </c>
      <c r="T1701" s="303">
        <f t="shared" si="306"/>
        <v>225691.81352476112</v>
      </c>
      <c r="U1701" s="303">
        <f t="shared" si="307"/>
        <v>74333.305640505409</v>
      </c>
      <c r="V1701" s="256">
        <f t="shared" si="308"/>
        <v>167790</v>
      </c>
    </row>
    <row r="1702" spans="2:22" x14ac:dyDescent="0.2">
      <c r="B1702" s="259">
        <v>68</v>
      </c>
      <c r="C1702" s="268" t="s">
        <v>27</v>
      </c>
      <c r="D1702" s="270" t="s">
        <v>684</v>
      </c>
      <c r="E1702" s="260">
        <v>1</v>
      </c>
      <c r="F1702" s="256">
        <v>292320</v>
      </c>
      <c r="G1702" s="256">
        <f t="shared" si="309"/>
        <v>55540.800000000003</v>
      </c>
      <c r="H1702" s="256">
        <f t="shared" si="310"/>
        <v>347860.8</v>
      </c>
      <c r="I1702" s="256">
        <v>144000</v>
      </c>
      <c r="J1702" s="256">
        <f t="shared" si="311"/>
        <v>27360</v>
      </c>
      <c r="K1702" s="256">
        <f t="shared" si="312"/>
        <v>171360</v>
      </c>
      <c r="L1702" s="256">
        <v>201600</v>
      </c>
      <c r="M1702" s="256">
        <f t="shared" si="313"/>
        <v>38304</v>
      </c>
      <c r="N1702" s="299">
        <f t="shared" si="314"/>
        <v>239904</v>
      </c>
      <c r="O1702" s="303">
        <v>0</v>
      </c>
      <c r="P1702" s="303">
        <v>0</v>
      </c>
      <c r="Q1702" s="305">
        <v>0</v>
      </c>
      <c r="R1702" s="256">
        <f t="shared" si="304"/>
        <v>253041.6</v>
      </c>
      <c r="S1702" s="256">
        <f t="shared" si="305"/>
        <v>171360</v>
      </c>
      <c r="T1702" s="303">
        <f t="shared" si="306"/>
        <v>242726.65895050796</v>
      </c>
      <c r="U1702" s="303">
        <f t="shared" si="307"/>
        <v>88980.787254777621</v>
      </c>
      <c r="V1702" s="256">
        <f t="shared" si="308"/>
        <v>171360</v>
      </c>
    </row>
    <row r="1703" spans="2:22" x14ac:dyDescent="0.2">
      <c r="B1703" s="259">
        <v>69</v>
      </c>
      <c r="C1703" s="268" t="s">
        <v>27</v>
      </c>
      <c r="D1703" s="270" t="s">
        <v>685</v>
      </c>
      <c r="E1703" s="260">
        <v>1</v>
      </c>
      <c r="F1703" s="256">
        <v>628749</v>
      </c>
      <c r="G1703" s="256">
        <f t="shared" si="309"/>
        <v>119462.31</v>
      </c>
      <c r="H1703" s="256">
        <f t="shared" si="310"/>
        <v>748211.31</v>
      </c>
      <c r="I1703" s="256">
        <v>319000</v>
      </c>
      <c r="J1703" s="256">
        <f t="shared" si="311"/>
        <v>60610</v>
      </c>
      <c r="K1703" s="256">
        <f t="shared" si="312"/>
        <v>379610</v>
      </c>
      <c r="L1703" s="256">
        <v>430650</v>
      </c>
      <c r="M1703" s="256">
        <f t="shared" si="313"/>
        <v>81823.5</v>
      </c>
      <c r="N1703" s="299">
        <f t="shared" si="314"/>
        <v>512473.5</v>
      </c>
      <c r="O1703" s="303">
        <v>0</v>
      </c>
      <c r="P1703" s="303">
        <v>0</v>
      </c>
      <c r="Q1703" s="305">
        <v>0</v>
      </c>
      <c r="R1703" s="256">
        <f t="shared" si="304"/>
        <v>546764.93666666665</v>
      </c>
      <c r="S1703" s="256">
        <f t="shared" si="305"/>
        <v>379610</v>
      </c>
      <c r="T1703" s="303">
        <f t="shared" si="306"/>
        <v>526030.72142437508</v>
      </c>
      <c r="U1703" s="303">
        <f t="shared" si="307"/>
        <v>186677.95371957289</v>
      </c>
      <c r="V1703" s="256">
        <f t="shared" si="308"/>
        <v>379610</v>
      </c>
    </row>
    <row r="1704" spans="2:22" x14ac:dyDescent="0.2">
      <c r="B1704" s="259">
        <v>70</v>
      </c>
      <c r="C1704" s="268" t="s">
        <v>27</v>
      </c>
      <c r="D1704" s="270" t="s">
        <v>686</v>
      </c>
      <c r="E1704" s="260">
        <v>1</v>
      </c>
      <c r="F1704" s="256">
        <v>364180</v>
      </c>
      <c r="G1704" s="256">
        <f t="shared" si="309"/>
        <v>69194.2</v>
      </c>
      <c r="H1704" s="256">
        <f t="shared" si="310"/>
        <v>433374.2</v>
      </c>
      <c r="I1704" s="256">
        <v>200000</v>
      </c>
      <c r="J1704" s="256">
        <f t="shared" si="311"/>
        <v>38000</v>
      </c>
      <c r="K1704" s="256">
        <f t="shared" si="312"/>
        <v>238000</v>
      </c>
      <c r="L1704" s="256">
        <v>278000</v>
      </c>
      <c r="M1704" s="256">
        <f t="shared" si="313"/>
        <v>52820</v>
      </c>
      <c r="N1704" s="299">
        <f t="shared" si="314"/>
        <v>330820</v>
      </c>
      <c r="O1704" s="303">
        <v>0</v>
      </c>
      <c r="P1704" s="303">
        <v>0</v>
      </c>
      <c r="Q1704" s="305">
        <v>0</v>
      </c>
      <c r="R1704" s="256">
        <f t="shared" si="304"/>
        <v>334064.73333333334</v>
      </c>
      <c r="S1704" s="256">
        <f t="shared" si="305"/>
        <v>238000</v>
      </c>
      <c r="T1704" s="303">
        <f t="shared" si="306"/>
        <v>324347.525601184</v>
      </c>
      <c r="U1704" s="303">
        <f t="shared" si="307"/>
        <v>97727.507525841196</v>
      </c>
      <c r="V1704" s="256">
        <f t="shared" si="308"/>
        <v>238000</v>
      </c>
    </row>
    <row r="1705" spans="2:22" x14ac:dyDescent="0.2">
      <c r="B1705" s="259">
        <v>71</v>
      </c>
      <c r="C1705" s="268" t="s">
        <v>27</v>
      </c>
      <c r="D1705" s="270" t="s">
        <v>687</v>
      </c>
      <c r="E1705" s="260">
        <v>1</v>
      </c>
      <c r="F1705" s="256">
        <v>459169.2</v>
      </c>
      <c r="G1705" s="256">
        <f t="shared" si="309"/>
        <v>87242.148000000001</v>
      </c>
      <c r="H1705" s="256">
        <f t="shared" si="310"/>
        <v>546411.348</v>
      </c>
      <c r="I1705" s="256">
        <v>252000</v>
      </c>
      <c r="J1705" s="256">
        <f t="shared" si="311"/>
        <v>47880</v>
      </c>
      <c r="K1705" s="256">
        <f t="shared" si="312"/>
        <v>299880</v>
      </c>
      <c r="L1705" s="256">
        <v>335160</v>
      </c>
      <c r="M1705" s="256">
        <f t="shared" si="313"/>
        <v>63680.4</v>
      </c>
      <c r="N1705" s="299">
        <f t="shared" si="314"/>
        <v>398840.4</v>
      </c>
      <c r="O1705" s="303">
        <v>0</v>
      </c>
      <c r="P1705" s="303">
        <v>0</v>
      </c>
      <c r="Q1705" s="305">
        <v>0</v>
      </c>
      <c r="R1705" s="256">
        <f t="shared" si="304"/>
        <v>415043.91600000003</v>
      </c>
      <c r="S1705" s="256">
        <f t="shared" si="305"/>
        <v>299880</v>
      </c>
      <c r="T1705" s="303">
        <f t="shared" si="306"/>
        <v>402799.37239495182</v>
      </c>
      <c r="U1705" s="303">
        <f t="shared" si="307"/>
        <v>124061.84681337749</v>
      </c>
      <c r="V1705" s="256">
        <f t="shared" si="308"/>
        <v>299880</v>
      </c>
    </row>
    <row r="1706" spans="2:22" x14ac:dyDescent="0.2">
      <c r="B1706" s="259">
        <v>72</v>
      </c>
      <c r="C1706" s="268" t="s">
        <v>27</v>
      </c>
      <c r="D1706" s="270" t="s">
        <v>688</v>
      </c>
      <c r="E1706" s="260">
        <v>1</v>
      </c>
      <c r="F1706" s="256">
        <v>197797.6</v>
      </c>
      <c r="G1706" s="256">
        <f t="shared" si="309"/>
        <v>37581.544000000002</v>
      </c>
      <c r="H1706" s="256">
        <f t="shared" si="310"/>
        <v>235379.144</v>
      </c>
      <c r="I1706" s="256">
        <v>104000</v>
      </c>
      <c r="J1706" s="256">
        <f t="shared" si="311"/>
        <v>19760</v>
      </c>
      <c r="K1706" s="256">
        <f t="shared" si="312"/>
        <v>123760</v>
      </c>
      <c r="L1706" s="256">
        <v>138320</v>
      </c>
      <c r="M1706" s="256">
        <f t="shared" si="313"/>
        <v>26280.799999999999</v>
      </c>
      <c r="N1706" s="299">
        <f t="shared" si="314"/>
        <v>164600.79999999999</v>
      </c>
      <c r="O1706" s="303">
        <v>0</v>
      </c>
      <c r="P1706" s="303">
        <v>0</v>
      </c>
      <c r="Q1706" s="305">
        <v>0</v>
      </c>
      <c r="R1706" s="256">
        <f t="shared" si="304"/>
        <v>174579.98133333333</v>
      </c>
      <c r="S1706" s="256">
        <f t="shared" si="305"/>
        <v>123760</v>
      </c>
      <c r="T1706" s="303">
        <f t="shared" si="306"/>
        <v>168626.85510721669</v>
      </c>
      <c r="U1706" s="303">
        <f t="shared" si="307"/>
        <v>56474.741007691649</v>
      </c>
      <c r="V1706" s="256">
        <f t="shared" si="308"/>
        <v>123760</v>
      </c>
    </row>
    <row r="1707" spans="2:22" x14ac:dyDescent="0.2">
      <c r="B1707" s="259">
        <v>73</v>
      </c>
      <c r="C1707" s="268" t="s">
        <v>27</v>
      </c>
      <c r="D1707" s="270" t="s">
        <v>689</v>
      </c>
      <c r="E1707" s="260">
        <v>1</v>
      </c>
      <c r="F1707" s="256">
        <v>607920</v>
      </c>
      <c r="G1707" s="256">
        <f t="shared" si="309"/>
        <v>115504.8</v>
      </c>
      <c r="H1707" s="256">
        <f t="shared" si="310"/>
        <v>723424.8</v>
      </c>
      <c r="I1707" s="256">
        <v>298000</v>
      </c>
      <c r="J1707" s="256">
        <f t="shared" si="311"/>
        <v>56620</v>
      </c>
      <c r="K1707" s="256">
        <f t="shared" si="312"/>
        <v>354620</v>
      </c>
      <c r="L1707" s="256">
        <v>405280</v>
      </c>
      <c r="M1707" s="256">
        <f t="shared" si="313"/>
        <v>77003.199999999997</v>
      </c>
      <c r="N1707" s="299">
        <f t="shared" si="314"/>
        <v>482283.2</v>
      </c>
      <c r="O1707" s="303">
        <v>0</v>
      </c>
      <c r="P1707" s="303">
        <v>0</v>
      </c>
      <c r="Q1707" s="305">
        <v>0</v>
      </c>
      <c r="R1707" s="256">
        <f t="shared" si="304"/>
        <v>520109.33333333331</v>
      </c>
      <c r="S1707" s="256">
        <f t="shared" si="305"/>
        <v>354620</v>
      </c>
      <c r="T1707" s="303">
        <f t="shared" si="306"/>
        <v>498294.68028199609</v>
      </c>
      <c r="U1707" s="303">
        <f t="shared" si="307"/>
        <v>187289.50156902371</v>
      </c>
      <c r="V1707" s="256">
        <f t="shared" si="308"/>
        <v>354620</v>
      </c>
    </row>
    <row r="1708" spans="2:22" x14ac:dyDescent="0.2">
      <c r="B1708" s="259">
        <v>74</v>
      </c>
      <c r="C1708" s="268" t="s">
        <v>27</v>
      </c>
      <c r="D1708" s="270" t="s">
        <v>690</v>
      </c>
      <c r="E1708" s="260">
        <v>1</v>
      </c>
      <c r="F1708" s="256">
        <v>454155</v>
      </c>
      <c r="G1708" s="256">
        <f t="shared" si="309"/>
        <v>86289.45</v>
      </c>
      <c r="H1708" s="256">
        <f t="shared" si="310"/>
        <v>540444.44999999995</v>
      </c>
      <c r="I1708" s="256">
        <v>255000</v>
      </c>
      <c r="J1708" s="256">
        <f t="shared" si="311"/>
        <v>48450</v>
      </c>
      <c r="K1708" s="256">
        <f t="shared" si="312"/>
        <v>303450</v>
      </c>
      <c r="L1708" s="256">
        <v>331500</v>
      </c>
      <c r="M1708" s="256">
        <f t="shared" si="313"/>
        <v>62985</v>
      </c>
      <c r="N1708" s="299">
        <f t="shared" si="314"/>
        <v>394485</v>
      </c>
      <c r="O1708" s="303">
        <v>0</v>
      </c>
      <c r="P1708" s="303">
        <v>0</v>
      </c>
      <c r="Q1708" s="305">
        <v>0</v>
      </c>
      <c r="R1708" s="256">
        <f t="shared" si="304"/>
        <v>412793.14999999997</v>
      </c>
      <c r="S1708" s="256">
        <f t="shared" si="305"/>
        <v>303450</v>
      </c>
      <c r="T1708" s="303">
        <f t="shared" si="306"/>
        <v>401442.08451824269</v>
      </c>
      <c r="U1708" s="303">
        <f t="shared" si="307"/>
        <v>119553.26678940002</v>
      </c>
      <c r="V1708" s="256">
        <f t="shared" si="308"/>
        <v>303450</v>
      </c>
    </row>
    <row r="1709" spans="2:22" x14ac:dyDescent="0.2">
      <c r="B1709" s="259">
        <v>75</v>
      </c>
      <c r="C1709" s="268" t="s">
        <v>27</v>
      </c>
      <c r="D1709" s="270" t="s">
        <v>691</v>
      </c>
      <c r="E1709" s="260">
        <v>1</v>
      </c>
      <c r="F1709" s="256">
        <v>344448</v>
      </c>
      <c r="G1709" s="256">
        <f t="shared" si="309"/>
        <v>65445.120000000003</v>
      </c>
      <c r="H1709" s="256">
        <f t="shared" si="310"/>
        <v>409893.12</v>
      </c>
      <c r="I1709" s="256">
        <v>192000</v>
      </c>
      <c r="J1709" s="256">
        <f t="shared" si="311"/>
        <v>36480</v>
      </c>
      <c r="K1709" s="256">
        <f t="shared" si="312"/>
        <v>228480</v>
      </c>
      <c r="L1709" s="256">
        <v>249600</v>
      </c>
      <c r="M1709" s="256">
        <f t="shared" si="313"/>
        <v>47424</v>
      </c>
      <c r="N1709" s="299">
        <f t="shared" si="314"/>
        <v>297024</v>
      </c>
      <c r="O1709" s="303">
        <v>0</v>
      </c>
      <c r="P1709" s="303">
        <v>0</v>
      </c>
      <c r="Q1709" s="305">
        <v>0</v>
      </c>
      <c r="R1709" s="256">
        <f t="shared" si="304"/>
        <v>311799.03999999998</v>
      </c>
      <c r="S1709" s="256">
        <f t="shared" si="305"/>
        <v>228480</v>
      </c>
      <c r="T1709" s="303">
        <f t="shared" si="306"/>
        <v>302995.92457940226</v>
      </c>
      <c r="U1709" s="303">
        <f t="shared" si="307"/>
        <v>91604.619874134951</v>
      </c>
      <c r="V1709" s="256">
        <f t="shared" si="308"/>
        <v>228480</v>
      </c>
    </row>
    <row r="1710" spans="2:22" x14ac:dyDescent="0.2">
      <c r="B1710" s="259">
        <v>76</v>
      </c>
      <c r="C1710" s="268" t="s">
        <v>27</v>
      </c>
      <c r="D1710" s="270" t="s">
        <v>692</v>
      </c>
      <c r="E1710" s="260">
        <v>1</v>
      </c>
      <c r="F1710" s="256">
        <v>221221</v>
      </c>
      <c r="G1710" s="256">
        <f t="shared" si="309"/>
        <v>42031.99</v>
      </c>
      <c r="H1710" s="256">
        <f t="shared" si="310"/>
        <v>263252.99</v>
      </c>
      <c r="I1710" s="256">
        <v>119000</v>
      </c>
      <c r="J1710" s="256">
        <f t="shared" si="311"/>
        <v>22610</v>
      </c>
      <c r="K1710" s="256">
        <f t="shared" si="312"/>
        <v>141610</v>
      </c>
      <c r="L1710" s="256">
        <v>154700</v>
      </c>
      <c r="M1710" s="256">
        <f t="shared" si="313"/>
        <v>29393</v>
      </c>
      <c r="N1710" s="299">
        <f t="shared" si="314"/>
        <v>184093</v>
      </c>
      <c r="O1710" s="303">
        <v>0</v>
      </c>
      <c r="P1710" s="303">
        <v>0</v>
      </c>
      <c r="Q1710" s="305">
        <v>0</v>
      </c>
      <c r="R1710" s="256">
        <f t="shared" si="304"/>
        <v>196318.66333333333</v>
      </c>
      <c r="S1710" s="256">
        <f t="shared" si="305"/>
        <v>141610</v>
      </c>
      <c r="T1710" s="303">
        <f t="shared" si="306"/>
        <v>190035.543294709</v>
      </c>
      <c r="U1710" s="303">
        <f t="shared" si="307"/>
        <v>61736.16757614645</v>
      </c>
      <c r="V1710" s="256">
        <f t="shared" si="308"/>
        <v>141610</v>
      </c>
    </row>
    <row r="1711" spans="2:22" x14ac:dyDescent="0.2">
      <c r="B1711" s="259">
        <v>77</v>
      </c>
      <c r="C1711" s="268" t="s">
        <v>27</v>
      </c>
      <c r="D1711" s="270" t="s">
        <v>693</v>
      </c>
      <c r="E1711" s="260">
        <v>1</v>
      </c>
      <c r="F1711" s="256">
        <v>535286.4</v>
      </c>
      <c r="G1711" s="256">
        <f t="shared" si="309"/>
        <v>101704.41600000001</v>
      </c>
      <c r="H1711" s="256">
        <f t="shared" si="310"/>
        <v>636990.81599999999</v>
      </c>
      <c r="I1711" s="256">
        <v>274000</v>
      </c>
      <c r="J1711" s="256">
        <f t="shared" si="311"/>
        <v>52060</v>
      </c>
      <c r="K1711" s="256">
        <f t="shared" si="312"/>
        <v>326060</v>
      </c>
      <c r="L1711" s="256">
        <v>361680</v>
      </c>
      <c r="M1711" s="256">
        <f t="shared" si="313"/>
        <v>68719.199999999997</v>
      </c>
      <c r="N1711" s="299">
        <f t="shared" si="314"/>
        <v>430399.2</v>
      </c>
      <c r="O1711" s="303">
        <v>0</v>
      </c>
      <c r="P1711" s="303">
        <v>0</v>
      </c>
      <c r="Q1711" s="305">
        <v>0</v>
      </c>
      <c r="R1711" s="256">
        <f t="shared" si="304"/>
        <v>464483.33866666671</v>
      </c>
      <c r="S1711" s="256">
        <f t="shared" si="305"/>
        <v>326060</v>
      </c>
      <c r="T1711" s="303">
        <f t="shared" si="306"/>
        <v>447130.24760449037</v>
      </c>
      <c r="U1711" s="303">
        <f t="shared" si="307"/>
        <v>158242.81805533177</v>
      </c>
      <c r="V1711" s="256">
        <f t="shared" si="308"/>
        <v>326060</v>
      </c>
    </row>
    <row r="1712" spans="2:22" x14ac:dyDescent="0.2">
      <c r="B1712" s="259">
        <v>78</v>
      </c>
      <c r="C1712" s="268" t="s">
        <v>27</v>
      </c>
      <c r="D1712" s="270" t="s">
        <v>694</v>
      </c>
      <c r="E1712" s="260">
        <v>1</v>
      </c>
      <c r="F1712" s="256">
        <v>484504.19999999995</v>
      </c>
      <c r="G1712" s="256">
        <f t="shared" si="309"/>
        <v>92055.797999999995</v>
      </c>
      <c r="H1712" s="256">
        <f t="shared" si="310"/>
        <v>576559.99799999991</v>
      </c>
      <c r="I1712" s="256">
        <v>249000</v>
      </c>
      <c r="J1712" s="256">
        <f t="shared" si="311"/>
        <v>47310</v>
      </c>
      <c r="K1712" s="256">
        <f t="shared" si="312"/>
        <v>296310</v>
      </c>
      <c r="L1712" s="256">
        <v>343620</v>
      </c>
      <c r="M1712" s="256">
        <f t="shared" si="313"/>
        <v>65287.8</v>
      </c>
      <c r="N1712" s="299">
        <f t="shared" si="314"/>
        <v>408907.8</v>
      </c>
      <c r="O1712" s="303">
        <v>0</v>
      </c>
      <c r="P1712" s="303">
        <v>0</v>
      </c>
      <c r="Q1712" s="305">
        <v>0</v>
      </c>
      <c r="R1712" s="256">
        <f t="shared" si="304"/>
        <v>427259.266</v>
      </c>
      <c r="S1712" s="256">
        <f t="shared" si="305"/>
        <v>296310</v>
      </c>
      <c r="T1712" s="303">
        <f t="shared" si="306"/>
        <v>411849.6838820409</v>
      </c>
      <c r="U1712" s="303">
        <f t="shared" si="307"/>
        <v>141023.39370831993</v>
      </c>
      <c r="V1712" s="256">
        <f t="shared" si="308"/>
        <v>296310</v>
      </c>
    </row>
    <row r="1713" spans="2:22" x14ac:dyDescent="0.2">
      <c r="B1713" s="259">
        <v>79</v>
      </c>
      <c r="C1713" s="268" t="s">
        <v>27</v>
      </c>
      <c r="D1713" s="270" t="s">
        <v>695</v>
      </c>
      <c r="E1713" s="260">
        <v>1</v>
      </c>
      <c r="F1713" s="256">
        <v>472149</v>
      </c>
      <c r="G1713" s="256">
        <f t="shared" si="309"/>
        <v>89708.31</v>
      </c>
      <c r="H1713" s="256">
        <f t="shared" si="310"/>
        <v>561857.31000000006</v>
      </c>
      <c r="I1713" s="256">
        <v>243000</v>
      </c>
      <c r="J1713" s="256">
        <f t="shared" si="311"/>
        <v>46170</v>
      </c>
      <c r="K1713" s="256">
        <f t="shared" si="312"/>
        <v>289170</v>
      </c>
      <c r="L1713" s="256">
        <v>325620</v>
      </c>
      <c r="M1713" s="256">
        <f t="shared" si="313"/>
        <v>61867.8</v>
      </c>
      <c r="N1713" s="299">
        <f t="shared" si="314"/>
        <v>387487.8</v>
      </c>
      <c r="O1713" s="303">
        <v>0</v>
      </c>
      <c r="P1713" s="303">
        <v>0</v>
      </c>
      <c r="Q1713" s="305">
        <v>0</v>
      </c>
      <c r="R1713" s="256">
        <f t="shared" si="304"/>
        <v>412838.37000000005</v>
      </c>
      <c r="S1713" s="256">
        <f t="shared" si="305"/>
        <v>289170</v>
      </c>
      <c r="T1713" s="303">
        <f t="shared" si="306"/>
        <v>397813.11919496255</v>
      </c>
      <c r="U1713" s="303">
        <f t="shared" si="307"/>
        <v>138099.89430934654</v>
      </c>
      <c r="V1713" s="256">
        <f t="shared" si="308"/>
        <v>289170</v>
      </c>
    </row>
    <row r="1714" spans="2:22" x14ac:dyDescent="0.2">
      <c r="B1714" s="259">
        <v>80</v>
      </c>
      <c r="C1714" s="268" t="s">
        <v>27</v>
      </c>
      <c r="D1714" s="270" t="s">
        <v>696</v>
      </c>
      <c r="E1714" s="260">
        <v>1</v>
      </c>
      <c r="F1714" s="256">
        <v>219309.6</v>
      </c>
      <c r="G1714" s="256">
        <f t="shared" si="309"/>
        <v>41668.824000000001</v>
      </c>
      <c r="H1714" s="256">
        <f t="shared" si="310"/>
        <v>260978.424</v>
      </c>
      <c r="I1714" s="256">
        <v>116000</v>
      </c>
      <c r="J1714" s="256">
        <f t="shared" si="311"/>
        <v>22040</v>
      </c>
      <c r="K1714" s="256">
        <f t="shared" si="312"/>
        <v>138040</v>
      </c>
      <c r="L1714" s="256">
        <v>158920</v>
      </c>
      <c r="M1714" s="256">
        <f t="shared" si="313"/>
        <v>30194.799999999999</v>
      </c>
      <c r="N1714" s="299">
        <f t="shared" si="314"/>
        <v>189114.8</v>
      </c>
      <c r="O1714" s="303">
        <v>0</v>
      </c>
      <c r="P1714" s="303">
        <v>0</v>
      </c>
      <c r="Q1714" s="305">
        <v>0</v>
      </c>
      <c r="R1714" s="256">
        <f t="shared" si="304"/>
        <v>196044.40799999997</v>
      </c>
      <c r="S1714" s="256">
        <f t="shared" si="305"/>
        <v>138040</v>
      </c>
      <c r="T1714" s="303">
        <f t="shared" si="306"/>
        <v>189573.8183054619</v>
      </c>
      <c r="U1714" s="303">
        <f t="shared" si="307"/>
        <v>61761.465528079891</v>
      </c>
      <c r="V1714" s="256">
        <f t="shared" si="308"/>
        <v>138040</v>
      </c>
    </row>
    <row r="1715" spans="2:22" x14ac:dyDescent="0.2">
      <c r="B1715" s="259">
        <v>81</v>
      </c>
      <c r="C1715" s="268" t="s">
        <v>27</v>
      </c>
      <c r="D1715" s="270" t="s">
        <v>697</v>
      </c>
      <c r="E1715" s="260">
        <v>1</v>
      </c>
      <c r="F1715" s="256">
        <v>572644.80000000005</v>
      </c>
      <c r="G1715" s="256">
        <f t="shared" si="309"/>
        <v>108802.51200000002</v>
      </c>
      <c r="H1715" s="256">
        <f t="shared" si="310"/>
        <v>681447.31200000003</v>
      </c>
      <c r="I1715" s="256">
        <v>312000</v>
      </c>
      <c r="J1715" s="256">
        <f t="shared" si="311"/>
        <v>59280</v>
      </c>
      <c r="K1715" s="256">
        <f t="shared" si="312"/>
        <v>371280</v>
      </c>
      <c r="L1715" s="256">
        <v>414960</v>
      </c>
      <c r="M1715" s="256">
        <f t="shared" si="313"/>
        <v>78842.399999999994</v>
      </c>
      <c r="N1715" s="299">
        <f t="shared" si="314"/>
        <v>493802.4</v>
      </c>
      <c r="O1715" s="303">
        <v>0</v>
      </c>
      <c r="P1715" s="303">
        <v>0</v>
      </c>
      <c r="Q1715" s="305">
        <v>0</v>
      </c>
      <c r="R1715" s="256">
        <f t="shared" si="304"/>
        <v>515509.90399999992</v>
      </c>
      <c r="S1715" s="256">
        <f t="shared" si="305"/>
        <v>371280</v>
      </c>
      <c r="T1715" s="303">
        <f t="shared" si="306"/>
        <v>499914.43618343939</v>
      </c>
      <c r="U1715" s="303">
        <f t="shared" si="307"/>
        <v>156218.92380809365</v>
      </c>
      <c r="V1715" s="256">
        <f t="shared" si="308"/>
        <v>371280</v>
      </c>
    </row>
    <row r="1716" spans="2:22" x14ac:dyDescent="0.2">
      <c r="B1716" s="259">
        <v>82</v>
      </c>
      <c r="C1716" s="268" t="s">
        <v>27</v>
      </c>
      <c r="D1716" s="270" t="s">
        <v>698</v>
      </c>
      <c r="E1716" s="260">
        <v>1</v>
      </c>
      <c r="F1716" s="256">
        <v>610363.6</v>
      </c>
      <c r="G1716" s="256">
        <f t="shared" si="309"/>
        <v>115969.084</v>
      </c>
      <c r="H1716" s="256">
        <f t="shared" si="310"/>
        <v>726332.68400000001</v>
      </c>
      <c r="I1716" s="256">
        <v>308000</v>
      </c>
      <c r="J1716" s="256">
        <f t="shared" si="311"/>
        <v>58520</v>
      </c>
      <c r="K1716" s="256">
        <f t="shared" si="312"/>
        <v>366520</v>
      </c>
      <c r="L1716" s="256">
        <v>409640</v>
      </c>
      <c r="M1716" s="256">
        <f t="shared" si="313"/>
        <v>77831.600000000006</v>
      </c>
      <c r="N1716" s="299">
        <f t="shared" si="314"/>
        <v>487471.6</v>
      </c>
      <c r="O1716" s="303">
        <v>0</v>
      </c>
      <c r="P1716" s="303">
        <v>0</v>
      </c>
      <c r="Q1716" s="305">
        <v>0</v>
      </c>
      <c r="R1716" s="256">
        <f t="shared" si="304"/>
        <v>526774.76133333333</v>
      </c>
      <c r="S1716" s="256">
        <f t="shared" si="305"/>
        <v>366520</v>
      </c>
      <c r="T1716" s="303">
        <f t="shared" si="306"/>
        <v>506283.99067382637</v>
      </c>
      <c r="U1716" s="303">
        <f t="shared" si="307"/>
        <v>183097.91304085468</v>
      </c>
      <c r="V1716" s="256">
        <f t="shared" si="308"/>
        <v>366520</v>
      </c>
    </row>
    <row r="1717" spans="2:22" x14ac:dyDescent="0.2">
      <c r="B1717" s="259">
        <v>83</v>
      </c>
      <c r="C1717" s="268" t="s">
        <v>27</v>
      </c>
      <c r="D1717" s="270" t="s">
        <v>699</v>
      </c>
      <c r="E1717" s="260">
        <v>1</v>
      </c>
      <c r="F1717" s="256">
        <v>386126.4</v>
      </c>
      <c r="G1717" s="256">
        <f t="shared" si="309"/>
        <v>73364.016000000003</v>
      </c>
      <c r="H1717" s="256">
        <f t="shared" si="310"/>
        <v>459490.41600000003</v>
      </c>
      <c r="I1717" s="256">
        <v>206000</v>
      </c>
      <c r="J1717" s="256">
        <f t="shared" si="311"/>
        <v>39140</v>
      </c>
      <c r="K1717" s="256">
        <f t="shared" si="312"/>
        <v>245140</v>
      </c>
      <c r="L1717" s="256">
        <v>271920</v>
      </c>
      <c r="M1717" s="256">
        <f t="shared" si="313"/>
        <v>51664.800000000003</v>
      </c>
      <c r="N1717" s="299">
        <f t="shared" si="314"/>
        <v>323584.8</v>
      </c>
      <c r="O1717" s="303">
        <v>0</v>
      </c>
      <c r="P1717" s="303">
        <v>0</v>
      </c>
      <c r="Q1717" s="305">
        <v>0</v>
      </c>
      <c r="R1717" s="256">
        <f t="shared" si="304"/>
        <v>342738.40533333336</v>
      </c>
      <c r="S1717" s="256">
        <f t="shared" si="305"/>
        <v>245140</v>
      </c>
      <c r="T1717" s="303">
        <f t="shared" si="306"/>
        <v>331558.0555586876</v>
      </c>
      <c r="U1717" s="303">
        <f t="shared" si="307"/>
        <v>108451.23631287973</v>
      </c>
      <c r="V1717" s="256">
        <f t="shared" si="308"/>
        <v>245140</v>
      </c>
    </row>
    <row r="1718" spans="2:22" x14ac:dyDescent="0.2">
      <c r="B1718" s="259">
        <v>84</v>
      </c>
      <c r="C1718" s="268" t="s">
        <v>27</v>
      </c>
      <c r="D1718" s="270" t="s">
        <v>700</v>
      </c>
      <c r="E1718" s="260">
        <v>1</v>
      </c>
      <c r="F1718" s="256">
        <v>384825.59999999998</v>
      </c>
      <c r="G1718" s="256">
        <f t="shared" si="309"/>
        <v>73116.864000000001</v>
      </c>
      <c r="H1718" s="256">
        <f t="shared" si="310"/>
        <v>457942.46399999998</v>
      </c>
      <c r="I1718" s="256">
        <v>216000</v>
      </c>
      <c r="J1718" s="256">
        <f t="shared" si="311"/>
        <v>41040</v>
      </c>
      <c r="K1718" s="256">
        <f t="shared" si="312"/>
        <v>257040</v>
      </c>
      <c r="L1718" s="256">
        <v>282960</v>
      </c>
      <c r="M1718" s="256">
        <f t="shared" si="313"/>
        <v>53762.400000000001</v>
      </c>
      <c r="N1718" s="299">
        <f t="shared" si="314"/>
        <v>336722.4</v>
      </c>
      <c r="O1718" s="303">
        <v>0</v>
      </c>
      <c r="P1718" s="303">
        <v>0</v>
      </c>
      <c r="Q1718" s="305">
        <v>0</v>
      </c>
      <c r="R1718" s="256">
        <f t="shared" si="304"/>
        <v>350568.288</v>
      </c>
      <c r="S1718" s="256">
        <f t="shared" si="305"/>
        <v>257040</v>
      </c>
      <c r="T1718" s="303">
        <f t="shared" si="306"/>
        <v>340953.02329625731</v>
      </c>
      <c r="U1718" s="303">
        <f t="shared" si="307"/>
        <v>101164.37846989022</v>
      </c>
      <c r="V1718" s="256">
        <f t="shared" si="308"/>
        <v>257040</v>
      </c>
    </row>
    <row r="1719" spans="2:22" x14ac:dyDescent="0.2">
      <c r="B1719" s="259">
        <v>85</v>
      </c>
      <c r="C1719" s="268" t="s">
        <v>27</v>
      </c>
      <c r="D1719" s="270" t="s">
        <v>701</v>
      </c>
      <c r="E1719" s="260">
        <v>1</v>
      </c>
      <c r="F1719" s="256">
        <v>205660</v>
      </c>
      <c r="G1719" s="256">
        <f t="shared" si="309"/>
        <v>39075.4</v>
      </c>
      <c r="H1719" s="256">
        <f t="shared" si="310"/>
        <v>244735.4</v>
      </c>
      <c r="I1719" s="256">
        <v>113000</v>
      </c>
      <c r="J1719" s="256">
        <f t="shared" si="311"/>
        <v>21470</v>
      </c>
      <c r="K1719" s="256">
        <f t="shared" si="312"/>
        <v>134470</v>
      </c>
      <c r="L1719" s="256">
        <v>146900</v>
      </c>
      <c r="M1719" s="256">
        <f t="shared" si="313"/>
        <v>27911</v>
      </c>
      <c r="N1719" s="299">
        <f t="shared" si="314"/>
        <v>174811</v>
      </c>
      <c r="O1719" s="303">
        <v>0</v>
      </c>
      <c r="P1719" s="303">
        <v>0</v>
      </c>
      <c r="Q1719" s="305">
        <v>0</v>
      </c>
      <c r="R1719" s="256">
        <f t="shared" si="304"/>
        <v>184672.13333333333</v>
      </c>
      <c r="S1719" s="256">
        <f t="shared" si="305"/>
        <v>134470</v>
      </c>
      <c r="T1719" s="303">
        <f t="shared" si="306"/>
        <v>179183.07484807185</v>
      </c>
      <c r="U1719" s="303">
        <f t="shared" si="307"/>
        <v>55790.196918933114</v>
      </c>
      <c r="V1719" s="256">
        <f t="shared" si="308"/>
        <v>134470</v>
      </c>
    </row>
    <row r="1720" spans="2:22" x14ac:dyDescent="0.2">
      <c r="B1720" s="259">
        <v>86</v>
      </c>
      <c r="C1720" s="268" t="s">
        <v>27</v>
      </c>
      <c r="D1720" s="270" t="s">
        <v>702</v>
      </c>
      <c r="E1720" s="260">
        <v>1</v>
      </c>
      <c r="F1720" s="256">
        <v>610396.80000000005</v>
      </c>
      <c r="G1720" s="256">
        <f t="shared" si="309"/>
        <v>115975.39200000001</v>
      </c>
      <c r="H1720" s="256">
        <f t="shared" si="310"/>
        <v>726372.19200000004</v>
      </c>
      <c r="I1720" s="256">
        <v>312000</v>
      </c>
      <c r="J1720" s="256">
        <f t="shared" si="311"/>
        <v>59280</v>
      </c>
      <c r="K1720" s="256">
        <f t="shared" si="312"/>
        <v>371280</v>
      </c>
      <c r="L1720" s="256">
        <v>418080</v>
      </c>
      <c r="M1720" s="256">
        <f t="shared" si="313"/>
        <v>79435.199999999997</v>
      </c>
      <c r="N1720" s="299">
        <f t="shared" si="314"/>
        <v>497515.2</v>
      </c>
      <c r="O1720" s="303">
        <v>0</v>
      </c>
      <c r="P1720" s="303">
        <v>0</v>
      </c>
      <c r="Q1720" s="305">
        <v>0</v>
      </c>
      <c r="R1720" s="256">
        <f t="shared" si="304"/>
        <v>531722.46400000004</v>
      </c>
      <c r="S1720" s="256">
        <f t="shared" si="305"/>
        <v>371280</v>
      </c>
      <c r="T1720" s="303">
        <f t="shared" si="306"/>
        <v>511943.9003879542</v>
      </c>
      <c r="U1720" s="303">
        <f t="shared" si="307"/>
        <v>180000.60802012755</v>
      </c>
      <c r="V1720" s="256">
        <f t="shared" si="308"/>
        <v>371280</v>
      </c>
    </row>
    <row r="1721" spans="2:22" x14ac:dyDescent="0.2">
      <c r="B1721" s="259">
        <v>87</v>
      </c>
      <c r="C1721" s="268" t="s">
        <v>27</v>
      </c>
      <c r="D1721" s="270" t="s">
        <v>703</v>
      </c>
      <c r="E1721" s="260">
        <v>1</v>
      </c>
      <c r="F1721" s="256">
        <v>309400</v>
      </c>
      <c r="G1721" s="256">
        <f t="shared" si="309"/>
        <v>58786</v>
      </c>
      <c r="H1721" s="256">
        <f t="shared" si="310"/>
        <v>368186</v>
      </c>
      <c r="I1721" s="256">
        <v>170000</v>
      </c>
      <c r="J1721" s="256">
        <f t="shared" si="311"/>
        <v>32300</v>
      </c>
      <c r="K1721" s="256">
        <f t="shared" si="312"/>
        <v>202300</v>
      </c>
      <c r="L1721" s="256">
        <v>221000</v>
      </c>
      <c r="M1721" s="256">
        <f t="shared" si="313"/>
        <v>41990</v>
      </c>
      <c r="N1721" s="299">
        <f t="shared" si="314"/>
        <v>262990</v>
      </c>
      <c r="O1721" s="303">
        <v>0</v>
      </c>
      <c r="P1721" s="303">
        <v>0</v>
      </c>
      <c r="Q1721" s="305">
        <v>0</v>
      </c>
      <c r="R1721" s="256">
        <f t="shared" si="304"/>
        <v>277825.33333333331</v>
      </c>
      <c r="S1721" s="256">
        <f t="shared" si="305"/>
        <v>202300</v>
      </c>
      <c r="T1721" s="303">
        <f t="shared" si="306"/>
        <v>269567.45773603726</v>
      </c>
      <c r="U1721" s="303">
        <f t="shared" si="307"/>
        <v>83932.154656801998</v>
      </c>
      <c r="V1721" s="256">
        <f t="shared" si="308"/>
        <v>202300</v>
      </c>
    </row>
    <row r="1722" spans="2:22" x14ac:dyDescent="0.2">
      <c r="B1722" s="259">
        <v>88</v>
      </c>
      <c r="C1722" s="268" t="s">
        <v>27</v>
      </c>
      <c r="D1722" s="270" t="s">
        <v>704</v>
      </c>
      <c r="E1722" s="260">
        <v>1</v>
      </c>
      <c r="F1722" s="256">
        <v>385518</v>
      </c>
      <c r="G1722" s="256">
        <f t="shared" si="309"/>
        <v>73248.42</v>
      </c>
      <c r="H1722" s="256">
        <f t="shared" si="310"/>
        <v>458766.42</v>
      </c>
      <c r="I1722" s="256">
        <v>201000</v>
      </c>
      <c r="J1722" s="256">
        <f t="shared" si="311"/>
        <v>38190</v>
      </c>
      <c r="K1722" s="256">
        <f t="shared" si="312"/>
        <v>239190</v>
      </c>
      <c r="L1722" s="256">
        <v>275370</v>
      </c>
      <c r="M1722" s="256">
        <f t="shared" si="313"/>
        <v>52320.3</v>
      </c>
      <c r="N1722" s="299">
        <f t="shared" si="314"/>
        <v>327690.3</v>
      </c>
      <c r="O1722" s="303">
        <v>0</v>
      </c>
      <c r="P1722" s="303">
        <v>0</v>
      </c>
      <c r="Q1722" s="305">
        <v>0</v>
      </c>
      <c r="R1722" s="256">
        <f t="shared" si="304"/>
        <v>341882.24</v>
      </c>
      <c r="S1722" s="256">
        <f t="shared" si="305"/>
        <v>239190</v>
      </c>
      <c r="T1722" s="303">
        <f t="shared" si="306"/>
        <v>330064.95022227243</v>
      </c>
      <c r="U1722" s="303">
        <f t="shared" si="307"/>
        <v>110474.02149703268</v>
      </c>
      <c r="V1722" s="256">
        <f t="shared" si="308"/>
        <v>239190</v>
      </c>
    </row>
    <row r="1723" spans="2:22" x14ac:dyDescent="0.2">
      <c r="B1723" s="259">
        <v>89</v>
      </c>
      <c r="C1723" s="268" t="s">
        <v>27</v>
      </c>
      <c r="D1723" s="270" t="s">
        <v>705</v>
      </c>
      <c r="E1723" s="260">
        <v>1</v>
      </c>
      <c r="F1723" s="256">
        <v>508384.8</v>
      </c>
      <c r="G1723" s="256">
        <f t="shared" si="309"/>
        <v>96593.111999999994</v>
      </c>
      <c r="H1723" s="256">
        <f t="shared" si="310"/>
        <v>604977.91200000001</v>
      </c>
      <c r="I1723" s="256">
        <v>262000</v>
      </c>
      <c r="J1723" s="256">
        <f t="shared" si="311"/>
        <v>49780</v>
      </c>
      <c r="K1723" s="256">
        <f t="shared" si="312"/>
        <v>311780</v>
      </c>
      <c r="L1723" s="256">
        <v>345840</v>
      </c>
      <c r="M1723" s="256">
        <f t="shared" si="313"/>
        <v>65709.600000000006</v>
      </c>
      <c r="N1723" s="299">
        <f t="shared" si="314"/>
        <v>411549.6</v>
      </c>
      <c r="O1723" s="303">
        <v>0</v>
      </c>
      <c r="P1723" s="303">
        <v>0</v>
      </c>
      <c r="Q1723" s="305">
        <v>0</v>
      </c>
      <c r="R1723" s="256">
        <f t="shared" si="304"/>
        <v>442769.1706666667</v>
      </c>
      <c r="S1723" s="256">
        <f t="shared" si="305"/>
        <v>311780</v>
      </c>
      <c r="T1723" s="303">
        <f t="shared" si="306"/>
        <v>426582.77829645871</v>
      </c>
      <c r="U1723" s="303">
        <f t="shared" si="307"/>
        <v>149071.29198725073</v>
      </c>
      <c r="V1723" s="256">
        <f t="shared" si="308"/>
        <v>311780</v>
      </c>
    </row>
    <row r="1724" spans="2:22" x14ac:dyDescent="0.2">
      <c r="B1724" s="259">
        <v>90</v>
      </c>
      <c r="C1724" s="268" t="s">
        <v>27</v>
      </c>
      <c r="D1724" s="270" t="s">
        <v>706</v>
      </c>
      <c r="E1724" s="260">
        <v>1</v>
      </c>
      <c r="F1724" s="256">
        <v>250891.2</v>
      </c>
      <c r="G1724" s="256">
        <f t="shared" si="309"/>
        <v>47669.328000000001</v>
      </c>
      <c r="H1724" s="256">
        <f t="shared" si="310"/>
        <v>298560.52799999999</v>
      </c>
      <c r="I1724" s="256">
        <v>144000</v>
      </c>
      <c r="J1724" s="256">
        <f t="shared" si="311"/>
        <v>27360</v>
      </c>
      <c r="K1724" s="256">
        <f t="shared" si="312"/>
        <v>171360</v>
      </c>
      <c r="L1724" s="256">
        <v>188640</v>
      </c>
      <c r="M1724" s="256">
        <f t="shared" si="313"/>
        <v>35841.599999999999</v>
      </c>
      <c r="N1724" s="299">
        <f t="shared" si="314"/>
        <v>224481.6</v>
      </c>
      <c r="O1724" s="303">
        <v>0</v>
      </c>
      <c r="P1724" s="303">
        <v>0</v>
      </c>
      <c r="Q1724" s="305">
        <v>0</v>
      </c>
      <c r="R1724" s="256">
        <f t="shared" si="304"/>
        <v>231467.37600000002</v>
      </c>
      <c r="S1724" s="256">
        <f t="shared" si="305"/>
        <v>171360</v>
      </c>
      <c r="T1724" s="303">
        <f t="shared" si="306"/>
        <v>225618.23507398009</v>
      </c>
      <c r="U1724" s="303">
        <f t="shared" si="307"/>
        <v>63887.356969993118</v>
      </c>
      <c r="V1724" s="256">
        <f t="shared" si="308"/>
        <v>171360</v>
      </c>
    </row>
    <row r="1725" spans="2:22" x14ac:dyDescent="0.2">
      <c r="B1725" s="259">
        <v>91</v>
      </c>
      <c r="C1725" s="268" t="s">
        <v>27</v>
      </c>
      <c r="D1725" s="270" t="s">
        <v>707</v>
      </c>
      <c r="E1725" s="260">
        <v>1</v>
      </c>
      <c r="F1725" s="256">
        <v>275808</v>
      </c>
      <c r="G1725" s="256">
        <f t="shared" si="309"/>
        <v>52403.520000000004</v>
      </c>
      <c r="H1725" s="256">
        <f t="shared" si="310"/>
        <v>328211.52</v>
      </c>
      <c r="I1725" s="256">
        <v>156000</v>
      </c>
      <c r="J1725" s="256">
        <f t="shared" si="311"/>
        <v>29640</v>
      </c>
      <c r="K1725" s="256">
        <f t="shared" si="312"/>
        <v>185640</v>
      </c>
      <c r="L1725" s="256">
        <v>202800</v>
      </c>
      <c r="M1725" s="256">
        <f t="shared" si="313"/>
        <v>38532</v>
      </c>
      <c r="N1725" s="299">
        <f t="shared" si="314"/>
        <v>241332</v>
      </c>
      <c r="O1725" s="303">
        <v>0</v>
      </c>
      <c r="P1725" s="303">
        <v>0</v>
      </c>
      <c r="Q1725" s="305">
        <v>0</v>
      </c>
      <c r="R1725" s="256">
        <f t="shared" si="304"/>
        <v>251727.84</v>
      </c>
      <c r="S1725" s="256">
        <f t="shared" si="305"/>
        <v>185640</v>
      </c>
      <c r="T1725" s="303">
        <f t="shared" si="306"/>
        <v>244989.10102279217</v>
      </c>
      <c r="U1725" s="303">
        <f t="shared" si="307"/>
        <v>71852.033344622934</v>
      </c>
      <c r="V1725" s="256">
        <f t="shared" si="308"/>
        <v>185640</v>
      </c>
    </row>
    <row r="1726" spans="2:22" x14ac:dyDescent="0.2">
      <c r="B1726" s="259">
        <v>92</v>
      </c>
      <c r="C1726" s="268" t="s">
        <v>27</v>
      </c>
      <c r="D1726" s="270" t="s">
        <v>708</v>
      </c>
      <c r="E1726" s="260">
        <v>1</v>
      </c>
      <c r="F1726" s="256">
        <v>560914.19999999995</v>
      </c>
      <c r="G1726" s="256">
        <f t="shared" si="309"/>
        <v>106573.69799999999</v>
      </c>
      <c r="H1726" s="256">
        <f t="shared" si="310"/>
        <v>667487.89799999993</v>
      </c>
      <c r="I1726" s="256">
        <v>297000</v>
      </c>
      <c r="J1726" s="256">
        <f t="shared" si="311"/>
        <v>56430</v>
      </c>
      <c r="K1726" s="256">
        <f t="shared" si="312"/>
        <v>353430</v>
      </c>
      <c r="L1726" s="256">
        <v>395010</v>
      </c>
      <c r="M1726" s="256">
        <f t="shared" si="313"/>
        <v>75051.899999999994</v>
      </c>
      <c r="N1726" s="299">
        <f t="shared" si="314"/>
        <v>470061.9</v>
      </c>
      <c r="O1726" s="303">
        <v>0</v>
      </c>
      <c r="P1726" s="303">
        <v>0</v>
      </c>
      <c r="Q1726" s="305">
        <v>0</v>
      </c>
      <c r="R1726" s="256">
        <f t="shared" si="304"/>
        <v>496993.266</v>
      </c>
      <c r="S1726" s="256">
        <f t="shared" si="305"/>
        <v>353430</v>
      </c>
      <c r="T1726" s="303">
        <f t="shared" si="306"/>
        <v>480434.24144864804</v>
      </c>
      <c r="U1726" s="303">
        <f t="shared" si="307"/>
        <v>158751.58166145632</v>
      </c>
      <c r="V1726" s="256">
        <f t="shared" si="308"/>
        <v>353430</v>
      </c>
    </row>
    <row r="1727" spans="2:22" x14ac:dyDescent="0.2">
      <c r="B1727" s="259">
        <v>93</v>
      </c>
      <c r="C1727" s="268" t="s">
        <v>27</v>
      </c>
      <c r="D1727" s="270" t="s">
        <v>709</v>
      </c>
      <c r="E1727" s="260">
        <v>1</v>
      </c>
      <c r="F1727" s="256">
        <v>319056</v>
      </c>
      <c r="G1727" s="256">
        <f t="shared" si="309"/>
        <v>60620.639999999999</v>
      </c>
      <c r="H1727" s="256">
        <f t="shared" si="310"/>
        <v>379676.64</v>
      </c>
      <c r="I1727" s="256">
        <v>170000</v>
      </c>
      <c r="J1727" s="256">
        <f t="shared" si="311"/>
        <v>32300</v>
      </c>
      <c r="K1727" s="256">
        <f t="shared" si="312"/>
        <v>202300</v>
      </c>
      <c r="L1727" s="256">
        <v>234600</v>
      </c>
      <c r="M1727" s="256">
        <f t="shared" si="313"/>
        <v>44574</v>
      </c>
      <c r="N1727" s="299">
        <f t="shared" si="314"/>
        <v>279174</v>
      </c>
      <c r="O1727" s="303">
        <v>0</v>
      </c>
      <c r="P1727" s="303">
        <v>0</v>
      </c>
      <c r="Q1727" s="305">
        <v>0</v>
      </c>
      <c r="R1727" s="256">
        <f t="shared" si="304"/>
        <v>287050.21333333332</v>
      </c>
      <c r="S1727" s="256">
        <f t="shared" si="305"/>
        <v>202300</v>
      </c>
      <c r="T1727" s="303">
        <f t="shared" si="306"/>
        <v>277818.7650650217</v>
      </c>
      <c r="U1727" s="303">
        <f t="shared" si="307"/>
        <v>88950.234158075822</v>
      </c>
      <c r="V1727" s="256">
        <f t="shared" si="308"/>
        <v>202300</v>
      </c>
    </row>
    <row r="1728" spans="2:22" x14ac:dyDescent="0.2">
      <c r="B1728" s="259">
        <v>94</v>
      </c>
      <c r="C1728" s="268" t="s">
        <v>27</v>
      </c>
      <c r="D1728" s="270" t="s">
        <v>710</v>
      </c>
      <c r="E1728" s="260">
        <v>1</v>
      </c>
      <c r="F1728" s="256">
        <v>341022.6</v>
      </c>
      <c r="G1728" s="256">
        <f t="shared" si="309"/>
        <v>64794.293999999994</v>
      </c>
      <c r="H1728" s="256">
        <f t="shared" si="310"/>
        <v>405816.89399999997</v>
      </c>
      <c r="I1728" s="256">
        <v>174000</v>
      </c>
      <c r="J1728" s="256">
        <f t="shared" si="311"/>
        <v>33060</v>
      </c>
      <c r="K1728" s="256">
        <f t="shared" si="312"/>
        <v>207060</v>
      </c>
      <c r="L1728" s="256">
        <v>241860</v>
      </c>
      <c r="M1728" s="256">
        <f t="shared" si="313"/>
        <v>45953.4</v>
      </c>
      <c r="N1728" s="299">
        <f t="shared" si="314"/>
        <v>287813.40000000002</v>
      </c>
      <c r="O1728" s="303">
        <v>0</v>
      </c>
      <c r="P1728" s="303">
        <v>0</v>
      </c>
      <c r="Q1728" s="305">
        <v>0</v>
      </c>
      <c r="R1728" s="256">
        <f t="shared" si="304"/>
        <v>300230.098</v>
      </c>
      <c r="S1728" s="256">
        <f t="shared" si="305"/>
        <v>207060</v>
      </c>
      <c r="T1728" s="303">
        <f t="shared" si="306"/>
        <v>289187.23179679463</v>
      </c>
      <c r="U1728" s="303">
        <f t="shared" si="307"/>
        <v>99958.523998952805</v>
      </c>
      <c r="V1728" s="256">
        <f t="shared" si="308"/>
        <v>207060</v>
      </c>
    </row>
    <row r="1729" spans="2:22" x14ac:dyDescent="0.2">
      <c r="B1729" s="259">
        <v>95</v>
      </c>
      <c r="C1729" s="268" t="s">
        <v>27</v>
      </c>
      <c r="D1729" s="270" t="s">
        <v>711</v>
      </c>
      <c r="E1729" s="260">
        <v>1</v>
      </c>
      <c r="F1729" s="256">
        <v>223833.60000000001</v>
      </c>
      <c r="G1729" s="256">
        <f t="shared" si="309"/>
        <v>42528.383999999998</v>
      </c>
      <c r="H1729" s="256">
        <f t="shared" si="310"/>
        <v>266361.984</v>
      </c>
      <c r="I1729" s="256">
        <v>116000</v>
      </c>
      <c r="J1729" s="256">
        <f t="shared" si="311"/>
        <v>22040</v>
      </c>
      <c r="K1729" s="256">
        <f t="shared" si="312"/>
        <v>138040</v>
      </c>
      <c r="L1729" s="256">
        <v>155440</v>
      </c>
      <c r="M1729" s="256">
        <f t="shared" si="313"/>
        <v>29533.599999999999</v>
      </c>
      <c r="N1729" s="299">
        <f t="shared" si="314"/>
        <v>184973.6</v>
      </c>
      <c r="O1729" s="303">
        <v>0</v>
      </c>
      <c r="P1729" s="303">
        <v>0</v>
      </c>
      <c r="Q1729" s="305">
        <v>0</v>
      </c>
      <c r="R1729" s="256">
        <f t="shared" si="304"/>
        <v>196458.52800000002</v>
      </c>
      <c r="S1729" s="256">
        <f t="shared" si="305"/>
        <v>138040</v>
      </c>
      <c r="T1729" s="303">
        <f t="shared" si="306"/>
        <v>189464.99390685701</v>
      </c>
      <c r="U1729" s="303">
        <f t="shared" si="307"/>
        <v>64927.348419583243</v>
      </c>
      <c r="V1729" s="256">
        <f t="shared" si="308"/>
        <v>138040</v>
      </c>
    </row>
    <row r="1730" spans="2:22" x14ac:dyDescent="0.2">
      <c r="B1730" s="259">
        <v>96</v>
      </c>
      <c r="C1730" s="268" t="s">
        <v>27</v>
      </c>
      <c r="D1730" s="270" t="s">
        <v>712</v>
      </c>
      <c r="E1730" s="260">
        <v>1</v>
      </c>
      <c r="F1730" s="256">
        <v>256707.59999999998</v>
      </c>
      <c r="G1730" s="256">
        <f t="shared" si="309"/>
        <v>48774.443999999996</v>
      </c>
      <c r="H1730" s="256">
        <f t="shared" si="310"/>
        <v>305482.04399999999</v>
      </c>
      <c r="I1730" s="256">
        <v>131000</v>
      </c>
      <c r="J1730" s="256">
        <f t="shared" si="311"/>
        <v>24890</v>
      </c>
      <c r="K1730" s="256">
        <f t="shared" si="312"/>
        <v>155890</v>
      </c>
      <c r="L1730" s="256">
        <v>180780</v>
      </c>
      <c r="M1730" s="256">
        <f t="shared" si="313"/>
        <v>34348.199999999997</v>
      </c>
      <c r="N1730" s="299">
        <f t="shared" si="314"/>
        <v>215128.2</v>
      </c>
      <c r="O1730" s="303">
        <v>0</v>
      </c>
      <c r="P1730" s="303">
        <v>0</v>
      </c>
      <c r="Q1730" s="305">
        <v>0</v>
      </c>
      <c r="R1730" s="256">
        <f t="shared" si="304"/>
        <v>225500.08133333331</v>
      </c>
      <c r="S1730" s="256">
        <f t="shared" si="305"/>
        <v>155890</v>
      </c>
      <c r="T1730" s="303">
        <f t="shared" si="306"/>
        <v>217186.96815536392</v>
      </c>
      <c r="U1730" s="303">
        <f t="shared" si="307"/>
        <v>75333.437787074843</v>
      </c>
      <c r="V1730" s="256">
        <f t="shared" si="308"/>
        <v>155890</v>
      </c>
    </row>
    <row r="1731" spans="2:22" x14ac:dyDescent="0.2">
      <c r="B1731" s="259">
        <v>97</v>
      </c>
      <c r="C1731" s="268" t="s">
        <v>27</v>
      </c>
      <c r="D1731" s="270" t="s">
        <v>713</v>
      </c>
      <c r="E1731" s="260">
        <v>1</v>
      </c>
      <c r="F1731" s="256">
        <v>504000</v>
      </c>
      <c r="G1731" s="256">
        <f t="shared" si="309"/>
        <v>95760</v>
      </c>
      <c r="H1731" s="256">
        <f t="shared" si="310"/>
        <v>599760</v>
      </c>
      <c r="I1731" s="256">
        <v>250000</v>
      </c>
      <c r="J1731" s="256">
        <f t="shared" si="311"/>
        <v>47500</v>
      </c>
      <c r="K1731" s="256">
        <f t="shared" si="312"/>
        <v>297500</v>
      </c>
      <c r="L1731" s="256">
        <v>350000</v>
      </c>
      <c r="M1731" s="256">
        <f t="shared" si="313"/>
        <v>66500</v>
      </c>
      <c r="N1731" s="299">
        <f t="shared" si="314"/>
        <v>416500</v>
      </c>
      <c r="O1731" s="303">
        <v>0</v>
      </c>
      <c r="P1731" s="303">
        <v>0</v>
      </c>
      <c r="Q1731" s="305">
        <v>0</v>
      </c>
      <c r="R1731" s="256">
        <f t="shared" si="304"/>
        <v>437920</v>
      </c>
      <c r="S1731" s="256">
        <f t="shared" si="305"/>
        <v>297500</v>
      </c>
      <c r="T1731" s="303">
        <f t="shared" si="306"/>
        <v>420429.47734841955</v>
      </c>
      <c r="U1731" s="303">
        <f t="shared" si="307"/>
        <v>152264.20853240593</v>
      </c>
      <c r="V1731" s="256">
        <f t="shared" si="308"/>
        <v>297500</v>
      </c>
    </row>
    <row r="1732" spans="2:22" x14ac:dyDescent="0.2">
      <c r="B1732" s="259">
        <v>98</v>
      </c>
      <c r="C1732" s="268" t="s">
        <v>27</v>
      </c>
      <c r="D1732" s="270" t="s">
        <v>714</v>
      </c>
      <c r="E1732" s="260">
        <v>1</v>
      </c>
      <c r="F1732" s="256">
        <v>392483</v>
      </c>
      <c r="G1732" s="256">
        <f t="shared" si="309"/>
        <v>74571.77</v>
      </c>
      <c r="H1732" s="256">
        <f t="shared" si="310"/>
        <v>467054.77</v>
      </c>
      <c r="I1732" s="256">
        <v>227000</v>
      </c>
      <c r="J1732" s="256">
        <f t="shared" si="311"/>
        <v>43130</v>
      </c>
      <c r="K1732" s="256">
        <f t="shared" si="312"/>
        <v>270130</v>
      </c>
      <c r="L1732" s="256">
        <v>295100</v>
      </c>
      <c r="M1732" s="256">
        <f t="shared" si="313"/>
        <v>56069</v>
      </c>
      <c r="N1732" s="299">
        <f t="shared" si="314"/>
        <v>351169</v>
      </c>
      <c r="O1732" s="303">
        <v>0</v>
      </c>
      <c r="P1732" s="303">
        <v>0</v>
      </c>
      <c r="Q1732" s="305">
        <v>0</v>
      </c>
      <c r="R1732" s="256">
        <f t="shared" si="304"/>
        <v>362784.59</v>
      </c>
      <c r="S1732" s="256">
        <f t="shared" si="305"/>
        <v>270130</v>
      </c>
      <c r="T1732" s="303">
        <f t="shared" si="306"/>
        <v>353849.78313929425</v>
      </c>
      <c r="U1732" s="303">
        <f t="shared" si="307"/>
        <v>98974.909488083475</v>
      </c>
      <c r="V1732" s="256">
        <f t="shared" si="308"/>
        <v>270130</v>
      </c>
    </row>
    <row r="1733" spans="2:22" x14ac:dyDescent="0.2">
      <c r="B1733" s="259">
        <v>99</v>
      </c>
      <c r="C1733" s="268" t="s">
        <v>27</v>
      </c>
      <c r="D1733" s="270" t="s">
        <v>715</v>
      </c>
      <c r="E1733" s="260">
        <v>1</v>
      </c>
      <c r="F1733" s="256">
        <v>272246.40000000002</v>
      </c>
      <c r="G1733" s="256">
        <f t="shared" si="309"/>
        <v>51726.816000000006</v>
      </c>
      <c r="H1733" s="256">
        <f t="shared" si="310"/>
        <v>323973.21600000001</v>
      </c>
      <c r="I1733" s="256">
        <v>144000</v>
      </c>
      <c r="J1733" s="256">
        <f t="shared" si="311"/>
        <v>27360</v>
      </c>
      <c r="K1733" s="256">
        <f t="shared" si="312"/>
        <v>171360</v>
      </c>
      <c r="L1733" s="256">
        <v>197280</v>
      </c>
      <c r="M1733" s="256">
        <f t="shared" si="313"/>
        <v>37483.199999999997</v>
      </c>
      <c r="N1733" s="299">
        <f t="shared" si="314"/>
        <v>234763.2</v>
      </c>
      <c r="O1733" s="303">
        <v>0</v>
      </c>
      <c r="P1733" s="303">
        <v>0</v>
      </c>
      <c r="Q1733" s="305">
        <v>0</v>
      </c>
      <c r="R1733" s="256">
        <f t="shared" si="304"/>
        <v>243365.47199999998</v>
      </c>
      <c r="S1733" s="256">
        <f t="shared" si="305"/>
        <v>171360</v>
      </c>
      <c r="T1733" s="303">
        <f t="shared" si="306"/>
        <v>235333.01582746996</v>
      </c>
      <c r="U1733" s="303">
        <f t="shared" si="307"/>
        <v>76669.405483133727</v>
      </c>
      <c r="V1733" s="256">
        <f t="shared" si="308"/>
        <v>171360</v>
      </c>
    </row>
    <row r="1734" spans="2:22" x14ac:dyDescent="0.2">
      <c r="B1734" s="259">
        <v>100</v>
      </c>
      <c r="C1734" s="268" t="s">
        <v>27</v>
      </c>
      <c r="D1734" s="270" t="s">
        <v>716</v>
      </c>
      <c r="E1734" s="260">
        <v>1</v>
      </c>
      <c r="F1734" s="256">
        <v>238315.5</v>
      </c>
      <c r="G1734" s="256">
        <f t="shared" si="309"/>
        <v>45279.945</v>
      </c>
      <c r="H1734" s="256">
        <f t="shared" si="310"/>
        <v>283595.44500000001</v>
      </c>
      <c r="I1734" s="256">
        <v>127000</v>
      </c>
      <c r="J1734" s="256">
        <f t="shared" si="311"/>
        <v>24130</v>
      </c>
      <c r="K1734" s="256">
        <f t="shared" si="312"/>
        <v>151130</v>
      </c>
      <c r="L1734" s="256">
        <v>171450</v>
      </c>
      <c r="M1734" s="256">
        <f t="shared" si="313"/>
        <v>32575.5</v>
      </c>
      <c r="N1734" s="299">
        <f t="shared" si="314"/>
        <v>204025.5</v>
      </c>
      <c r="O1734" s="303">
        <v>0</v>
      </c>
      <c r="P1734" s="303">
        <v>0</v>
      </c>
      <c r="Q1734" s="305">
        <v>0</v>
      </c>
      <c r="R1734" s="256">
        <f t="shared" ref="R1734:R1797" si="315">AVERAGE(H1734,K1734,N1734)</f>
        <v>212916.98166666669</v>
      </c>
      <c r="S1734" s="256">
        <f t="shared" ref="S1734:S1797" si="316">MIN(H1734,K1734,N1734)</f>
        <v>151130</v>
      </c>
      <c r="T1734" s="303">
        <f t="shared" ref="T1734:T1797" si="317">GEOMEAN(H1734,K1734,N1734)</f>
        <v>206020.98604310941</v>
      </c>
      <c r="U1734" s="303">
        <f t="shared" ref="U1734:U1797" si="318">STDEV(H1734,K1734,N1734)</f>
        <v>66678.837455623827</v>
      </c>
      <c r="V1734" s="256">
        <f t="shared" ref="V1734:V1797" si="319">S1734</f>
        <v>151130</v>
      </c>
    </row>
    <row r="1735" spans="2:22" x14ac:dyDescent="0.2">
      <c r="B1735" s="259">
        <v>101</v>
      </c>
      <c r="C1735" s="268" t="s">
        <v>27</v>
      </c>
      <c r="D1735" s="270" t="s">
        <v>717</v>
      </c>
      <c r="E1735" s="260">
        <v>1</v>
      </c>
      <c r="F1735" s="256">
        <v>276360</v>
      </c>
      <c r="G1735" s="256">
        <f t="shared" si="309"/>
        <v>52508.4</v>
      </c>
      <c r="H1735" s="256">
        <f t="shared" si="310"/>
        <v>328868.40000000002</v>
      </c>
      <c r="I1735" s="256">
        <v>141000</v>
      </c>
      <c r="J1735" s="256">
        <f t="shared" si="311"/>
        <v>26790</v>
      </c>
      <c r="K1735" s="256">
        <f t="shared" si="312"/>
        <v>167790</v>
      </c>
      <c r="L1735" s="256">
        <v>197400</v>
      </c>
      <c r="M1735" s="256">
        <f t="shared" si="313"/>
        <v>37506</v>
      </c>
      <c r="N1735" s="299">
        <f t="shared" si="314"/>
        <v>234906</v>
      </c>
      <c r="O1735" s="303">
        <v>0</v>
      </c>
      <c r="P1735" s="303">
        <v>0</v>
      </c>
      <c r="Q1735" s="305">
        <v>0</v>
      </c>
      <c r="R1735" s="256">
        <f t="shared" si="315"/>
        <v>243854.80000000002</v>
      </c>
      <c r="S1735" s="256">
        <f t="shared" si="316"/>
        <v>167790</v>
      </c>
      <c r="T1735" s="303">
        <f t="shared" si="317"/>
        <v>234906</v>
      </c>
      <c r="U1735" s="303">
        <f t="shared" si="318"/>
        <v>80911.207522320328</v>
      </c>
      <c r="V1735" s="256">
        <f t="shared" si="319"/>
        <v>167790</v>
      </c>
    </row>
    <row r="1736" spans="2:22" x14ac:dyDescent="0.2">
      <c r="B1736" s="259">
        <v>102</v>
      </c>
      <c r="C1736" s="268" t="s">
        <v>27</v>
      </c>
      <c r="D1736" s="270" t="s">
        <v>718</v>
      </c>
      <c r="E1736" s="260">
        <v>1</v>
      </c>
      <c r="F1736" s="256">
        <v>377622</v>
      </c>
      <c r="G1736" s="256">
        <f t="shared" si="309"/>
        <v>71748.180000000008</v>
      </c>
      <c r="H1736" s="256">
        <f t="shared" si="310"/>
        <v>449370.18</v>
      </c>
      <c r="I1736" s="256">
        <v>189000</v>
      </c>
      <c r="J1736" s="256">
        <f t="shared" si="311"/>
        <v>35910</v>
      </c>
      <c r="K1736" s="256">
        <f t="shared" si="312"/>
        <v>224910</v>
      </c>
      <c r="L1736" s="256">
        <v>255150</v>
      </c>
      <c r="M1736" s="256">
        <f t="shared" si="313"/>
        <v>48478.5</v>
      </c>
      <c r="N1736" s="299">
        <f t="shared" si="314"/>
        <v>303628.5</v>
      </c>
      <c r="O1736" s="303">
        <v>0</v>
      </c>
      <c r="P1736" s="303">
        <v>0</v>
      </c>
      <c r="Q1736" s="305">
        <v>0</v>
      </c>
      <c r="R1736" s="256">
        <f t="shared" si="315"/>
        <v>325969.56</v>
      </c>
      <c r="S1736" s="256">
        <f t="shared" si="316"/>
        <v>224910</v>
      </c>
      <c r="T1736" s="303">
        <f t="shared" si="317"/>
        <v>313077.49457856163</v>
      </c>
      <c r="U1736" s="303">
        <f t="shared" si="318"/>
        <v>113885.62386381712</v>
      </c>
      <c r="V1736" s="256">
        <f t="shared" si="319"/>
        <v>224910</v>
      </c>
    </row>
    <row r="1737" spans="2:22" x14ac:dyDescent="0.2">
      <c r="B1737" s="259">
        <v>103</v>
      </c>
      <c r="C1737" s="268" t="s">
        <v>27</v>
      </c>
      <c r="D1737" s="270" t="s">
        <v>719</v>
      </c>
      <c r="E1737" s="260">
        <v>1</v>
      </c>
      <c r="F1737" s="256">
        <v>560616</v>
      </c>
      <c r="G1737" s="256">
        <f t="shared" si="309"/>
        <v>106517.04000000001</v>
      </c>
      <c r="H1737" s="256">
        <f t="shared" si="310"/>
        <v>667133.04</v>
      </c>
      <c r="I1737" s="256">
        <v>284000</v>
      </c>
      <c r="J1737" s="256">
        <f t="shared" si="311"/>
        <v>53960</v>
      </c>
      <c r="K1737" s="256">
        <f t="shared" si="312"/>
        <v>337960</v>
      </c>
      <c r="L1737" s="256">
        <v>397600</v>
      </c>
      <c r="M1737" s="256">
        <f t="shared" si="313"/>
        <v>75544</v>
      </c>
      <c r="N1737" s="299">
        <f t="shared" si="314"/>
        <v>473144</v>
      </c>
      <c r="O1737" s="303">
        <v>0</v>
      </c>
      <c r="P1737" s="303">
        <v>0</v>
      </c>
      <c r="Q1737" s="305">
        <v>0</v>
      </c>
      <c r="R1737" s="256">
        <f t="shared" si="315"/>
        <v>492745.68</v>
      </c>
      <c r="S1737" s="256">
        <f t="shared" si="316"/>
        <v>337960</v>
      </c>
      <c r="T1737" s="303">
        <f t="shared" si="317"/>
        <v>474267.86170442961</v>
      </c>
      <c r="U1737" s="303">
        <f t="shared" si="318"/>
        <v>165459.63846155113</v>
      </c>
      <c r="V1737" s="256">
        <f t="shared" si="319"/>
        <v>337960</v>
      </c>
    </row>
    <row r="1738" spans="2:22" x14ac:dyDescent="0.2">
      <c r="B1738" s="259">
        <v>104</v>
      </c>
      <c r="C1738" s="268" t="s">
        <v>27</v>
      </c>
      <c r="D1738" s="270" t="s">
        <v>720</v>
      </c>
      <c r="E1738" s="260">
        <v>1</v>
      </c>
      <c r="F1738" s="256">
        <v>349298.4</v>
      </c>
      <c r="G1738" s="256">
        <f t="shared" si="309"/>
        <v>66366.696000000011</v>
      </c>
      <c r="H1738" s="256">
        <f t="shared" si="310"/>
        <v>415665.09600000002</v>
      </c>
      <c r="I1738" s="256">
        <v>202000</v>
      </c>
      <c r="J1738" s="256">
        <f t="shared" si="311"/>
        <v>38380</v>
      </c>
      <c r="K1738" s="256">
        <f t="shared" si="312"/>
        <v>240380</v>
      </c>
      <c r="L1738" s="256">
        <v>264620</v>
      </c>
      <c r="M1738" s="256">
        <f t="shared" si="313"/>
        <v>50277.8</v>
      </c>
      <c r="N1738" s="299">
        <f t="shared" si="314"/>
        <v>314897.8</v>
      </c>
      <c r="O1738" s="303">
        <v>0</v>
      </c>
      <c r="P1738" s="303">
        <v>0</v>
      </c>
      <c r="Q1738" s="305">
        <v>0</v>
      </c>
      <c r="R1738" s="256">
        <f t="shared" si="315"/>
        <v>323647.63199999998</v>
      </c>
      <c r="S1738" s="256">
        <f t="shared" si="316"/>
        <v>240380</v>
      </c>
      <c r="T1738" s="303">
        <f t="shared" si="317"/>
        <v>315697.03642293642</v>
      </c>
      <c r="U1738" s="303">
        <f t="shared" si="318"/>
        <v>87969.516822325968</v>
      </c>
      <c r="V1738" s="256">
        <f t="shared" si="319"/>
        <v>240380</v>
      </c>
    </row>
    <row r="1739" spans="2:22" x14ac:dyDescent="0.2">
      <c r="B1739" s="259">
        <v>105</v>
      </c>
      <c r="C1739" s="268" t="s">
        <v>27</v>
      </c>
      <c r="D1739" s="270" t="s">
        <v>721</v>
      </c>
      <c r="E1739" s="260">
        <v>1</v>
      </c>
      <c r="F1739" s="256">
        <v>485980.8</v>
      </c>
      <c r="G1739" s="256">
        <f t="shared" si="309"/>
        <v>92336.351999999999</v>
      </c>
      <c r="H1739" s="256">
        <f t="shared" si="310"/>
        <v>578317.152</v>
      </c>
      <c r="I1739" s="256">
        <v>248000</v>
      </c>
      <c r="J1739" s="256">
        <f t="shared" si="311"/>
        <v>47120</v>
      </c>
      <c r="K1739" s="256">
        <f t="shared" si="312"/>
        <v>295120</v>
      </c>
      <c r="L1739" s="256">
        <v>342240</v>
      </c>
      <c r="M1739" s="256">
        <f t="shared" si="313"/>
        <v>65025.599999999999</v>
      </c>
      <c r="N1739" s="299">
        <f t="shared" si="314"/>
        <v>407265.6</v>
      </c>
      <c r="O1739" s="303">
        <v>0</v>
      </c>
      <c r="P1739" s="303">
        <v>0</v>
      </c>
      <c r="Q1739" s="305">
        <v>0</v>
      </c>
      <c r="R1739" s="256">
        <f t="shared" si="315"/>
        <v>426900.91733333329</v>
      </c>
      <c r="S1739" s="256">
        <f t="shared" si="316"/>
        <v>295120</v>
      </c>
      <c r="T1739" s="303">
        <f t="shared" si="317"/>
        <v>411163.11528649053</v>
      </c>
      <c r="U1739" s="303">
        <f t="shared" si="318"/>
        <v>142615.9738259126</v>
      </c>
      <c r="V1739" s="256">
        <f t="shared" si="319"/>
        <v>295120</v>
      </c>
    </row>
    <row r="1740" spans="2:22" x14ac:dyDescent="0.2">
      <c r="B1740" s="259">
        <v>106</v>
      </c>
      <c r="C1740" s="268" t="s">
        <v>27</v>
      </c>
      <c r="D1740" s="270" t="s">
        <v>722</v>
      </c>
      <c r="E1740" s="260">
        <v>1</v>
      </c>
      <c r="F1740" s="256">
        <v>526780.80000000005</v>
      </c>
      <c r="G1740" s="256">
        <f t="shared" si="309"/>
        <v>100088.35200000001</v>
      </c>
      <c r="H1740" s="256">
        <f t="shared" si="310"/>
        <v>626869.152</v>
      </c>
      <c r="I1740" s="256">
        <v>273000</v>
      </c>
      <c r="J1740" s="256">
        <f t="shared" si="311"/>
        <v>51870</v>
      </c>
      <c r="K1740" s="256">
        <f t="shared" si="312"/>
        <v>324870</v>
      </c>
      <c r="L1740" s="256">
        <v>365820</v>
      </c>
      <c r="M1740" s="256">
        <f t="shared" si="313"/>
        <v>69505.8</v>
      </c>
      <c r="N1740" s="299">
        <f t="shared" si="314"/>
        <v>435325.8</v>
      </c>
      <c r="O1740" s="303">
        <v>0</v>
      </c>
      <c r="P1740" s="303">
        <v>0</v>
      </c>
      <c r="Q1740" s="305">
        <v>0</v>
      </c>
      <c r="R1740" s="256">
        <f t="shared" si="315"/>
        <v>462354.984</v>
      </c>
      <c r="S1740" s="256">
        <f t="shared" si="316"/>
        <v>324870</v>
      </c>
      <c r="T1740" s="303">
        <f t="shared" si="317"/>
        <v>445896.06324631005</v>
      </c>
      <c r="U1740" s="303">
        <f t="shared" si="318"/>
        <v>152803.1561943639</v>
      </c>
      <c r="V1740" s="256">
        <f t="shared" si="319"/>
        <v>324870</v>
      </c>
    </row>
    <row r="1741" spans="2:22" x14ac:dyDescent="0.2">
      <c r="B1741" s="259">
        <v>107</v>
      </c>
      <c r="C1741" s="268" t="s">
        <v>27</v>
      </c>
      <c r="D1741" s="270" t="s">
        <v>318</v>
      </c>
      <c r="E1741" s="260">
        <v>1</v>
      </c>
      <c r="F1741" s="256">
        <v>307678.8</v>
      </c>
      <c r="G1741" s="256">
        <f t="shared" si="309"/>
        <v>58458.972000000002</v>
      </c>
      <c r="H1741" s="256">
        <f t="shared" si="310"/>
        <v>366137.772</v>
      </c>
      <c r="I1741" s="256">
        <v>163000</v>
      </c>
      <c r="J1741" s="256">
        <f t="shared" si="311"/>
        <v>30970</v>
      </c>
      <c r="K1741" s="256">
        <f t="shared" si="312"/>
        <v>193970</v>
      </c>
      <c r="L1741" s="256">
        <v>215160</v>
      </c>
      <c r="M1741" s="256">
        <f t="shared" si="313"/>
        <v>40880.400000000001</v>
      </c>
      <c r="N1741" s="299">
        <f t="shared" si="314"/>
        <v>256040.4</v>
      </c>
      <c r="O1741" s="303">
        <v>0</v>
      </c>
      <c r="P1741" s="303">
        <v>0</v>
      </c>
      <c r="Q1741" s="305">
        <v>0</v>
      </c>
      <c r="R1741" s="256">
        <f t="shared" si="315"/>
        <v>272049.39066666667</v>
      </c>
      <c r="S1741" s="256">
        <f t="shared" si="316"/>
        <v>193970</v>
      </c>
      <c r="T1741" s="303">
        <f t="shared" si="317"/>
        <v>262963.73872095381</v>
      </c>
      <c r="U1741" s="303">
        <f t="shared" si="318"/>
        <v>87193.183595307753</v>
      </c>
      <c r="V1741" s="256">
        <f t="shared" si="319"/>
        <v>193970</v>
      </c>
    </row>
    <row r="1742" spans="2:22" x14ac:dyDescent="0.2">
      <c r="B1742" s="259">
        <v>108</v>
      </c>
      <c r="C1742" s="268" t="s">
        <v>27</v>
      </c>
      <c r="D1742" s="270" t="s">
        <v>723</v>
      </c>
      <c r="E1742" s="260">
        <v>1</v>
      </c>
      <c r="F1742" s="256">
        <v>221062.5</v>
      </c>
      <c r="G1742" s="256">
        <f t="shared" si="309"/>
        <v>42001.875</v>
      </c>
      <c r="H1742" s="256">
        <f t="shared" si="310"/>
        <v>263064.375</v>
      </c>
      <c r="I1742" s="256">
        <v>125000</v>
      </c>
      <c r="J1742" s="256">
        <f t="shared" si="311"/>
        <v>23750</v>
      </c>
      <c r="K1742" s="256">
        <f t="shared" si="312"/>
        <v>148750</v>
      </c>
      <c r="L1742" s="256">
        <v>163750</v>
      </c>
      <c r="M1742" s="256">
        <f t="shared" si="313"/>
        <v>31112.5</v>
      </c>
      <c r="N1742" s="299">
        <f t="shared" si="314"/>
        <v>194862.5</v>
      </c>
      <c r="O1742" s="303">
        <v>0</v>
      </c>
      <c r="P1742" s="303">
        <v>0</v>
      </c>
      <c r="Q1742" s="305">
        <v>0</v>
      </c>
      <c r="R1742" s="256">
        <f t="shared" si="315"/>
        <v>202225.625</v>
      </c>
      <c r="S1742" s="256">
        <f t="shared" si="316"/>
        <v>148750</v>
      </c>
      <c r="T1742" s="303">
        <f t="shared" si="317"/>
        <v>196825.98235222662</v>
      </c>
      <c r="U1742" s="303">
        <f t="shared" si="318"/>
        <v>57511.788271921912</v>
      </c>
      <c r="V1742" s="256">
        <f t="shared" si="319"/>
        <v>148750</v>
      </c>
    </row>
    <row r="1743" spans="2:22" x14ac:dyDescent="0.2">
      <c r="B1743" s="259">
        <v>109</v>
      </c>
      <c r="C1743" s="268" t="s">
        <v>27</v>
      </c>
      <c r="D1743" s="270" t="s">
        <v>724</v>
      </c>
      <c r="E1743" s="260">
        <v>1</v>
      </c>
      <c r="F1743" s="256">
        <v>466752</v>
      </c>
      <c r="G1743" s="256">
        <f t="shared" si="309"/>
        <v>88682.880000000005</v>
      </c>
      <c r="H1743" s="256">
        <f t="shared" si="310"/>
        <v>555434.88</v>
      </c>
      <c r="I1743" s="256">
        <v>272000</v>
      </c>
      <c r="J1743" s="256">
        <f t="shared" si="311"/>
        <v>51680</v>
      </c>
      <c r="K1743" s="256">
        <f t="shared" si="312"/>
        <v>323680</v>
      </c>
      <c r="L1743" s="256">
        <v>353600</v>
      </c>
      <c r="M1743" s="256">
        <f t="shared" si="313"/>
        <v>67184</v>
      </c>
      <c r="N1743" s="299">
        <f t="shared" si="314"/>
        <v>420784</v>
      </c>
      <c r="O1743" s="303">
        <v>0</v>
      </c>
      <c r="P1743" s="303">
        <v>0</v>
      </c>
      <c r="Q1743" s="305">
        <v>0</v>
      </c>
      <c r="R1743" s="256">
        <f t="shared" si="315"/>
        <v>433299.62666666665</v>
      </c>
      <c r="S1743" s="256">
        <f t="shared" si="316"/>
        <v>323680</v>
      </c>
      <c r="T1743" s="303">
        <f t="shared" si="317"/>
        <v>422930.894305564</v>
      </c>
      <c r="U1743" s="303">
        <f t="shared" si="318"/>
        <v>116383.25388172538</v>
      </c>
      <c r="V1743" s="256">
        <f t="shared" si="319"/>
        <v>323680</v>
      </c>
    </row>
    <row r="1744" spans="2:22" x14ac:dyDescent="0.2">
      <c r="B1744" s="259">
        <v>110</v>
      </c>
      <c r="C1744" s="268" t="s">
        <v>27</v>
      </c>
      <c r="D1744" s="270" t="s">
        <v>725</v>
      </c>
      <c r="E1744" s="260">
        <v>1</v>
      </c>
      <c r="F1744" s="256">
        <v>602330.4</v>
      </c>
      <c r="G1744" s="256">
        <f t="shared" si="309"/>
        <v>114442.77600000001</v>
      </c>
      <c r="H1744" s="256">
        <f t="shared" si="310"/>
        <v>716773.17599999998</v>
      </c>
      <c r="I1744" s="256">
        <v>306000</v>
      </c>
      <c r="J1744" s="256">
        <f t="shared" si="311"/>
        <v>58140</v>
      </c>
      <c r="K1744" s="256">
        <f t="shared" si="312"/>
        <v>364140</v>
      </c>
      <c r="L1744" s="256">
        <v>406980</v>
      </c>
      <c r="M1744" s="256">
        <f t="shared" si="313"/>
        <v>77326.2</v>
      </c>
      <c r="N1744" s="299">
        <f t="shared" si="314"/>
        <v>484306.2</v>
      </c>
      <c r="O1744" s="303">
        <v>0</v>
      </c>
      <c r="P1744" s="303">
        <v>0</v>
      </c>
      <c r="Q1744" s="305">
        <v>0</v>
      </c>
      <c r="R1744" s="256">
        <f t="shared" si="315"/>
        <v>521739.79199999996</v>
      </c>
      <c r="S1744" s="256">
        <f t="shared" si="316"/>
        <v>364140</v>
      </c>
      <c r="T1744" s="303">
        <f t="shared" si="317"/>
        <v>501868.63381751976</v>
      </c>
      <c r="U1744" s="303">
        <f t="shared" si="318"/>
        <v>179272.12432912868</v>
      </c>
      <c r="V1744" s="256">
        <f t="shared" si="319"/>
        <v>364140</v>
      </c>
    </row>
    <row r="1745" spans="2:22" x14ac:dyDescent="0.2">
      <c r="B1745" s="259">
        <v>111</v>
      </c>
      <c r="C1745" s="268" t="s">
        <v>27</v>
      </c>
      <c r="D1745" s="270" t="s">
        <v>726</v>
      </c>
      <c r="E1745" s="260">
        <v>1</v>
      </c>
      <c r="F1745" s="256">
        <v>331128</v>
      </c>
      <c r="G1745" s="256">
        <f t="shared" si="309"/>
        <v>62914.32</v>
      </c>
      <c r="H1745" s="256">
        <f t="shared" si="310"/>
        <v>394042.32</v>
      </c>
      <c r="I1745" s="256">
        <v>168000</v>
      </c>
      <c r="J1745" s="256">
        <f t="shared" si="311"/>
        <v>31920</v>
      </c>
      <c r="K1745" s="256">
        <f t="shared" si="312"/>
        <v>199920</v>
      </c>
      <c r="L1745" s="256">
        <v>226800</v>
      </c>
      <c r="M1745" s="256">
        <f t="shared" si="313"/>
        <v>43092</v>
      </c>
      <c r="N1745" s="299">
        <f t="shared" si="314"/>
        <v>269892</v>
      </c>
      <c r="O1745" s="303">
        <v>0</v>
      </c>
      <c r="P1745" s="303">
        <v>0</v>
      </c>
      <c r="Q1745" s="305">
        <v>0</v>
      </c>
      <c r="R1745" s="256">
        <f t="shared" si="315"/>
        <v>287951.44</v>
      </c>
      <c r="S1745" s="256">
        <f t="shared" si="316"/>
        <v>199920</v>
      </c>
      <c r="T1745" s="303">
        <f t="shared" si="317"/>
        <v>277031.85328932607</v>
      </c>
      <c r="U1745" s="303">
        <f t="shared" si="318"/>
        <v>98313.154309994468</v>
      </c>
      <c r="V1745" s="256">
        <f t="shared" si="319"/>
        <v>199920</v>
      </c>
    </row>
    <row r="1746" spans="2:22" x14ac:dyDescent="0.2">
      <c r="B1746" s="259">
        <v>112</v>
      </c>
      <c r="C1746" s="268" t="s">
        <v>27</v>
      </c>
      <c r="D1746" s="270" t="s">
        <v>727</v>
      </c>
      <c r="E1746" s="260">
        <v>1</v>
      </c>
      <c r="F1746" s="256">
        <v>411000</v>
      </c>
      <c r="G1746" s="256">
        <f t="shared" si="309"/>
        <v>78090</v>
      </c>
      <c r="H1746" s="256">
        <f t="shared" si="310"/>
        <v>489090</v>
      </c>
      <c r="I1746" s="256">
        <v>200000</v>
      </c>
      <c r="J1746" s="256">
        <f t="shared" si="311"/>
        <v>38000</v>
      </c>
      <c r="K1746" s="256">
        <f t="shared" si="312"/>
        <v>238000</v>
      </c>
      <c r="L1746" s="256">
        <v>274000</v>
      </c>
      <c r="M1746" s="256">
        <f t="shared" si="313"/>
        <v>52060</v>
      </c>
      <c r="N1746" s="299">
        <f t="shared" si="314"/>
        <v>326060</v>
      </c>
      <c r="O1746" s="303">
        <v>0</v>
      </c>
      <c r="P1746" s="303">
        <v>0</v>
      </c>
      <c r="Q1746" s="305">
        <v>0</v>
      </c>
      <c r="R1746" s="256">
        <f t="shared" si="315"/>
        <v>351050</v>
      </c>
      <c r="S1746" s="256">
        <f t="shared" si="316"/>
        <v>238000</v>
      </c>
      <c r="T1746" s="303">
        <f t="shared" si="317"/>
        <v>336063.30040022131</v>
      </c>
      <c r="U1746" s="303">
        <f t="shared" si="318"/>
        <v>127396.71149601939</v>
      </c>
      <c r="V1746" s="256">
        <f t="shared" si="319"/>
        <v>238000</v>
      </c>
    </row>
    <row r="1747" spans="2:22" x14ac:dyDescent="0.2">
      <c r="B1747" s="259">
        <v>113</v>
      </c>
      <c r="C1747" s="268" t="s">
        <v>27</v>
      </c>
      <c r="D1747" s="270" t="s">
        <v>728</v>
      </c>
      <c r="E1747" s="260">
        <v>1</v>
      </c>
      <c r="F1747" s="256">
        <v>390075.7</v>
      </c>
      <c r="G1747" s="256">
        <f t="shared" si="309"/>
        <v>74114.383000000002</v>
      </c>
      <c r="H1747" s="256">
        <f t="shared" si="310"/>
        <v>464190.08299999998</v>
      </c>
      <c r="I1747" s="256">
        <v>211000</v>
      </c>
      <c r="J1747" s="256">
        <f t="shared" si="311"/>
        <v>40090</v>
      </c>
      <c r="K1747" s="256">
        <f t="shared" si="312"/>
        <v>251090</v>
      </c>
      <c r="L1747" s="256">
        <v>280630</v>
      </c>
      <c r="M1747" s="256">
        <f t="shared" si="313"/>
        <v>53319.7</v>
      </c>
      <c r="N1747" s="299">
        <f t="shared" si="314"/>
        <v>333949.7</v>
      </c>
      <c r="O1747" s="303">
        <v>0</v>
      </c>
      <c r="P1747" s="303">
        <v>0</v>
      </c>
      <c r="Q1747" s="305">
        <v>0</v>
      </c>
      <c r="R1747" s="256">
        <f t="shared" si="315"/>
        <v>349743.261</v>
      </c>
      <c r="S1747" s="256">
        <f t="shared" si="316"/>
        <v>251090</v>
      </c>
      <c r="T1747" s="303">
        <f t="shared" si="317"/>
        <v>338897.82173509273</v>
      </c>
      <c r="U1747" s="303">
        <f t="shared" si="318"/>
        <v>107424.33974871447</v>
      </c>
      <c r="V1747" s="256">
        <f t="shared" si="319"/>
        <v>251090</v>
      </c>
    </row>
    <row r="1748" spans="2:22" x14ac:dyDescent="0.2">
      <c r="B1748" s="259">
        <v>114</v>
      </c>
      <c r="C1748" s="268" t="s">
        <v>27</v>
      </c>
      <c r="D1748" s="270" t="s">
        <v>729</v>
      </c>
      <c r="E1748" s="260">
        <v>1</v>
      </c>
      <c r="F1748" s="256">
        <v>406350</v>
      </c>
      <c r="G1748" s="256">
        <f t="shared" si="309"/>
        <v>77206.5</v>
      </c>
      <c r="H1748" s="256">
        <f t="shared" si="310"/>
        <v>483556.5</v>
      </c>
      <c r="I1748" s="256">
        <v>215000</v>
      </c>
      <c r="J1748" s="256">
        <f t="shared" si="311"/>
        <v>40850</v>
      </c>
      <c r="K1748" s="256">
        <f t="shared" si="312"/>
        <v>255850</v>
      </c>
      <c r="L1748" s="256">
        <v>290250</v>
      </c>
      <c r="M1748" s="256">
        <f t="shared" si="313"/>
        <v>55147.5</v>
      </c>
      <c r="N1748" s="299">
        <f t="shared" si="314"/>
        <v>345397.5</v>
      </c>
      <c r="O1748" s="303">
        <v>0</v>
      </c>
      <c r="P1748" s="303">
        <v>0</v>
      </c>
      <c r="Q1748" s="305">
        <v>0</v>
      </c>
      <c r="R1748" s="256">
        <f t="shared" si="315"/>
        <v>361601.33333333331</v>
      </c>
      <c r="S1748" s="256">
        <f t="shared" si="316"/>
        <v>255850</v>
      </c>
      <c r="T1748" s="303">
        <f t="shared" si="317"/>
        <v>349610.07980447472</v>
      </c>
      <c r="U1748" s="303">
        <f t="shared" si="318"/>
        <v>114714.8015584011</v>
      </c>
      <c r="V1748" s="256">
        <f t="shared" si="319"/>
        <v>255850</v>
      </c>
    </row>
    <row r="1749" spans="2:22" x14ac:dyDescent="0.2">
      <c r="B1749" s="259">
        <v>115</v>
      </c>
      <c r="C1749" s="268" t="s">
        <v>27</v>
      </c>
      <c r="D1749" s="270" t="s">
        <v>730</v>
      </c>
      <c r="E1749" s="260">
        <v>1</v>
      </c>
      <c r="F1749" s="256">
        <v>564340</v>
      </c>
      <c r="G1749" s="256">
        <f t="shared" si="309"/>
        <v>107224.6</v>
      </c>
      <c r="H1749" s="256">
        <f t="shared" si="310"/>
        <v>671564.6</v>
      </c>
      <c r="I1749" s="256">
        <v>290000</v>
      </c>
      <c r="J1749" s="256">
        <f t="shared" si="311"/>
        <v>55100</v>
      </c>
      <c r="K1749" s="256">
        <f t="shared" si="312"/>
        <v>345100</v>
      </c>
      <c r="L1749" s="256">
        <v>406000</v>
      </c>
      <c r="M1749" s="256">
        <f t="shared" si="313"/>
        <v>77140</v>
      </c>
      <c r="N1749" s="299">
        <f t="shared" si="314"/>
        <v>483140</v>
      </c>
      <c r="O1749" s="303">
        <v>0</v>
      </c>
      <c r="P1749" s="303">
        <v>0</v>
      </c>
      <c r="Q1749" s="305">
        <v>0</v>
      </c>
      <c r="R1749" s="256">
        <f t="shared" si="315"/>
        <v>499934.8666666667</v>
      </c>
      <c r="S1749" s="256">
        <f t="shared" si="316"/>
        <v>345100</v>
      </c>
      <c r="T1749" s="303">
        <f t="shared" si="317"/>
        <v>481986.91685714317</v>
      </c>
      <c r="U1749" s="303">
        <f t="shared" si="318"/>
        <v>163879.02374328839</v>
      </c>
      <c r="V1749" s="256">
        <f t="shared" si="319"/>
        <v>345100</v>
      </c>
    </row>
    <row r="1750" spans="2:22" x14ac:dyDescent="0.2">
      <c r="B1750" s="259">
        <v>116</v>
      </c>
      <c r="C1750" s="268" t="s">
        <v>27</v>
      </c>
      <c r="D1750" s="270" t="s">
        <v>731</v>
      </c>
      <c r="E1750" s="260">
        <v>1</v>
      </c>
      <c r="F1750" s="256">
        <v>531860</v>
      </c>
      <c r="G1750" s="256">
        <f t="shared" si="309"/>
        <v>101053.4</v>
      </c>
      <c r="H1750" s="256">
        <f t="shared" si="310"/>
        <v>632913.4</v>
      </c>
      <c r="I1750" s="256">
        <v>280000</v>
      </c>
      <c r="J1750" s="256">
        <f t="shared" si="311"/>
        <v>53200</v>
      </c>
      <c r="K1750" s="256">
        <f t="shared" si="312"/>
        <v>333200</v>
      </c>
      <c r="L1750" s="256">
        <v>366800</v>
      </c>
      <c r="M1750" s="256">
        <f t="shared" si="313"/>
        <v>69692</v>
      </c>
      <c r="N1750" s="299">
        <f t="shared" si="314"/>
        <v>436492</v>
      </c>
      <c r="O1750" s="303">
        <v>0</v>
      </c>
      <c r="P1750" s="303">
        <v>0</v>
      </c>
      <c r="Q1750" s="305">
        <v>0</v>
      </c>
      <c r="R1750" s="256">
        <f t="shared" si="315"/>
        <v>467535.1333333333</v>
      </c>
      <c r="S1750" s="256">
        <f t="shared" si="316"/>
        <v>333200</v>
      </c>
      <c r="T1750" s="303">
        <f t="shared" si="317"/>
        <v>451518.12706029229</v>
      </c>
      <c r="U1750" s="303">
        <f t="shared" si="318"/>
        <v>152249.09730521694</v>
      </c>
      <c r="V1750" s="256">
        <f t="shared" si="319"/>
        <v>333200</v>
      </c>
    </row>
    <row r="1751" spans="2:22" x14ac:dyDescent="0.2">
      <c r="B1751" s="259">
        <v>117</v>
      </c>
      <c r="C1751" s="268" t="s">
        <v>27</v>
      </c>
      <c r="D1751" s="270" t="s">
        <v>297</v>
      </c>
      <c r="E1751" s="260">
        <v>1</v>
      </c>
      <c r="F1751" s="256">
        <v>281880</v>
      </c>
      <c r="G1751" s="256">
        <f t="shared" si="309"/>
        <v>53557.2</v>
      </c>
      <c r="H1751" s="256">
        <f t="shared" si="310"/>
        <v>335437.2</v>
      </c>
      <c r="I1751" s="256">
        <v>145000</v>
      </c>
      <c r="J1751" s="256">
        <f t="shared" si="311"/>
        <v>27550</v>
      </c>
      <c r="K1751" s="256">
        <f t="shared" si="312"/>
        <v>172550</v>
      </c>
      <c r="L1751" s="256">
        <v>195750</v>
      </c>
      <c r="M1751" s="256">
        <f t="shared" si="313"/>
        <v>37192.5</v>
      </c>
      <c r="N1751" s="299">
        <f t="shared" si="314"/>
        <v>232942.5</v>
      </c>
      <c r="O1751" s="303">
        <v>0</v>
      </c>
      <c r="P1751" s="303">
        <v>0</v>
      </c>
      <c r="Q1751" s="305">
        <v>0</v>
      </c>
      <c r="R1751" s="256">
        <f t="shared" si="315"/>
        <v>246976.56666666665</v>
      </c>
      <c r="S1751" s="256">
        <f t="shared" si="316"/>
        <v>172550</v>
      </c>
      <c r="T1751" s="303">
        <f t="shared" si="317"/>
        <v>238008.04660711365</v>
      </c>
      <c r="U1751" s="303">
        <f t="shared" si="318"/>
        <v>82345.468918231054</v>
      </c>
      <c r="V1751" s="256">
        <f t="shared" si="319"/>
        <v>172550</v>
      </c>
    </row>
    <row r="1752" spans="2:22" x14ac:dyDescent="0.2">
      <c r="B1752" s="259">
        <v>118</v>
      </c>
      <c r="C1752" s="268" t="s">
        <v>27</v>
      </c>
      <c r="D1752" s="270" t="s">
        <v>732</v>
      </c>
      <c r="E1752" s="260">
        <v>1</v>
      </c>
      <c r="F1752" s="256">
        <v>380935.2</v>
      </c>
      <c r="G1752" s="256">
        <f t="shared" si="309"/>
        <v>72377.688000000009</v>
      </c>
      <c r="H1752" s="256">
        <f t="shared" si="310"/>
        <v>453312.88800000004</v>
      </c>
      <c r="I1752" s="256">
        <v>206000</v>
      </c>
      <c r="J1752" s="256">
        <f t="shared" si="311"/>
        <v>39140</v>
      </c>
      <c r="K1752" s="256">
        <f t="shared" si="312"/>
        <v>245140</v>
      </c>
      <c r="L1752" s="256">
        <v>284280</v>
      </c>
      <c r="M1752" s="256">
        <f t="shared" si="313"/>
        <v>54013.2</v>
      </c>
      <c r="N1752" s="299">
        <f t="shared" si="314"/>
        <v>338293.2</v>
      </c>
      <c r="O1752" s="303">
        <v>0</v>
      </c>
      <c r="P1752" s="303">
        <v>0</v>
      </c>
      <c r="Q1752" s="305">
        <v>0</v>
      </c>
      <c r="R1752" s="256">
        <f t="shared" si="315"/>
        <v>345582.02933333331</v>
      </c>
      <c r="S1752" s="256">
        <f t="shared" si="316"/>
        <v>245140</v>
      </c>
      <c r="T1752" s="303">
        <f t="shared" si="317"/>
        <v>334992.56805885403</v>
      </c>
      <c r="U1752" s="303">
        <f t="shared" si="318"/>
        <v>104277.673062612</v>
      </c>
      <c r="V1752" s="256">
        <f t="shared" si="319"/>
        <v>245140</v>
      </c>
    </row>
    <row r="1753" spans="2:22" x14ac:dyDescent="0.2">
      <c r="B1753" s="259">
        <v>119</v>
      </c>
      <c r="C1753" s="268" t="s">
        <v>27</v>
      </c>
      <c r="D1753" s="270" t="s">
        <v>733</v>
      </c>
      <c r="E1753" s="260">
        <v>1</v>
      </c>
      <c r="F1753" s="256">
        <v>259350</v>
      </c>
      <c r="G1753" s="256">
        <f t="shared" si="309"/>
        <v>49276.5</v>
      </c>
      <c r="H1753" s="256">
        <f t="shared" si="310"/>
        <v>308626.5</v>
      </c>
      <c r="I1753" s="256">
        <v>130000</v>
      </c>
      <c r="J1753" s="256">
        <f t="shared" si="311"/>
        <v>24700</v>
      </c>
      <c r="K1753" s="256">
        <f t="shared" si="312"/>
        <v>154700</v>
      </c>
      <c r="L1753" s="256">
        <v>172900</v>
      </c>
      <c r="M1753" s="256">
        <f t="shared" si="313"/>
        <v>32851</v>
      </c>
      <c r="N1753" s="299">
        <f t="shared" si="314"/>
        <v>205751</v>
      </c>
      <c r="O1753" s="303">
        <v>0</v>
      </c>
      <c r="P1753" s="303">
        <v>0</v>
      </c>
      <c r="Q1753" s="305">
        <v>0</v>
      </c>
      <c r="R1753" s="256">
        <f t="shared" si="315"/>
        <v>223025.83333333334</v>
      </c>
      <c r="S1753" s="256">
        <f t="shared" si="316"/>
        <v>154700</v>
      </c>
      <c r="T1753" s="303">
        <f t="shared" si="317"/>
        <v>214168.28584480131</v>
      </c>
      <c r="U1753" s="303">
        <f t="shared" si="318"/>
        <v>78403.805714922593</v>
      </c>
      <c r="V1753" s="256">
        <f t="shared" si="319"/>
        <v>154700</v>
      </c>
    </row>
    <row r="1754" spans="2:22" x14ac:dyDescent="0.2">
      <c r="B1754" s="259">
        <v>120</v>
      </c>
      <c r="C1754" s="268" t="s">
        <v>27</v>
      </c>
      <c r="D1754" s="270" t="s">
        <v>734</v>
      </c>
      <c r="E1754" s="260">
        <v>1</v>
      </c>
      <c r="F1754" s="256">
        <v>408038.40000000002</v>
      </c>
      <c r="G1754" s="256">
        <f t="shared" si="309"/>
        <v>77527.296000000002</v>
      </c>
      <c r="H1754" s="256">
        <f t="shared" si="310"/>
        <v>485565.696</v>
      </c>
      <c r="I1754" s="256">
        <v>224000</v>
      </c>
      <c r="J1754" s="256">
        <f t="shared" si="311"/>
        <v>42560</v>
      </c>
      <c r="K1754" s="256">
        <f t="shared" si="312"/>
        <v>266560</v>
      </c>
      <c r="L1754" s="256">
        <v>309120</v>
      </c>
      <c r="M1754" s="256">
        <f t="shared" si="313"/>
        <v>58732.800000000003</v>
      </c>
      <c r="N1754" s="299">
        <f t="shared" si="314"/>
        <v>367852.79999999999</v>
      </c>
      <c r="O1754" s="303">
        <v>0</v>
      </c>
      <c r="P1754" s="303">
        <v>0</v>
      </c>
      <c r="Q1754" s="305">
        <v>0</v>
      </c>
      <c r="R1754" s="256">
        <f t="shared" si="315"/>
        <v>373326.16533333337</v>
      </c>
      <c r="S1754" s="256">
        <f t="shared" si="316"/>
        <v>266560</v>
      </c>
      <c r="T1754" s="303">
        <f t="shared" si="317"/>
        <v>362442.41407715523</v>
      </c>
      <c r="U1754" s="303">
        <f t="shared" si="318"/>
        <v>109605.39227686379</v>
      </c>
      <c r="V1754" s="256">
        <f t="shared" si="319"/>
        <v>266560</v>
      </c>
    </row>
    <row r="1755" spans="2:22" x14ac:dyDescent="0.2">
      <c r="B1755" s="259">
        <v>121</v>
      </c>
      <c r="C1755" s="268" t="s">
        <v>27</v>
      </c>
      <c r="D1755" s="270" t="s">
        <v>735</v>
      </c>
      <c r="E1755" s="260">
        <v>1</v>
      </c>
      <c r="F1755" s="256">
        <v>291152.40000000002</v>
      </c>
      <c r="G1755" s="256">
        <f t="shared" si="309"/>
        <v>55318.956000000006</v>
      </c>
      <c r="H1755" s="256">
        <f t="shared" si="310"/>
        <v>346471.35600000003</v>
      </c>
      <c r="I1755" s="256">
        <v>161000</v>
      </c>
      <c r="J1755" s="256">
        <f t="shared" si="311"/>
        <v>30590</v>
      </c>
      <c r="K1755" s="256">
        <f t="shared" si="312"/>
        <v>191590</v>
      </c>
      <c r="L1755" s="256">
        <v>212520</v>
      </c>
      <c r="M1755" s="256">
        <f t="shared" si="313"/>
        <v>40378.800000000003</v>
      </c>
      <c r="N1755" s="299">
        <f t="shared" si="314"/>
        <v>252898.8</v>
      </c>
      <c r="O1755" s="303">
        <v>0</v>
      </c>
      <c r="P1755" s="303">
        <v>0</v>
      </c>
      <c r="Q1755" s="305">
        <v>0</v>
      </c>
      <c r="R1755" s="256">
        <f t="shared" si="315"/>
        <v>263653.38533333334</v>
      </c>
      <c r="S1755" s="256">
        <f t="shared" si="316"/>
        <v>191590</v>
      </c>
      <c r="T1755" s="303">
        <f t="shared" si="317"/>
        <v>256052.47649639077</v>
      </c>
      <c r="U1755" s="303">
        <f t="shared" si="318"/>
        <v>77998.746389725187</v>
      </c>
      <c r="V1755" s="256">
        <f t="shared" si="319"/>
        <v>191590</v>
      </c>
    </row>
    <row r="1756" spans="2:22" x14ac:dyDescent="0.2">
      <c r="B1756" s="259">
        <v>122</v>
      </c>
      <c r="C1756" s="268" t="s">
        <v>27</v>
      </c>
      <c r="D1756" s="270" t="s">
        <v>736</v>
      </c>
      <c r="E1756" s="260">
        <v>1</v>
      </c>
      <c r="F1756" s="256">
        <v>374749.8</v>
      </c>
      <c r="G1756" s="256">
        <f t="shared" si="309"/>
        <v>71202.462</v>
      </c>
      <c r="H1756" s="256">
        <f t="shared" si="310"/>
        <v>445952.26199999999</v>
      </c>
      <c r="I1756" s="256">
        <v>194000</v>
      </c>
      <c r="J1756" s="256">
        <f t="shared" si="311"/>
        <v>36860</v>
      </c>
      <c r="K1756" s="256">
        <f t="shared" si="312"/>
        <v>230860</v>
      </c>
      <c r="L1756" s="256">
        <v>265780</v>
      </c>
      <c r="M1756" s="256">
        <f t="shared" si="313"/>
        <v>50498.2</v>
      </c>
      <c r="N1756" s="299">
        <f t="shared" si="314"/>
        <v>316278.2</v>
      </c>
      <c r="O1756" s="303">
        <v>0</v>
      </c>
      <c r="P1756" s="303">
        <v>0</v>
      </c>
      <c r="Q1756" s="305">
        <v>0</v>
      </c>
      <c r="R1756" s="256">
        <f t="shared" si="315"/>
        <v>331030.15400000004</v>
      </c>
      <c r="S1756" s="256">
        <f t="shared" si="316"/>
        <v>230860</v>
      </c>
      <c r="T1756" s="303">
        <f t="shared" si="317"/>
        <v>319326.85249952675</v>
      </c>
      <c r="U1756" s="303">
        <f t="shared" si="318"/>
        <v>108302.28715582468</v>
      </c>
      <c r="V1756" s="256">
        <f t="shared" si="319"/>
        <v>230860</v>
      </c>
    </row>
    <row r="1757" spans="2:22" x14ac:dyDescent="0.2">
      <c r="B1757" s="259">
        <v>123</v>
      </c>
      <c r="C1757" s="268" t="s">
        <v>27</v>
      </c>
      <c r="D1757" s="270" t="s">
        <v>737</v>
      </c>
      <c r="E1757" s="260">
        <v>1</v>
      </c>
      <c r="F1757" s="256">
        <v>594172.80000000005</v>
      </c>
      <c r="G1757" s="256">
        <f t="shared" si="309"/>
        <v>112892.83200000001</v>
      </c>
      <c r="H1757" s="256">
        <f t="shared" si="310"/>
        <v>707065.6320000001</v>
      </c>
      <c r="I1757" s="256">
        <v>312000</v>
      </c>
      <c r="J1757" s="256">
        <f t="shared" si="311"/>
        <v>59280</v>
      </c>
      <c r="K1757" s="256">
        <f t="shared" si="312"/>
        <v>371280</v>
      </c>
      <c r="L1757" s="256">
        <v>430560</v>
      </c>
      <c r="M1757" s="256">
        <f t="shared" si="313"/>
        <v>81806.399999999994</v>
      </c>
      <c r="N1757" s="299">
        <f t="shared" si="314"/>
        <v>512366.4</v>
      </c>
      <c r="O1757" s="303">
        <v>0</v>
      </c>
      <c r="P1757" s="303">
        <v>0</v>
      </c>
      <c r="Q1757" s="305">
        <v>0</v>
      </c>
      <c r="R1757" s="256">
        <f t="shared" si="315"/>
        <v>530237.34400000004</v>
      </c>
      <c r="S1757" s="256">
        <f t="shared" si="316"/>
        <v>371280</v>
      </c>
      <c r="T1757" s="303">
        <f t="shared" si="317"/>
        <v>512366.39999999997</v>
      </c>
      <c r="U1757" s="303">
        <f t="shared" si="318"/>
        <v>168604.64300842438</v>
      </c>
      <c r="V1757" s="256">
        <f t="shared" si="319"/>
        <v>371280</v>
      </c>
    </row>
    <row r="1758" spans="2:22" x14ac:dyDescent="0.2">
      <c r="B1758" s="259">
        <v>124</v>
      </c>
      <c r="C1758" s="268" t="s">
        <v>27</v>
      </c>
      <c r="D1758" s="270" t="s">
        <v>738</v>
      </c>
      <c r="E1758" s="260">
        <v>1</v>
      </c>
      <c r="F1758" s="256">
        <v>218536.8</v>
      </c>
      <c r="G1758" s="256">
        <f t="shared" si="309"/>
        <v>41521.991999999998</v>
      </c>
      <c r="H1758" s="256">
        <f t="shared" si="310"/>
        <v>260058.79199999999</v>
      </c>
      <c r="I1758" s="256">
        <v>107000</v>
      </c>
      <c r="J1758" s="256">
        <f t="shared" si="311"/>
        <v>20330</v>
      </c>
      <c r="K1758" s="256">
        <f t="shared" si="312"/>
        <v>127330</v>
      </c>
      <c r="L1758" s="256">
        <v>147660</v>
      </c>
      <c r="M1758" s="256">
        <f t="shared" si="313"/>
        <v>28055.4</v>
      </c>
      <c r="N1758" s="299">
        <f t="shared" si="314"/>
        <v>175715.4</v>
      </c>
      <c r="O1758" s="303">
        <v>0</v>
      </c>
      <c r="P1758" s="303">
        <v>0</v>
      </c>
      <c r="Q1758" s="305">
        <v>0</v>
      </c>
      <c r="R1758" s="256">
        <f t="shared" si="315"/>
        <v>187701.39733333336</v>
      </c>
      <c r="S1758" s="256">
        <f t="shared" si="316"/>
        <v>127330</v>
      </c>
      <c r="T1758" s="303">
        <f t="shared" si="317"/>
        <v>179861.15107238127</v>
      </c>
      <c r="U1758" s="303">
        <f t="shared" si="318"/>
        <v>67171.28222314069</v>
      </c>
      <c r="V1758" s="256">
        <f t="shared" si="319"/>
        <v>127330</v>
      </c>
    </row>
    <row r="1759" spans="2:22" x14ac:dyDescent="0.2">
      <c r="B1759" s="259">
        <v>125</v>
      </c>
      <c r="C1759" s="268" t="s">
        <v>27</v>
      </c>
      <c r="D1759" s="270" t="s">
        <v>739</v>
      </c>
      <c r="E1759" s="260">
        <v>1</v>
      </c>
      <c r="F1759" s="256">
        <v>596298</v>
      </c>
      <c r="G1759" s="256">
        <f t="shared" si="309"/>
        <v>113296.62</v>
      </c>
      <c r="H1759" s="256">
        <f t="shared" si="310"/>
        <v>709594.62</v>
      </c>
      <c r="I1759" s="256">
        <v>298000</v>
      </c>
      <c r="J1759" s="256">
        <f t="shared" si="311"/>
        <v>56620</v>
      </c>
      <c r="K1759" s="256">
        <f t="shared" si="312"/>
        <v>354620</v>
      </c>
      <c r="L1759" s="256">
        <v>411240</v>
      </c>
      <c r="M1759" s="256">
        <f t="shared" si="313"/>
        <v>78135.600000000006</v>
      </c>
      <c r="N1759" s="299">
        <f t="shared" si="314"/>
        <v>489375.6</v>
      </c>
      <c r="O1759" s="303">
        <v>0</v>
      </c>
      <c r="P1759" s="303">
        <v>0</v>
      </c>
      <c r="Q1759" s="305">
        <v>0</v>
      </c>
      <c r="R1759" s="256">
        <f t="shared" si="315"/>
        <v>517863.40666666673</v>
      </c>
      <c r="S1759" s="256">
        <f t="shared" si="316"/>
        <v>354620</v>
      </c>
      <c r="T1759" s="303">
        <f t="shared" si="317"/>
        <v>497513.97428492294</v>
      </c>
      <c r="U1759" s="303">
        <f t="shared" si="318"/>
        <v>179193.78213973832</v>
      </c>
      <c r="V1759" s="256">
        <f t="shared" si="319"/>
        <v>354620</v>
      </c>
    </row>
    <row r="1760" spans="2:22" x14ac:dyDescent="0.2">
      <c r="B1760" s="259">
        <v>126</v>
      </c>
      <c r="C1760" s="268" t="s">
        <v>27</v>
      </c>
      <c r="D1760" s="270" t="s">
        <v>740</v>
      </c>
      <c r="E1760" s="260">
        <v>1</v>
      </c>
      <c r="F1760" s="256">
        <v>357210</v>
      </c>
      <c r="G1760" s="256">
        <f t="shared" si="309"/>
        <v>67869.899999999994</v>
      </c>
      <c r="H1760" s="256">
        <f t="shared" si="310"/>
        <v>425079.9</v>
      </c>
      <c r="I1760" s="256">
        <v>189000</v>
      </c>
      <c r="J1760" s="256">
        <f t="shared" si="311"/>
        <v>35910</v>
      </c>
      <c r="K1760" s="256">
        <f t="shared" si="312"/>
        <v>224910</v>
      </c>
      <c r="L1760" s="256">
        <v>255150</v>
      </c>
      <c r="M1760" s="256">
        <f t="shared" si="313"/>
        <v>48478.5</v>
      </c>
      <c r="N1760" s="299">
        <f t="shared" si="314"/>
        <v>303628.5</v>
      </c>
      <c r="O1760" s="303">
        <v>0</v>
      </c>
      <c r="P1760" s="303">
        <v>0</v>
      </c>
      <c r="Q1760" s="305">
        <v>0</v>
      </c>
      <c r="R1760" s="256">
        <f t="shared" si="315"/>
        <v>317872.8</v>
      </c>
      <c r="S1760" s="256">
        <f t="shared" si="316"/>
        <v>224910</v>
      </c>
      <c r="T1760" s="303">
        <f t="shared" si="317"/>
        <v>307331.65154904989</v>
      </c>
      <c r="U1760" s="303">
        <f t="shared" si="318"/>
        <v>100842.31392808276</v>
      </c>
      <c r="V1760" s="256">
        <f t="shared" si="319"/>
        <v>224910</v>
      </c>
    </row>
    <row r="1761" spans="2:22" x14ac:dyDescent="0.2">
      <c r="B1761" s="259">
        <v>127</v>
      </c>
      <c r="C1761" s="268" t="s">
        <v>27</v>
      </c>
      <c r="D1761" s="270" t="s">
        <v>741</v>
      </c>
      <c r="E1761" s="260">
        <v>1</v>
      </c>
      <c r="F1761" s="256">
        <v>302250</v>
      </c>
      <c r="G1761" s="256">
        <f t="shared" si="309"/>
        <v>57427.5</v>
      </c>
      <c r="H1761" s="256">
        <f t="shared" si="310"/>
        <v>359677.5</v>
      </c>
      <c r="I1761" s="256">
        <v>155000</v>
      </c>
      <c r="J1761" s="256">
        <f t="shared" si="311"/>
        <v>29450</v>
      </c>
      <c r="K1761" s="256">
        <f t="shared" si="312"/>
        <v>184450</v>
      </c>
      <c r="L1761" s="256">
        <v>201500</v>
      </c>
      <c r="M1761" s="256">
        <f t="shared" si="313"/>
        <v>38285</v>
      </c>
      <c r="N1761" s="299">
        <f t="shared" si="314"/>
        <v>239785</v>
      </c>
      <c r="O1761" s="303">
        <v>0</v>
      </c>
      <c r="P1761" s="303">
        <v>0</v>
      </c>
      <c r="Q1761" s="305">
        <v>0</v>
      </c>
      <c r="R1761" s="256">
        <f t="shared" si="315"/>
        <v>261304.16666666666</v>
      </c>
      <c r="S1761" s="256">
        <f t="shared" si="316"/>
        <v>184450</v>
      </c>
      <c r="T1761" s="303">
        <f t="shared" si="317"/>
        <v>251499.99501626083</v>
      </c>
      <c r="U1761" s="303">
        <f t="shared" si="318"/>
        <v>89573.852711510233</v>
      </c>
      <c r="V1761" s="256">
        <f t="shared" si="319"/>
        <v>184450</v>
      </c>
    </row>
    <row r="1762" spans="2:22" x14ac:dyDescent="0.2">
      <c r="B1762" s="259">
        <v>128</v>
      </c>
      <c r="C1762" s="268" t="s">
        <v>27</v>
      </c>
      <c r="D1762" s="270" t="s">
        <v>742</v>
      </c>
      <c r="E1762" s="260">
        <v>1</v>
      </c>
      <c r="F1762" s="256">
        <v>373215</v>
      </c>
      <c r="G1762" s="256">
        <f t="shared" si="309"/>
        <v>70910.850000000006</v>
      </c>
      <c r="H1762" s="256">
        <f t="shared" si="310"/>
        <v>444125.85</v>
      </c>
      <c r="I1762" s="256">
        <v>179000</v>
      </c>
      <c r="J1762" s="256">
        <f t="shared" si="311"/>
        <v>34010</v>
      </c>
      <c r="K1762" s="256">
        <f t="shared" si="312"/>
        <v>213010</v>
      </c>
      <c r="L1762" s="256">
        <v>248810</v>
      </c>
      <c r="M1762" s="256">
        <f t="shared" si="313"/>
        <v>47273.9</v>
      </c>
      <c r="N1762" s="299">
        <f t="shared" si="314"/>
        <v>296083.90000000002</v>
      </c>
      <c r="O1762" s="303">
        <v>0</v>
      </c>
      <c r="P1762" s="303">
        <v>0</v>
      </c>
      <c r="Q1762" s="305">
        <v>0</v>
      </c>
      <c r="R1762" s="256">
        <f t="shared" si="315"/>
        <v>317739.91666666669</v>
      </c>
      <c r="S1762" s="256">
        <f t="shared" si="316"/>
        <v>213010</v>
      </c>
      <c r="T1762" s="303">
        <f t="shared" si="317"/>
        <v>303696.8440804758</v>
      </c>
      <c r="U1762" s="303">
        <f t="shared" si="318"/>
        <v>117069.94201632561</v>
      </c>
      <c r="V1762" s="256">
        <f t="shared" si="319"/>
        <v>213010</v>
      </c>
    </row>
    <row r="1763" spans="2:22" x14ac:dyDescent="0.2">
      <c r="B1763" s="259">
        <v>129</v>
      </c>
      <c r="C1763" s="268" t="s">
        <v>27</v>
      </c>
      <c r="D1763" s="270" t="s">
        <v>1046</v>
      </c>
      <c r="E1763" s="260">
        <v>1</v>
      </c>
      <c r="F1763" s="256">
        <v>575497.6</v>
      </c>
      <c r="G1763" s="256">
        <f t="shared" ref="G1763:G1826" si="320">+F1763*19%</f>
        <v>109344.54399999999</v>
      </c>
      <c r="H1763" s="256">
        <f t="shared" ref="H1763:H1826" si="321">+G1763+F1763</f>
        <v>684842.14399999997</v>
      </c>
      <c r="I1763" s="256">
        <v>284000</v>
      </c>
      <c r="J1763" s="256">
        <f t="shared" ref="J1763:J1826" si="322">+I1763*19%</f>
        <v>53960</v>
      </c>
      <c r="K1763" s="256">
        <f t="shared" ref="K1763:K1826" si="323">+J1763+I1763</f>
        <v>337960</v>
      </c>
      <c r="L1763" s="256">
        <v>386240</v>
      </c>
      <c r="M1763" s="256">
        <f t="shared" ref="M1763:M1826" si="324">+L1763*19%</f>
        <v>73385.600000000006</v>
      </c>
      <c r="N1763" s="299">
        <f t="shared" ref="N1763:N1826" si="325">+M1763+L1763</f>
        <v>459625.6</v>
      </c>
      <c r="O1763" s="303">
        <v>0</v>
      </c>
      <c r="P1763" s="303">
        <v>0</v>
      </c>
      <c r="Q1763" s="305">
        <v>0</v>
      </c>
      <c r="R1763" s="256">
        <f t="shared" si="315"/>
        <v>494142.58133333334</v>
      </c>
      <c r="S1763" s="256">
        <f t="shared" si="316"/>
        <v>337960</v>
      </c>
      <c r="T1763" s="303">
        <f t="shared" si="317"/>
        <v>473827.20955696818</v>
      </c>
      <c r="U1763" s="303">
        <f t="shared" si="318"/>
        <v>175998.21577727271</v>
      </c>
      <c r="V1763" s="256">
        <f t="shared" si="319"/>
        <v>337960</v>
      </c>
    </row>
    <row r="1764" spans="2:22" x14ac:dyDescent="0.2">
      <c r="B1764" s="259">
        <v>130</v>
      </c>
      <c r="C1764" s="268" t="s">
        <v>27</v>
      </c>
      <c r="D1764" s="270" t="s">
        <v>744</v>
      </c>
      <c r="E1764" s="260">
        <v>1</v>
      </c>
      <c r="F1764" s="256">
        <v>287640</v>
      </c>
      <c r="G1764" s="256">
        <f t="shared" si="320"/>
        <v>54651.6</v>
      </c>
      <c r="H1764" s="256">
        <f t="shared" si="321"/>
        <v>342291.6</v>
      </c>
      <c r="I1764" s="256">
        <v>150000</v>
      </c>
      <c r="J1764" s="256">
        <f t="shared" si="322"/>
        <v>28500</v>
      </c>
      <c r="K1764" s="256">
        <f t="shared" si="323"/>
        <v>178500</v>
      </c>
      <c r="L1764" s="256">
        <v>204000</v>
      </c>
      <c r="M1764" s="256">
        <f t="shared" si="324"/>
        <v>38760</v>
      </c>
      <c r="N1764" s="299">
        <f t="shared" si="325"/>
        <v>242760</v>
      </c>
      <c r="O1764" s="303">
        <v>0</v>
      </c>
      <c r="P1764" s="303">
        <v>0</v>
      </c>
      <c r="Q1764" s="305">
        <v>0</v>
      </c>
      <c r="R1764" s="256">
        <f t="shared" si="315"/>
        <v>254517.19999999998</v>
      </c>
      <c r="S1764" s="256">
        <f t="shared" si="316"/>
        <v>178500</v>
      </c>
      <c r="T1764" s="303">
        <f t="shared" si="317"/>
        <v>245699.26854921409</v>
      </c>
      <c r="U1764" s="303">
        <f t="shared" si="318"/>
        <v>82526.334412234763</v>
      </c>
      <c r="V1764" s="256">
        <f t="shared" si="319"/>
        <v>178500</v>
      </c>
    </row>
    <row r="1765" spans="2:22" x14ac:dyDescent="0.2">
      <c r="B1765" s="259">
        <v>131</v>
      </c>
      <c r="C1765" s="268" t="s">
        <v>27</v>
      </c>
      <c r="D1765" s="270" t="s">
        <v>745</v>
      </c>
      <c r="E1765" s="260">
        <v>1</v>
      </c>
      <c r="F1765" s="256">
        <v>370006</v>
      </c>
      <c r="G1765" s="256">
        <f t="shared" si="320"/>
        <v>70301.14</v>
      </c>
      <c r="H1765" s="256">
        <f t="shared" si="321"/>
        <v>440307.14</v>
      </c>
      <c r="I1765" s="256">
        <v>214000</v>
      </c>
      <c r="J1765" s="256">
        <f t="shared" si="322"/>
        <v>40660</v>
      </c>
      <c r="K1765" s="256">
        <f t="shared" si="323"/>
        <v>254660</v>
      </c>
      <c r="L1765" s="256">
        <v>284620</v>
      </c>
      <c r="M1765" s="256">
        <f t="shared" si="324"/>
        <v>54077.8</v>
      </c>
      <c r="N1765" s="299">
        <f t="shared" si="325"/>
        <v>338697.8</v>
      </c>
      <c r="O1765" s="303">
        <v>0</v>
      </c>
      <c r="P1765" s="303">
        <v>0</v>
      </c>
      <c r="Q1765" s="305">
        <v>0</v>
      </c>
      <c r="R1765" s="256">
        <f t="shared" si="315"/>
        <v>344554.98</v>
      </c>
      <c r="S1765" s="256">
        <f t="shared" si="316"/>
        <v>254660</v>
      </c>
      <c r="T1765" s="303">
        <f t="shared" si="317"/>
        <v>336131.80902071873</v>
      </c>
      <c r="U1765" s="303">
        <f t="shared" si="318"/>
        <v>92962.062507827344</v>
      </c>
      <c r="V1765" s="256">
        <f t="shared" si="319"/>
        <v>254660</v>
      </c>
    </row>
    <row r="1766" spans="2:22" x14ac:dyDescent="0.2">
      <c r="B1766" s="259">
        <v>132</v>
      </c>
      <c r="C1766" s="268" t="s">
        <v>27</v>
      </c>
      <c r="D1766" s="270" t="s">
        <v>746</v>
      </c>
      <c r="E1766" s="260">
        <v>1</v>
      </c>
      <c r="F1766" s="256">
        <v>217396</v>
      </c>
      <c r="G1766" s="256">
        <f t="shared" si="320"/>
        <v>41305.24</v>
      </c>
      <c r="H1766" s="256">
        <f t="shared" si="321"/>
        <v>258701.24</v>
      </c>
      <c r="I1766" s="256">
        <v>115000</v>
      </c>
      <c r="J1766" s="256">
        <f t="shared" si="322"/>
        <v>21850</v>
      </c>
      <c r="K1766" s="256">
        <f t="shared" si="323"/>
        <v>136850</v>
      </c>
      <c r="L1766" s="256">
        <v>159850</v>
      </c>
      <c r="M1766" s="256">
        <f t="shared" si="324"/>
        <v>30371.5</v>
      </c>
      <c r="N1766" s="299">
        <f t="shared" si="325"/>
        <v>190221.5</v>
      </c>
      <c r="O1766" s="303">
        <v>0</v>
      </c>
      <c r="P1766" s="303">
        <v>0</v>
      </c>
      <c r="Q1766" s="305">
        <v>0</v>
      </c>
      <c r="R1766" s="256">
        <f t="shared" si="315"/>
        <v>195257.58</v>
      </c>
      <c r="S1766" s="256">
        <f t="shared" si="316"/>
        <v>136850</v>
      </c>
      <c r="T1766" s="303">
        <f t="shared" si="317"/>
        <v>188843.03490091758</v>
      </c>
      <c r="U1766" s="303">
        <f t="shared" si="318"/>
        <v>61081.525428800465</v>
      </c>
      <c r="V1766" s="256">
        <f t="shared" si="319"/>
        <v>136850</v>
      </c>
    </row>
    <row r="1767" spans="2:22" x14ac:dyDescent="0.2">
      <c r="B1767" s="259">
        <v>133</v>
      </c>
      <c r="C1767" s="268" t="s">
        <v>27</v>
      </c>
      <c r="D1767" s="270" t="s">
        <v>747</v>
      </c>
      <c r="E1767" s="260">
        <v>1</v>
      </c>
      <c r="F1767" s="256">
        <v>393078</v>
      </c>
      <c r="G1767" s="256">
        <f t="shared" si="320"/>
        <v>74684.820000000007</v>
      </c>
      <c r="H1767" s="256">
        <f t="shared" si="321"/>
        <v>467762.82</v>
      </c>
      <c r="I1767" s="256">
        <v>191000</v>
      </c>
      <c r="J1767" s="256">
        <f t="shared" si="322"/>
        <v>36290</v>
      </c>
      <c r="K1767" s="256">
        <f t="shared" si="323"/>
        <v>227290</v>
      </c>
      <c r="L1767" s="256">
        <v>267400</v>
      </c>
      <c r="M1767" s="256">
        <f t="shared" si="324"/>
        <v>50806</v>
      </c>
      <c r="N1767" s="299">
        <f t="shared" si="325"/>
        <v>318206</v>
      </c>
      <c r="O1767" s="303">
        <v>0</v>
      </c>
      <c r="P1767" s="303">
        <v>0</v>
      </c>
      <c r="Q1767" s="305">
        <v>0</v>
      </c>
      <c r="R1767" s="256">
        <f t="shared" si="315"/>
        <v>337752.94</v>
      </c>
      <c r="S1767" s="256">
        <f t="shared" si="316"/>
        <v>227290</v>
      </c>
      <c r="T1767" s="303">
        <f t="shared" si="317"/>
        <v>323423.41911662725</v>
      </c>
      <c r="U1767" s="303">
        <f t="shared" si="318"/>
        <v>121422.22381924483</v>
      </c>
      <c r="V1767" s="256">
        <f t="shared" si="319"/>
        <v>227290</v>
      </c>
    </row>
    <row r="1768" spans="2:22" x14ac:dyDescent="0.2">
      <c r="B1768" s="259">
        <v>134</v>
      </c>
      <c r="C1768" s="268" t="s">
        <v>27</v>
      </c>
      <c r="D1768" s="270" t="s">
        <v>748</v>
      </c>
      <c r="E1768" s="260">
        <v>1</v>
      </c>
      <c r="F1768" s="256">
        <v>362691</v>
      </c>
      <c r="G1768" s="256">
        <f t="shared" si="320"/>
        <v>68911.289999999994</v>
      </c>
      <c r="H1768" s="256">
        <f t="shared" si="321"/>
        <v>431602.29</v>
      </c>
      <c r="I1768" s="256">
        <v>202000</v>
      </c>
      <c r="J1768" s="256">
        <f t="shared" si="322"/>
        <v>38380</v>
      </c>
      <c r="K1768" s="256">
        <f t="shared" si="323"/>
        <v>240380</v>
      </c>
      <c r="L1768" s="256">
        <v>272700</v>
      </c>
      <c r="M1768" s="256">
        <f t="shared" si="324"/>
        <v>51813</v>
      </c>
      <c r="N1768" s="299">
        <f t="shared" si="325"/>
        <v>324513</v>
      </c>
      <c r="O1768" s="303">
        <v>0</v>
      </c>
      <c r="P1768" s="303">
        <v>0</v>
      </c>
      <c r="Q1768" s="305">
        <v>0</v>
      </c>
      <c r="R1768" s="256">
        <f t="shared" si="315"/>
        <v>332165.09666666668</v>
      </c>
      <c r="S1768" s="256">
        <f t="shared" si="316"/>
        <v>240380</v>
      </c>
      <c r="T1768" s="303">
        <f t="shared" si="317"/>
        <v>322902.48713774193</v>
      </c>
      <c r="U1768" s="303">
        <f t="shared" si="318"/>
        <v>95840.528930917295</v>
      </c>
      <c r="V1768" s="256">
        <f t="shared" si="319"/>
        <v>240380</v>
      </c>
    </row>
    <row r="1769" spans="2:22" x14ac:dyDescent="0.2">
      <c r="B1769" s="259">
        <v>135</v>
      </c>
      <c r="C1769" s="268" t="s">
        <v>27</v>
      </c>
      <c r="D1769" s="270" t="s">
        <v>749</v>
      </c>
      <c r="E1769" s="260">
        <v>1</v>
      </c>
      <c r="F1769" s="256">
        <v>467471.4</v>
      </c>
      <c r="G1769" s="256">
        <f t="shared" si="320"/>
        <v>88819.566000000006</v>
      </c>
      <c r="H1769" s="256">
        <f t="shared" si="321"/>
        <v>556290.96600000001</v>
      </c>
      <c r="I1769" s="256">
        <v>242000</v>
      </c>
      <c r="J1769" s="256">
        <f t="shared" si="322"/>
        <v>45980</v>
      </c>
      <c r="K1769" s="256">
        <f t="shared" si="323"/>
        <v>287980</v>
      </c>
      <c r="L1769" s="256">
        <v>331540</v>
      </c>
      <c r="M1769" s="256">
        <f t="shared" si="324"/>
        <v>62992.6</v>
      </c>
      <c r="N1769" s="299">
        <f t="shared" si="325"/>
        <v>394532.6</v>
      </c>
      <c r="O1769" s="303">
        <v>0</v>
      </c>
      <c r="P1769" s="303">
        <v>0</v>
      </c>
      <c r="Q1769" s="305">
        <v>0</v>
      </c>
      <c r="R1769" s="256">
        <f t="shared" si="315"/>
        <v>412934.52200000006</v>
      </c>
      <c r="S1769" s="256">
        <f t="shared" si="316"/>
        <v>287980</v>
      </c>
      <c r="T1769" s="303">
        <f t="shared" si="317"/>
        <v>398335.55827260553</v>
      </c>
      <c r="U1769" s="303">
        <f t="shared" si="318"/>
        <v>135098.72933870921</v>
      </c>
      <c r="V1769" s="256">
        <f t="shared" si="319"/>
        <v>287980</v>
      </c>
    </row>
    <row r="1770" spans="2:22" x14ac:dyDescent="0.2">
      <c r="B1770" s="259">
        <v>136</v>
      </c>
      <c r="C1770" s="268" t="s">
        <v>27</v>
      </c>
      <c r="D1770" s="270" t="s">
        <v>750</v>
      </c>
      <c r="E1770" s="260">
        <v>1</v>
      </c>
      <c r="F1770" s="256">
        <v>218109</v>
      </c>
      <c r="G1770" s="256">
        <f t="shared" si="320"/>
        <v>41440.71</v>
      </c>
      <c r="H1770" s="256">
        <f t="shared" si="321"/>
        <v>259549.71</v>
      </c>
      <c r="I1770" s="256">
        <v>109000</v>
      </c>
      <c r="J1770" s="256">
        <f t="shared" si="322"/>
        <v>20710</v>
      </c>
      <c r="K1770" s="256">
        <f t="shared" si="323"/>
        <v>129710</v>
      </c>
      <c r="L1770" s="256">
        <v>150420</v>
      </c>
      <c r="M1770" s="256">
        <f t="shared" si="324"/>
        <v>28579.8</v>
      </c>
      <c r="N1770" s="299">
        <f t="shared" si="325"/>
        <v>178999.8</v>
      </c>
      <c r="O1770" s="303">
        <v>0</v>
      </c>
      <c r="P1770" s="303">
        <v>0</v>
      </c>
      <c r="Q1770" s="305">
        <v>0</v>
      </c>
      <c r="R1770" s="256">
        <f t="shared" si="315"/>
        <v>189419.83666666667</v>
      </c>
      <c r="S1770" s="256">
        <f t="shared" si="316"/>
        <v>129710</v>
      </c>
      <c r="T1770" s="303">
        <f t="shared" si="317"/>
        <v>181976.58790958591</v>
      </c>
      <c r="U1770" s="303">
        <f t="shared" si="318"/>
        <v>65544.03440681714</v>
      </c>
      <c r="V1770" s="256">
        <f t="shared" si="319"/>
        <v>129710</v>
      </c>
    </row>
    <row r="1771" spans="2:22" x14ac:dyDescent="0.2">
      <c r="B1771" s="259">
        <v>137</v>
      </c>
      <c r="C1771" s="268" t="s">
        <v>27</v>
      </c>
      <c r="D1771" s="270" t="s">
        <v>1047</v>
      </c>
      <c r="E1771" s="260">
        <v>1</v>
      </c>
      <c r="F1771" s="256">
        <v>223067.2</v>
      </c>
      <c r="G1771" s="256">
        <f t="shared" si="320"/>
        <v>42382.768000000004</v>
      </c>
      <c r="H1771" s="256">
        <f t="shared" si="321"/>
        <v>265449.96799999999</v>
      </c>
      <c r="I1771" s="256">
        <v>118000</v>
      </c>
      <c r="J1771" s="256">
        <f t="shared" si="322"/>
        <v>22420</v>
      </c>
      <c r="K1771" s="256">
        <f t="shared" si="323"/>
        <v>140420</v>
      </c>
      <c r="L1771" s="256">
        <v>160480</v>
      </c>
      <c r="M1771" s="256">
        <f t="shared" si="324"/>
        <v>30491.200000000001</v>
      </c>
      <c r="N1771" s="299">
        <f t="shared" si="325"/>
        <v>190971.2</v>
      </c>
      <c r="O1771" s="303">
        <v>0</v>
      </c>
      <c r="P1771" s="303">
        <v>0</v>
      </c>
      <c r="Q1771" s="305">
        <v>0</v>
      </c>
      <c r="R1771" s="256">
        <f t="shared" si="315"/>
        <v>198947.05600000001</v>
      </c>
      <c r="S1771" s="256">
        <f t="shared" si="316"/>
        <v>140420</v>
      </c>
      <c r="T1771" s="303">
        <f t="shared" si="317"/>
        <v>192365.19970069325</v>
      </c>
      <c r="U1771" s="303">
        <f t="shared" si="318"/>
        <v>62895.420610087305</v>
      </c>
      <c r="V1771" s="256">
        <f t="shared" si="319"/>
        <v>140420</v>
      </c>
    </row>
    <row r="1772" spans="2:22" x14ac:dyDescent="0.2">
      <c r="B1772" s="259">
        <v>138</v>
      </c>
      <c r="C1772" s="268" t="s">
        <v>27</v>
      </c>
      <c r="D1772" s="270" t="s">
        <v>751</v>
      </c>
      <c r="E1772" s="260">
        <v>1</v>
      </c>
      <c r="F1772" s="256">
        <v>290145</v>
      </c>
      <c r="G1772" s="256">
        <f t="shared" si="320"/>
        <v>55127.55</v>
      </c>
      <c r="H1772" s="256">
        <f t="shared" si="321"/>
        <v>345272.55</v>
      </c>
      <c r="I1772" s="256">
        <v>145000</v>
      </c>
      <c r="J1772" s="256">
        <f t="shared" si="322"/>
        <v>27550</v>
      </c>
      <c r="K1772" s="256">
        <f t="shared" si="323"/>
        <v>172550</v>
      </c>
      <c r="L1772" s="256">
        <v>200100</v>
      </c>
      <c r="M1772" s="256">
        <f t="shared" si="324"/>
        <v>38019</v>
      </c>
      <c r="N1772" s="299">
        <f t="shared" si="325"/>
        <v>238119</v>
      </c>
      <c r="O1772" s="303">
        <v>0</v>
      </c>
      <c r="P1772" s="303">
        <v>0</v>
      </c>
      <c r="Q1772" s="305">
        <v>0</v>
      </c>
      <c r="R1772" s="256">
        <f t="shared" si="315"/>
        <v>251980.51666666669</v>
      </c>
      <c r="S1772" s="256">
        <f t="shared" si="316"/>
        <v>172550</v>
      </c>
      <c r="T1772" s="303">
        <f t="shared" si="317"/>
        <v>242078.94721917392</v>
      </c>
      <c r="U1772" s="303">
        <f t="shared" si="318"/>
        <v>87191.605403564026</v>
      </c>
      <c r="V1772" s="256">
        <f t="shared" si="319"/>
        <v>172550</v>
      </c>
    </row>
    <row r="1773" spans="2:22" x14ac:dyDescent="0.2">
      <c r="B1773" s="259">
        <v>139</v>
      </c>
      <c r="C1773" s="268" t="s">
        <v>27</v>
      </c>
      <c r="D1773" s="270" t="s">
        <v>752</v>
      </c>
      <c r="E1773" s="260">
        <v>1</v>
      </c>
      <c r="F1773" s="256">
        <v>221844</v>
      </c>
      <c r="G1773" s="256">
        <f t="shared" si="320"/>
        <v>42150.36</v>
      </c>
      <c r="H1773" s="256">
        <f t="shared" si="321"/>
        <v>263994.36</v>
      </c>
      <c r="I1773" s="256">
        <v>114000</v>
      </c>
      <c r="J1773" s="256">
        <f t="shared" si="322"/>
        <v>21660</v>
      </c>
      <c r="K1773" s="256">
        <f t="shared" si="323"/>
        <v>135660</v>
      </c>
      <c r="L1773" s="256">
        <v>159600</v>
      </c>
      <c r="M1773" s="256">
        <f t="shared" si="324"/>
        <v>30324</v>
      </c>
      <c r="N1773" s="299">
        <f t="shared" si="325"/>
        <v>189924</v>
      </c>
      <c r="O1773" s="303">
        <v>0</v>
      </c>
      <c r="P1773" s="303">
        <v>0</v>
      </c>
      <c r="Q1773" s="305">
        <v>0</v>
      </c>
      <c r="R1773" s="256">
        <f t="shared" si="315"/>
        <v>196526.12</v>
      </c>
      <c r="S1773" s="256">
        <f t="shared" si="316"/>
        <v>135660</v>
      </c>
      <c r="T1773" s="303">
        <f t="shared" si="317"/>
        <v>189470.71904039421</v>
      </c>
      <c r="U1773" s="303">
        <f t="shared" si="318"/>
        <v>64421.409333568554</v>
      </c>
      <c r="V1773" s="256">
        <f t="shared" si="319"/>
        <v>135660</v>
      </c>
    </row>
    <row r="1774" spans="2:22" x14ac:dyDescent="0.2">
      <c r="B1774" s="259">
        <v>140</v>
      </c>
      <c r="C1774" s="268" t="s">
        <v>27</v>
      </c>
      <c r="D1774" s="272" t="s">
        <v>753</v>
      </c>
      <c r="E1774" s="260">
        <v>1</v>
      </c>
      <c r="F1774" s="256">
        <v>307017</v>
      </c>
      <c r="G1774" s="256">
        <f t="shared" si="320"/>
        <v>58333.23</v>
      </c>
      <c r="H1774" s="256">
        <f t="shared" si="321"/>
        <v>365350.23</v>
      </c>
      <c r="I1774" s="256">
        <v>166000</v>
      </c>
      <c r="J1774" s="256">
        <f t="shared" si="322"/>
        <v>31540</v>
      </c>
      <c r="K1774" s="256">
        <f t="shared" si="323"/>
        <v>197540</v>
      </c>
      <c r="L1774" s="256">
        <v>227420</v>
      </c>
      <c r="M1774" s="256">
        <f t="shared" si="324"/>
        <v>43209.8</v>
      </c>
      <c r="N1774" s="299">
        <f t="shared" si="325"/>
        <v>270629.8</v>
      </c>
      <c r="O1774" s="303">
        <v>0</v>
      </c>
      <c r="P1774" s="303">
        <v>0</v>
      </c>
      <c r="Q1774" s="305">
        <v>0</v>
      </c>
      <c r="R1774" s="256">
        <f t="shared" si="315"/>
        <v>277840.01</v>
      </c>
      <c r="S1774" s="256">
        <f t="shared" si="316"/>
        <v>197540</v>
      </c>
      <c r="T1774" s="303">
        <f t="shared" si="317"/>
        <v>269306.40574631566</v>
      </c>
      <c r="U1774" s="303">
        <f t="shared" si="318"/>
        <v>84137.14203219823</v>
      </c>
      <c r="V1774" s="256">
        <f t="shared" si="319"/>
        <v>197540</v>
      </c>
    </row>
    <row r="1775" spans="2:22" x14ac:dyDescent="0.2">
      <c r="B1775" s="259">
        <v>141</v>
      </c>
      <c r="C1775" s="268" t="s">
        <v>27</v>
      </c>
      <c r="D1775" s="270" t="s">
        <v>754</v>
      </c>
      <c r="E1775" s="260">
        <v>1</v>
      </c>
      <c r="F1775" s="256">
        <v>518271</v>
      </c>
      <c r="G1775" s="256">
        <f t="shared" si="320"/>
        <v>98471.49</v>
      </c>
      <c r="H1775" s="256">
        <f t="shared" si="321"/>
        <v>616742.49</v>
      </c>
      <c r="I1775" s="256">
        <v>291000</v>
      </c>
      <c r="J1775" s="256">
        <f t="shared" si="322"/>
        <v>55290</v>
      </c>
      <c r="K1775" s="256">
        <f t="shared" si="323"/>
        <v>346290</v>
      </c>
      <c r="L1775" s="256">
        <v>378300</v>
      </c>
      <c r="M1775" s="256">
        <f t="shared" si="324"/>
        <v>71877</v>
      </c>
      <c r="N1775" s="299">
        <f t="shared" si="325"/>
        <v>450177</v>
      </c>
      <c r="O1775" s="303">
        <v>0</v>
      </c>
      <c r="P1775" s="303">
        <v>0</v>
      </c>
      <c r="Q1775" s="305">
        <v>0</v>
      </c>
      <c r="R1775" s="256">
        <f t="shared" si="315"/>
        <v>471069.83</v>
      </c>
      <c r="S1775" s="256">
        <f t="shared" si="316"/>
        <v>346290</v>
      </c>
      <c r="T1775" s="303">
        <f t="shared" si="317"/>
        <v>458116.2611561123</v>
      </c>
      <c r="U1775" s="303">
        <f t="shared" si="318"/>
        <v>136431.37504202159</v>
      </c>
      <c r="V1775" s="256">
        <f t="shared" si="319"/>
        <v>346290</v>
      </c>
    </row>
    <row r="1776" spans="2:22" x14ac:dyDescent="0.2">
      <c r="B1776" s="259">
        <v>142</v>
      </c>
      <c r="C1776" s="268" t="s">
        <v>27</v>
      </c>
      <c r="D1776" s="270" t="s">
        <v>755</v>
      </c>
      <c r="E1776" s="260">
        <v>1</v>
      </c>
      <c r="F1776" s="256">
        <v>495924</v>
      </c>
      <c r="G1776" s="256">
        <f t="shared" si="320"/>
        <v>94225.56</v>
      </c>
      <c r="H1776" s="256">
        <f t="shared" si="321"/>
        <v>590149.56000000006</v>
      </c>
      <c r="I1776" s="256">
        <v>289000</v>
      </c>
      <c r="J1776" s="256">
        <f t="shared" si="322"/>
        <v>54910</v>
      </c>
      <c r="K1776" s="256">
        <f t="shared" si="323"/>
        <v>343910</v>
      </c>
      <c r="L1776" s="256">
        <v>381480</v>
      </c>
      <c r="M1776" s="256">
        <f t="shared" si="324"/>
        <v>72481.2</v>
      </c>
      <c r="N1776" s="299">
        <f t="shared" si="325"/>
        <v>453961.2</v>
      </c>
      <c r="O1776" s="303">
        <v>0</v>
      </c>
      <c r="P1776" s="303">
        <v>0</v>
      </c>
      <c r="Q1776" s="305">
        <v>0</v>
      </c>
      <c r="R1776" s="256">
        <f t="shared" si="315"/>
        <v>462673.58666666667</v>
      </c>
      <c r="S1776" s="256">
        <f t="shared" si="316"/>
        <v>343910</v>
      </c>
      <c r="T1776" s="303">
        <f t="shared" si="317"/>
        <v>451656.78873955685</v>
      </c>
      <c r="U1776" s="303">
        <f t="shared" si="318"/>
        <v>123350.75795600348</v>
      </c>
      <c r="V1776" s="256">
        <f t="shared" si="319"/>
        <v>343910</v>
      </c>
    </row>
    <row r="1777" spans="2:22" x14ac:dyDescent="0.2">
      <c r="B1777" s="259">
        <v>143</v>
      </c>
      <c r="C1777" s="268" t="s">
        <v>27</v>
      </c>
      <c r="D1777" s="270" t="s">
        <v>756</v>
      </c>
      <c r="E1777" s="260">
        <v>1</v>
      </c>
      <c r="F1777" s="256">
        <v>408408</v>
      </c>
      <c r="G1777" s="256">
        <f t="shared" si="320"/>
        <v>77597.52</v>
      </c>
      <c r="H1777" s="256">
        <f t="shared" si="321"/>
        <v>486005.52</v>
      </c>
      <c r="I1777" s="256">
        <v>238000</v>
      </c>
      <c r="J1777" s="256">
        <f t="shared" si="322"/>
        <v>45220</v>
      </c>
      <c r="K1777" s="256">
        <f t="shared" si="323"/>
        <v>283220</v>
      </c>
      <c r="L1777" s="256">
        <v>309400</v>
      </c>
      <c r="M1777" s="256">
        <f t="shared" si="324"/>
        <v>58786</v>
      </c>
      <c r="N1777" s="299">
        <f t="shared" si="325"/>
        <v>368186</v>
      </c>
      <c r="O1777" s="303">
        <v>0</v>
      </c>
      <c r="P1777" s="303">
        <v>0</v>
      </c>
      <c r="Q1777" s="305">
        <v>0</v>
      </c>
      <c r="R1777" s="256">
        <f t="shared" si="315"/>
        <v>379137.17333333334</v>
      </c>
      <c r="S1777" s="256">
        <f t="shared" si="316"/>
        <v>283220</v>
      </c>
      <c r="T1777" s="303">
        <f t="shared" si="317"/>
        <v>370064.53251736856</v>
      </c>
      <c r="U1777" s="303">
        <f t="shared" si="318"/>
        <v>101835.34714650981</v>
      </c>
      <c r="V1777" s="256">
        <f t="shared" si="319"/>
        <v>283220</v>
      </c>
    </row>
    <row r="1778" spans="2:22" x14ac:dyDescent="0.2">
      <c r="B1778" s="259">
        <v>144</v>
      </c>
      <c r="C1778" s="268" t="s">
        <v>27</v>
      </c>
      <c r="D1778" s="270" t="s">
        <v>757</v>
      </c>
      <c r="E1778" s="260">
        <v>1</v>
      </c>
      <c r="F1778" s="256">
        <v>195132</v>
      </c>
      <c r="G1778" s="256">
        <f t="shared" si="320"/>
        <v>37075.08</v>
      </c>
      <c r="H1778" s="256">
        <f t="shared" si="321"/>
        <v>232207.08000000002</v>
      </c>
      <c r="I1778" s="256">
        <v>101000</v>
      </c>
      <c r="J1778" s="256">
        <f t="shared" si="322"/>
        <v>19190</v>
      </c>
      <c r="K1778" s="256">
        <f t="shared" si="323"/>
        <v>120190</v>
      </c>
      <c r="L1778" s="256">
        <v>139380</v>
      </c>
      <c r="M1778" s="256">
        <f t="shared" si="324"/>
        <v>26482.2</v>
      </c>
      <c r="N1778" s="299">
        <f t="shared" si="325"/>
        <v>165862.20000000001</v>
      </c>
      <c r="O1778" s="303">
        <v>0</v>
      </c>
      <c r="P1778" s="303">
        <v>0</v>
      </c>
      <c r="Q1778" s="305">
        <v>0</v>
      </c>
      <c r="R1778" s="256">
        <f t="shared" si="315"/>
        <v>172753.09333333335</v>
      </c>
      <c r="S1778" s="256">
        <f t="shared" si="316"/>
        <v>120190</v>
      </c>
      <c r="T1778" s="303">
        <f t="shared" si="317"/>
        <v>166659.62668153757</v>
      </c>
      <c r="U1778" s="303">
        <f t="shared" si="318"/>
        <v>56325.570224633564</v>
      </c>
      <c r="V1778" s="256">
        <f t="shared" si="319"/>
        <v>120190</v>
      </c>
    </row>
    <row r="1779" spans="2:22" x14ac:dyDescent="0.2">
      <c r="B1779" s="259">
        <v>145</v>
      </c>
      <c r="C1779" s="268" t="s">
        <v>27</v>
      </c>
      <c r="D1779" s="270" t="s">
        <v>758</v>
      </c>
      <c r="E1779" s="260">
        <v>1</v>
      </c>
      <c r="F1779" s="256">
        <v>571906.69999999995</v>
      </c>
      <c r="G1779" s="256">
        <f t="shared" si="320"/>
        <v>108662.27299999999</v>
      </c>
      <c r="H1779" s="256">
        <f t="shared" si="321"/>
        <v>680568.973</v>
      </c>
      <c r="I1779" s="256">
        <v>293000</v>
      </c>
      <c r="J1779" s="256">
        <f t="shared" si="322"/>
        <v>55670</v>
      </c>
      <c r="K1779" s="256">
        <f t="shared" si="323"/>
        <v>348670</v>
      </c>
      <c r="L1779" s="256">
        <v>383830</v>
      </c>
      <c r="M1779" s="256">
        <f t="shared" si="324"/>
        <v>72927.7</v>
      </c>
      <c r="N1779" s="299">
        <f t="shared" si="325"/>
        <v>456757.7</v>
      </c>
      <c r="O1779" s="303">
        <v>0</v>
      </c>
      <c r="P1779" s="303">
        <v>0</v>
      </c>
      <c r="Q1779" s="305">
        <v>0</v>
      </c>
      <c r="R1779" s="256">
        <f t="shared" si="315"/>
        <v>495332.22433333332</v>
      </c>
      <c r="S1779" s="256">
        <f t="shared" si="316"/>
        <v>348670</v>
      </c>
      <c r="T1779" s="303">
        <f t="shared" si="317"/>
        <v>476786.77622304542</v>
      </c>
      <c r="U1779" s="303">
        <f t="shared" si="318"/>
        <v>169278.55007434011</v>
      </c>
      <c r="V1779" s="256">
        <f t="shared" si="319"/>
        <v>348670</v>
      </c>
    </row>
    <row r="1780" spans="2:22" x14ac:dyDescent="0.2">
      <c r="B1780" s="259">
        <v>146</v>
      </c>
      <c r="C1780" s="268" t="s">
        <v>27</v>
      </c>
      <c r="D1780" s="270" t="s">
        <v>759</v>
      </c>
      <c r="E1780" s="260">
        <v>1</v>
      </c>
      <c r="F1780" s="256">
        <v>327630</v>
      </c>
      <c r="G1780" s="256">
        <f t="shared" si="320"/>
        <v>62249.7</v>
      </c>
      <c r="H1780" s="256">
        <f t="shared" si="321"/>
        <v>389879.7</v>
      </c>
      <c r="I1780" s="256">
        <v>163000</v>
      </c>
      <c r="J1780" s="256">
        <f t="shared" si="322"/>
        <v>30970</v>
      </c>
      <c r="K1780" s="256">
        <f t="shared" si="323"/>
        <v>193970</v>
      </c>
      <c r="L1780" s="256">
        <v>218420</v>
      </c>
      <c r="M1780" s="256">
        <f t="shared" si="324"/>
        <v>41499.800000000003</v>
      </c>
      <c r="N1780" s="299">
        <f t="shared" si="325"/>
        <v>259919.8</v>
      </c>
      <c r="O1780" s="303">
        <v>0</v>
      </c>
      <c r="P1780" s="303">
        <v>0</v>
      </c>
      <c r="Q1780" s="305">
        <v>0</v>
      </c>
      <c r="R1780" s="256">
        <f t="shared" si="315"/>
        <v>281256.5</v>
      </c>
      <c r="S1780" s="256">
        <f t="shared" si="316"/>
        <v>193970</v>
      </c>
      <c r="T1780" s="303">
        <f t="shared" si="317"/>
        <v>269878.43582923681</v>
      </c>
      <c r="U1780" s="303">
        <f t="shared" si="318"/>
        <v>99682.46442424065</v>
      </c>
      <c r="V1780" s="256">
        <f t="shared" si="319"/>
        <v>193970</v>
      </c>
    </row>
    <row r="1781" spans="2:22" x14ac:dyDescent="0.2">
      <c r="B1781" s="259">
        <v>147</v>
      </c>
      <c r="C1781" s="268" t="s">
        <v>27</v>
      </c>
      <c r="D1781" s="270" t="s">
        <v>760</v>
      </c>
      <c r="E1781" s="260">
        <v>1</v>
      </c>
      <c r="F1781" s="256">
        <v>409860</v>
      </c>
      <c r="G1781" s="256">
        <f t="shared" si="320"/>
        <v>77873.399999999994</v>
      </c>
      <c r="H1781" s="256">
        <f t="shared" si="321"/>
        <v>487733.4</v>
      </c>
      <c r="I1781" s="256">
        <v>198000</v>
      </c>
      <c r="J1781" s="256">
        <f t="shared" si="322"/>
        <v>37620</v>
      </c>
      <c r="K1781" s="256">
        <f t="shared" si="323"/>
        <v>235620</v>
      </c>
      <c r="L1781" s="256">
        <v>273240</v>
      </c>
      <c r="M1781" s="256">
        <f t="shared" si="324"/>
        <v>51915.6</v>
      </c>
      <c r="N1781" s="299">
        <f t="shared" si="325"/>
        <v>325155.59999999998</v>
      </c>
      <c r="O1781" s="303">
        <v>0</v>
      </c>
      <c r="P1781" s="303">
        <v>0</v>
      </c>
      <c r="Q1781" s="305">
        <v>0</v>
      </c>
      <c r="R1781" s="256">
        <f t="shared" si="315"/>
        <v>349503</v>
      </c>
      <c r="S1781" s="256">
        <f t="shared" si="316"/>
        <v>235620</v>
      </c>
      <c r="T1781" s="303">
        <f t="shared" si="317"/>
        <v>334319.6952653784</v>
      </c>
      <c r="U1781" s="303">
        <f t="shared" si="318"/>
        <v>127808.01434166804</v>
      </c>
      <c r="V1781" s="256">
        <f t="shared" si="319"/>
        <v>235620</v>
      </c>
    </row>
    <row r="1782" spans="2:22" x14ac:dyDescent="0.2">
      <c r="B1782" s="259">
        <v>148</v>
      </c>
      <c r="C1782" s="268" t="s">
        <v>27</v>
      </c>
      <c r="D1782" s="270" t="s">
        <v>761</v>
      </c>
      <c r="E1782" s="260">
        <v>1</v>
      </c>
      <c r="F1782" s="256">
        <v>220363</v>
      </c>
      <c r="G1782" s="256">
        <f t="shared" si="320"/>
        <v>41868.97</v>
      </c>
      <c r="H1782" s="256">
        <f t="shared" si="321"/>
        <v>262231.96999999997</v>
      </c>
      <c r="I1782" s="256">
        <v>115000</v>
      </c>
      <c r="J1782" s="256">
        <f t="shared" si="322"/>
        <v>21850</v>
      </c>
      <c r="K1782" s="256">
        <f t="shared" si="323"/>
        <v>136850</v>
      </c>
      <c r="L1782" s="256">
        <v>154100</v>
      </c>
      <c r="M1782" s="256">
        <f t="shared" si="324"/>
        <v>29279</v>
      </c>
      <c r="N1782" s="299">
        <f t="shared" si="325"/>
        <v>183379</v>
      </c>
      <c r="O1782" s="303">
        <v>0</v>
      </c>
      <c r="P1782" s="303">
        <v>0</v>
      </c>
      <c r="Q1782" s="305">
        <v>0</v>
      </c>
      <c r="R1782" s="256">
        <f t="shared" si="315"/>
        <v>194153.65666666665</v>
      </c>
      <c r="S1782" s="256">
        <f t="shared" si="316"/>
        <v>136850</v>
      </c>
      <c r="T1782" s="303">
        <f t="shared" si="317"/>
        <v>187395.8690776735</v>
      </c>
      <c r="U1782" s="303">
        <f t="shared" si="318"/>
        <v>63381.618155295051</v>
      </c>
      <c r="V1782" s="256">
        <f t="shared" si="319"/>
        <v>136850</v>
      </c>
    </row>
    <row r="1783" spans="2:22" x14ac:dyDescent="0.2">
      <c r="B1783" s="259">
        <v>149</v>
      </c>
      <c r="C1783" s="268" t="s">
        <v>27</v>
      </c>
      <c r="D1783" s="270" t="s">
        <v>762</v>
      </c>
      <c r="E1783" s="260">
        <v>1</v>
      </c>
      <c r="F1783" s="256">
        <v>421521</v>
      </c>
      <c r="G1783" s="256">
        <f t="shared" si="320"/>
        <v>80088.990000000005</v>
      </c>
      <c r="H1783" s="256">
        <f t="shared" si="321"/>
        <v>501609.99</v>
      </c>
      <c r="I1783" s="256">
        <v>205000</v>
      </c>
      <c r="J1783" s="256">
        <f t="shared" si="322"/>
        <v>38950</v>
      </c>
      <c r="K1783" s="256">
        <f t="shared" si="323"/>
        <v>243950</v>
      </c>
      <c r="L1783" s="256">
        <v>282900</v>
      </c>
      <c r="M1783" s="256">
        <f t="shared" si="324"/>
        <v>53751</v>
      </c>
      <c r="N1783" s="299">
        <f t="shared" si="325"/>
        <v>336651</v>
      </c>
      <c r="O1783" s="303">
        <v>0</v>
      </c>
      <c r="P1783" s="303">
        <v>0</v>
      </c>
      <c r="Q1783" s="305">
        <v>0</v>
      </c>
      <c r="R1783" s="256">
        <f t="shared" si="315"/>
        <v>360736.99666666664</v>
      </c>
      <c r="S1783" s="256">
        <f t="shared" si="316"/>
        <v>243950</v>
      </c>
      <c r="T1783" s="303">
        <f t="shared" si="317"/>
        <v>345368.16479135142</v>
      </c>
      <c r="U1783" s="303">
        <f t="shared" si="318"/>
        <v>130507.73554954518</v>
      </c>
      <c r="V1783" s="256">
        <f t="shared" si="319"/>
        <v>243950</v>
      </c>
    </row>
    <row r="1784" spans="2:22" x14ac:dyDescent="0.2">
      <c r="B1784" s="259">
        <v>150</v>
      </c>
      <c r="C1784" s="268" t="s">
        <v>27</v>
      </c>
      <c r="D1784" s="270" t="s">
        <v>763</v>
      </c>
      <c r="E1784" s="260">
        <v>1</v>
      </c>
      <c r="F1784" s="256">
        <v>344442</v>
      </c>
      <c r="G1784" s="256">
        <f t="shared" si="320"/>
        <v>65443.98</v>
      </c>
      <c r="H1784" s="256">
        <f t="shared" si="321"/>
        <v>409885.98</v>
      </c>
      <c r="I1784" s="256">
        <v>177000</v>
      </c>
      <c r="J1784" s="256">
        <f t="shared" si="322"/>
        <v>33630</v>
      </c>
      <c r="K1784" s="256">
        <f t="shared" si="323"/>
        <v>210630</v>
      </c>
      <c r="L1784" s="256">
        <v>246030</v>
      </c>
      <c r="M1784" s="256">
        <f t="shared" si="324"/>
        <v>46745.7</v>
      </c>
      <c r="N1784" s="299">
        <f t="shared" si="325"/>
        <v>292775.7</v>
      </c>
      <c r="O1784" s="303">
        <v>0</v>
      </c>
      <c r="P1784" s="303">
        <v>0</v>
      </c>
      <c r="Q1784" s="305">
        <v>0</v>
      </c>
      <c r="R1784" s="256">
        <f t="shared" si="315"/>
        <v>304430.56</v>
      </c>
      <c r="S1784" s="256">
        <f t="shared" si="316"/>
        <v>210630</v>
      </c>
      <c r="T1784" s="303">
        <f t="shared" si="317"/>
        <v>293476.12300423719</v>
      </c>
      <c r="U1784" s="303">
        <f t="shared" si="318"/>
        <v>100137.97088345067</v>
      </c>
      <c r="V1784" s="256">
        <f t="shared" si="319"/>
        <v>210630</v>
      </c>
    </row>
    <row r="1785" spans="2:22" x14ac:dyDescent="0.2">
      <c r="B1785" s="259">
        <v>151</v>
      </c>
      <c r="C1785" s="268" t="s">
        <v>27</v>
      </c>
      <c r="D1785" s="270" t="s">
        <v>764</v>
      </c>
      <c r="E1785" s="260">
        <v>1</v>
      </c>
      <c r="F1785" s="256">
        <v>482079</v>
      </c>
      <c r="G1785" s="256">
        <f t="shared" si="320"/>
        <v>91595.01</v>
      </c>
      <c r="H1785" s="256">
        <f t="shared" si="321"/>
        <v>573674.01</v>
      </c>
      <c r="I1785" s="256">
        <v>263000</v>
      </c>
      <c r="J1785" s="256">
        <f t="shared" si="322"/>
        <v>49970</v>
      </c>
      <c r="K1785" s="256">
        <f t="shared" si="323"/>
        <v>312970</v>
      </c>
      <c r="L1785" s="256">
        <v>341900</v>
      </c>
      <c r="M1785" s="256">
        <f t="shared" si="324"/>
        <v>64961</v>
      </c>
      <c r="N1785" s="299">
        <f t="shared" si="325"/>
        <v>406861</v>
      </c>
      <c r="O1785" s="303">
        <v>0</v>
      </c>
      <c r="P1785" s="303">
        <v>0</v>
      </c>
      <c r="Q1785" s="305">
        <v>0</v>
      </c>
      <c r="R1785" s="256">
        <f t="shared" si="315"/>
        <v>431168.33666666667</v>
      </c>
      <c r="S1785" s="256">
        <f t="shared" si="316"/>
        <v>312970</v>
      </c>
      <c r="T1785" s="303">
        <f t="shared" si="317"/>
        <v>418027.30376754852</v>
      </c>
      <c r="U1785" s="303">
        <f t="shared" si="318"/>
        <v>132040.82766095499</v>
      </c>
      <c r="V1785" s="256">
        <f t="shared" si="319"/>
        <v>312970</v>
      </c>
    </row>
    <row r="1786" spans="2:22" x14ac:dyDescent="0.2">
      <c r="B1786" s="259">
        <v>152</v>
      </c>
      <c r="C1786" s="268" t="s">
        <v>27</v>
      </c>
      <c r="D1786" s="270" t="s">
        <v>765</v>
      </c>
      <c r="E1786" s="260">
        <v>1</v>
      </c>
      <c r="F1786" s="256">
        <v>470179.2</v>
      </c>
      <c r="G1786" s="256">
        <f t="shared" si="320"/>
        <v>89334.04800000001</v>
      </c>
      <c r="H1786" s="256">
        <f t="shared" si="321"/>
        <v>559513.24800000002</v>
      </c>
      <c r="I1786" s="256">
        <v>258000</v>
      </c>
      <c r="J1786" s="256">
        <f t="shared" si="322"/>
        <v>49020</v>
      </c>
      <c r="K1786" s="256">
        <f t="shared" si="323"/>
        <v>307020</v>
      </c>
      <c r="L1786" s="256">
        <v>350880</v>
      </c>
      <c r="M1786" s="256">
        <f t="shared" si="324"/>
        <v>66667.199999999997</v>
      </c>
      <c r="N1786" s="299">
        <f t="shared" si="325"/>
        <v>417547.2</v>
      </c>
      <c r="O1786" s="303">
        <v>0</v>
      </c>
      <c r="P1786" s="303">
        <v>0</v>
      </c>
      <c r="Q1786" s="305">
        <v>0</v>
      </c>
      <c r="R1786" s="256">
        <f t="shared" si="315"/>
        <v>428026.81600000005</v>
      </c>
      <c r="S1786" s="256">
        <f t="shared" si="316"/>
        <v>307020</v>
      </c>
      <c r="T1786" s="303">
        <f t="shared" si="317"/>
        <v>415490.28388257814</v>
      </c>
      <c r="U1786" s="303">
        <f t="shared" si="318"/>
        <v>126572.41735476148</v>
      </c>
      <c r="V1786" s="256">
        <f t="shared" si="319"/>
        <v>307020</v>
      </c>
    </row>
    <row r="1787" spans="2:22" x14ac:dyDescent="0.2">
      <c r="B1787" s="259">
        <v>153</v>
      </c>
      <c r="C1787" s="268" t="s">
        <v>27</v>
      </c>
      <c r="D1787" s="270" t="s">
        <v>766</v>
      </c>
      <c r="E1787" s="260">
        <v>1</v>
      </c>
      <c r="F1787" s="256">
        <v>355833</v>
      </c>
      <c r="G1787" s="256">
        <f t="shared" si="320"/>
        <v>67608.27</v>
      </c>
      <c r="H1787" s="256">
        <f t="shared" si="321"/>
        <v>423441.27</v>
      </c>
      <c r="I1787" s="256">
        <v>191000</v>
      </c>
      <c r="J1787" s="256">
        <f t="shared" si="322"/>
        <v>36290</v>
      </c>
      <c r="K1787" s="256">
        <f t="shared" si="323"/>
        <v>227290</v>
      </c>
      <c r="L1787" s="256">
        <v>257850</v>
      </c>
      <c r="M1787" s="256">
        <f t="shared" si="324"/>
        <v>48991.5</v>
      </c>
      <c r="N1787" s="299">
        <f t="shared" si="325"/>
        <v>306841.5</v>
      </c>
      <c r="O1787" s="303">
        <v>0</v>
      </c>
      <c r="P1787" s="303">
        <v>0</v>
      </c>
      <c r="Q1787" s="305">
        <v>0</v>
      </c>
      <c r="R1787" s="256">
        <f t="shared" si="315"/>
        <v>319190.92333333334</v>
      </c>
      <c r="S1787" s="256">
        <f t="shared" si="316"/>
        <v>227290</v>
      </c>
      <c r="T1787" s="303">
        <f t="shared" si="317"/>
        <v>309097.7685292025</v>
      </c>
      <c r="U1787" s="303">
        <f t="shared" si="318"/>
        <v>98657.039146492825</v>
      </c>
      <c r="V1787" s="256">
        <f t="shared" si="319"/>
        <v>227290</v>
      </c>
    </row>
    <row r="1788" spans="2:22" x14ac:dyDescent="0.2">
      <c r="B1788" s="259">
        <v>154</v>
      </c>
      <c r="C1788" s="268" t="s">
        <v>27</v>
      </c>
      <c r="D1788" s="270" t="s">
        <v>767</v>
      </c>
      <c r="E1788" s="260">
        <v>1</v>
      </c>
      <c r="F1788" s="256">
        <v>587880</v>
      </c>
      <c r="G1788" s="256">
        <f t="shared" si="320"/>
        <v>111697.2</v>
      </c>
      <c r="H1788" s="256">
        <f t="shared" si="321"/>
        <v>699577.2</v>
      </c>
      <c r="I1788" s="256">
        <v>284000</v>
      </c>
      <c r="J1788" s="256">
        <f t="shared" si="322"/>
        <v>53960</v>
      </c>
      <c r="K1788" s="256">
        <f t="shared" si="323"/>
        <v>337960</v>
      </c>
      <c r="L1788" s="256">
        <v>391920</v>
      </c>
      <c r="M1788" s="256">
        <f t="shared" si="324"/>
        <v>74464.800000000003</v>
      </c>
      <c r="N1788" s="299">
        <f t="shared" si="325"/>
        <v>466384.8</v>
      </c>
      <c r="O1788" s="303">
        <v>0</v>
      </c>
      <c r="P1788" s="303">
        <v>0</v>
      </c>
      <c r="Q1788" s="305">
        <v>0</v>
      </c>
      <c r="R1788" s="256">
        <f t="shared" si="315"/>
        <v>501307.33333333331</v>
      </c>
      <c r="S1788" s="256">
        <f t="shared" si="316"/>
        <v>337960</v>
      </c>
      <c r="T1788" s="303">
        <f t="shared" si="317"/>
        <v>479529.25987559324</v>
      </c>
      <c r="U1788" s="303">
        <f t="shared" si="318"/>
        <v>183320.58622744269</v>
      </c>
      <c r="V1788" s="256">
        <f t="shared" si="319"/>
        <v>337960</v>
      </c>
    </row>
    <row r="1789" spans="2:22" x14ac:dyDescent="0.2">
      <c r="B1789" s="259">
        <v>155</v>
      </c>
      <c r="C1789" s="268" t="s">
        <v>27</v>
      </c>
      <c r="D1789" s="270" t="s">
        <v>768</v>
      </c>
      <c r="E1789" s="260">
        <v>1</v>
      </c>
      <c r="F1789" s="256">
        <v>512325</v>
      </c>
      <c r="G1789" s="256">
        <f t="shared" si="320"/>
        <v>97341.75</v>
      </c>
      <c r="H1789" s="256">
        <f t="shared" si="321"/>
        <v>609666.75</v>
      </c>
      <c r="I1789" s="256">
        <v>253000</v>
      </c>
      <c r="J1789" s="256">
        <f t="shared" si="322"/>
        <v>48070</v>
      </c>
      <c r="K1789" s="256">
        <f t="shared" si="323"/>
        <v>301070</v>
      </c>
      <c r="L1789" s="256">
        <v>341550</v>
      </c>
      <c r="M1789" s="256">
        <f t="shared" si="324"/>
        <v>64894.5</v>
      </c>
      <c r="N1789" s="299">
        <f t="shared" si="325"/>
        <v>406444.5</v>
      </c>
      <c r="O1789" s="303">
        <v>0</v>
      </c>
      <c r="P1789" s="303">
        <v>0</v>
      </c>
      <c r="Q1789" s="305">
        <v>0</v>
      </c>
      <c r="R1789" s="256">
        <f t="shared" si="315"/>
        <v>439060.41666666669</v>
      </c>
      <c r="S1789" s="256">
        <f t="shared" si="316"/>
        <v>301070</v>
      </c>
      <c r="T1789" s="303">
        <f t="shared" si="317"/>
        <v>420972.52075538773</v>
      </c>
      <c r="U1789" s="303">
        <f t="shared" si="318"/>
        <v>156862.47812222593</v>
      </c>
      <c r="V1789" s="256">
        <f t="shared" si="319"/>
        <v>301070</v>
      </c>
    </row>
    <row r="1790" spans="2:22" x14ac:dyDescent="0.2">
      <c r="B1790" s="259">
        <v>156</v>
      </c>
      <c r="C1790" s="268" t="s">
        <v>27</v>
      </c>
      <c r="D1790" s="270" t="s">
        <v>769</v>
      </c>
      <c r="E1790" s="260">
        <v>1</v>
      </c>
      <c r="F1790" s="256">
        <v>463104</v>
      </c>
      <c r="G1790" s="256">
        <f t="shared" si="320"/>
        <v>87989.759999999995</v>
      </c>
      <c r="H1790" s="256">
        <f t="shared" si="321"/>
        <v>551093.76000000001</v>
      </c>
      <c r="I1790" s="256">
        <v>256000</v>
      </c>
      <c r="J1790" s="256">
        <f t="shared" si="322"/>
        <v>48640</v>
      </c>
      <c r="K1790" s="256">
        <f t="shared" si="323"/>
        <v>304640</v>
      </c>
      <c r="L1790" s="256">
        <v>345600</v>
      </c>
      <c r="M1790" s="256">
        <f t="shared" si="324"/>
        <v>65664</v>
      </c>
      <c r="N1790" s="299">
        <f t="shared" si="325"/>
        <v>411264</v>
      </c>
      <c r="O1790" s="303">
        <v>0</v>
      </c>
      <c r="P1790" s="303">
        <v>0</v>
      </c>
      <c r="Q1790" s="305">
        <v>0</v>
      </c>
      <c r="R1790" s="256">
        <f t="shared" si="315"/>
        <v>422332.58666666667</v>
      </c>
      <c r="S1790" s="256">
        <f t="shared" si="316"/>
        <v>304640</v>
      </c>
      <c r="T1790" s="303">
        <f t="shared" si="317"/>
        <v>410246.01563878765</v>
      </c>
      <c r="U1790" s="303">
        <f t="shared" si="318"/>
        <v>123599.14709508533</v>
      </c>
      <c r="V1790" s="256">
        <f t="shared" si="319"/>
        <v>304640</v>
      </c>
    </row>
    <row r="1791" spans="2:22" x14ac:dyDescent="0.2">
      <c r="B1791" s="259">
        <v>157</v>
      </c>
      <c r="C1791" s="268" t="s">
        <v>27</v>
      </c>
      <c r="D1791" s="270" t="s">
        <v>770</v>
      </c>
      <c r="E1791" s="260">
        <v>1</v>
      </c>
      <c r="F1791" s="256">
        <v>410256</v>
      </c>
      <c r="G1791" s="256">
        <f t="shared" si="320"/>
        <v>77948.639999999999</v>
      </c>
      <c r="H1791" s="256">
        <f t="shared" si="321"/>
        <v>488204.64</v>
      </c>
      <c r="I1791" s="256">
        <v>222000</v>
      </c>
      <c r="J1791" s="256">
        <f t="shared" si="322"/>
        <v>42180</v>
      </c>
      <c r="K1791" s="256">
        <f t="shared" si="323"/>
        <v>264180</v>
      </c>
      <c r="L1791" s="256">
        <v>293040</v>
      </c>
      <c r="M1791" s="256">
        <f t="shared" si="324"/>
        <v>55677.599999999999</v>
      </c>
      <c r="N1791" s="299">
        <f t="shared" si="325"/>
        <v>348717.6</v>
      </c>
      <c r="O1791" s="303">
        <v>0</v>
      </c>
      <c r="P1791" s="303">
        <v>0</v>
      </c>
      <c r="Q1791" s="305">
        <v>0</v>
      </c>
      <c r="R1791" s="256">
        <f t="shared" si="315"/>
        <v>367034.08</v>
      </c>
      <c r="S1791" s="256">
        <f t="shared" si="316"/>
        <v>264180</v>
      </c>
      <c r="T1791" s="303">
        <f t="shared" si="317"/>
        <v>355624.68730655947</v>
      </c>
      <c r="U1791" s="303">
        <f t="shared" si="318"/>
        <v>113129.92491589124</v>
      </c>
      <c r="V1791" s="256">
        <f t="shared" si="319"/>
        <v>264180</v>
      </c>
    </row>
    <row r="1792" spans="2:22" x14ac:dyDescent="0.2">
      <c r="B1792" s="259">
        <v>158</v>
      </c>
      <c r="C1792" s="268" t="s">
        <v>27</v>
      </c>
      <c r="D1792" s="270" t="s">
        <v>771</v>
      </c>
      <c r="E1792" s="260">
        <v>1</v>
      </c>
      <c r="F1792" s="256">
        <v>402451.20000000001</v>
      </c>
      <c r="G1792" s="256">
        <f t="shared" si="320"/>
        <v>76465.728000000003</v>
      </c>
      <c r="H1792" s="256">
        <f t="shared" si="321"/>
        <v>478916.92800000001</v>
      </c>
      <c r="I1792" s="256">
        <v>216000</v>
      </c>
      <c r="J1792" s="256">
        <f t="shared" si="322"/>
        <v>41040</v>
      </c>
      <c r="K1792" s="256">
        <f t="shared" si="323"/>
        <v>257040</v>
      </c>
      <c r="L1792" s="256">
        <v>293760</v>
      </c>
      <c r="M1792" s="256">
        <f t="shared" si="324"/>
        <v>55814.400000000001</v>
      </c>
      <c r="N1792" s="299">
        <f t="shared" si="325"/>
        <v>349574.40000000002</v>
      </c>
      <c r="O1792" s="303">
        <v>0</v>
      </c>
      <c r="P1792" s="303">
        <v>0</v>
      </c>
      <c r="Q1792" s="305">
        <v>0</v>
      </c>
      <c r="R1792" s="256">
        <f t="shared" si="315"/>
        <v>361843.77600000007</v>
      </c>
      <c r="S1792" s="256">
        <f t="shared" si="316"/>
        <v>257040</v>
      </c>
      <c r="T1792" s="303">
        <f t="shared" si="317"/>
        <v>350429.10853660572</v>
      </c>
      <c r="U1792" s="303">
        <f t="shared" si="318"/>
        <v>111446.15733730447</v>
      </c>
      <c r="V1792" s="256">
        <f t="shared" si="319"/>
        <v>257040</v>
      </c>
    </row>
    <row r="1793" spans="2:22" x14ac:dyDescent="0.2">
      <c r="B1793" s="259">
        <v>159</v>
      </c>
      <c r="C1793" s="268" t="s">
        <v>27</v>
      </c>
      <c r="D1793" s="270" t="s">
        <v>772</v>
      </c>
      <c r="E1793" s="260">
        <v>1</v>
      </c>
      <c r="F1793" s="256">
        <v>464750</v>
      </c>
      <c r="G1793" s="256">
        <f t="shared" si="320"/>
        <v>88302.5</v>
      </c>
      <c r="H1793" s="256">
        <f t="shared" si="321"/>
        <v>553052.5</v>
      </c>
      <c r="I1793" s="256">
        <v>250000</v>
      </c>
      <c r="J1793" s="256">
        <f t="shared" si="322"/>
        <v>47500</v>
      </c>
      <c r="K1793" s="256">
        <f t="shared" si="323"/>
        <v>297500</v>
      </c>
      <c r="L1793" s="256">
        <v>325000</v>
      </c>
      <c r="M1793" s="256">
        <f t="shared" si="324"/>
        <v>61750</v>
      </c>
      <c r="N1793" s="299">
        <f t="shared" si="325"/>
        <v>386750</v>
      </c>
      <c r="O1793" s="303">
        <v>0</v>
      </c>
      <c r="P1793" s="303">
        <v>0</v>
      </c>
      <c r="Q1793" s="305">
        <v>0</v>
      </c>
      <c r="R1793" s="256">
        <f t="shared" si="315"/>
        <v>412434.16666666669</v>
      </c>
      <c r="S1793" s="256">
        <f t="shared" si="316"/>
        <v>297500</v>
      </c>
      <c r="T1793" s="303">
        <f t="shared" si="317"/>
        <v>399234.33465275</v>
      </c>
      <c r="U1793" s="303">
        <f t="shared" si="318"/>
        <v>129697.83104232447</v>
      </c>
      <c r="V1793" s="256">
        <f t="shared" si="319"/>
        <v>297500</v>
      </c>
    </row>
    <row r="1794" spans="2:22" x14ac:dyDescent="0.2">
      <c r="B1794" s="259">
        <v>160</v>
      </c>
      <c r="C1794" s="268" t="s">
        <v>27</v>
      </c>
      <c r="D1794" s="270" t="s">
        <v>773</v>
      </c>
      <c r="E1794" s="260">
        <v>1</v>
      </c>
      <c r="F1794" s="256">
        <v>530347.5</v>
      </c>
      <c r="G1794" s="256">
        <f t="shared" si="320"/>
        <v>100766.02499999999</v>
      </c>
      <c r="H1794" s="256">
        <f t="shared" si="321"/>
        <v>631113.52500000002</v>
      </c>
      <c r="I1794" s="256">
        <v>291000</v>
      </c>
      <c r="J1794" s="256">
        <f t="shared" si="322"/>
        <v>55290</v>
      </c>
      <c r="K1794" s="256">
        <f t="shared" si="323"/>
        <v>346290</v>
      </c>
      <c r="L1794" s="256">
        <v>392850</v>
      </c>
      <c r="M1794" s="256">
        <f t="shared" si="324"/>
        <v>74641.5</v>
      </c>
      <c r="N1794" s="299">
        <f t="shared" si="325"/>
        <v>467491.5</v>
      </c>
      <c r="O1794" s="303">
        <v>0</v>
      </c>
      <c r="P1794" s="303">
        <v>0</v>
      </c>
      <c r="Q1794" s="305">
        <v>0</v>
      </c>
      <c r="R1794" s="256">
        <f t="shared" si="315"/>
        <v>481631.67499999999</v>
      </c>
      <c r="S1794" s="256">
        <f t="shared" si="316"/>
        <v>346290</v>
      </c>
      <c r="T1794" s="303">
        <f t="shared" si="317"/>
        <v>467491.49999999994</v>
      </c>
      <c r="U1794" s="303">
        <f t="shared" si="318"/>
        <v>142937.28873225997</v>
      </c>
      <c r="V1794" s="256">
        <f t="shared" si="319"/>
        <v>346290</v>
      </c>
    </row>
    <row r="1795" spans="2:22" x14ac:dyDescent="0.2">
      <c r="B1795" s="259">
        <v>161</v>
      </c>
      <c r="C1795" s="268" t="s">
        <v>27</v>
      </c>
      <c r="D1795" s="270" t="s">
        <v>774</v>
      </c>
      <c r="E1795" s="260">
        <v>1</v>
      </c>
      <c r="F1795" s="256">
        <v>339945</v>
      </c>
      <c r="G1795" s="256">
        <f t="shared" si="320"/>
        <v>64589.55</v>
      </c>
      <c r="H1795" s="256">
        <f t="shared" si="321"/>
        <v>404534.55</v>
      </c>
      <c r="I1795" s="256">
        <v>173000</v>
      </c>
      <c r="J1795" s="256">
        <f t="shared" si="322"/>
        <v>32870</v>
      </c>
      <c r="K1795" s="256">
        <f t="shared" si="323"/>
        <v>205870</v>
      </c>
      <c r="L1795" s="256">
        <v>226630</v>
      </c>
      <c r="M1795" s="256">
        <f t="shared" si="324"/>
        <v>43059.7</v>
      </c>
      <c r="N1795" s="299">
        <f t="shared" si="325"/>
        <v>269689.7</v>
      </c>
      <c r="O1795" s="303">
        <v>0</v>
      </c>
      <c r="P1795" s="303">
        <v>0</v>
      </c>
      <c r="Q1795" s="305">
        <v>0</v>
      </c>
      <c r="R1795" s="256">
        <f t="shared" si="315"/>
        <v>293364.75</v>
      </c>
      <c r="S1795" s="256">
        <f t="shared" si="316"/>
        <v>205870</v>
      </c>
      <c r="T1795" s="303">
        <f t="shared" si="317"/>
        <v>282144.12702916551</v>
      </c>
      <c r="U1795" s="303">
        <f t="shared" si="318"/>
        <v>101426.2384743341</v>
      </c>
      <c r="V1795" s="256">
        <f t="shared" si="319"/>
        <v>205870</v>
      </c>
    </row>
    <row r="1796" spans="2:22" x14ac:dyDescent="0.2">
      <c r="B1796" s="259">
        <v>162</v>
      </c>
      <c r="C1796" s="268" t="s">
        <v>27</v>
      </c>
      <c r="D1796" s="270" t="s">
        <v>775</v>
      </c>
      <c r="E1796" s="260">
        <v>1</v>
      </c>
      <c r="F1796" s="256">
        <v>300820</v>
      </c>
      <c r="G1796" s="256">
        <f t="shared" si="320"/>
        <v>57155.8</v>
      </c>
      <c r="H1796" s="256">
        <f t="shared" si="321"/>
        <v>357975.8</v>
      </c>
      <c r="I1796" s="256">
        <v>178000</v>
      </c>
      <c r="J1796" s="256">
        <f t="shared" si="322"/>
        <v>33820</v>
      </c>
      <c r="K1796" s="256">
        <f t="shared" si="323"/>
        <v>211820</v>
      </c>
      <c r="L1796" s="256">
        <v>231400</v>
      </c>
      <c r="M1796" s="256">
        <f t="shared" si="324"/>
        <v>43966</v>
      </c>
      <c r="N1796" s="299">
        <f t="shared" si="325"/>
        <v>275366</v>
      </c>
      <c r="O1796" s="303">
        <v>0</v>
      </c>
      <c r="P1796" s="303">
        <v>0</v>
      </c>
      <c r="Q1796" s="305">
        <v>0</v>
      </c>
      <c r="R1796" s="256">
        <f t="shared" si="315"/>
        <v>281720.60000000003</v>
      </c>
      <c r="S1796" s="256">
        <f t="shared" si="316"/>
        <v>211820</v>
      </c>
      <c r="T1796" s="303">
        <f t="shared" si="317"/>
        <v>275366</v>
      </c>
      <c r="U1796" s="303">
        <f t="shared" si="318"/>
        <v>73284.822264094822</v>
      </c>
      <c r="V1796" s="256">
        <f t="shared" si="319"/>
        <v>211820</v>
      </c>
    </row>
    <row r="1797" spans="2:22" x14ac:dyDescent="0.2">
      <c r="B1797" s="259">
        <v>163</v>
      </c>
      <c r="C1797" s="268" t="s">
        <v>27</v>
      </c>
      <c r="D1797" s="270" t="s">
        <v>776</v>
      </c>
      <c r="E1797" s="260">
        <v>1</v>
      </c>
      <c r="F1797" s="256">
        <v>473100.4</v>
      </c>
      <c r="G1797" s="256">
        <f t="shared" si="320"/>
        <v>89889.076000000001</v>
      </c>
      <c r="H1797" s="256">
        <f t="shared" si="321"/>
        <v>562989.47600000002</v>
      </c>
      <c r="I1797" s="256">
        <v>254000</v>
      </c>
      <c r="J1797" s="256">
        <f t="shared" si="322"/>
        <v>48260</v>
      </c>
      <c r="K1797" s="256">
        <f t="shared" si="323"/>
        <v>302260</v>
      </c>
      <c r="L1797" s="256">
        <v>340360</v>
      </c>
      <c r="M1797" s="256">
        <f t="shared" si="324"/>
        <v>64668.4</v>
      </c>
      <c r="N1797" s="299">
        <f t="shared" si="325"/>
        <v>405028.4</v>
      </c>
      <c r="O1797" s="303">
        <v>0</v>
      </c>
      <c r="P1797" s="303">
        <v>0</v>
      </c>
      <c r="Q1797" s="305">
        <v>0</v>
      </c>
      <c r="R1797" s="256">
        <f t="shared" si="315"/>
        <v>423425.9586666667</v>
      </c>
      <c r="S1797" s="256">
        <f t="shared" si="316"/>
        <v>302260</v>
      </c>
      <c r="T1797" s="303">
        <f t="shared" si="317"/>
        <v>410004.67654121475</v>
      </c>
      <c r="U1797" s="303">
        <f t="shared" si="318"/>
        <v>131334.75373060501</v>
      </c>
      <c r="V1797" s="256">
        <f t="shared" si="319"/>
        <v>302260</v>
      </c>
    </row>
    <row r="1798" spans="2:22" x14ac:dyDescent="0.2">
      <c r="B1798" s="259">
        <v>164</v>
      </c>
      <c r="C1798" s="268" t="s">
        <v>27</v>
      </c>
      <c r="D1798" s="270" t="s">
        <v>777</v>
      </c>
      <c r="E1798" s="260">
        <v>1</v>
      </c>
      <c r="F1798" s="256">
        <v>302176</v>
      </c>
      <c r="G1798" s="256">
        <f t="shared" si="320"/>
        <v>57413.440000000002</v>
      </c>
      <c r="H1798" s="256">
        <f t="shared" si="321"/>
        <v>359589.44</v>
      </c>
      <c r="I1798" s="256">
        <v>160000</v>
      </c>
      <c r="J1798" s="256">
        <f t="shared" si="322"/>
        <v>30400</v>
      </c>
      <c r="K1798" s="256">
        <f t="shared" si="323"/>
        <v>190400</v>
      </c>
      <c r="L1798" s="256">
        <v>212800</v>
      </c>
      <c r="M1798" s="256">
        <f t="shared" si="324"/>
        <v>40432</v>
      </c>
      <c r="N1798" s="299">
        <f t="shared" si="325"/>
        <v>253232</v>
      </c>
      <c r="O1798" s="303">
        <v>0</v>
      </c>
      <c r="P1798" s="303">
        <v>0</v>
      </c>
      <c r="Q1798" s="305">
        <v>0</v>
      </c>
      <c r="R1798" s="256">
        <f t="shared" ref="R1798:R1861" si="326">AVERAGE(H1798,K1798,N1798)</f>
        <v>267740.48</v>
      </c>
      <c r="S1798" s="256">
        <f t="shared" ref="S1798:S1861" si="327">MIN(H1798,K1798,N1798)</f>
        <v>190400</v>
      </c>
      <c r="T1798" s="303">
        <f t="shared" ref="T1798:T1861" si="328">GEOMEAN(H1798,K1798,N1798)</f>
        <v>258819.79337300904</v>
      </c>
      <c r="U1798" s="303">
        <f t="shared" ref="U1798:U1861" si="329">STDEV(H1798,K1798,N1798)</f>
        <v>85522.737595397601</v>
      </c>
      <c r="V1798" s="256">
        <f t="shared" ref="V1798:V1861" si="330">S1798</f>
        <v>190400</v>
      </c>
    </row>
    <row r="1799" spans="2:22" x14ac:dyDescent="0.2">
      <c r="B1799" s="259">
        <v>165</v>
      </c>
      <c r="C1799" s="268" t="s">
        <v>27</v>
      </c>
      <c r="D1799" s="270" t="s">
        <v>254</v>
      </c>
      <c r="E1799" s="260">
        <v>1</v>
      </c>
      <c r="F1799" s="256">
        <v>527406</v>
      </c>
      <c r="G1799" s="256">
        <f t="shared" si="320"/>
        <v>100207.14</v>
      </c>
      <c r="H1799" s="256">
        <f t="shared" si="321"/>
        <v>627613.14</v>
      </c>
      <c r="I1799" s="256">
        <v>305000</v>
      </c>
      <c r="J1799" s="256">
        <f t="shared" si="322"/>
        <v>57950</v>
      </c>
      <c r="K1799" s="256">
        <f t="shared" si="323"/>
        <v>362950</v>
      </c>
      <c r="L1799" s="256">
        <v>399550</v>
      </c>
      <c r="M1799" s="256">
        <f t="shared" si="324"/>
        <v>75914.5</v>
      </c>
      <c r="N1799" s="299">
        <f t="shared" si="325"/>
        <v>475464.5</v>
      </c>
      <c r="O1799" s="303">
        <v>0</v>
      </c>
      <c r="P1799" s="303">
        <v>0</v>
      </c>
      <c r="Q1799" s="305">
        <v>0</v>
      </c>
      <c r="R1799" s="256">
        <f t="shared" si="326"/>
        <v>488675.88000000006</v>
      </c>
      <c r="S1799" s="256">
        <f t="shared" si="327"/>
        <v>362950</v>
      </c>
      <c r="T1799" s="303">
        <f t="shared" si="328"/>
        <v>476671.26786631491</v>
      </c>
      <c r="U1799" s="303">
        <f t="shared" si="329"/>
        <v>132825.26054856114</v>
      </c>
      <c r="V1799" s="256">
        <f t="shared" si="330"/>
        <v>362950</v>
      </c>
    </row>
    <row r="1800" spans="2:22" x14ac:dyDescent="0.2">
      <c r="B1800" s="259">
        <v>166</v>
      </c>
      <c r="C1800" s="268" t="s">
        <v>27</v>
      </c>
      <c r="D1800" s="270" t="s">
        <v>253</v>
      </c>
      <c r="E1800" s="260">
        <v>1</v>
      </c>
      <c r="F1800" s="256">
        <v>580219.19999999995</v>
      </c>
      <c r="G1800" s="256">
        <f t="shared" si="320"/>
        <v>110241.64799999999</v>
      </c>
      <c r="H1800" s="256">
        <f t="shared" si="321"/>
        <v>690460.848</v>
      </c>
      <c r="I1800" s="256">
        <v>297000</v>
      </c>
      <c r="J1800" s="256">
        <f t="shared" si="322"/>
        <v>56430</v>
      </c>
      <c r="K1800" s="256">
        <f t="shared" si="323"/>
        <v>353430</v>
      </c>
      <c r="L1800" s="256">
        <v>392040</v>
      </c>
      <c r="M1800" s="256">
        <f t="shared" si="324"/>
        <v>74487.600000000006</v>
      </c>
      <c r="N1800" s="299">
        <f t="shared" si="325"/>
        <v>466527.6</v>
      </c>
      <c r="O1800" s="303">
        <v>0</v>
      </c>
      <c r="P1800" s="303">
        <v>0</v>
      </c>
      <c r="Q1800" s="305">
        <v>0</v>
      </c>
      <c r="R1800" s="256">
        <f t="shared" si="326"/>
        <v>503472.81599999993</v>
      </c>
      <c r="S1800" s="256">
        <f t="shared" si="327"/>
        <v>353430</v>
      </c>
      <c r="T1800" s="303">
        <f t="shared" si="328"/>
        <v>484663.07860778697</v>
      </c>
      <c r="U1800" s="303">
        <f t="shared" si="329"/>
        <v>171525.97431545114</v>
      </c>
      <c r="V1800" s="256">
        <f t="shared" si="330"/>
        <v>353430</v>
      </c>
    </row>
    <row r="1801" spans="2:22" x14ac:dyDescent="0.2">
      <c r="B1801" s="259">
        <v>167</v>
      </c>
      <c r="C1801" s="268" t="s">
        <v>27</v>
      </c>
      <c r="D1801" s="270" t="s">
        <v>252</v>
      </c>
      <c r="E1801" s="260">
        <v>1</v>
      </c>
      <c r="F1801" s="256">
        <v>441241.2</v>
      </c>
      <c r="G1801" s="256">
        <f t="shared" si="320"/>
        <v>83835.828000000009</v>
      </c>
      <c r="H1801" s="256">
        <f t="shared" si="321"/>
        <v>525077.02800000005</v>
      </c>
      <c r="I1801" s="256">
        <v>219000</v>
      </c>
      <c r="J1801" s="256">
        <f t="shared" si="322"/>
        <v>41610</v>
      </c>
      <c r="K1801" s="256">
        <f t="shared" si="323"/>
        <v>260610</v>
      </c>
      <c r="L1801" s="256">
        <v>302220</v>
      </c>
      <c r="M1801" s="256">
        <f t="shared" si="324"/>
        <v>57421.8</v>
      </c>
      <c r="N1801" s="299">
        <f t="shared" si="325"/>
        <v>359641.8</v>
      </c>
      <c r="O1801" s="303">
        <v>0</v>
      </c>
      <c r="P1801" s="303">
        <v>0</v>
      </c>
      <c r="Q1801" s="305">
        <v>0</v>
      </c>
      <c r="R1801" s="256">
        <f t="shared" si="326"/>
        <v>381776.27600000001</v>
      </c>
      <c r="S1801" s="256">
        <f t="shared" si="327"/>
        <v>260610</v>
      </c>
      <c r="T1801" s="303">
        <f t="shared" si="328"/>
        <v>366461.27287930198</v>
      </c>
      <c r="U1801" s="303">
        <f t="shared" si="329"/>
        <v>133615.69329848266</v>
      </c>
      <c r="V1801" s="256">
        <f t="shared" si="330"/>
        <v>260610</v>
      </c>
    </row>
    <row r="1802" spans="2:22" x14ac:dyDescent="0.2">
      <c r="B1802" s="259">
        <v>168</v>
      </c>
      <c r="C1802" s="268" t="s">
        <v>27</v>
      </c>
      <c r="D1802" s="270" t="s">
        <v>778</v>
      </c>
      <c r="E1802" s="260">
        <v>1</v>
      </c>
      <c r="F1802" s="256">
        <v>187707.2</v>
      </c>
      <c r="G1802" s="256">
        <f t="shared" si="320"/>
        <v>35664.368000000002</v>
      </c>
      <c r="H1802" s="256">
        <f t="shared" si="321"/>
        <v>223371.56800000003</v>
      </c>
      <c r="I1802" s="256">
        <v>103000</v>
      </c>
      <c r="J1802" s="256">
        <f t="shared" si="322"/>
        <v>19570</v>
      </c>
      <c r="K1802" s="256">
        <f t="shared" si="323"/>
        <v>122570</v>
      </c>
      <c r="L1802" s="256">
        <v>138020</v>
      </c>
      <c r="M1802" s="256">
        <f t="shared" si="324"/>
        <v>26223.8</v>
      </c>
      <c r="N1802" s="299">
        <f t="shared" si="325"/>
        <v>164243.79999999999</v>
      </c>
      <c r="O1802" s="303">
        <v>0</v>
      </c>
      <c r="P1802" s="303">
        <v>0</v>
      </c>
      <c r="Q1802" s="305">
        <v>0</v>
      </c>
      <c r="R1802" s="256">
        <f t="shared" si="326"/>
        <v>170061.78933333335</v>
      </c>
      <c r="S1802" s="256">
        <f t="shared" si="327"/>
        <v>122570</v>
      </c>
      <c r="T1802" s="303">
        <f t="shared" si="328"/>
        <v>165056.90137086646</v>
      </c>
      <c r="U1802" s="303">
        <f t="shared" si="329"/>
        <v>50652.006650543844</v>
      </c>
      <c r="V1802" s="256">
        <f t="shared" si="330"/>
        <v>122570</v>
      </c>
    </row>
    <row r="1803" spans="2:22" x14ac:dyDescent="0.2">
      <c r="B1803" s="259">
        <v>169</v>
      </c>
      <c r="C1803" s="268" t="s">
        <v>27</v>
      </c>
      <c r="D1803" s="270" t="s">
        <v>779</v>
      </c>
      <c r="E1803" s="260">
        <v>1</v>
      </c>
      <c r="F1803" s="256">
        <v>442084.5</v>
      </c>
      <c r="G1803" s="256">
        <f t="shared" si="320"/>
        <v>83996.055000000008</v>
      </c>
      <c r="H1803" s="256">
        <f t="shared" si="321"/>
        <v>526080.55500000005</v>
      </c>
      <c r="I1803" s="256">
        <v>229000</v>
      </c>
      <c r="J1803" s="256">
        <f t="shared" si="322"/>
        <v>43510</v>
      </c>
      <c r="K1803" s="256">
        <f t="shared" si="323"/>
        <v>272510</v>
      </c>
      <c r="L1803" s="256">
        <v>309150</v>
      </c>
      <c r="M1803" s="256">
        <f t="shared" si="324"/>
        <v>58738.5</v>
      </c>
      <c r="N1803" s="299">
        <f t="shared" si="325"/>
        <v>367888.5</v>
      </c>
      <c r="O1803" s="303">
        <v>0</v>
      </c>
      <c r="P1803" s="303">
        <v>0</v>
      </c>
      <c r="Q1803" s="305">
        <v>0</v>
      </c>
      <c r="R1803" s="256">
        <f t="shared" si="326"/>
        <v>388826.35166666674</v>
      </c>
      <c r="S1803" s="256">
        <f t="shared" si="327"/>
        <v>272510</v>
      </c>
      <c r="T1803" s="303">
        <f t="shared" si="328"/>
        <v>375016.43577195553</v>
      </c>
      <c r="U1803" s="303">
        <f t="shared" si="329"/>
        <v>128075.37552185227</v>
      </c>
      <c r="V1803" s="256">
        <f t="shared" si="330"/>
        <v>272510</v>
      </c>
    </row>
    <row r="1804" spans="2:22" x14ac:dyDescent="0.2">
      <c r="B1804" s="259">
        <v>170</v>
      </c>
      <c r="C1804" s="268" t="s">
        <v>27</v>
      </c>
      <c r="D1804" s="270" t="s">
        <v>780</v>
      </c>
      <c r="E1804" s="260">
        <v>1</v>
      </c>
      <c r="F1804" s="256">
        <v>491356.8</v>
      </c>
      <c r="G1804" s="256">
        <f t="shared" si="320"/>
        <v>93357.792000000001</v>
      </c>
      <c r="H1804" s="256">
        <f t="shared" si="321"/>
        <v>584714.59199999995</v>
      </c>
      <c r="I1804" s="256">
        <v>282000</v>
      </c>
      <c r="J1804" s="256">
        <f t="shared" si="322"/>
        <v>53580</v>
      </c>
      <c r="K1804" s="256">
        <f t="shared" si="323"/>
        <v>335580</v>
      </c>
      <c r="L1804" s="256">
        <v>372240</v>
      </c>
      <c r="M1804" s="256">
        <f t="shared" si="324"/>
        <v>70725.600000000006</v>
      </c>
      <c r="N1804" s="299">
        <f t="shared" si="325"/>
        <v>442965.6</v>
      </c>
      <c r="O1804" s="303">
        <v>0</v>
      </c>
      <c r="P1804" s="303">
        <v>0</v>
      </c>
      <c r="Q1804" s="305">
        <v>0</v>
      </c>
      <c r="R1804" s="256">
        <f t="shared" si="326"/>
        <v>454420.06399999995</v>
      </c>
      <c r="S1804" s="256">
        <f t="shared" si="327"/>
        <v>335580</v>
      </c>
      <c r="T1804" s="303">
        <f t="shared" si="328"/>
        <v>442965.6</v>
      </c>
      <c r="U1804" s="303">
        <f t="shared" si="329"/>
        <v>124961.65328570663</v>
      </c>
      <c r="V1804" s="256">
        <f t="shared" si="330"/>
        <v>335580</v>
      </c>
    </row>
    <row r="1805" spans="2:22" x14ac:dyDescent="0.2">
      <c r="B1805" s="259">
        <v>171</v>
      </c>
      <c r="C1805" s="268" t="s">
        <v>27</v>
      </c>
      <c r="D1805" s="270" t="s">
        <v>781</v>
      </c>
      <c r="E1805" s="260">
        <v>1</v>
      </c>
      <c r="F1805" s="256">
        <v>273474.59999999998</v>
      </c>
      <c r="G1805" s="256">
        <f t="shared" si="320"/>
        <v>51960.173999999999</v>
      </c>
      <c r="H1805" s="256">
        <f t="shared" si="321"/>
        <v>325434.77399999998</v>
      </c>
      <c r="I1805" s="256">
        <v>138000</v>
      </c>
      <c r="J1805" s="256">
        <f t="shared" si="322"/>
        <v>26220</v>
      </c>
      <c r="K1805" s="256">
        <f t="shared" si="323"/>
        <v>164220</v>
      </c>
      <c r="L1805" s="256">
        <v>183540</v>
      </c>
      <c r="M1805" s="256">
        <f t="shared" si="324"/>
        <v>34872.6</v>
      </c>
      <c r="N1805" s="299">
        <f t="shared" si="325"/>
        <v>218412.6</v>
      </c>
      <c r="O1805" s="303">
        <v>0</v>
      </c>
      <c r="P1805" s="303">
        <v>0</v>
      </c>
      <c r="Q1805" s="305">
        <v>0</v>
      </c>
      <c r="R1805" s="256">
        <f t="shared" si="326"/>
        <v>236022.45799999998</v>
      </c>
      <c r="S1805" s="256">
        <f t="shared" si="327"/>
        <v>164220</v>
      </c>
      <c r="T1805" s="303">
        <f t="shared" si="328"/>
        <v>226841.52828892221</v>
      </c>
      <c r="U1805" s="303">
        <f t="shared" si="329"/>
        <v>82037.376622201307</v>
      </c>
      <c r="V1805" s="256">
        <f t="shared" si="330"/>
        <v>164220</v>
      </c>
    </row>
    <row r="1806" spans="2:22" x14ac:dyDescent="0.2">
      <c r="B1806" s="259">
        <v>172</v>
      </c>
      <c r="C1806" s="268" t="s">
        <v>27</v>
      </c>
      <c r="D1806" s="270" t="s">
        <v>782</v>
      </c>
      <c r="E1806" s="260">
        <v>1</v>
      </c>
      <c r="F1806" s="256">
        <v>243945</v>
      </c>
      <c r="G1806" s="256">
        <f t="shared" si="320"/>
        <v>46349.55</v>
      </c>
      <c r="H1806" s="256">
        <f t="shared" si="321"/>
        <v>290294.55</v>
      </c>
      <c r="I1806" s="256">
        <v>135000</v>
      </c>
      <c r="J1806" s="256">
        <f t="shared" si="322"/>
        <v>25650</v>
      </c>
      <c r="K1806" s="256">
        <f t="shared" si="323"/>
        <v>160650</v>
      </c>
      <c r="L1806" s="256">
        <v>175500</v>
      </c>
      <c r="M1806" s="256">
        <f t="shared" si="324"/>
        <v>33345</v>
      </c>
      <c r="N1806" s="299">
        <f t="shared" si="325"/>
        <v>208845</v>
      </c>
      <c r="O1806" s="303">
        <v>0</v>
      </c>
      <c r="P1806" s="303">
        <v>0</v>
      </c>
      <c r="Q1806" s="305">
        <v>0</v>
      </c>
      <c r="R1806" s="256">
        <f t="shared" si="326"/>
        <v>219929.85</v>
      </c>
      <c r="S1806" s="256">
        <f t="shared" si="327"/>
        <v>160650</v>
      </c>
      <c r="T1806" s="303">
        <f t="shared" si="328"/>
        <v>213557.3705136432</v>
      </c>
      <c r="U1806" s="303">
        <f t="shared" si="329"/>
        <v>65529.251184623572</v>
      </c>
      <c r="V1806" s="256">
        <f t="shared" si="330"/>
        <v>160650</v>
      </c>
    </row>
    <row r="1807" spans="2:22" x14ac:dyDescent="0.2">
      <c r="B1807" s="259">
        <v>173</v>
      </c>
      <c r="C1807" s="268" t="s">
        <v>27</v>
      </c>
      <c r="D1807" s="270" t="s">
        <v>783</v>
      </c>
      <c r="E1807" s="260">
        <v>1</v>
      </c>
      <c r="F1807" s="256">
        <v>349029</v>
      </c>
      <c r="G1807" s="256">
        <f t="shared" si="320"/>
        <v>66315.509999999995</v>
      </c>
      <c r="H1807" s="256">
        <f t="shared" si="321"/>
        <v>415344.51</v>
      </c>
      <c r="I1807" s="256">
        <v>186000</v>
      </c>
      <c r="J1807" s="256">
        <f t="shared" si="322"/>
        <v>35340</v>
      </c>
      <c r="K1807" s="256">
        <f t="shared" si="323"/>
        <v>221340</v>
      </c>
      <c r="L1807" s="256">
        <v>251100</v>
      </c>
      <c r="M1807" s="256">
        <f t="shared" si="324"/>
        <v>47709</v>
      </c>
      <c r="N1807" s="299">
        <f t="shared" si="325"/>
        <v>298809</v>
      </c>
      <c r="O1807" s="303">
        <v>0</v>
      </c>
      <c r="P1807" s="303">
        <v>0</v>
      </c>
      <c r="Q1807" s="305">
        <v>0</v>
      </c>
      <c r="R1807" s="256">
        <f t="shared" si="326"/>
        <v>311831.17</v>
      </c>
      <c r="S1807" s="256">
        <f t="shared" si="327"/>
        <v>221340</v>
      </c>
      <c r="T1807" s="303">
        <f t="shared" si="328"/>
        <v>301731.52286628622</v>
      </c>
      <c r="U1807" s="303">
        <f t="shared" si="329"/>
        <v>97655.620210598761</v>
      </c>
      <c r="V1807" s="256">
        <f t="shared" si="330"/>
        <v>221340</v>
      </c>
    </row>
    <row r="1808" spans="2:22" x14ac:dyDescent="0.2">
      <c r="B1808" s="259">
        <v>174</v>
      </c>
      <c r="C1808" s="268" t="s">
        <v>27</v>
      </c>
      <c r="D1808" s="270" t="s">
        <v>784</v>
      </c>
      <c r="E1808" s="260">
        <v>1</v>
      </c>
      <c r="F1808" s="256">
        <v>324297.59999999998</v>
      </c>
      <c r="G1808" s="256">
        <f t="shared" si="320"/>
        <v>61616.543999999994</v>
      </c>
      <c r="H1808" s="256">
        <f t="shared" si="321"/>
        <v>385914.14399999997</v>
      </c>
      <c r="I1808" s="256">
        <v>166000</v>
      </c>
      <c r="J1808" s="256">
        <f t="shared" si="322"/>
        <v>31540</v>
      </c>
      <c r="K1808" s="256">
        <f t="shared" si="323"/>
        <v>197540</v>
      </c>
      <c r="L1808" s="256">
        <v>219120</v>
      </c>
      <c r="M1808" s="256">
        <f t="shared" si="324"/>
        <v>41632.800000000003</v>
      </c>
      <c r="N1808" s="299">
        <f t="shared" si="325"/>
        <v>260752.8</v>
      </c>
      <c r="O1808" s="303">
        <v>0</v>
      </c>
      <c r="P1808" s="303">
        <v>0</v>
      </c>
      <c r="Q1808" s="305">
        <v>0</v>
      </c>
      <c r="R1808" s="256">
        <f t="shared" si="326"/>
        <v>281402.31466666661</v>
      </c>
      <c r="S1808" s="256">
        <f t="shared" si="327"/>
        <v>197540</v>
      </c>
      <c r="T1808" s="303">
        <f t="shared" si="328"/>
        <v>270889.12811074959</v>
      </c>
      <c r="U1808" s="303">
        <f t="shared" si="329"/>
        <v>95869.736486077119</v>
      </c>
      <c r="V1808" s="256">
        <f t="shared" si="330"/>
        <v>197540</v>
      </c>
    </row>
    <row r="1809" spans="2:22" x14ac:dyDescent="0.2">
      <c r="B1809" s="259">
        <v>175</v>
      </c>
      <c r="C1809" s="268" t="s">
        <v>27</v>
      </c>
      <c r="D1809" s="270" t="s">
        <v>785</v>
      </c>
      <c r="E1809" s="260">
        <v>1</v>
      </c>
      <c r="F1809" s="256">
        <v>595627.19999999995</v>
      </c>
      <c r="G1809" s="256">
        <f t="shared" si="320"/>
        <v>113169.16799999999</v>
      </c>
      <c r="H1809" s="256">
        <f t="shared" si="321"/>
        <v>708796.3679999999</v>
      </c>
      <c r="I1809" s="256">
        <v>311000</v>
      </c>
      <c r="J1809" s="256">
        <f t="shared" si="322"/>
        <v>59090</v>
      </c>
      <c r="K1809" s="256">
        <f t="shared" si="323"/>
        <v>370090</v>
      </c>
      <c r="L1809" s="256">
        <v>413630</v>
      </c>
      <c r="M1809" s="256">
        <f t="shared" si="324"/>
        <v>78589.7</v>
      </c>
      <c r="N1809" s="299">
        <f t="shared" si="325"/>
        <v>492219.7</v>
      </c>
      <c r="O1809" s="303">
        <v>0</v>
      </c>
      <c r="P1809" s="303">
        <v>0</v>
      </c>
      <c r="Q1809" s="305">
        <v>0</v>
      </c>
      <c r="R1809" s="256">
        <f t="shared" si="326"/>
        <v>523702.0226666666</v>
      </c>
      <c r="S1809" s="256">
        <f t="shared" si="327"/>
        <v>370090</v>
      </c>
      <c r="T1809" s="303">
        <f t="shared" si="328"/>
        <v>505431.85318188538</v>
      </c>
      <c r="U1809" s="303">
        <f t="shared" si="329"/>
        <v>171533.82585164931</v>
      </c>
      <c r="V1809" s="256">
        <f t="shared" si="330"/>
        <v>370090</v>
      </c>
    </row>
    <row r="1810" spans="2:22" x14ac:dyDescent="0.2">
      <c r="B1810" s="259">
        <v>176</v>
      </c>
      <c r="C1810" s="268" t="s">
        <v>27</v>
      </c>
      <c r="D1810" s="270" t="s">
        <v>786</v>
      </c>
      <c r="E1810" s="260">
        <v>1</v>
      </c>
      <c r="F1810" s="256">
        <v>280098</v>
      </c>
      <c r="G1810" s="256">
        <f t="shared" si="320"/>
        <v>53218.62</v>
      </c>
      <c r="H1810" s="256">
        <f t="shared" si="321"/>
        <v>333316.62</v>
      </c>
      <c r="I1810" s="256">
        <v>162000</v>
      </c>
      <c r="J1810" s="256">
        <f t="shared" si="322"/>
        <v>30780</v>
      </c>
      <c r="K1810" s="256">
        <f t="shared" si="323"/>
        <v>192780</v>
      </c>
      <c r="L1810" s="256">
        <v>210600</v>
      </c>
      <c r="M1810" s="256">
        <f t="shared" si="324"/>
        <v>40014</v>
      </c>
      <c r="N1810" s="299">
        <f t="shared" si="325"/>
        <v>250614</v>
      </c>
      <c r="O1810" s="303">
        <v>0</v>
      </c>
      <c r="P1810" s="303">
        <v>0</v>
      </c>
      <c r="Q1810" s="305">
        <v>0</v>
      </c>
      <c r="R1810" s="256">
        <f t="shared" si="326"/>
        <v>258903.54</v>
      </c>
      <c r="S1810" s="256">
        <f t="shared" si="327"/>
        <v>192780</v>
      </c>
      <c r="T1810" s="303">
        <f t="shared" si="328"/>
        <v>252527.1580113025</v>
      </c>
      <c r="U1810" s="303">
        <f t="shared" si="329"/>
        <v>70634.076374755474</v>
      </c>
      <c r="V1810" s="256">
        <f t="shared" si="330"/>
        <v>192780</v>
      </c>
    </row>
    <row r="1811" spans="2:22" x14ac:dyDescent="0.2">
      <c r="B1811" s="259">
        <v>177</v>
      </c>
      <c r="C1811" s="268" t="s">
        <v>27</v>
      </c>
      <c r="D1811" s="270" t="s">
        <v>787</v>
      </c>
      <c r="E1811" s="260">
        <v>1</v>
      </c>
      <c r="F1811" s="256">
        <v>237900</v>
      </c>
      <c r="G1811" s="256">
        <f t="shared" si="320"/>
        <v>45201</v>
      </c>
      <c r="H1811" s="256">
        <f t="shared" si="321"/>
        <v>283101</v>
      </c>
      <c r="I1811" s="256">
        <v>122000</v>
      </c>
      <c r="J1811" s="256">
        <f t="shared" si="322"/>
        <v>23180</v>
      </c>
      <c r="K1811" s="256">
        <f t="shared" si="323"/>
        <v>145180</v>
      </c>
      <c r="L1811" s="256">
        <v>158600</v>
      </c>
      <c r="M1811" s="256">
        <f t="shared" si="324"/>
        <v>30134</v>
      </c>
      <c r="N1811" s="299">
        <f t="shared" si="325"/>
        <v>188734</v>
      </c>
      <c r="O1811" s="303">
        <v>0</v>
      </c>
      <c r="P1811" s="303">
        <v>0</v>
      </c>
      <c r="Q1811" s="305">
        <v>0</v>
      </c>
      <c r="R1811" s="256">
        <f t="shared" si="326"/>
        <v>205671.66666666666</v>
      </c>
      <c r="S1811" s="256">
        <f t="shared" si="327"/>
        <v>145180</v>
      </c>
      <c r="T1811" s="303">
        <f t="shared" si="328"/>
        <v>197954.8347869924</v>
      </c>
      <c r="U1811" s="303">
        <f t="shared" si="329"/>
        <v>70503.290521317773</v>
      </c>
      <c r="V1811" s="256">
        <f t="shared" si="330"/>
        <v>145180</v>
      </c>
    </row>
    <row r="1812" spans="2:22" x14ac:dyDescent="0.2">
      <c r="B1812" s="259">
        <v>178</v>
      </c>
      <c r="C1812" s="268" t="s">
        <v>27</v>
      </c>
      <c r="D1812" s="270" t="s">
        <v>788</v>
      </c>
      <c r="E1812" s="260">
        <v>1</v>
      </c>
      <c r="F1812" s="256">
        <v>495337.2</v>
      </c>
      <c r="G1812" s="256">
        <f t="shared" si="320"/>
        <v>94114.067999999999</v>
      </c>
      <c r="H1812" s="256">
        <f t="shared" si="321"/>
        <v>589451.26800000004</v>
      </c>
      <c r="I1812" s="256">
        <v>276000</v>
      </c>
      <c r="J1812" s="256">
        <f t="shared" si="322"/>
        <v>52440</v>
      </c>
      <c r="K1812" s="256">
        <f t="shared" si="323"/>
        <v>328440</v>
      </c>
      <c r="L1812" s="256">
        <v>361560</v>
      </c>
      <c r="M1812" s="256">
        <f t="shared" si="324"/>
        <v>68696.399999999994</v>
      </c>
      <c r="N1812" s="299">
        <f t="shared" si="325"/>
        <v>430256.4</v>
      </c>
      <c r="O1812" s="303">
        <v>0</v>
      </c>
      <c r="P1812" s="303">
        <v>0</v>
      </c>
      <c r="Q1812" s="305">
        <v>0</v>
      </c>
      <c r="R1812" s="256">
        <f t="shared" si="326"/>
        <v>449382.55600000004</v>
      </c>
      <c r="S1812" s="256">
        <f t="shared" si="327"/>
        <v>328440</v>
      </c>
      <c r="T1812" s="303">
        <f t="shared" si="328"/>
        <v>436727.38941840007</v>
      </c>
      <c r="U1812" s="303">
        <f t="shared" si="329"/>
        <v>131552.56701503092</v>
      </c>
      <c r="V1812" s="256">
        <f t="shared" si="330"/>
        <v>328440</v>
      </c>
    </row>
    <row r="1813" spans="2:22" x14ac:dyDescent="0.2">
      <c r="B1813" s="259">
        <v>179</v>
      </c>
      <c r="C1813" s="268" t="s">
        <v>27</v>
      </c>
      <c r="D1813" s="270" t="s">
        <v>789</v>
      </c>
      <c r="E1813" s="260">
        <v>1</v>
      </c>
      <c r="F1813" s="256">
        <v>445988.4</v>
      </c>
      <c r="G1813" s="256">
        <f t="shared" si="320"/>
        <v>84737.796000000002</v>
      </c>
      <c r="H1813" s="256">
        <f t="shared" si="321"/>
        <v>530726.196</v>
      </c>
      <c r="I1813" s="256">
        <v>226000</v>
      </c>
      <c r="J1813" s="256">
        <f t="shared" si="322"/>
        <v>42940</v>
      </c>
      <c r="K1813" s="256">
        <f t="shared" si="323"/>
        <v>268940</v>
      </c>
      <c r="L1813" s="256">
        <v>311880</v>
      </c>
      <c r="M1813" s="256">
        <f t="shared" si="324"/>
        <v>59257.2</v>
      </c>
      <c r="N1813" s="299">
        <f t="shared" si="325"/>
        <v>371137.2</v>
      </c>
      <c r="O1813" s="303">
        <v>0</v>
      </c>
      <c r="P1813" s="303">
        <v>0</v>
      </c>
      <c r="Q1813" s="305">
        <v>0</v>
      </c>
      <c r="R1813" s="256">
        <f t="shared" si="326"/>
        <v>390267.79866666667</v>
      </c>
      <c r="S1813" s="256">
        <f t="shared" si="327"/>
        <v>268940</v>
      </c>
      <c r="T1813" s="303">
        <f t="shared" si="328"/>
        <v>375566.46289566369</v>
      </c>
      <c r="U1813" s="303">
        <f t="shared" si="329"/>
        <v>131937.4395615074</v>
      </c>
      <c r="V1813" s="256">
        <f t="shared" si="330"/>
        <v>268940</v>
      </c>
    </row>
    <row r="1814" spans="2:22" x14ac:dyDescent="0.2">
      <c r="B1814" s="259">
        <v>180</v>
      </c>
      <c r="C1814" s="268" t="s">
        <v>27</v>
      </c>
      <c r="D1814" s="270" t="s">
        <v>790</v>
      </c>
      <c r="E1814" s="260">
        <v>1</v>
      </c>
      <c r="F1814" s="256">
        <v>442234.8</v>
      </c>
      <c r="G1814" s="256">
        <f t="shared" si="320"/>
        <v>84024.611999999994</v>
      </c>
      <c r="H1814" s="256">
        <f t="shared" si="321"/>
        <v>526259.41200000001</v>
      </c>
      <c r="I1814" s="256">
        <v>218000</v>
      </c>
      <c r="J1814" s="256">
        <f t="shared" si="322"/>
        <v>41420</v>
      </c>
      <c r="K1814" s="256">
        <f t="shared" si="323"/>
        <v>259420</v>
      </c>
      <c r="L1814" s="256">
        <v>300840</v>
      </c>
      <c r="M1814" s="256">
        <f t="shared" si="324"/>
        <v>57159.6</v>
      </c>
      <c r="N1814" s="299">
        <f t="shared" si="325"/>
        <v>357999.6</v>
      </c>
      <c r="O1814" s="303">
        <v>0</v>
      </c>
      <c r="P1814" s="303">
        <v>0</v>
      </c>
      <c r="Q1814" s="305">
        <v>0</v>
      </c>
      <c r="R1814" s="256">
        <f t="shared" si="326"/>
        <v>381226.33733333339</v>
      </c>
      <c r="S1814" s="256">
        <f t="shared" si="327"/>
        <v>259420</v>
      </c>
      <c r="T1814" s="303">
        <f t="shared" si="328"/>
        <v>365618.88861799956</v>
      </c>
      <c r="U1814" s="303">
        <f t="shared" si="329"/>
        <v>134927.49513901953</v>
      </c>
      <c r="V1814" s="256">
        <f t="shared" si="330"/>
        <v>259420</v>
      </c>
    </row>
    <row r="1815" spans="2:22" x14ac:dyDescent="0.2">
      <c r="B1815" s="259">
        <v>181</v>
      </c>
      <c r="C1815" s="268" t="s">
        <v>27</v>
      </c>
      <c r="D1815" s="270" t="s">
        <v>791</v>
      </c>
      <c r="E1815" s="260">
        <v>1</v>
      </c>
      <c r="F1815" s="256">
        <v>345349.6</v>
      </c>
      <c r="G1815" s="256">
        <f t="shared" si="320"/>
        <v>65616.423999999999</v>
      </c>
      <c r="H1815" s="256">
        <f t="shared" si="321"/>
        <v>410966.02399999998</v>
      </c>
      <c r="I1815" s="256">
        <v>184000</v>
      </c>
      <c r="J1815" s="256">
        <f t="shared" si="322"/>
        <v>34960</v>
      </c>
      <c r="K1815" s="256">
        <f t="shared" si="323"/>
        <v>218960</v>
      </c>
      <c r="L1815" s="256">
        <v>252080</v>
      </c>
      <c r="M1815" s="256">
        <f t="shared" si="324"/>
        <v>47895.199999999997</v>
      </c>
      <c r="N1815" s="299">
        <f t="shared" si="325"/>
        <v>299975.2</v>
      </c>
      <c r="O1815" s="303">
        <v>0</v>
      </c>
      <c r="P1815" s="303">
        <v>0</v>
      </c>
      <c r="Q1815" s="305">
        <v>0</v>
      </c>
      <c r="R1815" s="256">
        <f t="shared" si="326"/>
        <v>309967.07466666662</v>
      </c>
      <c r="S1815" s="256">
        <f t="shared" si="327"/>
        <v>218960</v>
      </c>
      <c r="T1815" s="303">
        <f t="shared" si="328"/>
        <v>299975.2</v>
      </c>
      <c r="U1815" s="303">
        <f t="shared" si="329"/>
        <v>96392.201357723708</v>
      </c>
      <c r="V1815" s="256">
        <f t="shared" si="330"/>
        <v>218960</v>
      </c>
    </row>
    <row r="1816" spans="2:22" x14ac:dyDescent="0.2">
      <c r="B1816" s="259">
        <v>182</v>
      </c>
      <c r="C1816" s="268" t="s">
        <v>27</v>
      </c>
      <c r="D1816" s="270" t="s">
        <v>792</v>
      </c>
      <c r="E1816" s="260">
        <v>1</v>
      </c>
      <c r="F1816" s="256">
        <v>487760</v>
      </c>
      <c r="G1816" s="256">
        <f t="shared" si="320"/>
        <v>92674.4</v>
      </c>
      <c r="H1816" s="256">
        <f t="shared" si="321"/>
        <v>580434.4</v>
      </c>
      <c r="I1816" s="256">
        <v>280000</v>
      </c>
      <c r="J1816" s="256">
        <f t="shared" si="322"/>
        <v>53200</v>
      </c>
      <c r="K1816" s="256">
        <f t="shared" si="323"/>
        <v>333200</v>
      </c>
      <c r="L1816" s="256">
        <v>375200</v>
      </c>
      <c r="M1816" s="256">
        <f t="shared" si="324"/>
        <v>71288</v>
      </c>
      <c r="N1816" s="299">
        <f t="shared" si="325"/>
        <v>446488</v>
      </c>
      <c r="O1816" s="303">
        <v>0</v>
      </c>
      <c r="P1816" s="303">
        <v>0</v>
      </c>
      <c r="Q1816" s="305">
        <v>0</v>
      </c>
      <c r="R1816" s="256">
        <f t="shared" si="326"/>
        <v>453374.1333333333</v>
      </c>
      <c r="S1816" s="256">
        <f t="shared" si="327"/>
        <v>333200</v>
      </c>
      <c r="T1816" s="303">
        <f t="shared" si="328"/>
        <v>442000.37968377635</v>
      </c>
      <c r="U1816" s="303">
        <f t="shared" si="329"/>
        <v>123760.9642013725</v>
      </c>
      <c r="V1816" s="256">
        <f t="shared" si="330"/>
        <v>333200</v>
      </c>
    </row>
    <row r="1817" spans="2:22" x14ac:dyDescent="0.2">
      <c r="B1817" s="259">
        <v>183</v>
      </c>
      <c r="C1817" s="268" t="s">
        <v>27</v>
      </c>
      <c r="D1817" s="270" t="s">
        <v>793</v>
      </c>
      <c r="E1817" s="260">
        <v>1</v>
      </c>
      <c r="F1817" s="256">
        <v>78390</v>
      </c>
      <c r="G1817" s="256">
        <f t="shared" si="320"/>
        <v>14894.1</v>
      </c>
      <c r="H1817" s="256">
        <f t="shared" si="321"/>
        <v>93284.1</v>
      </c>
      <c r="I1817" s="256">
        <v>45000</v>
      </c>
      <c r="J1817" s="256">
        <f t="shared" si="322"/>
        <v>8550</v>
      </c>
      <c r="K1817" s="256">
        <f t="shared" si="323"/>
        <v>53550</v>
      </c>
      <c r="L1817" s="256">
        <v>58500</v>
      </c>
      <c r="M1817" s="256">
        <f t="shared" si="324"/>
        <v>11115</v>
      </c>
      <c r="N1817" s="299">
        <f t="shared" si="325"/>
        <v>69615</v>
      </c>
      <c r="O1817" s="303">
        <v>0</v>
      </c>
      <c r="P1817" s="303">
        <v>0</v>
      </c>
      <c r="Q1817" s="305">
        <v>0</v>
      </c>
      <c r="R1817" s="256">
        <f t="shared" si="326"/>
        <v>72149.7</v>
      </c>
      <c r="S1817" s="256">
        <f t="shared" si="327"/>
        <v>53550</v>
      </c>
      <c r="T1817" s="303">
        <f t="shared" si="328"/>
        <v>70321.799592655123</v>
      </c>
      <c r="U1817" s="303">
        <f t="shared" si="329"/>
        <v>19987.951465070139</v>
      </c>
      <c r="V1817" s="256">
        <f t="shared" si="330"/>
        <v>53550</v>
      </c>
    </row>
    <row r="1818" spans="2:22" x14ac:dyDescent="0.2">
      <c r="B1818" s="259">
        <v>184</v>
      </c>
      <c r="C1818" s="268" t="s">
        <v>27</v>
      </c>
      <c r="D1818" s="270" t="s">
        <v>794</v>
      </c>
      <c r="E1818" s="260">
        <v>1</v>
      </c>
      <c r="F1818" s="256">
        <v>26733</v>
      </c>
      <c r="G1818" s="256">
        <f t="shared" si="320"/>
        <v>5079.2700000000004</v>
      </c>
      <c r="H1818" s="256">
        <f t="shared" si="321"/>
        <v>31812.27</v>
      </c>
      <c r="I1818" s="256">
        <v>15000</v>
      </c>
      <c r="J1818" s="256">
        <f t="shared" si="322"/>
        <v>2850</v>
      </c>
      <c r="K1818" s="256">
        <f t="shared" si="323"/>
        <v>17850</v>
      </c>
      <c r="L1818" s="256">
        <v>19950</v>
      </c>
      <c r="M1818" s="256">
        <f t="shared" si="324"/>
        <v>3790.5</v>
      </c>
      <c r="N1818" s="299">
        <f t="shared" si="325"/>
        <v>23740.5</v>
      </c>
      <c r="O1818" s="303">
        <v>0</v>
      </c>
      <c r="P1818" s="303">
        <v>0</v>
      </c>
      <c r="Q1818" s="305">
        <v>0</v>
      </c>
      <c r="R1818" s="256">
        <f t="shared" si="326"/>
        <v>24467.59</v>
      </c>
      <c r="S1818" s="256">
        <f t="shared" si="327"/>
        <v>17850</v>
      </c>
      <c r="T1818" s="303">
        <f t="shared" si="328"/>
        <v>23799.851496990064</v>
      </c>
      <c r="U1818" s="303">
        <f t="shared" si="329"/>
        <v>7009.4750723074812</v>
      </c>
      <c r="V1818" s="256">
        <f t="shared" si="330"/>
        <v>17850</v>
      </c>
    </row>
    <row r="1819" spans="2:22" x14ac:dyDescent="0.2">
      <c r="B1819" s="259">
        <v>185</v>
      </c>
      <c r="C1819" s="268" t="s">
        <v>27</v>
      </c>
      <c r="D1819" s="270" t="s">
        <v>795</v>
      </c>
      <c r="E1819" s="260">
        <v>1</v>
      </c>
      <c r="F1819" s="256">
        <v>30375</v>
      </c>
      <c r="G1819" s="256">
        <f t="shared" si="320"/>
        <v>5771.25</v>
      </c>
      <c r="H1819" s="256">
        <f t="shared" si="321"/>
        <v>36146.25</v>
      </c>
      <c r="I1819" s="256">
        <v>15000</v>
      </c>
      <c r="J1819" s="256">
        <f t="shared" si="322"/>
        <v>2850</v>
      </c>
      <c r="K1819" s="256">
        <f t="shared" si="323"/>
        <v>17850</v>
      </c>
      <c r="L1819" s="256">
        <v>20250</v>
      </c>
      <c r="M1819" s="256">
        <f t="shared" si="324"/>
        <v>3847.5</v>
      </c>
      <c r="N1819" s="299">
        <f t="shared" si="325"/>
        <v>24097.5</v>
      </c>
      <c r="O1819" s="303">
        <v>0</v>
      </c>
      <c r="P1819" s="303">
        <v>0</v>
      </c>
      <c r="Q1819" s="305">
        <v>0</v>
      </c>
      <c r="R1819" s="256">
        <f t="shared" si="326"/>
        <v>26031.25</v>
      </c>
      <c r="S1819" s="256">
        <f t="shared" si="327"/>
        <v>17850</v>
      </c>
      <c r="T1819" s="303">
        <f t="shared" si="328"/>
        <v>24958.845104074371</v>
      </c>
      <c r="U1819" s="303">
        <f t="shared" si="329"/>
        <v>9300.1469242426483</v>
      </c>
      <c r="V1819" s="256">
        <f t="shared" si="330"/>
        <v>17850</v>
      </c>
    </row>
    <row r="1820" spans="2:22" x14ac:dyDescent="0.2">
      <c r="B1820" s="259">
        <v>186</v>
      </c>
      <c r="C1820" s="268" t="s">
        <v>27</v>
      </c>
      <c r="D1820" s="270" t="s">
        <v>796</v>
      </c>
      <c r="E1820" s="260">
        <v>1</v>
      </c>
      <c r="F1820" s="256">
        <v>29988</v>
      </c>
      <c r="G1820" s="256">
        <f t="shared" si="320"/>
        <v>5697.72</v>
      </c>
      <c r="H1820" s="256">
        <f t="shared" si="321"/>
        <v>35685.72</v>
      </c>
      <c r="I1820" s="256">
        <v>15000</v>
      </c>
      <c r="J1820" s="256">
        <f t="shared" si="322"/>
        <v>2850</v>
      </c>
      <c r="K1820" s="256">
        <f t="shared" si="323"/>
        <v>17850</v>
      </c>
      <c r="L1820" s="256">
        <v>20400</v>
      </c>
      <c r="M1820" s="256">
        <f t="shared" si="324"/>
        <v>3876</v>
      </c>
      <c r="N1820" s="299">
        <f t="shared" si="325"/>
        <v>24276</v>
      </c>
      <c r="O1820" s="303">
        <v>0</v>
      </c>
      <c r="P1820" s="303">
        <v>0</v>
      </c>
      <c r="Q1820" s="305">
        <v>0</v>
      </c>
      <c r="R1820" s="256">
        <f t="shared" si="326"/>
        <v>25937.24</v>
      </c>
      <c r="S1820" s="256">
        <f t="shared" si="327"/>
        <v>17850</v>
      </c>
      <c r="T1820" s="303">
        <f t="shared" si="328"/>
        <v>24913.606707144303</v>
      </c>
      <c r="U1820" s="303">
        <f t="shared" si="329"/>
        <v>9033.1620008056925</v>
      </c>
      <c r="V1820" s="256">
        <f t="shared" si="330"/>
        <v>17850</v>
      </c>
    </row>
    <row r="1821" spans="2:22" x14ac:dyDescent="0.2">
      <c r="B1821" s="259">
        <v>187</v>
      </c>
      <c r="C1821" s="268" t="s">
        <v>27</v>
      </c>
      <c r="D1821" s="270" t="s">
        <v>797</v>
      </c>
      <c r="E1821" s="260">
        <v>1</v>
      </c>
      <c r="F1821" s="256">
        <v>28314</v>
      </c>
      <c r="G1821" s="256">
        <f t="shared" si="320"/>
        <v>5379.66</v>
      </c>
      <c r="H1821" s="256">
        <f t="shared" si="321"/>
        <v>33693.660000000003</v>
      </c>
      <c r="I1821" s="256">
        <v>15000</v>
      </c>
      <c r="J1821" s="256">
        <f t="shared" si="322"/>
        <v>2850</v>
      </c>
      <c r="K1821" s="256">
        <f t="shared" si="323"/>
        <v>17850</v>
      </c>
      <c r="L1821" s="256">
        <v>19800</v>
      </c>
      <c r="M1821" s="256">
        <f t="shared" si="324"/>
        <v>3762</v>
      </c>
      <c r="N1821" s="299">
        <f t="shared" si="325"/>
        <v>23562</v>
      </c>
      <c r="O1821" s="303">
        <v>0</v>
      </c>
      <c r="P1821" s="303">
        <v>0</v>
      </c>
      <c r="Q1821" s="305">
        <v>0</v>
      </c>
      <c r="R1821" s="256">
        <f t="shared" si="326"/>
        <v>25035.22</v>
      </c>
      <c r="S1821" s="256">
        <f t="shared" si="327"/>
        <v>17850</v>
      </c>
      <c r="T1821" s="303">
        <f t="shared" si="328"/>
        <v>24199.117060210476</v>
      </c>
      <c r="U1821" s="303">
        <f t="shared" si="329"/>
        <v>8023.9126007952</v>
      </c>
      <c r="V1821" s="256">
        <f t="shared" si="330"/>
        <v>17850</v>
      </c>
    </row>
    <row r="1822" spans="2:22" x14ac:dyDescent="0.2">
      <c r="B1822" s="259">
        <v>188</v>
      </c>
      <c r="C1822" s="268" t="s">
        <v>27</v>
      </c>
      <c r="D1822" s="270" t="s">
        <v>798</v>
      </c>
      <c r="E1822" s="260">
        <v>1</v>
      </c>
      <c r="F1822" s="256">
        <v>26910</v>
      </c>
      <c r="G1822" s="256">
        <f t="shared" si="320"/>
        <v>5112.8999999999996</v>
      </c>
      <c r="H1822" s="256">
        <f t="shared" si="321"/>
        <v>32022.9</v>
      </c>
      <c r="I1822" s="256">
        <v>15000</v>
      </c>
      <c r="J1822" s="256">
        <f t="shared" si="322"/>
        <v>2850</v>
      </c>
      <c r="K1822" s="256">
        <f t="shared" si="323"/>
        <v>17850</v>
      </c>
      <c r="L1822" s="256">
        <v>20700</v>
      </c>
      <c r="M1822" s="256">
        <f t="shared" si="324"/>
        <v>3933</v>
      </c>
      <c r="N1822" s="299">
        <f t="shared" si="325"/>
        <v>24633</v>
      </c>
      <c r="O1822" s="303">
        <v>0</v>
      </c>
      <c r="P1822" s="303">
        <v>0</v>
      </c>
      <c r="Q1822" s="305">
        <v>0</v>
      </c>
      <c r="R1822" s="256">
        <f t="shared" si="326"/>
        <v>24835.3</v>
      </c>
      <c r="S1822" s="256">
        <f t="shared" si="327"/>
        <v>17850</v>
      </c>
      <c r="T1822" s="303">
        <f t="shared" si="328"/>
        <v>24147.493739912119</v>
      </c>
      <c r="U1822" s="303">
        <f t="shared" si="329"/>
        <v>7088.6153492766252</v>
      </c>
      <c r="V1822" s="256">
        <f t="shared" si="330"/>
        <v>17850</v>
      </c>
    </row>
    <row r="1823" spans="2:22" x14ac:dyDescent="0.2">
      <c r="B1823" s="259">
        <v>189</v>
      </c>
      <c r="C1823" s="268" t="s">
        <v>27</v>
      </c>
      <c r="D1823" s="270" t="s">
        <v>799</v>
      </c>
      <c r="E1823" s="260">
        <v>1</v>
      </c>
      <c r="F1823" s="256">
        <v>28140</v>
      </c>
      <c r="G1823" s="256">
        <f t="shared" si="320"/>
        <v>5346.6</v>
      </c>
      <c r="H1823" s="256">
        <f t="shared" si="321"/>
        <v>33486.6</v>
      </c>
      <c r="I1823" s="256">
        <v>15000</v>
      </c>
      <c r="J1823" s="256">
        <f t="shared" si="322"/>
        <v>2850</v>
      </c>
      <c r="K1823" s="256">
        <f t="shared" si="323"/>
        <v>17850</v>
      </c>
      <c r="L1823" s="256">
        <v>20100</v>
      </c>
      <c r="M1823" s="256">
        <f t="shared" si="324"/>
        <v>3819</v>
      </c>
      <c r="N1823" s="299">
        <f t="shared" si="325"/>
        <v>23919</v>
      </c>
      <c r="O1823" s="303">
        <v>0</v>
      </c>
      <c r="P1823" s="303">
        <v>0</v>
      </c>
      <c r="Q1823" s="305">
        <v>0</v>
      </c>
      <c r="R1823" s="256">
        <f t="shared" si="326"/>
        <v>25085.200000000001</v>
      </c>
      <c r="S1823" s="256">
        <f t="shared" si="327"/>
        <v>17850</v>
      </c>
      <c r="T1823" s="303">
        <f t="shared" si="328"/>
        <v>24270.800356963362</v>
      </c>
      <c r="U1823" s="303">
        <f t="shared" si="329"/>
        <v>7883.2627585283435</v>
      </c>
      <c r="V1823" s="256">
        <f t="shared" si="330"/>
        <v>17850</v>
      </c>
    </row>
    <row r="1824" spans="2:22" x14ac:dyDescent="0.2">
      <c r="B1824" s="259">
        <v>190</v>
      </c>
      <c r="C1824" s="268" t="s">
        <v>27</v>
      </c>
      <c r="D1824" s="270" t="s">
        <v>800</v>
      </c>
      <c r="E1824" s="260">
        <v>1</v>
      </c>
      <c r="F1824" s="256">
        <v>26715</v>
      </c>
      <c r="G1824" s="256">
        <f t="shared" si="320"/>
        <v>5075.8500000000004</v>
      </c>
      <c r="H1824" s="256">
        <f t="shared" si="321"/>
        <v>31790.85</v>
      </c>
      <c r="I1824" s="256">
        <v>15000</v>
      </c>
      <c r="J1824" s="256">
        <f t="shared" si="322"/>
        <v>2850</v>
      </c>
      <c r="K1824" s="256">
        <f t="shared" si="323"/>
        <v>17850</v>
      </c>
      <c r="L1824" s="256">
        <v>20550</v>
      </c>
      <c r="M1824" s="256">
        <f t="shared" si="324"/>
        <v>3904.5</v>
      </c>
      <c r="N1824" s="299">
        <f t="shared" si="325"/>
        <v>24454.5</v>
      </c>
      <c r="O1824" s="303">
        <v>0</v>
      </c>
      <c r="P1824" s="303">
        <v>0</v>
      </c>
      <c r="Q1824" s="305">
        <v>0</v>
      </c>
      <c r="R1824" s="256">
        <f t="shared" si="326"/>
        <v>24698.45</v>
      </c>
      <c r="S1824" s="256">
        <f t="shared" si="327"/>
        <v>17850</v>
      </c>
      <c r="T1824" s="303">
        <f t="shared" si="328"/>
        <v>24030.69783796326</v>
      </c>
      <c r="U1824" s="303">
        <f t="shared" si="329"/>
        <v>6973.6259135760802</v>
      </c>
      <c r="V1824" s="256">
        <f t="shared" si="330"/>
        <v>17850</v>
      </c>
    </row>
    <row r="1825" spans="2:22" x14ac:dyDescent="0.2">
      <c r="B1825" s="259">
        <v>191</v>
      </c>
      <c r="C1825" s="268" t="s">
        <v>27</v>
      </c>
      <c r="D1825" s="270" t="s">
        <v>801</v>
      </c>
      <c r="E1825" s="260">
        <v>1</v>
      </c>
      <c r="F1825" s="256">
        <v>29400</v>
      </c>
      <c r="G1825" s="256">
        <f t="shared" si="320"/>
        <v>5586</v>
      </c>
      <c r="H1825" s="256">
        <f t="shared" si="321"/>
        <v>34986</v>
      </c>
      <c r="I1825" s="256">
        <v>15000</v>
      </c>
      <c r="J1825" s="256">
        <f t="shared" si="322"/>
        <v>2850</v>
      </c>
      <c r="K1825" s="256">
        <f t="shared" si="323"/>
        <v>17850</v>
      </c>
      <c r="L1825" s="256">
        <v>21000</v>
      </c>
      <c r="M1825" s="256">
        <f t="shared" si="324"/>
        <v>3990</v>
      </c>
      <c r="N1825" s="299">
        <f t="shared" si="325"/>
        <v>24990</v>
      </c>
      <c r="O1825" s="303">
        <v>0</v>
      </c>
      <c r="P1825" s="303">
        <v>0</v>
      </c>
      <c r="Q1825" s="305">
        <v>0</v>
      </c>
      <c r="R1825" s="256">
        <f t="shared" si="326"/>
        <v>25942</v>
      </c>
      <c r="S1825" s="256">
        <f t="shared" si="327"/>
        <v>17850</v>
      </c>
      <c r="T1825" s="303">
        <f t="shared" si="328"/>
        <v>24990</v>
      </c>
      <c r="U1825" s="303">
        <f t="shared" si="329"/>
        <v>8607.5752683319588</v>
      </c>
      <c r="V1825" s="256">
        <f t="shared" si="330"/>
        <v>17850</v>
      </c>
    </row>
    <row r="1826" spans="2:22" x14ac:dyDescent="0.2">
      <c r="B1826" s="259">
        <v>192</v>
      </c>
      <c r="C1826" s="268" t="s">
        <v>27</v>
      </c>
      <c r="D1826" s="270" t="s">
        <v>802</v>
      </c>
      <c r="E1826" s="260">
        <v>1</v>
      </c>
      <c r="F1826" s="256">
        <v>27730.5</v>
      </c>
      <c r="G1826" s="256">
        <f t="shared" si="320"/>
        <v>5268.7950000000001</v>
      </c>
      <c r="H1826" s="256">
        <f t="shared" si="321"/>
        <v>32999.294999999998</v>
      </c>
      <c r="I1826" s="256">
        <v>15000</v>
      </c>
      <c r="J1826" s="256">
        <f t="shared" si="322"/>
        <v>2850</v>
      </c>
      <c r="K1826" s="256">
        <f t="shared" si="323"/>
        <v>17850</v>
      </c>
      <c r="L1826" s="256">
        <v>19950</v>
      </c>
      <c r="M1826" s="256">
        <f t="shared" si="324"/>
        <v>3790.5</v>
      </c>
      <c r="N1826" s="299">
        <f t="shared" si="325"/>
        <v>23740.5</v>
      </c>
      <c r="O1826" s="303">
        <v>0</v>
      </c>
      <c r="P1826" s="303">
        <v>0</v>
      </c>
      <c r="Q1826" s="305">
        <v>0</v>
      </c>
      <c r="R1826" s="256">
        <f t="shared" si="326"/>
        <v>24863.264999999999</v>
      </c>
      <c r="S1826" s="256">
        <f t="shared" si="327"/>
        <v>17850</v>
      </c>
      <c r="T1826" s="303">
        <f t="shared" si="328"/>
        <v>24092.26220865588</v>
      </c>
      <c r="U1826" s="303">
        <f t="shared" si="329"/>
        <v>7636.8014039370464</v>
      </c>
      <c r="V1826" s="256">
        <f t="shared" si="330"/>
        <v>17850</v>
      </c>
    </row>
    <row r="1827" spans="2:22" x14ac:dyDescent="0.2">
      <c r="B1827" s="259">
        <v>193</v>
      </c>
      <c r="C1827" s="268" t="s">
        <v>27</v>
      </c>
      <c r="D1827" s="270" t="s">
        <v>803</v>
      </c>
      <c r="E1827" s="260">
        <v>1</v>
      </c>
      <c r="F1827" s="256">
        <v>27105</v>
      </c>
      <c r="G1827" s="256">
        <f t="shared" ref="G1827:G1869" si="331">+F1827*19%</f>
        <v>5149.95</v>
      </c>
      <c r="H1827" s="256">
        <f t="shared" ref="H1827:H1869" si="332">+G1827+F1827</f>
        <v>32254.95</v>
      </c>
      <c r="I1827" s="256">
        <v>15000</v>
      </c>
      <c r="J1827" s="256">
        <f t="shared" ref="J1827:J1869" si="333">+I1827*19%</f>
        <v>2850</v>
      </c>
      <c r="K1827" s="256">
        <f t="shared" ref="K1827:K1869" si="334">+J1827+I1827</f>
        <v>17850</v>
      </c>
      <c r="L1827" s="256">
        <v>20850</v>
      </c>
      <c r="M1827" s="256">
        <f t="shared" ref="M1827:M1869" si="335">+L1827*19%</f>
        <v>3961.5</v>
      </c>
      <c r="N1827" s="299">
        <f t="shared" ref="N1827:N1869" si="336">+M1827+L1827</f>
        <v>24811.5</v>
      </c>
      <c r="O1827" s="303">
        <v>0</v>
      </c>
      <c r="P1827" s="303">
        <v>0</v>
      </c>
      <c r="Q1827" s="305">
        <v>0</v>
      </c>
      <c r="R1827" s="256">
        <f t="shared" si="326"/>
        <v>24972.149999999998</v>
      </c>
      <c r="S1827" s="256">
        <f t="shared" si="327"/>
        <v>17850</v>
      </c>
      <c r="T1827" s="303">
        <f t="shared" si="328"/>
        <v>24264.007863727475</v>
      </c>
      <c r="U1827" s="303">
        <f t="shared" si="329"/>
        <v>7203.8186014432649</v>
      </c>
      <c r="V1827" s="256">
        <f t="shared" si="330"/>
        <v>17850</v>
      </c>
    </row>
    <row r="1828" spans="2:22" x14ac:dyDescent="0.2">
      <c r="B1828" s="259">
        <v>194</v>
      </c>
      <c r="C1828" s="268" t="s">
        <v>27</v>
      </c>
      <c r="D1828" s="270" t="s">
        <v>164</v>
      </c>
      <c r="E1828" s="260">
        <v>1</v>
      </c>
      <c r="F1828" s="256">
        <v>29610</v>
      </c>
      <c r="G1828" s="256">
        <f t="shared" si="331"/>
        <v>5625.9</v>
      </c>
      <c r="H1828" s="256">
        <f t="shared" si="332"/>
        <v>35235.9</v>
      </c>
      <c r="I1828" s="256">
        <v>15000</v>
      </c>
      <c r="J1828" s="256">
        <f t="shared" si="333"/>
        <v>2850</v>
      </c>
      <c r="K1828" s="256">
        <f t="shared" si="334"/>
        <v>17850</v>
      </c>
      <c r="L1828" s="256">
        <v>21000</v>
      </c>
      <c r="M1828" s="256">
        <f t="shared" si="335"/>
        <v>3990</v>
      </c>
      <c r="N1828" s="299">
        <f t="shared" si="336"/>
        <v>24990</v>
      </c>
      <c r="O1828" s="303">
        <v>0</v>
      </c>
      <c r="P1828" s="303">
        <v>0</v>
      </c>
      <c r="Q1828" s="305">
        <v>0</v>
      </c>
      <c r="R1828" s="256">
        <f t="shared" si="326"/>
        <v>26025.3</v>
      </c>
      <c r="S1828" s="256">
        <f t="shared" si="327"/>
        <v>17850</v>
      </c>
      <c r="T1828" s="303">
        <f t="shared" si="328"/>
        <v>25049.358892839595</v>
      </c>
      <c r="U1828" s="303">
        <f t="shared" si="329"/>
        <v>8739.065411701662</v>
      </c>
      <c r="V1828" s="256">
        <f t="shared" si="330"/>
        <v>17850</v>
      </c>
    </row>
    <row r="1829" spans="2:22" x14ac:dyDescent="0.2">
      <c r="B1829" s="259">
        <v>195</v>
      </c>
      <c r="C1829" s="268" t="s">
        <v>27</v>
      </c>
      <c r="D1829" s="270" t="s">
        <v>804</v>
      </c>
      <c r="E1829" s="260">
        <v>1</v>
      </c>
      <c r="F1829" s="256">
        <v>29475</v>
      </c>
      <c r="G1829" s="256">
        <f t="shared" si="331"/>
        <v>5600.25</v>
      </c>
      <c r="H1829" s="256">
        <f t="shared" si="332"/>
        <v>35075.25</v>
      </c>
      <c r="I1829" s="256">
        <v>15000</v>
      </c>
      <c r="J1829" s="256">
        <f t="shared" si="333"/>
        <v>2850</v>
      </c>
      <c r="K1829" s="256">
        <f t="shared" si="334"/>
        <v>17850</v>
      </c>
      <c r="L1829" s="256">
        <v>19650</v>
      </c>
      <c r="M1829" s="256">
        <f t="shared" si="335"/>
        <v>3733.5</v>
      </c>
      <c r="N1829" s="299">
        <f t="shared" si="336"/>
        <v>23383.5</v>
      </c>
      <c r="O1829" s="303">
        <v>0</v>
      </c>
      <c r="P1829" s="303">
        <v>0</v>
      </c>
      <c r="Q1829" s="305">
        <v>0</v>
      </c>
      <c r="R1829" s="256">
        <f t="shared" si="326"/>
        <v>25436.25</v>
      </c>
      <c r="S1829" s="256">
        <f t="shared" si="327"/>
        <v>17850</v>
      </c>
      <c r="T1829" s="303">
        <f t="shared" si="328"/>
        <v>24463.363615245566</v>
      </c>
      <c r="U1829" s="303">
        <f t="shared" si="329"/>
        <v>8794.1825266763717</v>
      </c>
      <c r="V1829" s="256">
        <f t="shared" si="330"/>
        <v>17850</v>
      </c>
    </row>
    <row r="1830" spans="2:22" x14ac:dyDescent="0.2">
      <c r="B1830" s="259">
        <v>196</v>
      </c>
      <c r="C1830" s="268" t="s">
        <v>27</v>
      </c>
      <c r="D1830" s="270" t="s">
        <v>805</v>
      </c>
      <c r="E1830" s="260">
        <v>1</v>
      </c>
      <c r="F1830" s="256">
        <v>28140</v>
      </c>
      <c r="G1830" s="256">
        <f t="shared" si="331"/>
        <v>5346.6</v>
      </c>
      <c r="H1830" s="256">
        <f t="shared" si="332"/>
        <v>33486.6</v>
      </c>
      <c r="I1830" s="256">
        <v>15000</v>
      </c>
      <c r="J1830" s="256">
        <f t="shared" si="333"/>
        <v>2850</v>
      </c>
      <c r="K1830" s="256">
        <f t="shared" si="334"/>
        <v>17850</v>
      </c>
      <c r="L1830" s="256">
        <v>21000</v>
      </c>
      <c r="M1830" s="256">
        <f t="shared" si="335"/>
        <v>3990</v>
      </c>
      <c r="N1830" s="299">
        <f t="shared" si="336"/>
        <v>24990</v>
      </c>
      <c r="O1830" s="303">
        <v>0</v>
      </c>
      <c r="P1830" s="303">
        <v>0</v>
      </c>
      <c r="Q1830" s="305">
        <v>0</v>
      </c>
      <c r="R1830" s="256">
        <f t="shared" si="326"/>
        <v>25442.2</v>
      </c>
      <c r="S1830" s="256">
        <f t="shared" si="327"/>
        <v>17850</v>
      </c>
      <c r="T1830" s="303">
        <f t="shared" si="328"/>
        <v>24627.774989237543</v>
      </c>
      <c r="U1830" s="303">
        <f t="shared" si="329"/>
        <v>7828.1018465525767</v>
      </c>
      <c r="V1830" s="256">
        <f t="shared" si="330"/>
        <v>17850</v>
      </c>
    </row>
    <row r="1831" spans="2:22" x14ac:dyDescent="0.2">
      <c r="B1831" s="259">
        <v>197</v>
      </c>
      <c r="C1831" s="268" t="s">
        <v>27</v>
      </c>
      <c r="D1831" s="270" t="s">
        <v>806</v>
      </c>
      <c r="E1831" s="260">
        <v>1</v>
      </c>
      <c r="F1831" s="256">
        <v>27540</v>
      </c>
      <c r="G1831" s="256">
        <f t="shared" si="331"/>
        <v>5232.6000000000004</v>
      </c>
      <c r="H1831" s="256">
        <f t="shared" si="332"/>
        <v>32772.6</v>
      </c>
      <c r="I1831" s="256">
        <v>15000</v>
      </c>
      <c r="J1831" s="256">
        <f t="shared" si="333"/>
        <v>2850</v>
      </c>
      <c r="K1831" s="256">
        <f t="shared" si="334"/>
        <v>17850</v>
      </c>
      <c r="L1831" s="256">
        <v>20400</v>
      </c>
      <c r="M1831" s="256">
        <f t="shared" si="335"/>
        <v>3876</v>
      </c>
      <c r="N1831" s="299">
        <f t="shared" si="336"/>
        <v>24276</v>
      </c>
      <c r="O1831" s="303">
        <v>0</v>
      </c>
      <c r="P1831" s="303">
        <v>0</v>
      </c>
      <c r="Q1831" s="305">
        <v>0</v>
      </c>
      <c r="R1831" s="256">
        <f t="shared" si="326"/>
        <v>24966.2</v>
      </c>
      <c r="S1831" s="256">
        <f t="shared" si="327"/>
        <v>17850</v>
      </c>
      <c r="T1831" s="303">
        <f t="shared" si="328"/>
        <v>24216.353568006209</v>
      </c>
      <c r="U1831" s="303">
        <f t="shared" si="329"/>
        <v>7485.2040533307973</v>
      </c>
      <c r="V1831" s="256">
        <f t="shared" si="330"/>
        <v>17850</v>
      </c>
    </row>
    <row r="1832" spans="2:22" x14ac:dyDescent="0.2">
      <c r="B1832" s="259">
        <v>198</v>
      </c>
      <c r="C1832" s="268" t="s">
        <v>27</v>
      </c>
      <c r="D1832" s="270" t="s">
        <v>807</v>
      </c>
      <c r="E1832" s="260">
        <v>1</v>
      </c>
      <c r="F1832" s="256">
        <v>26130</v>
      </c>
      <c r="G1832" s="256">
        <f t="shared" si="331"/>
        <v>4964.7</v>
      </c>
      <c r="H1832" s="256">
        <f t="shared" si="332"/>
        <v>31094.7</v>
      </c>
      <c r="I1832" s="256">
        <v>15000</v>
      </c>
      <c r="J1832" s="256">
        <f t="shared" si="333"/>
        <v>2850</v>
      </c>
      <c r="K1832" s="256">
        <f t="shared" si="334"/>
        <v>17850</v>
      </c>
      <c r="L1832" s="256">
        <v>19500</v>
      </c>
      <c r="M1832" s="256">
        <f t="shared" si="335"/>
        <v>3705</v>
      </c>
      <c r="N1832" s="299">
        <f t="shared" si="336"/>
        <v>23205</v>
      </c>
      <c r="O1832" s="303">
        <v>0</v>
      </c>
      <c r="P1832" s="303">
        <v>0</v>
      </c>
      <c r="Q1832" s="305">
        <v>0</v>
      </c>
      <c r="R1832" s="256">
        <f t="shared" si="326"/>
        <v>24049.899999999998</v>
      </c>
      <c r="S1832" s="256">
        <f t="shared" si="327"/>
        <v>17850</v>
      </c>
      <c r="T1832" s="303">
        <f t="shared" si="328"/>
        <v>23440.599864218377</v>
      </c>
      <c r="U1832" s="303">
        <f t="shared" si="329"/>
        <v>6662.6504883567331</v>
      </c>
      <c r="V1832" s="256">
        <f t="shared" si="330"/>
        <v>17850</v>
      </c>
    </row>
    <row r="1833" spans="2:22" x14ac:dyDescent="0.2">
      <c r="B1833" s="259">
        <v>199</v>
      </c>
      <c r="C1833" s="268" t="s">
        <v>27</v>
      </c>
      <c r="D1833" s="270" t="s">
        <v>808</v>
      </c>
      <c r="E1833" s="260">
        <v>1</v>
      </c>
      <c r="F1833" s="256">
        <v>30150</v>
      </c>
      <c r="G1833" s="256">
        <f t="shared" si="331"/>
        <v>5728.5</v>
      </c>
      <c r="H1833" s="256">
        <f t="shared" si="332"/>
        <v>35878.5</v>
      </c>
      <c r="I1833" s="256">
        <v>15000</v>
      </c>
      <c r="J1833" s="256">
        <f t="shared" si="333"/>
        <v>2850</v>
      </c>
      <c r="K1833" s="256">
        <f t="shared" si="334"/>
        <v>17850</v>
      </c>
      <c r="L1833" s="256">
        <v>20100</v>
      </c>
      <c r="M1833" s="256">
        <f t="shared" si="335"/>
        <v>3819</v>
      </c>
      <c r="N1833" s="299">
        <f t="shared" si="336"/>
        <v>23919</v>
      </c>
      <c r="O1833" s="303">
        <v>0</v>
      </c>
      <c r="P1833" s="303">
        <v>0</v>
      </c>
      <c r="Q1833" s="305">
        <v>0</v>
      </c>
      <c r="R1833" s="256">
        <f t="shared" si="326"/>
        <v>25882.5</v>
      </c>
      <c r="S1833" s="256">
        <f t="shared" si="327"/>
        <v>17850</v>
      </c>
      <c r="T1833" s="303">
        <f t="shared" si="328"/>
        <v>24835.438879991118</v>
      </c>
      <c r="U1833" s="303">
        <f t="shared" si="329"/>
        <v>9173.2329224761324</v>
      </c>
      <c r="V1833" s="256">
        <f t="shared" si="330"/>
        <v>17850</v>
      </c>
    </row>
    <row r="1834" spans="2:22" x14ac:dyDescent="0.2">
      <c r="B1834" s="259">
        <v>200</v>
      </c>
      <c r="C1834" s="268" t="s">
        <v>27</v>
      </c>
      <c r="D1834" s="270" t="s">
        <v>809</v>
      </c>
      <c r="E1834" s="260">
        <v>1</v>
      </c>
      <c r="F1834" s="256">
        <v>30450</v>
      </c>
      <c r="G1834" s="256">
        <f t="shared" si="331"/>
        <v>5785.5</v>
      </c>
      <c r="H1834" s="256">
        <f t="shared" si="332"/>
        <v>36235.5</v>
      </c>
      <c r="I1834" s="256">
        <v>15000</v>
      </c>
      <c r="J1834" s="256">
        <f t="shared" si="333"/>
        <v>2850</v>
      </c>
      <c r="K1834" s="256">
        <f t="shared" si="334"/>
        <v>17850</v>
      </c>
      <c r="L1834" s="256">
        <v>21000</v>
      </c>
      <c r="M1834" s="256">
        <f t="shared" si="335"/>
        <v>3990</v>
      </c>
      <c r="N1834" s="299">
        <f t="shared" si="336"/>
        <v>24990</v>
      </c>
      <c r="O1834" s="303">
        <v>0</v>
      </c>
      <c r="P1834" s="303">
        <v>0</v>
      </c>
      <c r="Q1834" s="305">
        <v>0</v>
      </c>
      <c r="R1834" s="256">
        <f t="shared" si="326"/>
        <v>26358.5</v>
      </c>
      <c r="S1834" s="256">
        <f t="shared" si="327"/>
        <v>17850</v>
      </c>
      <c r="T1834" s="303">
        <f t="shared" si="328"/>
        <v>25284.026974011245</v>
      </c>
      <c r="U1834" s="303">
        <f t="shared" si="329"/>
        <v>9268.8320057060046</v>
      </c>
      <c r="V1834" s="256">
        <f t="shared" si="330"/>
        <v>17850</v>
      </c>
    </row>
    <row r="1835" spans="2:22" x14ac:dyDescent="0.2">
      <c r="B1835" s="259">
        <v>201</v>
      </c>
      <c r="C1835" s="268" t="s">
        <v>27</v>
      </c>
      <c r="D1835" s="270" t="s">
        <v>810</v>
      </c>
      <c r="E1835" s="260">
        <v>1</v>
      </c>
      <c r="F1835" s="256">
        <v>27105</v>
      </c>
      <c r="G1835" s="256">
        <f t="shared" si="331"/>
        <v>5149.95</v>
      </c>
      <c r="H1835" s="256">
        <f t="shared" si="332"/>
        <v>32254.95</v>
      </c>
      <c r="I1835" s="256">
        <v>15000</v>
      </c>
      <c r="J1835" s="256">
        <f t="shared" si="333"/>
        <v>2850</v>
      </c>
      <c r="K1835" s="256">
        <f t="shared" si="334"/>
        <v>17850</v>
      </c>
      <c r="L1835" s="256">
        <v>20850</v>
      </c>
      <c r="M1835" s="256">
        <f t="shared" si="335"/>
        <v>3961.5</v>
      </c>
      <c r="N1835" s="299">
        <f t="shared" si="336"/>
        <v>24811.5</v>
      </c>
      <c r="O1835" s="303">
        <v>0</v>
      </c>
      <c r="P1835" s="303">
        <v>0</v>
      </c>
      <c r="Q1835" s="305">
        <v>0</v>
      </c>
      <c r="R1835" s="256">
        <f t="shared" si="326"/>
        <v>24972.149999999998</v>
      </c>
      <c r="S1835" s="256">
        <f t="shared" si="327"/>
        <v>17850</v>
      </c>
      <c r="T1835" s="303">
        <f t="shared" si="328"/>
        <v>24264.007863727475</v>
      </c>
      <c r="U1835" s="303">
        <f t="shared" si="329"/>
        <v>7203.8186014432649</v>
      </c>
      <c r="V1835" s="256">
        <f t="shared" si="330"/>
        <v>17850</v>
      </c>
    </row>
    <row r="1836" spans="2:22" x14ac:dyDescent="0.2">
      <c r="B1836" s="259">
        <v>202</v>
      </c>
      <c r="C1836" s="268" t="s">
        <v>27</v>
      </c>
      <c r="D1836" s="270" t="s">
        <v>811</v>
      </c>
      <c r="E1836" s="260">
        <v>1</v>
      </c>
      <c r="F1836" s="256">
        <v>31500</v>
      </c>
      <c r="G1836" s="256">
        <f t="shared" si="331"/>
        <v>5985</v>
      </c>
      <c r="H1836" s="256">
        <f t="shared" si="332"/>
        <v>37485</v>
      </c>
      <c r="I1836" s="256">
        <v>15000</v>
      </c>
      <c r="J1836" s="256">
        <f t="shared" si="333"/>
        <v>2850</v>
      </c>
      <c r="K1836" s="256">
        <f t="shared" si="334"/>
        <v>17850</v>
      </c>
      <c r="L1836" s="256">
        <v>21000</v>
      </c>
      <c r="M1836" s="256">
        <f t="shared" si="335"/>
        <v>3990</v>
      </c>
      <c r="N1836" s="299">
        <f t="shared" si="336"/>
        <v>24990</v>
      </c>
      <c r="O1836" s="303">
        <v>0</v>
      </c>
      <c r="P1836" s="303">
        <v>0</v>
      </c>
      <c r="Q1836" s="305">
        <v>0</v>
      </c>
      <c r="R1836" s="256">
        <f t="shared" si="326"/>
        <v>26775</v>
      </c>
      <c r="S1836" s="256">
        <f t="shared" si="327"/>
        <v>17850</v>
      </c>
      <c r="T1836" s="303">
        <f t="shared" si="328"/>
        <v>25571.370061264388</v>
      </c>
      <c r="U1836" s="303">
        <f t="shared" si="329"/>
        <v>9938.4593876515883</v>
      </c>
      <c r="V1836" s="256">
        <f t="shared" si="330"/>
        <v>17850</v>
      </c>
    </row>
    <row r="1837" spans="2:22" x14ac:dyDescent="0.2">
      <c r="B1837" s="259">
        <v>203</v>
      </c>
      <c r="C1837" s="268" t="s">
        <v>27</v>
      </c>
      <c r="D1837" s="270" t="s">
        <v>805</v>
      </c>
      <c r="E1837" s="260">
        <v>1</v>
      </c>
      <c r="F1837" s="256">
        <v>26527.5</v>
      </c>
      <c r="G1837" s="256">
        <f t="shared" si="331"/>
        <v>5040.2250000000004</v>
      </c>
      <c r="H1837" s="256">
        <f t="shared" si="332"/>
        <v>31567.724999999999</v>
      </c>
      <c r="I1837" s="256">
        <v>15000</v>
      </c>
      <c r="J1837" s="256">
        <f t="shared" si="333"/>
        <v>2850</v>
      </c>
      <c r="K1837" s="256">
        <f t="shared" si="334"/>
        <v>17850</v>
      </c>
      <c r="L1837" s="256">
        <v>20250</v>
      </c>
      <c r="M1837" s="256">
        <f t="shared" si="335"/>
        <v>3847.5</v>
      </c>
      <c r="N1837" s="299">
        <f t="shared" si="336"/>
        <v>24097.5</v>
      </c>
      <c r="O1837" s="303">
        <v>0</v>
      </c>
      <c r="P1837" s="303">
        <v>0</v>
      </c>
      <c r="Q1837" s="305">
        <v>0</v>
      </c>
      <c r="R1837" s="256">
        <f t="shared" si="326"/>
        <v>24505.075000000001</v>
      </c>
      <c r="S1837" s="256">
        <f t="shared" si="327"/>
        <v>17850</v>
      </c>
      <c r="T1837" s="303">
        <f t="shared" si="328"/>
        <v>23857.109908116148</v>
      </c>
      <c r="U1837" s="303">
        <f t="shared" si="329"/>
        <v>6867.9387613296894</v>
      </c>
      <c r="V1837" s="256">
        <f t="shared" si="330"/>
        <v>17850</v>
      </c>
    </row>
    <row r="1838" spans="2:22" x14ac:dyDescent="0.2">
      <c r="B1838" s="259">
        <v>204</v>
      </c>
      <c r="C1838" s="268" t="s">
        <v>27</v>
      </c>
      <c r="D1838" s="270" t="s">
        <v>812</v>
      </c>
      <c r="E1838" s="260">
        <v>1</v>
      </c>
      <c r="F1838" s="256">
        <v>279180</v>
      </c>
      <c r="G1838" s="256">
        <f t="shared" si="331"/>
        <v>53044.2</v>
      </c>
      <c r="H1838" s="256">
        <f t="shared" si="332"/>
        <v>332224.2</v>
      </c>
      <c r="I1838" s="256">
        <v>150000</v>
      </c>
      <c r="J1838" s="256">
        <f t="shared" si="333"/>
        <v>28500</v>
      </c>
      <c r="K1838" s="256">
        <f t="shared" si="334"/>
        <v>178500</v>
      </c>
      <c r="L1838" s="256">
        <v>198000</v>
      </c>
      <c r="M1838" s="256">
        <f t="shared" si="335"/>
        <v>37620</v>
      </c>
      <c r="N1838" s="299">
        <f t="shared" si="336"/>
        <v>235620</v>
      </c>
      <c r="O1838" s="303">
        <v>0</v>
      </c>
      <c r="P1838" s="303">
        <v>0</v>
      </c>
      <c r="Q1838" s="305">
        <v>0</v>
      </c>
      <c r="R1838" s="256">
        <f t="shared" si="326"/>
        <v>248781.4</v>
      </c>
      <c r="S1838" s="256">
        <f t="shared" si="327"/>
        <v>178500</v>
      </c>
      <c r="T1838" s="303">
        <f t="shared" si="328"/>
        <v>240857.70587953736</v>
      </c>
      <c r="U1838" s="303">
        <f t="shared" si="329"/>
        <v>77702.633506722414</v>
      </c>
      <c r="V1838" s="256">
        <f t="shared" si="330"/>
        <v>178500</v>
      </c>
    </row>
    <row r="1839" spans="2:22" x14ac:dyDescent="0.2">
      <c r="B1839" s="259">
        <v>205</v>
      </c>
      <c r="C1839" s="268" t="s">
        <v>27</v>
      </c>
      <c r="D1839" s="270" t="s">
        <v>813</v>
      </c>
      <c r="E1839" s="260">
        <v>1</v>
      </c>
      <c r="F1839" s="256">
        <v>85077</v>
      </c>
      <c r="G1839" s="256">
        <f t="shared" si="331"/>
        <v>16164.630000000001</v>
      </c>
      <c r="H1839" s="256">
        <f t="shared" si="332"/>
        <v>101241.63</v>
      </c>
      <c r="I1839" s="256">
        <v>45000</v>
      </c>
      <c r="J1839" s="256">
        <f t="shared" si="333"/>
        <v>8550</v>
      </c>
      <c r="K1839" s="256">
        <f t="shared" si="334"/>
        <v>53550</v>
      </c>
      <c r="L1839" s="256">
        <v>61650</v>
      </c>
      <c r="M1839" s="256">
        <f t="shared" si="335"/>
        <v>11713.5</v>
      </c>
      <c r="N1839" s="299">
        <f t="shared" si="336"/>
        <v>73363.5</v>
      </c>
      <c r="O1839" s="303">
        <v>0</v>
      </c>
      <c r="P1839" s="303">
        <v>0</v>
      </c>
      <c r="Q1839" s="305">
        <v>0</v>
      </c>
      <c r="R1839" s="256">
        <f t="shared" si="326"/>
        <v>76051.710000000006</v>
      </c>
      <c r="S1839" s="256">
        <f t="shared" si="327"/>
        <v>53550</v>
      </c>
      <c r="T1839" s="303">
        <f t="shared" si="328"/>
        <v>73541.567446084358</v>
      </c>
      <c r="U1839" s="303">
        <f t="shared" si="329"/>
        <v>23959.189213479232</v>
      </c>
      <c r="V1839" s="256">
        <f t="shared" si="330"/>
        <v>53550</v>
      </c>
    </row>
    <row r="1840" spans="2:22" x14ac:dyDescent="0.2">
      <c r="B1840" s="259">
        <v>206</v>
      </c>
      <c r="C1840" s="268" t="s">
        <v>27</v>
      </c>
      <c r="D1840" s="270" t="s">
        <v>814</v>
      </c>
      <c r="E1840" s="260">
        <v>1</v>
      </c>
      <c r="F1840" s="256">
        <v>80797.5</v>
      </c>
      <c r="G1840" s="256">
        <f t="shared" si="331"/>
        <v>15351.525</v>
      </c>
      <c r="H1840" s="256">
        <f t="shared" si="332"/>
        <v>96149.024999999994</v>
      </c>
      <c r="I1840" s="256">
        <v>45000</v>
      </c>
      <c r="J1840" s="256">
        <f t="shared" si="333"/>
        <v>8550</v>
      </c>
      <c r="K1840" s="256">
        <f t="shared" si="334"/>
        <v>53550</v>
      </c>
      <c r="L1840" s="256">
        <v>59850</v>
      </c>
      <c r="M1840" s="256">
        <f t="shared" si="335"/>
        <v>11371.5</v>
      </c>
      <c r="N1840" s="299">
        <f t="shared" si="336"/>
        <v>71221.5</v>
      </c>
      <c r="O1840" s="303">
        <v>0</v>
      </c>
      <c r="P1840" s="303">
        <v>0</v>
      </c>
      <c r="Q1840" s="305">
        <v>0</v>
      </c>
      <c r="R1840" s="256">
        <f t="shared" si="326"/>
        <v>73640.175000000003</v>
      </c>
      <c r="S1840" s="256">
        <f t="shared" si="327"/>
        <v>53550</v>
      </c>
      <c r="T1840" s="303">
        <f t="shared" si="328"/>
        <v>71576.725327733016</v>
      </c>
      <c r="U1840" s="303">
        <f t="shared" si="329"/>
        <v>21402.259794338883</v>
      </c>
      <c r="V1840" s="256">
        <f t="shared" si="330"/>
        <v>53550</v>
      </c>
    </row>
    <row r="1841" spans="2:22" x14ac:dyDescent="0.2">
      <c r="B1841" s="259">
        <v>207</v>
      </c>
      <c r="C1841" s="268" t="s">
        <v>27</v>
      </c>
      <c r="D1841" s="270" t="s">
        <v>815</v>
      </c>
      <c r="E1841" s="260">
        <v>1</v>
      </c>
      <c r="F1841" s="256">
        <v>87318</v>
      </c>
      <c r="G1841" s="256">
        <f t="shared" si="331"/>
        <v>16590.420000000002</v>
      </c>
      <c r="H1841" s="256">
        <f t="shared" si="332"/>
        <v>103908.42</v>
      </c>
      <c r="I1841" s="256">
        <v>45000</v>
      </c>
      <c r="J1841" s="256">
        <f t="shared" si="333"/>
        <v>8550</v>
      </c>
      <c r="K1841" s="256">
        <f t="shared" si="334"/>
        <v>53550</v>
      </c>
      <c r="L1841" s="256">
        <v>59400</v>
      </c>
      <c r="M1841" s="256">
        <f t="shared" si="335"/>
        <v>11286</v>
      </c>
      <c r="N1841" s="299">
        <f t="shared" si="336"/>
        <v>70686</v>
      </c>
      <c r="O1841" s="303">
        <v>0</v>
      </c>
      <c r="P1841" s="303">
        <v>0</v>
      </c>
      <c r="Q1841" s="305">
        <v>0</v>
      </c>
      <c r="R1841" s="256">
        <f t="shared" si="326"/>
        <v>76048.14</v>
      </c>
      <c r="S1841" s="256">
        <f t="shared" si="327"/>
        <v>53550</v>
      </c>
      <c r="T1841" s="303">
        <f t="shared" si="328"/>
        <v>73268.034440231451</v>
      </c>
      <c r="U1841" s="303">
        <f t="shared" si="329"/>
        <v>25603.847860405716</v>
      </c>
      <c r="V1841" s="256">
        <f t="shared" si="330"/>
        <v>53550</v>
      </c>
    </row>
    <row r="1842" spans="2:22" x14ac:dyDescent="0.2">
      <c r="B1842" s="259">
        <v>208</v>
      </c>
      <c r="C1842" s="268" t="s">
        <v>27</v>
      </c>
      <c r="D1842" s="270" t="s">
        <v>816</v>
      </c>
      <c r="E1842" s="260">
        <v>1</v>
      </c>
      <c r="F1842" s="256">
        <v>89847</v>
      </c>
      <c r="G1842" s="256">
        <f t="shared" si="331"/>
        <v>17070.93</v>
      </c>
      <c r="H1842" s="256">
        <f t="shared" si="332"/>
        <v>106917.93</v>
      </c>
      <c r="I1842" s="256">
        <v>45000</v>
      </c>
      <c r="J1842" s="256">
        <f t="shared" si="333"/>
        <v>8550</v>
      </c>
      <c r="K1842" s="256">
        <f t="shared" si="334"/>
        <v>53550</v>
      </c>
      <c r="L1842" s="256">
        <v>60300</v>
      </c>
      <c r="M1842" s="256">
        <f t="shared" si="335"/>
        <v>11457</v>
      </c>
      <c r="N1842" s="299">
        <f t="shared" si="336"/>
        <v>71757</v>
      </c>
      <c r="O1842" s="303">
        <v>0</v>
      </c>
      <c r="P1842" s="303">
        <v>0</v>
      </c>
      <c r="Q1842" s="305">
        <v>0</v>
      </c>
      <c r="R1842" s="256">
        <f t="shared" si="326"/>
        <v>77408.31</v>
      </c>
      <c r="S1842" s="256">
        <f t="shared" si="327"/>
        <v>53550</v>
      </c>
      <c r="T1842" s="303">
        <f t="shared" si="328"/>
        <v>74340.377746213257</v>
      </c>
      <c r="U1842" s="303">
        <f t="shared" si="329"/>
        <v>27129.079723763181</v>
      </c>
      <c r="V1842" s="256">
        <f t="shared" si="330"/>
        <v>53550</v>
      </c>
    </row>
    <row r="1843" spans="2:22" x14ac:dyDescent="0.2">
      <c r="B1843" s="259">
        <v>209</v>
      </c>
      <c r="C1843" s="268" t="s">
        <v>27</v>
      </c>
      <c r="D1843" s="270" t="s">
        <v>817</v>
      </c>
      <c r="E1843" s="260">
        <v>1</v>
      </c>
      <c r="F1843" s="256">
        <v>81405</v>
      </c>
      <c r="G1843" s="256">
        <f t="shared" si="331"/>
        <v>15466.95</v>
      </c>
      <c r="H1843" s="256">
        <f t="shared" si="332"/>
        <v>96871.95</v>
      </c>
      <c r="I1843" s="256">
        <v>45000</v>
      </c>
      <c r="J1843" s="256">
        <f t="shared" si="333"/>
        <v>8550</v>
      </c>
      <c r="K1843" s="256">
        <f t="shared" si="334"/>
        <v>53550</v>
      </c>
      <c r="L1843" s="256">
        <v>60300</v>
      </c>
      <c r="M1843" s="256">
        <f t="shared" si="335"/>
        <v>11457</v>
      </c>
      <c r="N1843" s="299">
        <f t="shared" si="336"/>
        <v>71757</v>
      </c>
      <c r="O1843" s="303">
        <v>0</v>
      </c>
      <c r="P1843" s="303">
        <v>0</v>
      </c>
      <c r="Q1843" s="305">
        <v>0</v>
      </c>
      <c r="R1843" s="256">
        <f t="shared" si="326"/>
        <v>74059.650000000009</v>
      </c>
      <c r="S1843" s="256">
        <f t="shared" si="327"/>
        <v>53550</v>
      </c>
      <c r="T1843" s="303">
        <f t="shared" si="328"/>
        <v>71935.057801960065</v>
      </c>
      <c r="U1843" s="303">
        <f t="shared" si="329"/>
        <v>21752.574231973049</v>
      </c>
      <c r="V1843" s="256">
        <f t="shared" si="330"/>
        <v>53550</v>
      </c>
    </row>
    <row r="1844" spans="2:22" x14ac:dyDescent="0.2">
      <c r="B1844" s="259">
        <v>210</v>
      </c>
      <c r="C1844" s="268" t="s">
        <v>27</v>
      </c>
      <c r="D1844" s="270" t="s">
        <v>818</v>
      </c>
      <c r="E1844" s="260">
        <v>1</v>
      </c>
      <c r="F1844" s="256">
        <v>304140</v>
      </c>
      <c r="G1844" s="256">
        <f t="shared" si="331"/>
        <v>57786.6</v>
      </c>
      <c r="H1844" s="256">
        <f t="shared" si="332"/>
        <v>361926.6</v>
      </c>
      <c r="I1844" s="256">
        <v>150000</v>
      </c>
      <c r="J1844" s="256">
        <f t="shared" si="333"/>
        <v>28500</v>
      </c>
      <c r="K1844" s="256">
        <f t="shared" si="334"/>
        <v>178500</v>
      </c>
      <c r="L1844" s="256">
        <v>205500</v>
      </c>
      <c r="M1844" s="256">
        <f t="shared" si="335"/>
        <v>39045</v>
      </c>
      <c r="N1844" s="299">
        <f t="shared" si="336"/>
        <v>244545</v>
      </c>
      <c r="O1844" s="303">
        <v>0</v>
      </c>
      <c r="P1844" s="303">
        <v>0</v>
      </c>
      <c r="Q1844" s="305">
        <v>0</v>
      </c>
      <c r="R1844" s="256">
        <f t="shared" si="326"/>
        <v>261657.19999999998</v>
      </c>
      <c r="S1844" s="256">
        <f t="shared" si="327"/>
        <v>178500</v>
      </c>
      <c r="T1844" s="303">
        <f t="shared" si="328"/>
        <v>250922.24837284032</v>
      </c>
      <c r="U1844" s="303">
        <f t="shared" si="329"/>
        <v>92902.905974571127</v>
      </c>
      <c r="V1844" s="256">
        <f t="shared" si="330"/>
        <v>178500</v>
      </c>
    </row>
    <row r="1845" spans="2:22" x14ac:dyDescent="0.2">
      <c r="B1845" s="259">
        <v>211</v>
      </c>
      <c r="C1845" s="268" t="s">
        <v>27</v>
      </c>
      <c r="D1845" s="270" t="s">
        <v>819</v>
      </c>
      <c r="E1845" s="260">
        <v>1</v>
      </c>
      <c r="F1845" s="256">
        <v>121940</v>
      </c>
      <c r="G1845" s="256">
        <f t="shared" si="331"/>
        <v>23168.6</v>
      </c>
      <c r="H1845" s="256">
        <f t="shared" si="332"/>
        <v>145108.6</v>
      </c>
      <c r="I1845" s="256">
        <v>65000</v>
      </c>
      <c r="J1845" s="256">
        <f t="shared" si="333"/>
        <v>12350</v>
      </c>
      <c r="K1845" s="256">
        <f t="shared" si="334"/>
        <v>77350</v>
      </c>
      <c r="L1845" s="256">
        <v>87100</v>
      </c>
      <c r="M1845" s="256">
        <f t="shared" si="335"/>
        <v>16549</v>
      </c>
      <c r="N1845" s="299">
        <f t="shared" si="336"/>
        <v>103649</v>
      </c>
      <c r="O1845" s="303">
        <v>0</v>
      </c>
      <c r="P1845" s="303">
        <v>0</v>
      </c>
      <c r="Q1845" s="305">
        <v>0</v>
      </c>
      <c r="R1845" s="256">
        <f t="shared" si="326"/>
        <v>108702.53333333333</v>
      </c>
      <c r="S1845" s="256">
        <f t="shared" si="327"/>
        <v>77350</v>
      </c>
      <c r="T1845" s="303">
        <f t="shared" si="328"/>
        <v>105173.46821350789</v>
      </c>
      <c r="U1845" s="303">
        <f t="shared" si="329"/>
        <v>34160.805286956282</v>
      </c>
      <c r="V1845" s="256">
        <f t="shared" si="330"/>
        <v>77350</v>
      </c>
    </row>
    <row r="1846" spans="2:22" x14ac:dyDescent="0.2">
      <c r="B1846" s="259">
        <v>212</v>
      </c>
      <c r="C1846" s="268" t="s">
        <v>27</v>
      </c>
      <c r="D1846" s="270" t="s">
        <v>820</v>
      </c>
      <c r="E1846" s="260">
        <v>1</v>
      </c>
      <c r="F1846" s="256">
        <v>83191.5</v>
      </c>
      <c r="G1846" s="256">
        <f t="shared" si="331"/>
        <v>15806.385</v>
      </c>
      <c r="H1846" s="256">
        <f t="shared" si="332"/>
        <v>98997.884999999995</v>
      </c>
      <c r="I1846" s="256">
        <v>45000</v>
      </c>
      <c r="J1846" s="256">
        <f t="shared" si="333"/>
        <v>8550</v>
      </c>
      <c r="K1846" s="256">
        <f t="shared" si="334"/>
        <v>53550</v>
      </c>
      <c r="L1846" s="256">
        <v>62550</v>
      </c>
      <c r="M1846" s="256">
        <f t="shared" si="335"/>
        <v>11884.5</v>
      </c>
      <c r="N1846" s="299">
        <f t="shared" si="336"/>
        <v>74434.5</v>
      </c>
      <c r="O1846" s="303">
        <v>0</v>
      </c>
      <c r="P1846" s="303">
        <v>0</v>
      </c>
      <c r="Q1846" s="305">
        <v>0</v>
      </c>
      <c r="R1846" s="256">
        <f t="shared" si="326"/>
        <v>75660.794999999998</v>
      </c>
      <c r="S1846" s="256">
        <f t="shared" si="327"/>
        <v>53550</v>
      </c>
      <c r="T1846" s="303">
        <f t="shared" si="328"/>
        <v>73347.709399207481</v>
      </c>
      <c r="U1846" s="303">
        <f t="shared" si="329"/>
        <v>22748.745290973166</v>
      </c>
      <c r="V1846" s="256">
        <f t="shared" si="330"/>
        <v>53550</v>
      </c>
    </row>
    <row r="1847" spans="2:22" x14ac:dyDescent="0.2">
      <c r="B1847" s="259">
        <v>213</v>
      </c>
      <c r="C1847" s="268" t="s">
        <v>27</v>
      </c>
      <c r="D1847" s="270" t="s">
        <v>821</v>
      </c>
      <c r="E1847" s="260">
        <v>1</v>
      </c>
      <c r="F1847" s="256">
        <v>88695</v>
      </c>
      <c r="G1847" s="256">
        <f t="shared" si="331"/>
        <v>16852.05</v>
      </c>
      <c r="H1847" s="256">
        <f t="shared" si="332"/>
        <v>105547.05</v>
      </c>
      <c r="I1847" s="256">
        <v>45000</v>
      </c>
      <c r="J1847" s="256">
        <f t="shared" si="333"/>
        <v>8550</v>
      </c>
      <c r="K1847" s="256">
        <f t="shared" si="334"/>
        <v>53550</v>
      </c>
      <c r="L1847" s="256">
        <v>60750</v>
      </c>
      <c r="M1847" s="256">
        <f t="shared" si="335"/>
        <v>11542.5</v>
      </c>
      <c r="N1847" s="299">
        <f t="shared" si="336"/>
        <v>72292.5</v>
      </c>
      <c r="O1847" s="303">
        <v>0</v>
      </c>
      <c r="P1847" s="303">
        <v>0</v>
      </c>
      <c r="Q1847" s="305">
        <v>0</v>
      </c>
      <c r="R1847" s="256">
        <f t="shared" si="326"/>
        <v>77129.849999999991</v>
      </c>
      <c r="S1847" s="256">
        <f t="shared" si="327"/>
        <v>53550</v>
      </c>
      <c r="T1847" s="303">
        <f t="shared" si="328"/>
        <v>74204.960702498051</v>
      </c>
      <c r="U1847" s="303">
        <f t="shared" si="329"/>
        <v>26333.880618748561</v>
      </c>
      <c r="V1847" s="256">
        <f t="shared" si="330"/>
        <v>53550</v>
      </c>
    </row>
    <row r="1848" spans="2:22" x14ac:dyDescent="0.2">
      <c r="B1848" s="259">
        <v>214</v>
      </c>
      <c r="C1848" s="268" t="s">
        <v>27</v>
      </c>
      <c r="D1848" s="270" t="s">
        <v>822</v>
      </c>
      <c r="E1848" s="260">
        <v>1</v>
      </c>
      <c r="F1848" s="256">
        <v>8711.5</v>
      </c>
      <c r="G1848" s="256">
        <f t="shared" si="331"/>
        <v>1655.1849999999999</v>
      </c>
      <c r="H1848" s="256">
        <f t="shared" si="332"/>
        <v>10366.684999999999</v>
      </c>
      <c r="I1848" s="256">
        <v>5000</v>
      </c>
      <c r="J1848" s="256">
        <f t="shared" si="333"/>
        <v>950</v>
      </c>
      <c r="K1848" s="256">
        <f t="shared" si="334"/>
        <v>5950</v>
      </c>
      <c r="L1848" s="256">
        <v>6650</v>
      </c>
      <c r="M1848" s="256">
        <f t="shared" si="335"/>
        <v>1263.5</v>
      </c>
      <c r="N1848" s="299">
        <f t="shared" si="336"/>
        <v>7913.5</v>
      </c>
      <c r="O1848" s="303">
        <v>0</v>
      </c>
      <c r="P1848" s="303">
        <v>0</v>
      </c>
      <c r="Q1848" s="305">
        <v>0</v>
      </c>
      <c r="R1848" s="256">
        <f t="shared" si="326"/>
        <v>8076.7283333333326</v>
      </c>
      <c r="S1848" s="256">
        <f t="shared" si="327"/>
        <v>5950</v>
      </c>
      <c r="T1848" s="303">
        <f t="shared" si="328"/>
        <v>7873.6328250130482</v>
      </c>
      <c r="U1848" s="303">
        <f t="shared" si="329"/>
        <v>2212.8622220798925</v>
      </c>
      <c r="V1848" s="256">
        <f t="shared" si="330"/>
        <v>5950</v>
      </c>
    </row>
    <row r="1849" spans="2:22" x14ac:dyDescent="0.2">
      <c r="B1849" s="259">
        <v>215</v>
      </c>
      <c r="C1849" s="268" t="s">
        <v>27</v>
      </c>
      <c r="D1849" s="270" t="s">
        <v>823</v>
      </c>
      <c r="E1849" s="260">
        <v>1</v>
      </c>
      <c r="F1849" s="256">
        <v>10143</v>
      </c>
      <c r="G1849" s="256">
        <f t="shared" si="331"/>
        <v>1927.17</v>
      </c>
      <c r="H1849" s="256">
        <f t="shared" si="332"/>
        <v>12070.17</v>
      </c>
      <c r="I1849" s="256">
        <v>5000</v>
      </c>
      <c r="J1849" s="256">
        <f t="shared" si="333"/>
        <v>950</v>
      </c>
      <c r="K1849" s="256">
        <f t="shared" si="334"/>
        <v>5950</v>
      </c>
      <c r="L1849" s="256">
        <v>6900</v>
      </c>
      <c r="M1849" s="256">
        <f t="shared" si="335"/>
        <v>1311</v>
      </c>
      <c r="N1849" s="299">
        <f t="shared" si="336"/>
        <v>8211</v>
      </c>
      <c r="O1849" s="303">
        <v>0</v>
      </c>
      <c r="P1849" s="303">
        <v>0</v>
      </c>
      <c r="Q1849" s="305">
        <v>0</v>
      </c>
      <c r="R1849" s="256">
        <f t="shared" si="326"/>
        <v>8743.7233333333334</v>
      </c>
      <c r="S1849" s="256">
        <f t="shared" si="327"/>
        <v>5950</v>
      </c>
      <c r="T1849" s="303">
        <f t="shared" si="328"/>
        <v>8385.7543261009068</v>
      </c>
      <c r="U1849" s="303">
        <f t="shared" si="329"/>
        <v>3094.6673197022915</v>
      </c>
      <c r="V1849" s="256">
        <f t="shared" si="330"/>
        <v>5950</v>
      </c>
    </row>
    <row r="1850" spans="2:22" x14ac:dyDescent="0.2">
      <c r="B1850" s="259">
        <v>216</v>
      </c>
      <c r="C1850" s="268" t="s">
        <v>27</v>
      </c>
      <c r="D1850" s="270" t="s">
        <v>824</v>
      </c>
      <c r="E1850" s="260">
        <v>1</v>
      </c>
      <c r="F1850" s="256">
        <v>9522</v>
      </c>
      <c r="G1850" s="256">
        <f t="shared" si="331"/>
        <v>1809.18</v>
      </c>
      <c r="H1850" s="256">
        <f t="shared" si="332"/>
        <v>11331.18</v>
      </c>
      <c r="I1850" s="256">
        <v>5000</v>
      </c>
      <c r="J1850" s="256">
        <f t="shared" si="333"/>
        <v>950</v>
      </c>
      <c r="K1850" s="256">
        <f t="shared" si="334"/>
        <v>5950</v>
      </c>
      <c r="L1850" s="256">
        <v>6900</v>
      </c>
      <c r="M1850" s="256">
        <f t="shared" si="335"/>
        <v>1311</v>
      </c>
      <c r="N1850" s="299">
        <f t="shared" si="336"/>
        <v>8211</v>
      </c>
      <c r="O1850" s="303">
        <v>0</v>
      </c>
      <c r="P1850" s="303">
        <v>0</v>
      </c>
      <c r="Q1850" s="305">
        <v>0</v>
      </c>
      <c r="R1850" s="256">
        <f t="shared" si="326"/>
        <v>8497.3933333333334</v>
      </c>
      <c r="S1850" s="256">
        <f t="shared" si="327"/>
        <v>5950</v>
      </c>
      <c r="T1850" s="303">
        <f t="shared" si="328"/>
        <v>8211</v>
      </c>
      <c r="U1850" s="303">
        <f t="shared" si="329"/>
        <v>2701.9974841093644</v>
      </c>
      <c r="V1850" s="256">
        <f t="shared" si="330"/>
        <v>5950</v>
      </c>
    </row>
    <row r="1851" spans="2:22" x14ac:dyDescent="0.2">
      <c r="B1851" s="259">
        <v>217</v>
      </c>
      <c r="C1851" s="268" t="s">
        <v>27</v>
      </c>
      <c r="D1851" s="270" t="s">
        <v>825</v>
      </c>
      <c r="E1851" s="260">
        <v>1</v>
      </c>
      <c r="F1851" s="256">
        <v>9174</v>
      </c>
      <c r="G1851" s="256">
        <f t="shared" si="331"/>
        <v>1743.06</v>
      </c>
      <c r="H1851" s="256">
        <f t="shared" si="332"/>
        <v>10917.06</v>
      </c>
      <c r="I1851" s="256">
        <v>5000</v>
      </c>
      <c r="J1851" s="256">
        <f t="shared" si="333"/>
        <v>950</v>
      </c>
      <c r="K1851" s="256">
        <f t="shared" si="334"/>
        <v>5950</v>
      </c>
      <c r="L1851" s="256">
        <v>6950</v>
      </c>
      <c r="M1851" s="256">
        <f t="shared" si="335"/>
        <v>1320.5</v>
      </c>
      <c r="N1851" s="299">
        <f t="shared" si="336"/>
        <v>8270.5</v>
      </c>
      <c r="O1851" s="303">
        <v>0</v>
      </c>
      <c r="P1851" s="303">
        <v>0</v>
      </c>
      <c r="Q1851" s="305">
        <v>0</v>
      </c>
      <c r="R1851" s="256">
        <f t="shared" si="326"/>
        <v>8379.1866666666665</v>
      </c>
      <c r="S1851" s="256">
        <f t="shared" si="327"/>
        <v>5950</v>
      </c>
      <c r="T1851" s="303">
        <f t="shared" si="328"/>
        <v>8129.268655053027</v>
      </c>
      <c r="U1851" s="303">
        <f t="shared" si="329"/>
        <v>2485.3130294860935</v>
      </c>
      <c r="V1851" s="256">
        <f t="shared" si="330"/>
        <v>5950</v>
      </c>
    </row>
    <row r="1852" spans="2:22" x14ac:dyDescent="0.2">
      <c r="B1852" s="259">
        <v>218</v>
      </c>
      <c r="C1852" s="268" t="s">
        <v>27</v>
      </c>
      <c r="D1852" s="270" t="s">
        <v>826</v>
      </c>
      <c r="E1852" s="260">
        <v>1</v>
      </c>
      <c r="F1852" s="256">
        <v>9452</v>
      </c>
      <c r="G1852" s="256">
        <f t="shared" si="331"/>
        <v>1795.88</v>
      </c>
      <c r="H1852" s="256">
        <f t="shared" si="332"/>
        <v>11247.880000000001</v>
      </c>
      <c r="I1852" s="256">
        <v>5000</v>
      </c>
      <c r="J1852" s="256">
        <f t="shared" si="333"/>
        <v>950</v>
      </c>
      <c r="K1852" s="256">
        <f t="shared" si="334"/>
        <v>5950</v>
      </c>
      <c r="L1852" s="256">
        <v>6950</v>
      </c>
      <c r="M1852" s="256">
        <f t="shared" si="335"/>
        <v>1320.5</v>
      </c>
      <c r="N1852" s="299">
        <f t="shared" si="336"/>
        <v>8270.5</v>
      </c>
      <c r="O1852" s="303">
        <v>0</v>
      </c>
      <c r="P1852" s="303">
        <v>0</v>
      </c>
      <c r="Q1852" s="305">
        <v>0</v>
      </c>
      <c r="R1852" s="256">
        <f t="shared" si="326"/>
        <v>8489.4600000000009</v>
      </c>
      <c r="S1852" s="256">
        <f t="shared" si="327"/>
        <v>5950</v>
      </c>
      <c r="T1852" s="303">
        <f t="shared" si="328"/>
        <v>8210.5667348225052</v>
      </c>
      <c r="U1852" s="303">
        <f t="shared" si="329"/>
        <v>2655.7184969043678</v>
      </c>
      <c r="V1852" s="256">
        <f t="shared" si="330"/>
        <v>5950</v>
      </c>
    </row>
    <row r="1853" spans="2:22" x14ac:dyDescent="0.2">
      <c r="B1853" s="259">
        <v>219</v>
      </c>
      <c r="C1853" s="268" t="s">
        <v>27</v>
      </c>
      <c r="D1853" s="270" t="s">
        <v>827</v>
      </c>
      <c r="E1853" s="260">
        <v>1</v>
      </c>
      <c r="F1853" s="256">
        <v>39712</v>
      </c>
      <c r="G1853" s="256">
        <f t="shared" si="331"/>
        <v>7545.28</v>
      </c>
      <c r="H1853" s="256">
        <f t="shared" si="332"/>
        <v>47257.279999999999</v>
      </c>
      <c r="I1853" s="256">
        <v>20000</v>
      </c>
      <c r="J1853" s="256">
        <f t="shared" si="333"/>
        <v>3800</v>
      </c>
      <c r="K1853" s="256">
        <f t="shared" si="334"/>
        <v>23800</v>
      </c>
      <c r="L1853" s="256">
        <v>27200</v>
      </c>
      <c r="M1853" s="256">
        <f t="shared" si="335"/>
        <v>5168</v>
      </c>
      <c r="N1853" s="299">
        <f t="shared" si="336"/>
        <v>32368</v>
      </c>
      <c r="O1853" s="303">
        <v>0</v>
      </c>
      <c r="P1853" s="303">
        <v>0</v>
      </c>
      <c r="Q1853" s="305">
        <v>0</v>
      </c>
      <c r="R1853" s="256">
        <f t="shared" si="326"/>
        <v>34475.093333333331</v>
      </c>
      <c r="S1853" s="256">
        <f t="shared" si="327"/>
        <v>23800</v>
      </c>
      <c r="T1853" s="303">
        <f t="shared" si="328"/>
        <v>33142.646238022833</v>
      </c>
      <c r="U1853" s="303">
        <f t="shared" si="329"/>
        <v>11869.746332004461</v>
      </c>
      <c r="V1853" s="256">
        <f t="shared" si="330"/>
        <v>23800</v>
      </c>
    </row>
    <row r="1854" spans="2:22" x14ac:dyDescent="0.2">
      <c r="B1854" s="259">
        <v>220</v>
      </c>
      <c r="C1854" s="268" t="s">
        <v>27</v>
      </c>
      <c r="D1854" s="270" t="s">
        <v>828</v>
      </c>
      <c r="E1854" s="260">
        <v>1</v>
      </c>
      <c r="F1854" s="256">
        <v>10430</v>
      </c>
      <c r="G1854" s="256">
        <f t="shared" si="331"/>
        <v>1981.7</v>
      </c>
      <c r="H1854" s="256">
        <f t="shared" si="332"/>
        <v>12411.7</v>
      </c>
      <c r="I1854" s="256">
        <v>5000</v>
      </c>
      <c r="J1854" s="256">
        <f t="shared" si="333"/>
        <v>950</v>
      </c>
      <c r="K1854" s="256">
        <f t="shared" si="334"/>
        <v>5950</v>
      </c>
      <c r="L1854" s="256">
        <v>7000</v>
      </c>
      <c r="M1854" s="256">
        <f t="shared" si="335"/>
        <v>1330</v>
      </c>
      <c r="N1854" s="299">
        <f t="shared" si="336"/>
        <v>8330</v>
      </c>
      <c r="O1854" s="303">
        <v>0</v>
      </c>
      <c r="P1854" s="303">
        <v>0</v>
      </c>
      <c r="Q1854" s="305">
        <v>0</v>
      </c>
      <c r="R1854" s="256">
        <f t="shared" si="326"/>
        <v>8897.2333333333336</v>
      </c>
      <c r="S1854" s="256">
        <f t="shared" si="327"/>
        <v>5950</v>
      </c>
      <c r="T1854" s="303">
        <f t="shared" si="328"/>
        <v>8504.8060154347895</v>
      </c>
      <c r="U1854" s="303">
        <f t="shared" si="329"/>
        <v>3267.9820934841946</v>
      </c>
      <c r="V1854" s="256">
        <f t="shared" si="330"/>
        <v>5950</v>
      </c>
    </row>
    <row r="1855" spans="2:22" x14ac:dyDescent="0.2">
      <c r="B1855" s="259">
        <v>221</v>
      </c>
      <c r="C1855" s="268" t="s">
        <v>27</v>
      </c>
      <c r="D1855" s="270" t="s">
        <v>829</v>
      </c>
      <c r="E1855" s="260">
        <v>1</v>
      </c>
      <c r="F1855" s="256">
        <v>9180</v>
      </c>
      <c r="G1855" s="256">
        <f t="shared" si="331"/>
        <v>1744.2</v>
      </c>
      <c r="H1855" s="256">
        <f t="shared" si="332"/>
        <v>10924.2</v>
      </c>
      <c r="I1855" s="256">
        <v>5000</v>
      </c>
      <c r="J1855" s="256">
        <f t="shared" si="333"/>
        <v>950</v>
      </c>
      <c r="K1855" s="256">
        <f t="shared" si="334"/>
        <v>5950</v>
      </c>
      <c r="L1855" s="256">
        <v>6750</v>
      </c>
      <c r="M1855" s="256">
        <f t="shared" si="335"/>
        <v>1282.5</v>
      </c>
      <c r="N1855" s="299">
        <f t="shared" si="336"/>
        <v>8032.5</v>
      </c>
      <c r="O1855" s="303">
        <v>0</v>
      </c>
      <c r="P1855" s="303">
        <v>0</v>
      </c>
      <c r="Q1855" s="305">
        <v>0</v>
      </c>
      <c r="R1855" s="256">
        <f t="shared" si="326"/>
        <v>8302.2333333333336</v>
      </c>
      <c r="S1855" s="256">
        <f t="shared" si="327"/>
        <v>5950</v>
      </c>
      <c r="T1855" s="303">
        <f t="shared" si="328"/>
        <v>8052.2845626776398</v>
      </c>
      <c r="U1855" s="303">
        <f t="shared" si="329"/>
        <v>2498.0459289879636</v>
      </c>
      <c r="V1855" s="256">
        <f t="shared" si="330"/>
        <v>5950</v>
      </c>
    </row>
    <row r="1856" spans="2:22" x14ac:dyDescent="0.2">
      <c r="B1856" s="259">
        <v>222</v>
      </c>
      <c r="C1856" s="268" t="s">
        <v>27</v>
      </c>
      <c r="D1856" s="270" t="s">
        <v>830</v>
      </c>
      <c r="E1856" s="260">
        <v>1</v>
      </c>
      <c r="F1856" s="256">
        <v>19317</v>
      </c>
      <c r="G1856" s="256">
        <f t="shared" si="331"/>
        <v>3670.23</v>
      </c>
      <c r="H1856" s="256">
        <f t="shared" si="332"/>
        <v>22987.23</v>
      </c>
      <c r="I1856" s="256">
        <v>10000</v>
      </c>
      <c r="J1856" s="256">
        <f t="shared" si="333"/>
        <v>1900</v>
      </c>
      <c r="K1856" s="256">
        <f t="shared" si="334"/>
        <v>11900</v>
      </c>
      <c r="L1856" s="256">
        <v>13700</v>
      </c>
      <c r="M1856" s="256">
        <f t="shared" si="335"/>
        <v>2603</v>
      </c>
      <c r="N1856" s="299">
        <f t="shared" si="336"/>
        <v>16303</v>
      </c>
      <c r="O1856" s="303">
        <v>0</v>
      </c>
      <c r="P1856" s="303">
        <v>0</v>
      </c>
      <c r="Q1856" s="305">
        <v>0</v>
      </c>
      <c r="R1856" s="256">
        <f t="shared" si="326"/>
        <v>17063.41</v>
      </c>
      <c r="S1856" s="256">
        <f t="shared" si="327"/>
        <v>11900</v>
      </c>
      <c r="T1856" s="303">
        <f t="shared" si="328"/>
        <v>16460.147036058082</v>
      </c>
      <c r="U1856" s="303">
        <f t="shared" si="329"/>
        <v>5582.5921214342843</v>
      </c>
      <c r="V1856" s="256">
        <f t="shared" si="330"/>
        <v>11900</v>
      </c>
    </row>
    <row r="1857" spans="1:22" x14ac:dyDescent="0.2">
      <c r="B1857" s="259">
        <v>223</v>
      </c>
      <c r="C1857" s="268" t="s">
        <v>27</v>
      </c>
      <c r="D1857" s="270" t="s">
        <v>831</v>
      </c>
      <c r="E1857" s="260">
        <v>1</v>
      </c>
      <c r="F1857" s="256">
        <v>117600</v>
      </c>
      <c r="G1857" s="256">
        <f t="shared" si="331"/>
        <v>22344</v>
      </c>
      <c r="H1857" s="256">
        <f t="shared" si="332"/>
        <v>139944</v>
      </c>
      <c r="I1857" s="256">
        <v>60000</v>
      </c>
      <c r="J1857" s="256">
        <f t="shared" si="333"/>
        <v>11400</v>
      </c>
      <c r="K1857" s="256">
        <f t="shared" si="334"/>
        <v>71400</v>
      </c>
      <c r="L1857" s="256">
        <v>84000</v>
      </c>
      <c r="M1857" s="256">
        <f t="shared" si="335"/>
        <v>15960</v>
      </c>
      <c r="N1857" s="299">
        <f t="shared" si="336"/>
        <v>99960</v>
      </c>
      <c r="O1857" s="303">
        <v>0</v>
      </c>
      <c r="P1857" s="303">
        <v>0</v>
      </c>
      <c r="Q1857" s="305">
        <v>0</v>
      </c>
      <c r="R1857" s="256">
        <f t="shared" si="326"/>
        <v>103768</v>
      </c>
      <c r="S1857" s="256">
        <f t="shared" si="327"/>
        <v>71400</v>
      </c>
      <c r="T1857" s="303">
        <f t="shared" si="328"/>
        <v>99960</v>
      </c>
      <c r="U1857" s="303">
        <f t="shared" si="329"/>
        <v>34430.301073327835</v>
      </c>
      <c r="V1857" s="256">
        <f t="shared" si="330"/>
        <v>71400</v>
      </c>
    </row>
    <row r="1858" spans="1:22" x14ac:dyDescent="0.2">
      <c r="B1858" s="259">
        <v>224</v>
      </c>
      <c r="C1858" s="268" t="s">
        <v>27</v>
      </c>
      <c r="D1858" s="270" t="s">
        <v>832</v>
      </c>
      <c r="E1858" s="260">
        <v>1</v>
      </c>
      <c r="F1858" s="256">
        <v>19296</v>
      </c>
      <c r="G1858" s="256">
        <f t="shared" si="331"/>
        <v>3666.2400000000002</v>
      </c>
      <c r="H1858" s="256">
        <f t="shared" si="332"/>
        <v>22962.240000000002</v>
      </c>
      <c r="I1858" s="256">
        <v>10000</v>
      </c>
      <c r="J1858" s="256">
        <f t="shared" si="333"/>
        <v>1900</v>
      </c>
      <c r="K1858" s="256">
        <f t="shared" si="334"/>
        <v>11900</v>
      </c>
      <c r="L1858" s="256">
        <v>13400</v>
      </c>
      <c r="M1858" s="256">
        <f t="shared" si="335"/>
        <v>2546</v>
      </c>
      <c r="N1858" s="299">
        <f t="shared" si="336"/>
        <v>15946</v>
      </c>
      <c r="O1858" s="303">
        <v>0</v>
      </c>
      <c r="P1858" s="303">
        <v>0</v>
      </c>
      <c r="Q1858" s="305">
        <v>0</v>
      </c>
      <c r="R1858" s="256">
        <f t="shared" si="326"/>
        <v>16936.080000000002</v>
      </c>
      <c r="S1858" s="256">
        <f t="shared" si="327"/>
        <v>11900</v>
      </c>
      <c r="T1858" s="303">
        <f t="shared" si="328"/>
        <v>16333.189129901466</v>
      </c>
      <c r="U1858" s="303">
        <f t="shared" si="329"/>
        <v>5597.1852085847504</v>
      </c>
      <c r="V1858" s="256">
        <f t="shared" si="330"/>
        <v>11900</v>
      </c>
    </row>
    <row r="1859" spans="1:22" x14ac:dyDescent="0.2">
      <c r="B1859" s="259">
        <v>225</v>
      </c>
      <c r="C1859" s="268" t="s">
        <v>27</v>
      </c>
      <c r="D1859" s="270" t="s">
        <v>833</v>
      </c>
      <c r="E1859" s="260">
        <v>1</v>
      </c>
      <c r="F1859" s="256">
        <v>19845</v>
      </c>
      <c r="G1859" s="256">
        <f t="shared" si="331"/>
        <v>3770.55</v>
      </c>
      <c r="H1859" s="256">
        <f t="shared" si="332"/>
        <v>23615.55</v>
      </c>
      <c r="I1859" s="256">
        <v>10000</v>
      </c>
      <c r="J1859" s="256">
        <f t="shared" si="333"/>
        <v>1900</v>
      </c>
      <c r="K1859" s="256">
        <f t="shared" si="334"/>
        <v>11900</v>
      </c>
      <c r="L1859" s="256">
        <v>13500</v>
      </c>
      <c r="M1859" s="256">
        <f t="shared" si="335"/>
        <v>2565</v>
      </c>
      <c r="N1859" s="299">
        <f t="shared" si="336"/>
        <v>16065</v>
      </c>
      <c r="O1859" s="303">
        <v>0</v>
      </c>
      <c r="P1859" s="303">
        <v>0</v>
      </c>
      <c r="Q1859" s="305">
        <v>0</v>
      </c>
      <c r="R1859" s="256">
        <f t="shared" si="326"/>
        <v>17193.516666666666</v>
      </c>
      <c r="S1859" s="256">
        <f t="shared" si="327"/>
        <v>11900</v>
      </c>
      <c r="T1859" s="303">
        <f t="shared" si="328"/>
        <v>16527.55401948922</v>
      </c>
      <c r="U1859" s="303">
        <f t="shared" si="329"/>
        <v>5938.7448464160589</v>
      </c>
      <c r="V1859" s="256">
        <f t="shared" si="330"/>
        <v>11900</v>
      </c>
    </row>
    <row r="1860" spans="1:22" x14ac:dyDescent="0.2">
      <c r="B1860" s="259">
        <v>226</v>
      </c>
      <c r="C1860" s="268" t="s">
        <v>27</v>
      </c>
      <c r="D1860" s="270" t="s">
        <v>834</v>
      </c>
      <c r="E1860" s="260">
        <v>1</v>
      </c>
      <c r="F1860" s="256">
        <v>18496</v>
      </c>
      <c r="G1860" s="256">
        <f t="shared" si="331"/>
        <v>3514.2400000000002</v>
      </c>
      <c r="H1860" s="256">
        <f t="shared" si="332"/>
        <v>22010.240000000002</v>
      </c>
      <c r="I1860" s="256">
        <v>10000</v>
      </c>
      <c r="J1860" s="256">
        <f t="shared" si="333"/>
        <v>1900</v>
      </c>
      <c r="K1860" s="256">
        <f t="shared" si="334"/>
        <v>11900</v>
      </c>
      <c r="L1860" s="256">
        <v>13600</v>
      </c>
      <c r="M1860" s="256">
        <f t="shared" si="335"/>
        <v>2584</v>
      </c>
      <c r="N1860" s="299">
        <f t="shared" si="336"/>
        <v>16184</v>
      </c>
      <c r="O1860" s="303">
        <v>0</v>
      </c>
      <c r="P1860" s="303">
        <v>0</v>
      </c>
      <c r="Q1860" s="305">
        <v>0</v>
      </c>
      <c r="R1860" s="256">
        <f t="shared" si="326"/>
        <v>16698.080000000002</v>
      </c>
      <c r="S1860" s="256">
        <f t="shared" si="327"/>
        <v>11900</v>
      </c>
      <c r="T1860" s="303">
        <f t="shared" si="328"/>
        <v>16184</v>
      </c>
      <c r="U1860" s="303">
        <f t="shared" si="329"/>
        <v>5074.6868769609782</v>
      </c>
      <c r="V1860" s="256">
        <f t="shared" si="330"/>
        <v>11900</v>
      </c>
    </row>
    <row r="1861" spans="1:22" x14ac:dyDescent="0.2">
      <c r="B1861" s="259">
        <v>227</v>
      </c>
      <c r="C1861" s="268" t="s">
        <v>27</v>
      </c>
      <c r="D1861" s="270" t="s">
        <v>835</v>
      </c>
      <c r="E1861" s="260">
        <v>1</v>
      </c>
      <c r="F1861" s="256">
        <v>19992</v>
      </c>
      <c r="G1861" s="256">
        <f t="shared" si="331"/>
        <v>3798.48</v>
      </c>
      <c r="H1861" s="256">
        <f t="shared" si="332"/>
        <v>23790.48</v>
      </c>
      <c r="I1861" s="256">
        <v>10000</v>
      </c>
      <c r="J1861" s="256">
        <f t="shared" si="333"/>
        <v>1900</v>
      </c>
      <c r="K1861" s="256">
        <f t="shared" si="334"/>
        <v>11900</v>
      </c>
      <c r="L1861" s="256">
        <v>13600</v>
      </c>
      <c r="M1861" s="256">
        <f t="shared" si="335"/>
        <v>2584</v>
      </c>
      <c r="N1861" s="299">
        <f t="shared" si="336"/>
        <v>16184</v>
      </c>
      <c r="O1861" s="303">
        <v>0</v>
      </c>
      <c r="P1861" s="303">
        <v>0</v>
      </c>
      <c r="Q1861" s="305">
        <v>0</v>
      </c>
      <c r="R1861" s="256">
        <f t="shared" si="326"/>
        <v>17291.493333333332</v>
      </c>
      <c r="S1861" s="256">
        <f t="shared" si="327"/>
        <v>11900</v>
      </c>
      <c r="T1861" s="303">
        <f t="shared" si="328"/>
        <v>16609.071138096202</v>
      </c>
      <c r="U1861" s="303">
        <f t="shared" si="329"/>
        <v>6022.1080005371359</v>
      </c>
      <c r="V1861" s="256">
        <f t="shared" si="330"/>
        <v>11900</v>
      </c>
    </row>
    <row r="1862" spans="1:22" x14ac:dyDescent="0.2">
      <c r="B1862" s="259">
        <v>228</v>
      </c>
      <c r="C1862" s="268" t="s">
        <v>27</v>
      </c>
      <c r="D1862" s="270" t="s">
        <v>836</v>
      </c>
      <c r="E1862" s="260">
        <v>1</v>
      </c>
      <c r="F1862" s="256">
        <v>33264</v>
      </c>
      <c r="G1862" s="256">
        <f t="shared" si="331"/>
        <v>6320.16</v>
      </c>
      <c r="H1862" s="256">
        <f t="shared" si="332"/>
        <v>39584.160000000003</v>
      </c>
      <c r="I1862" s="256">
        <v>18000</v>
      </c>
      <c r="J1862" s="256">
        <f t="shared" si="333"/>
        <v>3420</v>
      </c>
      <c r="K1862" s="256">
        <f t="shared" si="334"/>
        <v>21420</v>
      </c>
      <c r="L1862" s="256">
        <v>25200</v>
      </c>
      <c r="M1862" s="256">
        <f t="shared" si="335"/>
        <v>4788</v>
      </c>
      <c r="N1862" s="299">
        <f t="shared" si="336"/>
        <v>29988</v>
      </c>
      <c r="O1862" s="303">
        <v>0</v>
      </c>
      <c r="P1862" s="303">
        <v>0</v>
      </c>
      <c r="Q1862" s="305">
        <v>0</v>
      </c>
      <c r="R1862" s="256">
        <f t="shared" ref="R1862:R1925" si="337">AVERAGE(H1862,K1862,N1862)</f>
        <v>30330.720000000001</v>
      </c>
      <c r="S1862" s="256">
        <f t="shared" ref="S1862:S1925" si="338">MIN(H1862,K1862,N1862)</f>
        <v>21420</v>
      </c>
      <c r="T1862" s="303">
        <f t="shared" ref="T1862:T1925" si="339">GEOMEAN(H1862,K1862,N1862)</f>
        <v>29405.560868122313</v>
      </c>
      <c r="U1862" s="303">
        <f t="shared" ref="U1862:U1925" si="340">STDEV(H1862,K1862,N1862)</f>
        <v>9086.9285171173233</v>
      </c>
      <c r="V1862" s="256">
        <f t="shared" ref="V1862:V1925" si="341">S1862</f>
        <v>21420</v>
      </c>
    </row>
    <row r="1863" spans="1:22" x14ac:dyDescent="0.2">
      <c r="B1863" s="259">
        <v>229</v>
      </c>
      <c r="C1863" s="268" t="s">
        <v>27</v>
      </c>
      <c r="D1863" s="270" t="s">
        <v>837</v>
      </c>
      <c r="E1863" s="260">
        <v>1</v>
      </c>
      <c r="F1863" s="256">
        <v>17955</v>
      </c>
      <c r="G1863" s="256">
        <f t="shared" si="331"/>
        <v>3411.45</v>
      </c>
      <c r="H1863" s="256">
        <f t="shared" si="332"/>
        <v>21366.45</v>
      </c>
      <c r="I1863" s="256">
        <v>10000</v>
      </c>
      <c r="J1863" s="256">
        <f t="shared" si="333"/>
        <v>1900</v>
      </c>
      <c r="K1863" s="256">
        <f t="shared" si="334"/>
        <v>11900</v>
      </c>
      <c r="L1863" s="256">
        <v>13300</v>
      </c>
      <c r="M1863" s="256">
        <f t="shared" si="335"/>
        <v>2527</v>
      </c>
      <c r="N1863" s="299">
        <f t="shared" si="336"/>
        <v>15827</v>
      </c>
      <c r="O1863" s="303">
        <v>0</v>
      </c>
      <c r="P1863" s="303">
        <v>0</v>
      </c>
      <c r="Q1863" s="305">
        <v>0</v>
      </c>
      <c r="R1863" s="256">
        <f t="shared" si="337"/>
        <v>16364.483333333332</v>
      </c>
      <c r="S1863" s="256">
        <f t="shared" si="338"/>
        <v>11900</v>
      </c>
      <c r="T1863" s="303">
        <f t="shared" si="339"/>
        <v>15905.938961718448</v>
      </c>
      <c r="U1863" s="303">
        <f t="shared" si="340"/>
        <v>4756.0577320753127</v>
      </c>
      <c r="V1863" s="256">
        <f t="shared" si="341"/>
        <v>11900</v>
      </c>
    </row>
    <row r="1864" spans="1:22" x14ac:dyDescent="0.2">
      <c r="B1864" s="259">
        <v>230</v>
      </c>
      <c r="C1864" s="268" t="s">
        <v>27</v>
      </c>
      <c r="D1864" s="270" t="s">
        <v>838</v>
      </c>
      <c r="E1864" s="260">
        <v>1</v>
      </c>
      <c r="F1864" s="256">
        <v>18626</v>
      </c>
      <c r="G1864" s="256">
        <f t="shared" si="331"/>
        <v>3538.94</v>
      </c>
      <c r="H1864" s="256">
        <f t="shared" si="332"/>
        <v>22164.94</v>
      </c>
      <c r="I1864" s="256">
        <v>10000</v>
      </c>
      <c r="J1864" s="256">
        <f t="shared" si="333"/>
        <v>1900</v>
      </c>
      <c r="K1864" s="256">
        <f t="shared" si="334"/>
        <v>11900</v>
      </c>
      <c r="L1864" s="256">
        <v>13900</v>
      </c>
      <c r="M1864" s="256">
        <f t="shared" si="335"/>
        <v>2641</v>
      </c>
      <c r="N1864" s="299">
        <f t="shared" si="336"/>
        <v>16541</v>
      </c>
      <c r="O1864" s="303">
        <v>0</v>
      </c>
      <c r="P1864" s="303">
        <v>0</v>
      </c>
      <c r="Q1864" s="305">
        <v>0</v>
      </c>
      <c r="R1864" s="256">
        <f t="shared" si="337"/>
        <v>16868.646666666667</v>
      </c>
      <c r="S1864" s="256">
        <f t="shared" si="338"/>
        <v>11900</v>
      </c>
      <c r="T1864" s="303">
        <f t="shared" si="339"/>
        <v>16340.239874621384</v>
      </c>
      <c r="U1864" s="303">
        <f t="shared" si="340"/>
        <v>5140.3076322855659</v>
      </c>
      <c r="V1864" s="256">
        <f t="shared" si="341"/>
        <v>11900</v>
      </c>
    </row>
    <row r="1865" spans="1:22" x14ac:dyDescent="0.2">
      <c r="B1865" s="259">
        <v>231</v>
      </c>
      <c r="C1865" s="268" t="s">
        <v>27</v>
      </c>
      <c r="D1865" s="270" t="s">
        <v>839</v>
      </c>
      <c r="E1865" s="260">
        <v>1</v>
      </c>
      <c r="F1865" s="256">
        <v>18768</v>
      </c>
      <c r="G1865" s="256">
        <f t="shared" si="331"/>
        <v>3565.92</v>
      </c>
      <c r="H1865" s="256">
        <f t="shared" si="332"/>
        <v>22333.919999999998</v>
      </c>
      <c r="I1865" s="256">
        <v>10000</v>
      </c>
      <c r="J1865" s="256">
        <f t="shared" si="333"/>
        <v>1900</v>
      </c>
      <c r="K1865" s="256">
        <f t="shared" si="334"/>
        <v>11900</v>
      </c>
      <c r="L1865" s="256">
        <v>13600</v>
      </c>
      <c r="M1865" s="256">
        <f t="shared" si="335"/>
        <v>2584</v>
      </c>
      <c r="N1865" s="299">
        <f t="shared" si="336"/>
        <v>16184</v>
      </c>
      <c r="O1865" s="303">
        <v>0</v>
      </c>
      <c r="P1865" s="303">
        <v>0</v>
      </c>
      <c r="Q1865" s="305">
        <v>0</v>
      </c>
      <c r="R1865" s="256">
        <f t="shared" si="337"/>
        <v>16805.973333333332</v>
      </c>
      <c r="S1865" s="256">
        <f t="shared" si="338"/>
        <v>11900</v>
      </c>
      <c r="T1865" s="303">
        <f t="shared" si="339"/>
        <v>16262.947590824382</v>
      </c>
      <c r="U1865" s="303">
        <f t="shared" si="340"/>
        <v>5244.6934860040483</v>
      </c>
      <c r="V1865" s="256">
        <f t="shared" si="341"/>
        <v>11900</v>
      </c>
    </row>
    <row r="1866" spans="1:22" x14ac:dyDescent="0.2">
      <c r="B1866" s="259">
        <v>232</v>
      </c>
      <c r="C1866" s="268" t="s">
        <v>27</v>
      </c>
      <c r="D1866" s="270" t="s">
        <v>840</v>
      </c>
      <c r="E1866" s="260">
        <v>1</v>
      </c>
      <c r="F1866" s="256">
        <v>17680</v>
      </c>
      <c r="G1866" s="256">
        <f t="shared" si="331"/>
        <v>3359.2</v>
      </c>
      <c r="H1866" s="256">
        <f t="shared" si="332"/>
        <v>21039.200000000001</v>
      </c>
      <c r="I1866" s="256">
        <v>10000</v>
      </c>
      <c r="J1866" s="256">
        <f t="shared" si="333"/>
        <v>1900</v>
      </c>
      <c r="K1866" s="256">
        <f t="shared" si="334"/>
        <v>11900</v>
      </c>
      <c r="L1866" s="256">
        <v>13000</v>
      </c>
      <c r="M1866" s="256">
        <f t="shared" si="335"/>
        <v>2470</v>
      </c>
      <c r="N1866" s="299">
        <f t="shared" si="336"/>
        <v>15470</v>
      </c>
      <c r="O1866" s="303">
        <v>0</v>
      </c>
      <c r="P1866" s="303">
        <v>0</v>
      </c>
      <c r="Q1866" s="305">
        <v>0</v>
      </c>
      <c r="R1866" s="256">
        <f t="shared" si="337"/>
        <v>16136.4</v>
      </c>
      <c r="S1866" s="256">
        <f t="shared" si="338"/>
        <v>11900</v>
      </c>
      <c r="T1866" s="303">
        <f t="shared" si="339"/>
        <v>15704.429552743088</v>
      </c>
      <c r="U1866" s="303">
        <f t="shared" si="340"/>
        <v>4605.8995733732681</v>
      </c>
      <c r="V1866" s="256">
        <f t="shared" si="341"/>
        <v>11900</v>
      </c>
    </row>
    <row r="1867" spans="1:22" x14ac:dyDescent="0.2">
      <c r="B1867" s="259">
        <v>233</v>
      </c>
      <c r="C1867" s="268" t="s">
        <v>27</v>
      </c>
      <c r="D1867" s="270" t="s">
        <v>841</v>
      </c>
      <c r="E1867" s="260">
        <v>1</v>
      </c>
      <c r="F1867" s="256">
        <v>18354</v>
      </c>
      <c r="G1867" s="256">
        <f t="shared" si="331"/>
        <v>3487.26</v>
      </c>
      <c r="H1867" s="256">
        <f t="shared" si="332"/>
        <v>21841.260000000002</v>
      </c>
      <c r="I1867" s="256">
        <v>10000</v>
      </c>
      <c r="J1867" s="256">
        <f t="shared" si="333"/>
        <v>1900</v>
      </c>
      <c r="K1867" s="256">
        <f t="shared" si="334"/>
        <v>11900</v>
      </c>
      <c r="L1867" s="256">
        <v>13300</v>
      </c>
      <c r="M1867" s="256">
        <f t="shared" si="335"/>
        <v>2527</v>
      </c>
      <c r="N1867" s="299">
        <f t="shared" si="336"/>
        <v>15827</v>
      </c>
      <c r="O1867" s="303">
        <v>0</v>
      </c>
      <c r="P1867" s="303">
        <v>0</v>
      </c>
      <c r="Q1867" s="305">
        <v>0</v>
      </c>
      <c r="R1867" s="256">
        <f t="shared" si="337"/>
        <v>16522.753333333334</v>
      </c>
      <c r="S1867" s="256">
        <f t="shared" si="338"/>
        <v>11900</v>
      </c>
      <c r="T1867" s="303">
        <f t="shared" si="339"/>
        <v>16022.898595623057</v>
      </c>
      <c r="U1867" s="303">
        <f t="shared" si="340"/>
        <v>5007.0167887209363</v>
      </c>
      <c r="V1867" s="256">
        <f t="shared" si="341"/>
        <v>11900</v>
      </c>
    </row>
    <row r="1868" spans="1:22" x14ac:dyDescent="0.2">
      <c r="B1868" s="259">
        <v>234</v>
      </c>
      <c r="C1868" s="268" t="s">
        <v>27</v>
      </c>
      <c r="D1868" s="270" t="s">
        <v>842</v>
      </c>
      <c r="E1868" s="260">
        <v>1</v>
      </c>
      <c r="F1868" s="256">
        <v>17955</v>
      </c>
      <c r="G1868" s="256">
        <f t="shared" si="331"/>
        <v>3411.45</v>
      </c>
      <c r="H1868" s="256">
        <f t="shared" si="332"/>
        <v>21366.45</v>
      </c>
      <c r="I1868" s="256">
        <v>10000</v>
      </c>
      <c r="J1868" s="256">
        <f t="shared" si="333"/>
        <v>1900</v>
      </c>
      <c r="K1868" s="256">
        <f t="shared" si="334"/>
        <v>11900</v>
      </c>
      <c r="L1868" s="256">
        <v>13300</v>
      </c>
      <c r="M1868" s="256">
        <f t="shared" si="335"/>
        <v>2527</v>
      </c>
      <c r="N1868" s="299">
        <f t="shared" si="336"/>
        <v>15827</v>
      </c>
      <c r="O1868" s="303">
        <v>0</v>
      </c>
      <c r="P1868" s="303">
        <v>0</v>
      </c>
      <c r="Q1868" s="305">
        <v>0</v>
      </c>
      <c r="R1868" s="256">
        <f t="shared" si="337"/>
        <v>16364.483333333332</v>
      </c>
      <c r="S1868" s="256">
        <f t="shared" si="338"/>
        <v>11900</v>
      </c>
      <c r="T1868" s="303">
        <f t="shared" si="339"/>
        <v>15905.938961718448</v>
      </c>
      <c r="U1868" s="303">
        <f t="shared" si="340"/>
        <v>4756.0577320753127</v>
      </c>
      <c r="V1868" s="256">
        <f t="shared" si="341"/>
        <v>11900</v>
      </c>
    </row>
    <row r="1869" spans="1:22" x14ac:dyDescent="0.2">
      <c r="B1869" s="259">
        <v>235</v>
      </c>
      <c r="C1869" s="268" t="s">
        <v>27</v>
      </c>
      <c r="D1869" s="270" t="s">
        <v>843</v>
      </c>
      <c r="E1869" s="260">
        <v>1</v>
      </c>
      <c r="F1869" s="256">
        <v>20016</v>
      </c>
      <c r="G1869" s="256">
        <f t="shared" si="331"/>
        <v>3803.04</v>
      </c>
      <c r="H1869" s="256">
        <f t="shared" si="332"/>
        <v>23819.040000000001</v>
      </c>
      <c r="I1869" s="256">
        <v>10000</v>
      </c>
      <c r="J1869" s="256">
        <f t="shared" si="333"/>
        <v>1900</v>
      </c>
      <c r="K1869" s="256">
        <f t="shared" si="334"/>
        <v>11900</v>
      </c>
      <c r="L1869" s="256">
        <v>13900</v>
      </c>
      <c r="M1869" s="256">
        <f t="shared" si="335"/>
        <v>2641</v>
      </c>
      <c r="N1869" s="299">
        <f t="shared" si="336"/>
        <v>16541</v>
      </c>
      <c r="O1869" s="303">
        <v>0</v>
      </c>
      <c r="P1869" s="303">
        <v>0</v>
      </c>
      <c r="Q1869" s="305">
        <v>0</v>
      </c>
      <c r="R1869" s="256">
        <f t="shared" si="337"/>
        <v>17420.013333333332</v>
      </c>
      <c r="S1869" s="256">
        <f t="shared" si="338"/>
        <v>11900</v>
      </c>
      <c r="T1869" s="303">
        <f t="shared" si="339"/>
        <v>16737.001649325754</v>
      </c>
      <c r="U1869" s="303">
        <f t="shared" si="340"/>
        <v>6007.9428226751061</v>
      </c>
      <c r="V1869" s="256">
        <f t="shared" si="341"/>
        <v>11900</v>
      </c>
    </row>
    <row r="1870" spans="1:22" x14ac:dyDescent="0.2">
      <c r="A1870" s="250"/>
      <c r="B1870" s="261" t="s">
        <v>416</v>
      </c>
      <c r="I1870" s="248"/>
      <c r="J1870" s="248"/>
      <c r="K1870" s="248"/>
      <c r="L1870" s="248"/>
      <c r="M1870" s="248"/>
      <c r="N1870" s="248"/>
      <c r="O1870" s="303">
        <v>0</v>
      </c>
      <c r="P1870" s="303">
        <v>0</v>
      </c>
      <c r="Q1870" s="305">
        <v>0</v>
      </c>
      <c r="R1870" s="256" t="e">
        <f t="shared" si="337"/>
        <v>#DIV/0!</v>
      </c>
      <c r="S1870" s="256">
        <f t="shared" si="338"/>
        <v>0</v>
      </c>
      <c r="T1870" s="303" t="e">
        <f t="shared" si="339"/>
        <v>#NUM!</v>
      </c>
      <c r="U1870" s="303" t="e">
        <f t="shared" si="340"/>
        <v>#DIV/0!</v>
      </c>
      <c r="V1870" s="256">
        <f t="shared" si="341"/>
        <v>0</v>
      </c>
    </row>
    <row r="1871" spans="1:22" ht="38.25" x14ac:dyDescent="0.2">
      <c r="B1871" s="263" t="s">
        <v>147</v>
      </c>
      <c r="C1871" s="252" t="s">
        <v>73</v>
      </c>
      <c r="D1871" s="252" t="s">
        <v>74</v>
      </c>
      <c r="E1871" s="263" t="s">
        <v>148</v>
      </c>
      <c r="F1871" s="253" t="s">
        <v>5</v>
      </c>
      <c r="G1871" s="253" t="s">
        <v>6</v>
      </c>
      <c r="H1871" s="253" t="s">
        <v>7</v>
      </c>
      <c r="I1871" s="253" t="s">
        <v>5</v>
      </c>
      <c r="J1871" s="253" t="s">
        <v>6</v>
      </c>
      <c r="K1871" s="253" t="s">
        <v>7</v>
      </c>
      <c r="L1871" s="253" t="s">
        <v>5</v>
      </c>
      <c r="M1871" s="253" t="s">
        <v>6</v>
      </c>
      <c r="N1871" s="300" t="s">
        <v>7</v>
      </c>
      <c r="O1871" s="303">
        <v>0</v>
      </c>
      <c r="P1871" s="303">
        <v>0</v>
      </c>
      <c r="Q1871" s="305">
        <v>0</v>
      </c>
      <c r="R1871" s="256" t="e">
        <f t="shared" si="337"/>
        <v>#DIV/0!</v>
      </c>
      <c r="S1871" s="256">
        <f t="shared" si="338"/>
        <v>0</v>
      </c>
      <c r="T1871" s="303" t="e">
        <f t="shared" si="339"/>
        <v>#NUM!</v>
      </c>
      <c r="U1871" s="303" t="e">
        <f t="shared" si="340"/>
        <v>#DIV/0!</v>
      </c>
      <c r="V1871" s="256">
        <f t="shared" si="341"/>
        <v>0</v>
      </c>
    </row>
    <row r="1872" spans="1:22" x14ac:dyDescent="0.2">
      <c r="B1872" s="259">
        <v>1</v>
      </c>
      <c r="C1872" s="268" t="s">
        <v>27</v>
      </c>
      <c r="D1872" s="273" t="s">
        <v>1048</v>
      </c>
      <c r="E1872" s="260">
        <v>1</v>
      </c>
      <c r="F1872" s="256">
        <v>155610</v>
      </c>
      <c r="G1872" s="256">
        <f t="shared" ref="G1872:G1935" si="342">+F1872*19%</f>
        <v>29565.9</v>
      </c>
      <c r="H1872" s="256">
        <f t="shared" ref="H1872:H1935" si="343">+G1872+F1872</f>
        <v>185175.9</v>
      </c>
      <c r="I1872" s="256">
        <v>90000</v>
      </c>
      <c r="J1872" s="256">
        <f t="shared" ref="J1872:J1935" si="344">+I1872*19%</f>
        <v>17100</v>
      </c>
      <c r="K1872" s="256">
        <f t="shared" ref="K1872:K1935" si="345">+J1872+I1872</f>
        <v>107100</v>
      </c>
      <c r="L1872" s="256">
        <v>117000</v>
      </c>
      <c r="M1872" s="256">
        <f t="shared" ref="M1872:M1935" si="346">+L1872*19%</f>
        <v>22230</v>
      </c>
      <c r="N1872" s="299">
        <f t="shared" ref="N1872:N1935" si="347">+M1872+L1872</f>
        <v>139230</v>
      </c>
      <c r="O1872" s="303">
        <v>0</v>
      </c>
      <c r="P1872" s="303">
        <v>0</v>
      </c>
      <c r="Q1872" s="305">
        <v>0</v>
      </c>
      <c r="R1872" s="256">
        <f t="shared" si="337"/>
        <v>143835.30000000002</v>
      </c>
      <c r="S1872" s="256">
        <f t="shared" si="338"/>
        <v>107100</v>
      </c>
      <c r="T1872" s="303">
        <f t="shared" si="339"/>
        <v>140292.86556183471</v>
      </c>
      <c r="U1872" s="303">
        <f t="shared" si="340"/>
        <v>39241.153541530766</v>
      </c>
      <c r="V1872" s="256">
        <f t="shared" si="341"/>
        <v>107100</v>
      </c>
    </row>
    <row r="1873" spans="2:22" ht="38.25" x14ac:dyDescent="0.2">
      <c r="B1873" s="259">
        <v>2</v>
      </c>
      <c r="C1873" s="268" t="s">
        <v>27</v>
      </c>
      <c r="D1873" s="273" t="s">
        <v>1049</v>
      </c>
      <c r="E1873" s="260">
        <v>1</v>
      </c>
      <c r="F1873" s="256">
        <v>88200</v>
      </c>
      <c r="G1873" s="256">
        <f t="shared" si="342"/>
        <v>16758</v>
      </c>
      <c r="H1873" s="256">
        <f t="shared" si="343"/>
        <v>104958</v>
      </c>
      <c r="I1873" s="256">
        <v>45000</v>
      </c>
      <c r="J1873" s="256">
        <f t="shared" si="344"/>
        <v>8550</v>
      </c>
      <c r="K1873" s="256">
        <f t="shared" si="345"/>
        <v>53550</v>
      </c>
      <c r="L1873" s="256">
        <v>63000</v>
      </c>
      <c r="M1873" s="256">
        <f t="shared" si="346"/>
        <v>11970</v>
      </c>
      <c r="N1873" s="299">
        <f t="shared" si="347"/>
        <v>74970</v>
      </c>
      <c r="O1873" s="303">
        <v>0</v>
      </c>
      <c r="P1873" s="303">
        <v>0</v>
      </c>
      <c r="Q1873" s="305">
        <v>0</v>
      </c>
      <c r="R1873" s="256">
        <f t="shared" si="337"/>
        <v>77826</v>
      </c>
      <c r="S1873" s="256">
        <f t="shared" si="338"/>
        <v>53550</v>
      </c>
      <c r="T1873" s="303">
        <f t="shared" si="339"/>
        <v>74970</v>
      </c>
      <c r="U1873" s="303">
        <f t="shared" si="340"/>
        <v>25822.725804995876</v>
      </c>
      <c r="V1873" s="256">
        <f t="shared" si="341"/>
        <v>53550</v>
      </c>
    </row>
    <row r="1874" spans="2:22" ht="51" x14ac:dyDescent="0.2">
      <c r="B1874" s="259">
        <v>3</v>
      </c>
      <c r="C1874" s="268" t="s">
        <v>27</v>
      </c>
      <c r="D1874" s="274" t="s">
        <v>1050</v>
      </c>
      <c r="E1874" s="260">
        <v>1</v>
      </c>
      <c r="F1874" s="256">
        <v>26910</v>
      </c>
      <c r="G1874" s="256">
        <f t="shared" si="342"/>
        <v>5112.8999999999996</v>
      </c>
      <c r="H1874" s="256">
        <f t="shared" si="343"/>
        <v>32022.9</v>
      </c>
      <c r="I1874" s="256">
        <v>15000</v>
      </c>
      <c r="J1874" s="256">
        <f t="shared" si="344"/>
        <v>2850</v>
      </c>
      <c r="K1874" s="256">
        <f t="shared" si="345"/>
        <v>17850</v>
      </c>
      <c r="L1874" s="256">
        <v>19500</v>
      </c>
      <c r="M1874" s="256">
        <f t="shared" si="346"/>
        <v>3705</v>
      </c>
      <c r="N1874" s="299">
        <f t="shared" si="347"/>
        <v>23205</v>
      </c>
      <c r="O1874" s="303">
        <v>0</v>
      </c>
      <c r="P1874" s="303">
        <v>0</v>
      </c>
      <c r="Q1874" s="305">
        <v>0</v>
      </c>
      <c r="R1874" s="256">
        <f t="shared" si="337"/>
        <v>24359.3</v>
      </c>
      <c r="S1874" s="256">
        <f t="shared" si="338"/>
        <v>17850</v>
      </c>
      <c r="T1874" s="303">
        <f t="shared" si="339"/>
        <v>23671.5566077658</v>
      </c>
      <c r="U1874" s="303">
        <f t="shared" si="340"/>
        <v>7156.6109276668285</v>
      </c>
      <c r="V1874" s="256">
        <f t="shared" si="341"/>
        <v>17850</v>
      </c>
    </row>
    <row r="1875" spans="2:22" ht="51" x14ac:dyDescent="0.2">
      <c r="B1875" s="259">
        <v>4</v>
      </c>
      <c r="C1875" s="268" t="s">
        <v>27</v>
      </c>
      <c r="D1875" s="274" t="s">
        <v>1051</v>
      </c>
      <c r="E1875" s="260">
        <v>1</v>
      </c>
      <c r="F1875" s="256">
        <v>25935</v>
      </c>
      <c r="G1875" s="256">
        <f t="shared" si="342"/>
        <v>4927.6499999999996</v>
      </c>
      <c r="H1875" s="256">
        <f t="shared" si="343"/>
        <v>30862.65</v>
      </c>
      <c r="I1875" s="256">
        <v>15000</v>
      </c>
      <c r="J1875" s="256">
        <f t="shared" si="344"/>
        <v>2850</v>
      </c>
      <c r="K1875" s="256">
        <f t="shared" si="345"/>
        <v>17850</v>
      </c>
      <c r="L1875" s="256">
        <v>19950</v>
      </c>
      <c r="M1875" s="256">
        <f t="shared" si="346"/>
        <v>3790.5</v>
      </c>
      <c r="N1875" s="299">
        <f t="shared" si="347"/>
        <v>23740.5</v>
      </c>
      <c r="O1875" s="303">
        <v>0</v>
      </c>
      <c r="P1875" s="303">
        <v>0</v>
      </c>
      <c r="Q1875" s="305">
        <v>0</v>
      </c>
      <c r="R1875" s="256">
        <f t="shared" si="337"/>
        <v>24151.05</v>
      </c>
      <c r="S1875" s="256">
        <f t="shared" si="338"/>
        <v>17850</v>
      </c>
      <c r="T1875" s="303">
        <f t="shared" si="339"/>
        <v>23560.640819209257</v>
      </c>
      <c r="U1875" s="303">
        <f t="shared" si="340"/>
        <v>6516.0324187729602</v>
      </c>
      <c r="V1875" s="256">
        <f t="shared" si="341"/>
        <v>17850</v>
      </c>
    </row>
    <row r="1876" spans="2:22" ht="51" x14ac:dyDescent="0.2">
      <c r="B1876" s="259">
        <v>5</v>
      </c>
      <c r="C1876" s="268" t="s">
        <v>27</v>
      </c>
      <c r="D1876" s="275" t="s">
        <v>1052</v>
      </c>
      <c r="E1876" s="260">
        <v>1</v>
      </c>
      <c r="F1876" s="256">
        <v>666505</v>
      </c>
      <c r="G1876" s="256">
        <f t="shared" si="342"/>
        <v>126635.95</v>
      </c>
      <c r="H1876" s="256">
        <f t="shared" si="343"/>
        <v>793140.95</v>
      </c>
      <c r="I1876" s="256">
        <v>350000</v>
      </c>
      <c r="J1876" s="256">
        <f t="shared" si="344"/>
        <v>66500</v>
      </c>
      <c r="K1876" s="256">
        <f t="shared" si="345"/>
        <v>416500</v>
      </c>
      <c r="L1876" s="256">
        <v>486500</v>
      </c>
      <c r="M1876" s="256">
        <f t="shared" si="346"/>
        <v>92435</v>
      </c>
      <c r="N1876" s="299">
        <f t="shared" si="347"/>
        <v>578935</v>
      </c>
      <c r="O1876" s="303">
        <v>0</v>
      </c>
      <c r="P1876" s="303">
        <v>0</v>
      </c>
      <c r="Q1876" s="305">
        <v>0</v>
      </c>
      <c r="R1876" s="256">
        <f t="shared" si="337"/>
        <v>596191.98333333328</v>
      </c>
      <c r="S1876" s="256">
        <f t="shared" si="338"/>
        <v>416500</v>
      </c>
      <c r="T1876" s="303">
        <f t="shared" si="339"/>
        <v>576144.90850156988</v>
      </c>
      <c r="U1876" s="303">
        <f t="shared" si="340"/>
        <v>188912.55625169753</v>
      </c>
      <c r="V1876" s="256">
        <f t="shared" si="341"/>
        <v>416500</v>
      </c>
    </row>
    <row r="1877" spans="2:22" ht="51" x14ac:dyDescent="0.2">
      <c r="B1877" s="259">
        <v>6</v>
      </c>
      <c r="C1877" s="268" t="s">
        <v>27</v>
      </c>
      <c r="D1877" s="275" t="s">
        <v>1053</v>
      </c>
      <c r="E1877" s="260">
        <v>1</v>
      </c>
      <c r="F1877" s="256">
        <v>71400</v>
      </c>
      <c r="G1877" s="256">
        <f t="shared" si="342"/>
        <v>13566</v>
      </c>
      <c r="H1877" s="256">
        <f t="shared" si="343"/>
        <v>84966</v>
      </c>
      <c r="I1877" s="256">
        <v>35000</v>
      </c>
      <c r="J1877" s="256">
        <f t="shared" si="344"/>
        <v>6650</v>
      </c>
      <c r="K1877" s="256">
        <f t="shared" si="345"/>
        <v>41650</v>
      </c>
      <c r="L1877" s="256">
        <v>47600</v>
      </c>
      <c r="M1877" s="256">
        <f t="shared" si="346"/>
        <v>9044</v>
      </c>
      <c r="N1877" s="299">
        <f t="shared" si="347"/>
        <v>56644</v>
      </c>
      <c r="O1877" s="303">
        <v>0</v>
      </c>
      <c r="P1877" s="303">
        <v>0</v>
      </c>
      <c r="Q1877" s="305">
        <v>0</v>
      </c>
      <c r="R1877" s="256">
        <f t="shared" si="337"/>
        <v>61086.666666666664</v>
      </c>
      <c r="S1877" s="256">
        <f t="shared" si="338"/>
        <v>41650</v>
      </c>
      <c r="T1877" s="303">
        <f t="shared" si="339"/>
        <v>58524.542986140477</v>
      </c>
      <c r="U1877" s="303">
        <f t="shared" si="340"/>
        <v>21997.089110455796</v>
      </c>
      <c r="V1877" s="256">
        <f t="shared" si="341"/>
        <v>41650</v>
      </c>
    </row>
    <row r="1878" spans="2:22" ht="51" x14ac:dyDescent="0.2">
      <c r="B1878" s="259">
        <v>7</v>
      </c>
      <c r="C1878" s="268" t="s">
        <v>27</v>
      </c>
      <c r="D1878" s="274" t="s">
        <v>1054</v>
      </c>
      <c r="E1878" s="260">
        <v>1</v>
      </c>
      <c r="F1878" s="256">
        <v>28885.5</v>
      </c>
      <c r="G1878" s="256">
        <f t="shared" si="342"/>
        <v>5488.2449999999999</v>
      </c>
      <c r="H1878" s="256">
        <f t="shared" si="343"/>
        <v>34373.745000000003</v>
      </c>
      <c r="I1878" s="256">
        <v>15000</v>
      </c>
      <c r="J1878" s="256">
        <f t="shared" si="344"/>
        <v>2850</v>
      </c>
      <c r="K1878" s="256">
        <f t="shared" si="345"/>
        <v>17850</v>
      </c>
      <c r="L1878" s="256">
        <v>19650</v>
      </c>
      <c r="M1878" s="256">
        <f t="shared" si="346"/>
        <v>3733.5</v>
      </c>
      <c r="N1878" s="299">
        <f t="shared" si="347"/>
        <v>23383.5</v>
      </c>
      <c r="O1878" s="303">
        <v>0</v>
      </c>
      <c r="P1878" s="303">
        <v>0</v>
      </c>
      <c r="Q1878" s="305">
        <v>0</v>
      </c>
      <c r="R1878" s="256">
        <f t="shared" si="337"/>
        <v>25202.414999999997</v>
      </c>
      <c r="S1878" s="256">
        <f t="shared" si="338"/>
        <v>17850</v>
      </c>
      <c r="T1878" s="303">
        <f t="shared" si="339"/>
        <v>24299.175019723305</v>
      </c>
      <c r="U1878" s="303">
        <f t="shared" si="340"/>
        <v>8410.7000920954943</v>
      </c>
      <c r="V1878" s="256">
        <f t="shared" si="341"/>
        <v>17850</v>
      </c>
    </row>
    <row r="1879" spans="2:22" ht="51" x14ac:dyDescent="0.2">
      <c r="B1879" s="259">
        <v>8</v>
      </c>
      <c r="C1879" s="268" t="s">
        <v>27</v>
      </c>
      <c r="D1879" s="274" t="s">
        <v>1055</v>
      </c>
      <c r="E1879" s="260">
        <v>1</v>
      </c>
      <c r="F1879" s="256">
        <v>30858</v>
      </c>
      <c r="G1879" s="256">
        <f t="shared" si="342"/>
        <v>5863.02</v>
      </c>
      <c r="H1879" s="256">
        <f t="shared" si="343"/>
        <v>36721.020000000004</v>
      </c>
      <c r="I1879" s="256">
        <v>15000</v>
      </c>
      <c r="J1879" s="256">
        <f t="shared" si="344"/>
        <v>2850</v>
      </c>
      <c r="K1879" s="256">
        <f t="shared" si="345"/>
        <v>17850</v>
      </c>
      <c r="L1879" s="256">
        <v>20850</v>
      </c>
      <c r="M1879" s="256">
        <f t="shared" si="346"/>
        <v>3961.5</v>
      </c>
      <c r="N1879" s="299">
        <f t="shared" si="347"/>
        <v>24811.5</v>
      </c>
      <c r="O1879" s="303">
        <v>0</v>
      </c>
      <c r="P1879" s="303">
        <v>0</v>
      </c>
      <c r="Q1879" s="305">
        <v>0</v>
      </c>
      <c r="R1879" s="256">
        <f t="shared" si="337"/>
        <v>26460.84</v>
      </c>
      <c r="S1879" s="256">
        <f t="shared" si="338"/>
        <v>17850</v>
      </c>
      <c r="T1879" s="303">
        <f t="shared" si="339"/>
        <v>25335.841051126135</v>
      </c>
      <c r="U1879" s="303">
        <f t="shared" si="340"/>
        <v>9543.0126682720074</v>
      </c>
      <c r="V1879" s="256">
        <f t="shared" si="341"/>
        <v>17850</v>
      </c>
    </row>
    <row r="1880" spans="2:22" ht="38.25" x14ac:dyDescent="0.2">
      <c r="B1880" s="259">
        <v>9</v>
      </c>
      <c r="C1880" s="268" t="s">
        <v>27</v>
      </c>
      <c r="D1880" s="275" t="s">
        <v>1056</v>
      </c>
      <c r="E1880" s="260">
        <v>1</v>
      </c>
      <c r="F1880" s="256">
        <v>958100</v>
      </c>
      <c r="G1880" s="256">
        <f t="shared" si="342"/>
        <v>182039</v>
      </c>
      <c r="H1880" s="256">
        <f t="shared" si="343"/>
        <v>1140139</v>
      </c>
      <c r="I1880" s="256">
        <v>550000</v>
      </c>
      <c r="J1880" s="256">
        <f t="shared" si="344"/>
        <v>104500</v>
      </c>
      <c r="K1880" s="256">
        <f t="shared" si="345"/>
        <v>654500</v>
      </c>
      <c r="L1880" s="256">
        <v>737000</v>
      </c>
      <c r="M1880" s="256">
        <f t="shared" si="346"/>
        <v>140030</v>
      </c>
      <c r="N1880" s="299">
        <f t="shared" si="347"/>
        <v>877030</v>
      </c>
      <c r="O1880" s="303">
        <v>0</v>
      </c>
      <c r="P1880" s="303">
        <v>0</v>
      </c>
      <c r="Q1880" s="305">
        <v>0</v>
      </c>
      <c r="R1880" s="256">
        <f t="shared" si="337"/>
        <v>890556.33333333337</v>
      </c>
      <c r="S1880" s="256">
        <f t="shared" si="338"/>
        <v>654500</v>
      </c>
      <c r="T1880" s="303">
        <f t="shared" si="339"/>
        <v>868215.0315217037</v>
      </c>
      <c r="U1880" s="303">
        <f t="shared" si="340"/>
        <v>243101.89396698095</v>
      </c>
      <c r="V1880" s="256">
        <f t="shared" si="341"/>
        <v>654500</v>
      </c>
    </row>
    <row r="1881" spans="2:22" ht="38.25" x14ac:dyDescent="0.2">
      <c r="B1881" s="259">
        <v>10</v>
      </c>
      <c r="C1881" s="268" t="s">
        <v>27</v>
      </c>
      <c r="D1881" s="275" t="s">
        <v>1057</v>
      </c>
      <c r="E1881" s="260">
        <v>1</v>
      </c>
      <c r="F1881" s="256">
        <v>699300</v>
      </c>
      <c r="G1881" s="256">
        <f t="shared" si="342"/>
        <v>132867</v>
      </c>
      <c r="H1881" s="256">
        <f t="shared" si="343"/>
        <v>832167</v>
      </c>
      <c r="I1881" s="256">
        <v>350000</v>
      </c>
      <c r="J1881" s="256">
        <f t="shared" si="344"/>
        <v>66500</v>
      </c>
      <c r="K1881" s="256">
        <f t="shared" si="345"/>
        <v>416500</v>
      </c>
      <c r="L1881" s="256">
        <v>472500</v>
      </c>
      <c r="M1881" s="256">
        <f t="shared" si="346"/>
        <v>89775</v>
      </c>
      <c r="N1881" s="299">
        <f t="shared" si="347"/>
        <v>562275</v>
      </c>
      <c r="O1881" s="303">
        <v>0</v>
      </c>
      <c r="P1881" s="303">
        <v>0</v>
      </c>
      <c r="Q1881" s="305">
        <v>0</v>
      </c>
      <c r="R1881" s="256">
        <f t="shared" si="337"/>
        <v>603647.33333333337</v>
      </c>
      <c r="S1881" s="256">
        <f t="shared" si="338"/>
        <v>416500</v>
      </c>
      <c r="T1881" s="303">
        <f t="shared" si="339"/>
        <v>579773.13810844743</v>
      </c>
      <c r="U1881" s="303">
        <f t="shared" si="340"/>
        <v>210899.30345151288</v>
      </c>
      <c r="V1881" s="256">
        <f t="shared" si="341"/>
        <v>416500</v>
      </c>
    </row>
    <row r="1882" spans="2:22" ht="38.25" x14ac:dyDescent="0.2">
      <c r="B1882" s="259">
        <v>11</v>
      </c>
      <c r="C1882" s="268" t="s">
        <v>27</v>
      </c>
      <c r="D1882" s="275" t="s">
        <v>1058</v>
      </c>
      <c r="E1882" s="260">
        <v>1</v>
      </c>
      <c r="F1882" s="256">
        <v>754528</v>
      </c>
      <c r="G1882" s="256">
        <f t="shared" si="342"/>
        <v>143360.32000000001</v>
      </c>
      <c r="H1882" s="256">
        <f t="shared" si="343"/>
        <v>897888.32000000007</v>
      </c>
      <c r="I1882" s="256">
        <v>380000</v>
      </c>
      <c r="J1882" s="256">
        <f t="shared" si="344"/>
        <v>72200</v>
      </c>
      <c r="K1882" s="256">
        <f t="shared" si="345"/>
        <v>452200</v>
      </c>
      <c r="L1882" s="256">
        <v>516800</v>
      </c>
      <c r="M1882" s="256">
        <f t="shared" si="346"/>
        <v>98192</v>
      </c>
      <c r="N1882" s="299">
        <f t="shared" si="347"/>
        <v>614992</v>
      </c>
      <c r="O1882" s="303">
        <v>0</v>
      </c>
      <c r="P1882" s="303">
        <v>0</v>
      </c>
      <c r="Q1882" s="305">
        <v>0</v>
      </c>
      <c r="R1882" s="256">
        <f t="shared" si="337"/>
        <v>655026.77333333332</v>
      </c>
      <c r="S1882" s="256">
        <f t="shared" si="338"/>
        <v>452200</v>
      </c>
      <c r="T1882" s="303">
        <f t="shared" si="339"/>
        <v>629710.27852243383</v>
      </c>
      <c r="U1882" s="303">
        <f t="shared" si="340"/>
        <v>225525.1803080845</v>
      </c>
      <c r="V1882" s="256">
        <f t="shared" si="341"/>
        <v>452200</v>
      </c>
    </row>
    <row r="1883" spans="2:22" ht="38.25" x14ac:dyDescent="0.2">
      <c r="B1883" s="259">
        <v>12</v>
      </c>
      <c r="C1883" s="268" t="s">
        <v>27</v>
      </c>
      <c r="D1883" s="275" t="s">
        <v>1059</v>
      </c>
      <c r="E1883" s="260">
        <v>1</v>
      </c>
      <c r="F1883" s="256">
        <v>69457.5</v>
      </c>
      <c r="G1883" s="256">
        <f t="shared" si="342"/>
        <v>13196.924999999999</v>
      </c>
      <c r="H1883" s="256">
        <f t="shared" si="343"/>
        <v>82654.425000000003</v>
      </c>
      <c r="I1883" s="256">
        <v>35000</v>
      </c>
      <c r="J1883" s="256">
        <f t="shared" si="344"/>
        <v>6650</v>
      </c>
      <c r="K1883" s="256">
        <f t="shared" si="345"/>
        <v>41650</v>
      </c>
      <c r="L1883" s="256">
        <v>47250</v>
      </c>
      <c r="M1883" s="256">
        <f t="shared" si="346"/>
        <v>8977.5</v>
      </c>
      <c r="N1883" s="299">
        <f t="shared" si="347"/>
        <v>56227.5</v>
      </c>
      <c r="O1883" s="303">
        <v>0</v>
      </c>
      <c r="P1883" s="303">
        <v>0</v>
      </c>
      <c r="Q1883" s="305">
        <v>0</v>
      </c>
      <c r="R1883" s="256">
        <f t="shared" si="337"/>
        <v>60177.308333333327</v>
      </c>
      <c r="S1883" s="256">
        <f t="shared" si="338"/>
        <v>41650</v>
      </c>
      <c r="T1883" s="303">
        <f t="shared" si="339"/>
        <v>57846.439068212276</v>
      </c>
      <c r="U1883" s="303">
        <f t="shared" si="340"/>
        <v>20785.606962456244</v>
      </c>
      <c r="V1883" s="256">
        <f t="shared" si="341"/>
        <v>41650</v>
      </c>
    </row>
    <row r="1884" spans="2:22" ht="38.25" x14ac:dyDescent="0.2">
      <c r="B1884" s="259">
        <v>13</v>
      </c>
      <c r="C1884" s="268" t="s">
        <v>27</v>
      </c>
      <c r="D1884" s="275" t="s">
        <v>1060</v>
      </c>
      <c r="E1884" s="260">
        <v>1</v>
      </c>
      <c r="F1884" s="256">
        <v>147896</v>
      </c>
      <c r="G1884" s="256">
        <f t="shared" si="342"/>
        <v>28100.240000000002</v>
      </c>
      <c r="H1884" s="256">
        <f t="shared" si="343"/>
        <v>175996.24</v>
      </c>
      <c r="I1884" s="256">
        <v>80000</v>
      </c>
      <c r="J1884" s="256">
        <f t="shared" si="344"/>
        <v>15200</v>
      </c>
      <c r="K1884" s="256">
        <f t="shared" si="345"/>
        <v>95200</v>
      </c>
      <c r="L1884" s="256">
        <v>106400</v>
      </c>
      <c r="M1884" s="256">
        <f t="shared" si="346"/>
        <v>20216</v>
      </c>
      <c r="N1884" s="299">
        <f t="shared" si="347"/>
        <v>126616</v>
      </c>
      <c r="O1884" s="303">
        <v>0</v>
      </c>
      <c r="P1884" s="303">
        <v>0</v>
      </c>
      <c r="Q1884" s="305">
        <v>0</v>
      </c>
      <c r="R1884" s="256">
        <f t="shared" si="337"/>
        <v>132604.07999999999</v>
      </c>
      <c r="S1884" s="256">
        <f t="shared" si="338"/>
        <v>95200</v>
      </c>
      <c r="T1884" s="303">
        <f t="shared" si="339"/>
        <v>128492.06511283136</v>
      </c>
      <c r="U1884" s="303">
        <f t="shared" si="340"/>
        <v>40729.607487664267</v>
      </c>
      <c r="V1884" s="256">
        <f t="shared" si="341"/>
        <v>95200</v>
      </c>
    </row>
    <row r="1885" spans="2:22" ht="25.5" x14ac:dyDescent="0.2">
      <c r="B1885" s="259">
        <v>14</v>
      </c>
      <c r="C1885" s="268" t="s">
        <v>27</v>
      </c>
      <c r="D1885" s="275" t="s">
        <v>1061</v>
      </c>
      <c r="E1885" s="260">
        <v>1</v>
      </c>
      <c r="F1885" s="256">
        <v>29376</v>
      </c>
      <c r="G1885" s="256">
        <f t="shared" si="342"/>
        <v>5581.4400000000005</v>
      </c>
      <c r="H1885" s="256">
        <f t="shared" si="343"/>
        <v>34957.440000000002</v>
      </c>
      <c r="I1885" s="256">
        <v>15000</v>
      </c>
      <c r="J1885" s="256">
        <f t="shared" si="344"/>
        <v>2850</v>
      </c>
      <c r="K1885" s="256">
        <f t="shared" si="345"/>
        <v>17850</v>
      </c>
      <c r="L1885" s="256">
        <v>20400</v>
      </c>
      <c r="M1885" s="256">
        <f t="shared" si="346"/>
        <v>3876</v>
      </c>
      <c r="N1885" s="299">
        <f t="shared" si="347"/>
        <v>24276</v>
      </c>
      <c r="O1885" s="303">
        <v>0</v>
      </c>
      <c r="P1885" s="303">
        <v>0</v>
      </c>
      <c r="Q1885" s="305">
        <v>0</v>
      </c>
      <c r="R1885" s="256">
        <f t="shared" si="337"/>
        <v>25694.48</v>
      </c>
      <c r="S1885" s="256">
        <f t="shared" si="338"/>
        <v>17850</v>
      </c>
      <c r="T1885" s="303">
        <f t="shared" si="339"/>
        <v>24742.960209787245</v>
      </c>
      <c r="U1885" s="303">
        <f t="shared" si="340"/>
        <v>8641.4807742191952</v>
      </c>
      <c r="V1885" s="256">
        <f t="shared" si="341"/>
        <v>17850</v>
      </c>
    </row>
    <row r="1886" spans="2:22" ht="25.5" x14ac:dyDescent="0.2">
      <c r="B1886" s="259">
        <v>15</v>
      </c>
      <c r="C1886" s="268" t="s">
        <v>27</v>
      </c>
      <c r="D1886" s="275" t="s">
        <v>1062</v>
      </c>
      <c r="E1886" s="260">
        <v>1</v>
      </c>
      <c r="F1886" s="256">
        <v>1365000</v>
      </c>
      <c r="G1886" s="256">
        <f t="shared" si="342"/>
        <v>259350</v>
      </c>
      <c r="H1886" s="256">
        <f t="shared" si="343"/>
        <v>1624350</v>
      </c>
      <c r="I1886" s="256">
        <v>750000</v>
      </c>
      <c r="J1886" s="256">
        <f t="shared" si="344"/>
        <v>142500</v>
      </c>
      <c r="K1886" s="256">
        <f t="shared" si="345"/>
        <v>892500</v>
      </c>
      <c r="L1886" s="256">
        <v>975000</v>
      </c>
      <c r="M1886" s="256">
        <f t="shared" si="346"/>
        <v>185250</v>
      </c>
      <c r="N1886" s="299">
        <f t="shared" si="347"/>
        <v>1160250</v>
      </c>
      <c r="O1886" s="303">
        <v>0</v>
      </c>
      <c r="P1886" s="303">
        <v>0</v>
      </c>
      <c r="Q1886" s="305">
        <v>0</v>
      </c>
      <c r="R1886" s="256">
        <f t="shared" si="337"/>
        <v>1225700</v>
      </c>
      <c r="S1886" s="256">
        <f t="shared" si="338"/>
        <v>892500</v>
      </c>
      <c r="T1886" s="303">
        <f t="shared" si="339"/>
        <v>1189268.1958942821</v>
      </c>
      <c r="U1886" s="303">
        <f t="shared" si="340"/>
        <v>370288.91760353831</v>
      </c>
      <c r="V1886" s="256">
        <f t="shared" si="341"/>
        <v>892500</v>
      </c>
    </row>
    <row r="1887" spans="2:22" x14ac:dyDescent="0.2">
      <c r="B1887" s="259">
        <v>16</v>
      </c>
      <c r="C1887" s="268" t="s">
        <v>27</v>
      </c>
      <c r="D1887" s="275" t="s">
        <v>1063</v>
      </c>
      <c r="E1887" s="260">
        <v>1</v>
      </c>
      <c r="F1887" s="256">
        <v>2268720</v>
      </c>
      <c r="G1887" s="256">
        <f t="shared" si="342"/>
        <v>431056.8</v>
      </c>
      <c r="H1887" s="256">
        <f t="shared" si="343"/>
        <v>2699776.8</v>
      </c>
      <c r="I1887" s="256">
        <v>1200000</v>
      </c>
      <c r="J1887" s="256">
        <f t="shared" si="344"/>
        <v>228000</v>
      </c>
      <c r="K1887" s="256">
        <f t="shared" si="345"/>
        <v>1428000</v>
      </c>
      <c r="L1887" s="256">
        <v>1656000</v>
      </c>
      <c r="M1887" s="256">
        <f t="shared" si="346"/>
        <v>314640</v>
      </c>
      <c r="N1887" s="299">
        <f t="shared" si="347"/>
        <v>1970640</v>
      </c>
      <c r="O1887" s="303">
        <v>0</v>
      </c>
      <c r="P1887" s="303">
        <v>0</v>
      </c>
      <c r="Q1887" s="305">
        <v>0</v>
      </c>
      <c r="R1887" s="256">
        <f t="shared" si="337"/>
        <v>2032805.5999999999</v>
      </c>
      <c r="S1887" s="256">
        <f t="shared" si="338"/>
        <v>1428000</v>
      </c>
      <c r="T1887" s="303">
        <f t="shared" si="339"/>
        <v>1965868.4559040847</v>
      </c>
      <c r="U1887" s="303">
        <f t="shared" si="340"/>
        <v>638163.36358496803</v>
      </c>
      <c r="V1887" s="256">
        <f t="shared" si="341"/>
        <v>1428000</v>
      </c>
    </row>
    <row r="1888" spans="2:22" ht="25.5" x14ac:dyDescent="0.2">
      <c r="B1888" s="259">
        <v>17</v>
      </c>
      <c r="C1888" s="268" t="s">
        <v>27</v>
      </c>
      <c r="D1888" s="274" t="s">
        <v>1064</v>
      </c>
      <c r="E1888" s="260">
        <v>1</v>
      </c>
      <c r="F1888" s="256">
        <v>235092</v>
      </c>
      <c r="G1888" s="256">
        <f t="shared" si="342"/>
        <v>44667.48</v>
      </c>
      <c r="H1888" s="256">
        <f t="shared" si="343"/>
        <v>279759.48</v>
      </c>
      <c r="I1888" s="256">
        <v>120000</v>
      </c>
      <c r="J1888" s="256">
        <f t="shared" si="344"/>
        <v>22800</v>
      </c>
      <c r="K1888" s="256">
        <f t="shared" si="345"/>
        <v>142800</v>
      </c>
      <c r="L1888" s="256">
        <v>164400</v>
      </c>
      <c r="M1888" s="256">
        <f t="shared" si="346"/>
        <v>31236</v>
      </c>
      <c r="N1888" s="299">
        <f t="shared" si="347"/>
        <v>195636</v>
      </c>
      <c r="O1888" s="303">
        <v>0</v>
      </c>
      <c r="P1888" s="303">
        <v>0</v>
      </c>
      <c r="Q1888" s="305">
        <v>0</v>
      </c>
      <c r="R1888" s="256">
        <f t="shared" si="337"/>
        <v>206065.16</v>
      </c>
      <c r="S1888" s="256">
        <f t="shared" si="338"/>
        <v>142800</v>
      </c>
      <c r="T1888" s="303">
        <f t="shared" si="339"/>
        <v>198451.29230935828</v>
      </c>
      <c r="U1888" s="303">
        <f t="shared" si="340"/>
        <v>69072.790042076624</v>
      </c>
      <c r="V1888" s="256">
        <f t="shared" si="341"/>
        <v>142800</v>
      </c>
    </row>
    <row r="1889" spans="2:22" ht="25.5" x14ac:dyDescent="0.2">
      <c r="B1889" s="259">
        <v>18</v>
      </c>
      <c r="C1889" s="268" t="s">
        <v>27</v>
      </c>
      <c r="D1889" s="274" t="s">
        <v>1065</v>
      </c>
      <c r="E1889" s="260">
        <v>1</v>
      </c>
      <c r="F1889" s="256">
        <v>661010</v>
      </c>
      <c r="G1889" s="256">
        <f t="shared" si="342"/>
        <v>125591.90000000001</v>
      </c>
      <c r="H1889" s="256">
        <f t="shared" si="343"/>
        <v>786601.9</v>
      </c>
      <c r="I1889" s="256">
        <v>350000</v>
      </c>
      <c r="J1889" s="256">
        <f t="shared" si="344"/>
        <v>66500</v>
      </c>
      <c r="K1889" s="256">
        <f t="shared" si="345"/>
        <v>416500</v>
      </c>
      <c r="L1889" s="256">
        <v>465500</v>
      </c>
      <c r="M1889" s="256">
        <f t="shared" si="346"/>
        <v>88445</v>
      </c>
      <c r="N1889" s="299">
        <f t="shared" si="347"/>
        <v>553945</v>
      </c>
      <c r="O1889" s="303">
        <v>0</v>
      </c>
      <c r="P1889" s="303">
        <v>0</v>
      </c>
      <c r="Q1889" s="305">
        <v>0</v>
      </c>
      <c r="R1889" s="256">
        <f t="shared" si="337"/>
        <v>585682.29999999993</v>
      </c>
      <c r="S1889" s="256">
        <f t="shared" si="338"/>
        <v>416500</v>
      </c>
      <c r="T1889" s="303">
        <f t="shared" si="339"/>
        <v>566168.29800345737</v>
      </c>
      <c r="U1889" s="303">
        <f t="shared" si="340"/>
        <v>187080.9884899318</v>
      </c>
      <c r="V1889" s="256">
        <f t="shared" si="341"/>
        <v>416500</v>
      </c>
    </row>
    <row r="1890" spans="2:22" ht="25.5" x14ac:dyDescent="0.2">
      <c r="B1890" s="259">
        <v>19</v>
      </c>
      <c r="C1890" s="268" t="s">
        <v>27</v>
      </c>
      <c r="D1890" s="274" t="s">
        <v>1066</v>
      </c>
      <c r="E1890" s="260">
        <v>1</v>
      </c>
      <c r="F1890" s="256">
        <v>361800</v>
      </c>
      <c r="G1890" s="256">
        <f t="shared" si="342"/>
        <v>68742</v>
      </c>
      <c r="H1890" s="256">
        <f t="shared" si="343"/>
        <v>430542</v>
      </c>
      <c r="I1890" s="256">
        <v>180000</v>
      </c>
      <c r="J1890" s="256">
        <f t="shared" si="344"/>
        <v>34200</v>
      </c>
      <c r="K1890" s="256">
        <f t="shared" si="345"/>
        <v>214200</v>
      </c>
      <c r="L1890" s="256">
        <v>241200</v>
      </c>
      <c r="M1890" s="256">
        <f t="shared" si="346"/>
        <v>45828</v>
      </c>
      <c r="N1890" s="299">
        <f t="shared" si="347"/>
        <v>287028</v>
      </c>
      <c r="O1890" s="303">
        <v>0</v>
      </c>
      <c r="P1890" s="303">
        <v>0</v>
      </c>
      <c r="Q1890" s="305">
        <v>0</v>
      </c>
      <c r="R1890" s="256">
        <f t="shared" si="337"/>
        <v>310590</v>
      </c>
      <c r="S1890" s="256">
        <f t="shared" si="338"/>
        <v>214200</v>
      </c>
      <c r="T1890" s="303">
        <f t="shared" si="339"/>
        <v>298025.26655989338</v>
      </c>
      <c r="U1890" s="303">
        <f t="shared" si="340"/>
        <v>110078.79506971358</v>
      </c>
      <c r="V1890" s="256">
        <f t="shared" si="341"/>
        <v>214200</v>
      </c>
    </row>
    <row r="1891" spans="2:22" ht="25.5" x14ac:dyDescent="0.2">
      <c r="B1891" s="259">
        <v>20</v>
      </c>
      <c r="C1891" s="268" t="s">
        <v>27</v>
      </c>
      <c r="D1891" s="274" t="s">
        <v>1067</v>
      </c>
      <c r="E1891" s="260">
        <v>1</v>
      </c>
      <c r="F1891" s="256">
        <v>798000</v>
      </c>
      <c r="G1891" s="256">
        <f t="shared" si="342"/>
        <v>151620</v>
      </c>
      <c r="H1891" s="256">
        <f t="shared" si="343"/>
        <v>949620</v>
      </c>
      <c r="I1891" s="256">
        <v>380000</v>
      </c>
      <c r="J1891" s="256">
        <f t="shared" si="344"/>
        <v>72200</v>
      </c>
      <c r="K1891" s="256">
        <f t="shared" si="345"/>
        <v>452200</v>
      </c>
      <c r="L1891" s="256">
        <v>532000</v>
      </c>
      <c r="M1891" s="256">
        <f t="shared" si="346"/>
        <v>101080</v>
      </c>
      <c r="N1891" s="299">
        <f t="shared" si="347"/>
        <v>633080</v>
      </c>
      <c r="O1891" s="303">
        <v>0</v>
      </c>
      <c r="P1891" s="303">
        <v>0</v>
      </c>
      <c r="Q1891" s="305">
        <v>0</v>
      </c>
      <c r="R1891" s="256">
        <f t="shared" si="337"/>
        <v>678300</v>
      </c>
      <c r="S1891" s="256">
        <f t="shared" si="338"/>
        <v>452200</v>
      </c>
      <c r="T1891" s="303">
        <f t="shared" si="339"/>
        <v>647808.04155203118</v>
      </c>
      <c r="U1891" s="303">
        <f t="shared" si="340"/>
        <v>251774.30448717359</v>
      </c>
      <c r="V1891" s="256">
        <f t="shared" si="341"/>
        <v>452200</v>
      </c>
    </row>
    <row r="1892" spans="2:22" ht="25.5" x14ac:dyDescent="0.2">
      <c r="B1892" s="259">
        <v>21</v>
      </c>
      <c r="C1892" s="268" t="s">
        <v>27</v>
      </c>
      <c r="D1892" s="276" t="s">
        <v>1068</v>
      </c>
      <c r="E1892" s="260">
        <v>1</v>
      </c>
      <c r="F1892" s="256">
        <v>743850</v>
      </c>
      <c r="G1892" s="256">
        <f t="shared" si="342"/>
        <v>141331.5</v>
      </c>
      <c r="H1892" s="256">
        <f t="shared" si="343"/>
        <v>885181.5</v>
      </c>
      <c r="I1892" s="256">
        <v>380000</v>
      </c>
      <c r="J1892" s="256">
        <f t="shared" si="344"/>
        <v>72200</v>
      </c>
      <c r="K1892" s="256">
        <f t="shared" si="345"/>
        <v>452200</v>
      </c>
      <c r="L1892" s="256">
        <v>513000</v>
      </c>
      <c r="M1892" s="256">
        <f t="shared" si="346"/>
        <v>97470</v>
      </c>
      <c r="N1892" s="299">
        <f t="shared" si="347"/>
        <v>610470</v>
      </c>
      <c r="O1892" s="303">
        <v>0</v>
      </c>
      <c r="P1892" s="303">
        <v>0</v>
      </c>
      <c r="Q1892" s="305">
        <v>0</v>
      </c>
      <c r="R1892" s="256">
        <f t="shared" si="337"/>
        <v>649283.83333333337</v>
      </c>
      <c r="S1892" s="256">
        <f t="shared" si="338"/>
        <v>452200</v>
      </c>
      <c r="T1892" s="303">
        <f t="shared" si="339"/>
        <v>625185.75085881306</v>
      </c>
      <c r="U1892" s="303">
        <f t="shared" si="340"/>
        <v>219084.7554693922</v>
      </c>
      <c r="V1892" s="256">
        <f t="shared" si="341"/>
        <v>452200</v>
      </c>
    </row>
    <row r="1893" spans="2:22" x14ac:dyDescent="0.2">
      <c r="B1893" s="259">
        <v>22</v>
      </c>
      <c r="C1893" s="268" t="s">
        <v>27</v>
      </c>
      <c r="D1893" s="275" t="s">
        <v>1069</v>
      </c>
      <c r="E1893" s="260">
        <v>1</v>
      </c>
      <c r="F1893" s="256">
        <v>753616</v>
      </c>
      <c r="G1893" s="256">
        <f t="shared" si="342"/>
        <v>143187.04</v>
      </c>
      <c r="H1893" s="256">
        <f t="shared" si="343"/>
        <v>896803.04</v>
      </c>
      <c r="I1893" s="256">
        <v>380000</v>
      </c>
      <c r="J1893" s="256">
        <f t="shared" si="344"/>
        <v>72200</v>
      </c>
      <c r="K1893" s="256">
        <f t="shared" si="345"/>
        <v>452200</v>
      </c>
      <c r="L1893" s="256">
        <v>509200</v>
      </c>
      <c r="M1893" s="256">
        <f t="shared" si="346"/>
        <v>96748</v>
      </c>
      <c r="N1893" s="299">
        <f t="shared" si="347"/>
        <v>605948</v>
      </c>
      <c r="O1893" s="303">
        <v>0</v>
      </c>
      <c r="P1893" s="303">
        <v>0</v>
      </c>
      <c r="Q1893" s="305">
        <v>0</v>
      </c>
      <c r="R1893" s="256">
        <f t="shared" si="337"/>
        <v>651650.34666666668</v>
      </c>
      <c r="S1893" s="256">
        <f t="shared" si="338"/>
        <v>452200</v>
      </c>
      <c r="T1893" s="303">
        <f t="shared" si="339"/>
        <v>626355.64434978447</v>
      </c>
      <c r="U1893" s="303">
        <f t="shared" si="340"/>
        <v>225797.46270151166</v>
      </c>
      <c r="V1893" s="256">
        <f t="shared" si="341"/>
        <v>452200</v>
      </c>
    </row>
    <row r="1894" spans="2:22" x14ac:dyDescent="0.2">
      <c r="B1894" s="259">
        <v>23</v>
      </c>
      <c r="C1894" s="268" t="s">
        <v>27</v>
      </c>
      <c r="D1894" s="275" t="s">
        <v>1070</v>
      </c>
      <c r="E1894" s="260">
        <v>1</v>
      </c>
      <c r="F1894" s="256">
        <v>717972</v>
      </c>
      <c r="G1894" s="256">
        <f t="shared" si="342"/>
        <v>136414.68</v>
      </c>
      <c r="H1894" s="256">
        <f t="shared" si="343"/>
        <v>854386.67999999993</v>
      </c>
      <c r="I1894" s="256">
        <v>380000</v>
      </c>
      <c r="J1894" s="256">
        <f t="shared" si="344"/>
        <v>72200</v>
      </c>
      <c r="K1894" s="256">
        <f t="shared" si="345"/>
        <v>452200</v>
      </c>
      <c r="L1894" s="256">
        <v>509200</v>
      </c>
      <c r="M1894" s="256">
        <f t="shared" si="346"/>
        <v>96748</v>
      </c>
      <c r="N1894" s="299">
        <f t="shared" si="347"/>
        <v>605948</v>
      </c>
      <c r="O1894" s="303">
        <v>0</v>
      </c>
      <c r="P1894" s="303">
        <v>0</v>
      </c>
      <c r="Q1894" s="305">
        <v>0</v>
      </c>
      <c r="R1894" s="256">
        <f t="shared" si="337"/>
        <v>637511.55999999994</v>
      </c>
      <c r="S1894" s="256">
        <f t="shared" si="338"/>
        <v>452200</v>
      </c>
      <c r="T1894" s="303">
        <f t="shared" si="339"/>
        <v>616320.75691090606</v>
      </c>
      <c r="U1894" s="303">
        <f t="shared" si="340"/>
        <v>202942.66464265433</v>
      </c>
      <c r="V1894" s="256">
        <f t="shared" si="341"/>
        <v>452200</v>
      </c>
    </row>
    <row r="1895" spans="2:22" x14ac:dyDescent="0.2">
      <c r="B1895" s="259">
        <v>24</v>
      </c>
      <c r="C1895" s="268" t="s">
        <v>27</v>
      </c>
      <c r="D1895" s="275" t="s">
        <v>1071</v>
      </c>
      <c r="E1895" s="260">
        <v>1</v>
      </c>
      <c r="F1895" s="256">
        <v>728460</v>
      </c>
      <c r="G1895" s="256">
        <f t="shared" si="342"/>
        <v>138407.4</v>
      </c>
      <c r="H1895" s="256">
        <f t="shared" si="343"/>
        <v>866867.4</v>
      </c>
      <c r="I1895" s="256">
        <v>380000</v>
      </c>
      <c r="J1895" s="256">
        <f t="shared" si="344"/>
        <v>72200</v>
      </c>
      <c r="K1895" s="256">
        <f t="shared" si="345"/>
        <v>452200</v>
      </c>
      <c r="L1895" s="256">
        <v>513000</v>
      </c>
      <c r="M1895" s="256">
        <f t="shared" si="346"/>
        <v>97470</v>
      </c>
      <c r="N1895" s="299">
        <f t="shared" si="347"/>
        <v>610470</v>
      </c>
      <c r="O1895" s="303">
        <v>0</v>
      </c>
      <c r="P1895" s="303">
        <v>0</v>
      </c>
      <c r="Q1895" s="305">
        <v>0</v>
      </c>
      <c r="R1895" s="256">
        <f t="shared" si="337"/>
        <v>643179.1333333333</v>
      </c>
      <c r="S1895" s="256">
        <f t="shared" si="338"/>
        <v>452200</v>
      </c>
      <c r="T1895" s="303">
        <f t="shared" si="339"/>
        <v>620844.04306738358</v>
      </c>
      <c r="U1895" s="303">
        <f t="shared" si="340"/>
        <v>209259.83539191991</v>
      </c>
      <c r="V1895" s="256">
        <f t="shared" si="341"/>
        <v>452200</v>
      </c>
    </row>
    <row r="1896" spans="2:22" x14ac:dyDescent="0.2">
      <c r="B1896" s="259">
        <v>25</v>
      </c>
      <c r="C1896" s="268" t="s">
        <v>27</v>
      </c>
      <c r="D1896" s="274" t="s">
        <v>1072</v>
      </c>
      <c r="E1896" s="260">
        <v>1</v>
      </c>
      <c r="F1896" s="256">
        <v>734160</v>
      </c>
      <c r="G1896" s="256">
        <f t="shared" si="342"/>
        <v>139490.4</v>
      </c>
      <c r="H1896" s="256">
        <f t="shared" si="343"/>
        <v>873650.4</v>
      </c>
      <c r="I1896" s="256">
        <v>380000</v>
      </c>
      <c r="J1896" s="256">
        <f t="shared" si="344"/>
        <v>72200</v>
      </c>
      <c r="K1896" s="256">
        <f t="shared" si="345"/>
        <v>452200</v>
      </c>
      <c r="L1896" s="256">
        <v>532000</v>
      </c>
      <c r="M1896" s="256">
        <f t="shared" si="346"/>
        <v>101080</v>
      </c>
      <c r="N1896" s="299">
        <f t="shared" si="347"/>
        <v>633080</v>
      </c>
      <c r="O1896" s="303">
        <v>0</v>
      </c>
      <c r="P1896" s="303">
        <v>0</v>
      </c>
      <c r="Q1896" s="305">
        <v>0</v>
      </c>
      <c r="R1896" s="256">
        <f t="shared" si="337"/>
        <v>652976.79999999993</v>
      </c>
      <c r="S1896" s="256">
        <f t="shared" si="338"/>
        <v>452200</v>
      </c>
      <c r="T1896" s="303">
        <f t="shared" si="339"/>
        <v>630050.86274822592</v>
      </c>
      <c r="U1896" s="303">
        <f t="shared" si="340"/>
        <v>211428.52670044336</v>
      </c>
      <c r="V1896" s="256">
        <f t="shared" si="341"/>
        <v>452200</v>
      </c>
    </row>
    <row r="1897" spans="2:22" ht="38.25" x14ac:dyDescent="0.2">
      <c r="B1897" s="259">
        <v>26</v>
      </c>
      <c r="C1897" s="268" t="s">
        <v>27</v>
      </c>
      <c r="D1897" s="274" t="s">
        <v>1073</v>
      </c>
      <c r="E1897" s="260">
        <v>1</v>
      </c>
      <c r="F1897" s="256">
        <v>2185080</v>
      </c>
      <c r="G1897" s="256">
        <f t="shared" si="342"/>
        <v>415165.2</v>
      </c>
      <c r="H1897" s="256">
        <f t="shared" si="343"/>
        <v>2600245.2000000002</v>
      </c>
      <c r="I1897" s="256">
        <v>1200000</v>
      </c>
      <c r="J1897" s="256">
        <f t="shared" si="344"/>
        <v>228000</v>
      </c>
      <c r="K1897" s="256">
        <f t="shared" si="345"/>
        <v>1428000</v>
      </c>
      <c r="L1897" s="256">
        <v>1668000</v>
      </c>
      <c r="M1897" s="256">
        <f t="shared" si="346"/>
        <v>316920</v>
      </c>
      <c r="N1897" s="299">
        <f t="shared" si="347"/>
        <v>1984920</v>
      </c>
      <c r="O1897" s="303">
        <v>0</v>
      </c>
      <c r="P1897" s="303">
        <v>0</v>
      </c>
      <c r="Q1897" s="305">
        <v>0</v>
      </c>
      <c r="R1897" s="256">
        <f t="shared" si="337"/>
        <v>2004388.4000000001</v>
      </c>
      <c r="S1897" s="256">
        <f t="shared" si="338"/>
        <v>1428000</v>
      </c>
      <c r="T1897" s="303">
        <f t="shared" si="339"/>
        <v>1946085.1536071037</v>
      </c>
      <c r="U1897" s="303">
        <f t="shared" si="340"/>
        <v>586365.04515504732</v>
      </c>
      <c r="V1897" s="256">
        <f t="shared" si="341"/>
        <v>1428000</v>
      </c>
    </row>
    <row r="1898" spans="2:22" ht="38.25" x14ac:dyDescent="0.2">
      <c r="B1898" s="259">
        <v>27</v>
      </c>
      <c r="C1898" s="268" t="s">
        <v>27</v>
      </c>
      <c r="D1898" s="274" t="s">
        <v>1074</v>
      </c>
      <c r="E1898" s="260">
        <v>1</v>
      </c>
      <c r="F1898" s="256">
        <v>1862000</v>
      </c>
      <c r="G1898" s="256">
        <f t="shared" si="342"/>
        <v>353780</v>
      </c>
      <c r="H1898" s="256">
        <f t="shared" si="343"/>
        <v>2215780</v>
      </c>
      <c r="I1898" s="256">
        <v>950000</v>
      </c>
      <c r="J1898" s="256">
        <f t="shared" si="344"/>
        <v>180500</v>
      </c>
      <c r="K1898" s="256">
        <f t="shared" si="345"/>
        <v>1130500</v>
      </c>
      <c r="L1898" s="256">
        <v>1330000</v>
      </c>
      <c r="M1898" s="256">
        <f t="shared" si="346"/>
        <v>252700</v>
      </c>
      <c r="N1898" s="299">
        <f t="shared" si="347"/>
        <v>1582700</v>
      </c>
      <c r="O1898" s="303">
        <v>0</v>
      </c>
      <c r="P1898" s="303">
        <v>0</v>
      </c>
      <c r="Q1898" s="305">
        <v>0</v>
      </c>
      <c r="R1898" s="256">
        <f t="shared" si="337"/>
        <v>1642993.3333333333</v>
      </c>
      <c r="S1898" s="256">
        <f t="shared" si="338"/>
        <v>1130500</v>
      </c>
      <c r="T1898" s="303">
        <f t="shared" si="339"/>
        <v>1582700</v>
      </c>
      <c r="U1898" s="303">
        <f t="shared" si="340"/>
        <v>545146.4336610242</v>
      </c>
      <c r="V1898" s="256">
        <f t="shared" si="341"/>
        <v>1130500</v>
      </c>
    </row>
    <row r="1899" spans="2:22" ht="25.5" x14ac:dyDescent="0.2">
      <c r="B1899" s="259">
        <v>28</v>
      </c>
      <c r="C1899" s="268" t="s">
        <v>27</v>
      </c>
      <c r="D1899" s="274" t="s">
        <v>1075</v>
      </c>
      <c r="E1899" s="260">
        <v>1</v>
      </c>
      <c r="F1899" s="256">
        <v>900900</v>
      </c>
      <c r="G1899" s="256">
        <f t="shared" si="342"/>
        <v>171171</v>
      </c>
      <c r="H1899" s="256">
        <f t="shared" si="343"/>
        <v>1072071</v>
      </c>
      <c r="I1899" s="256">
        <v>450000</v>
      </c>
      <c r="J1899" s="256">
        <f t="shared" si="344"/>
        <v>85500</v>
      </c>
      <c r="K1899" s="256">
        <f t="shared" si="345"/>
        <v>535500</v>
      </c>
      <c r="L1899" s="256">
        <v>630000</v>
      </c>
      <c r="M1899" s="256">
        <f t="shared" si="346"/>
        <v>119700</v>
      </c>
      <c r="N1899" s="299">
        <f t="shared" si="347"/>
        <v>749700</v>
      </c>
      <c r="O1899" s="303">
        <v>0</v>
      </c>
      <c r="P1899" s="303">
        <v>0</v>
      </c>
      <c r="Q1899" s="305">
        <v>0</v>
      </c>
      <c r="R1899" s="256">
        <f t="shared" si="337"/>
        <v>785757</v>
      </c>
      <c r="S1899" s="256">
        <f t="shared" si="338"/>
        <v>535500</v>
      </c>
      <c r="T1899" s="303">
        <f t="shared" si="339"/>
        <v>755017.19895258907</v>
      </c>
      <c r="U1899" s="303">
        <f t="shared" si="340"/>
        <v>270096.63075832691</v>
      </c>
      <c r="V1899" s="256">
        <f t="shared" si="341"/>
        <v>535500</v>
      </c>
    </row>
    <row r="1900" spans="2:22" ht="25.5" x14ac:dyDescent="0.2">
      <c r="B1900" s="259">
        <v>29</v>
      </c>
      <c r="C1900" s="268" t="s">
        <v>27</v>
      </c>
      <c r="D1900" s="274" t="s">
        <v>1076</v>
      </c>
      <c r="E1900" s="260">
        <v>1</v>
      </c>
      <c r="F1900" s="256">
        <v>668850</v>
      </c>
      <c r="G1900" s="256">
        <f t="shared" si="342"/>
        <v>127081.5</v>
      </c>
      <c r="H1900" s="256">
        <f t="shared" si="343"/>
        <v>795931.5</v>
      </c>
      <c r="I1900" s="256">
        <v>350000</v>
      </c>
      <c r="J1900" s="256">
        <f t="shared" si="344"/>
        <v>66500</v>
      </c>
      <c r="K1900" s="256">
        <f t="shared" si="345"/>
        <v>416500</v>
      </c>
      <c r="L1900" s="256">
        <v>455000</v>
      </c>
      <c r="M1900" s="256">
        <f t="shared" si="346"/>
        <v>86450</v>
      </c>
      <c r="N1900" s="299">
        <f t="shared" si="347"/>
        <v>541450</v>
      </c>
      <c r="O1900" s="303">
        <v>0</v>
      </c>
      <c r="P1900" s="303">
        <v>0</v>
      </c>
      <c r="Q1900" s="305">
        <v>0</v>
      </c>
      <c r="R1900" s="256">
        <f t="shared" si="337"/>
        <v>584627.16666666663</v>
      </c>
      <c r="S1900" s="256">
        <f t="shared" si="338"/>
        <v>416500</v>
      </c>
      <c r="T1900" s="303">
        <f t="shared" si="339"/>
        <v>564091.66873860348</v>
      </c>
      <c r="U1900" s="303">
        <f t="shared" si="340"/>
        <v>193365.62928577382</v>
      </c>
      <c r="V1900" s="256">
        <f t="shared" si="341"/>
        <v>416500</v>
      </c>
    </row>
    <row r="1901" spans="2:22" x14ac:dyDescent="0.2">
      <c r="B1901" s="259">
        <v>30</v>
      </c>
      <c r="C1901" s="268" t="s">
        <v>27</v>
      </c>
      <c r="D1901" s="274" t="s">
        <v>1077</v>
      </c>
      <c r="E1901" s="260">
        <v>1</v>
      </c>
      <c r="F1901" s="256">
        <v>2280960</v>
      </c>
      <c r="G1901" s="256">
        <f t="shared" si="342"/>
        <v>433382.40000000002</v>
      </c>
      <c r="H1901" s="256">
        <f t="shared" si="343"/>
        <v>2714342.4</v>
      </c>
      <c r="I1901" s="256">
        <v>1200000</v>
      </c>
      <c r="J1901" s="256">
        <f t="shared" si="344"/>
        <v>228000</v>
      </c>
      <c r="K1901" s="256">
        <f t="shared" si="345"/>
        <v>1428000</v>
      </c>
      <c r="L1901" s="256">
        <v>1584000</v>
      </c>
      <c r="M1901" s="256">
        <f t="shared" si="346"/>
        <v>300960</v>
      </c>
      <c r="N1901" s="299">
        <f t="shared" si="347"/>
        <v>1884960</v>
      </c>
      <c r="O1901" s="303">
        <v>0</v>
      </c>
      <c r="P1901" s="303">
        <v>0</v>
      </c>
      <c r="Q1901" s="305">
        <v>0</v>
      </c>
      <c r="R1901" s="256">
        <f t="shared" si="337"/>
        <v>2009100.8</v>
      </c>
      <c r="S1901" s="256">
        <f t="shared" si="338"/>
        <v>1428000</v>
      </c>
      <c r="T1901" s="303">
        <f t="shared" si="339"/>
        <v>1940431.5423444004</v>
      </c>
      <c r="U1901" s="303">
        <f t="shared" si="340"/>
        <v>652094.62210473639</v>
      </c>
      <c r="V1901" s="256">
        <f t="shared" si="341"/>
        <v>1428000</v>
      </c>
    </row>
    <row r="1902" spans="2:22" ht="76.5" x14ac:dyDescent="0.2">
      <c r="B1902" s="259">
        <v>31</v>
      </c>
      <c r="C1902" s="268" t="s">
        <v>27</v>
      </c>
      <c r="D1902" s="275" t="s">
        <v>1078</v>
      </c>
      <c r="E1902" s="260">
        <v>1</v>
      </c>
      <c r="F1902" s="256">
        <v>642180</v>
      </c>
      <c r="G1902" s="256">
        <f t="shared" si="342"/>
        <v>122014.2</v>
      </c>
      <c r="H1902" s="256">
        <f t="shared" si="343"/>
        <v>764194.2</v>
      </c>
      <c r="I1902" s="256">
        <v>350000</v>
      </c>
      <c r="J1902" s="256">
        <f t="shared" si="344"/>
        <v>66500</v>
      </c>
      <c r="K1902" s="256">
        <f t="shared" si="345"/>
        <v>416500</v>
      </c>
      <c r="L1902" s="256">
        <v>486500</v>
      </c>
      <c r="M1902" s="256">
        <f t="shared" si="346"/>
        <v>92435</v>
      </c>
      <c r="N1902" s="299">
        <f t="shared" si="347"/>
        <v>578935</v>
      </c>
      <c r="O1902" s="303">
        <v>0</v>
      </c>
      <c r="P1902" s="303">
        <v>0</v>
      </c>
      <c r="Q1902" s="305">
        <v>0</v>
      </c>
      <c r="R1902" s="256">
        <f t="shared" si="337"/>
        <v>586543.06666666665</v>
      </c>
      <c r="S1902" s="256">
        <f t="shared" si="338"/>
        <v>416500</v>
      </c>
      <c r="T1902" s="303">
        <f t="shared" si="339"/>
        <v>569048.80585371191</v>
      </c>
      <c r="U1902" s="303">
        <f t="shared" si="340"/>
        <v>173971.91206402634</v>
      </c>
      <c r="V1902" s="256">
        <f t="shared" si="341"/>
        <v>416500</v>
      </c>
    </row>
    <row r="1903" spans="2:22" ht="76.5" x14ac:dyDescent="0.2">
      <c r="B1903" s="259">
        <v>32</v>
      </c>
      <c r="C1903" s="268" t="s">
        <v>27</v>
      </c>
      <c r="D1903" s="275" t="s">
        <v>1079</v>
      </c>
      <c r="E1903" s="260">
        <v>1</v>
      </c>
      <c r="F1903" s="256">
        <v>4851000</v>
      </c>
      <c r="G1903" s="256">
        <f t="shared" si="342"/>
        <v>921690</v>
      </c>
      <c r="H1903" s="256">
        <f t="shared" si="343"/>
        <v>5772690</v>
      </c>
      <c r="I1903" s="256">
        <v>2500000</v>
      </c>
      <c r="J1903" s="256">
        <f t="shared" si="344"/>
        <v>475000</v>
      </c>
      <c r="K1903" s="256">
        <f t="shared" si="345"/>
        <v>2975000</v>
      </c>
      <c r="L1903" s="256">
        <v>3300000</v>
      </c>
      <c r="M1903" s="256">
        <f t="shared" si="346"/>
        <v>627000</v>
      </c>
      <c r="N1903" s="299">
        <f t="shared" si="347"/>
        <v>3927000</v>
      </c>
      <c r="O1903" s="303">
        <v>0</v>
      </c>
      <c r="P1903" s="303">
        <v>0</v>
      </c>
      <c r="Q1903" s="305">
        <v>0</v>
      </c>
      <c r="R1903" s="256">
        <f t="shared" si="337"/>
        <v>4224896.666666667</v>
      </c>
      <c r="S1903" s="256">
        <f t="shared" si="338"/>
        <v>2975000</v>
      </c>
      <c r="T1903" s="303">
        <f t="shared" si="339"/>
        <v>4070446.3577906359</v>
      </c>
      <c r="U1903" s="303">
        <f t="shared" si="340"/>
        <v>1422435.9922447589</v>
      </c>
      <c r="V1903" s="256">
        <f t="shared" si="341"/>
        <v>2975000</v>
      </c>
    </row>
    <row r="1904" spans="2:22" ht="38.25" x14ac:dyDescent="0.2">
      <c r="B1904" s="259">
        <v>33</v>
      </c>
      <c r="C1904" s="268" t="s">
        <v>27</v>
      </c>
      <c r="D1904" s="274" t="s">
        <v>1080</v>
      </c>
      <c r="E1904" s="260">
        <v>1</v>
      </c>
      <c r="F1904" s="256">
        <v>4158880</v>
      </c>
      <c r="G1904" s="256">
        <f t="shared" si="342"/>
        <v>790187.2</v>
      </c>
      <c r="H1904" s="256">
        <f t="shared" si="343"/>
        <v>4949067.2</v>
      </c>
      <c r="I1904" s="256">
        <v>2200000</v>
      </c>
      <c r="J1904" s="256">
        <f t="shared" si="344"/>
        <v>418000</v>
      </c>
      <c r="K1904" s="256">
        <f t="shared" si="345"/>
        <v>2618000</v>
      </c>
      <c r="L1904" s="256">
        <v>3058000</v>
      </c>
      <c r="M1904" s="256">
        <f t="shared" si="346"/>
        <v>581020</v>
      </c>
      <c r="N1904" s="299">
        <f t="shared" si="347"/>
        <v>3639020</v>
      </c>
      <c r="O1904" s="303">
        <v>0</v>
      </c>
      <c r="P1904" s="303">
        <v>0</v>
      </c>
      <c r="Q1904" s="305">
        <v>0</v>
      </c>
      <c r="R1904" s="256">
        <f t="shared" si="337"/>
        <v>3735362.4</v>
      </c>
      <c r="S1904" s="256">
        <f t="shared" si="338"/>
        <v>2618000</v>
      </c>
      <c r="T1904" s="303">
        <f t="shared" si="339"/>
        <v>3612649.3633219018</v>
      </c>
      <c r="U1904" s="303">
        <f t="shared" si="340"/>
        <v>1168516.1386379246</v>
      </c>
      <c r="V1904" s="256">
        <f t="shared" si="341"/>
        <v>2618000</v>
      </c>
    </row>
    <row r="1905" spans="2:22" ht="38.25" x14ac:dyDescent="0.2">
      <c r="B1905" s="259">
        <v>34</v>
      </c>
      <c r="C1905" s="268" t="s">
        <v>27</v>
      </c>
      <c r="D1905" s="274" t="s">
        <v>1081</v>
      </c>
      <c r="E1905" s="260">
        <v>1</v>
      </c>
      <c r="F1905" s="256">
        <v>1288105</v>
      </c>
      <c r="G1905" s="256">
        <f t="shared" si="342"/>
        <v>244739.95</v>
      </c>
      <c r="H1905" s="256">
        <f t="shared" si="343"/>
        <v>1532844.95</v>
      </c>
      <c r="I1905" s="256">
        <v>650000</v>
      </c>
      <c r="J1905" s="256">
        <f t="shared" si="344"/>
        <v>123500</v>
      </c>
      <c r="K1905" s="256">
        <f t="shared" si="345"/>
        <v>773500</v>
      </c>
      <c r="L1905" s="256">
        <v>864500</v>
      </c>
      <c r="M1905" s="256">
        <f t="shared" si="346"/>
        <v>164255</v>
      </c>
      <c r="N1905" s="299">
        <f t="shared" si="347"/>
        <v>1028755</v>
      </c>
      <c r="O1905" s="303">
        <v>0</v>
      </c>
      <c r="P1905" s="303">
        <v>0</v>
      </c>
      <c r="Q1905" s="305">
        <v>0</v>
      </c>
      <c r="R1905" s="256">
        <f t="shared" si="337"/>
        <v>1111699.9833333334</v>
      </c>
      <c r="S1905" s="256">
        <f t="shared" si="338"/>
        <v>773500</v>
      </c>
      <c r="T1905" s="303">
        <f t="shared" si="339"/>
        <v>1068456.4738246335</v>
      </c>
      <c r="U1905" s="303">
        <f t="shared" si="340"/>
        <v>386407.93336544023</v>
      </c>
      <c r="V1905" s="256">
        <f t="shared" si="341"/>
        <v>773500</v>
      </c>
    </row>
    <row r="1906" spans="2:22" ht="38.25" x14ac:dyDescent="0.2">
      <c r="B1906" s="259">
        <v>35</v>
      </c>
      <c r="C1906" s="268" t="s">
        <v>27</v>
      </c>
      <c r="D1906" s="274" t="s">
        <v>1082</v>
      </c>
      <c r="E1906" s="260">
        <v>1</v>
      </c>
      <c r="F1906" s="256">
        <v>29592</v>
      </c>
      <c r="G1906" s="256">
        <f t="shared" si="342"/>
        <v>5622.4800000000005</v>
      </c>
      <c r="H1906" s="256">
        <f t="shared" si="343"/>
        <v>35214.480000000003</v>
      </c>
      <c r="I1906" s="256">
        <v>15000</v>
      </c>
      <c r="J1906" s="256">
        <f t="shared" si="344"/>
        <v>2850</v>
      </c>
      <c r="K1906" s="256">
        <f t="shared" si="345"/>
        <v>17850</v>
      </c>
      <c r="L1906" s="256">
        <v>20550</v>
      </c>
      <c r="M1906" s="256">
        <f t="shared" si="346"/>
        <v>3904.5</v>
      </c>
      <c r="N1906" s="299">
        <f t="shared" si="347"/>
        <v>24454.5</v>
      </c>
      <c r="O1906" s="303">
        <v>0</v>
      </c>
      <c r="P1906" s="303">
        <v>0</v>
      </c>
      <c r="Q1906" s="305">
        <v>0</v>
      </c>
      <c r="R1906" s="256">
        <f t="shared" si="337"/>
        <v>25839.660000000003</v>
      </c>
      <c r="S1906" s="256">
        <f t="shared" si="338"/>
        <v>17850</v>
      </c>
      <c r="T1906" s="303">
        <f t="shared" si="339"/>
        <v>24864.101075591214</v>
      </c>
      <c r="U1906" s="303">
        <f t="shared" si="340"/>
        <v>8764.7186256490786</v>
      </c>
      <c r="V1906" s="256">
        <f t="shared" si="341"/>
        <v>17850</v>
      </c>
    </row>
    <row r="1907" spans="2:22" x14ac:dyDescent="0.2">
      <c r="B1907" s="259">
        <v>36</v>
      </c>
      <c r="C1907" s="268" t="s">
        <v>27</v>
      </c>
      <c r="D1907" s="275" t="s">
        <v>1083</v>
      </c>
      <c r="E1907" s="260">
        <v>1</v>
      </c>
      <c r="F1907" s="256">
        <v>2551360</v>
      </c>
      <c r="G1907" s="256">
        <f t="shared" si="342"/>
        <v>484758.4</v>
      </c>
      <c r="H1907" s="256">
        <f t="shared" si="343"/>
        <v>3036118.4</v>
      </c>
      <c r="I1907" s="256">
        <v>1340000</v>
      </c>
      <c r="J1907" s="256">
        <f t="shared" si="344"/>
        <v>254600</v>
      </c>
      <c r="K1907" s="256">
        <f t="shared" si="345"/>
        <v>1594600</v>
      </c>
      <c r="L1907" s="256">
        <v>1876000</v>
      </c>
      <c r="M1907" s="256">
        <f t="shared" si="346"/>
        <v>356440</v>
      </c>
      <c r="N1907" s="299">
        <f t="shared" si="347"/>
        <v>2232440</v>
      </c>
      <c r="O1907" s="303">
        <v>0</v>
      </c>
      <c r="P1907" s="303">
        <v>0</v>
      </c>
      <c r="Q1907" s="305">
        <v>0</v>
      </c>
      <c r="R1907" s="256">
        <f t="shared" si="337"/>
        <v>2287719.4666666668</v>
      </c>
      <c r="S1907" s="256">
        <f t="shared" si="338"/>
        <v>1594600</v>
      </c>
      <c r="T1907" s="303">
        <f t="shared" si="339"/>
        <v>2210972.9011353911</v>
      </c>
      <c r="U1907" s="303">
        <f t="shared" si="340"/>
        <v>722347.3464759544</v>
      </c>
      <c r="V1907" s="256">
        <f t="shared" si="341"/>
        <v>1594600</v>
      </c>
    </row>
    <row r="1908" spans="2:22" x14ac:dyDescent="0.2">
      <c r="B1908" s="259">
        <v>37</v>
      </c>
      <c r="C1908" s="268" t="s">
        <v>27</v>
      </c>
      <c r="D1908" s="275" t="s">
        <v>1084</v>
      </c>
      <c r="E1908" s="260">
        <v>1</v>
      </c>
      <c r="F1908" s="256">
        <v>27510</v>
      </c>
      <c r="G1908" s="256">
        <f t="shared" si="342"/>
        <v>5226.8999999999996</v>
      </c>
      <c r="H1908" s="256">
        <f t="shared" si="343"/>
        <v>32736.9</v>
      </c>
      <c r="I1908" s="256">
        <v>15000</v>
      </c>
      <c r="J1908" s="256">
        <f t="shared" si="344"/>
        <v>2850</v>
      </c>
      <c r="K1908" s="256">
        <f t="shared" si="345"/>
        <v>17850</v>
      </c>
      <c r="L1908" s="256">
        <v>19650</v>
      </c>
      <c r="M1908" s="256">
        <f t="shared" si="346"/>
        <v>3733.5</v>
      </c>
      <c r="N1908" s="299">
        <f t="shared" si="347"/>
        <v>23383.5</v>
      </c>
      <c r="O1908" s="303">
        <v>0</v>
      </c>
      <c r="P1908" s="303">
        <v>0</v>
      </c>
      <c r="Q1908" s="305">
        <v>0</v>
      </c>
      <c r="R1908" s="256">
        <f t="shared" si="337"/>
        <v>24656.799999999999</v>
      </c>
      <c r="S1908" s="256">
        <f t="shared" si="338"/>
        <v>17850</v>
      </c>
      <c r="T1908" s="303">
        <f t="shared" si="339"/>
        <v>23907.184295574607</v>
      </c>
      <c r="U1908" s="303">
        <f t="shared" si="340"/>
        <v>7524.6872074525654</v>
      </c>
      <c r="V1908" s="256">
        <f t="shared" si="341"/>
        <v>17850</v>
      </c>
    </row>
    <row r="1909" spans="2:22" x14ac:dyDescent="0.2">
      <c r="B1909" s="259">
        <v>38</v>
      </c>
      <c r="C1909" s="268" t="s">
        <v>27</v>
      </c>
      <c r="D1909" s="275" t="s">
        <v>1085</v>
      </c>
      <c r="E1909" s="260">
        <v>1</v>
      </c>
      <c r="F1909" s="256">
        <v>1123980</v>
      </c>
      <c r="G1909" s="256">
        <f t="shared" si="342"/>
        <v>213556.2</v>
      </c>
      <c r="H1909" s="256">
        <f t="shared" si="343"/>
        <v>1337536.2</v>
      </c>
      <c r="I1909" s="256">
        <v>650000</v>
      </c>
      <c r="J1909" s="256">
        <f t="shared" si="344"/>
        <v>123500</v>
      </c>
      <c r="K1909" s="256">
        <f t="shared" si="345"/>
        <v>773500</v>
      </c>
      <c r="L1909" s="256">
        <v>858000</v>
      </c>
      <c r="M1909" s="256">
        <f t="shared" si="346"/>
        <v>163020</v>
      </c>
      <c r="N1909" s="299">
        <f t="shared" si="347"/>
        <v>1021020</v>
      </c>
      <c r="O1909" s="303">
        <v>0</v>
      </c>
      <c r="P1909" s="303">
        <v>0</v>
      </c>
      <c r="Q1909" s="305">
        <v>0</v>
      </c>
      <c r="R1909" s="256">
        <f t="shared" si="337"/>
        <v>1044018.7333333334</v>
      </c>
      <c r="S1909" s="256">
        <f t="shared" si="338"/>
        <v>773500</v>
      </c>
      <c r="T1909" s="303">
        <f t="shared" si="339"/>
        <v>1018435.1281817758</v>
      </c>
      <c r="U1909" s="303">
        <f t="shared" si="340"/>
        <v>282720.55996834219</v>
      </c>
      <c r="V1909" s="256">
        <f t="shared" si="341"/>
        <v>773500</v>
      </c>
    </row>
    <row r="1910" spans="2:22" x14ac:dyDescent="0.2">
      <c r="B1910" s="259">
        <v>39</v>
      </c>
      <c r="C1910" s="268" t="s">
        <v>27</v>
      </c>
      <c r="D1910" s="275" t="s">
        <v>1086</v>
      </c>
      <c r="E1910" s="260">
        <v>1</v>
      </c>
      <c r="F1910" s="256">
        <v>1537480</v>
      </c>
      <c r="G1910" s="256">
        <f t="shared" si="342"/>
        <v>292121.2</v>
      </c>
      <c r="H1910" s="256">
        <f t="shared" si="343"/>
        <v>1829601.2</v>
      </c>
      <c r="I1910" s="256">
        <v>850000</v>
      </c>
      <c r="J1910" s="256">
        <f t="shared" si="344"/>
        <v>161500</v>
      </c>
      <c r="K1910" s="256">
        <f t="shared" si="345"/>
        <v>1011500</v>
      </c>
      <c r="L1910" s="256">
        <v>1130500</v>
      </c>
      <c r="M1910" s="256">
        <f t="shared" si="346"/>
        <v>214795</v>
      </c>
      <c r="N1910" s="299">
        <f t="shared" si="347"/>
        <v>1345295</v>
      </c>
      <c r="O1910" s="303">
        <v>0</v>
      </c>
      <c r="P1910" s="303">
        <v>0</v>
      </c>
      <c r="Q1910" s="305">
        <v>0</v>
      </c>
      <c r="R1910" s="256">
        <f t="shared" si="337"/>
        <v>1395465.4000000001</v>
      </c>
      <c r="S1910" s="256">
        <f t="shared" si="338"/>
        <v>1011500</v>
      </c>
      <c r="T1910" s="303">
        <f t="shared" si="339"/>
        <v>1355334.886310458</v>
      </c>
      <c r="U1910" s="303">
        <f t="shared" si="340"/>
        <v>411351.66845107055</v>
      </c>
      <c r="V1910" s="256">
        <f t="shared" si="341"/>
        <v>1011500</v>
      </c>
    </row>
    <row r="1911" spans="2:22" ht="25.5" x14ac:dyDescent="0.2">
      <c r="B1911" s="259">
        <v>40</v>
      </c>
      <c r="C1911" s="268" t="s">
        <v>27</v>
      </c>
      <c r="D1911" s="275" t="s">
        <v>1087</v>
      </c>
      <c r="E1911" s="260">
        <v>1</v>
      </c>
      <c r="F1911" s="256">
        <v>245700</v>
      </c>
      <c r="G1911" s="256">
        <f t="shared" si="342"/>
        <v>46683</v>
      </c>
      <c r="H1911" s="256">
        <f t="shared" si="343"/>
        <v>292383</v>
      </c>
      <c r="I1911" s="256">
        <v>140000</v>
      </c>
      <c r="J1911" s="256">
        <f t="shared" si="344"/>
        <v>26600</v>
      </c>
      <c r="K1911" s="256">
        <f t="shared" si="345"/>
        <v>166600</v>
      </c>
      <c r="L1911" s="256">
        <v>182000</v>
      </c>
      <c r="M1911" s="256">
        <f t="shared" si="346"/>
        <v>34580</v>
      </c>
      <c r="N1911" s="299">
        <f t="shared" si="347"/>
        <v>216580</v>
      </c>
      <c r="O1911" s="303">
        <v>0</v>
      </c>
      <c r="P1911" s="303">
        <v>0</v>
      </c>
      <c r="Q1911" s="305">
        <v>0</v>
      </c>
      <c r="R1911" s="256">
        <f t="shared" si="337"/>
        <v>225187.66666666666</v>
      </c>
      <c r="S1911" s="256">
        <f t="shared" si="338"/>
        <v>166600</v>
      </c>
      <c r="T1911" s="303">
        <f t="shared" si="339"/>
        <v>219321.81005367488</v>
      </c>
      <c r="U1911" s="303">
        <f t="shared" si="340"/>
        <v>63331.743354603212</v>
      </c>
      <c r="V1911" s="256">
        <f t="shared" si="341"/>
        <v>166600</v>
      </c>
    </row>
    <row r="1912" spans="2:22" ht="25.5" x14ac:dyDescent="0.2">
      <c r="B1912" s="259">
        <v>41</v>
      </c>
      <c r="C1912" s="268" t="s">
        <v>27</v>
      </c>
      <c r="D1912" s="275" t="s">
        <v>1088</v>
      </c>
      <c r="E1912" s="260">
        <v>1</v>
      </c>
      <c r="F1912" s="256">
        <v>2502000</v>
      </c>
      <c r="G1912" s="256">
        <f t="shared" si="342"/>
        <v>475380</v>
      </c>
      <c r="H1912" s="256">
        <f t="shared" si="343"/>
        <v>2977380</v>
      </c>
      <c r="I1912" s="256">
        <v>1200000</v>
      </c>
      <c r="J1912" s="256">
        <f t="shared" si="344"/>
        <v>228000</v>
      </c>
      <c r="K1912" s="256">
        <f t="shared" si="345"/>
        <v>1428000</v>
      </c>
      <c r="L1912" s="256">
        <v>1668000</v>
      </c>
      <c r="M1912" s="256">
        <f t="shared" si="346"/>
        <v>316920</v>
      </c>
      <c r="N1912" s="299">
        <f t="shared" si="347"/>
        <v>1984920</v>
      </c>
      <c r="O1912" s="303">
        <v>0</v>
      </c>
      <c r="P1912" s="303">
        <v>0</v>
      </c>
      <c r="Q1912" s="305">
        <v>0</v>
      </c>
      <c r="R1912" s="256">
        <f t="shared" si="337"/>
        <v>2130100</v>
      </c>
      <c r="S1912" s="256">
        <f t="shared" si="338"/>
        <v>1428000</v>
      </c>
      <c r="T1912" s="303">
        <f t="shared" si="339"/>
        <v>2035956.4966288877</v>
      </c>
      <c r="U1912" s="303">
        <f t="shared" si="340"/>
        <v>784826.4269250877</v>
      </c>
      <c r="V1912" s="256">
        <f t="shared" si="341"/>
        <v>1428000</v>
      </c>
    </row>
    <row r="1913" spans="2:22" x14ac:dyDescent="0.2">
      <c r="B1913" s="259">
        <v>42</v>
      </c>
      <c r="C1913" s="268" t="s">
        <v>27</v>
      </c>
      <c r="D1913" s="274" t="s">
        <v>1089</v>
      </c>
      <c r="E1913" s="260">
        <v>1</v>
      </c>
      <c r="F1913" s="256">
        <v>1689545</v>
      </c>
      <c r="G1913" s="256">
        <f t="shared" si="342"/>
        <v>321013.55</v>
      </c>
      <c r="H1913" s="256">
        <f t="shared" si="343"/>
        <v>2010558.55</v>
      </c>
      <c r="I1913" s="256">
        <v>850000</v>
      </c>
      <c r="J1913" s="256">
        <f t="shared" si="344"/>
        <v>161500</v>
      </c>
      <c r="K1913" s="256">
        <f t="shared" si="345"/>
        <v>1011500</v>
      </c>
      <c r="L1913" s="256">
        <v>1181500</v>
      </c>
      <c r="M1913" s="256">
        <f t="shared" si="346"/>
        <v>224485</v>
      </c>
      <c r="N1913" s="299">
        <f t="shared" si="347"/>
        <v>1405985</v>
      </c>
      <c r="O1913" s="303">
        <v>0</v>
      </c>
      <c r="P1913" s="303">
        <v>0</v>
      </c>
      <c r="Q1913" s="305">
        <v>0</v>
      </c>
      <c r="R1913" s="256">
        <f t="shared" si="337"/>
        <v>1476014.5166666666</v>
      </c>
      <c r="S1913" s="256">
        <f t="shared" si="338"/>
        <v>1011500</v>
      </c>
      <c r="T1913" s="303">
        <f t="shared" si="339"/>
        <v>1419344.3275434917</v>
      </c>
      <c r="U1913" s="303">
        <f t="shared" si="340"/>
        <v>503197.37328949879</v>
      </c>
      <c r="V1913" s="256">
        <f t="shared" si="341"/>
        <v>1011500</v>
      </c>
    </row>
    <row r="1914" spans="2:22" x14ac:dyDescent="0.2">
      <c r="B1914" s="259">
        <v>43</v>
      </c>
      <c r="C1914" s="268" t="s">
        <v>27</v>
      </c>
      <c r="D1914" s="274" t="s">
        <v>1090</v>
      </c>
      <c r="E1914" s="260">
        <v>1</v>
      </c>
      <c r="F1914" s="256">
        <v>627900</v>
      </c>
      <c r="G1914" s="256">
        <f t="shared" si="342"/>
        <v>119301</v>
      </c>
      <c r="H1914" s="256">
        <f t="shared" si="343"/>
        <v>747201</v>
      </c>
      <c r="I1914" s="256">
        <v>350000</v>
      </c>
      <c r="J1914" s="256">
        <f t="shared" si="344"/>
        <v>66500</v>
      </c>
      <c r="K1914" s="256">
        <f t="shared" si="345"/>
        <v>416500</v>
      </c>
      <c r="L1914" s="256">
        <v>483000</v>
      </c>
      <c r="M1914" s="256">
        <f t="shared" si="346"/>
        <v>91770</v>
      </c>
      <c r="N1914" s="299">
        <f t="shared" si="347"/>
        <v>574770</v>
      </c>
      <c r="O1914" s="303">
        <v>0</v>
      </c>
      <c r="P1914" s="303">
        <v>0</v>
      </c>
      <c r="Q1914" s="305">
        <v>0</v>
      </c>
      <c r="R1914" s="256">
        <f t="shared" si="337"/>
        <v>579490.33333333337</v>
      </c>
      <c r="S1914" s="256">
        <f t="shared" si="338"/>
        <v>416500</v>
      </c>
      <c r="T1914" s="303">
        <f t="shared" si="339"/>
        <v>563441.52059794939</v>
      </c>
      <c r="U1914" s="303">
        <f t="shared" si="340"/>
        <v>165401.02481645424</v>
      </c>
      <c r="V1914" s="256">
        <f t="shared" si="341"/>
        <v>416500</v>
      </c>
    </row>
    <row r="1915" spans="2:22" x14ac:dyDescent="0.2">
      <c r="B1915" s="259">
        <v>44</v>
      </c>
      <c r="C1915" s="268" t="s">
        <v>27</v>
      </c>
      <c r="D1915" s="274" t="s">
        <v>1091</v>
      </c>
      <c r="E1915" s="260">
        <v>1</v>
      </c>
      <c r="F1915" s="256">
        <v>1548360</v>
      </c>
      <c r="G1915" s="256">
        <f t="shared" si="342"/>
        <v>294188.40000000002</v>
      </c>
      <c r="H1915" s="256">
        <f t="shared" si="343"/>
        <v>1842548.4</v>
      </c>
      <c r="I1915" s="256">
        <v>850000</v>
      </c>
      <c r="J1915" s="256">
        <f t="shared" si="344"/>
        <v>161500</v>
      </c>
      <c r="K1915" s="256">
        <f t="shared" si="345"/>
        <v>1011500</v>
      </c>
      <c r="L1915" s="256">
        <v>1173000</v>
      </c>
      <c r="M1915" s="256">
        <f t="shared" si="346"/>
        <v>222870</v>
      </c>
      <c r="N1915" s="299">
        <f t="shared" si="347"/>
        <v>1395870</v>
      </c>
      <c r="O1915" s="303">
        <v>0</v>
      </c>
      <c r="P1915" s="303">
        <v>0</v>
      </c>
      <c r="Q1915" s="305">
        <v>0</v>
      </c>
      <c r="R1915" s="256">
        <f t="shared" si="337"/>
        <v>1416639.4666666668</v>
      </c>
      <c r="S1915" s="256">
        <f t="shared" si="338"/>
        <v>1011500</v>
      </c>
      <c r="T1915" s="303">
        <f t="shared" si="339"/>
        <v>1375339.5177034908</v>
      </c>
      <c r="U1915" s="303">
        <f t="shared" si="340"/>
        <v>415913.31890774134</v>
      </c>
      <c r="V1915" s="256">
        <f t="shared" si="341"/>
        <v>1011500</v>
      </c>
    </row>
    <row r="1916" spans="2:22" x14ac:dyDescent="0.2">
      <c r="B1916" s="259">
        <v>45</v>
      </c>
      <c r="C1916" s="268" t="s">
        <v>27</v>
      </c>
      <c r="D1916" s="274" t="s">
        <v>1092</v>
      </c>
      <c r="E1916" s="260">
        <v>1</v>
      </c>
      <c r="F1916" s="256">
        <v>284116</v>
      </c>
      <c r="G1916" s="256">
        <f t="shared" si="342"/>
        <v>53982.04</v>
      </c>
      <c r="H1916" s="256">
        <f t="shared" si="343"/>
        <v>338098.04</v>
      </c>
      <c r="I1916" s="256">
        <v>140000</v>
      </c>
      <c r="J1916" s="256">
        <f t="shared" si="344"/>
        <v>26600</v>
      </c>
      <c r="K1916" s="256">
        <f t="shared" si="345"/>
        <v>166600</v>
      </c>
      <c r="L1916" s="256">
        <v>194600</v>
      </c>
      <c r="M1916" s="256">
        <f t="shared" si="346"/>
        <v>36974</v>
      </c>
      <c r="N1916" s="299">
        <f t="shared" si="347"/>
        <v>231574</v>
      </c>
      <c r="O1916" s="303">
        <v>0</v>
      </c>
      <c r="P1916" s="303">
        <v>0</v>
      </c>
      <c r="Q1916" s="305">
        <v>0</v>
      </c>
      <c r="R1916" s="256">
        <f t="shared" si="337"/>
        <v>245424.01333333334</v>
      </c>
      <c r="S1916" s="256">
        <f t="shared" si="338"/>
        <v>166600</v>
      </c>
      <c r="T1916" s="303">
        <f t="shared" si="339"/>
        <v>235397.84490129803</v>
      </c>
      <c r="U1916" s="303">
        <f t="shared" si="340"/>
        <v>86583.841350222559</v>
      </c>
      <c r="V1916" s="256">
        <f t="shared" si="341"/>
        <v>166600</v>
      </c>
    </row>
    <row r="1917" spans="2:22" ht="25.5" x14ac:dyDescent="0.2">
      <c r="B1917" s="259">
        <v>46</v>
      </c>
      <c r="C1917" s="268" t="s">
        <v>27</v>
      </c>
      <c r="D1917" s="274" t="s">
        <v>1093</v>
      </c>
      <c r="E1917" s="260">
        <v>1</v>
      </c>
      <c r="F1917" s="256">
        <v>772200</v>
      </c>
      <c r="G1917" s="256">
        <f t="shared" si="342"/>
        <v>146718</v>
      </c>
      <c r="H1917" s="256">
        <f t="shared" si="343"/>
        <v>918918</v>
      </c>
      <c r="I1917" s="256">
        <v>450000</v>
      </c>
      <c r="J1917" s="256">
        <f t="shared" si="344"/>
        <v>85500</v>
      </c>
      <c r="K1917" s="256">
        <f t="shared" si="345"/>
        <v>535500</v>
      </c>
      <c r="L1917" s="256">
        <v>585000</v>
      </c>
      <c r="M1917" s="256">
        <f t="shared" si="346"/>
        <v>111150</v>
      </c>
      <c r="N1917" s="299">
        <f t="shared" si="347"/>
        <v>696150</v>
      </c>
      <c r="O1917" s="303">
        <v>0</v>
      </c>
      <c r="P1917" s="303">
        <v>0</v>
      </c>
      <c r="Q1917" s="305">
        <v>0</v>
      </c>
      <c r="R1917" s="256">
        <f t="shared" si="337"/>
        <v>716856</v>
      </c>
      <c r="S1917" s="256">
        <f t="shared" si="338"/>
        <v>535500</v>
      </c>
      <c r="T1917" s="303">
        <f t="shared" si="339"/>
        <v>699701.84719670517</v>
      </c>
      <c r="U1917" s="303">
        <f t="shared" si="340"/>
        <v>192545.82443667794</v>
      </c>
      <c r="V1917" s="256">
        <f t="shared" si="341"/>
        <v>535500</v>
      </c>
    </row>
    <row r="1918" spans="2:22" x14ac:dyDescent="0.2">
      <c r="B1918" s="259">
        <v>47</v>
      </c>
      <c r="C1918" s="268" t="s">
        <v>27</v>
      </c>
      <c r="D1918" s="274" t="s">
        <v>1094</v>
      </c>
      <c r="E1918" s="260">
        <v>1</v>
      </c>
      <c r="F1918" s="256">
        <v>945000</v>
      </c>
      <c r="G1918" s="256">
        <f t="shared" si="342"/>
        <v>179550</v>
      </c>
      <c r="H1918" s="256">
        <f t="shared" si="343"/>
        <v>1124550</v>
      </c>
      <c r="I1918" s="256">
        <v>450000</v>
      </c>
      <c r="J1918" s="256">
        <f t="shared" si="344"/>
        <v>85500</v>
      </c>
      <c r="K1918" s="256">
        <f t="shared" si="345"/>
        <v>535500</v>
      </c>
      <c r="L1918" s="256">
        <v>630000</v>
      </c>
      <c r="M1918" s="256">
        <f t="shared" si="346"/>
        <v>119700</v>
      </c>
      <c r="N1918" s="299">
        <f t="shared" si="347"/>
        <v>749700</v>
      </c>
      <c r="O1918" s="303">
        <v>0</v>
      </c>
      <c r="P1918" s="303">
        <v>0</v>
      </c>
      <c r="Q1918" s="305">
        <v>0</v>
      </c>
      <c r="R1918" s="256">
        <f t="shared" si="337"/>
        <v>803250</v>
      </c>
      <c r="S1918" s="256">
        <f t="shared" si="338"/>
        <v>535500</v>
      </c>
      <c r="T1918" s="303">
        <f t="shared" si="339"/>
        <v>767141.10183793167</v>
      </c>
      <c r="U1918" s="303">
        <f t="shared" si="340"/>
        <v>298153.78162954765</v>
      </c>
      <c r="V1918" s="256">
        <f t="shared" si="341"/>
        <v>535500</v>
      </c>
    </row>
    <row r="1919" spans="2:22" x14ac:dyDescent="0.2">
      <c r="B1919" s="259">
        <v>48</v>
      </c>
      <c r="C1919" s="268" t="s">
        <v>27</v>
      </c>
      <c r="D1919" s="274" t="s">
        <v>1095</v>
      </c>
      <c r="E1919" s="260">
        <v>1</v>
      </c>
      <c r="F1919" s="256">
        <v>919485</v>
      </c>
      <c r="G1919" s="256">
        <f t="shared" si="342"/>
        <v>174702.15</v>
      </c>
      <c r="H1919" s="256">
        <f t="shared" si="343"/>
        <v>1094187.1499999999</v>
      </c>
      <c r="I1919" s="256">
        <v>450000</v>
      </c>
      <c r="J1919" s="256">
        <f t="shared" si="344"/>
        <v>85500</v>
      </c>
      <c r="K1919" s="256">
        <f t="shared" si="345"/>
        <v>535500</v>
      </c>
      <c r="L1919" s="256">
        <v>625500</v>
      </c>
      <c r="M1919" s="256">
        <f t="shared" si="346"/>
        <v>118845</v>
      </c>
      <c r="N1919" s="299">
        <f t="shared" si="347"/>
        <v>744345</v>
      </c>
      <c r="O1919" s="303">
        <v>0</v>
      </c>
      <c r="P1919" s="303">
        <v>0</v>
      </c>
      <c r="Q1919" s="305">
        <v>0</v>
      </c>
      <c r="R1919" s="256">
        <f t="shared" si="337"/>
        <v>791344.04999999993</v>
      </c>
      <c r="S1919" s="256">
        <f t="shared" si="338"/>
        <v>535500</v>
      </c>
      <c r="T1919" s="303">
        <f t="shared" si="339"/>
        <v>758359.48025505373</v>
      </c>
      <c r="U1919" s="303">
        <f t="shared" si="340"/>
        <v>282293.31539988244</v>
      </c>
      <c r="V1919" s="256">
        <f t="shared" si="341"/>
        <v>535500</v>
      </c>
    </row>
    <row r="1920" spans="2:22" ht="25.5" x14ac:dyDescent="0.2">
      <c r="B1920" s="259">
        <v>49</v>
      </c>
      <c r="C1920" s="268" t="s">
        <v>27</v>
      </c>
      <c r="D1920" s="274" t="s">
        <v>1096</v>
      </c>
      <c r="E1920" s="260">
        <v>1</v>
      </c>
      <c r="F1920" s="256">
        <v>619115</v>
      </c>
      <c r="G1920" s="256">
        <f t="shared" si="342"/>
        <v>117631.85</v>
      </c>
      <c r="H1920" s="256">
        <f t="shared" si="343"/>
        <v>736746.85</v>
      </c>
      <c r="I1920" s="256">
        <v>350000</v>
      </c>
      <c r="J1920" s="256">
        <f t="shared" si="344"/>
        <v>66500</v>
      </c>
      <c r="K1920" s="256">
        <f t="shared" si="345"/>
        <v>416500</v>
      </c>
      <c r="L1920" s="256">
        <v>465500</v>
      </c>
      <c r="M1920" s="256">
        <f t="shared" si="346"/>
        <v>88445</v>
      </c>
      <c r="N1920" s="299">
        <f t="shared" si="347"/>
        <v>553945</v>
      </c>
      <c r="O1920" s="303">
        <v>0</v>
      </c>
      <c r="P1920" s="303">
        <v>0</v>
      </c>
      <c r="Q1920" s="305">
        <v>0</v>
      </c>
      <c r="R1920" s="256">
        <f t="shared" si="337"/>
        <v>569063.95000000007</v>
      </c>
      <c r="S1920" s="256">
        <f t="shared" si="338"/>
        <v>416500</v>
      </c>
      <c r="T1920" s="303">
        <f t="shared" si="339"/>
        <v>553945</v>
      </c>
      <c r="U1920" s="303">
        <f t="shared" si="340"/>
        <v>160657.8607493497</v>
      </c>
      <c r="V1920" s="256">
        <f t="shared" si="341"/>
        <v>416500</v>
      </c>
    </row>
    <row r="1921" spans="2:22" ht="25.5" x14ac:dyDescent="0.2">
      <c r="B1921" s="259">
        <v>50</v>
      </c>
      <c r="C1921" s="268" t="s">
        <v>27</v>
      </c>
      <c r="D1921" s="274" t="s">
        <v>1097</v>
      </c>
      <c r="E1921" s="260">
        <v>1</v>
      </c>
      <c r="F1921" s="256">
        <v>212220</v>
      </c>
      <c r="G1921" s="256">
        <f t="shared" si="342"/>
        <v>40321.800000000003</v>
      </c>
      <c r="H1921" s="256">
        <f t="shared" si="343"/>
        <v>252541.8</v>
      </c>
      <c r="I1921" s="256">
        <v>120000</v>
      </c>
      <c r="J1921" s="256">
        <f t="shared" si="344"/>
        <v>22800</v>
      </c>
      <c r="K1921" s="256">
        <f t="shared" si="345"/>
        <v>142800</v>
      </c>
      <c r="L1921" s="256">
        <v>157200</v>
      </c>
      <c r="M1921" s="256">
        <f t="shared" si="346"/>
        <v>29868</v>
      </c>
      <c r="N1921" s="299">
        <f t="shared" si="347"/>
        <v>187068</v>
      </c>
      <c r="O1921" s="303">
        <v>0</v>
      </c>
      <c r="P1921" s="303">
        <v>0</v>
      </c>
      <c r="Q1921" s="305">
        <v>0</v>
      </c>
      <c r="R1921" s="256">
        <f t="shared" si="337"/>
        <v>194136.6</v>
      </c>
      <c r="S1921" s="256">
        <f t="shared" si="338"/>
        <v>142800</v>
      </c>
      <c r="T1921" s="303">
        <f t="shared" si="339"/>
        <v>188952.94305813755</v>
      </c>
      <c r="U1921" s="303">
        <f t="shared" si="340"/>
        <v>55211.316741044961</v>
      </c>
      <c r="V1921" s="256">
        <f t="shared" si="341"/>
        <v>142800</v>
      </c>
    </row>
    <row r="1922" spans="2:22" x14ac:dyDescent="0.2">
      <c r="B1922" s="259">
        <v>51</v>
      </c>
      <c r="C1922" s="268" t="s">
        <v>27</v>
      </c>
      <c r="D1922" s="274" t="s">
        <v>1098</v>
      </c>
      <c r="E1922" s="260">
        <v>1</v>
      </c>
      <c r="F1922" s="256">
        <v>2368080</v>
      </c>
      <c r="G1922" s="256">
        <f t="shared" si="342"/>
        <v>449935.2</v>
      </c>
      <c r="H1922" s="256">
        <f t="shared" si="343"/>
        <v>2818015.2</v>
      </c>
      <c r="I1922" s="256">
        <v>1200000</v>
      </c>
      <c r="J1922" s="256">
        <f t="shared" si="344"/>
        <v>228000</v>
      </c>
      <c r="K1922" s="256">
        <f t="shared" si="345"/>
        <v>1428000</v>
      </c>
      <c r="L1922" s="256">
        <v>1656000</v>
      </c>
      <c r="M1922" s="256">
        <f t="shared" si="346"/>
        <v>314640</v>
      </c>
      <c r="N1922" s="299">
        <f t="shared" si="347"/>
        <v>1970640</v>
      </c>
      <c r="O1922" s="303">
        <v>0</v>
      </c>
      <c r="P1922" s="303">
        <v>0</v>
      </c>
      <c r="Q1922" s="305">
        <v>0</v>
      </c>
      <c r="R1922" s="256">
        <f t="shared" si="337"/>
        <v>2072218.4000000001</v>
      </c>
      <c r="S1922" s="256">
        <f t="shared" si="338"/>
        <v>1428000</v>
      </c>
      <c r="T1922" s="303">
        <f t="shared" si="339"/>
        <v>1994158.210065471</v>
      </c>
      <c r="U1922" s="303">
        <f t="shared" si="340"/>
        <v>700552.77643278288</v>
      </c>
      <c r="V1922" s="256">
        <f t="shared" si="341"/>
        <v>1428000</v>
      </c>
    </row>
    <row r="1923" spans="2:22" ht="25.5" x14ac:dyDescent="0.2">
      <c r="B1923" s="259">
        <v>52</v>
      </c>
      <c r="C1923" s="268" t="s">
        <v>27</v>
      </c>
      <c r="D1923" s="274" t="s">
        <v>1099</v>
      </c>
      <c r="E1923" s="260">
        <v>1</v>
      </c>
      <c r="F1923" s="256">
        <v>83160</v>
      </c>
      <c r="G1923" s="256">
        <f t="shared" si="342"/>
        <v>15800.4</v>
      </c>
      <c r="H1923" s="256">
        <f t="shared" si="343"/>
        <v>98960.4</v>
      </c>
      <c r="I1923" s="256">
        <v>45000</v>
      </c>
      <c r="J1923" s="256">
        <f t="shared" si="344"/>
        <v>8550</v>
      </c>
      <c r="K1923" s="256">
        <f t="shared" si="345"/>
        <v>53550</v>
      </c>
      <c r="L1923" s="256">
        <v>63000</v>
      </c>
      <c r="M1923" s="256">
        <f t="shared" si="346"/>
        <v>11970</v>
      </c>
      <c r="N1923" s="299">
        <f t="shared" si="347"/>
        <v>74970</v>
      </c>
      <c r="O1923" s="303">
        <v>0</v>
      </c>
      <c r="P1923" s="303">
        <v>0</v>
      </c>
      <c r="Q1923" s="305">
        <v>0</v>
      </c>
      <c r="R1923" s="256">
        <f t="shared" si="337"/>
        <v>75826.8</v>
      </c>
      <c r="S1923" s="256">
        <f t="shared" si="338"/>
        <v>53550</v>
      </c>
      <c r="T1923" s="303">
        <f t="shared" si="339"/>
        <v>73513.902170305781</v>
      </c>
      <c r="U1923" s="303">
        <f t="shared" si="340"/>
        <v>22717.321292793287</v>
      </c>
      <c r="V1923" s="256">
        <f t="shared" si="341"/>
        <v>53550</v>
      </c>
    </row>
    <row r="1924" spans="2:22" ht="25.5" x14ac:dyDescent="0.2">
      <c r="B1924" s="259">
        <v>53</v>
      </c>
      <c r="C1924" s="268" t="s">
        <v>27</v>
      </c>
      <c r="D1924" s="274" t="s">
        <v>1100</v>
      </c>
      <c r="E1924" s="260">
        <v>1</v>
      </c>
      <c r="F1924" s="256">
        <v>29160</v>
      </c>
      <c r="G1924" s="256">
        <f t="shared" si="342"/>
        <v>5540.4</v>
      </c>
      <c r="H1924" s="256">
        <f t="shared" si="343"/>
        <v>34700.400000000001</v>
      </c>
      <c r="I1924" s="256">
        <v>15000</v>
      </c>
      <c r="J1924" s="256">
        <f t="shared" si="344"/>
        <v>2850</v>
      </c>
      <c r="K1924" s="256">
        <f t="shared" si="345"/>
        <v>17850</v>
      </c>
      <c r="L1924" s="256">
        <v>20250</v>
      </c>
      <c r="M1924" s="256">
        <f t="shared" si="346"/>
        <v>3847.5</v>
      </c>
      <c r="N1924" s="299">
        <f t="shared" si="347"/>
        <v>24097.5</v>
      </c>
      <c r="O1924" s="303">
        <v>0</v>
      </c>
      <c r="P1924" s="303">
        <v>0</v>
      </c>
      <c r="Q1924" s="305">
        <v>0</v>
      </c>
      <c r="R1924" s="256">
        <f t="shared" si="337"/>
        <v>25549.3</v>
      </c>
      <c r="S1924" s="256">
        <f t="shared" si="338"/>
        <v>17850</v>
      </c>
      <c r="T1924" s="303">
        <f t="shared" si="339"/>
        <v>24621.522062804859</v>
      </c>
      <c r="U1924" s="303">
        <f t="shared" si="340"/>
        <v>8518.4967846445925</v>
      </c>
      <c r="V1924" s="256">
        <f t="shared" si="341"/>
        <v>17850</v>
      </c>
    </row>
    <row r="1925" spans="2:22" x14ac:dyDescent="0.2">
      <c r="B1925" s="259">
        <v>54</v>
      </c>
      <c r="C1925" s="268" t="s">
        <v>27</v>
      </c>
      <c r="D1925" s="274" t="s">
        <v>1101</v>
      </c>
      <c r="E1925" s="260">
        <v>1</v>
      </c>
      <c r="F1925" s="256">
        <v>22290400</v>
      </c>
      <c r="G1925" s="256">
        <f t="shared" si="342"/>
        <v>4235176</v>
      </c>
      <c r="H1925" s="256">
        <f t="shared" si="343"/>
        <v>26525576</v>
      </c>
      <c r="I1925" s="256">
        <v>11000000</v>
      </c>
      <c r="J1925" s="256">
        <f t="shared" si="344"/>
        <v>2090000</v>
      </c>
      <c r="K1925" s="256">
        <f t="shared" si="345"/>
        <v>13090000</v>
      </c>
      <c r="L1925" s="256">
        <v>14960000</v>
      </c>
      <c r="M1925" s="256">
        <f t="shared" si="346"/>
        <v>2842400</v>
      </c>
      <c r="N1925" s="299">
        <f t="shared" si="347"/>
        <v>17802400</v>
      </c>
      <c r="O1925" s="303">
        <v>0</v>
      </c>
      <c r="P1925" s="303">
        <v>0</v>
      </c>
      <c r="Q1925" s="305">
        <v>0</v>
      </c>
      <c r="R1925" s="256">
        <f t="shared" si="337"/>
        <v>19139325.333333332</v>
      </c>
      <c r="S1925" s="256">
        <f t="shared" si="338"/>
        <v>13090000</v>
      </c>
      <c r="T1925" s="303">
        <f t="shared" si="339"/>
        <v>18352462.341995247</v>
      </c>
      <c r="U1925" s="303">
        <f t="shared" si="340"/>
        <v>6816832.301232392</v>
      </c>
      <c r="V1925" s="256">
        <f t="shared" si="341"/>
        <v>13090000</v>
      </c>
    </row>
    <row r="1926" spans="2:22" x14ac:dyDescent="0.2">
      <c r="B1926" s="259">
        <v>55</v>
      </c>
      <c r="C1926" s="268" t="s">
        <v>27</v>
      </c>
      <c r="D1926" s="274" t="s">
        <v>1102</v>
      </c>
      <c r="E1926" s="260">
        <v>1</v>
      </c>
      <c r="F1926" s="256">
        <v>555296</v>
      </c>
      <c r="G1926" s="256">
        <f t="shared" si="342"/>
        <v>105506.24000000001</v>
      </c>
      <c r="H1926" s="256">
        <f t="shared" si="343"/>
        <v>660802.24</v>
      </c>
      <c r="I1926" s="256">
        <v>280000</v>
      </c>
      <c r="J1926" s="256">
        <f t="shared" si="344"/>
        <v>53200</v>
      </c>
      <c r="K1926" s="256">
        <f t="shared" si="345"/>
        <v>333200</v>
      </c>
      <c r="L1926" s="256">
        <v>375200</v>
      </c>
      <c r="M1926" s="256">
        <f t="shared" si="346"/>
        <v>71288</v>
      </c>
      <c r="N1926" s="299">
        <f t="shared" si="347"/>
        <v>446488</v>
      </c>
      <c r="O1926" s="303">
        <v>0</v>
      </c>
      <c r="P1926" s="303">
        <v>0</v>
      </c>
      <c r="Q1926" s="305">
        <v>0</v>
      </c>
      <c r="R1926" s="256">
        <f t="shared" ref="R1926:R1989" si="348">AVERAGE(H1926,K1926,N1926)</f>
        <v>480163.41333333333</v>
      </c>
      <c r="S1926" s="256">
        <f t="shared" ref="S1926:S1989" si="349">MIN(H1926,K1926,N1926)</f>
        <v>333200</v>
      </c>
      <c r="T1926" s="303">
        <f t="shared" ref="T1926:T1989" si="350">GEOMEAN(H1926,K1926,N1926)</f>
        <v>461525.21162615699</v>
      </c>
      <c r="U1926" s="303">
        <f t="shared" ref="U1926:U1989" si="351">STDEV(H1926,K1926,N1926)</f>
        <v>166377.07778006111</v>
      </c>
      <c r="V1926" s="256">
        <f t="shared" ref="V1926:V1989" si="352">S1926</f>
        <v>333200</v>
      </c>
    </row>
    <row r="1927" spans="2:22" ht="25.5" x14ac:dyDescent="0.2">
      <c r="B1927" s="259">
        <v>56</v>
      </c>
      <c r="C1927" s="268" t="s">
        <v>27</v>
      </c>
      <c r="D1927" s="274" t="s">
        <v>1103</v>
      </c>
      <c r="E1927" s="260">
        <v>1</v>
      </c>
      <c r="F1927" s="256">
        <v>17057250</v>
      </c>
      <c r="G1927" s="256">
        <f t="shared" si="342"/>
        <v>3240877.5</v>
      </c>
      <c r="H1927" s="256">
        <f t="shared" si="343"/>
        <v>20298127.5</v>
      </c>
      <c r="I1927" s="256">
        <v>9500000</v>
      </c>
      <c r="J1927" s="256">
        <f t="shared" si="344"/>
        <v>1805000</v>
      </c>
      <c r="K1927" s="256">
        <f t="shared" si="345"/>
        <v>11305000</v>
      </c>
      <c r="L1927" s="256">
        <v>12825000</v>
      </c>
      <c r="M1927" s="256">
        <f t="shared" si="346"/>
        <v>2436750</v>
      </c>
      <c r="N1927" s="299">
        <f t="shared" si="347"/>
        <v>15261750</v>
      </c>
      <c r="O1927" s="303">
        <v>0</v>
      </c>
      <c r="P1927" s="303">
        <v>0</v>
      </c>
      <c r="Q1927" s="305">
        <v>0</v>
      </c>
      <c r="R1927" s="256">
        <f t="shared" si="348"/>
        <v>15621625.833333334</v>
      </c>
      <c r="S1927" s="256">
        <f t="shared" si="349"/>
        <v>11305000</v>
      </c>
      <c r="T1927" s="303">
        <f t="shared" si="350"/>
        <v>15186008.058458161</v>
      </c>
      <c r="U1927" s="303">
        <f t="shared" si="351"/>
        <v>4507351.6081372062</v>
      </c>
      <c r="V1927" s="256">
        <f t="shared" si="352"/>
        <v>11305000</v>
      </c>
    </row>
    <row r="1928" spans="2:22" ht="25.5" x14ac:dyDescent="0.2">
      <c r="B1928" s="259">
        <v>57</v>
      </c>
      <c r="C1928" s="268" t="s">
        <v>27</v>
      </c>
      <c r="D1928" s="274" t="s">
        <v>1104</v>
      </c>
      <c r="E1928" s="260">
        <v>1</v>
      </c>
      <c r="F1928" s="256">
        <v>8506800</v>
      </c>
      <c r="G1928" s="256">
        <f t="shared" si="342"/>
        <v>1616292</v>
      </c>
      <c r="H1928" s="256">
        <f t="shared" si="343"/>
        <v>10123092</v>
      </c>
      <c r="I1928" s="256">
        <v>4500000</v>
      </c>
      <c r="J1928" s="256">
        <f t="shared" si="344"/>
        <v>855000</v>
      </c>
      <c r="K1928" s="256">
        <f t="shared" si="345"/>
        <v>5355000</v>
      </c>
      <c r="L1928" s="256">
        <v>6255000</v>
      </c>
      <c r="M1928" s="256">
        <f t="shared" si="346"/>
        <v>1188450</v>
      </c>
      <c r="N1928" s="299">
        <f t="shared" si="347"/>
        <v>7443450</v>
      </c>
      <c r="O1928" s="303">
        <v>0</v>
      </c>
      <c r="P1928" s="303">
        <v>0</v>
      </c>
      <c r="Q1928" s="305">
        <v>0</v>
      </c>
      <c r="R1928" s="256">
        <f t="shared" si="348"/>
        <v>7640514</v>
      </c>
      <c r="S1928" s="256">
        <f t="shared" si="349"/>
        <v>5355000</v>
      </c>
      <c r="T1928" s="303">
        <f t="shared" si="350"/>
        <v>7389510.0613402538</v>
      </c>
      <c r="U1928" s="303">
        <f t="shared" si="351"/>
        <v>2390146.6472139321</v>
      </c>
      <c r="V1928" s="256">
        <f t="shared" si="352"/>
        <v>5355000</v>
      </c>
    </row>
    <row r="1929" spans="2:22" x14ac:dyDescent="0.2">
      <c r="B1929" s="259">
        <v>58</v>
      </c>
      <c r="C1929" s="268" t="s">
        <v>27</v>
      </c>
      <c r="D1929" s="275" t="s">
        <v>1105</v>
      </c>
      <c r="E1929" s="260">
        <v>1</v>
      </c>
      <c r="F1929" s="256">
        <v>325584</v>
      </c>
      <c r="G1929" s="256">
        <f t="shared" si="342"/>
        <v>61860.959999999999</v>
      </c>
      <c r="H1929" s="256">
        <f t="shared" si="343"/>
        <v>387444.96</v>
      </c>
      <c r="I1929" s="256">
        <v>180000</v>
      </c>
      <c r="J1929" s="256">
        <f t="shared" si="344"/>
        <v>34200</v>
      </c>
      <c r="K1929" s="256">
        <f t="shared" si="345"/>
        <v>214200</v>
      </c>
      <c r="L1929" s="256">
        <v>239400</v>
      </c>
      <c r="M1929" s="256">
        <f t="shared" si="346"/>
        <v>45486</v>
      </c>
      <c r="N1929" s="299">
        <f t="shared" si="347"/>
        <v>284886</v>
      </c>
      <c r="O1929" s="303">
        <v>0</v>
      </c>
      <c r="P1929" s="303">
        <v>0</v>
      </c>
      <c r="Q1929" s="305">
        <v>0</v>
      </c>
      <c r="R1929" s="256">
        <f t="shared" si="348"/>
        <v>295510.32</v>
      </c>
      <c r="S1929" s="256">
        <f t="shared" si="349"/>
        <v>214200</v>
      </c>
      <c r="T1929" s="303">
        <f t="shared" si="350"/>
        <v>287012.09357162641</v>
      </c>
      <c r="U1929" s="303">
        <f t="shared" si="351"/>
        <v>87109.765083756371</v>
      </c>
      <c r="V1929" s="256">
        <f t="shared" si="352"/>
        <v>214200</v>
      </c>
    </row>
    <row r="1930" spans="2:22" x14ac:dyDescent="0.2">
      <c r="B1930" s="259">
        <v>59</v>
      </c>
      <c r="C1930" s="268" t="s">
        <v>27</v>
      </c>
      <c r="D1930" s="274" t="s">
        <v>1106</v>
      </c>
      <c r="E1930" s="260">
        <v>1</v>
      </c>
      <c r="F1930" s="256">
        <v>313024</v>
      </c>
      <c r="G1930" s="256">
        <f t="shared" si="342"/>
        <v>59474.559999999998</v>
      </c>
      <c r="H1930" s="256">
        <f t="shared" si="343"/>
        <v>372498.56</v>
      </c>
      <c r="I1930" s="256">
        <v>160000</v>
      </c>
      <c r="J1930" s="256">
        <f t="shared" si="344"/>
        <v>30400</v>
      </c>
      <c r="K1930" s="256">
        <f t="shared" si="345"/>
        <v>190400</v>
      </c>
      <c r="L1930" s="256">
        <v>214400</v>
      </c>
      <c r="M1930" s="256">
        <f t="shared" si="346"/>
        <v>40736</v>
      </c>
      <c r="N1930" s="299">
        <f t="shared" si="347"/>
        <v>255136</v>
      </c>
      <c r="O1930" s="303">
        <v>0</v>
      </c>
      <c r="P1930" s="303">
        <v>0</v>
      </c>
      <c r="Q1930" s="305">
        <v>0</v>
      </c>
      <c r="R1930" s="256">
        <f t="shared" si="348"/>
        <v>272678.1866666667</v>
      </c>
      <c r="S1930" s="256">
        <f t="shared" si="349"/>
        <v>190400</v>
      </c>
      <c r="T1930" s="303">
        <f t="shared" si="350"/>
        <v>262535.33353228425</v>
      </c>
      <c r="U1930" s="303">
        <f t="shared" si="351"/>
        <v>92308.004112885683</v>
      </c>
      <c r="V1930" s="256">
        <f t="shared" si="352"/>
        <v>190400</v>
      </c>
    </row>
    <row r="1931" spans="2:22" x14ac:dyDescent="0.2">
      <c r="B1931" s="259">
        <v>60</v>
      </c>
      <c r="C1931" s="268" t="s">
        <v>27</v>
      </c>
      <c r="D1931" s="274" t="s">
        <v>1107</v>
      </c>
      <c r="E1931" s="260">
        <v>1</v>
      </c>
      <c r="F1931" s="256">
        <v>27738</v>
      </c>
      <c r="G1931" s="256">
        <f t="shared" si="342"/>
        <v>5270.22</v>
      </c>
      <c r="H1931" s="256">
        <f t="shared" si="343"/>
        <v>33008.22</v>
      </c>
      <c r="I1931" s="256">
        <v>15000</v>
      </c>
      <c r="J1931" s="256">
        <f t="shared" si="344"/>
        <v>2850</v>
      </c>
      <c r="K1931" s="256">
        <f t="shared" si="345"/>
        <v>17850</v>
      </c>
      <c r="L1931" s="256">
        <v>20700</v>
      </c>
      <c r="M1931" s="256">
        <f t="shared" si="346"/>
        <v>3933</v>
      </c>
      <c r="N1931" s="299">
        <f t="shared" si="347"/>
        <v>24633</v>
      </c>
      <c r="O1931" s="303">
        <v>0</v>
      </c>
      <c r="P1931" s="303">
        <v>0</v>
      </c>
      <c r="Q1931" s="305">
        <v>0</v>
      </c>
      <c r="R1931" s="256">
        <f t="shared" si="348"/>
        <v>25163.74</v>
      </c>
      <c r="S1931" s="256">
        <f t="shared" si="349"/>
        <v>17850</v>
      </c>
      <c r="T1931" s="303">
        <f t="shared" si="350"/>
        <v>24392.662722732086</v>
      </c>
      <c r="U1931" s="303">
        <f t="shared" si="351"/>
        <v>7593.0344463067022</v>
      </c>
      <c r="V1931" s="256">
        <f t="shared" si="352"/>
        <v>17850</v>
      </c>
    </row>
    <row r="1932" spans="2:22" x14ac:dyDescent="0.2">
      <c r="B1932" s="259">
        <v>61</v>
      </c>
      <c r="C1932" s="268" t="s">
        <v>27</v>
      </c>
      <c r="D1932" s="274" t="s">
        <v>1108</v>
      </c>
      <c r="E1932" s="260">
        <v>1</v>
      </c>
      <c r="F1932" s="256">
        <v>69580</v>
      </c>
      <c r="G1932" s="256">
        <f t="shared" si="342"/>
        <v>13220.2</v>
      </c>
      <c r="H1932" s="256">
        <f t="shared" si="343"/>
        <v>82800.2</v>
      </c>
      <c r="I1932" s="256">
        <v>35000</v>
      </c>
      <c r="J1932" s="256">
        <f t="shared" si="344"/>
        <v>6650</v>
      </c>
      <c r="K1932" s="256">
        <f t="shared" si="345"/>
        <v>41650</v>
      </c>
      <c r="L1932" s="256">
        <v>49000</v>
      </c>
      <c r="M1932" s="256">
        <f t="shared" si="346"/>
        <v>9310</v>
      </c>
      <c r="N1932" s="299">
        <f t="shared" si="347"/>
        <v>58310</v>
      </c>
      <c r="O1932" s="303">
        <v>0</v>
      </c>
      <c r="P1932" s="303">
        <v>0</v>
      </c>
      <c r="Q1932" s="305">
        <v>0</v>
      </c>
      <c r="R1932" s="256">
        <f t="shared" si="348"/>
        <v>60920.066666666673</v>
      </c>
      <c r="S1932" s="256">
        <f t="shared" si="349"/>
        <v>41650</v>
      </c>
      <c r="T1932" s="303">
        <f t="shared" si="350"/>
        <v>58586.354839365893</v>
      </c>
      <c r="U1932" s="303">
        <f t="shared" si="351"/>
        <v>20698.890695236143</v>
      </c>
      <c r="V1932" s="256">
        <f t="shared" si="352"/>
        <v>41650</v>
      </c>
    </row>
    <row r="1933" spans="2:22" x14ac:dyDescent="0.2">
      <c r="B1933" s="259">
        <v>62</v>
      </c>
      <c r="C1933" s="268" t="s">
        <v>27</v>
      </c>
      <c r="D1933" s="274" t="s">
        <v>1109</v>
      </c>
      <c r="E1933" s="260">
        <v>1</v>
      </c>
      <c r="F1933" s="256">
        <v>31080</v>
      </c>
      <c r="G1933" s="256">
        <f t="shared" si="342"/>
        <v>5905.2</v>
      </c>
      <c r="H1933" s="256">
        <f t="shared" si="343"/>
        <v>36985.199999999997</v>
      </c>
      <c r="I1933" s="256">
        <v>15000</v>
      </c>
      <c r="J1933" s="256">
        <f t="shared" si="344"/>
        <v>2850</v>
      </c>
      <c r="K1933" s="256">
        <f t="shared" si="345"/>
        <v>17850</v>
      </c>
      <c r="L1933" s="256">
        <v>21000</v>
      </c>
      <c r="M1933" s="256">
        <f t="shared" si="346"/>
        <v>3990</v>
      </c>
      <c r="N1933" s="299">
        <f t="shared" si="347"/>
        <v>24990</v>
      </c>
      <c r="O1933" s="303">
        <v>0</v>
      </c>
      <c r="P1933" s="303">
        <v>0</v>
      </c>
      <c r="Q1933" s="305">
        <v>0</v>
      </c>
      <c r="R1933" s="256">
        <f t="shared" si="348"/>
        <v>26608.399999999998</v>
      </c>
      <c r="S1933" s="256">
        <f t="shared" si="349"/>
        <v>17850</v>
      </c>
      <c r="T1933" s="303">
        <f t="shared" si="350"/>
        <v>25457.210639007622</v>
      </c>
      <c r="U1933" s="303">
        <f t="shared" si="351"/>
        <v>9669.7147672514075</v>
      </c>
      <c r="V1933" s="256">
        <f t="shared" si="352"/>
        <v>17850</v>
      </c>
    </row>
    <row r="1934" spans="2:22" x14ac:dyDescent="0.2">
      <c r="B1934" s="259">
        <v>63</v>
      </c>
      <c r="C1934" s="268" t="s">
        <v>27</v>
      </c>
      <c r="D1934" s="274" t="s">
        <v>1110</v>
      </c>
      <c r="E1934" s="260">
        <v>1</v>
      </c>
      <c r="F1934" s="256">
        <v>28296</v>
      </c>
      <c r="G1934" s="256">
        <f t="shared" si="342"/>
        <v>5376.24</v>
      </c>
      <c r="H1934" s="256">
        <f t="shared" si="343"/>
        <v>33672.239999999998</v>
      </c>
      <c r="I1934" s="256">
        <v>15000</v>
      </c>
      <c r="J1934" s="256">
        <f t="shared" si="344"/>
        <v>2850</v>
      </c>
      <c r="K1934" s="256">
        <f t="shared" si="345"/>
        <v>17850</v>
      </c>
      <c r="L1934" s="256">
        <v>19650</v>
      </c>
      <c r="M1934" s="256">
        <f t="shared" si="346"/>
        <v>3733.5</v>
      </c>
      <c r="N1934" s="299">
        <f t="shared" si="347"/>
        <v>23383.5</v>
      </c>
      <c r="O1934" s="303">
        <v>0</v>
      </c>
      <c r="P1934" s="303">
        <v>0</v>
      </c>
      <c r="Q1934" s="305">
        <v>0</v>
      </c>
      <c r="R1934" s="256">
        <f t="shared" si="348"/>
        <v>24968.579999999998</v>
      </c>
      <c r="S1934" s="256">
        <f t="shared" si="349"/>
        <v>17850</v>
      </c>
      <c r="T1934" s="303">
        <f t="shared" si="350"/>
        <v>24132.737090662125</v>
      </c>
      <c r="U1934" s="303">
        <f t="shared" si="351"/>
        <v>8029.3323887606148</v>
      </c>
      <c r="V1934" s="256">
        <f t="shared" si="352"/>
        <v>17850</v>
      </c>
    </row>
    <row r="1935" spans="2:22" x14ac:dyDescent="0.2">
      <c r="B1935" s="259">
        <v>64</v>
      </c>
      <c r="C1935" s="268" t="s">
        <v>27</v>
      </c>
      <c r="D1935" s="275" t="s">
        <v>1111</v>
      </c>
      <c r="E1935" s="260">
        <v>1</v>
      </c>
      <c r="F1935" s="256">
        <v>27300</v>
      </c>
      <c r="G1935" s="256">
        <f t="shared" si="342"/>
        <v>5187</v>
      </c>
      <c r="H1935" s="256">
        <f t="shared" si="343"/>
        <v>32487</v>
      </c>
      <c r="I1935" s="256">
        <v>15000</v>
      </c>
      <c r="J1935" s="256">
        <f t="shared" si="344"/>
        <v>2850</v>
      </c>
      <c r="K1935" s="256">
        <f t="shared" si="345"/>
        <v>17850</v>
      </c>
      <c r="L1935" s="256">
        <v>19500</v>
      </c>
      <c r="M1935" s="256">
        <f t="shared" si="346"/>
        <v>3705</v>
      </c>
      <c r="N1935" s="299">
        <f t="shared" si="347"/>
        <v>23205</v>
      </c>
      <c r="O1935" s="303">
        <v>0</v>
      </c>
      <c r="P1935" s="303">
        <v>0</v>
      </c>
      <c r="Q1935" s="305">
        <v>0</v>
      </c>
      <c r="R1935" s="256">
        <f t="shared" si="348"/>
        <v>24514</v>
      </c>
      <c r="S1935" s="256">
        <f t="shared" si="349"/>
        <v>17850</v>
      </c>
      <c r="T1935" s="303">
        <f t="shared" si="350"/>
        <v>23785.363917885643</v>
      </c>
      <c r="U1935" s="303">
        <f t="shared" si="351"/>
        <v>7405.7783520707662</v>
      </c>
      <c r="V1935" s="256">
        <f t="shared" si="352"/>
        <v>17850</v>
      </c>
    </row>
    <row r="1936" spans="2:22" x14ac:dyDescent="0.2">
      <c r="B1936" s="259">
        <v>65</v>
      </c>
      <c r="C1936" s="268" t="s">
        <v>27</v>
      </c>
      <c r="D1936" s="274" t="s">
        <v>1112</v>
      </c>
      <c r="E1936" s="260">
        <v>1</v>
      </c>
      <c r="F1936" s="256">
        <v>29386.5</v>
      </c>
      <c r="G1936" s="256">
        <f t="shared" ref="G1936:G1999" si="353">+F1936*19%</f>
        <v>5583.4350000000004</v>
      </c>
      <c r="H1936" s="256">
        <f t="shared" ref="H1936:H1999" si="354">+G1936+F1936</f>
        <v>34969.934999999998</v>
      </c>
      <c r="I1936" s="256">
        <v>15000</v>
      </c>
      <c r="J1936" s="256">
        <f t="shared" ref="J1936:J1999" si="355">+I1936*19%</f>
        <v>2850</v>
      </c>
      <c r="K1936" s="256">
        <f t="shared" ref="K1936:K1999" si="356">+J1936+I1936</f>
        <v>17850</v>
      </c>
      <c r="L1936" s="256">
        <v>20550</v>
      </c>
      <c r="M1936" s="256">
        <f t="shared" ref="M1936:M1999" si="357">+L1936*19%</f>
        <v>3904.5</v>
      </c>
      <c r="N1936" s="299">
        <f t="shared" ref="N1936:N1999" si="358">+M1936+L1936</f>
        <v>24454.5</v>
      </c>
      <c r="O1936" s="303">
        <v>0</v>
      </c>
      <c r="P1936" s="303">
        <v>0</v>
      </c>
      <c r="Q1936" s="305">
        <v>0</v>
      </c>
      <c r="R1936" s="256">
        <f t="shared" si="348"/>
        <v>25758.145</v>
      </c>
      <c r="S1936" s="256">
        <f t="shared" si="349"/>
        <v>17850</v>
      </c>
      <c r="T1936" s="303">
        <f t="shared" si="350"/>
        <v>24806.411538669785</v>
      </c>
      <c r="U1936" s="303">
        <f t="shared" si="351"/>
        <v>8634.098755259578</v>
      </c>
      <c r="V1936" s="256">
        <f t="shared" si="352"/>
        <v>17850</v>
      </c>
    </row>
    <row r="1937" spans="2:22" x14ac:dyDescent="0.2">
      <c r="B1937" s="259">
        <v>66</v>
      </c>
      <c r="C1937" s="268" t="s">
        <v>27</v>
      </c>
      <c r="D1937" s="274" t="s">
        <v>1113</v>
      </c>
      <c r="E1937" s="260">
        <v>1</v>
      </c>
      <c r="F1937" s="256">
        <v>20400</v>
      </c>
      <c r="G1937" s="256">
        <f t="shared" si="353"/>
        <v>3876</v>
      </c>
      <c r="H1937" s="256">
        <f t="shared" si="354"/>
        <v>24276</v>
      </c>
      <c r="I1937" s="256">
        <v>10000</v>
      </c>
      <c r="J1937" s="256">
        <f t="shared" si="355"/>
        <v>1900</v>
      </c>
      <c r="K1937" s="256">
        <f t="shared" si="356"/>
        <v>11900</v>
      </c>
      <c r="L1937" s="256">
        <v>13600</v>
      </c>
      <c r="M1937" s="256">
        <f t="shared" si="357"/>
        <v>2584</v>
      </c>
      <c r="N1937" s="299">
        <f t="shared" si="358"/>
        <v>16184</v>
      </c>
      <c r="O1937" s="303">
        <v>0</v>
      </c>
      <c r="P1937" s="303">
        <v>0</v>
      </c>
      <c r="Q1937" s="305">
        <v>0</v>
      </c>
      <c r="R1937" s="256">
        <f t="shared" si="348"/>
        <v>17453.333333333332</v>
      </c>
      <c r="S1937" s="256">
        <f t="shared" si="349"/>
        <v>11900</v>
      </c>
      <c r="T1937" s="303">
        <f t="shared" si="350"/>
        <v>16721.297996040135</v>
      </c>
      <c r="U1937" s="303">
        <f t="shared" si="351"/>
        <v>6284.8826029873708</v>
      </c>
      <c r="V1937" s="256">
        <f t="shared" si="352"/>
        <v>11900</v>
      </c>
    </row>
    <row r="1938" spans="2:22" x14ac:dyDescent="0.2">
      <c r="B1938" s="259">
        <v>67</v>
      </c>
      <c r="C1938" s="268" t="s">
        <v>27</v>
      </c>
      <c r="D1938" s="274" t="s">
        <v>1114</v>
      </c>
      <c r="E1938" s="260">
        <v>1</v>
      </c>
      <c r="F1938" s="256">
        <v>67963</v>
      </c>
      <c r="G1938" s="256">
        <f t="shared" si="353"/>
        <v>12912.97</v>
      </c>
      <c r="H1938" s="256">
        <f t="shared" si="354"/>
        <v>80875.97</v>
      </c>
      <c r="I1938" s="256">
        <v>35000</v>
      </c>
      <c r="J1938" s="256">
        <f t="shared" si="355"/>
        <v>6650</v>
      </c>
      <c r="K1938" s="256">
        <f t="shared" si="356"/>
        <v>41650</v>
      </c>
      <c r="L1938" s="256">
        <v>46550</v>
      </c>
      <c r="M1938" s="256">
        <f t="shared" si="357"/>
        <v>8844.5</v>
      </c>
      <c r="N1938" s="299">
        <f t="shared" si="358"/>
        <v>55394.5</v>
      </c>
      <c r="O1938" s="303">
        <v>0</v>
      </c>
      <c r="P1938" s="303">
        <v>0</v>
      </c>
      <c r="Q1938" s="305">
        <v>0</v>
      </c>
      <c r="R1938" s="256">
        <f t="shared" si="348"/>
        <v>59306.823333333334</v>
      </c>
      <c r="S1938" s="256">
        <f t="shared" si="349"/>
        <v>41650</v>
      </c>
      <c r="T1938" s="303">
        <f t="shared" si="350"/>
        <v>57143.528230000011</v>
      </c>
      <c r="U1938" s="303">
        <f t="shared" si="351"/>
        <v>19903.489292298291</v>
      </c>
      <c r="V1938" s="256">
        <f t="shared" si="352"/>
        <v>41650</v>
      </c>
    </row>
    <row r="1939" spans="2:22" x14ac:dyDescent="0.2">
      <c r="B1939" s="259">
        <v>68</v>
      </c>
      <c r="C1939" s="268" t="s">
        <v>27</v>
      </c>
      <c r="D1939" s="274" t="s">
        <v>1115</v>
      </c>
      <c r="E1939" s="260">
        <v>1</v>
      </c>
      <c r="F1939" s="256">
        <v>63308</v>
      </c>
      <c r="G1939" s="256">
        <f t="shared" si="353"/>
        <v>12028.52</v>
      </c>
      <c r="H1939" s="256">
        <f t="shared" si="354"/>
        <v>75336.52</v>
      </c>
      <c r="I1939" s="256">
        <v>35000</v>
      </c>
      <c r="J1939" s="256">
        <f t="shared" si="355"/>
        <v>6650</v>
      </c>
      <c r="K1939" s="256">
        <f t="shared" si="356"/>
        <v>41650</v>
      </c>
      <c r="L1939" s="256">
        <v>47600</v>
      </c>
      <c r="M1939" s="256">
        <f t="shared" si="357"/>
        <v>9044</v>
      </c>
      <c r="N1939" s="299">
        <f t="shared" si="358"/>
        <v>56644</v>
      </c>
      <c r="O1939" s="303">
        <v>0</v>
      </c>
      <c r="P1939" s="303">
        <v>0</v>
      </c>
      <c r="Q1939" s="305">
        <v>0</v>
      </c>
      <c r="R1939" s="256">
        <f t="shared" si="348"/>
        <v>57876.840000000004</v>
      </c>
      <c r="S1939" s="256">
        <f t="shared" si="349"/>
        <v>41650</v>
      </c>
      <c r="T1939" s="303">
        <f t="shared" si="350"/>
        <v>56224.399408357509</v>
      </c>
      <c r="U1939" s="303">
        <f t="shared" si="351"/>
        <v>16877.065155909044</v>
      </c>
      <c r="V1939" s="256">
        <f t="shared" si="352"/>
        <v>41650</v>
      </c>
    </row>
    <row r="1940" spans="2:22" x14ac:dyDescent="0.2">
      <c r="B1940" s="259">
        <v>69</v>
      </c>
      <c r="C1940" s="268" t="s">
        <v>27</v>
      </c>
      <c r="D1940" s="276" t="s">
        <v>1116</v>
      </c>
      <c r="E1940" s="260">
        <v>1</v>
      </c>
      <c r="F1940" s="256">
        <v>900480</v>
      </c>
      <c r="G1940" s="256">
        <f t="shared" si="353"/>
        <v>171091.20000000001</v>
      </c>
      <c r="H1940" s="256">
        <f t="shared" si="354"/>
        <v>1071571.2</v>
      </c>
      <c r="I1940" s="256">
        <v>480000</v>
      </c>
      <c r="J1940" s="256">
        <f t="shared" si="355"/>
        <v>91200</v>
      </c>
      <c r="K1940" s="256">
        <f t="shared" si="356"/>
        <v>571200</v>
      </c>
      <c r="L1940" s="256">
        <v>643200</v>
      </c>
      <c r="M1940" s="256">
        <f t="shared" si="357"/>
        <v>122208</v>
      </c>
      <c r="N1940" s="299">
        <f t="shared" si="358"/>
        <v>765408</v>
      </c>
      <c r="O1940" s="303">
        <v>0</v>
      </c>
      <c r="P1940" s="303">
        <v>0</v>
      </c>
      <c r="Q1940" s="305">
        <v>0</v>
      </c>
      <c r="R1940" s="256">
        <f t="shared" si="348"/>
        <v>802726.40000000002</v>
      </c>
      <c r="S1940" s="256">
        <f t="shared" si="349"/>
        <v>571200</v>
      </c>
      <c r="T1940" s="303">
        <f t="shared" si="350"/>
        <v>776665.61142282758</v>
      </c>
      <c r="U1940" s="303">
        <f t="shared" si="351"/>
        <v>252264.40827290699</v>
      </c>
      <c r="V1940" s="256">
        <f t="shared" si="352"/>
        <v>571200</v>
      </c>
    </row>
    <row r="1941" spans="2:22" x14ac:dyDescent="0.2">
      <c r="B1941" s="259">
        <v>70</v>
      </c>
      <c r="C1941" s="268" t="s">
        <v>27</v>
      </c>
      <c r="D1941" s="276" t="s">
        <v>1117</v>
      </c>
      <c r="E1941" s="260">
        <v>1</v>
      </c>
      <c r="F1941" s="256">
        <v>670680</v>
      </c>
      <c r="G1941" s="256">
        <f t="shared" si="353"/>
        <v>127429.2</v>
      </c>
      <c r="H1941" s="256">
        <f t="shared" si="354"/>
        <v>798109.2</v>
      </c>
      <c r="I1941" s="256">
        <v>360000</v>
      </c>
      <c r="J1941" s="256">
        <f t="shared" si="355"/>
        <v>68400</v>
      </c>
      <c r="K1941" s="256">
        <f t="shared" si="356"/>
        <v>428400</v>
      </c>
      <c r="L1941" s="256">
        <v>486000</v>
      </c>
      <c r="M1941" s="256">
        <f t="shared" si="357"/>
        <v>92340</v>
      </c>
      <c r="N1941" s="299">
        <f t="shared" si="358"/>
        <v>578340</v>
      </c>
      <c r="O1941" s="303">
        <v>0</v>
      </c>
      <c r="P1941" s="303">
        <v>0</v>
      </c>
      <c r="Q1941" s="305">
        <v>0</v>
      </c>
      <c r="R1941" s="256">
        <f t="shared" si="348"/>
        <v>601616.4</v>
      </c>
      <c r="S1941" s="256">
        <f t="shared" si="349"/>
        <v>428400</v>
      </c>
      <c r="T1941" s="303">
        <f t="shared" si="350"/>
        <v>582592.65272519842</v>
      </c>
      <c r="U1941" s="303">
        <f t="shared" si="351"/>
        <v>185950.44027611229</v>
      </c>
      <c r="V1941" s="256">
        <f t="shared" si="352"/>
        <v>428400</v>
      </c>
    </row>
    <row r="1942" spans="2:22" x14ac:dyDescent="0.2">
      <c r="B1942" s="259">
        <v>71</v>
      </c>
      <c r="C1942" s="268" t="s">
        <v>27</v>
      </c>
      <c r="D1942" s="276" t="s">
        <v>1118</v>
      </c>
      <c r="E1942" s="260">
        <v>1</v>
      </c>
      <c r="F1942" s="256">
        <v>622440</v>
      </c>
      <c r="G1942" s="256">
        <f t="shared" si="353"/>
        <v>118263.6</v>
      </c>
      <c r="H1942" s="256">
        <f t="shared" si="354"/>
        <v>740703.6</v>
      </c>
      <c r="I1942" s="256">
        <v>360000</v>
      </c>
      <c r="J1942" s="256">
        <f t="shared" si="355"/>
        <v>68400</v>
      </c>
      <c r="K1942" s="256">
        <f t="shared" si="356"/>
        <v>428400</v>
      </c>
      <c r="L1942" s="256">
        <v>468000</v>
      </c>
      <c r="M1942" s="256">
        <f t="shared" si="357"/>
        <v>88920</v>
      </c>
      <c r="N1942" s="299">
        <f t="shared" si="358"/>
        <v>556920</v>
      </c>
      <c r="O1942" s="303">
        <v>0</v>
      </c>
      <c r="P1942" s="303">
        <v>0</v>
      </c>
      <c r="Q1942" s="305">
        <v>0</v>
      </c>
      <c r="R1942" s="256">
        <f t="shared" si="348"/>
        <v>575341.20000000007</v>
      </c>
      <c r="S1942" s="256">
        <f t="shared" si="349"/>
        <v>428400</v>
      </c>
      <c r="T1942" s="303">
        <f t="shared" si="350"/>
        <v>561171.46224733884</v>
      </c>
      <c r="U1942" s="303">
        <f t="shared" si="351"/>
        <v>156964.61416612306</v>
      </c>
      <c r="V1942" s="256">
        <f t="shared" si="352"/>
        <v>428400</v>
      </c>
    </row>
    <row r="1943" spans="2:22" x14ac:dyDescent="0.2">
      <c r="B1943" s="259">
        <v>72</v>
      </c>
      <c r="C1943" s="268" t="s">
        <v>27</v>
      </c>
      <c r="D1943" s="276" t="s">
        <v>1119</v>
      </c>
      <c r="E1943" s="260">
        <v>1</v>
      </c>
      <c r="F1943" s="256">
        <v>685548</v>
      </c>
      <c r="G1943" s="256">
        <f t="shared" si="353"/>
        <v>130254.12</v>
      </c>
      <c r="H1943" s="256">
        <f t="shared" si="354"/>
        <v>815802.12</v>
      </c>
      <c r="I1943" s="256">
        <v>360000</v>
      </c>
      <c r="J1943" s="256">
        <f t="shared" si="355"/>
        <v>68400</v>
      </c>
      <c r="K1943" s="256">
        <f t="shared" si="356"/>
        <v>428400</v>
      </c>
      <c r="L1943" s="256">
        <v>500400</v>
      </c>
      <c r="M1943" s="256">
        <f t="shared" si="357"/>
        <v>95076</v>
      </c>
      <c r="N1943" s="299">
        <f t="shared" si="358"/>
        <v>595476</v>
      </c>
      <c r="O1943" s="303">
        <v>0</v>
      </c>
      <c r="P1943" s="303">
        <v>0</v>
      </c>
      <c r="Q1943" s="305">
        <v>0</v>
      </c>
      <c r="R1943" s="256">
        <f t="shared" si="348"/>
        <v>613226.04</v>
      </c>
      <c r="S1943" s="256">
        <f t="shared" si="349"/>
        <v>428400</v>
      </c>
      <c r="T1943" s="303">
        <f t="shared" si="350"/>
        <v>592606.1916016147</v>
      </c>
      <c r="U1943" s="303">
        <f t="shared" si="351"/>
        <v>194310.0578588889</v>
      </c>
      <c r="V1943" s="256">
        <f t="shared" si="352"/>
        <v>428400</v>
      </c>
    </row>
    <row r="1944" spans="2:22" x14ac:dyDescent="0.2">
      <c r="B1944" s="259">
        <v>73</v>
      </c>
      <c r="C1944" s="268" t="s">
        <v>27</v>
      </c>
      <c r="D1944" s="276" t="s">
        <v>1120</v>
      </c>
      <c r="E1944" s="260">
        <v>1</v>
      </c>
      <c r="F1944" s="256">
        <v>695520</v>
      </c>
      <c r="G1944" s="256">
        <f t="shared" si="353"/>
        <v>132148.79999999999</v>
      </c>
      <c r="H1944" s="256">
        <f t="shared" si="354"/>
        <v>827668.8</v>
      </c>
      <c r="I1944" s="256">
        <v>360000</v>
      </c>
      <c r="J1944" s="256">
        <f t="shared" si="355"/>
        <v>68400</v>
      </c>
      <c r="K1944" s="256">
        <f t="shared" si="356"/>
        <v>428400</v>
      </c>
      <c r="L1944" s="256">
        <v>496800</v>
      </c>
      <c r="M1944" s="256">
        <f t="shared" si="357"/>
        <v>94392</v>
      </c>
      <c r="N1944" s="299">
        <f t="shared" si="358"/>
        <v>591192</v>
      </c>
      <c r="O1944" s="303">
        <v>0</v>
      </c>
      <c r="P1944" s="303">
        <v>0</v>
      </c>
      <c r="Q1944" s="305">
        <v>0</v>
      </c>
      <c r="R1944" s="256">
        <f t="shared" si="348"/>
        <v>615753.6</v>
      </c>
      <c r="S1944" s="256">
        <f t="shared" si="349"/>
        <v>428400</v>
      </c>
      <c r="T1944" s="303">
        <f t="shared" si="350"/>
        <v>594034.31292429229</v>
      </c>
      <c r="U1944" s="303">
        <f t="shared" si="351"/>
        <v>200764.40872146614</v>
      </c>
      <c r="V1944" s="256">
        <f t="shared" si="352"/>
        <v>428400</v>
      </c>
    </row>
    <row r="1945" spans="2:22" ht="17.25" customHeight="1" x14ac:dyDescent="0.2">
      <c r="B1945" s="259">
        <v>74</v>
      </c>
      <c r="C1945" s="268" t="s">
        <v>27</v>
      </c>
      <c r="D1945" s="276" t="s">
        <v>1121</v>
      </c>
      <c r="E1945" s="260">
        <v>1</v>
      </c>
      <c r="F1945" s="256">
        <v>836160</v>
      </c>
      <c r="G1945" s="256">
        <f t="shared" si="353"/>
        <v>158870.39999999999</v>
      </c>
      <c r="H1945" s="256">
        <f t="shared" si="354"/>
        <v>995030.4</v>
      </c>
      <c r="I1945" s="256">
        <v>480000</v>
      </c>
      <c r="J1945" s="256">
        <f t="shared" si="355"/>
        <v>91200</v>
      </c>
      <c r="K1945" s="256">
        <f t="shared" si="356"/>
        <v>571200</v>
      </c>
      <c r="L1945" s="256">
        <v>624000</v>
      </c>
      <c r="M1945" s="256">
        <f t="shared" si="357"/>
        <v>118560</v>
      </c>
      <c r="N1945" s="299">
        <f t="shared" si="358"/>
        <v>742560</v>
      </c>
      <c r="O1945" s="303">
        <v>0</v>
      </c>
      <c r="P1945" s="303">
        <v>0</v>
      </c>
      <c r="Q1945" s="305">
        <v>0</v>
      </c>
      <c r="R1945" s="256">
        <f t="shared" si="348"/>
        <v>769596.79999999993</v>
      </c>
      <c r="S1945" s="256">
        <f t="shared" si="349"/>
        <v>571200</v>
      </c>
      <c r="T1945" s="303">
        <f t="shared" si="350"/>
        <v>750099.19565498806</v>
      </c>
      <c r="U1945" s="303">
        <f t="shared" si="351"/>
        <v>213204.81562741546</v>
      </c>
      <c r="V1945" s="256">
        <f t="shared" si="352"/>
        <v>571200</v>
      </c>
    </row>
    <row r="1946" spans="2:22" ht="17.25" customHeight="1" x14ac:dyDescent="0.2">
      <c r="B1946" s="259">
        <v>75</v>
      </c>
      <c r="C1946" s="268" t="s">
        <v>27</v>
      </c>
      <c r="D1946" s="276" t="s">
        <v>1122</v>
      </c>
      <c r="E1946" s="260">
        <v>1</v>
      </c>
      <c r="F1946" s="256">
        <v>713412</v>
      </c>
      <c r="G1946" s="256">
        <f t="shared" si="353"/>
        <v>135548.28</v>
      </c>
      <c r="H1946" s="256">
        <f t="shared" si="354"/>
        <v>848960.28</v>
      </c>
      <c r="I1946" s="256">
        <v>360000</v>
      </c>
      <c r="J1946" s="256">
        <f t="shared" si="355"/>
        <v>68400</v>
      </c>
      <c r="K1946" s="256">
        <f t="shared" si="356"/>
        <v>428400</v>
      </c>
      <c r="L1946" s="256">
        <v>478800</v>
      </c>
      <c r="M1946" s="256">
        <f t="shared" si="357"/>
        <v>90972</v>
      </c>
      <c r="N1946" s="299">
        <f t="shared" si="358"/>
        <v>569772</v>
      </c>
      <c r="O1946" s="303">
        <v>0</v>
      </c>
      <c r="P1946" s="303">
        <v>0</v>
      </c>
      <c r="Q1946" s="305">
        <v>0</v>
      </c>
      <c r="R1946" s="256">
        <f t="shared" si="348"/>
        <v>615710.76</v>
      </c>
      <c r="S1946" s="256">
        <f t="shared" si="349"/>
        <v>428400</v>
      </c>
      <c r="T1946" s="303">
        <f t="shared" si="350"/>
        <v>591760.508579797</v>
      </c>
      <c r="U1946" s="303">
        <f t="shared" si="351"/>
        <v>214010.54771009032</v>
      </c>
      <c r="V1946" s="256">
        <f t="shared" si="352"/>
        <v>428400</v>
      </c>
    </row>
    <row r="1947" spans="2:22" x14ac:dyDescent="0.2">
      <c r="B1947" s="259">
        <v>76</v>
      </c>
      <c r="C1947" s="268" t="s">
        <v>27</v>
      </c>
      <c r="D1947" s="276" t="s">
        <v>1123</v>
      </c>
      <c r="E1947" s="260">
        <v>1</v>
      </c>
      <c r="F1947" s="256">
        <v>715572</v>
      </c>
      <c r="G1947" s="256">
        <f t="shared" si="353"/>
        <v>135958.68</v>
      </c>
      <c r="H1947" s="256">
        <f t="shared" si="354"/>
        <v>851530.67999999993</v>
      </c>
      <c r="I1947" s="256">
        <v>360000</v>
      </c>
      <c r="J1947" s="256">
        <f t="shared" si="355"/>
        <v>68400</v>
      </c>
      <c r="K1947" s="256">
        <f t="shared" si="356"/>
        <v>428400</v>
      </c>
      <c r="L1947" s="256">
        <v>500400</v>
      </c>
      <c r="M1947" s="256">
        <f t="shared" si="357"/>
        <v>95076</v>
      </c>
      <c r="N1947" s="299">
        <f t="shared" si="358"/>
        <v>595476</v>
      </c>
      <c r="O1947" s="303">
        <v>0</v>
      </c>
      <c r="P1947" s="303">
        <v>0</v>
      </c>
      <c r="Q1947" s="305">
        <v>0</v>
      </c>
      <c r="R1947" s="256">
        <f t="shared" si="348"/>
        <v>625135.55999999994</v>
      </c>
      <c r="S1947" s="256">
        <f t="shared" si="349"/>
        <v>428400</v>
      </c>
      <c r="T1947" s="303">
        <f t="shared" si="350"/>
        <v>601134.06813606713</v>
      </c>
      <c r="U1947" s="303">
        <f t="shared" si="351"/>
        <v>213118.88751084619</v>
      </c>
      <c r="V1947" s="256">
        <f t="shared" si="352"/>
        <v>428400</v>
      </c>
    </row>
    <row r="1948" spans="2:22" x14ac:dyDescent="0.2">
      <c r="B1948" s="259">
        <v>77</v>
      </c>
      <c r="C1948" s="268" t="s">
        <v>27</v>
      </c>
      <c r="D1948" s="276" t="s">
        <v>1124</v>
      </c>
      <c r="E1948" s="260">
        <v>1</v>
      </c>
      <c r="F1948" s="256">
        <v>750600</v>
      </c>
      <c r="G1948" s="256">
        <f t="shared" si="353"/>
        <v>142614</v>
      </c>
      <c r="H1948" s="256">
        <f t="shared" si="354"/>
        <v>893214</v>
      </c>
      <c r="I1948" s="256">
        <v>360000</v>
      </c>
      <c r="J1948" s="256">
        <f t="shared" si="355"/>
        <v>68400</v>
      </c>
      <c r="K1948" s="256">
        <f t="shared" si="356"/>
        <v>428400</v>
      </c>
      <c r="L1948" s="256">
        <v>500400</v>
      </c>
      <c r="M1948" s="256">
        <f t="shared" si="357"/>
        <v>95076</v>
      </c>
      <c r="N1948" s="299">
        <f t="shared" si="358"/>
        <v>595476</v>
      </c>
      <c r="O1948" s="303">
        <v>0</v>
      </c>
      <c r="P1948" s="303">
        <v>0</v>
      </c>
      <c r="Q1948" s="305">
        <v>0</v>
      </c>
      <c r="R1948" s="256">
        <f t="shared" si="348"/>
        <v>639030</v>
      </c>
      <c r="S1948" s="256">
        <f t="shared" si="349"/>
        <v>428400</v>
      </c>
      <c r="T1948" s="303">
        <f t="shared" si="350"/>
        <v>610786.94898866641</v>
      </c>
      <c r="U1948" s="303">
        <f t="shared" si="351"/>
        <v>235447.9280775263</v>
      </c>
      <c r="V1948" s="256">
        <f t="shared" si="352"/>
        <v>428400</v>
      </c>
    </row>
    <row r="1949" spans="2:22" x14ac:dyDescent="0.2">
      <c r="B1949" s="259">
        <v>78</v>
      </c>
      <c r="C1949" s="268" t="s">
        <v>27</v>
      </c>
      <c r="D1949" s="277" t="s">
        <v>1125</v>
      </c>
      <c r="E1949" s="260">
        <v>1</v>
      </c>
      <c r="F1949" s="256">
        <v>636480</v>
      </c>
      <c r="G1949" s="256">
        <f t="shared" si="353"/>
        <v>120931.2</v>
      </c>
      <c r="H1949" s="256">
        <f t="shared" si="354"/>
        <v>757411.2</v>
      </c>
      <c r="I1949" s="256">
        <v>360000</v>
      </c>
      <c r="J1949" s="256">
        <f t="shared" si="355"/>
        <v>68400</v>
      </c>
      <c r="K1949" s="256">
        <f t="shared" si="356"/>
        <v>428400</v>
      </c>
      <c r="L1949" s="256">
        <v>468000</v>
      </c>
      <c r="M1949" s="256">
        <f t="shared" si="357"/>
        <v>88920</v>
      </c>
      <c r="N1949" s="299">
        <f t="shared" si="358"/>
        <v>556920</v>
      </c>
      <c r="O1949" s="303">
        <v>0</v>
      </c>
      <c r="P1949" s="303">
        <v>0</v>
      </c>
      <c r="Q1949" s="305">
        <v>0</v>
      </c>
      <c r="R1949" s="256">
        <f t="shared" si="348"/>
        <v>580910.4</v>
      </c>
      <c r="S1949" s="256">
        <f t="shared" si="349"/>
        <v>428400</v>
      </c>
      <c r="T1949" s="303">
        <f t="shared" si="350"/>
        <v>565359.46389875119</v>
      </c>
      <c r="U1949" s="303">
        <f t="shared" si="351"/>
        <v>165812.38464143738</v>
      </c>
      <c r="V1949" s="256">
        <f t="shared" si="352"/>
        <v>428400</v>
      </c>
    </row>
    <row r="1950" spans="2:22" ht="25.5" x14ac:dyDescent="0.2">
      <c r="B1950" s="259">
        <v>79</v>
      </c>
      <c r="C1950" s="268" t="s">
        <v>27</v>
      </c>
      <c r="D1950" s="275" t="s">
        <v>1126</v>
      </c>
      <c r="E1950" s="260">
        <v>1</v>
      </c>
      <c r="F1950" s="256">
        <v>320796</v>
      </c>
      <c r="G1950" s="256">
        <f t="shared" si="353"/>
        <v>60951.24</v>
      </c>
      <c r="H1950" s="256">
        <f t="shared" si="354"/>
        <v>381747.24</v>
      </c>
      <c r="I1950" s="256">
        <v>180000</v>
      </c>
      <c r="J1950" s="256">
        <f t="shared" si="355"/>
        <v>34200</v>
      </c>
      <c r="K1950" s="256">
        <f t="shared" si="356"/>
        <v>214200</v>
      </c>
      <c r="L1950" s="256">
        <v>239400</v>
      </c>
      <c r="M1950" s="256">
        <f t="shared" si="357"/>
        <v>45486</v>
      </c>
      <c r="N1950" s="299">
        <f t="shared" si="358"/>
        <v>284886</v>
      </c>
      <c r="O1950" s="303">
        <v>0</v>
      </c>
      <c r="P1950" s="303">
        <v>0</v>
      </c>
      <c r="Q1950" s="305">
        <v>0</v>
      </c>
      <c r="R1950" s="256">
        <f t="shared" si="348"/>
        <v>293611.08</v>
      </c>
      <c r="S1950" s="256">
        <f t="shared" si="349"/>
        <v>214200</v>
      </c>
      <c r="T1950" s="303">
        <f t="shared" si="350"/>
        <v>285598.2179638808</v>
      </c>
      <c r="U1950" s="303">
        <f t="shared" si="351"/>
        <v>84113.700867689768</v>
      </c>
      <c r="V1950" s="256">
        <f t="shared" si="352"/>
        <v>214200</v>
      </c>
    </row>
    <row r="1951" spans="2:22" x14ac:dyDescent="0.2">
      <c r="B1951" s="259">
        <v>80</v>
      </c>
      <c r="C1951" s="268" t="s">
        <v>27</v>
      </c>
      <c r="D1951" s="274" t="s">
        <v>1127</v>
      </c>
      <c r="E1951" s="260">
        <v>1</v>
      </c>
      <c r="F1951" s="256">
        <v>27948</v>
      </c>
      <c r="G1951" s="256">
        <f t="shared" si="353"/>
        <v>5310.12</v>
      </c>
      <c r="H1951" s="256">
        <f t="shared" si="354"/>
        <v>33258.120000000003</v>
      </c>
      <c r="I1951" s="256">
        <v>15000</v>
      </c>
      <c r="J1951" s="256">
        <f t="shared" si="355"/>
        <v>2850</v>
      </c>
      <c r="K1951" s="256">
        <f t="shared" si="356"/>
        <v>17850</v>
      </c>
      <c r="L1951" s="256">
        <v>20400</v>
      </c>
      <c r="M1951" s="256">
        <f t="shared" si="357"/>
        <v>3876</v>
      </c>
      <c r="N1951" s="299">
        <f t="shared" si="358"/>
        <v>24276</v>
      </c>
      <c r="O1951" s="303">
        <v>0</v>
      </c>
      <c r="P1951" s="303">
        <v>0</v>
      </c>
      <c r="Q1951" s="305">
        <v>0</v>
      </c>
      <c r="R1951" s="256">
        <f t="shared" si="348"/>
        <v>25128.039999999997</v>
      </c>
      <c r="S1951" s="256">
        <f t="shared" si="349"/>
        <v>17850</v>
      </c>
      <c r="T1951" s="303">
        <f t="shared" si="350"/>
        <v>24335.354759486505</v>
      </c>
      <c r="U1951" s="303">
        <f t="shared" si="351"/>
        <v>7739.3164817572942</v>
      </c>
      <c r="V1951" s="256">
        <f t="shared" si="352"/>
        <v>17850</v>
      </c>
    </row>
    <row r="1952" spans="2:22" ht="25.5" x14ac:dyDescent="0.2">
      <c r="B1952" s="259">
        <v>81</v>
      </c>
      <c r="C1952" s="268" t="s">
        <v>27</v>
      </c>
      <c r="D1952" s="275" t="s">
        <v>1128</v>
      </c>
      <c r="E1952" s="260">
        <v>1</v>
      </c>
      <c r="F1952" s="256">
        <v>27300</v>
      </c>
      <c r="G1952" s="256">
        <f t="shared" si="353"/>
        <v>5187</v>
      </c>
      <c r="H1952" s="256">
        <f t="shared" si="354"/>
        <v>32487</v>
      </c>
      <c r="I1952" s="256">
        <v>15000</v>
      </c>
      <c r="J1952" s="256">
        <f t="shared" si="355"/>
        <v>2850</v>
      </c>
      <c r="K1952" s="256">
        <f t="shared" si="356"/>
        <v>17850</v>
      </c>
      <c r="L1952" s="256">
        <v>21000</v>
      </c>
      <c r="M1952" s="256">
        <f t="shared" si="357"/>
        <v>3990</v>
      </c>
      <c r="N1952" s="299">
        <f t="shared" si="358"/>
        <v>24990</v>
      </c>
      <c r="O1952" s="303">
        <v>0</v>
      </c>
      <c r="P1952" s="303">
        <v>0</v>
      </c>
      <c r="Q1952" s="305">
        <v>0</v>
      </c>
      <c r="R1952" s="256">
        <f t="shared" si="348"/>
        <v>25109</v>
      </c>
      <c r="S1952" s="256">
        <f t="shared" si="349"/>
        <v>17850</v>
      </c>
      <c r="T1952" s="303">
        <f t="shared" si="350"/>
        <v>24380.24290912546</v>
      </c>
      <c r="U1952" s="303">
        <f t="shared" si="351"/>
        <v>7319.2255737885271</v>
      </c>
      <c r="V1952" s="256">
        <f t="shared" si="352"/>
        <v>17850</v>
      </c>
    </row>
    <row r="1953" spans="2:22" x14ac:dyDescent="0.2">
      <c r="B1953" s="259">
        <v>82</v>
      </c>
      <c r="C1953" s="268" t="s">
        <v>27</v>
      </c>
      <c r="D1953" s="275" t="s">
        <v>1129</v>
      </c>
      <c r="E1953" s="260">
        <v>1</v>
      </c>
      <c r="F1953" s="256">
        <v>28564.5</v>
      </c>
      <c r="G1953" s="256">
        <f t="shared" si="353"/>
        <v>5427.2550000000001</v>
      </c>
      <c r="H1953" s="256">
        <f t="shared" si="354"/>
        <v>33991.754999999997</v>
      </c>
      <c r="I1953" s="256">
        <v>15000</v>
      </c>
      <c r="J1953" s="256">
        <f t="shared" si="355"/>
        <v>2850</v>
      </c>
      <c r="K1953" s="256">
        <f t="shared" si="356"/>
        <v>17850</v>
      </c>
      <c r="L1953" s="256">
        <v>20550</v>
      </c>
      <c r="M1953" s="256">
        <f t="shared" si="357"/>
        <v>3904.5</v>
      </c>
      <c r="N1953" s="299">
        <f t="shared" si="358"/>
        <v>24454.5</v>
      </c>
      <c r="O1953" s="303">
        <v>0</v>
      </c>
      <c r="P1953" s="303">
        <v>0</v>
      </c>
      <c r="Q1953" s="305">
        <v>0</v>
      </c>
      <c r="R1953" s="256">
        <f t="shared" si="348"/>
        <v>25432.085000000003</v>
      </c>
      <c r="S1953" s="256">
        <f t="shared" si="349"/>
        <v>17850</v>
      </c>
      <c r="T1953" s="303">
        <f t="shared" si="350"/>
        <v>24572.925575825728</v>
      </c>
      <c r="U1953" s="303">
        <f t="shared" si="351"/>
        <v>8115.1597608534412</v>
      </c>
      <c r="V1953" s="256">
        <f t="shared" si="352"/>
        <v>17850</v>
      </c>
    </row>
    <row r="1954" spans="2:22" ht="25.5" x14ac:dyDescent="0.2">
      <c r="B1954" s="259">
        <v>83</v>
      </c>
      <c r="C1954" s="268" t="s">
        <v>27</v>
      </c>
      <c r="D1954" s="275" t="s">
        <v>1130</v>
      </c>
      <c r="E1954" s="260">
        <v>1</v>
      </c>
      <c r="F1954" s="256">
        <v>651910</v>
      </c>
      <c r="G1954" s="256">
        <f t="shared" si="353"/>
        <v>123862.9</v>
      </c>
      <c r="H1954" s="256">
        <f t="shared" si="354"/>
        <v>775772.9</v>
      </c>
      <c r="I1954" s="256">
        <v>350000</v>
      </c>
      <c r="J1954" s="256">
        <f t="shared" si="355"/>
        <v>66500</v>
      </c>
      <c r="K1954" s="256">
        <f t="shared" si="356"/>
        <v>416500</v>
      </c>
      <c r="L1954" s="256">
        <v>486500</v>
      </c>
      <c r="M1954" s="256">
        <f t="shared" si="357"/>
        <v>92435</v>
      </c>
      <c r="N1954" s="299">
        <f t="shared" si="358"/>
        <v>578935</v>
      </c>
      <c r="O1954" s="303">
        <v>0</v>
      </c>
      <c r="P1954" s="303">
        <v>0</v>
      </c>
      <c r="Q1954" s="305">
        <v>0</v>
      </c>
      <c r="R1954" s="256">
        <f t="shared" si="348"/>
        <v>590402.6333333333</v>
      </c>
      <c r="S1954" s="256">
        <f t="shared" si="349"/>
        <v>416500</v>
      </c>
      <c r="T1954" s="303">
        <f t="shared" si="350"/>
        <v>571908.39561174845</v>
      </c>
      <c r="U1954" s="303">
        <f t="shared" si="351"/>
        <v>179910.76712999548</v>
      </c>
      <c r="V1954" s="256">
        <f t="shared" si="352"/>
        <v>416500</v>
      </c>
    </row>
    <row r="1955" spans="2:22" x14ac:dyDescent="0.2">
      <c r="B1955" s="259">
        <v>84</v>
      </c>
      <c r="C1955" s="268" t="s">
        <v>27</v>
      </c>
      <c r="D1955" s="275" t="s">
        <v>1131</v>
      </c>
      <c r="E1955" s="260">
        <v>1</v>
      </c>
      <c r="F1955" s="256">
        <v>676235</v>
      </c>
      <c r="G1955" s="256">
        <f t="shared" si="353"/>
        <v>128484.65000000001</v>
      </c>
      <c r="H1955" s="256">
        <f t="shared" si="354"/>
        <v>804719.65</v>
      </c>
      <c r="I1955" s="256">
        <v>350000</v>
      </c>
      <c r="J1955" s="256">
        <f t="shared" si="355"/>
        <v>66500</v>
      </c>
      <c r="K1955" s="256">
        <f t="shared" si="356"/>
        <v>416500</v>
      </c>
      <c r="L1955" s="256">
        <v>486500</v>
      </c>
      <c r="M1955" s="256">
        <f t="shared" si="357"/>
        <v>92435</v>
      </c>
      <c r="N1955" s="299">
        <f t="shared" si="358"/>
        <v>578935</v>
      </c>
      <c r="O1955" s="303">
        <v>0</v>
      </c>
      <c r="P1955" s="303">
        <v>0</v>
      </c>
      <c r="Q1955" s="305">
        <v>0</v>
      </c>
      <c r="R1955" s="256">
        <f t="shared" si="348"/>
        <v>600051.54999999993</v>
      </c>
      <c r="S1955" s="256">
        <f t="shared" si="349"/>
        <v>416500</v>
      </c>
      <c r="T1955" s="303">
        <f t="shared" si="350"/>
        <v>578935</v>
      </c>
      <c r="U1955" s="303">
        <f t="shared" si="351"/>
        <v>194969.37111879286</v>
      </c>
      <c r="V1955" s="256">
        <f t="shared" si="352"/>
        <v>416500</v>
      </c>
    </row>
    <row r="1956" spans="2:22" ht="38.25" x14ac:dyDescent="0.2">
      <c r="B1956" s="259">
        <v>85</v>
      </c>
      <c r="C1956" s="268" t="s">
        <v>27</v>
      </c>
      <c r="D1956" s="274" t="s">
        <v>1132</v>
      </c>
      <c r="E1956" s="260">
        <v>1</v>
      </c>
      <c r="F1956" s="256">
        <v>932064</v>
      </c>
      <c r="G1956" s="256">
        <f t="shared" si="353"/>
        <v>177092.16</v>
      </c>
      <c r="H1956" s="256">
        <f t="shared" si="354"/>
        <v>1109156.1599999999</v>
      </c>
      <c r="I1956" s="256">
        <v>480000</v>
      </c>
      <c r="J1956" s="256">
        <f t="shared" si="355"/>
        <v>91200</v>
      </c>
      <c r="K1956" s="256">
        <f t="shared" si="356"/>
        <v>571200</v>
      </c>
      <c r="L1956" s="256">
        <v>638400</v>
      </c>
      <c r="M1956" s="256">
        <f t="shared" si="357"/>
        <v>121296</v>
      </c>
      <c r="N1956" s="299">
        <f t="shared" si="358"/>
        <v>759696</v>
      </c>
      <c r="O1956" s="303">
        <v>0</v>
      </c>
      <c r="P1956" s="303">
        <v>0</v>
      </c>
      <c r="Q1956" s="305">
        <v>0</v>
      </c>
      <c r="R1956" s="256">
        <f t="shared" si="348"/>
        <v>813350.72000000009</v>
      </c>
      <c r="S1956" s="256">
        <f t="shared" si="349"/>
        <v>571200</v>
      </c>
      <c r="T1956" s="303">
        <f t="shared" si="350"/>
        <v>783682.67286857148</v>
      </c>
      <c r="U1956" s="303">
        <f t="shared" si="351"/>
        <v>272962.13886580488</v>
      </c>
      <c r="V1956" s="256">
        <f t="shared" si="352"/>
        <v>571200</v>
      </c>
    </row>
    <row r="1957" spans="2:22" ht="25.5" x14ac:dyDescent="0.2">
      <c r="B1957" s="259">
        <v>86</v>
      </c>
      <c r="C1957" s="268" t="s">
        <v>27</v>
      </c>
      <c r="D1957" s="274" t="s">
        <v>1133</v>
      </c>
      <c r="E1957" s="260">
        <v>1</v>
      </c>
      <c r="F1957" s="256">
        <v>1024100</v>
      </c>
      <c r="G1957" s="256">
        <f t="shared" si="353"/>
        <v>194579</v>
      </c>
      <c r="H1957" s="256">
        <f t="shared" si="354"/>
        <v>1218679</v>
      </c>
      <c r="I1957" s="256">
        <v>550000</v>
      </c>
      <c r="J1957" s="256">
        <f t="shared" si="355"/>
        <v>104500</v>
      </c>
      <c r="K1957" s="256">
        <f t="shared" si="356"/>
        <v>654500</v>
      </c>
      <c r="L1957" s="256">
        <v>731500</v>
      </c>
      <c r="M1957" s="256">
        <f t="shared" si="357"/>
        <v>138985</v>
      </c>
      <c r="N1957" s="299">
        <f t="shared" si="358"/>
        <v>870485</v>
      </c>
      <c r="O1957" s="303">
        <v>0</v>
      </c>
      <c r="P1957" s="303">
        <v>0</v>
      </c>
      <c r="Q1957" s="305">
        <v>0</v>
      </c>
      <c r="R1957" s="256">
        <f t="shared" si="348"/>
        <v>914554.66666666663</v>
      </c>
      <c r="S1957" s="256">
        <f t="shared" si="349"/>
        <v>654500</v>
      </c>
      <c r="T1957" s="303">
        <f t="shared" si="350"/>
        <v>885496.31203883048</v>
      </c>
      <c r="U1957" s="303">
        <f t="shared" si="351"/>
        <v>284659.59961036488</v>
      </c>
      <c r="V1957" s="256">
        <f t="shared" si="352"/>
        <v>654500</v>
      </c>
    </row>
    <row r="1958" spans="2:22" x14ac:dyDescent="0.2">
      <c r="B1958" s="259">
        <v>87</v>
      </c>
      <c r="C1958" s="268" t="s">
        <v>27</v>
      </c>
      <c r="D1958" s="274" t="s">
        <v>1134</v>
      </c>
      <c r="E1958" s="260">
        <v>1</v>
      </c>
      <c r="F1958" s="256">
        <v>9009120</v>
      </c>
      <c r="G1958" s="256">
        <f t="shared" si="353"/>
        <v>1711732.8</v>
      </c>
      <c r="H1958" s="256">
        <f t="shared" si="354"/>
        <v>10720852.800000001</v>
      </c>
      <c r="I1958" s="256">
        <v>4800000</v>
      </c>
      <c r="J1958" s="256">
        <f t="shared" si="355"/>
        <v>912000</v>
      </c>
      <c r="K1958" s="256">
        <f t="shared" si="356"/>
        <v>5712000</v>
      </c>
      <c r="L1958" s="256">
        <v>6576000</v>
      </c>
      <c r="M1958" s="256">
        <f t="shared" si="357"/>
        <v>1249440</v>
      </c>
      <c r="N1958" s="299">
        <f t="shared" si="358"/>
        <v>7825440</v>
      </c>
      <c r="O1958" s="303">
        <v>0</v>
      </c>
      <c r="P1958" s="303">
        <v>0</v>
      </c>
      <c r="Q1958" s="305">
        <v>0</v>
      </c>
      <c r="R1958" s="256">
        <f t="shared" si="348"/>
        <v>8086097.6000000006</v>
      </c>
      <c r="S1958" s="256">
        <f t="shared" si="349"/>
        <v>5712000</v>
      </c>
      <c r="T1958" s="303">
        <f t="shared" si="350"/>
        <v>7825440</v>
      </c>
      <c r="U1958" s="303">
        <f t="shared" si="351"/>
        <v>2514579.1658536615</v>
      </c>
      <c r="V1958" s="256">
        <f t="shared" si="352"/>
        <v>5712000</v>
      </c>
    </row>
    <row r="1959" spans="2:22" x14ac:dyDescent="0.2">
      <c r="B1959" s="259">
        <v>88</v>
      </c>
      <c r="C1959" s="268" t="s">
        <v>27</v>
      </c>
      <c r="D1959" s="274" t="s">
        <v>1135</v>
      </c>
      <c r="E1959" s="260">
        <v>1</v>
      </c>
      <c r="F1959" s="256">
        <v>16743300</v>
      </c>
      <c r="G1959" s="256">
        <f t="shared" si="353"/>
        <v>3181227</v>
      </c>
      <c r="H1959" s="256">
        <f t="shared" si="354"/>
        <v>19924527</v>
      </c>
      <c r="I1959" s="256">
        <v>8500000</v>
      </c>
      <c r="J1959" s="256">
        <f t="shared" si="355"/>
        <v>1615000</v>
      </c>
      <c r="K1959" s="256">
        <f t="shared" si="356"/>
        <v>10115000</v>
      </c>
      <c r="L1959" s="256">
        <v>11390000</v>
      </c>
      <c r="M1959" s="256">
        <f t="shared" si="357"/>
        <v>2164100</v>
      </c>
      <c r="N1959" s="299">
        <f t="shared" si="358"/>
        <v>13554100</v>
      </c>
      <c r="O1959" s="303">
        <v>0</v>
      </c>
      <c r="P1959" s="303">
        <v>0</v>
      </c>
      <c r="Q1959" s="305">
        <v>0</v>
      </c>
      <c r="R1959" s="256">
        <f t="shared" si="348"/>
        <v>14531209</v>
      </c>
      <c r="S1959" s="256">
        <f t="shared" si="349"/>
        <v>10115000</v>
      </c>
      <c r="T1959" s="303">
        <f t="shared" si="350"/>
        <v>13978960.067218982</v>
      </c>
      <c r="U1959" s="303">
        <f t="shared" si="351"/>
        <v>4977224.2755719777</v>
      </c>
      <c r="V1959" s="256">
        <f t="shared" si="352"/>
        <v>10115000</v>
      </c>
    </row>
    <row r="1960" spans="2:22" x14ac:dyDescent="0.2">
      <c r="B1960" s="259">
        <v>89</v>
      </c>
      <c r="C1960" s="268" t="s">
        <v>27</v>
      </c>
      <c r="D1960" s="274" t="s">
        <v>1136</v>
      </c>
      <c r="E1960" s="260">
        <v>1</v>
      </c>
      <c r="F1960" s="256">
        <v>587664</v>
      </c>
      <c r="G1960" s="256">
        <f t="shared" si="353"/>
        <v>111656.16</v>
      </c>
      <c r="H1960" s="256">
        <f t="shared" si="354"/>
        <v>699320.16</v>
      </c>
      <c r="I1960" s="256">
        <v>318000</v>
      </c>
      <c r="J1960" s="256">
        <f t="shared" si="355"/>
        <v>60420</v>
      </c>
      <c r="K1960" s="256">
        <f t="shared" si="356"/>
        <v>378420</v>
      </c>
      <c r="L1960" s="256">
        <v>445200</v>
      </c>
      <c r="M1960" s="256">
        <f t="shared" si="357"/>
        <v>84588</v>
      </c>
      <c r="N1960" s="299">
        <f t="shared" si="358"/>
        <v>529788</v>
      </c>
      <c r="O1960" s="303">
        <v>0</v>
      </c>
      <c r="P1960" s="303">
        <v>0</v>
      </c>
      <c r="Q1960" s="305">
        <v>0</v>
      </c>
      <c r="R1960" s="256">
        <f t="shared" si="348"/>
        <v>535842.72000000009</v>
      </c>
      <c r="S1960" s="256">
        <f t="shared" si="349"/>
        <v>378420</v>
      </c>
      <c r="T1960" s="303">
        <f t="shared" si="350"/>
        <v>519498.24200349429</v>
      </c>
      <c r="U1960" s="303">
        <f t="shared" si="351"/>
        <v>160535.73713573939</v>
      </c>
      <c r="V1960" s="256">
        <f t="shared" si="352"/>
        <v>378420</v>
      </c>
    </row>
    <row r="1961" spans="2:22" x14ac:dyDescent="0.2">
      <c r="B1961" s="259">
        <v>90</v>
      </c>
      <c r="C1961" s="268" t="s">
        <v>27</v>
      </c>
      <c r="D1961" s="276" t="s">
        <v>1137</v>
      </c>
      <c r="E1961" s="260">
        <v>1</v>
      </c>
      <c r="F1961" s="256">
        <v>638965.6</v>
      </c>
      <c r="G1961" s="256">
        <f t="shared" si="353"/>
        <v>121403.46399999999</v>
      </c>
      <c r="H1961" s="256">
        <f t="shared" si="354"/>
        <v>760369.06400000001</v>
      </c>
      <c r="I1961" s="256">
        <v>364000</v>
      </c>
      <c r="J1961" s="256">
        <f t="shared" si="355"/>
        <v>69160</v>
      </c>
      <c r="K1961" s="256">
        <f t="shared" si="356"/>
        <v>433160</v>
      </c>
      <c r="L1961" s="256">
        <v>487760</v>
      </c>
      <c r="M1961" s="256">
        <f t="shared" si="357"/>
        <v>92674.4</v>
      </c>
      <c r="N1961" s="299">
        <f t="shared" si="358"/>
        <v>580434.4</v>
      </c>
      <c r="O1961" s="303">
        <v>0</v>
      </c>
      <c r="P1961" s="303">
        <v>0</v>
      </c>
      <c r="Q1961" s="305">
        <v>0</v>
      </c>
      <c r="R1961" s="256">
        <f t="shared" si="348"/>
        <v>591321.15466666676</v>
      </c>
      <c r="S1961" s="256">
        <f t="shared" si="349"/>
        <v>433160</v>
      </c>
      <c r="T1961" s="303">
        <f t="shared" si="350"/>
        <v>576070.06646886829</v>
      </c>
      <c r="U1961" s="303">
        <f t="shared" si="351"/>
        <v>163875.97127498014</v>
      </c>
      <c r="V1961" s="256">
        <f t="shared" si="352"/>
        <v>433160</v>
      </c>
    </row>
    <row r="1962" spans="2:22" x14ac:dyDescent="0.2">
      <c r="B1962" s="259">
        <v>91</v>
      </c>
      <c r="C1962" s="268" t="s">
        <v>27</v>
      </c>
      <c r="D1962" s="274" t="s">
        <v>1138</v>
      </c>
      <c r="E1962" s="260">
        <v>1</v>
      </c>
      <c r="F1962" s="256">
        <v>648064.19999999995</v>
      </c>
      <c r="G1962" s="256">
        <f t="shared" si="353"/>
        <v>123132.19799999999</v>
      </c>
      <c r="H1962" s="256">
        <f t="shared" si="354"/>
        <v>771196.39799999993</v>
      </c>
      <c r="I1962" s="256">
        <v>329000</v>
      </c>
      <c r="J1962" s="256">
        <f t="shared" si="355"/>
        <v>62510</v>
      </c>
      <c r="K1962" s="256">
        <f t="shared" si="356"/>
        <v>391510</v>
      </c>
      <c r="L1962" s="256">
        <v>440860</v>
      </c>
      <c r="M1962" s="256">
        <f t="shared" si="357"/>
        <v>83763.399999999994</v>
      </c>
      <c r="N1962" s="299">
        <f t="shared" si="358"/>
        <v>524623.4</v>
      </c>
      <c r="O1962" s="303">
        <v>0</v>
      </c>
      <c r="P1962" s="303">
        <v>0</v>
      </c>
      <c r="Q1962" s="305">
        <v>0</v>
      </c>
      <c r="R1962" s="256">
        <f t="shared" si="348"/>
        <v>562443.26599999995</v>
      </c>
      <c r="S1962" s="256">
        <f t="shared" si="349"/>
        <v>391510</v>
      </c>
      <c r="T1962" s="303">
        <f t="shared" si="350"/>
        <v>541067.98377824062</v>
      </c>
      <c r="U1962" s="303">
        <f t="shared" si="351"/>
        <v>192647.85725449186</v>
      </c>
      <c r="V1962" s="256">
        <f t="shared" si="352"/>
        <v>391510</v>
      </c>
    </row>
    <row r="1963" spans="2:22" ht="25.5" x14ac:dyDescent="0.2">
      <c r="B1963" s="259">
        <v>92</v>
      </c>
      <c r="C1963" s="268" t="s">
        <v>27</v>
      </c>
      <c r="D1963" s="274" t="s">
        <v>1139</v>
      </c>
      <c r="E1963" s="260">
        <v>1</v>
      </c>
      <c r="F1963" s="256">
        <v>631460.4</v>
      </c>
      <c r="G1963" s="256">
        <f t="shared" si="353"/>
        <v>119977.47600000001</v>
      </c>
      <c r="H1963" s="256">
        <f t="shared" si="354"/>
        <v>751437.87600000005</v>
      </c>
      <c r="I1963" s="256">
        <v>334000</v>
      </c>
      <c r="J1963" s="256">
        <f t="shared" si="355"/>
        <v>63460</v>
      </c>
      <c r="K1963" s="256">
        <f t="shared" si="356"/>
        <v>397460</v>
      </c>
      <c r="L1963" s="256">
        <v>460920</v>
      </c>
      <c r="M1963" s="256">
        <f t="shared" si="357"/>
        <v>87574.8</v>
      </c>
      <c r="N1963" s="299">
        <f t="shared" si="358"/>
        <v>548494.80000000005</v>
      </c>
      <c r="O1963" s="303">
        <v>0</v>
      </c>
      <c r="P1963" s="303">
        <v>0</v>
      </c>
      <c r="Q1963" s="305">
        <v>0</v>
      </c>
      <c r="R1963" s="256">
        <f t="shared" si="348"/>
        <v>565797.55866666674</v>
      </c>
      <c r="S1963" s="256">
        <f t="shared" si="349"/>
        <v>397460</v>
      </c>
      <c r="T1963" s="303">
        <f t="shared" si="350"/>
        <v>547166.72022663709</v>
      </c>
      <c r="U1963" s="303">
        <f t="shared" si="351"/>
        <v>177622.13619781591</v>
      </c>
      <c r="V1963" s="256">
        <f t="shared" si="352"/>
        <v>397460</v>
      </c>
    </row>
    <row r="1964" spans="2:22" ht="25.5" x14ac:dyDescent="0.2">
      <c r="B1964" s="259">
        <v>93</v>
      </c>
      <c r="C1964" s="268" t="s">
        <v>27</v>
      </c>
      <c r="D1964" s="274" t="s">
        <v>1140</v>
      </c>
      <c r="E1964" s="260">
        <v>1</v>
      </c>
      <c r="F1964" s="256">
        <v>653562</v>
      </c>
      <c r="G1964" s="256">
        <f t="shared" si="353"/>
        <v>124176.78</v>
      </c>
      <c r="H1964" s="256">
        <f t="shared" si="354"/>
        <v>777738.78</v>
      </c>
      <c r="I1964" s="256">
        <v>364000</v>
      </c>
      <c r="J1964" s="256">
        <f t="shared" si="355"/>
        <v>69160</v>
      </c>
      <c r="K1964" s="256">
        <f t="shared" si="356"/>
        <v>433160</v>
      </c>
      <c r="L1964" s="256">
        <v>491400</v>
      </c>
      <c r="M1964" s="256">
        <f t="shared" si="357"/>
        <v>93366</v>
      </c>
      <c r="N1964" s="299">
        <f t="shared" si="358"/>
        <v>584766</v>
      </c>
      <c r="O1964" s="303">
        <v>0</v>
      </c>
      <c r="P1964" s="303">
        <v>0</v>
      </c>
      <c r="Q1964" s="305">
        <v>0</v>
      </c>
      <c r="R1964" s="256">
        <f t="shared" si="348"/>
        <v>598554.92666666664</v>
      </c>
      <c r="S1964" s="256">
        <f t="shared" si="349"/>
        <v>433160</v>
      </c>
      <c r="T1964" s="303">
        <f t="shared" si="350"/>
        <v>581863.88771355478</v>
      </c>
      <c r="U1964" s="303">
        <f t="shared" si="351"/>
        <v>172702.73530125708</v>
      </c>
      <c r="V1964" s="256">
        <f t="shared" si="352"/>
        <v>433160</v>
      </c>
    </row>
    <row r="1965" spans="2:22" ht="25.5" x14ac:dyDescent="0.2">
      <c r="B1965" s="259">
        <v>94</v>
      </c>
      <c r="C1965" s="268" t="s">
        <v>27</v>
      </c>
      <c r="D1965" s="274" t="s">
        <v>1141</v>
      </c>
      <c r="E1965" s="260">
        <v>1</v>
      </c>
      <c r="F1965" s="256">
        <v>552055.19999999995</v>
      </c>
      <c r="G1965" s="256">
        <f t="shared" si="353"/>
        <v>104890.488</v>
      </c>
      <c r="H1965" s="256">
        <f t="shared" si="354"/>
        <v>656945.68799999997</v>
      </c>
      <c r="I1965" s="256">
        <v>292000</v>
      </c>
      <c r="J1965" s="256">
        <f t="shared" si="355"/>
        <v>55480</v>
      </c>
      <c r="K1965" s="256">
        <f t="shared" si="356"/>
        <v>347480</v>
      </c>
      <c r="L1965" s="256">
        <v>400040</v>
      </c>
      <c r="M1965" s="256">
        <f t="shared" si="357"/>
        <v>76007.600000000006</v>
      </c>
      <c r="N1965" s="299">
        <f t="shared" si="358"/>
        <v>476047.6</v>
      </c>
      <c r="O1965" s="303">
        <v>0</v>
      </c>
      <c r="P1965" s="303">
        <v>0</v>
      </c>
      <c r="Q1965" s="305">
        <v>0</v>
      </c>
      <c r="R1965" s="256">
        <f t="shared" si="348"/>
        <v>493491.09599999996</v>
      </c>
      <c r="S1965" s="256">
        <f t="shared" si="349"/>
        <v>347480</v>
      </c>
      <c r="T1965" s="303">
        <f t="shared" si="350"/>
        <v>477203.05987236957</v>
      </c>
      <c r="U1965" s="303">
        <f t="shared" si="351"/>
        <v>155468.5166741318</v>
      </c>
      <c r="V1965" s="256">
        <f t="shared" si="352"/>
        <v>347480</v>
      </c>
    </row>
    <row r="1966" spans="2:22" x14ac:dyDescent="0.2">
      <c r="B1966" s="259">
        <v>95</v>
      </c>
      <c r="C1966" s="268" t="s">
        <v>27</v>
      </c>
      <c r="D1966" s="276" t="s">
        <v>1142</v>
      </c>
      <c r="E1966" s="260">
        <v>1</v>
      </c>
      <c r="F1966" s="256">
        <v>569676.80000000005</v>
      </c>
      <c r="G1966" s="256">
        <f t="shared" si="353"/>
        <v>108238.592</v>
      </c>
      <c r="H1966" s="256">
        <f t="shared" si="354"/>
        <v>677915.39199999999</v>
      </c>
      <c r="I1966" s="256">
        <v>308000</v>
      </c>
      <c r="J1966" s="256">
        <f t="shared" si="355"/>
        <v>58520</v>
      </c>
      <c r="K1966" s="256">
        <f t="shared" si="356"/>
        <v>366520</v>
      </c>
      <c r="L1966" s="256">
        <v>418880</v>
      </c>
      <c r="M1966" s="256">
        <f t="shared" si="357"/>
        <v>79587.199999999997</v>
      </c>
      <c r="N1966" s="299">
        <f t="shared" si="358"/>
        <v>498467.2</v>
      </c>
      <c r="O1966" s="303">
        <v>0</v>
      </c>
      <c r="P1966" s="303">
        <v>0</v>
      </c>
      <c r="Q1966" s="305">
        <v>0</v>
      </c>
      <c r="R1966" s="256">
        <f t="shared" si="348"/>
        <v>514300.864</v>
      </c>
      <c r="S1966" s="256">
        <f t="shared" si="349"/>
        <v>366520</v>
      </c>
      <c r="T1966" s="303">
        <f t="shared" si="350"/>
        <v>498467.2</v>
      </c>
      <c r="U1966" s="303">
        <f t="shared" si="351"/>
        <v>156300.35581039844</v>
      </c>
      <c r="V1966" s="256">
        <f t="shared" si="352"/>
        <v>366520</v>
      </c>
    </row>
    <row r="1967" spans="2:22" x14ac:dyDescent="0.2">
      <c r="B1967" s="259">
        <v>96</v>
      </c>
      <c r="C1967" s="268" t="s">
        <v>27</v>
      </c>
      <c r="D1967" s="276" t="s">
        <v>1143</v>
      </c>
      <c r="E1967" s="260">
        <v>1</v>
      </c>
      <c r="F1967" s="256">
        <v>605608</v>
      </c>
      <c r="G1967" s="256">
        <f t="shared" si="353"/>
        <v>115065.52</v>
      </c>
      <c r="H1967" s="256">
        <f t="shared" si="354"/>
        <v>720673.52</v>
      </c>
      <c r="I1967" s="256">
        <v>305000</v>
      </c>
      <c r="J1967" s="256">
        <f t="shared" si="355"/>
        <v>57950</v>
      </c>
      <c r="K1967" s="256">
        <f t="shared" si="356"/>
        <v>362950</v>
      </c>
      <c r="L1967" s="256">
        <v>414800</v>
      </c>
      <c r="M1967" s="256">
        <f t="shared" si="357"/>
        <v>78812</v>
      </c>
      <c r="N1967" s="299">
        <f t="shared" si="358"/>
        <v>493612</v>
      </c>
      <c r="O1967" s="303">
        <v>0</v>
      </c>
      <c r="P1967" s="303">
        <v>0</v>
      </c>
      <c r="Q1967" s="305">
        <v>0</v>
      </c>
      <c r="R1967" s="256">
        <f t="shared" si="348"/>
        <v>525745.17333333334</v>
      </c>
      <c r="S1967" s="256">
        <f t="shared" si="349"/>
        <v>362950</v>
      </c>
      <c r="T1967" s="303">
        <f t="shared" si="350"/>
        <v>505425.35512984823</v>
      </c>
      <c r="U1967" s="303">
        <f t="shared" si="351"/>
        <v>181013.63156306805</v>
      </c>
      <c r="V1967" s="256">
        <f t="shared" si="352"/>
        <v>362950</v>
      </c>
    </row>
    <row r="1968" spans="2:22" x14ac:dyDescent="0.2">
      <c r="B1968" s="259">
        <v>97</v>
      </c>
      <c r="C1968" s="268" t="s">
        <v>27</v>
      </c>
      <c r="D1968" s="276" t="s">
        <v>1144</v>
      </c>
      <c r="E1968" s="260">
        <v>1</v>
      </c>
      <c r="F1968" s="256">
        <v>535059</v>
      </c>
      <c r="G1968" s="256">
        <f t="shared" si="353"/>
        <v>101661.21</v>
      </c>
      <c r="H1968" s="256">
        <f t="shared" si="354"/>
        <v>636720.21</v>
      </c>
      <c r="I1968" s="256">
        <v>298000</v>
      </c>
      <c r="J1968" s="256">
        <f t="shared" si="355"/>
        <v>56620</v>
      </c>
      <c r="K1968" s="256">
        <f t="shared" si="356"/>
        <v>354620</v>
      </c>
      <c r="L1968" s="256">
        <v>396340</v>
      </c>
      <c r="M1968" s="256">
        <f t="shared" si="357"/>
        <v>75304.600000000006</v>
      </c>
      <c r="N1968" s="299">
        <f t="shared" si="358"/>
        <v>471644.6</v>
      </c>
      <c r="O1968" s="303">
        <v>0</v>
      </c>
      <c r="P1968" s="303">
        <v>0</v>
      </c>
      <c r="Q1968" s="305">
        <v>0</v>
      </c>
      <c r="R1968" s="256">
        <f t="shared" si="348"/>
        <v>487661.60333333333</v>
      </c>
      <c r="S1968" s="256">
        <f t="shared" si="349"/>
        <v>354620</v>
      </c>
      <c r="T1968" s="303">
        <f t="shared" si="350"/>
        <v>473996.98105920973</v>
      </c>
      <c r="U1968" s="303">
        <f t="shared" si="351"/>
        <v>141730.5204158439</v>
      </c>
      <c r="V1968" s="256">
        <f t="shared" si="352"/>
        <v>354620</v>
      </c>
    </row>
    <row r="1969" spans="2:22" x14ac:dyDescent="0.2">
      <c r="B1969" s="259">
        <v>98</v>
      </c>
      <c r="C1969" s="268" t="s">
        <v>27</v>
      </c>
      <c r="D1969" s="276" t="s">
        <v>1145</v>
      </c>
      <c r="E1969" s="260">
        <v>1</v>
      </c>
      <c r="F1969" s="256">
        <v>564505.19999999995</v>
      </c>
      <c r="G1969" s="256">
        <f t="shared" si="353"/>
        <v>107255.988</v>
      </c>
      <c r="H1969" s="256">
        <f t="shared" si="354"/>
        <v>671761.18799999997</v>
      </c>
      <c r="I1969" s="256">
        <v>324000</v>
      </c>
      <c r="J1969" s="256">
        <f t="shared" si="355"/>
        <v>61560</v>
      </c>
      <c r="K1969" s="256">
        <f t="shared" si="356"/>
        <v>385560</v>
      </c>
      <c r="L1969" s="256">
        <v>430920</v>
      </c>
      <c r="M1969" s="256">
        <f t="shared" si="357"/>
        <v>81874.8</v>
      </c>
      <c r="N1969" s="299">
        <f t="shared" si="358"/>
        <v>512794.8</v>
      </c>
      <c r="O1969" s="303">
        <v>0</v>
      </c>
      <c r="P1969" s="303">
        <v>0</v>
      </c>
      <c r="Q1969" s="305">
        <v>0</v>
      </c>
      <c r="R1969" s="256">
        <f t="shared" si="348"/>
        <v>523371.99600000004</v>
      </c>
      <c r="S1969" s="256">
        <f t="shared" si="349"/>
        <v>385560</v>
      </c>
      <c r="T1969" s="303">
        <f t="shared" si="350"/>
        <v>510211.40706084558</v>
      </c>
      <c r="U1969" s="303">
        <f t="shared" si="351"/>
        <v>143393.47199077663</v>
      </c>
      <c r="V1969" s="256">
        <f t="shared" si="352"/>
        <v>385560</v>
      </c>
    </row>
    <row r="1970" spans="2:22" x14ac:dyDescent="0.2">
      <c r="B1970" s="259">
        <v>99</v>
      </c>
      <c r="C1970" s="268" t="s">
        <v>27</v>
      </c>
      <c r="D1970" s="276" t="s">
        <v>1146</v>
      </c>
      <c r="E1970" s="260">
        <v>1</v>
      </c>
      <c r="F1970" s="256">
        <v>668325</v>
      </c>
      <c r="G1970" s="256">
        <f t="shared" si="353"/>
        <v>126981.75</v>
      </c>
      <c r="H1970" s="256">
        <f t="shared" si="354"/>
        <v>795306.75</v>
      </c>
      <c r="I1970" s="256">
        <v>375000</v>
      </c>
      <c r="J1970" s="256">
        <f t="shared" si="355"/>
        <v>71250</v>
      </c>
      <c r="K1970" s="256">
        <f t="shared" si="356"/>
        <v>446250</v>
      </c>
      <c r="L1970" s="256">
        <v>502500</v>
      </c>
      <c r="M1970" s="256">
        <f t="shared" si="357"/>
        <v>95475</v>
      </c>
      <c r="N1970" s="299">
        <f t="shared" si="358"/>
        <v>597975</v>
      </c>
      <c r="O1970" s="303">
        <v>0</v>
      </c>
      <c r="P1970" s="303">
        <v>0</v>
      </c>
      <c r="Q1970" s="305">
        <v>0</v>
      </c>
      <c r="R1970" s="256">
        <f t="shared" si="348"/>
        <v>613177.25</v>
      </c>
      <c r="S1970" s="256">
        <f t="shared" si="349"/>
        <v>446250</v>
      </c>
      <c r="T1970" s="303">
        <f t="shared" si="350"/>
        <v>596483.78433350218</v>
      </c>
      <c r="U1970" s="303">
        <f t="shared" si="351"/>
        <v>175024.24113230003</v>
      </c>
      <c r="V1970" s="256">
        <f t="shared" si="352"/>
        <v>446250</v>
      </c>
    </row>
    <row r="1971" spans="2:22" x14ac:dyDescent="0.2">
      <c r="B1971" s="259">
        <v>100</v>
      </c>
      <c r="C1971" s="268" t="s">
        <v>27</v>
      </c>
      <c r="D1971" s="276" t="s">
        <v>1147</v>
      </c>
      <c r="E1971" s="260">
        <v>1</v>
      </c>
      <c r="F1971" s="256">
        <v>732279.8</v>
      </c>
      <c r="G1971" s="256">
        <f t="shared" si="353"/>
        <v>139133.16200000001</v>
      </c>
      <c r="H1971" s="256">
        <f t="shared" si="354"/>
        <v>871412.96200000006</v>
      </c>
      <c r="I1971" s="256">
        <v>371000</v>
      </c>
      <c r="J1971" s="256">
        <f t="shared" si="355"/>
        <v>70490</v>
      </c>
      <c r="K1971" s="256">
        <f t="shared" si="356"/>
        <v>441490</v>
      </c>
      <c r="L1971" s="256">
        <v>515690</v>
      </c>
      <c r="M1971" s="256">
        <f t="shared" si="357"/>
        <v>97981.1</v>
      </c>
      <c r="N1971" s="299">
        <f t="shared" si="358"/>
        <v>613671.1</v>
      </c>
      <c r="O1971" s="303">
        <v>0</v>
      </c>
      <c r="P1971" s="303">
        <v>0</v>
      </c>
      <c r="Q1971" s="305">
        <v>0</v>
      </c>
      <c r="R1971" s="256">
        <f t="shared" si="348"/>
        <v>642191.35399999993</v>
      </c>
      <c r="S1971" s="256">
        <f t="shared" si="349"/>
        <v>441490</v>
      </c>
      <c r="T1971" s="303">
        <f t="shared" si="350"/>
        <v>618054.61357288982</v>
      </c>
      <c r="U1971" s="303">
        <f t="shared" si="351"/>
        <v>216375.81191039315</v>
      </c>
      <c r="V1971" s="256">
        <f t="shared" si="352"/>
        <v>441490</v>
      </c>
    </row>
    <row r="1972" spans="2:22" x14ac:dyDescent="0.2">
      <c r="B1972" s="259">
        <v>101</v>
      </c>
      <c r="C1972" s="268" t="s">
        <v>27</v>
      </c>
      <c r="D1972" s="276" t="s">
        <v>1148</v>
      </c>
      <c r="E1972" s="260">
        <v>1</v>
      </c>
      <c r="F1972" s="256">
        <v>546767</v>
      </c>
      <c r="G1972" s="256">
        <f t="shared" si="353"/>
        <v>103885.73</v>
      </c>
      <c r="H1972" s="256">
        <f t="shared" si="354"/>
        <v>650652.73</v>
      </c>
      <c r="I1972" s="256">
        <v>307000</v>
      </c>
      <c r="J1972" s="256">
        <f t="shared" si="355"/>
        <v>58330</v>
      </c>
      <c r="K1972" s="256">
        <f t="shared" si="356"/>
        <v>365330</v>
      </c>
      <c r="L1972" s="256">
        <v>399100</v>
      </c>
      <c r="M1972" s="256">
        <f t="shared" si="357"/>
        <v>75829</v>
      </c>
      <c r="N1972" s="299">
        <f t="shared" si="358"/>
        <v>474929</v>
      </c>
      <c r="O1972" s="303">
        <v>0</v>
      </c>
      <c r="P1972" s="303">
        <v>0</v>
      </c>
      <c r="Q1972" s="305">
        <v>0</v>
      </c>
      <c r="R1972" s="256">
        <f t="shared" si="348"/>
        <v>496970.57666666666</v>
      </c>
      <c r="S1972" s="256">
        <f t="shared" si="349"/>
        <v>365330</v>
      </c>
      <c r="T1972" s="303">
        <f t="shared" si="350"/>
        <v>483304.78410627652</v>
      </c>
      <c r="U1972" s="303">
        <f t="shared" si="351"/>
        <v>143932.7564876308</v>
      </c>
      <c r="V1972" s="256">
        <f t="shared" si="352"/>
        <v>365330</v>
      </c>
    </row>
    <row r="1973" spans="2:22" x14ac:dyDescent="0.2">
      <c r="B1973" s="259">
        <v>102</v>
      </c>
      <c r="C1973" s="268" t="s">
        <v>27</v>
      </c>
      <c r="D1973" s="276" t="s">
        <v>1149</v>
      </c>
      <c r="E1973" s="260">
        <v>1</v>
      </c>
      <c r="F1973" s="256">
        <v>650596.80000000005</v>
      </c>
      <c r="G1973" s="256">
        <f t="shared" si="353"/>
        <v>123613.39200000001</v>
      </c>
      <c r="H1973" s="256">
        <f t="shared" si="354"/>
        <v>774210.19200000004</v>
      </c>
      <c r="I1973" s="256">
        <v>357000</v>
      </c>
      <c r="J1973" s="256">
        <f t="shared" si="355"/>
        <v>67830</v>
      </c>
      <c r="K1973" s="256">
        <f t="shared" si="356"/>
        <v>424830</v>
      </c>
      <c r="L1973" s="256">
        <v>485520</v>
      </c>
      <c r="M1973" s="256">
        <f t="shared" si="357"/>
        <v>92248.8</v>
      </c>
      <c r="N1973" s="299">
        <f t="shared" si="358"/>
        <v>577768.80000000005</v>
      </c>
      <c r="O1973" s="303">
        <v>0</v>
      </c>
      <c r="P1973" s="303">
        <v>0</v>
      </c>
      <c r="Q1973" s="305">
        <v>0</v>
      </c>
      <c r="R1973" s="256">
        <f t="shared" si="348"/>
        <v>592269.66399999999</v>
      </c>
      <c r="S1973" s="256">
        <f t="shared" si="349"/>
        <v>424830</v>
      </c>
      <c r="T1973" s="303">
        <f t="shared" si="350"/>
        <v>574922.60211659072</v>
      </c>
      <c r="U1973" s="303">
        <f t="shared" si="351"/>
        <v>175140.90308391451</v>
      </c>
      <c r="V1973" s="256">
        <f t="shared" si="352"/>
        <v>424830</v>
      </c>
    </row>
    <row r="1974" spans="2:22" x14ac:dyDescent="0.2">
      <c r="B1974" s="259">
        <v>103</v>
      </c>
      <c r="C1974" s="268" t="s">
        <v>27</v>
      </c>
      <c r="D1974" s="276" t="s">
        <v>1150</v>
      </c>
      <c r="E1974" s="260">
        <v>1</v>
      </c>
      <c r="F1974" s="256">
        <v>651979.30000000005</v>
      </c>
      <c r="G1974" s="256">
        <f t="shared" si="353"/>
        <v>123876.06700000001</v>
      </c>
      <c r="H1974" s="256">
        <f t="shared" si="354"/>
        <v>775855.36700000009</v>
      </c>
      <c r="I1974" s="256">
        <v>329000</v>
      </c>
      <c r="J1974" s="256">
        <f t="shared" si="355"/>
        <v>62510</v>
      </c>
      <c r="K1974" s="256">
        <f t="shared" si="356"/>
        <v>391510</v>
      </c>
      <c r="L1974" s="256">
        <v>437570</v>
      </c>
      <c r="M1974" s="256">
        <f t="shared" si="357"/>
        <v>83138.3</v>
      </c>
      <c r="N1974" s="299">
        <f t="shared" si="358"/>
        <v>520708.3</v>
      </c>
      <c r="O1974" s="303">
        <v>0</v>
      </c>
      <c r="P1974" s="303">
        <v>0</v>
      </c>
      <c r="Q1974" s="305">
        <v>0</v>
      </c>
      <c r="R1974" s="256">
        <f t="shared" si="348"/>
        <v>562691.22233333334</v>
      </c>
      <c r="S1974" s="256">
        <f t="shared" si="349"/>
        <v>391510</v>
      </c>
      <c r="T1974" s="303">
        <f t="shared" si="350"/>
        <v>540803.35367431457</v>
      </c>
      <c r="U1974" s="303">
        <f t="shared" si="351"/>
        <v>195581.86165727698</v>
      </c>
      <c r="V1974" s="256">
        <f t="shared" si="352"/>
        <v>391510</v>
      </c>
    </row>
    <row r="1975" spans="2:22" x14ac:dyDescent="0.2">
      <c r="B1975" s="259">
        <v>104</v>
      </c>
      <c r="C1975" s="268" t="s">
        <v>27</v>
      </c>
      <c r="D1975" s="276" t="s">
        <v>1151</v>
      </c>
      <c r="E1975" s="260">
        <v>1</v>
      </c>
      <c r="F1975" s="256">
        <v>620966.19999999995</v>
      </c>
      <c r="G1975" s="256">
        <f t="shared" si="353"/>
        <v>117983.57799999999</v>
      </c>
      <c r="H1975" s="256">
        <f t="shared" si="354"/>
        <v>738949.77799999993</v>
      </c>
      <c r="I1975" s="256">
        <v>346000</v>
      </c>
      <c r="J1975" s="256">
        <f t="shared" si="355"/>
        <v>65740</v>
      </c>
      <c r="K1975" s="256">
        <f t="shared" si="356"/>
        <v>411740</v>
      </c>
      <c r="L1975" s="256">
        <v>453260</v>
      </c>
      <c r="M1975" s="256">
        <f t="shared" si="357"/>
        <v>86119.4</v>
      </c>
      <c r="N1975" s="299">
        <f t="shared" si="358"/>
        <v>539379.4</v>
      </c>
      <c r="O1975" s="303">
        <v>0</v>
      </c>
      <c r="P1975" s="303">
        <v>0</v>
      </c>
      <c r="Q1975" s="305">
        <v>0</v>
      </c>
      <c r="R1975" s="256">
        <f t="shared" si="348"/>
        <v>563356.39266666665</v>
      </c>
      <c r="S1975" s="256">
        <f t="shared" si="349"/>
        <v>411740</v>
      </c>
      <c r="T1975" s="303">
        <f t="shared" si="350"/>
        <v>547491.5823868349</v>
      </c>
      <c r="U1975" s="303">
        <f t="shared" si="351"/>
        <v>164917.34850435081</v>
      </c>
      <c r="V1975" s="256">
        <f t="shared" si="352"/>
        <v>411740</v>
      </c>
    </row>
    <row r="1976" spans="2:22" x14ac:dyDescent="0.2">
      <c r="B1976" s="259">
        <v>105</v>
      </c>
      <c r="C1976" s="268" t="s">
        <v>27</v>
      </c>
      <c r="D1976" s="276" t="s">
        <v>1152</v>
      </c>
      <c r="E1976" s="260">
        <v>1</v>
      </c>
      <c r="F1976" s="256">
        <v>626035.19999999995</v>
      </c>
      <c r="G1976" s="256">
        <f t="shared" si="353"/>
        <v>118946.68799999999</v>
      </c>
      <c r="H1976" s="256">
        <f t="shared" si="354"/>
        <v>744981.88799999992</v>
      </c>
      <c r="I1976" s="256">
        <v>336000</v>
      </c>
      <c r="J1976" s="256">
        <f t="shared" si="355"/>
        <v>63840</v>
      </c>
      <c r="K1976" s="256">
        <f t="shared" si="356"/>
        <v>399840</v>
      </c>
      <c r="L1976" s="256">
        <v>456960</v>
      </c>
      <c r="M1976" s="256">
        <f t="shared" si="357"/>
        <v>86822.399999999994</v>
      </c>
      <c r="N1976" s="299">
        <f t="shared" si="358"/>
        <v>543782.40000000002</v>
      </c>
      <c r="O1976" s="303">
        <v>0</v>
      </c>
      <c r="P1976" s="303">
        <v>0</v>
      </c>
      <c r="Q1976" s="305">
        <v>0</v>
      </c>
      <c r="R1976" s="256">
        <f t="shared" si="348"/>
        <v>562868.0959999999</v>
      </c>
      <c r="S1976" s="256">
        <f t="shared" si="349"/>
        <v>399840</v>
      </c>
      <c r="T1976" s="303">
        <f t="shared" si="350"/>
        <v>545111.94661249779</v>
      </c>
      <c r="U1976" s="303">
        <f t="shared" si="351"/>
        <v>173360.68919136369</v>
      </c>
      <c r="V1976" s="256">
        <f t="shared" si="352"/>
        <v>399840</v>
      </c>
    </row>
    <row r="1977" spans="2:22" x14ac:dyDescent="0.2">
      <c r="B1977" s="259">
        <v>106</v>
      </c>
      <c r="C1977" s="268" t="s">
        <v>27</v>
      </c>
      <c r="D1977" s="274" t="s">
        <v>1153</v>
      </c>
      <c r="E1977" s="260">
        <v>1</v>
      </c>
      <c r="F1977" s="256">
        <v>707009.6</v>
      </c>
      <c r="G1977" s="256">
        <f t="shared" si="353"/>
        <v>134331.82399999999</v>
      </c>
      <c r="H1977" s="256">
        <f t="shared" si="354"/>
        <v>841341.424</v>
      </c>
      <c r="I1977" s="256">
        <v>374000</v>
      </c>
      <c r="J1977" s="256">
        <f t="shared" si="355"/>
        <v>71060</v>
      </c>
      <c r="K1977" s="256">
        <f t="shared" si="356"/>
        <v>445060</v>
      </c>
      <c r="L1977" s="256">
        <v>519860</v>
      </c>
      <c r="M1977" s="256">
        <f t="shared" si="357"/>
        <v>98773.4</v>
      </c>
      <c r="N1977" s="299">
        <f t="shared" si="358"/>
        <v>618633.4</v>
      </c>
      <c r="O1977" s="303">
        <v>0</v>
      </c>
      <c r="P1977" s="303">
        <v>0</v>
      </c>
      <c r="Q1977" s="305">
        <v>0</v>
      </c>
      <c r="R1977" s="256">
        <f t="shared" si="348"/>
        <v>635011.60800000001</v>
      </c>
      <c r="S1977" s="256">
        <f t="shared" si="349"/>
        <v>445060</v>
      </c>
      <c r="T1977" s="303">
        <f t="shared" si="350"/>
        <v>614150.39176472335</v>
      </c>
      <c r="U1977" s="303">
        <f t="shared" si="351"/>
        <v>198647.74356844663</v>
      </c>
      <c r="V1977" s="256">
        <f t="shared" si="352"/>
        <v>445060</v>
      </c>
    </row>
    <row r="1978" spans="2:22" x14ac:dyDescent="0.2">
      <c r="B1978" s="259">
        <v>107</v>
      </c>
      <c r="C1978" s="268" t="s">
        <v>27</v>
      </c>
      <c r="D1978" s="274" t="s">
        <v>1154</v>
      </c>
      <c r="E1978" s="260">
        <v>1</v>
      </c>
      <c r="F1978" s="256">
        <v>553634.4</v>
      </c>
      <c r="G1978" s="256">
        <f t="shared" si="353"/>
        <v>105190.53600000001</v>
      </c>
      <c r="H1978" s="256">
        <f t="shared" si="354"/>
        <v>658824.93599999999</v>
      </c>
      <c r="I1978" s="256">
        <v>313000</v>
      </c>
      <c r="J1978" s="256">
        <f t="shared" si="355"/>
        <v>59470</v>
      </c>
      <c r="K1978" s="256">
        <f t="shared" si="356"/>
        <v>372470</v>
      </c>
      <c r="L1978" s="256">
        <v>419420</v>
      </c>
      <c r="M1978" s="256">
        <f t="shared" si="357"/>
        <v>79689.8</v>
      </c>
      <c r="N1978" s="299">
        <f t="shared" si="358"/>
        <v>499109.8</v>
      </c>
      <c r="O1978" s="303">
        <v>0</v>
      </c>
      <c r="P1978" s="303">
        <v>0</v>
      </c>
      <c r="Q1978" s="305">
        <v>0</v>
      </c>
      <c r="R1978" s="256">
        <f t="shared" si="348"/>
        <v>510134.91200000001</v>
      </c>
      <c r="S1978" s="256">
        <f t="shared" si="349"/>
        <v>372470</v>
      </c>
      <c r="T1978" s="303">
        <f t="shared" si="350"/>
        <v>496614.20930196694</v>
      </c>
      <c r="U1978" s="303">
        <f t="shared" si="351"/>
        <v>143495.47785156994</v>
      </c>
      <c r="V1978" s="256">
        <f t="shared" si="352"/>
        <v>372470</v>
      </c>
    </row>
    <row r="1979" spans="2:22" x14ac:dyDescent="0.2">
      <c r="B1979" s="259">
        <v>108</v>
      </c>
      <c r="C1979" s="268" t="s">
        <v>27</v>
      </c>
      <c r="D1979" s="274" t="s">
        <v>1155</v>
      </c>
      <c r="E1979" s="260">
        <v>1</v>
      </c>
      <c r="F1979" s="256">
        <v>595938.19999999995</v>
      </c>
      <c r="G1979" s="256">
        <f t="shared" si="353"/>
        <v>113228.25799999999</v>
      </c>
      <c r="H1979" s="256">
        <f t="shared" si="354"/>
        <v>709166.45799999998</v>
      </c>
      <c r="I1979" s="256">
        <v>311000</v>
      </c>
      <c r="J1979" s="256">
        <f t="shared" si="355"/>
        <v>59090</v>
      </c>
      <c r="K1979" s="256">
        <f t="shared" si="356"/>
        <v>370090</v>
      </c>
      <c r="L1979" s="256">
        <v>416740</v>
      </c>
      <c r="M1979" s="256">
        <f t="shared" si="357"/>
        <v>79180.600000000006</v>
      </c>
      <c r="N1979" s="299">
        <f t="shared" si="358"/>
        <v>495920.6</v>
      </c>
      <c r="O1979" s="303">
        <v>0</v>
      </c>
      <c r="P1979" s="303">
        <v>0</v>
      </c>
      <c r="Q1979" s="305">
        <v>0</v>
      </c>
      <c r="R1979" s="256">
        <f t="shared" si="348"/>
        <v>525059.01933333336</v>
      </c>
      <c r="S1979" s="256">
        <f t="shared" si="349"/>
        <v>370090</v>
      </c>
      <c r="T1979" s="303">
        <f t="shared" si="350"/>
        <v>506783.61115788226</v>
      </c>
      <c r="U1979" s="303">
        <f t="shared" si="351"/>
        <v>171405.94127214552</v>
      </c>
      <c r="V1979" s="256">
        <f t="shared" si="352"/>
        <v>370090</v>
      </c>
    </row>
    <row r="1980" spans="2:22" x14ac:dyDescent="0.2">
      <c r="B1980" s="259">
        <v>109</v>
      </c>
      <c r="C1980" s="268" t="s">
        <v>27</v>
      </c>
      <c r="D1980" s="274" t="s">
        <v>1156</v>
      </c>
      <c r="E1980" s="260">
        <v>1</v>
      </c>
      <c r="F1980" s="256">
        <v>678858.6</v>
      </c>
      <c r="G1980" s="256">
        <f t="shared" si="353"/>
        <v>128983.13399999999</v>
      </c>
      <c r="H1980" s="256">
        <f t="shared" si="354"/>
        <v>807841.73399999994</v>
      </c>
      <c r="I1980" s="256">
        <v>362000</v>
      </c>
      <c r="J1980" s="256">
        <f t="shared" si="355"/>
        <v>68780</v>
      </c>
      <c r="K1980" s="256">
        <f t="shared" si="356"/>
        <v>430780</v>
      </c>
      <c r="L1980" s="256">
        <v>481460</v>
      </c>
      <c r="M1980" s="256">
        <f t="shared" si="357"/>
        <v>91477.4</v>
      </c>
      <c r="N1980" s="299">
        <f t="shared" si="358"/>
        <v>572937.4</v>
      </c>
      <c r="O1980" s="303">
        <v>0</v>
      </c>
      <c r="P1980" s="303">
        <v>0</v>
      </c>
      <c r="Q1980" s="305">
        <v>0</v>
      </c>
      <c r="R1980" s="256">
        <f t="shared" si="348"/>
        <v>603853.04466666665</v>
      </c>
      <c r="S1980" s="256">
        <f t="shared" si="349"/>
        <v>430780</v>
      </c>
      <c r="T1980" s="303">
        <f t="shared" si="350"/>
        <v>584201.94263260567</v>
      </c>
      <c r="U1980" s="303">
        <f t="shared" si="351"/>
        <v>190422.47930756066</v>
      </c>
      <c r="V1980" s="256">
        <f t="shared" si="352"/>
        <v>430780</v>
      </c>
    </row>
    <row r="1981" spans="2:22" x14ac:dyDescent="0.2">
      <c r="B1981" s="259">
        <v>110</v>
      </c>
      <c r="C1981" s="268" t="s">
        <v>27</v>
      </c>
      <c r="D1981" s="275" t="s">
        <v>1157</v>
      </c>
      <c r="E1981" s="260">
        <v>1</v>
      </c>
      <c r="F1981" s="256">
        <v>605961.6</v>
      </c>
      <c r="G1981" s="256">
        <f t="shared" si="353"/>
        <v>115132.704</v>
      </c>
      <c r="H1981" s="256">
        <f t="shared" si="354"/>
        <v>721094.304</v>
      </c>
      <c r="I1981" s="256">
        <v>316000</v>
      </c>
      <c r="J1981" s="256">
        <f t="shared" si="355"/>
        <v>60040</v>
      </c>
      <c r="K1981" s="256">
        <f t="shared" si="356"/>
        <v>376040</v>
      </c>
      <c r="L1981" s="256">
        <v>429760</v>
      </c>
      <c r="M1981" s="256">
        <f t="shared" si="357"/>
        <v>81654.399999999994</v>
      </c>
      <c r="N1981" s="299">
        <f t="shared" si="358"/>
        <v>511414.4</v>
      </c>
      <c r="O1981" s="303">
        <v>0</v>
      </c>
      <c r="P1981" s="303">
        <v>0</v>
      </c>
      <c r="Q1981" s="305">
        <v>0</v>
      </c>
      <c r="R1981" s="256">
        <f t="shared" si="348"/>
        <v>536182.90133333334</v>
      </c>
      <c r="S1981" s="256">
        <f t="shared" si="349"/>
        <v>376040</v>
      </c>
      <c r="T1981" s="303">
        <f t="shared" si="350"/>
        <v>517606.45907701104</v>
      </c>
      <c r="U1981" s="303">
        <f t="shared" si="351"/>
        <v>173855.47782844142</v>
      </c>
      <c r="V1981" s="256">
        <f t="shared" si="352"/>
        <v>376040</v>
      </c>
    </row>
    <row r="1982" spans="2:22" x14ac:dyDescent="0.2">
      <c r="B1982" s="259">
        <v>111</v>
      </c>
      <c r="C1982" s="268" t="s">
        <v>27</v>
      </c>
      <c r="D1982" s="274" t="s">
        <v>1158</v>
      </c>
      <c r="E1982" s="260">
        <v>1</v>
      </c>
      <c r="F1982" s="256">
        <v>729630</v>
      </c>
      <c r="G1982" s="256">
        <f t="shared" si="353"/>
        <v>138629.70000000001</v>
      </c>
      <c r="H1982" s="256">
        <f t="shared" si="354"/>
        <v>868259.7</v>
      </c>
      <c r="I1982" s="256">
        <v>363000</v>
      </c>
      <c r="J1982" s="256">
        <f t="shared" si="355"/>
        <v>68970</v>
      </c>
      <c r="K1982" s="256">
        <f t="shared" si="356"/>
        <v>431970</v>
      </c>
      <c r="L1982" s="256">
        <v>486420</v>
      </c>
      <c r="M1982" s="256">
        <f t="shared" si="357"/>
        <v>92419.8</v>
      </c>
      <c r="N1982" s="299">
        <f t="shared" si="358"/>
        <v>578839.80000000005</v>
      </c>
      <c r="O1982" s="303">
        <v>0</v>
      </c>
      <c r="P1982" s="303">
        <v>0</v>
      </c>
      <c r="Q1982" s="305">
        <v>0</v>
      </c>
      <c r="R1982" s="256">
        <f t="shared" si="348"/>
        <v>626356.5</v>
      </c>
      <c r="S1982" s="256">
        <f t="shared" si="349"/>
        <v>431970</v>
      </c>
      <c r="T1982" s="303">
        <f t="shared" si="350"/>
        <v>601017.62089578505</v>
      </c>
      <c r="U1982" s="303">
        <f t="shared" si="351"/>
        <v>221992.23672392225</v>
      </c>
      <c r="V1982" s="256">
        <f t="shared" si="352"/>
        <v>431970</v>
      </c>
    </row>
    <row r="1983" spans="2:22" x14ac:dyDescent="0.2">
      <c r="B1983" s="259">
        <v>112</v>
      </c>
      <c r="C1983" s="268" t="s">
        <v>27</v>
      </c>
      <c r="D1983" s="276" t="s">
        <v>1159</v>
      </c>
      <c r="E1983" s="260">
        <v>1</v>
      </c>
      <c r="F1983" s="256">
        <v>683046</v>
      </c>
      <c r="G1983" s="256">
        <f t="shared" si="353"/>
        <v>129778.74</v>
      </c>
      <c r="H1983" s="256">
        <f t="shared" si="354"/>
        <v>812824.74</v>
      </c>
      <c r="I1983" s="256">
        <v>351000</v>
      </c>
      <c r="J1983" s="256">
        <f t="shared" si="355"/>
        <v>66690</v>
      </c>
      <c r="K1983" s="256">
        <f t="shared" si="356"/>
        <v>417690</v>
      </c>
      <c r="L1983" s="256">
        <v>487890</v>
      </c>
      <c r="M1983" s="256">
        <f t="shared" si="357"/>
        <v>92699.1</v>
      </c>
      <c r="N1983" s="299">
        <f t="shared" si="358"/>
        <v>580589.1</v>
      </c>
      <c r="O1983" s="303">
        <v>0</v>
      </c>
      <c r="P1983" s="303">
        <v>0</v>
      </c>
      <c r="Q1983" s="305">
        <v>0</v>
      </c>
      <c r="R1983" s="256">
        <f t="shared" si="348"/>
        <v>603701.27999999991</v>
      </c>
      <c r="S1983" s="256">
        <f t="shared" si="349"/>
        <v>417690</v>
      </c>
      <c r="T1983" s="303">
        <f t="shared" si="350"/>
        <v>581978.07443213137</v>
      </c>
      <c r="U1983" s="303">
        <f t="shared" si="351"/>
        <v>198578.6880231142</v>
      </c>
      <c r="V1983" s="256">
        <f t="shared" si="352"/>
        <v>417690</v>
      </c>
    </row>
    <row r="1984" spans="2:22" x14ac:dyDescent="0.2">
      <c r="B1984" s="259">
        <v>113</v>
      </c>
      <c r="C1984" s="268" t="s">
        <v>27</v>
      </c>
      <c r="D1984" s="276" t="s">
        <v>1160</v>
      </c>
      <c r="E1984" s="260">
        <v>1</v>
      </c>
      <c r="F1984" s="256">
        <v>545232.6</v>
      </c>
      <c r="G1984" s="256">
        <f t="shared" si="353"/>
        <v>103594.194</v>
      </c>
      <c r="H1984" s="256">
        <f t="shared" si="354"/>
        <v>648826.79399999999</v>
      </c>
      <c r="I1984" s="256">
        <v>297000</v>
      </c>
      <c r="J1984" s="256">
        <f t="shared" si="355"/>
        <v>56430</v>
      </c>
      <c r="K1984" s="256">
        <f t="shared" si="356"/>
        <v>353430</v>
      </c>
      <c r="L1984" s="256">
        <v>406890</v>
      </c>
      <c r="M1984" s="256">
        <f t="shared" si="357"/>
        <v>77309.100000000006</v>
      </c>
      <c r="N1984" s="299">
        <f t="shared" si="358"/>
        <v>484199.1</v>
      </c>
      <c r="O1984" s="303">
        <v>0</v>
      </c>
      <c r="P1984" s="303">
        <v>0</v>
      </c>
      <c r="Q1984" s="305">
        <v>0</v>
      </c>
      <c r="R1984" s="256">
        <f t="shared" si="348"/>
        <v>495485.29799999995</v>
      </c>
      <c r="S1984" s="256">
        <f t="shared" si="349"/>
        <v>353430</v>
      </c>
      <c r="T1984" s="303">
        <f t="shared" si="350"/>
        <v>480638.6836913235</v>
      </c>
      <c r="U1984" s="303">
        <f t="shared" si="351"/>
        <v>148021.45174041856</v>
      </c>
      <c r="V1984" s="256">
        <f t="shared" si="352"/>
        <v>353430</v>
      </c>
    </row>
    <row r="1985" spans="2:22" ht="25.5" x14ac:dyDescent="0.2">
      <c r="B1985" s="259">
        <v>114</v>
      </c>
      <c r="C1985" s="268" t="s">
        <v>27</v>
      </c>
      <c r="D1985" s="274" t="s">
        <v>1161</v>
      </c>
      <c r="E1985" s="260">
        <v>1</v>
      </c>
      <c r="F1985" s="256">
        <v>511843.2</v>
      </c>
      <c r="G1985" s="256">
        <f t="shared" si="353"/>
        <v>97250.207999999999</v>
      </c>
      <c r="H1985" s="256">
        <f t="shared" si="354"/>
        <v>609093.40800000005</v>
      </c>
      <c r="I1985" s="256">
        <v>296000</v>
      </c>
      <c r="J1985" s="256">
        <f t="shared" si="355"/>
        <v>56240</v>
      </c>
      <c r="K1985" s="256">
        <f t="shared" si="356"/>
        <v>352240</v>
      </c>
      <c r="L1985" s="256">
        <v>390720</v>
      </c>
      <c r="M1985" s="256">
        <f t="shared" si="357"/>
        <v>74236.800000000003</v>
      </c>
      <c r="N1985" s="299">
        <f t="shared" si="358"/>
        <v>464956.8</v>
      </c>
      <c r="O1985" s="303">
        <v>0</v>
      </c>
      <c r="P1985" s="303">
        <v>0</v>
      </c>
      <c r="Q1985" s="305">
        <v>0</v>
      </c>
      <c r="R1985" s="256">
        <f t="shared" si="348"/>
        <v>475430.06933333335</v>
      </c>
      <c r="S1985" s="256">
        <f t="shared" si="349"/>
        <v>352240</v>
      </c>
      <c r="T1985" s="303">
        <f t="shared" si="350"/>
        <v>463779.68914123939</v>
      </c>
      <c r="U1985" s="303">
        <f t="shared" si="351"/>
        <v>128746.59346250661</v>
      </c>
      <c r="V1985" s="256">
        <f t="shared" si="352"/>
        <v>352240</v>
      </c>
    </row>
    <row r="1986" spans="2:22" ht="25.5" x14ac:dyDescent="0.2">
      <c r="B1986" s="259">
        <v>115</v>
      </c>
      <c r="C1986" s="268" t="s">
        <v>27</v>
      </c>
      <c r="D1986" s="274" t="s">
        <v>1162</v>
      </c>
      <c r="E1986" s="260">
        <v>1</v>
      </c>
      <c r="F1986" s="256">
        <v>561513.6</v>
      </c>
      <c r="G1986" s="256">
        <f t="shared" si="353"/>
        <v>106687.584</v>
      </c>
      <c r="H1986" s="256">
        <f t="shared" si="354"/>
        <v>668201.18400000001</v>
      </c>
      <c r="I1986" s="256">
        <v>291000</v>
      </c>
      <c r="J1986" s="256">
        <f t="shared" si="355"/>
        <v>55290</v>
      </c>
      <c r="K1986" s="256">
        <f t="shared" si="356"/>
        <v>346290</v>
      </c>
      <c r="L1986" s="256">
        <v>389940</v>
      </c>
      <c r="M1986" s="256">
        <f t="shared" si="357"/>
        <v>74088.600000000006</v>
      </c>
      <c r="N1986" s="299">
        <f t="shared" si="358"/>
        <v>464028.6</v>
      </c>
      <c r="O1986" s="303">
        <v>0</v>
      </c>
      <c r="P1986" s="303">
        <v>0</v>
      </c>
      <c r="Q1986" s="305">
        <v>0</v>
      </c>
      <c r="R1986" s="256">
        <f t="shared" si="348"/>
        <v>492839.92800000001</v>
      </c>
      <c r="S1986" s="256">
        <f t="shared" si="349"/>
        <v>346290</v>
      </c>
      <c r="T1986" s="303">
        <f t="shared" si="350"/>
        <v>475295.80368013267</v>
      </c>
      <c r="U1986" s="303">
        <f t="shared" si="351"/>
        <v>162878.08956981663</v>
      </c>
      <c r="V1986" s="256">
        <f t="shared" si="352"/>
        <v>346290</v>
      </c>
    </row>
    <row r="1987" spans="2:22" x14ac:dyDescent="0.2">
      <c r="B1987" s="259">
        <v>116</v>
      </c>
      <c r="C1987" s="268" t="s">
        <v>27</v>
      </c>
      <c r="D1987" s="275" t="s">
        <v>1163</v>
      </c>
      <c r="E1987" s="260">
        <v>1</v>
      </c>
      <c r="F1987" s="256">
        <v>705897.6</v>
      </c>
      <c r="G1987" s="256">
        <f t="shared" si="353"/>
        <v>134120.54399999999</v>
      </c>
      <c r="H1987" s="256">
        <f t="shared" si="354"/>
        <v>840018.14399999997</v>
      </c>
      <c r="I1987" s="256">
        <v>368000</v>
      </c>
      <c r="J1987" s="256">
        <f t="shared" si="355"/>
        <v>69920</v>
      </c>
      <c r="K1987" s="256">
        <f t="shared" si="356"/>
        <v>437920</v>
      </c>
      <c r="L1987" s="256">
        <v>511520</v>
      </c>
      <c r="M1987" s="256">
        <f t="shared" si="357"/>
        <v>97188.800000000003</v>
      </c>
      <c r="N1987" s="299">
        <f t="shared" si="358"/>
        <v>608708.80000000005</v>
      </c>
      <c r="O1987" s="303">
        <v>0</v>
      </c>
      <c r="P1987" s="303">
        <v>0</v>
      </c>
      <c r="Q1987" s="305">
        <v>0</v>
      </c>
      <c r="R1987" s="256">
        <f t="shared" si="348"/>
        <v>628882.31466666667</v>
      </c>
      <c r="S1987" s="256">
        <f t="shared" si="349"/>
        <v>437920</v>
      </c>
      <c r="T1987" s="303">
        <f t="shared" si="350"/>
        <v>607245.55204860959</v>
      </c>
      <c r="U1987" s="303">
        <f t="shared" si="351"/>
        <v>201806.73272357867</v>
      </c>
      <c r="V1987" s="256">
        <f t="shared" si="352"/>
        <v>437920</v>
      </c>
    </row>
    <row r="1988" spans="2:22" x14ac:dyDescent="0.2">
      <c r="B1988" s="259">
        <v>117</v>
      </c>
      <c r="C1988" s="268" t="s">
        <v>27</v>
      </c>
      <c r="D1988" s="275" t="s">
        <v>1164</v>
      </c>
      <c r="E1988" s="260">
        <v>1</v>
      </c>
      <c r="F1988" s="256">
        <v>675960</v>
      </c>
      <c r="G1988" s="256">
        <f t="shared" si="353"/>
        <v>128432.40000000001</v>
      </c>
      <c r="H1988" s="256">
        <f t="shared" si="354"/>
        <v>804392.4</v>
      </c>
      <c r="I1988" s="256">
        <v>344000</v>
      </c>
      <c r="J1988" s="256">
        <f t="shared" si="355"/>
        <v>65360</v>
      </c>
      <c r="K1988" s="256">
        <f t="shared" si="356"/>
        <v>409360</v>
      </c>
      <c r="L1988" s="256">
        <v>450640</v>
      </c>
      <c r="M1988" s="256">
        <f t="shared" si="357"/>
        <v>85621.6</v>
      </c>
      <c r="N1988" s="299">
        <f t="shared" si="358"/>
        <v>536261.6</v>
      </c>
      <c r="O1988" s="303">
        <v>0</v>
      </c>
      <c r="P1988" s="303">
        <v>0</v>
      </c>
      <c r="Q1988" s="305">
        <v>0</v>
      </c>
      <c r="R1988" s="256">
        <f t="shared" si="348"/>
        <v>583338</v>
      </c>
      <c r="S1988" s="256">
        <f t="shared" si="349"/>
        <v>409360</v>
      </c>
      <c r="T1988" s="303">
        <f t="shared" si="350"/>
        <v>561026.4722429649</v>
      </c>
      <c r="U1988" s="303">
        <f t="shared" si="351"/>
        <v>201679.91927844487</v>
      </c>
      <c r="V1988" s="256">
        <f t="shared" si="352"/>
        <v>409360</v>
      </c>
    </row>
    <row r="1989" spans="2:22" x14ac:dyDescent="0.2">
      <c r="B1989" s="259">
        <v>118</v>
      </c>
      <c r="C1989" s="268" t="s">
        <v>27</v>
      </c>
      <c r="D1989" s="274" t="s">
        <v>1165</v>
      </c>
      <c r="E1989" s="260">
        <v>1</v>
      </c>
      <c r="F1989" s="256">
        <v>512122.5</v>
      </c>
      <c r="G1989" s="256">
        <f t="shared" si="353"/>
        <v>97303.274999999994</v>
      </c>
      <c r="H1989" s="256">
        <f t="shared" si="354"/>
        <v>609425.77500000002</v>
      </c>
      <c r="I1989" s="256">
        <v>281000</v>
      </c>
      <c r="J1989" s="256">
        <f t="shared" si="355"/>
        <v>53390</v>
      </c>
      <c r="K1989" s="256">
        <f t="shared" si="356"/>
        <v>334390</v>
      </c>
      <c r="L1989" s="256">
        <v>379350</v>
      </c>
      <c r="M1989" s="256">
        <f t="shared" si="357"/>
        <v>72076.5</v>
      </c>
      <c r="N1989" s="299">
        <f t="shared" si="358"/>
        <v>451426.5</v>
      </c>
      <c r="O1989" s="303">
        <v>0</v>
      </c>
      <c r="P1989" s="303">
        <v>0</v>
      </c>
      <c r="Q1989" s="305">
        <v>0</v>
      </c>
      <c r="R1989" s="256">
        <f t="shared" si="348"/>
        <v>465080.7583333333</v>
      </c>
      <c r="S1989" s="256">
        <f t="shared" si="349"/>
        <v>334390</v>
      </c>
      <c r="T1989" s="303">
        <f t="shared" si="350"/>
        <v>451426.49999999994</v>
      </c>
      <c r="U1989" s="303">
        <f t="shared" si="351"/>
        <v>138025.3544115636</v>
      </c>
      <c r="V1989" s="256">
        <f t="shared" si="352"/>
        <v>334390</v>
      </c>
    </row>
    <row r="1990" spans="2:22" x14ac:dyDescent="0.2">
      <c r="B1990" s="259">
        <v>119</v>
      </c>
      <c r="C1990" s="268" t="s">
        <v>27</v>
      </c>
      <c r="D1990" s="274" t="s">
        <v>1166</v>
      </c>
      <c r="E1990" s="260">
        <v>1</v>
      </c>
      <c r="F1990" s="256">
        <v>8783550</v>
      </c>
      <c r="G1990" s="256">
        <f t="shared" si="353"/>
        <v>1668874.5</v>
      </c>
      <c r="H1990" s="256">
        <f t="shared" si="354"/>
        <v>10452424.5</v>
      </c>
      <c r="I1990" s="256">
        <v>4500000</v>
      </c>
      <c r="J1990" s="256">
        <f t="shared" si="355"/>
        <v>855000</v>
      </c>
      <c r="K1990" s="256">
        <f t="shared" si="356"/>
        <v>5355000</v>
      </c>
      <c r="L1990" s="256">
        <v>5895000</v>
      </c>
      <c r="M1990" s="256">
        <f t="shared" si="357"/>
        <v>1120050</v>
      </c>
      <c r="N1990" s="299">
        <f t="shared" si="358"/>
        <v>7015050</v>
      </c>
      <c r="O1990" s="303">
        <v>0</v>
      </c>
      <c r="P1990" s="303">
        <v>0</v>
      </c>
      <c r="Q1990" s="305">
        <v>0</v>
      </c>
      <c r="R1990" s="256">
        <f t="shared" ref="R1990:R2053" si="359">AVERAGE(H1990,K1990,N1990)</f>
        <v>7607491.5</v>
      </c>
      <c r="S1990" s="256">
        <f t="shared" ref="S1990:S2053" si="360">MIN(H1990,K1990,N1990)</f>
        <v>5355000</v>
      </c>
      <c r="T1990" s="303">
        <f t="shared" ref="T1990:T2053" si="361">GEOMEAN(H1990,K1990,N1990)</f>
        <v>7322663.7986474559</v>
      </c>
      <c r="U1990" s="303">
        <f t="shared" ref="U1990:U2053" si="362">STDEV(H1990,K1990,N1990)</f>
        <v>2599841.2127458379</v>
      </c>
      <c r="V1990" s="256">
        <f t="shared" ref="V1990:V2053" si="363">S1990</f>
        <v>5355000</v>
      </c>
    </row>
    <row r="1991" spans="2:22" x14ac:dyDescent="0.2">
      <c r="B1991" s="259">
        <v>120</v>
      </c>
      <c r="C1991" s="268" t="s">
        <v>27</v>
      </c>
      <c r="D1991" s="274" t="s">
        <v>1167</v>
      </c>
      <c r="E1991" s="260">
        <v>1</v>
      </c>
      <c r="F1991" s="256">
        <v>729817.59999999998</v>
      </c>
      <c r="G1991" s="256">
        <f t="shared" si="353"/>
        <v>138665.34399999998</v>
      </c>
      <c r="H1991" s="256">
        <f t="shared" si="354"/>
        <v>868482.9439999999</v>
      </c>
      <c r="I1991" s="256">
        <v>368000</v>
      </c>
      <c r="J1991" s="256">
        <f t="shared" si="355"/>
        <v>69920</v>
      </c>
      <c r="K1991" s="256">
        <f t="shared" si="356"/>
        <v>437920</v>
      </c>
      <c r="L1991" s="256">
        <v>493120</v>
      </c>
      <c r="M1991" s="256">
        <f t="shared" si="357"/>
        <v>93692.800000000003</v>
      </c>
      <c r="N1991" s="299">
        <f t="shared" si="358"/>
        <v>586812.80000000005</v>
      </c>
      <c r="O1991" s="303">
        <v>0</v>
      </c>
      <c r="P1991" s="303">
        <v>0</v>
      </c>
      <c r="Q1991" s="305">
        <v>0</v>
      </c>
      <c r="R1991" s="256">
        <f t="shared" si="359"/>
        <v>631071.91466666665</v>
      </c>
      <c r="S1991" s="256">
        <f t="shared" si="360"/>
        <v>437920</v>
      </c>
      <c r="T1991" s="303">
        <f t="shared" si="361"/>
        <v>606575.99242294917</v>
      </c>
      <c r="U1991" s="303">
        <f t="shared" si="362"/>
        <v>218667.01651093765</v>
      </c>
      <c r="V1991" s="256">
        <f t="shared" si="363"/>
        <v>437920</v>
      </c>
    </row>
    <row r="1992" spans="2:22" x14ac:dyDescent="0.2">
      <c r="B1992" s="259">
        <v>121</v>
      </c>
      <c r="C1992" s="268" t="s">
        <v>27</v>
      </c>
      <c r="D1992" s="274" t="s">
        <v>1168</v>
      </c>
      <c r="E1992" s="260">
        <v>1</v>
      </c>
      <c r="F1992" s="256">
        <v>549814.5</v>
      </c>
      <c r="G1992" s="256">
        <f t="shared" si="353"/>
        <v>104464.755</v>
      </c>
      <c r="H1992" s="256">
        <f t="shared" si="354"/>
        <v>654279.255</v>
      </c>
      <c r="I1992" s="256">
        <v>293000</v>
      </c>
      <c r="J1992" s="256">
        <f t="shared" si="355"/>
        <v>55670</v>
      </c>
      <c r="K1992" s="256">
        <f t="shared" si="356"/>
        <v>348670</v>
      </c>
      <c r="L1992" s="256">
        <v>407270</v>
      </c>
      <c r="M1992" s="256">
        <f t="shared" si="357"/>
        <v>77381.3</v>
      </c>
      <c r="N1992" s="299">
        <f t="shared" si="358"/>
        <v>484651.3</v>
      </c>
      <c r="O1992" s="303">
        <v>0</v>
      </c>
      <c r="P1992" s="303">
        <v>0</v>
      </c>
      <c r="Q1992" s="305">
        <v>0</v>
      </c>
      <c r="R1992" s="256">
        <f t="shared" si="359"/>
        <v>495866.85166666663</v>
      </c>
      <c r="S1992" s="256">
        <f t="shared" si="360"/>
        <v>348670</v>
      </c>
      <c r="T1992" s="303">
        <f t="shared" si="361"/>
        <v>479957.04567426606</v>
      </c>
      <c r="U1992" s="303">
        <f t="shared" si="362"/>
        <v>153113.01588958583</v>
      </c>
      <c r="V1992" s="256">
        <f t="shared" si="363"/>
        <v>348670</v>
      </c>
    </row>
    <row r="1993" spans="2:22" x14ac:dyDescent="0.2">
      <c r="B1993" s="259">
        <v>122</v>
      </c>
      <c r="C1993" s="268" t="s">
        <v>27</v>
      </c>
      <c r="D1993" s="274" t="s">
        <v>1169</v>
      </c>
      <c r="E1993" s="260">
        <v>1</v>
      </c>
      <c r="F1993" s="256">
        <v>2693250</v>
      </c>
      <c r="G1993" s="256">
        <f t="shared" si="353"/>
        <v>511717.5</v>
      </c>
      <c r="H1993" s="256">
        <f t="shared" si="354"/>
        <v>3204967.5</v>
      </c>
      <c r="I1993" s="256">
        <v>1500000</v>
      </c>
      <c r="J1993" s="256">
        <f t="shared" si="355"/>
        <v>285000</v>
      </c>
      <c r="K1993" s="256">
        <f t="shared" si="356"/>
        <v>1785000</v>
      </c>
      <c r="L1993" s="256">
        <v>1995000</v>
      </c>
      <c r="M1993" s="256">
        <f t="shared" si="357"/>
        <v>379050</v>
      </c>
      <c r="N1993" s="299">
        <f t="shared" si="358"/>
        <v>2374050</v>
      </c>
      <c r="O1993" s="303">
        <v>0</v>
      </c>
      <c r="P1993" s="303">
        <v>0</v>
      </c>
      <c r="Q1993" s="305">
        <v>0</v>
      </c>
      <c r="R1993" s="256">
        <f t="shared" si="359"/>
        <v>2454672.5</v>
      </c>
      <c r="S1993" s="256">
        <f t="shared" si="360"/>
        <v>1785000</v>
      </c>
      <c r="T1993" s="303">
        <f t="shared" si="361"/>
        <v>2385890.8442577673</v>
      </c>
      <c r="U1993" s="303">
        <f t="shared" si="362"/>
        <v>713408.65981129638</v>
      </c>
      <c r="V1993" s="256">
        <f t="shared" si="363"/>
        <v>1785000</v>
      </c>
    </row>
    <row r="1994" spans="2:22" x14ac:dyDescent="0.2">
      <c r="B1994" s="259">
        <v>123</v>
      </c>
      <c r="C1994" s="268" t="s">
        <v>27</v>
      </c>
      <c r="D1994" s="275" t="s">
        <v>1170</v>
      </c>
      <c r="E1994" s="260">
        <v>1</v>
      </c>
      <c r="F1994" s="256">
        <v>718741.2</v>
      </c>
      <c r="G1994" s="256">
        <f t="shared" si="353"/>
        <v>136560.82799999998</v>
      </c>
      <c r="H1994" s="256">
        <f t="shared" si="354"/>
        <v>855302.02799999993</v>
      </c>
      <c r="I1994" s="256">
        <v>372000</v>
      </c>
      <c r="J1994" s="256">
        <f t="shared" si="355"/>
        <v>70680</v>
      </c>
      <c r="K1994" s="256">
        <f t="shared" si="356"/>
        <v>442680</v>
      </c>
      <c r="L1994" s="256">
        <v>517080</v>
      </c>
      <c r="M1994" s="256">
        <f t="shared" si="357"/>
        <v>98245.2</v>
      </c>
      <c r="N1994" s="299">
        <f t="shared" si="358"/>
        <v>615325.19999999995</v>
      </c>
      <c r="O1994" s="303">
        <v>0</v>
      </c>
      <c r="P1994" s="303">
        <v>0</v>
      </c>
      <c r="Q1994" s="305">
        <v>0</v>
      </c>
      <c r="R1994" s="256">
        <f t="shared" si="359"/>
        <v>637769.076</v>
      </c>
      <c r="S1994" s="256">
        <f t="shared" si="360"/>
        <v>442680</v>
      </c>
      <c r="T1994" s="303">
        <f t="shared" si="361"/>
        <v>615325.19999999995</v>
      </c>
      <c r="U1994" s="303">
        <f t="shared" si="362"/>
        <v>207224.58873197396</v>
      </c>
      <c r="V1994" s="256">
        <f t="shared" si="363"/>
        <v>442680</v>
      </c>
    </row>
    <row r="1995" spans="2:22" x14ac:dyDescent="0.2">
      <c r="B1995" s="259">
        <v>124</v>
      </c>
      <c r="C1995" s="268" t="s">
        <v>27</v>
      </c>
      <c r="D1995" s="275" t="s">
        <v>1171</v>
      </c>
      <c r="E1995" s="260">
        <v>1</v>
      </c>
      <c r="F1995" s="256">
        <v>669732</v>
      </c>
      <c r="G1995" s="256">
        <f t="shared" si="353"/>
        <v>127249.08</v>
      </c>
      <c r="H1995" s="256">
        <f t="shared" si="354"/>
        <v>796981.08</v>
      </c>
      <c r="I1995" s="256">
        <v>335000</v>
      </c>
      <c r="J1995" s="256">
        <f t="shared" si="355"/>
        <v>63650</v>
      </c>
      <c r="K1995" s="256">
        <f t="shared" si="356"/>
        <v>398650</v>
      </c>
      <c r="L1995" s="256">
        <v>455600</v>
      </c>
      <c r="M1995" s="256">
        <f t="shared" si="357"/>
        <v>86564</v>
      </c>
      <c r="N1995" s="299">
        <f t="shared" si="358"/>
        <v>542164</v>
      </c>
      <c r="O1995" s="303">
        <v>0</v>
      </c>
      <c r="P1995" s="303">
        <v>0</v>
      </c>
      <c r="Q1995" s="305">
        <v>0</v>
      </c>
      <c r="R1995" s="256">
        <f t="shared" si="359"/>
        <v>579265.02666666673</v>
      </c>
      <c r="S1995" s="256">
        <f t="shared" si="360"/>
        <v>398650</v>
      </c>
      <c r="T1995" s="303">
        <f t="shared" si="361"/>
        <v>556403.88312622276</v>
      </c>
      <c r="U1995" s="303">
        <f t="shared" si="362"/>
        <v>201740.61801799369</v>
      </c>
      <c r="V1995" s="256">
        <f t="shared" si="363"/>
        <v>398650</v>
      </c>
    </row>
    <row r="1996" spans="2:22" x14ac:dyDescent="0.2">
      <c r="B1996" s="259">
        <v>125</v>
      </c>
      <c r="C1996" s="268" t="s">
        <v>27</v>
      </c>
      <c r="D1996" s="275" t="s">
        <v>1172</v>
      </c>
      <c r="E1996" s="260">
        <v>1</v>
      </c>
      <c r="F1996" s="256">
        <v>574070</v>
      </c>
      <c r="G1996" s="256">
        <f t="shared" si="353"/>
        <v>109073.3</v>
      </c>
      <c r="H1996" s="256">
        <f t="shared" si="354"/>
        <v>683143.3</v>
      </c>
      <c r="I1996" s="256">
        <v>295000</v>
      </c>
      <c r="J1996" s="256">
        <f t="shared" si="355"/>
        <v>56050</v>
      </c>
      <c r="K1996" s="256">
        <f t="shared" si="356"/>
        <v>351050</v>
      </c>
      <c r="L1996" s="256">
        <v>410050</v>
      </c>
      <c r="M1996" s="256">
        <f t="shared" si="357"/>
        <v>77909.5</v>
      </c>
      <c r="N1996" s="299">
        <f t="shared" si="358"/>
        <v>487959.5</v>
      </c>
      <c r="O1996" s="303">
        <v>0</v>
      </c>
      <c r="P1996" s="303">
        <v>0</v>
      </c>
      <c r="Q1996" s="305">
        <v>0</v>
      </c>
      <c r="R1996" s="256">
        <f t="shared" si="359"/>
        <v>507384.26666666666</v>
      </c>
      <c r="S1996" s="256">
        <f t="shared" si="360"/>
        <v>351050</v>
      </c>
      <c r="T1996" s="303">
        <f t="shared" si="361"/>
        <v>489126.87167372869</v>
      </c>
      <c r="U1996" s="303">
        <f t="shared" si="362"/>
        <v>166896.61813908443</v>
      </c>
      <c r="V1996" s="256">
        <f t="shared" si="363"/>
        <v>351050</v>
      </c>
    </row>
    <row r="1997" spans="2:22" ht="25.5" x14ac:dyDescent="0.2">
      <c r="B1997" s="259">
        <v>126</v>
      </c>
      <c r="C1997" s="268" t="s">
        <v>27</v>
      </c>
      <c r="D1997" s="275" t="s">
        <v>1173</v>
      </c>
      <c r="E1997" s="260">
        <v>1</v>
      </c>
      <c r="F1997" s="256">
        <v>2829600</v>
      </c>
      <c r="G1997" s="256">
        <f t="shared" si="353"/>
        <v>537624</v>
      </c>
      <c r="H1997" s="256">
        <f t="shared" si="354"/>
        <v>3367224</v>
      </c>
      <c r="I1997" s="256">
        <v>1500000</v>
      </c>
      <c r="J1997" s="256">
        <f t="shared" si="355"/>
        <v>285000</v>
      </c>
      <c r="K1997" s="256">
        <f t="shared" si="356"/>
        <v>1785000</v>
      </c>
      <c r="L1997" s="256">
        <v>1965000</v>
      </c>
      <c r="M1997" s="256">
        <f t="shared" si="357"/>
        <v>373350</v>
      </c>
      <c r="N1997" s="299">
        <f t="shared" si="358"/>
        <v>2338350</v>
      </c>
      <c r="O1997" s="303">
        <v>0</v>
      </c>
      <c r="P1997" s="303">
        <v>0</v>
      </c>
      <c r="Q1997" s="305">
        <v>0</v>
      </c>
      <c r="R1997" s="256">
        <f t="shared" si="359"/>
        <v>2496858</v>
      </c>
      <c r="S1997" s="256">
        <f t="shared" si="360"/>
        <v>1785000</v>
      </c>
      <c r="T1997" s="303">
        <f t="shared" si="361"/>
        <v>2413273.7090662126</v>
      </c>
      <c r="U1997" s="303">
        <f t="shared" si="362"/>
        <v>802933.23887606</v>
      </c>
      <c r="V1997" s="256">
        <f t="shared" si="363"/>
        <v>1785000</v>
      </c>
    </row>
    <row r="1998" spans="2:22" ht="25.5" x14ac:dyDescent="0.2">
      <c r="B1998" s="259">
        <v>127</v>
      </c>
      <c r="C1998" s="268" t="s">
        <v>27</v>
      </c>
      <c r="D1998" s="275" t="s">
        <v>1174</v>
      </c>
      <c r="E1998" s="260">
        <v>1</v>
      </c>
      <c r="F1998" s="256">
        <v>605488</v>
      </c>
      <c r="G1998" s="256">
        <f t="shared" si="353"/>
        <v>115042.72</v>
      </c>
      <c r="H1998" s="256">
        <f t="shared" si="354"/>
        <v>720530.72</v>
      </c>
      <c r="I1998" s="256">
        <v>328000</v>
      </c>
      <c r="J1998" s="256">
        <f t="shared" si="355"/>
        <v>62320</v>
      </c>
      <c r="K1998" s="256">
        <f t="shared" si="356"/>
        <v>390320</v>
      </c>
      <c r="L1998" s="256">
        <v>426400</v>
      </c>
      <c r="M1998" s="256">
        <f t="shared" si="357"/>
        <v>81016</v>
      </c>
      <c r="N1998" s="299">
        <f t="shared" si="358"/>
        <v>507416</v>
      </c>
      <c r="O1998" s="303">
        <v>0</v>
      </c>
      <c r="P1998" s="303">
        <v>0</v>
      </c>
      <c r="Q1998" s="305">
        <v>0</v>
      </c>
      <c r="R1998" s="256">
        <f t="shared" si="359"/>
        <v>539422.24</v>
      </c>
      <c r="S1998" s="256">
        <f t="shared" si="360"/>
        <v>390320</v>
      </c>
      <c r="T1998" s="303">
        <f t="shared" si="361"/>
        <v>522571.62146728073</v>
      </c>
      <c r="U1998" s="303">
        <f t="shared" si="362"/>
        <v>167415.88768672125</v>
      </c>
      <c r="V1998" s="256">
        <f t="shared" si="363"/>
        <v>390320</v>
      </c>
    </row>
    <row r="1999" spans="2:22" ht="25.5" x14ac:dyDescent="0.2">
      <c r="B1999" s="259">
        <v>128</v>
      </c>
      <c r="C1999" s="268" t="s">
        <v>27</v>
      </c>
      <c r="D1999" s="275" t="s">
        <v>1175</v>
      </c>
      <c r="E1999" s="260">
        <v>1</v>
      </c>
      <c r="F1999" s="256">
        <v>603538</v>
      </c>
      <c r="G1999" s="256">
        <f t="shared" si="353"/>
        <v>114672.22</v>
      </c>
      <c r="H1999" s="256">
        <f t="shared" si="354"/>
        <v>718210.22</v>
      </c>
      <c r="I1999" s="256">
        <v>334000</v>
      </c>
      <c r="J1999" s="256">
        <f t="shared" si="355"/>
        <v>63460</v>
      </c>
      <c r="K1999" s="256">
        <f t="shared" si="356"/>
        <v>397460</v>
      </c>
      <c r="L1999" s="256">
        <v>434200</v>
      </c>
      <c r="M1999" s="256">
        <f t="shared" si="357"/>
        <v>82498</v>
      </c>
      <c r="N1999" s="299">
        <f t="shared" si="358"/>
        <v>516698</v>
      </c>
      <c r="O1999" s="303">
        <v>0</v>
      </c>
      <c r="P1999" s="303">
        <v>0</v>
      </c>
      <c r="Q1999" s="305">
        <v>0</v>
      </c>
      <c r="R1999" s="256">
        <f t="shared" si="359"/>
        <v>544122.74</v>
      </c>
      <c r="S1999" s="256">
        <f t="shared" si="360"/>
        <v>397460</v>
      </c>
      <c r="T1999" s="303">
        <f t="shared" si="361"/>
        <v>528356.75371523574</v>
      </c>
      <c r="U1999" s="303">
        <f t="shared" si="362"/>
        <v>162124.2214493652</v>
      </c>
      <c r="V1999" s="256">
        <f t="shared" si="363"/>
        <v>397460</v>
      </c>
    </row>
    <row r="2000" spans="2:22" ht="25.5" x14ac:dyDescent="0.2">
      <c r="B2000" s="259">
        <v>129</v>
      </c>
      <c r="C2000" s="268" t="s">
        <v>27</v>
      </c>
      <c r="D2000" s="275" t="s">
        <v>1176</v>
      </c>
      <c r="E2000" s="260">
        <v>1</v>
      </c>
      <c r="F2000" s="256">
        <v>2902900</v>
      </c>
      <c r="G2000" s="256">
        <f t="shared" ref="G2000:G2063" si="364">+F2000*19%</f>
        <v>551551</v>
      </c>
      <c r="H2000" s="256">
        <f t="shared" ref="H2000:H2063" si="365">+G2000+F2000</f>
        <v>3454451</v>
      </c>
      <c r="I2000" s="256">
        <v>1450000</v>
      </c>
      <c r="J2000" s="256">
        <f t="shared" ref="J2000:J2063" si="366">+I2000*19%</f>
        <v>275500</v>
      </c>
      <c r="K2000" s="256">
        <f t="shared" ref="K2000:K2063" si="367">+J2000+I2000</f>
        <v>1725500</v>
      </c>
      <c r="L2000" s="256">
        <v>2030000</v>
      </c>
      <c r="M2000" s="256">
        <f t="shared" ref="M2000:M2063" si="368">+L2000*19%</f>
        <v>385700</v>
      </c>
      <c r="N2000" s="299">
        <f t="shared" ref="N2000:N2063" si="369">+M2000+L2000</f>
        <v>2415700</v>
      </c>
      <c r="O2000" s="303">
        <v>0</v>
      </c>
      <c r="P2000" s="303">
        <v>0</v>
      </c>
      <c r="Q2000" s="305">
        <v>0</v>
      </c>
      <c r="R2000" s="256">
        <f t="shared" si="359"/>
        <v>2531883.6666666665</v>
      </c>
      <c r="S2000" s="256">
        <f t="shared" si="360"/>
        <v>1725500</v>
      </c>
      <c r="T2000" s="303">
        <f t="shared" si="361"/>
        <v>2432833.1966250096</v>
      </c>
      <c r="U2000" s="303">
        <f t="shared" si="362"/>
        <v>870311.36577683163</v>
      </c>
      <c r="V2000" s="256">
        <f t="shared" si="363"/>
        <v>1725500</v>
      </c>
    </row>
    <row r="2001" spans="2:22" ht="25.5" x14ac:dyDescent="0.2">
      <c r="B2001" s="259">
        <v>130</v>
      </c>
      <c r="C2001" s="268" t="s">
        <v>27</v>
      </c>
      <c r="D2001" s="274" t="s">
        <v>1177</v>
      </c>
      <c r="E2001" s="260">
        <v>1</v>
      </c>
      <c r="F2001" s="256">
        <v>155664</v>
      </c>
      <c r="G2001" s="256">
        <f t="shared" si="364"/>
        <v>29576.16</v>
      </c>
      <c r="H2001" s="256">
        <f t="shared" si="365"/>
        <v>185240.16</v>
      </c>
      <c r="I2001" s="256">
        <v>80000</v>
      </c>
      <c r="J2001" s="256">
        <f t="shared" si="366"/>
        <v>15200</v>
      </c>
      <c r="K2001" s="256">
        <f t="shared" si="367"/>
        <v>95200</v>
      </c>
      <c r="L2001" s="256">
        <v>110400</v>
      </c>
      <c r="M2001" s="256">
        <f t="shared" si="368"/>
        <v>20976</v>
      </c>
      <c r="N2001" s="299">
        <f t="shared" si="369"/>
        <v>131376</v>
      </c>
      <c r="O2001" s="303">
        <v>0</v>
      </c>
      <c r="P2001" s="303">
        <v>0</v>
      </c>
      <c r="Q2001" s="305">
        <v>0</v>
      </c>
      <c r="R2001" s="256">
        <f t="shared" si="359"/>
        <v>137272.05333333334</v>
      </c>
      <c r="S2001" s="256">
        <f t="shared" si="360"/>
        <v>95200</v>
      </c>
      <c r="T2001" s="303">
        <f t="shared" si="361"/>
        <v>132321.18357655933</v>
      </c>
      <c r="U2001" s="303">
        <f t="shared" si="362"/>
        <v>45308.720870142948</v>
      </c>
      <c r="V2001" s="256">
        <f t="shared" si="363"/>
        <v>95200</v>
      </c>
    </row>
    <row r="2002" spans="2:22" x14ac:dyDescent="0.2">
      <c r="B2002" s="259">
        <v>131</v>
      </c>
      <c r="C2002" s="268" t="s">
        <v>27</v>
      </c>
      <c r="D2002" s="275" t="s">
        <v>1178</v>
      </c>
      <c r="E2002" s="260">
        <v>1</v>
      </c>
      <c r="F2002" s="256">
        <v>632691</v>
      </c>
      <c r="G2002" s="256">
        <f t="shared" si="364"/>
        <v>120211.29000000001</v>
      </c>
      <c r="H2002" s="256">
        <f t="shared" si="365"/>
        <v>752902.29</v>
      </c>
      <c r="I2002" s="256">
        <v>321000</v>
      </c>
      <c r="J2002" s="256">
        <f t="shared" si="366"/>
        <v>60990</v>
      </c>
      <c r="K2002" s="256">
        <f t="shared" si="367"/>
        <v>381990</v>
      </c>
      <c r="L2002" s="256">
        <v>433350</v>
      </c>
      <c r="M2002" s="256">
        <f t="shared" si="368"/>
        <v>82336.5</v>
      </c>
      <c r="N2002" s="299">
        <f t="shared" si="369"/>
        <v>515686.5</v>
      </c>
      <c r="O2002" s="303">
        <v>0</v>
      </c>
      <c r="P2002" s="303">
        <v>0</v>
      </c>
      <c r="Q2002" s="305">
        <v>0</v>
      </c>
      <c r="R2002" s="256">
        <f t="shared" si="359"/>
        <v>550192.93000000005</v>
      </c>
      <c r="S2002" s="256">
        <f t="shared" si="360"/>
        <v>381990</v>
      </c>
      <c r="T2002" s="303">
        <f t="shared" si="361"/>
        <v>529328.71967781952</v>
      </c>
      <c r="U2002" s="303">
        <f t="shared" si="362"/>
        <v>187848.34841373962</v>
      </c>
      <c r="V2002" s="256">
        <f t="shared" si="363"/>
        <v>381990</v>
      </c>
    </row>
    <row r="2003" spans="2:22" x14ac:dyDescent="0.2">
      <c r="B2003" s="259">
        <v>132</v>
      </c>
      <c r="C2003" s="268" t="s">
        <v>27</v>
      </c>
      <c r="D2003" s="274" t="s">
        <v>1179</v>
      </c>
      <c r="E2003" s="260">
        <v>1</v>
      </c>
      <c r="F2003" s="256">
        <v>687520.8</v>
      </c>
      <c r="G2003" s="256">
        <f t="shared" si="364"/>
        <v>130628.952</v>
      </c>
      <c r="H2003" s="256">
        <f t="shared" si="365"/>
        <v>818149.75200000009</v>
      </c>
      <c r="I2003" s="256">
        <v>369000</v>
      </c>
      <c r="J2003" s="256">
        <f t="shared" si="366"/>
        <v>70110</v>
      </c>
      <c r="K2003" s="256">
        <f t="shared" si="367"/>
        <v>439110</v>
      </c>
      <c r="L2003" s="256">
        <v>505530</v>
      </c>
      <c r="M2003" s="256">
        <f t="shared" si="368"/>
        <v>96050.7</v>
      </c>
      <c r="N2003" s="299">
        <f t="shared" si="369"/>
        <v>601580.69999999995</v>
      </c>
      <c r="O2003" s="303">
        <v>0</v>
      </c>
      <c r="P2003" s="303">
        <v>0</v>
      </c>
      <c r="Q2003" s="305">
        <v>0</v>
      </c>
      <c r="R2003" s="256">
        <f t="shared" si="359"/>
        <v>619613.48400000005</v>
      </c>
      <c r="S2003" s="256">
        <f t="shared" si="360"/>
        <v>439110</v>
      </c>
      <c r="T2003" s="303">
        <f t="shared" si="361"/>
        <v>600113.42417381529</v>
      </c>
      <c r="U2003" s="303">
        <f t="shared" si="362"/>
        <v>190162.21857442777</v>
      </c>
      <c r="V2003" s="256">
        <f t="shared" si="363"/>
        <v>439110</v>
      </c>
    </row>
    <row r="2004" spans="2:22" x14ac:dyDescent="0.2">
      <c r="B2004" s="259">
        <v>133</v>
      </c>
      <c r="C2004" s="268" t="s">
        <v>27</v>
      </c>
      <c r="D2004" s="274" t="s">
        <v>1180</v>
      </c>
      <c r="E2004" s="260">
        <v>1</v>
      </c>
      <c r="F2004" s="256">
        <v>589894.80000000005</v>
      </c>
      <c r="G2004" s="256">
        <f t="shared" si="364"/>
        <v>112080.01200000002</v>
      </c>
      <c r="H2004" s="256">
        <f t="shared" si="365"/>
        <v>701974.81200000003</v>
      </c>
      <c r="I2004" s="256">
        <v>319000</v>
      </c>
      <c r="J2004" s="256">
        <f t="shared" si="366"/>
        <v>60610</v>
      </c>
      <c r="K2004" s="256">
        <f t="shared" si="367"/>
        <v>379610</v>
      </c>
      <c r="L2004" s="256">
        <v>427460</v>
      </c>
      <c r="M2004" s="256">
        <f t="shared" si="368"/>
        <v>81217.399999999994</v>
      </c>
      <c r="N2004" s="299">
        <f t="shared" si="369"/>
        <v>508677.4</v>
      </c>
      <c r="O2004" s="303">
        <v>0</v>
      </c>
      <c r="P2004" s="303">
        <v>0</v>
      </c>
      <c r="Q2004" s="305">
        <v>0</v>
      </c>
      <c r="R2004" s="256">
        <f t="shared" si="359"/>
        <v>530087.40399999998</v>
      </c>
      <c r="S2004" s="256">
        <f t="shared" si="360"/>
        <v>379610</v>
      </c>
      <c r="T2004" s="303">
        <f t="shared" si="361"/>
        <v>513689.32275371352</v>
      </c>
      <c r="U2004" s="303">
        <f t="shared" si="362"/>
        <v>162245.36729105376</v>
      </c>
      <c r="V2004" s="256">
        <f t="shared" si="363"/>
        <v>379610</v>
      </c>
    </row>
    <row r="2005" spans="2:22" x14ac:dyDescent="0.2">
      <c r="B2005" s="259">
        <v>134</v>
      </c>
      <c r="C2005" s="268" t="s">
        <v>27</v>
      </c>
      <c r="D2005" s="274" t="s">
        <v>1181</v>
      </c>
      <c r="E2005" s="260">
        <v>1</v>
      </c>
      <c r="F2005" s="256">
        <v>600480</v>
      </c>
      <c r="G2005" s="256">
        <f t="shared" si="364"/>
        <v>114091.2</v>
      </c>
      <c r="H2005" s="256">
        <f t="shared" si="365"/>
        <v>714571.2</v>
      </c>
      <c r="I2005" s="256">
        <v>288000</v>
      </c>
      <c r="J2005" s="256">
        <f t="shared" si="366"/>
        <v>54720</v>
      </c>
      <c r="K2005" s="256">
        <f t="shared" si="367"/>
        <v>342720</v>
      </c>
      <c r="L2005" s="256">
        <v>400320</v>
      </c>
      <c r="M2005" s="256">
        <f t="shared" si="368"/>
        <v>76060.800000000003</v>
      </c>
      <c r="N2005" s="299">
        <f t="shared" si="369"/>
        <v>476380.8</v>
      </c>
      <c r="O2005" s="303">
        <v>0</v>
      </c>
      <c r="P2005" s="303">
        <v>0</v>
      </c>
      <c r="Q2005" s="305">
        <v>0</v>
      </c>
      <c r="R2005" s="256">
        <f t="shared" si="359"/>
        <v>511224</v>
      </c>
      <c r="S2005" s="256">
        <f t="shared" si="360"/>
        <v>342720</v>
      </c>
      <c r="T2005" s="303">
        <f t="shared" si="361"/>
        <v>488629.55919093307</v>
      </c>
      <c r="U2005" s="303">
        <f t="shared" si="362"/>
        <v>188358.34246202098</v>
      </c>
      <c r="V2005" s="256">
        <f t="shared" si="363"/>
        <v>342720</v>
      </c>
    </row>
    <row r="2006" spans="2:22" ht="25.5" x14ac:dyDescent="0.2">
      <c r="B2006" s="259">
        <v>135</v>
      </c>
      <c r="C2006" s="268" t="s">
        <v>27</v>
      </c>
      <c r="D2006" s="274" t="s">
        <v>1182</v>
      </c>
      <c r="E2006" s="260">
        <v>1</v>
      </c>
      <c r="F2006" s="256">
        <v>141440</v>
      </c>
      <c r="G2006" s="256">
        <f t="shared" si="364"/>
        <v>26873.599999999999</v>
      </c>
      <c r="H2006" s="256">
        <f t="shared" si="365"/>
        <v>168313.60000000001</v>
      </c>
      <c r="I2006" s="256">
        <v>80000</v>
      </c>
      <c r="J2006" s="256">
        <f t="shared" si="366"/>
        <v>15200</v>
      </c>
      <c r="K2006" s="256">
        <f t="shared" si="367"/>
        <v>95200</v>
      </c>
      <c r="L2006" s="256">
        <v>108800</v>
      </c>
      <c r="M2006" s="256">
        <f t="shared" si="368"/>
        <v>20672</v>
      </c>
      <c r="N2006" s="299">
        <f t="shared" si="369"/>
        <v>129472</v>
      </c>
      <c r="O2006" s="303">
        <v>0</v>
      </c>
      <c r="P2006" s="303">
        <v>0</v>
      </c>
      <c r="Q2006" s="305">
        <v>0</v>
      </c>
      <c r="R2006" s="256">
        <f t="shared" si="359"/>
        <v>130995.2</v>
      </c>
      <c r="S2006" s="256">
        <f t="shared" si="360"/>
        <v>95200</v>
      </c>
      <c r="T2006" s="303">
        <f t="shared" si="361"/>
        <v>127539.29286467767</v>
      </c>
      <c r="U2006" s="303">
        <f t="shared" si="362"/>
        <v>36580.592257644021</v>
      </c>
      <c r="V2006" s="256">
        <f t="shared" si="363"/>
        <v>95200</v>
      </c>
    </row>
    <row r="2007" spans="2:22" ht="25.5" x14ac:dyDescent="0.2">
      <c r="B2007" s="259">
        <v>136</v>
      </c>
      <c r="C2007" s="268" t="s">
        <v>27</v>
      </c>
      <c r="D2007" s="274" t="s">
        <v>1183</v>
      </c>
      <c r="E2007" s="260">
        <v>1</v>
      </c>
      <c r="F2007" s="256">
        <v>1287075</v>
      </c>
      <c r="G2007" s="256">
        <f t="shared" si="364"/>
        <v>244544.25</v>
      </c>
      <c r="H2007" s="256">
        <f t="shared" si="365"/>
        <v>1531619.25</v>
      </c>
      <c r="I2007" s="256">
        <v>750000</v>
      </c>
      <c r="J2007" s="256">
        <f t="shared" si="366"/>
        <v>142500</v>
      </c>
      <c r="K2007" s="256">
        <f t="shared" si="367"/>
        <v>892500</v>
      </c>
      <c r="L2007" s="256">
        <v>982500</v>
      </c>
      <c r="M2007" s="256">
        <f t="shared" si="368"/>
        <v>186675</v>
      </c>
      <c r="N2007" s="299">
        <f t="shared" si="369"/>
        <v>1169175</v>
      </c>
      <c r="O2007" s="303">
        <v>0</v>
      </c>
      <c r="P2007" s="303">
        <v>0</v>
      </c>
      <c r="Q2007" s="305">
        <v>0</v>
      </c>
      <c r="R2007" s="256">
        <f t="shared" si="359"/>
        <v>1197764.75</v>
      </c>
      <c r="S2007" s="256">
        <f t="shared" si="360"/>
        <v>892500</v>
      </c>
      <c r="T2007" s="303">
        <f t="shared" si="361"/>
        <v>1169175</v>
      </c>
      <c r="U2007" s="303">
        <f t="shared" si="362"/>
        <v>320517.36970706831</v>
      </c>
      <c r="V2007" s="256">
        <f t="shared" si="363"/>
        <v>892500</v>
      </c>
    </row>
    <row r="2008" spans="2:22" ht="25.5" x14ac:dyDescent="0.2">
      <c r="B2008" s="259">
        <v>137</v>
      </c>
      <c r="C2008" s="268" t="s">
        <v>27</v>
      </c>
      <c r="D2008" s="274" t="s">
        <v>1184</v>
      </c>
      <c r="E2008" s="260">
        <v>1</v>
      </c>
      <c r="F2008" s="256">
        <v>545916</v>
      </c>
      <c r="G2008" s="256">
        <f t="shared" si="364"/>
        <v>103724.04000000001</v>
      </c>
      <c r="H2008" s="256">
        <f t="shared" si="365"/>
        <v>649640.04</v>
      </c>
      <c r="I2008" s="256">
        <v>291000</v>
      </c>
      <c r="J2008" s="256">
        <f t="shared" si="366"/>
        <v>55290</v>
      </c>
      <c r="K2008" s="256">
        <f t="shared" si="367"/>
        <v>346290</v>
      </c>
      <c r="L2008" s="256">
        <v>389940</v>
      </c>
      <c r="M2008" s="256">
        <f t="shared" si="368"/>
        <v>74088.600000000006</v>
      </c>
      <c r="N2008" s="299">
        <f t="shared" si="369"/>
        <v>464028.6</v>
      </c>
      <c r="O2008" s="303">
        <v>0</v>
      </c>
      <c r="P2008" s="303">
        <v>0</v>
      </c>
      <c r="Q2008" s="305">
        <v>0</v>
      </c>
      <c r="R2008" s="256">
        <f t="shared" si="359"/>
        <v>486652.88000000006</v>
      </c>
      <c r="S2008" s="256">
        <f t="shared" si="360"/>
        <v>346290</v>
      </c>
      <c r="T2008" s="303">
        <f t="shared" si="361"/>
        <v>470853.52692508919</v>
      </c>
      <c r="U2008" s="303">
        <f t="shared" si="362"/>
        <v>152935.29751544984</v>
      </c>
      <c r="V2008" s="256">
        <f t="shared" si="363"/>
        <v>346290</v>
      </c>
    </row>
    <row r="2009" spans="2:22" ht="25.5" x14ac:dyDescent="0.2">
      <c r="B2009" s="259">
        <v>138</v>
      </c>
      <c r="C2009" s="268" t="s">
        <v>27</v>
      </c>
      <c r="D2009" s="274" t="s">
        <v>1185</v>
      </c>
      <c r="E2009" s="260">
        <v>1</v>
      </c>
      <c r="F2009" s="256">
        <v>631012.80000000005</v>
      </c>
      <c r="G2009" s="256">
        <f t="shared" si="364"/>
        <v>119892.43200000002</v>
      </c>
      <c r="H2009" s="256">
        <f t="shared" si="365"/>
        <v>750905.23200000008</v>
      </c>
      <c r="I2009" s="256">
        <v>323000</v>
      </c>
      <c r="J2009" s="256">
        <f t="shared" si="366"/>
        <v>61370</v>
      </c>
      <c r="K2009" s="256">
        <f t="shared" si="367"/>
        <v>384370</v>
      </c>
      <c r="L2009" s="256">
        <v>426360</v>
      </c>
      <c r="M2009" s="256">
        <f t="shared" si="368"/>
        <v>81008.399999999994</v>
      </c>
      <c r="N2009" s="299">
        <f t="shared" si="369"/>
        <v>507368.4</v>
      </c>
      <c r="O2009" s="303">
        <v>0</v>
      </c>
      <c r="P2009" s="303">
        <v>0</v>
      </c>
      <c r="Q2009" s="305">
        <v>0</v>
      </c>
      <c r="R2009" s="256">
        <f t="shared" si="359"/>
        <v>547547.87733333337</v>
      </c>
      <c r="S2009" s="256">
        <f t="shared" si="360"/>
        <v>384370</v>
      </c>
      <c r="T2009" s="303">
        <f t="shared" si="361"/>
        <v>527091.4962636875</v>
      </c>
      <c r="U2009" s="303">
        <f t="shared" si="362"/>
        <v>186541.71617471607</v>
      </c>
      <c r="V2009" s="256">
        <f t="shared" si="363"/>
        <v>384370</v>
      </c>
    </row>
    <row r="2010" spans="2:22" ht="25.5" x14ac:dyDescent="0.2">
      <c r="B2010" s="259">
        <v>139</v>
      </c>
      <c r="C2010" s="268" t="s">
        <v>27</v>
      </c>
      <c r="D2010" s="274" t="s">
        <v>1186</v>
      </c>
      <c r="E2010" s="260">
        <v>1</v>
      </c>
      <c r="F2010" s="256">
        <v>524620.80000000005</v>
      </c>
      <c r="G2010" s="256">
        <f t="shared" si="364"/>
        <v>99677.952000000005</v>
      </c>
      <c r="H2010" s="256">
        <f t="shared" si="365"/>
        <v>624298.75200000009</v>
      </c>
      <c r="I2010" s="256">
        <v>288000</v>
      </c>
      <c r="J2010" s="256">
        <f t="shared" si="366"/>
        <v>54720</v>
      </c>
      <c r="K2010" s="256">
        <f t="shared" si="367"/>
        <v>342720</v>
      </c>
      <c r="L2010" s="256">
        <v>397440</v>
      </c>
      <c r="M2010" s="256">
        <f t="shared" si="368"/>
        <v>75513.600000000006</v>
      </c>
      <c r="N2010" s="299">
        <f t="shared" si="369"/>
        <v>472953.59999999998</v>
      </c>
      <c r="O2010" s="303">
        <v>0</v>
      </c>
      <c r="P2010" s="303">
        <v>0</v>
      </c>
      <c r="Q2010" s="305">
        <v>0</v>
      </c>
      <c r="R2010" s="256">
        <f t="shared" si="359"/>
        <v>479990.78399999999</v>
      </c>
      <c r="S2010" s="256">
        <f t="shared" si="360"/>
        <v>342720</v>
      </c>
      <c r="T2010" s="303">
        <f t="shared" si="361"/>
        <v>465997.38952777104</v>
      </c>
      <c r="U2010" s="303">
        <f t="shared" si="362"/>
        <v>140921.21864168238</v>
      </c>
      <c r="V2010" s="256">
        <f t="shared" si="363"/>
        <v>342720</v>
      </c>
    </row>
    <row r="2011" spans="2:22" ht="25.5" x14ac:dyDescent="0.2">
      <c r="B2011" s="259">
        <v>140</v>
      </c>
      <c r="C2011" s="268" t="s">
        <v>27</v>
      </c>
      <c r="D2011" s="275" t="s">
        <v>1187</v>
      </c>
      <c r="E2011" s="260">
        <v>1</v>
      </c>
      <c r="F2011" s="256">
        <v>616923</v>
      </c>
      <c r="G2011" s="256">
        <f t="shared" si="364"/>
        <v>117215.37</v>
      </c>
      <c r="H2011" s="256">
        <f t="shared" si="365"/>
        <v>734138.37</v>
      </c>
      <c r="I2011" s="256">
        <v>313000</v>
      </c>
      <c r="J2011" s="256">
        <f t="shared" si="366"/>
        <v>59470</v>
      </c>
      <c r="K2011" s="256">
        <f t="shared" si="367"/>
        <v>372470</v>
      </c>
      <c r="L2011" s="256">
        <v>422550</v>
      </c>
      <c r="M2011" s="256">
        <f t="shared" si="368"/>
        <v>80284.5</v>
      </c>
      <c r="N2011" s="299">
        <f t="shared" si="369"/>
        <v>502834.5</v>
      </c>
      <c r="O2011" s="303">
        <v>0</v>
      </c>
      <c r="P2011" s="303">
        <v>0</v>
      </c>
      <c r="Q2011" s="305">
        <v>0</v>
      </c>
      <c r="R2011" s="256">
        <f t="shared" si="359"/>
        <v>536480.95666666667</v>
      </c>
      <c r="S2011" s="256">
        <f t="shared" si="360"/>
        <v>372470</v>
      </c>
      <c r="T2011" s="303">
        <f t="shared" si="361"/>
        <v>516136.72666404198</v>
      </c>
      <c r="U2011" s="303">
        <f t="shared" si="362"/>
        <v>183166.76963707287</v>
      </c>
      <c r="V2011" s="256">
        <f t="shared" si="363"/>
        <v>372470</v>
      </c>
    </row>
    <row r="2012" spans="2:22" ht="25.5" x14ac:dyDescent="0.2">
      <c r="B2012" s="259">
        <v>141</v>
      </c>
      <c r="C2012" s="268" t="s">
        <v>27</v>
      </c>
      <c r="D2012" s="275" t="s">
        <v>1188</v>
      </c>
      <c r="E2012" s="260">
        <v>1</v>
      </c>
      <c r="F2012" s="256">
        <v>588211.19999999995</v>
      </c>
      <c r="G2012" s="256">
        <f t="shared" si="364"/>
        <v>111760.128</v>
      </c>
      <c r="H2012" s="256">
        <f t="shared" si="365"/>
        <v>699971.32799999998</v>
      </c>
      <c r="I2012" s="256">
        <v>296000</v>
      </c>
      <c r="J2012" s="256">
        <f t="shared" si="366"/>
        <v>56240</v>
      </c>
      <c r="K2012" s="256">
        <f t="shared" si="367"/>
        <v>352240</v>
      </c>
      <c r="L2012" s="256">
        <v>408480</v>
      </c>
      <c r="M2012" s="256">
        <f t="shared" si="368"/>
        <v>77611.199999999997</v>
      </c>
      <c r="N2012" s="299">
        <f t="shared" si="369"/>
        <v>486091.2</v>
      </c>
      <c r="O2012" s="303">
        <v>0</v>
      </c>
      <c r="P2012" s="303">
        <v>0</v>
      </c>
      <c r="Q2012" s="305">
        <v>0</v>
      </c>
      <c r="R2012" s="256">
        <f t="shared" si="359"/>
        <v>512767.50933333329</v>
      </c>
      <c r="S2012" s="256">
        <f t="shared" si="360"/>
        <v>352240</v>
      </c>
      <c r="T2012" s="303">
        <f t="shared" si="361"/>
        <v>493036.29831997573</v>
      </c>
      <c r="U2012" s="303">
        <f t="shared" si="362"/>
        <v>175393.80897824379</v>
      </c>
      <c r="V2012" s="256">
        <f t="shared" si="363"/>
        <v>352240</v>
      </c>
    </row>
    <row r="2013" spans="2:22" x14ac:dyDescent="0.2">
      <c r="B2013" s="259">
        <v>142</v>
      </c>
      <c r="C2013" s="268" t="s">
        <v>27</v>
      </c>
      <c r="D2013" s="274" t="s">
        <v>1189</v>
      </c>
      <c r="E2013" s="260">
        <v>1</v>
      </c>
      <c r="F2013" s="256">
        <v>690768</v>
      </c>
      <c r="G2013" s="256">
        <f t="shared" si="364"/>
        <v>131245.92000000001</v>
      </c>
      <c r="H2013" s="256">
        <f t="shared" si="365"/>
        <v>822013.92</v>
      </c>
      <c r="I2013" s="256">
        <v>369000</v>
      </c>
      <c r="J2013" s="256">
        <f t="shared" si="366"/>
        <v>70110</v>
      </c>
      <c r="K2013" s="256">
        <f t="shared" si="367"/>
        <v>439110</v>
      </c>
      <c r="L2013" s="256">
        <v>479700</v>
      </c>
      <c r="M2013" s="256">
        <f t="shared" si="368"/>
        <v>91143</v>
      </c>
      <c r="N2013" s="299">
        <f t="shared" si="369"/>
        <v>570843</v>
      </c>
      <c r="O2013" s="303">
        <v>0</v>
      </c>
      <c r="P2013" s="303">
        <v>0</v>
      </c>
      <c r="Q2013" s="305">
        <v>0</v>
      </c>
      <c r="R2013" s="256">
        <f t="shared" si="359"/>
        <v>610655.64</v>
      </c>
      <c r="S2013" s="256">
        <f t="shared" si="360"/>
        <v>439110</v>
      </c>
      <c r="T2013" s="303">
        <f t="shared" si="361"/>
        <v>590640.27794777916</v>
      </c>
      <c r="U2013" s="303">
        <f t="shared" si="362"/>
        <v>194531.84242089762</v>
      </c>
      <c r="V2013" s="256">
        <f t="shared" si="363"/>
        <v>439110</v>
      </c>
    </row>
    <row r="2014" spans="2:22" x14ac:dyDescent="0.2">
      <c r="B2014" s="259">
        <v>143</v>
      </c>
      <c r="C2014" s="268" t="s">
        <v>27</v>
      </c>
      <c r="D2014" s="276" t="s">
        <v>1190</v>
      </c>
      <c r="E2014" s="260">
        <v>1</v>
      </c>
      <c r="F2014" s="256">
        <v>641158.40000000002</v>
      </c>
      <c r="G2014" s="256">
        <f t="shared" si="364"/>
        <v>121820.09600000001</v>
      </c>
      <c r="H2014" s="256">
        <f t="shared" si="365"/>
        <v>762978.49600000004</v>
      </c>
      <c r="I2014" s="256">
        <v>332000</v>
      </c>
      <c r="J2014" s="256">
        <f t="shared" si="366"/>
        <v>63080</v>
      </c>
      <c r="K2014" s="256">
        <f t="shared" si="367"/>
        <v>395080</v>
      </c>
      <c r="L2014" s="256">
        <v>451520</v>
      </c>
      <c r="M2014" s="256">
        <f t="shared" si="368"/>
        <v>85788.800000000003</v>
      </c>
      <c r="N2014" s="299">
        <f t="shared" si="369"/>
        <v>537308.80000000005</v>
      </c>
      <c r="O2014" s="303">
        <v>0</v>
      </c>
      <c r="P2014" s="303">
        <v>0</v>
      </c>
      <c r="Q2014" s="305">
        <v>0</v>
      </c>
      <c r="R2014" s="256">
        <f t="shared" si="359"/>
        <v>565122.43200000003</v>
      </c>
      <c r="S2014" s="256">
        <f t="shared" si="360"/>
        <v>395080</v>
      </c>
      <c r="T2014" s="303">
        <f t="shared" si="361"/>
        <v>545096.96689363918</v>
      </c>
      <c r="U2014" s="303">
        <f t="shared" si="362"/>
        <v>185519.60660140228</v>
      </c>
      <c r="V2014" s="256">
        <f t="shared" si="363"/>
        <v>395080</v>
      </c>
    </row>
    <row r="2015" spans="2:22" ht="16.5" customHeight="1" x14ac:dyDescent="0.2">
      <c r="B2015" s="259">
        <v>144</v>
      </c>
      <c r="C2015" s="268" t="s">
        <v>27</v>
      </c>
      <c r="D2015" s="276" t="s">
        <v>1191</v>
      </c>
      <c r="E2015" s="260">
        <v>1</v>
      </c>
      <c r="F2015" s="256">
        <v>705456</v>
      </c>
      <c r="G2015" s="256">
        <f t="shared" si="364"/>
        <v>134036.64000000001</v>
      </c>
      <c r="H2015" s="256">
        <f t="shared" si="365"/>
        <v>839492.64</v>
      </c>
      <c r="I2015" s="256">
        <v>355000</v>
      </c>
      <c r="J2015" s="256">
        <f t="shared" si="366"/>
        <v>67450</v>
      </c>
      <c r="K2015" s="256">
        <f t="shared" si="367"/>
        <v>422450</v>
      </c>
      <c r="L2015" s="256">
        <v>489900</v>
      </c>
      <c r="M2015" s="256">
        <f t="shared" si="368"/>
        <v>93081</v>
      </c>
      <c r="N2015" s="299">
        <f t="shared" si="369"/>
        <v>582981</v>
      </c>
      <c r="O2015" s="303">
        <v>0</v>
      </c>
      <c r="P2015" s="303">
        <v>0</v>
      </c>
      <c r="Q2015" s="305">
        <v>0</v>
      </c>
      <c r="R2015" s="256">
        <f t="shared" si="359"/>
        <v>614974.54666666675</v>
      </c>
      <c r="S2015" s="256">
        <f t="shared" si="360"/>
        <v>422450</v>
      </c>
      <c r="T2015" s="303">
        <f t="shared" si="361"/>
        <v>591310.42534997093</v>
      </c>
      <c r="U2015" s="303">
        <f t="shared" si="362"/>
        <v>210354.06144350171</v>
      </c>
      <c r="V2015" s="256">
        <f t="shared" si="363"/>
        <v>422450</v>
      </c>
    </row>
    <row r="2016" spans="2:22" x14ac:dyDescent="0.2">
      <c r="B2016" s="259">
        <v>145</v>
      </c>
      <c r="C2016" s="268" t="s">
        <v>27</v>
      </c>
      <c r="D2016" s="274" t="s">
        <v>1192</v>
      </c>
      <c r="E2016" s="260">
        <v>1</v>
      </c>
      <c r="F2016" s="256">
        <v>554580</v>
      </c>
      <c r="G2016" s="256">
        <f t="shared" si="364"/>
        <v>105370.2</v>
      </c>
      <c r="H2016" s="256">
        <f t="shared" si="365"/>
        <v>659950.19999999995</v>
      </c>
      <c r="I2016" s="256">
        <v>316000</v>
      </c>
      <c r="J2016" s="256">
        <f t="shared" si="366"/>
        <v>60040</v>
      </c>
      <c r="K2016" s="256">
        <f t="shared" si="367"/>
        <v>376040</v>
      </c>
      <c r="L2016" s="256">
        <v>410800</v>
      </c>
      <c r="M2016" s="256">
        <f t="shared" si="368"/>
        <v>78052</v>
      </c>
      <c r="N2016" s="299">
        <f t="shared" si="369"/>
        <v>488852</v>
      </c>
      <c r="O2016" s="303">
        <v>0</v>
      </c>
      <c r="P2016" s="303">
        <v>0</v>
      </c>
      <c r="Q2016" s="305">
        <v>0</v>
      </c>
      <c r="R2016" s="256">
        <f t="shared" si="359"/>
        <v>508280.73333333334</v>
      </c>
      <c r="S2016" s="256">
        <f t="shared" si="360"/>
        <v>376040</v>
      </c>
      <c r="T2016" s="303">
        <f t="shared" si="361"/>
        <v>495040.65697829472</v>
      </c>
      <c r="U2016" s="303">
        <f t="shared" si="362"/>
        <v>142948.79214324729</v>
      </c>
      <c r="V2016" s="256">
        <f t="shared" si="363"/>
        <v>376040</v>
      </c>
    </row>
    <row r="2017" spans="2:22" x14ac:dyDescent="0.2">
      <c r="B2017" s="259">
        <v>146</v>
      </c>
      <c r="C2017" s="268" t="s">
        <v>27</v>
      </c>
      <c r="D2017" s="274" t="s">
        <v>1193</v>
      </c>
      <c r="E2017" s="260">
        <v>1</v>
      </c>
      <c r="F2017" s="256">
        <v>568405.19999999995</v>
      </c>
      <c r="G2017" s="256">
        <f t="shared" si="364"/>
        <v>107996.988</v>
      </c>
      <c r="H2017" s="256">
        <f t="shared" si="365"/>
        <v>676402.18799999997</v>
      </c>
      <c r="I2017" s="256">
        <v>289000</v>
      </c>
      <c r="J2017" s="256">
        <f t="shared" si="366"/>
        <v>54910</v>
      </c>
      <c r="K2017" s="256">
        <f t="shared" si="367"/>
        <v>343910</v>
      </c>
      <c r="L2017" s="256">
        <v>381480</v>
      </c>
      <c r="M2017" s="256">
        <f t="shared" si="368"/>
        <v>72481.2</v>
      </c>
      <c r="N2017" s="299">
        <f t="shared" si="369"/>
        <v>453961.2</v>
      </c>
      <c r="O2017" s="303">
        <v>0</v>
      </c>
      <c r="P2017" s="303">
        <v>0</v>
      </c>
      <c r="Q2017" s="305">
        <v>0</v>
      </c>
      <c r="R2017" s="256">
        <f t="shared" si="359"/>
        <v>491424.46266666666</v>
      </c>
      <c r="S2017" s="256">
        <f t="shared" si="360"/>
        <v>343910</v>
      </c>
      <c r="T2017" s="303">
        <f t="shared" si="361"/>
        <v>472667.97809627716</v>
      </c>
      <c r="U2017" s="303">
        <f t="shared" si="362"/>
        <v>169382.36569218335</v>
      </c>
      <c r="V2017" s="256">
        <f t="shared" si="363"/>
        <v>343910</v>
      </c>
    </row>
    <row r="2018" spans="2:22" ht="25.5" x14ac:dyDescent="0.2">
      <c r="B2018" s="259">
        <v>147</v>
      </c>
      <c r="C2018" s="268" t="s">
        <v>27</v>
      </c>
      <c r="D2018" s="274" t="s">
        <v>1194</v>
      </c>
      <c r="E2018" s="260">
        <v>1</v>
      </c>
      <c r="F2018" s="256">
        <v>662094</v>
      </c>
      <c r="G2018" s="256">
        <f t="shared" si="364"/>
        <v>125797.86</v>
      </c>
      <c r="H2018" s="256">
        <f t="shared" si="365"/>
        <v>787891.86</v>
      </c>
      <c r="I2018" s="256">
        <v>366000</v>
      </c>
      <c r="J2018" s="256">
        <f t="shared" si="366"/>
        <v>69540</v>
      </c>
      <c r="K2018" s="256">
        <f t="shared" si="367"/>
        <v>435540</v>
      </c>
      <c r="L2018" s="256">
        <v>494100</v>
      </c>
      <c r="M2018" s="256">
        <f t="shared" si="368"/>
        <v>93879</v>
      </c>
      <c r="N2018" s="299">
        <f t="shared" si="369"/>
        <v>587979</v>
      </c>
      <c r="O2018" s="303">
        <v>0</v>
      </c>
      <c r="P2018" s="303">
        <v>0</v>
      </c>
      <c r="Q2018" s="305">
        <v>0</v>
      </c>
      <c r="R2018" s="256">
        <f t="shared" si="359"/>
        <v>603803.62</v>
      </c>
      <c r="S2018" s="256">
        <f t="shared" si="360"/>
        <v>435540</v>
      </c>
      <c r="T2018" s="303">
        <f t="shared" si="361"/>
        <v>586523.60048357921</v>
      </c>
      <c r="U2018" s="303">
        <f t="shared" si="362"/>
        <v>176708.15561250495</v>
      </c>
      <c r="V2018" s="256">
        <f t="shared" si="363"/>
        <v>435540</v>
      </c>
    </row>
    <row r="2019" spans="2:22" ht="25.5" x14ac:dyDescent="0.2">
      <c r="B2019" s="259">
        <v>148</v>
      </c>
      <c r="C2019" s="268" t="s">
        <v>27</v>
      </c>
      <c r="D2019" s="275" t="s">
        <v>1195</v>
      </c>
      <c r="E2019" s="260">
        <v>1</v>
      </c>
      <c r="F2019" s="256">
        <v>549911.80000000005</v>
      </c>
      <c r="G2019" s="256">
        <f t="shared" si="364"/>
        <v>104483.24200000001</v>
      </c>
      <c r="H2019" s="256">
        <f t="shared" si="365"/>
        <v>654395.04200000002</v>
      </c>
      <c r="I2019" s="256">
        <v>302000</v>
      </c>
      <c r="J2019" s="256">
        <f t="shared" si="366"/>
        <v>57380</v>
      </c>
      <c r="K2019" s="256">
        <f t="shared" si="367"/>
        <v>359380</v>
      </c>
      <c r="L2019" s="256">
        <v>395620</v>
      </c>
      <c r="M2019" s="256">
        <f t="shared" si="368"/>
        <v>75167.8</v>
      </c>
      <c r="N2019" s="299">
        <f t="shared" si="369"/>
        <v>470787.8</v>
      </c>
      <c r="O2019" s="303">
        <v>0</v>
      </c>
      <c r="P2019" s="303">
        <v>0</v>
      </c>
      <c r="Q2019" s="305">
        <v>0</v>
      </c>
      <c r="R2019" s="256">
        <f t="shared" si="359"/>
        <v>494854.28066666663</v>
      </c>
      <c r="S2019" s="256">
        <f t="shared" si="360"/>
        <v>359380</v>
      </c>
      <c r="T2019" s="303">
        <f t="shared" si="361"/>
        <v>480182.54403921205</v>
      </c>
      <c r="U2019" s="303">
        <f t="shared" si="362"/>
        <v>148972.70008402469</v>
      </c>
      <c r="V2019" s="256">
        <f t="shared" si="363"/>
        <v>359380</v>
      </c>
    </row>
    <row r="2020" spans="2:22" ht="25.5" x14ac:dyDescent="0.2">
      <c r="B2020" s="259">
        <v>149</v>
      </c>
      <c r="C2020" s="268" t="s">
        <v>27</v>
      </c>
      <c r="D2020" s="274" t="s">
        <v>1196</v>
      </c>
      <c r="E2020" s="260">
        <v>1</v>
      </c>
      <c r="F2020" s="256">
        <v>35360</v>
      </c>
      <c r="G2020" s="256">
        <f t="shared" si="364"/>
        <v>6718.4</v>
      </c>
      <c r="H2020" s="256">
        <f t="shared" si="365"/>
        <v>42078.400000000001</v>
      </c>
      <c r="I2020" s="256">
        <v>20000</v>
      </c>
      <c r="J2020" s="256">
        <f t="shared" si="366"/>
        <v>3800</v>
      </c>
      <c r="K2020" s="256">
        <f t="shared" si="367"/>
        <v>23800</v>
      </c>
      <c r="L2020" s="256">
        <v>26000</v>
      </c>
      <c r="M2020" s="256">
        <f t="shared" si="368"/>
        <v>4940</v>
      </c>
      <c r="N2020" s="299">
        <f t="shared" si="369"/>
        <v>30940</v>
      </c>
      <c r="O2020" s="303">
        <v>0</v>
      </c>
      <c r="P2020" s="303">
        <v>0</v>
      </c>
      <c r="Q2020" s="305">
        <v>0</v>
      </c>
      <c r="R2020" s="256">
        <f t="shared" si="359"/>
        <v>32272.799999999999</v>
      </c>
      <c r="S2020" s="256">
        <f t="shared" si="360"/>
        <v>23800</v>
      </c>
      <c r="T2020" s="303">
        <f t="shared" si="361"/>
        <v>31408.859105486175</v>
      </c>
      <c r="U2020" s="303">
        <f t="shared" si="362"/>
        <v>9211.7991467465363</v>
      </c>
      <c r="V2020" s="256">
        <f t="shared" si="363"/>
        <v>23800</v>
      </c>
    </row>
    <row r="2021" spans="2:22" ht="25.5" x14ac:dyDescent="0.2">
      <c r="B2021" s="259">
        <v>150</v>
      </c>
      <c r="C2021" s="268" t="s">
        <v>27</v>
      </c>
      <c r="D2021" s="274" t="s">
        <v>1197</v>
      </c>
      <c r="E2021" s="260">
        <v>1</v>
      </c>
      <c r="F2021" s="256">
        <v>83844</v>
      </c>
      <c r="G2021" s="256">
        <f t="shared" si="364"/>
        <v>15930.36</v>
      </c>
      <c r="H2021" s="256">
        <f t="shared" si="365"/>
        <v>99774.36</v>
      </c>
      <c r="I2021" s="256">
        <v>45000</v>
      </c>
      <c r="J2021" s="256">
        <f t="shared" si="366"/>
        <v>8550</v>
      </c>
      <c r="K2021" s="256">
        <f t="shared" si="367"/>
        <v>53550</v>
      </c>
      <c r="L2021" s="256">
        <v>61200</v>
      </c>
      <c r="M2021" s="256">
        <f t="shared" si="368"/>
        <v>11628</v>
      </c>
      <c r="N2021" s="299">
        <f t="shared" si="369"/>
        <v>72828</v>
      </c>
      <c r="O2021" s="303">
        <v>0</v>
      </c>
      <c r="P2021" s="303">
        <v>0</v>
      </c>
      <c r="Q2021" s="305">
        <v>0</v>
      </c>
      <c r="R2021" s="256">
        <f t="shared" si="359"/>
        <v>75384.12</v>
      </c>
      <c r="S2021" s="256">
        <f t="shared" si="360"/>
        <v>53550</v>
      </c>
      <c r="T2021" s="303">
        <f t="shared" si="361"/>
        <v>73006.064278459526</v>
      </c>
      <c r="U2021" s="303">
        <f t="shared" si="362"/>
        <v>23217.949445271865</v>
      </c>
      <c r="V2021" s="256">
        <f t="shared" si="363"/>
        <v>53550</v>
      </c>
    </row>
    <row r="2022" spans="2:22" ht="25.5" x14ac:dyDescent="0.2">
      <c r="B2022" s="259">
        <v>151</v>
      </c>
      <c r="C2022" s="268" t="s">
        <v>27</v>
      </c>
      <c r="D2022" s="274" t="s">
        <v>1198</v>
      </c>
      <c r="E2022" s="260">
        <v>1</v>
      </c>
      <c r="F2022" s="256">
        <v>86782.5</v>
      </c>
      <c r="G2022" s="256">
        <f t="shared" si="364"/>
        <v>16488.674999999999</v>
      </c>
      <c r="H2022" s="256">
        <f t="shared" si="365"/>
        <v>103271.175</v>
      </c>
      <c r="I2022" s="256">
        <v>45000</v>
      </c>
      <c r="J2022" s="256">
        <f t="shared" si="366"/>
        <v>8550</v>
      </c>
      <c r="K2022" s="256">
        <f t="shared" si="367"/>
        <v>53550</v>
      </c>
      <c r="L2022" s="256">
        <v>59850</v>
      </c>
      <c r="M2022" s="256">
        <f t="shared" si="368"/>
        <v>11371.5</v>
      </c>
      <c r="N2022" s="299">
        <f t="shared" si="369"/>
        <v>71221.5</v>
      </c>
      <c r="O2022" s="303">
        <v>0</v>
      </c>
      <c r="P2022" s="303">
        <v>0</v>
      </c>
      <c r="Q2022" s="305">
        <v>0</v>
      </c>
      <c r="R2022" s="256">
        <f t="shared" si="359"/>
        <v>76014.224999999991</v>
      </c>
      <c r="S2022" s="256">
        <f t="shared" si="360"/>
        <v>53550</v>
      </c>
      <c r="T2022" s="303">
        <f t="shared" si="361"/>
        <v>73302.125850629498</v>
      </c>
      <c r="U2022" s="303">
        <f t="shared" si="362"/>
        <v>25204.691439082831</v>
      </c>
      <c r="V2022" s="256">
        <f t="shared" si="363"/>
        <v>53550</v>
      </c>
    </row>
    <row r="2023" spans="2:22" ht="25.5" x14ac:dyDescent="0.2">
      <c r="B2023" s="259">
        <v>152</v>
      </c>
      <c r="C2023" s="268" t="s">
        <v>27</v>
      </c>
      <c r="D2023" s="274" t="s">
        <v>1199</v>
      </c>
      <c r="E2023" s="260">
        <v>1</v>
      </c>
      <c r="F2023" s="256">
        <v>83227.5</v>
      </c>
      <c r="G2023" s="256">
        <f t="shared" si="364"/>
        <v>15813.225</v>
      </c>
      <c r="H2023" s="256">
        <f t="shared" si="365"/>
        <v>99040.725000000006</v>
      </c>
      <c r="I2023" s="256">
        <v>45000</v>
      </c>
      <c r="J2023" s="256">
        <f t="shared" si="366"/>
        <v>8550</v>
      </c>
      <c r="K2023" s="256">
        <f t="shared" si="367"/>
        <v>53550</v>
      </c>
      <c r="L2023" s="256">
        <v>60750</v>
      </c>
      <c r="M2023" s="256">
        <f t="shared" si="368"/>
        <v>11542.5</v>
      </c>
      <c r="N2023" s="299">
        <f t="shared" si="369"/>
        <v>72292.5</v>
      </c>
      <c r="O2023" s="303">
        <v>0</v>
      </c>
      <c r="P2023" s="303">
        <v>0</v>
      </c>
      <c r="Q2023" s="305">
        <v>0</v>
      </c>
      <c r="R2023" s="256">
        <f t="shared" si="359"/>
        <v>74961.074999999997</v>
      </c>
      <c r="S2023" s="256">
        <f t="shared" si="360"/>
        <v>53550</v>
      </c>
      <c r="T2023" s="303">
        <f t="shared" si="361"/>
        <v>72647.751405250994</v>
      </c>
      <c r="U2023" s="303">
        <f t="shared" si="362"/>
        <v>22862.468909861334</v>
      </c>
      <c r="V2023" s="256">
        <f t="shared" si="363"/>
        <v>53550</v>
      </c>
    </row>
    <row r="2024" spans="2:22" ht="25.5" x14ac:dyDescent="0.2">
      <c r="B2024" s="259">
        <v>153</v>
      </c>
      <c r="C2024" s="268" t="s">
        <v>27</v>
      </c>
      <c r="D2024" s="274" t="s">
        <v>1200</v>
      </c>
      <c r="E2024" s="260">
        <v>1</v>
      </c>
      <c r="F2024" s="256">
        <v>81940.5</v>
      </c>
      <c r="G2024" s="256">
        <f t="shared" si="364"/>
        <v>15568.695</v>
      </c>
      <c r="H2024" s="256">
        <f t="shared" si="365"/>
        <v>97509.195000000007</v>
      </c>
      <c r="I2024" s="256">
        <v>45000</v>
      </c>
      <c r="J2024" s="256">
        <f t="shared" si="366"/>
        <v>8550</v>
      </c>
      <c r="K2024" s="256">
        <f t="shared" si="367"/>
        <v>53550</v>
      </c>
      <c r="L2024" s="256">
        <v>58950</v>
      </c>
      <c r="M2024" s="256">
        <f t="shared" si="368"/>
        <v>11200.5</v>
      </c>
      <c r="N2024" s="299">
        <f t="shared" si="369"/>
        <v>70150.5</v>
      </c>
      <c r="O2024" s="303">
        <v>0</v>
      </c>
      <c r="P2024" s="303">
        <v>0</v>
      </c>
      <c r="Q2024" s="305">
        <v>0</v>
      </c>
      <c r="R2024" s="256">
        <f t="shared" si="359"/>
        <v>73736.565000000002</v>
      </c>
      <c r="S2024" s="256">
        <f t="shared" si="360"/>
        <v>53550</v>
      </c>
      <c r="T2024" s="303">
        <f t="shared" si="361"/>
        <v>71550.379078690545</v>
      </c>
      <c r="U2024" s="303">
        <f t="shared" si="362"/>
        <v>22197.91888669242</v>
      </c>
      <c r="V2024" s="256">
        <f t="shared" si="363"/>
        <v>53550</v>
      </c>
    </row>
    <row r="2025" spans="2:22" ht="25.5" x14ac:dyDescent="0.2">
      <c r="B2025" s="259">
        <v>154</v>
      </c>
      <c r="C2025" s="268" t="s">
        <v>27</v>
      </c>
      <c r="D2025" s="274" t="s">
        <v>1201</v>
      </c>
      <c r="E2025" s="260">
        <v>1</v>
      </c>
      <c r="F2025" s="256">
        <v>86832</v>
      </c>
      <c r="G2025" s="256">
        <f t="shared" si="364"/>
        <v>16498.080000000002</v>
      </c>
      <c r="H2025" s="256">
        <f t="shared" si="365"/>
        <v>103330.08</v>
      </c>
      <c r="I2025" s="256">
        <v>45000</v>
      </c>
      <c r="J2025" s="256">
        <f t="shared" si="366"/>
        <v>8550</v>
      </c>
      <c r="K2025" s="256">
        <f t="shared" si="367"/>
        <v>53550</v>
      </c>
      <c r="L2025" s="256">
        <v>60300</v>
      </c>
      <c r="M2025" s="256">
        <f t="shared" si="368"/>
        <v>11457</v>
      </c>
      <c r="N2025" s="299">
        <f t="shared" si="369"/>
        <v>71757</v>
      </c>
      <c r="O2025" s="303">
        <v>0</v>
      </c>
      <c r="P2025" s="303">
        <v>0</v>
      </c>
      <c r="Q2025" s="305">
        <v>0</v>
      </c>
      <c r="R2025" s="256">
        <f t="shared" si="359"/>
        <v>76212.36</v>
      </c>
      <c r="S2025" s="256">
        <f t="shared" si="360"/>
        <v>53550</v>
      </c>
      <c r="T2025" s="303">
        <f t="shared" si="361"/>
        <v>73499.351084556605</v>
      </c>
      <c r="U2025" s="303">
        <f t="shared" si="362"/>
        <v>25187.33343863138</v>
      </c>
      <c r="V2025" s="256">
        <f t="shared" si="363"/>
        <v>53550</v>
      </c>
    </row>
    <row r="2026" spans="2:22" ht="25.5" x14ac:dyDescent="0.2">
      <c r="B2026" s="259">
        <v>155</v>
      </c>
      <c r="C2026" s="268" t="s">
        <v>27</v>
      </c>
      <c r="D2026" s="275" t="s">
        <v>1202</v>
      </c>
      <c r="E2026" s="260">
        <v>1</v>
      </c>
      <c r="F2026" s="256">
        <v>9100</v>
      </c>
      <c r="G2026" s="256">
        <f t="shared" si="364"/>
        <v>1729</v>
      </c>
      <c r="H2026" s="256">
        <f t="shared" si="365"/>
        <v>10829</v>
      </c>
      <c r="I2026" s="256">
        <v>5000</v>
      </c>
      <c r="J2026" s="256">
        <f t="shared" si="366"/>
        <v>950</v>
      </c>
      <c r="K2026" s="256">
        <f t="shared" si="367"/>
        <v>5950</v>
      </c>
      <c r="L2026" s="256">
        <v>7000</v>
      </c>
      <c r="M2026" s="256">
        <f t="shared" si="368"/>
        <v>1330</v>
      </c>
      <c r="N2026" s="299">
        <f t="shared" si="369"/>
        <v>8330</v>
      </c>
      <c r="O2026" s="303">
        <v>0</v>
      </c>
      <c r="P2026" s="303">
        <v>0</v>
      </c>
      <c r="Q2026" s="305">
        <v>0</v>
      </c>
      <c r="R2026" s="256">
        <f t="shared" si="359"/>
        <v>8369.6666666666661</v>
      </c>
      <c r="S2026" s="256">
        <f t="shared" si="360"/>
        <v>5950</v>
      </c>
      <c r="T2026" s="303">
        <f t="shared" si="361"/>
        <v>8126.7476363751539</v>
      </c>
      <c r="U2026" s="303">
        <f t="shared" si="362"/>
        <v>2439.7418579295081</v>
      </c>
      <c r="V2026" s="256">
        <f t="shared" si="363"/>
        <v>5950</v>
      </c>
    </row>
    <row r="2027" spans="2:22" ht="25.5" x14ac:dyDescent="0.2">
      <c r="B2027" s="259">
        <v>156</v>
      </c>
      <c r="C2027" s="268" t="s">
        <v>27</v>
      </c>
      <c r="D2027" s="275" t="s">
        <v>1203</v>
      </c>
      <c r="E2027" s="260">
        <v>1</v>
      </c>
      <c r="F2027" s="256">
        <v>699934.5</v>
      </c>
      <c r="G2027" s="256">
        <f t="shared" si="364"/>
        <v>132987.55499999999</v>
      </c>
      <c r="H2027" s="256">
        <f t="shared" si="365"/>
        <v>832922.05499999993</v>
      </c>
      <c r="I2027" s="256">
        <v>373000</v>
      </c>
      <c r="J2027" s="256">
        <f t="shared" si="366"/>
        <v>70870</v>
      </c>
      <c r="K2027" s="256">
        <f t="shared" si="367"/>
        <v>443870</v>
      </c>
      <c r="L2027" s="256">
        <v>503550</v>
      </c>
      <c r="M2027" s="256">
        <f t="shared" si="368"/>
        <v>95674.5</v>
      </c>
      <c r="N2027" s="299">
        <f t="shared" si="369"/>
        <v>599224.5</v>
      </c>
      <c r="O2027" s="303">
        <v>0</v>
      </c>
      <c r="P2027" s="303">
        <v>0</v>
      </c>
      <c r="Q2027" s="305">
        <v>0</v>
      </c>
      <c r="R2027" s="256">
        <f t="shared" si="359"/>
        <v>625338.85166666668</v>
      </c>
      <c r="S2027" s="256">
        <f t="shared" si="360"/>
        <v>443870</v>
      </c>
      <c r="T2027" s="303">
        <f t="shared" si="361"/>
        <v>605085.2582211009</v>
      </c>
      <c r="U2027" s="303">
        <f t="shared" si="362"/>
        <v>195836.27063738334</v>
      </c>
      <c r="V2027" s="256">
        <f t="shared" si="363"/>
        <v>443870</v>
      </c>
    </row>
    <row r="2028" spans="2:22" ht="25.5" x14ac:dyDescent="0.2">
      <c r="B2028" s="259">
        <v>157</v>
      </c>
      <c r="C2028" s="268" t="s">
        <v>27</v>
      </c>
      <c r="D2028" s="275" t="s">
        <v>1204</v>
      </c>
      <c r="E2028" s="260">
        <v>1</v>
      </c>
      <c r="F2028" s="256">
        <v>84442.5</v>
      </c>
      <c r="G2028" s="256">
        <f t="shared" si="364"/>
        <v>16044.075000000001</v>
      </c>
      <c r="H2028" s="256">
        <f t="shared" si="365"/>
        <v>100486.575</v>
      </c>
      <c r="I2028" s="256">
        <v>45000</v>
      </c>
      <c r="J2028" s="256">
        <f t="shared" si="366"/>
        <v>8550</v>
      </c>
      <c r="K2028" s="256">
        <f t="shared" si="367"/>
        <v>53550</v>
      </c>
      <c r="L2028" s="256">
        <v>62550</v>
      </c>
      <c r="M2028" s="256">
        <f t="shared" si="368"/>
        <v>11884.5</v>
      </c>
      <c r="N2028" s="299">
        <f t="shared" si="369"/>
        <v>74434.5</v>
      </c>
      <c r="O2028" s="303">
        <v>0</v>
      </c>
      <c r="P2028" s="303">
        <v>0</v>
      </c>
      <c r="Q2028" s="305">
        <v>0</v>
      </c>
      <c r="R2028" s="256">
        <f t="shared" si="359"/>
        <v>76157.025000000009</v>
      </c>
      <c r="S2028" s="256">
        <f t="shared" si="360"/>
        <v>53550</v>
      </c>
      <c r="T2028" s="303">
        <f t="shared" si="361"/>
        <v>73713.539438027205</v>
      </c>
      <c r="U2028" s="303">
        <f t="shared" si="362"/>
        <v>23515.650904543862</v>
      </c>
      <c r="V2028" s="256">
        <f t="shared" si="363"/>
        <v>53550</v>
      </c>
    </row>
    <row r="2029" spans="2:22" ht="25.5" x14ac:dyDescent="0.2">
      <c r="B2029" s="259">
        <v>158</v>
      </c>
      <c r="C2029" s="268" t="s">
        <v>27</v>
      </c>
      <c r="D2029" s="275" t="s">
        <v>1205</v>
      </c>
      <c r="E2029" s="260">
        <v>1</v>
      </c>
      <c r="F2029" s="256">
        <v>586812.80000000005</v>
      </c>
      <c r="G2029" s="256">
        <f t="shared" si="364"/>
        <v>111494.43200000002</v>
      </c>
      <c r="H2029" s="256">
        <f t="shared" si="365"/>
        <v>698307.23200000008</v>
      </c>
      <c r="I2029" s="256">
        <v>322000</v>
      </c>
      <c r="J2029" s="256">
        <f t="shared" si="366"/>
        <v>61180</v>
      </c>
      <c r="K2029" s="256">
        <f t="shared" si="367"/>
        <v>383180</v>
      </c>
      <c r="L2029" s="256">
        <v>437920</v>
      </c>
      <c r="M2029" s="256">
        <f t="shared" si="368"/>
        <v>83204.800000000003</v>
      </c>
      <c r="N2029" s="299">
        <f t="shared" si="369"/>
        <v>521124.8</v>
      </c>
      <c r="O2029" s="303">
        <v>0</v>
      </c>
      <c r="P2029" s="303">
        <v>0</v>
      </c>
      <c r="Q2029" s="305">
        <v>0</v>
      </c>
      <c r="R2029" s="256">
        <f t="shared" si="359"/>
        <v>534204.01066666667</v>
      </c>
      <c r="S2029" s="256">
        <f t="shared" si="360"/>
        <v>383180</v>
      </c>
      <c r="T2029" s="303">
        <f t="shared" si="361"/>
        <v>518557.64112476807</v>
      </c>
      <c r="U2029" s="303">
        <f t="shared" si="362"/>
        <v>157970.22631098158</v>
      </c>
      <c r="V2029" s="256">
        <f t="shared" si="363"/>
        <v>383180</v>
      </c>
    </row>
    <row r="2030" spans="2:22" ht="25.5" x14ac:dyDescent="0.2">
      <c r="B2030" s="259">
        <v>159</v>
      </c>
      <c r="C2030" s="268" t="s">
        <v>27</v>
      </c>
      <c r="D2030" s="275" t="s">
        <v>1206</v>
      </c>
      <c r="E2030" s="260">
        <v>1</v>
      </c>
      <c r="F2030" s="256">
        <v>616804.80000000005</v>
      </c>
      <c r="G2030" s="256">
        <f t="shared" si="364"/>
        <v>117192.91200000001</v>
      </c>
      <c r="H2030" s="256">
        <f t="shared" si="365"/>
        <v>733997.71200000006</v>
      </c>
      <c r="I2030" s="256">
        <v>302000</v>
      </c>
      <c r="J2030" s="256">
        <f t="shared" si="366"/>
        <v>57380</v>
      </c>
      <c r="K2030" s="256">
        <f t="shared" si="367"/>
        <v>359380</v>
      </c>
      <c r="L2030" s="256">
        <v>416760</v>
      </c>
      <c r="M2030" s="256">
        <f t="shared" si="368"/>
        <v>79184.399999999994</v>
      </c>
      <c r="N2030" s="299">
        <f t="shared" si="369"/>
        <v>495944.4</v>
      </c>
      <c r="O2030" s="303">
        <v>0</v>
      </c>
      <c r="P2030" s="303">
        <v>0</v>
      </c>
      <c r="Q2030" s="305">
        <v>0</v>
      </c>
      <c r="R2030" s="256">
        <f t="shared" si="359"/>
        <v>529774.0373333334</v>
      </c>
      <c r="S2030" s="256">
        <f t="shared" si="360"/>
        <v>359380</v>
      </c>
      <c r="T2030" s="303">
        <f t="shared" si="361"/>
        <v>507645.49181176774</v>
      </c>
      <c r="U2030" s="303">
        <f t="shared" si="362"/>
        <v>189586.23580736908</v>
      </c>
      <c r="V2030" s="256">
        <f t="shared" si="363"/>
        <v>359380</v>
      </c>
    </row>
    <row r="2031" spans="2:22" ht="25.5" x14ac:dyDescent="0.2">
      <c r="B2031" s="259">
        <v>160</v>
      </c>
      <c r="C2031" s="268" t="s">
        <v>27</v>
      </c>
      <c r="D2031" s="275" t="s">
        <v>1207</v>
      </c>
      <c r="E2031" s="260">
        <v>1</v>
      </c>
      <c r="F2031" s="256">
        <v>615121.19999999995</v>
      </c>
      <c r="G2031" s="256">
        <f t="shared" si="364"/>
        <v>116873.02799999999</v>
      </c>
      <c r="H2031" s="256">
        <f t="shared" si="365"/>
        <v>731994.22799999989</v>
      </c>
      <c r="I2031" s="256">
        <v>323000</v>
      </c>
      <c r="J2031" s="256">
        <f t="shared" si="366"/>
        <v>61370</v>
      </c>
      <c r="K2031" s="256">
        <f t="shared" si="367"/>
        <v>384370</v>
      </c>
      <c r="L2031" s="256">
        <v>445740</v>
      </c>
      <c r="M2031" s="256">
        <f t="shared" si="368"/>
        <v>84690.6</v>
      </c>
      <c r="N2031" s="299">
        <f t="shared" si="369"/>
        <v>530430.6</v>
      </c>
      <c r="O2031" s="303">
        <v>0</v>
      </c>
      <c r="P2031" s="303">
        <v>0</v>
      </c>
      <c r="Q2031" s="305">
        <v>0</v>
      </c>
      <c r="R2031" s="256">
        <f t="shared" si="359"/>
        <v>548931.60933333321</v>
      </c>
      <c r="S2031" s="256">
        <f t="shared" si="360"/>
        <v>384370</v>
      </c>
      <c r="T2031" s="303">
        <f t="shared" si="361"/>
        <v>530430.6</v>
      </c>
      <c r="U2031" s="303">
        <f t="shared" si="362"/>
        <v>174549.037473465</v>
      </c>
      <c r="V2031" s="256">
        <f t="shared" si="363"/>
        <v>384370</v>
      </c>
    </row>
    <row r="2032" spans="2:22" ht="25.5" x14ac:dyDescent="0.2">
      <c r="B2032" s="259">
        <v>161</v>
      </c>
      <c r="C2032" s="268" t="s">
        <v>27</v>
      </c>
      <c r="D2032" s="275" t="s">
        <v>1208</v>
      </c>
      <c r="E2032" s="260">
        <v>1</v>
      </c>
      <c r="F2032" s="256">
        <v>85077</v>
      </c>
      <c r="G2032" s="256">
        <f t="shared" si="364"/>
        <v>16164.630000000001</v>
      </c>
      <c r="H2032" s="256">
        <f t="shared" si="365"/>
        <v>101241.63</v>
      </c>
      <c r="I2032" s="256">
        <v>45000</v>
      </c>
      <c r="J2032" s="256">
        <f t="shared" si="366"/>
        <v>8550</v>
      </c>
      <c r="K2032" s="256">
        <f t="shared" si="367"/>
        <v>53550</v>
      </c>
      <c r="L2032" s="256">
        <v>62100</v>
      </c>
      <c r="M2032" s="256">
        <f t="shared" si="368"/>
        <v>11799</v>
      </c>
      <c r="N2032" s="299">
        <f t="shared" si="369"/>
        <v>73899</v>
      </c>
      <c r="O2032" s="303">
        <v>0</v>
      </c>
      <c r="P2032" s="303">
        <v>0</v>
      </c>
      <c r="Q2032" s="305">
        <v>0</v>
      </c>
      <c r="R2032" s="256">
        <f t="shared" si="359"/>
        <v>76230.210000000006</v>
      </c>
      <c r="S2032" s="256">
        <f t="shared" si="360"/>
        <v>53550</v>
      </c>
      <c r="T2032" s="303">
        <f t="shared" si="361"/>
        <v>73720.067096403189</v>
      </c>
      <c r="U2032" s="303">
        <f t="shared" si="362"/>
        <v>23931.126134436294</v>
      </c>
      <c r="V2032" s="256">
        <f t="shared" si="363"/>
        <v>53550</v>
      </c>
    </row>
    <row r="2033" spans="2:22" ht="25.5" x14ac:dyDescent="0.2">
      <c r="B2033" s="259">
        <v>162</v>
      </c>
      <c r="C2033" s="268" t="s">
        <v>27</v>
      </c>
      <c r="D2033" s="274" t="s">
        <v>1209</v>
      </c>
      <c r="E2033" s="260">
        <v>1</v>
      </c>
      <c r="F2033" s="256">
        <v>19272</v>
      </c>
      <c r="G2033" s="256">
        <f t="shared" si="364"/>
        <v>3661.68</v>
      </c>
      <c r="H2033" s="256">
        <f t="shared" si="365"/>
        <v>22933.68</v>
      </c>
      <c r="I2033" s="256">
        <v>10000</v>
      </c>
      <c r="J2033" s="256">
        <f t="shared" si="366"/>
        <v>1900</v>
      </c>
      <c r="K2033" s="256">
        <f t="shared" si="367"/>
        <v>11900</v>
      </c>
      <c r="L2033" s="256">
        <v>13200</v>
      </c>
      <c r="M2033" s="256">
        <f t="shared" si="368"/>
        <v>2508</v>
      </c>
      <c r="N2033" s="299">
        <f t="shared" si="369"/>
        <v>15708</v>
      </c>
      <c r="O2033" s="303">
        <v>0</v>
      </c>
      <c r="P2033" s="303">
        <v>0</v>
      </c>
      <c r="Q2033" s="305">
        <v>0</v>
      </c>
      <c r="R2033" s="256">
        <f t="shared" si="359"/>
        <v>16847.226666666666</v>
      </c>
      <c r="S2033" s="256">
        <f t="shared" si="360"/>
        <v>11900</v>
      </c>
      <c r="T2033" s="303">
        <f t="shared" si="361"/>
        <v>16244.781245794216</v>
      </c>
      <c r="U2033" s="303">
        <f t="shared" si="362"/>
        <v>5604.3645165293574</v>
      </c>
      <c r="V2033" s="256">
        <f t="shared" si="363"/>
        <v>11900</v>
      </c>
    </row>
    <row r="2034" spans="2:22" ht="25.5" x14ac:dyDescent="0.2">
      <c r="B2034" s="259">
        <v>163</v>
      </c>
      <c r="C2034" s="268" t="s">
        <v>27</v>
      </c>
      <c r="D2034" s="274" t="s">
        <v>1210</v>
      </c>
      <c r="E2034" s="260">
        <v>1</v>
      </c>
      <c r="F2034" s="256">
        <v>18221</v>
      </c>
      <c r="G2034" s="256">
        <f t="shared" si="364"/>
        <v>3461.9900000000002</v>
      </c>
      <c r="H2034" s="256">
        <f t="shared" si="365"/>
        <v>21682.99</v>
      </c>
      <c r="I2034" s="256">
        <v>10000</v>
      </c>
      <c r="J2034" s="256">
        <f t="shared" si="366"/>
        <v>1900</v>
      </c>
      <c r="K2034" s="256">
        <f t="shared" si="367"/>
        <v>11900</v>
      </c>
      <c r="L2034" s="256">
        <v>13700</v>
      </c>
      <c r="M2034" s="256">
        <f t="shared" si="368"/>
        <v>2603</v>
      </c>
      <c r="N2034" s="299">
        <f t="shared" si="369"/>
        <v>16303</v>
      </c>
      <c r="O2034" s="303">
        <v>0</v>
      </c>
      <c r="P2034" s="303">
        <v>0</v>
      </c>
      <c r="Q2034" s="305">
        <v>0</v>
      </c>
      <c r="R2034" s="256">
        <f t="shared" si="359"/>
        <v>16628.663333333334</v>
      </c>
      <c r="S2034" s="256">
        <f t="shared" si="360"/>
        <v>11900</v>
      </c>
      <c r="T2034" s="303">
        <f t="shared" si="361"/>
        <v>16142.763586097117</v>
      </c>
      <c r="U2034" s="303">
        <f t="shared" si="362"/>
        <v>4899.6189433499094</v>
      </c>
      <c r="V2034" s="256">
        <f t="shared" si="363"/>
        <v>11900</v>
      </c>
    </row>
    <row r="2035" spans="2:22" ht="25.5" x14ac:dyDescent="0.2">
      <c r="B2035" s="259">
        <v>164</v>
      </c>
      <c r="C2035" s="268" t="s">
        <v>27</v>
      </c>
      <c r="D2035" s="274" t="s">
        <v>1211</v>
      </c>
      <c r="E2035" s="260">
        <v>1</v>
      </c>
      <c r="F2035" s="256">
        <v>18630</v>
      </c>
      <c r="G2035" s="256">
        <f t="shared" si="364"/>
        <v>3539.7</v>
      </c>
      <c r="H2035" s="256">
        <f t="shared" si="365"/>
        <v>22169.7</v>
      </c>
      <c r="I2035" s="256">
        <v>10000</v>
      </c>
      <c r="J2035" s="256">
        <f t="shared" si="366"/>
        <v>1900</v>
      </c>
      <c r="K2035" s="256">
        <f t="shared" si="367"/>
        <v>11900</v>
      </c>
      <c r="L2035" s="256">
        <v>13500</v>
      </c>
      <c r="M2035" s="256">
        <f t="shared" si="368"/>
        <v>2565</v>
      </c>
      <c r="N2035" s="299">
        <f t="shared" si="369"/>
        <v>16065</v>
      </c>
      <c r="O2035" s="303">
        <v>0</v>
      </c>
      <c r="P2035" s="303">
        <v>0</v>
      </c>
      <c r="Q2035" s="305">
        <v>0</v>
      </c>
      <c r="R2035" s="256">
        <f t="shared" si="359"/>
        <v>16711.566666666666</v>
      </c>
      <c r="S2035" s="256">
        <f t="shared" si="360"/>
        <v>11900</v>
      </c>
      <c r="T2035" s="303">
        <f t="shared" si="361"/>
        <v>16183.12924236662</v>
      </c>
      <c r="U2035" s="303">
        <f t="shared" si="362"/>
        <v>5165.2900076697924</v>
      </c>
      <c r="V2035" s="256">
        <f t="shared" si="363"/>
        <v>11900</v>
      </c>
    </row>
    <row r="2036" spans="2:22" ht="25.5" x14ac:dyDescent="0.2">
      <c r="B2036" s="259">
        <v>165</v>
      </c>
      <c r="C2036" s="268" t="s">
        <v>27</v>
      </c>
      <c r="D2036" s="274" t="s">
        <v>1212</v>
      </c>
      <c r="E2036" s="260">
        <v>1</v>
      </c>
      <c r="F2036" s="256">
        <v>19591</v>
      </c>
      <c r="G2036" s="256">
        <f t="shared" si="364"/>
        <v>3722.29</v>
      </c>
      <c r="H2036" s="256">
        <f t="shared" si="365"/>
        <v>23313.29</v>
      </c>
      <c r="I2036" s="256">
        <v>10000</v>
      </c>
      <c r="J2036" s="256">
        <f t="shared" si="366"/>
        <v>1900</v>
      </c>
      <c r="K2036" s="256">
        <f t="shared" si="367"/>
        <v>11900</v>
      </c>
      <c r="L2036" s="256">
        <v>13700</v>
      </c>
      <c r="M2036" s="256">
        <f t="shared" si="368"/>
        <v>2603</v>
      </c>
      <c r="N2036" s="299">
        <f t="shared" si="369"/>
        <v>16303</v>
      </c>
      <c r="O2036" s="303">
        <v>0</v>
      </c>
      <c r="P2036" s="303">
        <v>0</v>
      </c>
      <c r="Q2036" s="305">
        <v>0</v>
      </c>
      <c r="R2036" s="256">
        <f t="shared" si="359"/>
        <v>17172.096666666668</v>
      </c>
      <c r="S2036" s="256">
        <f t="shared" si="360"/>
        <v>11900</v>
      </c>
      <c r="T2036" s="303">
        <f t="shared" si="361"/>
        <v>16537.607692446527</v>
      </c>
      <c r="U2036" s="303">
        <f t="shared" si="362"/>
        <v>5756.0658368397217</v>
      </c>
      <c r="V2036" s="256">
        <f t="shared" si="363"/>
        <v>11900</v>
      </c>
    </row>
    <row r="2037" spans="2:22" ht="25.5" x14ac:dyDescent="0.2">
      <c r="B2037" s="259">
        <v>166</v>
      </c>
      <c r="C2037" s="268" t="s">
        <v>27</v>
      </c>
      <c r="D2037" s="274" t="s">
        <v>1213</v>
      </c>
      <c r="E2037" s="260">
        <v>1</v>
      </c>
      <c r="F2037" s="256">
        <v>19865</v>
      </c>
      <c r="G2037" s="256">
        <f t="shared" si="364"/>
        <v>3774.35</v>
      </c>
      <c r="H2037" s="256">
        <f t="shared" si="365"/>
        <v>23639.35</v>
      </c>
      <c r="I2037" s="256">
        <v>10000</v>
      </c>
      <c r="J2037" s="256">
        <f t="shared" si="366"/>
        <v>1900</v>
      </c>
      <c r="K2037" s="256">
        <f t="shared" si="367"/>
        <v>11900</v>
      </c>
      <c r="L2037" s="256">
        <v>13700</v>
      </c>
      <c r="M2037" s="256">
        <f t="shared" si="368"/>
        <v>2603</v>
      </c>
      <c r="N2037" s="299">
        <f t="shared" si="369"/>
        <v>16303</v>
      </c>
      <c r="O2037" s="303">
        <v>0</v>
      </c>
      <c r="P2037" s="303">
        <v>0</v>
      </c>
      <c r="Q2037" s="305">
        <v>0</v>
      </c>
      <c r="R2037" s="256">
        <f t="shared" si="359"/>
        <v>17280.783333333333</v>
      </c>
      <c r="S2037" s="256">
        <f t="shared" si="360"/>
        <v>11900</v>
      </c>
      <c r="T2037" s="303">
        <f t="shared" si="361"/>
        <v>16614.349430509748</v>
      </c>
      <c r="U2037" s="303">
        <f t="shared" si="362"/>
        <v>5930.4409440473555</v>
      </c>
      <c r="V2037" s="256">
        <f t="shared" si="363"/>
        <v>11900</v>
      </c>
    </row>
    <row r="2038" spans="2:22" ht="25.5" x14ac:dyDescent="0.2">
      <c r="B2038" s="259">
        <v>167</v>
      </c>
      <c r="C2038" s="268" t="s">
        <v>27</v>
      </c>
      <c r="D2038" s="274" t="s">
        <v>1214</v>
      </c>
      <c r="E2038" s="260">
        <v>1</v>
      </c>
      <c r="F2038" s="256">
        <v>9720</v>
      </c>
      <c r="G2038" s="256">
        <f t="shared" si="364"/>
        <v>1846.8</v>
      </c>
      <c r="H2038" s="256">
        <f t="shared" si="365"/>
        <v>11566.8</v>
      </c>
      <c r="I2038" s="256">
        <v>5000</v>
      </c>
      <c r="J2038" s="256">
        <f t="shared" si="366"/>
        <v>950</v>
      </c>
      <c r="K2038" s="256">
        <f t="shared" si="367"/>
        <v>5950</v>
      </c>
      <c r="L2038" s="256">
        <v>6750</v>
      </c>
      <c r="M2038" s="256">
        <f t="shared" si="368"/>
        <v>1282.5</v>
      </c>
      <c r="N2038" s="299">
        <f t="shared" si="369"/>
        <v>8032.5</v>
      </c>
      <c r="O2038" s="303">
        <v>0</v>
      </c>
      <c r="P2038" s="303">
        <v>0</v>
      </c>
      <c r="Q2038" s="305">
        <v>0</v>
      </c>
      <c r="R2038" s="256">
        <f t="shared" si="359"/>
        <v>8516.4333333333325</v>
      </c>
      <c r="S2038" s="256">
        <f t="shared" si="360"/>
        <v>5950</v>
      </c>
      <c r="T2038" s="303">
        <f t="shared" si="361"/>
        <v>8207.1740209349537</v>
      </c>
      <c r="U2038" s="303">
        <f t="shared" si="362"/>
        <v>2839.4989282148581</v>
      </c>
      <c r="V2038" s="256">
        <f t="shared" si="363"/>
        <v>5950</v>
      </c>
    </row>
    <row r="2039" spans="2:22" ht="25.5" x14ac:dyDescent="0.2">
      <c r="B2039" s="259">
        <v>168</v>
      </c>
      <c r="C2039" s="268" t="s">
        <v>27</v>
      </c>
      <c r="D2039" s="274" t="s">
        <v>1215</v>
      </c>
      <c r="E2039" s="260">
        <v>1</v>
      </c>
      <c r="F2039" s="256">
        <v>10150</v>
      </c>
      <c r="G2039" s="256">
        <f t="shared" si="364"/>
        <v>1928.5</v>
      </c>
      <c r="H2039" s="256">
        <f t="shared" si="365"/>
        <v>12078.5</v>
      </c>
      <c r="I2039" s="256">
        <v>5000</v>
      </c>
      <c r="J2039" s="256">
        <f t="shared" si="366"/>
        <v>950</v>
      </c>
      <c r="K2039" s="256">
        <f t="shared" si="367"/>
        <v>5950</v>
      </c>
      <c r="L2039" s="256">
        <v>7000</v>
      </c>
      <c r="M2039" s="256">
        <f t="shared" si="368"/>
        <v>1330</v>
      </c>
      <c r="N2039" s="299">
        <f t="shared" si="369"/>
        <v>8330</v>
      </c>
      <c r="O2039" s="303">
        <v>0</v>
      </c>
      <c r="P2039" s="303">
        <v>0</v>
      </c>
      <c r="Q2039" s="305">
        <v>0</v>
      </c>
      <c r="R2039" s="256">
        <f t="shared" si="359"/>
        <v>8786.1666666666661</v>
      </c>
      <c r="S2039" s="256">
        <f t="shared" si="360"/>
        <v>5950</v>
      </c>
      <c r="T2039" s="303">
        <f t="shared" si="361"/>
        <v>8428.0089913370812</v>
      </c>
      <c r="U2039" s="303">
        <f t="shared" si="362"/>
        <v>3089.6106685686673</v>
      </c>
      <c r="V2039" s="256">
        <f t="shared" si="363"/>
        <v>5950</v>
      </c>
    </row>
    <row r="2040" spans="2:22" ht="25.5" x14ac:dyDescent="0.2">
      <c r="B2040" s="259">
        <v>169</v>
      </c>
      <c r="C2040" s="268" t="s">
        <v>27</v>
      </c>
      <c r="D2040" s="274" t="s">
        <v>1216</v>
      </c>
      <c r="E2040" s="260">
        <v>1</v>
      </c>
      <c r="F2040" s="256">
        <v>9576</v>
      </c>
      <c r="G2040" s="256">
        <f t="shared" si="364"/>
        <v>1819.44</v>
      </c>
      <c r="H2040" s="256">
        <f t="shared" si="365"/>
        <v>11395.44</v>
      </c>
      <c r="I2040" s="256">
        <v>5000</v>
      </c>
      <c r="J2040" s="256">
        <f t="shared" si="366"/>
        <v>950</v>
      </c>
      <c r="K2040" s="256">
        <f t="shared" si="367"/>
        <v>5950</v>
      </c>
      <c r="L2040" s="256">
        <v>6650</v>
      </c>
      <c r="M2040" s="256">
        <f t="shared" si="368"/>
        <v>1263.5</v>
      </c>
      <c r="N2040" s="299">
        <f t="shared" si="369"/>
        <v>7913.5</v>
      </c>
      <c r="O2040" s="303">
        <v>0</v>
      </c>
      <c r="P2040" s="303">
        <v>0</v>
      </c>
      <c r="Q2040" s="305">
        <v>0</v>
      </c>
      <c r="R2040" s="256">
        <f t="shared" si="359"/>
        <v>8419.6466666666674</v>
      </c>
      <c r="S2040" s="256">
        <f t="shared" si="360"/>
        <v>5950</v>
      </c>
      <c r="T2040" s="303">
        <f t="shared" si="361"/>
        <v>8125.9140382939768</v>
      </c>
      <c r="U2040" s="303">
        <f t="shared" si="362"/>
        <v>2757.7785506696032</v>
      </c>
      <c r="V2040" s="256">
        <f t="shared" si="363"/>
        <v>5950</v>
      </c>
    </row>
    <row r="2041" spans="2:22" ht="25.5" x14ac:dyDescent="0.2">
      <c r="B2041" s="259">
        <v>170</v>
      </c>
      <c r="C2041" s="268" t="s">
        <v>27</v>
      </c>
      <c r="D2041" s="274" t="s">
        <v>1217</v>
      </c>
      <c r="E2041" s="260">
        <v>1</v>
      </c>
      <c r="F2041" s="256">
        <v>9179</v>
      </c>
      <c r="G2041" s="256">
        <f t="shared" si="364"/>
        <v>1744.01</v>
      </c>
      <c r="H2041" s="256">
        <f t="shared" si="365"/>
        <v>10923.01</v>
      </c>
      <c r="I2041" s="256">
        <v>5000</v>
      </c>
      <c r="J2041" s="256">
        <f t="shared" si="366"/>
        <v>950</v>
      </c>
      <c r="K2041" s="256">
        <f t="shared" si="367"/>
        <v>5950</v>
      </c>
      <c r="L2041" s="256">
        <v>6700</v>
      </c>
      <c r="M2041" s="256">
        <f t="shared" si="368"/>
        <v>1273</v>
      </c>
      <c r="N2041" s="299">
        <f t="shared" si="369"/>
        <v>7973</v>
      </c>
      <c r="O2041" s="303">
        <v>0</v>
      </c>
      <c r="P2041" s="303">
        <v>0</v>
      </c>
      <c r="Q2041" s="305">
        <v>0</v>
      </c>
      <c r="R2041" s="256">
        <f t="shared" si="359"/>
        <v>8282.003333333334</v>
      </c>
      <c r="S2041" s="256">
        <f t="shared" si="360"/>
        <v>5950</v>
      </c>
      <c r="T2041" s="303">
        <f t="shared" si="361"/>
        <v>8032.0614118095173</v>
      </c>
      <c r="U2041" s="303">
        <f t="shared" si="362"/>
        <v>2500.8637327997931</v>
      </c>
      <c r="V2041" s="256">
        <f t="shared" si="363"/>
        <v>5950</v>
      </c>
    </row>
    <row r="2042" spans="2:22" ht="25.5" x14ac:dyDescent="0.2">
      <c r="B2042" s="259">
        <v>171</v>
      </c>
      <c r="C2042" s="268" t="s">
        <v>27</v>
      </c>
      <c r="D2042" s="274" t="s">
        <v>1218</v>
      </c>
      <c r="E2042" s="260">
        <v>1</v>
      </c>
      <c r="F2042" s="256">
        <v>8976</v>
      </c>
      <c r="G2042" s="256">
        <f t="shared" si="364"/>
        <v>1705.44</v>
      </c>
      <c r="H2042" s="256">
        <f t="shared" si="365"/>
        <v>10681.44</v>
      </c>
      <c r="I2042" s="256">
        <v>5000</v>
      </c>
      <c r="J2042" s="256">
        <f t="shared" si="366"/>
        <v>950</v>
      </c>
      <c r="K2042" s="256">
        <f t="shared" si="367"/>
        <v>5950</v>
      </c>
      <c r="L2042" s="256">
        <v>6800</v>
      </c>
      <c r="M2042" s="256">
        <f t="shared" si="368"/>
        <v>1292</v>
      </c>
      <c r="N2042" s="299">
        <f t="shared" si="369"/>
        <v>8092</v>
      </c>
      <c r="O2042" s="303">
        <v>0</v>
      </c>
      <c r="P2042" s="303">
        <v>0</v>
      </c>
      <c r="Q2042" s="305">
        <v>0</v>
      </c>
      <c r="R2042" s="256">
        <f t="shared" si="359"/>
        <v>8241.1466666666674</v>
      </c>
      <c r="S2042" s="256">
        <f t="shared" si="360"/>
        <v>5950</v>
      </c>
      <c r="T2042" s="303">
        <f t="shared" si="361"/>
        <v>8011.8759254090837</v>
      </c>
      <c r="U2042" s="303">
        <f t="shared" si="362"/>
        <v>2369.2434793691705</v>
      </c>
      <c r="V2042" s="256">
        <f t="shared" si="363"/>
        <v>5950</v>
      </c>
    </row>
    <row r="2043" spans="2:22" x14ac:dyDescent="0.2">
      <c r="B2043" s="259">
        <v>172</v>
      </c>
      <c r="C2043" s="268" t="s">
        <v>27</v>
      </c>
      <c r="D2043" s="274" t="s">
        <v>1219</v>
      </c>
      <c r="E2043" s="260">
        <v>1</v>
      </c>
      <c r="F2043" s="256">
        <v>662860.80000000005</v>
      </c>
      <c r="G2043" s="256">
        <f t="shared" si="364"/>
        <v>125943.55200000001</v>
      </c>
      <c r="H2043" s="256">
        <f t="shared" si="365"/>
        <v>788804.35200000007</v>
      </c>
      <c r="I2043" s="256">
        <v>336000</v>
      </c>
      <c r="J2043" s="256">
        <f t="shared" si="366"/>
        <v>63840</v>
      </c>
      <c r="K2043" s="256">
        <f t="shared" si="367"/>
        <v>399840</v>
      </c>
      <c r="L2043" s="256">
        <v>460320</v>
      </c>
      <c r="M2043" s="256">
        <f t="shared" si="368"/>
        <v>87460.800000000003</v>
      </c>
      <c r="N2043" s="299">
        <f t="shared" si="369"/>
        <v>547780.80000000005</v>
      </c>
      <c r="O2043" s="303">
        <v>0</v>
      </c>
      <c r="P2043" s="303">
        <v>0</v>
      </c>
      <c r="Q2043" s="305">
        <v>0</v>
      </c>
      <c r="R2043" s="256">
        <f t="shared" si="359"/>
        <v>578808.38399999996</v>
      </c>
      <c r="S2043" s="256">
        <f t="shared" si="360"/>
        <v>399840</v>
      </c>
      <c r="T2043" s="303">
        <f t="shared" si="361"/>
        <v>556955.86409324326</v>
      </c>
      <c r="U2043" s="303">
        <f t="shared" si="362"/>
        <v>196329.69721453972</v>
      </c>
      <c r="V2043" s="256">
        <f t="shared" si="363"/>
        <v>399840</v>
      </c>
    </row>
    <row r="2044" spans="2:22" x14ac:dyDescent="0.2">
      <c r="B2044" s="259">
        <v>173</v>
      </c>
      <c r="C2044" s="268" t="s">
        <v>27</v>
      </c>
      <c r="D2044" s="274" t="s">
        <v>1220</v>
      </c>
      <c r="E2044" s="260">
        <v>1</v>
      </c>
      <c r="F2044" s="256">
        <v>557872</v>
      </c>
      <c r="G2044" s="256">
        <f t="shared" si="364"/>
        <v>105995.68000000001</v>
      </c>
      <c r="H2044" s="256">
        <f t="shared" si="365"/>
        <v>663867.68000000005</v>
      </c>
      <c r="I2044" s="256">
        <v>293000</v>
      </c>
      <c r="J2044" s="256">
        <f t="shared" si="366"/>
        <v>55670</v>
      </c>
      <c r="K2044" s="256">
        <f t="shared" si="367"/>
        <v>348670</v>
      </c>
      <c r="L2044" s="256">
        <v>398480</v>
      </c>
      <c r="M2044" s="256">
        <f t="shared" si="368"/>
        <v>75711.199999999997</v>
      </c>
      <c r="N2044" s="299">
        <f t="shared" si="369"/>
        <v>474191.2</v>
      </c>
      <c r="O2044" s="303">
        <v>0</v>
      </c>
      <c r="P2044" s="303">
        <v>0</v>
      </c>
      <c r="Q2044" s="305">
        <v>0</v>
      </c>
      <c r="R2044" s="256">
        <f t="shared" si="359"/>
        <v>495576.29333333339</v>
      </c>
      <c r="S2044" s="256">
        <f t="shared" si="360"/>
        <v>348670</v>
      </c>
      <c r="T2044" s="303">
        <f t="shared" si="361"/>
        <v>478795.28599576239</v>
      </c>
      <c r="U2044" s="303">
        <f t="shared" si="362"/>
        <v>158683.28844589193</v>
      </c>
      <c r="V2044" s="256">
        <f t="shared" si="363"/>
        <v>348670</v>
      </c>
    </row>
    <row r="2045" spans="2:22" x14ac:dyDescent="0.2">
      <c r="B2045" s="259">
        <v>174</v>
      </c>
      <c r="C2045" s="268" t="s">
        <v>27</v>
      </c>
      <c r="D2045" s="274" t="s">
        <v>1221</v>
      </c>
      <c r="E2045" s="260">
        <v>1</v>
      </c>
      <c r="F2045" s="256">
        <v>567356</v>
      </c>
      <c r="G2045" s="256">
        <f t="shared" si="364"/>
        <v>107797.64</v>
      </c>
      <c r="H2045" s="256">
        <f t="shared" si="365"/>
        <v>675153.64</v>
      </c>
      <c r="I2045" s="256">
        <v>290000</v>
      </c>
      <c r="J2045" s="256">
        <f t="shared" si="366"/>
        <v>55100</v>
      </c>
      <c r="K2045" s="256">
        <f t="shared" si="367"/>
        <v>345100</v>
      </c>
      <c r="L2045" s="256">
        <v>388600</v>
      </c>
      <c r="M2045" s="256">
        <f t="shared" si="368"/>
        <v>73834</v>
      </c>
      <c r="N2045" s="299">
        <f t="shared" si="369"/>
        <v>462434</v>
      </c>
      <c r="O2045" s="303">
        <v>0</v>
      </c>
      <c r="P2045" s="303">
        <v>0</v>
      </c>
      <c r="Q2045" s="305">
        <v>0</v>
      </c>
      <c r="R2045" s="256">
        <f t="shared" si="359"/>
        <v>494229.21333333338</v>
      </c>
      <c r="S2045" s="256">
        <f t="shared" si="360"/>
        <v>345100</v>
      </c>
      <c r="T2045" s="303">
        <f t="shared" si="361"/>
        <v>475845.29202726518</v>
      </c>
      <c r="U2045" s="303">
        <f t="shared" si="362"/>
        <v>167308.25745460522</v>
      </c>
      <c r="V2045" s="256">
        <f t="shared" si="363"/>
        <v>345100</v>
      </c>
    </row>
    <row r="2046" spans="2:22" x14ac:dyDescent="0.2">
      <c r="B2046" s="259">
        <v>175</v>
      </c>
      <c r="C2046" s="268" t="s">
        <v>27</v>
      </c>
      <c r="D2046" s="274" t="s">
        <v>1222</v>
      </c>
      <c r="E2046" s="260">
        <v>1</v>
      </c>
      <c r="F2046" s="256">
        <v>648462.1</v>
      </c>
      <c r="G2046" s="256">
        <f t="shared" si="364"/>
        <v>123207.799</v>
      </c>
      <c r="H2046" s="256">
        <f t="shared" si="365"/>
        <v>771669.89899999998</v>
      </c>
      <c r="I2046" s="256">
        <v>331000</v>
      </c>
      <c r="J2046" s="256">
        <f t="shared" si="366"/>
        <v>62890</v>
      </c>
      <c r="K2046" s="256">
        <f t="shared" si="367"/>
        <v>393890</v>
      </c>
      <c r="L2046" s="256">
        <v>453470</v>
      </c>
      <c r="M2046" s="256">
        <f t="shared" si="368"/>
        <v>86159.3</v>
      </c>
      <c r="N2046" s="299">
        <f t="shared" si="369"/>
        <v>539629.30000000005</v>
      </c>
      <c r="O2046" s="303">
        <v>0</v>
      </c>
      <c r="P2046" s="303">
        <v>0</v>
      </c>
      <c r="Q2046" s="305">
        <v>0</v>
      </c>
      <c r="R2046" s="256">
        <f t="shared" si="359"/>
        <v>568396.39966666664</v>
      </c>
      <c r="S2046" s="256">
        <f t="shared" si="360"/>
        <v>393890</v>
      </c>
      <c r="T2046" s="303">
        <f t="shared" si="361"/>
        <v>547394.81461997994</v>
      </c>
      <c r="U2046" s="303">
        <f t="shared" si="362"/>
        <v>190525.77919939454</v>
      </c>
      <c r="V2046" s="256">
        <f t="shared" si="363"/>
        <v>393890</v>
      </c>
    </row>
    <row r="2047" spans="2:22" x14ac:dyDescent="0.2">
      <c r="B2047" s="259">
        <v>176</v>
      </c>
      <c r="C2047" s="268" t="s">
        <v>27</v>
      </c>
      <c r="D2047" s="275" t="s">
        <v>1223</v>
      </c>
      <c r="E2047" s="260">
        <v>1</v>
      </c>
      <c r="F2047" s="256">
        <v>665106.4</v>
      </c>
      <c r="G2047" s="256">
        <f t="shared" si="364"/>
        <v>126370.216</v>
      </c>
      <c r="H2047" s="256">
        <f t="shared" si="365"/>
        <v>791476.61600000004</v>
      </c>
      <c r="I2047" s="256">
        <v>376000</v>
      </c>
      <c r="J2047" s="256">
        <f t="shared" si="366"/>
        <v>71440</v>
      </c>
      <c r="K2047" s="256">
        <f t="shared" si="367"/>
        <v>447440</v>
      </c>
      <c r="L2047" s="256">
        <v>500080</v>
      </c>
      <c r="M2047" s="256">
        <f t="shared" si="368"/>
        <v>95015.2</v>
      </c>
      <c r="N2047" s="299">
        <f t="shared" si="369"/>
        <v>595095.19999999995</v>
      </c>
      <c r="O2047" s="303">
        <v>0</v>
      </c>
      <c r="P2047" s="303">
        <v>0</v>
      </c>
      <c r="Q2047" s="305">
        <v>0</v>
      </c>
      <c r="R2047" s="256">
        <f t="shared" si="359"/>
        <v>611337.272</v>
      </c>
      <c r="S2047" s="256">
        <f t="shared" si="360"/>
        <v>447440</v>
      </c>
      <c r="T2047" s="303">
        <f t="shared" si="361"/>
        <v>595095.19999999995</v>
      </c>
      <c r="U2047" s="303">
        <f t="shared" si="362"/>
        <v>172592.44469073054</v>
      </c>
      <c r="V2047" s="256">
        <f t="shared" si="363"/>
        <v>447440</v>
      </c>
    </row>
    <row r="2048" spans="2:22" ht="25.5" x14ac:dyDescent="0.2">
      <c r="B2048" s="259">
        <v>177</v>
      </c>
      <c r="C2048" s="268" t="s">
        <v>27</v>
      </c>
      <c r="D2048" s="274" t="s">
        <v>1224</v>
      </c>
      <c r="E2048" s="260">
        <v>1</v>
      </c>
      <c r="F2048" s="256">
        <v>177840</v>
      </c>
      <c r="G2048" s="256">
        <f t="shared" si="364"/>
        <v>33789.599999999999</v>
      </c>
      <c r="H2048" s="256">
        <f t="shared" si="365"/>
        <v>211629.6</v>
      </c>
      <c r="I2048" s="256">
        <v>95000</v>
      </c>
      <c r="J2048" s="256">
        <f t="shared" si="366"/>
        <v>18050</v>
      </c>
      <c r="K2048" s="256">
        <f t="shared" si="367"/>
        <v>113050</v>
      </c>
      <c r="L2048" s="256">
        <v>123500</v>
      </c>
      <c r="M2048" s="256">
        <f t="shared" si="368"/>
        <v>23465</v>
      </c>
      <c r="N2048" s="299">
        <f t="shared" si="369"/>
        <v>146965</v>
      </c>
      <c r="O2048" s="303">
        <v>0</v>
      </c>
      <c r="P2048" s="303">
        <v>0</v>
      </c>
      <c r="Q2048" s="305">
        <v>0</v>
      </c>
      <c r="R2048" s="256">
        <f t="shared" si="359"/>
        <v>157214.86666666667</v>
      </c>
      <c r="S2048" s="256">
        <f t="shared" si="360"/>
        <v>113050</v>
      </c>
      <c r="T2048" s="303">
        <f t="shared" si="361"/>
        <v>152061.8601762575</v>
      </c>
      <c r="U2048" s="303">
        <f t="shared" si="362"/>
        <v>50082.723658496623</v>
      </c>
      <c r="V2048" s="256">
        <f t="shared" si="363"/>
        <v>113050</v>
      </c>
    </row>
    <row r="2049" spans="2:22" ht="25.5" x14ac:dyDescent="0.2">
      <c r="B2049" s="259">
        <v>178</v>
      </c>
      <c r="C2049" s="268" t="s">
        <v>27</v>
      </c>
      <c r="D2049" s="274" t="s">
        <v>1225</v>
      </c>
      <c r="E2049" s="260">
        <v>1</v>
      </c>
      <c r="F2049" s="256">
        <v>669120</v>
      </c>
      <c r="G2049" s="256">
        <f t="shared" si="364"/>
        <v>127132.8</v>
      </c>
      <c r="H2049" s="256">
        <f t="shared" si="365"/>
        <v>796252.8</v>
      </c>
      <c r="I2049" s="256">
        <v>328000</v>
      </c>
      <c r="J2049" s="256">
        <f t="shared" si="366"/>
        <v>62320</v>
      </c>
      <c r="K2049" s="256">
        <f t="shared" si="367"/>
        <v>390320</v>
      </c>
      <c r="L2049" s="256">
        <v>446080</v>
      </c>
      <c r="M2049" s="256">
        <f t="shared" si="368"/>
        <v>84755.199999999997</v>
      </c>
      <c r="N2049" s="299">
        <f t="shared" si="369"/>
        <v>530835.19999999995</v>
      </c>
      <c r="O2049" s="303">
        <v>0</v>
      </c>
      <c r="P2049" s="303">
        <v>0</v>
      </c>
      <c r="Q2049" s="305">
        <v>0</v>
      </c>
      <c r="R2049" s="256">
        <f t="shared" si="359"/>
        <v>572469.33333333337</v>
      </c>
      <c r="S2049" s="256">
        <f t="shared" si="360"/>
        <v>390320</v>
      </c>
      <c r="T2049" s="303">
        <f t="shared" si="361"/>
        <v>548458.5742701164</v>
      </c>
      <c r="U2049" s="303">
        <f t="shared" si="362"/>
        <v>206144.14937798592</v>
      </c>
      <c r="V2049" s="256">
        <f t="shared" si="363"/>
        <v>390320</v>
      </c>
    </row>
    <row r="2050" spans="2:22" ht="25.5" x14ac:dyDescent="0.2">
      <c r="B2050" s="259">
        <v>179</v>
      </c>
      <c r="C2050" s="268" t="s">
        <v>27</v>
      </c>
      <c r="D2050" s="274" t="s">
        <v>1226</v>
      </c>
      <c r="E2050" s="260">
        <v>1</v>
      </c>
      <c r="F2050" s="256">
        <v>665665</v>
      </c>
      <c r="G2050" s="256">
        <f t="shared" si="364"/>
        <v>126476.35</v>
      </c>
      <c r="H2050" s="256">
        <f t="shared" si="365"/>
        <v>792141.35</v>
      </c>
      <c r="I2050" s="256">
        <v>350000</v>
      </c>
      <c r="J2050" s="256">
        <f t="shared" si="366"/>
        <v>66500</v>
      </c>
      <c r="K2050" s="256">
        <f t="shared" si="367"/>
        <v>416500</v>
      </c>
      <c r="L2050" s="256">
        <v>465500</v>
      </c>
      <c r="M2050" s="256">
        <f t="shared" si="368"/>
        <v>88445</v>
      </c>
      <c r="N2050" s="299">
        <f t="shared" si="369"/>
        <v>553945</v>
      </c>
      <c r="O2050" s="303">
        <v>0</v>
      </c>
      <c r="P2050" s="303">
        <v>0</v>
      </c>
      <c r="Q2050" s="305">
        <v>0</v>
      </c>
      <c r="R2050" s="256">
        <f t="shared" si="359"/>
        <v>587528.78333333333</v>
      </c>
      <c r="S2050" s="256">
        <f t="shared" si="360"/>
        <v>416500</v>
      </c>
      <c r="T2050" s="303">
        <f t="shared" si="361"/>
        <v>567494.2239185177</v>
      </c>
      <c r="U2050" s="303">
        <f t="shared" si="362"/>
        <v>190059.22454511593</v>
      </c>
      <c r="V2050" s="256">
        <f t="shared" si="363"/>
        <v>416500</v>
      </c>
    </row>
    <row r="2051" spans="2:22" ht="25.5" x14ac:dyDescent="0.2">
      <c r="B2051" s="259">
        <v>180</v>
      </c>
      <c r="C2051" s="268" t="s">
        <v>27</v>
      </c>
      <c r="D2051" s="274" t="s">
        <v>1227</v>
      </c>
      <c r="E2051" s="260">
        <v>1</v>
      </c>
      <c r="F2051" s="256">
        <v>650256.80000000005</v>
      </c>
      <c r="G2051" s="256">
        <f t="shared" si="364"/>
        <v>123548.79200000002</v>
      </c>
      <c r="H2051" s="256">
        <f t="shared" si="365"/>
        <v>773805.59200000006</v>
      </c>
      <c r="I2051" s="256">
        <v>349000</v>
      </c>
      <c r="J2051" s="256">
        <f t="shared" si="366"/>
        <v>66310</v>
      </c>
      <c r="K2051" s="256">
        <f t="shared" si="367"/>
        <v>415310</v>
      </c>
      <c r="L2051" s="256">
        <v>474640</v>
      </c>
      <c r="M2051" s="256">
        <f t="shared" si="368"/>
        <v>90181.6</v>
      </c>
      <c r="N2051" s="299">
        <f t="shared" si="369"/>
        <v>564821.6</v>
      </c>
      <c r="O2051" s="303">
        <v>0</v>
      </c>
      <c r="P2051" s="303">
        <v>0</v>
      </c>
      <c r="Q2051" s="305">
        <v>0</v>
      </c>
      <c r="R2051" s="256">
        <f t="shared" si="359"/>
        <v>584645.73066666676</v>
      </c>
      <c r="S2051" s="256">
        <f t="shared" si="360"/>
        <v>415310</v>
      </c>
      <c r="T2051" s="303">
        <f t="shared" si="361"/>
        <v>566202.58740405273</v>
      </c>
      <c r="U2051" s="303">
        <f t="shared" si="362"/>
        <v>180068.09680888598</v>
      </c>
      <c r="V2051" s="256">
        <f t="shared" si="363"/>
        <v>415310</v>
      </c>
    </row>
    <row r="2052" spans="2:22" x14ac:dyDescent="0.2">
      <c r="B2052" s="259">
        <v>181</v>
      </c>
      <c r="C2052" s="268" t="s">
        <v>27</v>
      </c>
      <c r="D2052" s="274" t="s">
        <v>1228</v>
      </c>
      <c r="E2052" s="260">
        <v>1</v>
      </c>
      <c r="F2052" s="256">
        <v>154568</v>
      </c>
      <c r="G2052" s="256">
        <f t="shared" si="364"/>
        <v>29367.920000000002</v>
      </c>
      <c r="H2052" s="256">
        <f t="shared" si="365"/>
        <v>183935.92</v>
      </c>
      <c r="I2052" s="256">
        <v>80000</v>
      </c>
      <c r="J2052" s="256">
        <f t="shared" si="366"/>
        <v>15200</v>
      </c>
      <c r="K2052" s="256">
        <f t="shared" si="367"/>
        <v>95200</v>
      </c>
      <c r="L2052" s="256">
        <v>111200</v>
      </c>
      <c r="M2052" s="256">
        <f t="shared" si="368"/>
        <v>21128</v>
      </c>
      <c r="N2052" s="299">
        <f t="shared" si="369"/>
        <v>132328</v>
      </c>
      <c r="O2052" s="303">
        <v>0</v>
      </c>
      <c r="P2052" s="303">
        <v>0</v>
      </c>
      <c r="Q2052" s="305">
        <v>0</v>
      </c>
      <c r="R2052" s="256">
        <f t="shared" si="359"/>
        <v>137154.64000000001</v>
      </c>
      <c r="S2052" s="256">
        <f t="shared" si="360"/>
        <v>95200</v>
      </c>
      <c r="T2052" s="303">
        <f t="shared" si="361"/>
        <v>132328</v>
      </c>
      <c r="U2052" s="303">
        <f t="shared" si="362"/>
        <v>44564.42768429542</v>
      </c>
      <c r="V2052" s="256">
        <f t="shared" si="363"/>
        <v>95200</v>
      </c>
    </row>
    <row r="2053" spans="2:22" ht="25.5" x14ac:dyDescent="0.2">
      <c r="B2053" s="259">
        <v>182</v>
      </c>
      <c r="C2053" s="268" t="s">
        <v>27</v>
      </c>
      <c r="D2053" s="274" t="s">
        <v>1229</v>
      </c>
      <c r="E2053" s="260">
        <v>1</v>
      </c>
      <c r="F2053" s="256">
        <v>647462</v>
      </c>
      <c r="G2053" s="256">
        <f t="shared" si="364"/>
        <v>123017.78</v>
      </c>
      <c r="H2053" s="256">
        <f t="shared" si="365"/>
        <v>770479.78</v>
      </c>
      <c r="I2053" s="256">
        <v>340000</v>
      </c>
      <c r="J2053" s="256">
        <f t="shared" si="366"/>
        <v>64600</v>
      </c>
      <c r="K2053" s="256">
        <f t="shared" si="367"/>
        <v>404600</v>
      </c>
      <c r="L2053" s="256">
        <v>472600</v>
      </c>
      <c r="M2053" s="256">
        <f t="shared" si="368"/>
        <v>89794</v>
      </c>
      <c r="N2053" s="299">
        <f t="shared" si="369"/>
        <v>562394</v>
      </c>
      <c r="O2053" s="303">
        <v>0</v>
      </c>
      <c r="P2053" s="303">
        <v>0</v>
      </c>
      <c r="Q2053" s="305">
        <v>0</v>
      </c>
      <c r="R2053" s="256">
        <f t="shared" si="359"/>
        <v>579157.92666666664</v>
      </c>
      <c r="S2053" s="256">
        <f t="shared" si="360"/>
        <v>404600</v>
      </c>
      <c r="T2053" s="303">
        <f t="shared" si="361"/>
        <v>559683.62540152494</v>
      </c>
      <c r="U2053" s="303">
        <f t="shared" si="362"/>
        <v>183515.05464450634</v>
      </c>
      <c r="V2053" s="256">
        <f t="shared" si="363"/>
        <v>404600</v>
      </c>
    </row>
    <row r="2054" spans="2:22" ht="25.5" x14ac:dyDescent="0.2">
      <c r="B2054" s="259">
        <v>183</v>
      </c>
      <c r="C2054" s="268" t="s">
        <v>27</v>
      </c>
      <c r="D2054" s="274" t="s">
        <v>1230</v>
      </c>
      <c r="E2054" s="260">
        <v>1</v>
      </c>
      <c r="F2054" s="256">
        <v>567336</v>
      </c>
      <c r="G2054" s="256">
        <f t="shared" si="364"/>
        <v>107793.84</v>
      </c>
      <c r="H2054" s="256">
        <f t="shared" si="365"/>
        <v>675129.84</v>
      </c>
      <c r="I2054" s="256">
        <v>307000</v>
      </c>
      <c r="J2054" s="256">
        <f t="shared" si="366"/>
        <v>58330</v>
      </c>
      <c r="K2054" s="256">
        <f t="shared" si="367"/>
        <v>365330</v>
      </c>
      <c r="L2054" s="256">
        <v>405240</v>
      </c>
      <c r="M2054" s="256">
        <f t="shared" si="368"/>
        <v>76995.600000000006</v>
      </c>
      <c r="N2054" s="299">
        <f t="shared" si="369"/>
        <v>482235.6</v>
      </c>
      <c r="O2054" s="303">
        <v>0</v>
      </c>
      <c r="P2054" s="303">
        <v>0</v>
      </c>
      <c r="Q2054" s="305">
        <v>0</v>
      </c>
      <c r="R2054" s="256">
        <f t="shared" ref="R2054:R2117" si="370">AVERAGE(H2054,K2054,N2054)</f>
        <v>507565.14666666667</v>
      </c>
      <c r="S2054" s="256">
        <f t="shared" ref="S2054:S2117" si="371">MIN(H2054,K2054,N2054)</f>
        <v>365330</v>
      </c>
      <c r="T2054" s="303">
        <f t="shared" ref="T2054:T2117" si="372">GEOMEAN(H2054,K2054,N2054)</f>
        <v>491787.29280681867</v>
      </c>
      <c r="U2054" s="303">
        <f t="shared" ref="U2054:U2117" si="373">STDEV(H2054,K2054,N2054)</f>
        <v>156445.43670801172</v>
      </c>
      <c r="V2054" s="256">
        <f t="shared" ref="V2054:V2117" si="374">S2054</f>
        <v>365330</v>
      </c>
    </row>
    <row r="2055" spans="2:22" ht="25.5" x14ac:dyDescent="0.2">
      <c r="B2055" s="259">
        <v>184</v>
      </c>
      <c r="C2055" s="268" t="s">
        <v>27</v>
      </c>
      <c r="D2055" s="274" t="s">
        <v>1231</v>
      </c>
      <c r="E2055" s="260">
        <v>1</v>
      </c>
      <c r="F2055" s="256">
        <v>647496</v>
      </c>
      <c r="G2055" s="256">
        <f t="shared" si="364"/>
        <v>123024.24</v>
      </c>
      <c r="H2055" s="256">
        <f t="shared" si="365"/>
        <v>770520.24</v>
      </c>
      <c r="I2055" s="256">
        <v>340000</v>
      </c>
      <c r="J2055" s="256">
        <f t="shared" si="366"/>
        <v>64600</v>
      </c>
      <c r="K2055" s="256">
        <f t="shared" si="367"/>
        <v>404600</v>
      </c>
      <c r="L2055" s="256">
        <v>469200</v>
      </c>
      <c r="M2055" s="256">
        <f t="shared" si="368"/>
        <v>89148</v>
      </c>
      <c r="N2055" s="299">
        <f t="shared" si="369"/>
        <v>558348</v>
      </c>
      <c r="O2055" s="303">
        <v>0</v>
      </c>
      <c r="P2055" s="303">
        <v>0</v>
      </c>
      <c r="Q2055" s="305">
        <v>0</v>
      </c>
      <c r="R2055" s="256">
        <f t="shared" si="370"/>
        <v>577822.7466666667</v>
      </c>
      <c r="S2055" s="256">
        <f t="shared" si="371"/>
        <v>404600</v>
      </c>
      <c r="T2055" s="303">
        <f t="shared" si="372"/>
        <v>558348</v>
      </c>
      <c r="U2055" s="303">
        <f t="shared" si="373"/>
        <v>183735.82891943672</v>
      </c>
      <c r="V2055" s="256">
        <f t="shared" si="374"/>
        <v>404600</v>
      </c>
    </row>
    <row r="2056" spans="2:22" ht="25.5" x14ac:dyDescent="0.2">
      <c r="B2056" s="259">
        <v>185</v>
      </c>
      <c r="C2056" s="268" t="s">
        <v>27</v>
      </c>
      <c r="D2056" s="274" t="s">
        <v>1232</v>
      </c>
      <c r="E2056" s="260">
        <v>1</v>
      </c>
      <c r="F2056" s="256">
        <v>548208</v>
      </c>
      <c r="G2056" s="256">
        <f t="shared" si="364"/>
        <v>104159.52</v>
      </c>
      <c r="H2056" s="256">
        <f t="shared" si="365"/>
        <v>652367.52</v>
      </c>
      <c r="I2056" s="256">
        <v>288000</v>
      </c>
      <c r="J2056" s="256">
        <f t="shared" si="366"/>
        <v>54720</v>
      </c>
      <c r="K2056" s="256">
        <f t="shared" si="367"/>
        <v>342720</v>
      </c>
      <c r="L2056" s="256">
        <v>388800</v>
      </c>
      <c r="M2056" s="256">
        <f t="shared" si="368"/>
        <v>73872</v>
      </c>
      <c r="N2056" s="299">
        <f t="shared" si="369"/>
        <v>462672</v>
      </c>
      <c r="O2056" s="303">
        <v>0</v>
      </c>
      <c r="P2056" s="303">
        <v>0</v>
      </c>
      <c r="Q2056" s="305">
        <v>0</v>
      </c>
      <c r="R2056" s="256">
        <f t="shared" si="370"/>
        <v>485919.84</v>
      </c>
      <c r="S2056" s="256">
        <f t="shared" si="371"/>
        <v>342720</v>
      </c>
      <c r="T2056" s="303">
        <f t="shared" si="372"/>
        <v>469427.28870786546</v>
      </c>
      <c r="U2056" s="303">
        <f t="shared" si="373"/>
        <v>156127.33011563608</v>
      </c>
      <c r="V2056" s="256">
        <f t="shared" si="374"/>
        <v>342720</v>
      </c>
    </row>
    <row r="2057" spans="2:22" ht="25.5" x14ac:dyDescent="0.2">
      <c r="B2057" s="259">
        <v>186</v>
      </c>
      <c r="C2057" s="268" t="s">
        <v>27</v>
      </c>
      <c r="D2057" s="274" t="s">
        <v>1233</v>
      </c>
      <c r="E2057" s="260">
        <v>1</v>
      </c>
      <c r="F2057" s="256">
        <v>732058.6</v>
      </c>
      <c r="G2057" s="256">
        <f t="shared" si="364"/>
        <v>139091.13399999999</v>
      </c>
      <c r="H2057" s="256">
        <f t="shared" si="365"/>
        <v>871149.73399999994</v>
      </c>
      <c r="I2057" s="256">
        <v>377000</v>
      </c>
      <c r="J2057" s="256">
        <f t="shared" si="366"/>
        <v>71630</v>
      </c>
      <c r="K2057" s="256">
        <f t="shared" si="367"/>
        <v>448630</v>
      </c>
      <c r="L2057" s="256">
        <v>501410</v>
      </c>
      <c r="M2057" s="256">
        <f t="shared" si="368"/>
        <v>95267.9</v>
      </c>
      <c r="N2057" s="299">
        <f t="shared" si="369"/>
        <v>596677.9</v>
      </c>
      <c r="O2057" s="303">
        <v>0</v>
      </c>
      <c r="P2057" s="303">
        <v>0</v>
      </c>
      <c r="Q2057" s="305">
        <v>0</v>
      </c>
      <c r="R2057" s="256">
        <f t="shared" si="370"/>
        <v>638819.2113333334</v>
      </c>
      <c r="S2057" s="256">
        <f t="shared" si="371"/>
        <v>448630</v>
      </c>
      <c r="T2057" s="303">
        <f t="shared" si="372"/>
        <v>615517.43264885724</v>
      </c>
      <c r="U2057" s="303">
        <f t="shared" si="373"/>
        <v>214389.01323418424</v>
      </c>
      <c r="V2057" s="256">
        <f t="shared" si="374"/>
        <v>448630</v>
      </c>
    </row>
    <row r="2058" spans="2:22" ht="25.5" x14ac:dyDescent="0.2">
      <c r="B2058" s="259">
        <v>187</v>
      </c>
      <c r="C2058" s="268" t="s">
        <v>27</v>
      </c>
      <c r="D2058" s="274" t="s">
        <v>1234</v>
      </c>
      <c r="E2058" s="260">
        <v>1</v>
      </c>
      <c r="F2058" s="256">
        <v>623808.9</v>
      </c>
      <c r="G2058" s="256">
        <f t="shared" si="364"/>
        <v>118523.69100000001</v>
      </c>
      <c r="H2058" s="256">
        <f t="shared" si="365"/>
        <v>742332.59100000001</v>
      </c>
      <c r="I2058" s="256">
        <v>333000</v>
      </c>
      <c r="J2058" s="256">
        <f t="shared" si="366"/>
        <v>63270</v>
      </c>
      <c r="K2058" s="256">
        <f t="shared" si="367"/>
        <v>396270</v>
      </c>
      <c r="L2058" s="256">
        <v>436230</v>
      </c>
      <c r="M2058" s="256">
        <f t="shared" si="368"/>
        <v>82883.7</v>
      </c>
      <c r="N2058" s="299">
        <f t="shared" si="369"/>
        <v>519113.7</v>
      </c>
      <c r="O2058" s="303">
        <v>0</v>
      </c>
      <c r="P2058" s="303">
        <v>0</v>
      </c>
      <c r="Q2058" s="305">
        <v>0</v>
      </c>
      <c r="R2058" s="256">
        <f t="shared" si="370"/>
        <v>552572.09699999995</v>
      </c>
      <c r="S2058" s="256">
        <f t="shared" si="371"/>
        <v>396270</v>
      </c>
      <c r="T2058" s="303">
        <f t="shared" si="372"/>
        <v>534503.72701277188</v>
      </c>
      <c r="U2058" s="303">
        <f t="shared" si="373"/>
        <v>175440.66652223375</v>
      </c>
      <c r="V2058" s="256">
        <f t="shared" si="374"/>
        <v>396270</v>
      </c>
    </row>
    <row r="2059" spans="2:22" ht="25.5" x14ac:dyDescent="0.2">
      <c r="B2059" s="259">
        <v>188</v>
      </c>
      <c r="C2059" s="268" t="s">
        <v>27</v>
      </c>
      <c r="D2059" s="274" t="s">
        <v>1235</v>
      </c>
      <c r="E2059" s="260">
        <v>1</v>
      </c>
      <c r="F2059" s="256">
        <v>652380</v>
      </c>
      <c r="G2059" s="256">
        <f t="shared" si="364"/>
        <v>123952.2</v>
      </c>
      <c r="H2059" s="256">
        <f t="shared" si="365"/>
        <v>776332.2</v>
      </c>
      <c r="I2059" s="256">
        <v>332000</v>
      </c>
      <c r="J2059" s="256">
        <f t="shared" si="366"/>
        <v>63080</v>
      </c>
      <c r="K2059" s="256">
        <f t="shared" si="367"/>
        <v>395080</v>
      </c>
      <c r="L2059" s="256">
        <v>434920</v>
      </c>
      <c r="M2059" s="256">
        <f t="shared" si="368"/>
        <v>82634.8</v>
      </c>
      <c r="N2059" s="299">
        <f t="shared" si="369"/>
        <v>517554.8</v>
      </c>
      <c r="O2059" s="303">
        <v>0</v>
      </c>
      <c r="P2059" s="303">
        <v>0</v>
      </c>
      <c r="Q2059" s="305">
        <v>0</v>
      </c>
      <c r="R2059" s="256">
        <f t="shared" si="370"/>
        <v>562989</v>
      </c>
      <c r="S2059" s="256">
        <f t="shared" si="371"/>
        <v>395080</v>
      </c>
      <c r="T2059" s="303">
        <f t="shared" si="372"/>
        <v>541455.78135076852</v>
      </c>
      <c r="U2059" s="303">
        <f t="shared" si="373"/>
        <v>194644.57325710353</v>
      </c>
      <c r="V2059" s="256">
        <f t="shared" si="374"/>
        <v>395080</v>
      </c>
    </row>
    <row r="2060" spans="2:22" ht="25.5" x14ac:dyDescent="0.2">
      <c r="B2060" s="259">
        <v>189</v>
      </c>
      <c r="C2060" s="268" t="s">
        <v>27</v>
      </c>
      <c r="D2060" s="274" t="s">
        <v>1236</v>
      </c>
      <c r="E2060" s="260">
        <v>1</v>
      </c>
      <c r="F2060" s="256">
        <v>548572.5</v>
      </c>
      <c r="G2060" s="256">
        <f t="shared" si="364"/>
        <v>104228.77499999999</v>
      </c>
      <c r="H2060" s="256">
        <f t="shared" si="365"/>
        <v>652801.27500000002</v>
      </c>
      <c r="I2060" s="256">
        <v>301000</v>
      </c>
      <c r="J2060" s="256">
        <f t="shared" si="366"/>
        <v>57190</v>
      </c>
      <c r="K2060" s="256">
        <f t="shared" si="367"/>
        <v>358190</v>
      </c>
      <c r="L2060" s="256">
        <v>406350</v>
      </c>
      <c r="M2060" s="256">
        <f t="shared" si="368"/>
        <v>77206.5</v>
      </c>
      <c r="N2060" s="299">
        <f t="shared" si="369"/>
        <v>483556.5</v>
      </c>
      <c r="O2060" s="303">
        <v>0</v>
      </c>
      <c r="P2060" s="303">
        <v>0</v>
      </c>
      <c r="Q2060" s="305">
        <v>0</v>
      </c>
      <c r="R2060" s="256">
        <f t="shared" si="370"/>
        <v>498182.59166666662</v>
      </c>
      <c r="S2060" s="256">
        <f t="shared" si="371"/>
        <v>358190</v>
      </c>
      <c r="T2060" s="303">
        <f t="shared" si="372"/>
        <v>483556.5</v>
      </c>
      <c r="U2060" s="303">
        <f t="shared" si="373"/>
        <v>147849.2230529564</v>
      </c>
      <c r="V2060" s="256">
        <f t="shared" si="374"/>
        <v>358190</v>
      </c>
    </row>
    <row r="2061" spans="2:22" ht="25.5" x14ac:dyDescent="0.2">
      <c r="B2061" s="259">
        <v>190</v>
      </c>
      <c r="C2061" s="268" t="s">
        <v>27</v>
      </c>
      <c r="D2061" s="274" t="s">
        <v>1237</v>
      </c>
      <c r="E2061" s="260">
        <v>1</v>
      </c>
      <c r="F2061" s="256">
        <v>682879.2</v>
      </c>
      <c r="G2061" s="256">
        <f t="shared" si="364"/>
        <v>129747.048</v>
      </c>
      <c r="H2061" s="256">
        <f t="shared" si="365"/>
        <v>812626.24799999991</v>
      </c>
      <c r="I2061" s="256">
        <v>356000</v>
      </c>
      <c r="J2061" s="256">
        <f t="shared" si="366"/>
        <v>67640</v>
      </c>
      <c r="K2061" s="256">
        <f t="shared" si="367"/>
        <v>423640</v>
      </c>
      <c r="L2061" s="256">
        <v>491280</v>
      </c>
      <c r="M2061" s="256">
        <f t="shared" si="368"/>
        <v>93343.2</v>
      </c>
      <c r="N2061" s="299">
        <f t="shared" si="369"/>
        <v>584623.19999999995</v>
      </c>
      <c r="O2061" s="303">
        <v>0</v>
      </c>
      <c r="P2061" s="303">
        <v>0</v>
      </c>
      <c r="Q2061" s="305">
        <v>0</v>
      </c>
      <c r="R2061" s="256">
        <f t="shared" si="370"/>
        <v>606963.14933333325</v>
      </c>
      <c r="S2061" s="256">
        <f t="shared" si="371"/>
        <v>423640</v>
      </c>
      <c r="T2061" s="303">
        <f t="shared" si="372"/>
        <v>586031.93604894972</v>
      </c>
      <c r="U2061" s="303">
        <f t="shared" si="373"/>
        <v>195453.0129863474</v>
      </c>
      <c r="V2061" s="256">
        <f t="shared" si="374"/>
        <v>423640</v>
      </c>
    </row>
    <row r="2062" spans="2:22" ht="25.5" x14ac:dyDescent="0.2">
      <c r="B2062" s="259">
        <v>191</v>
      </c>
      <c r="C2062" s="268" t="s">
        <v>27</v>
      </c>
      <c r="D2062" s="274" t="s">
        <v>1238</v>
      </c>
      <c r="E2062" s="260">
        <v>1</v>
      </c>
      <c r="F2062" s="256">
        <v>568495.19999999995</v>
      </c>
      <c r="G2062" s="256">
        <f t="shared" si="364"/>
        <v>108014.08799999999</v>
      </c>
      <c r="H2062" s="256">
        <f t="shared" si="365"/>
        <v>676509.28799999994</v>
      </c>
      <c r="I2062" s="256">
        <v>312000</v>
      </c>
      <c r="J2062" s="256">
        <f t="shared" si="366"/>
        <v>59280</v>
      </c>
      <c r="K2062" s="256">
        <f t="shared" si="367"/>
        <v>371280</v>
      </c>
      <c r="L2062" s="256">
        <v>427440</v>
      </c>
      <c r="M2062" s="256">
        <f t="shared" si="368"/>
        <v>81213.600000000006</v>
      </c>
      <c r="N2062" s="299">
        <f t="shared" si="369"/>
        <v>508653.6</v>
      </c>
      <c r="O2062" s="303">
        <v>0</v>
      </c>
      <c r="P2062" s="303">
        <v>0</v>
      </c>
      <c r="Q2062" s="305">
        <v>0</v>
      </c>
      <c r="R2062" s="256">
        <f t="shared" si="370"/>
        <v>518814.29599999991</v>
      </c>
      <c r="S2062" s="256">
        <f t="shared" si="371"/>
        <v>371280</v>
      </c>
      <c r="T2062" s="303">
        <f t="shared" si="372"/>
        <v>503654.22388622997</v>
      </c>
      <c r="U2062" s="303">
        <f t="shared" si="373"/>
        <v>152868.11103251745</v>
      </c>
      <c r="V2062" s="256">
        <f t="shared" si="374"/>
        <v>371280</v>
      </c>
    </row>
    <row r="2063" spans="2:22" ht="25.5" x14ac:dyDescent="0.2">
      <c r="B2063" s="259">
        <v>192</v>
      </c>
      <c r="C2063" s="268" t="s">
        <v>27</v>
      </c>
      <c r="D2063" s="274" t="s">
        <v>1239</v>
      </c>
      <c r="E2063" s="260">
        <v>1</v>
      </c>
      <c r="F2063" s="256">
        <v>635180</v>
      </c>
      <c r="G2063" s="256">
        <f t="shared" si="364"/>
        <v>120684.2</v>
      </c>
      <c r="H2063" s="256">
        <f t="shared" si="365"/>
        <v>755864.2</v>
      </c>
      <c r="I2063" s="256">
        <v>349000</v>
      </c>
      <c r="J2063" s="256">
        <f t="shared" si="366"/>
        <v>66310</v>
      </c>
      <c r="K2063" s="256">
        <f t="shared" si="367"/>
        <v>415310</v>
      </c>
      <c r="L2063" s="256">
        <v>453700</v>
      </c>
      <c r="M2063" s="256">
        <f t="shared" si="368"/>
        <v>86203</v>
      </c>
      <c r="N2063" s="299">
        <f t="shared" si="369"/>
        <v>539903</v>
      </c>
      <c r="O2063" s="303">
        <v>0</v>
      </c>
      <c r="P2063" s="303">
        <v>0</v>
      </c>
      <c r="Q2063" s="305">
        <v>0</v>
      </c>
      <c r="R2063" s="256">
        <f t="shared" si="370"/>
        <v>570359.06666666665</v>
      </c>
      <c r="S2063" s="256">
        <f t="shared" si="371"/>
        <v>415310</v>
      </c>
      <c r="T2063" s="303">
        <f t="shared" si="372"/>
        <v>553406.13382280595</v>
      </c>
      <c r="U2063" s="303">
        <f t="shared" si="373"/>
        <v>172307.77632484643</v>
      </c>
      <c r="V2063" s="256">
        <f t="shared" si="374"/>
        <v>415310</v>
      </c>
    </row>
    <row r="2064" spans="2:22" ht="25.5" x14ac:dyDescent="0.2">
      <c r="B2064" s="259">
        <v>193</v>
      </c>
      <c r="C2064" s="268" t="s">
        <v>27</v>
      </c>
      <c r="D2064" s="274" t="s">
        <v>1240</v>
      </c>
      <c r="E2064" s="260">
        <v>1</v>
      </c>
      <c r="F2064" s="256">
        <v>628210.5</v>
      </c>
      <c r="G2064" s="256">
        <f t="shared" ref="G2064:G2127" si="375">+F2064*19%</f>
        <v>119359.995</v>
      </c>
      <c r="H2064" s="256">
        <f t="shared" ref="H2064:H2127" si="376">+G2064+F2064</f>
        <v>747570.495</v>
      </c>
      <c r="I2064" s="256">
        <v>345000</v>
      </c>
      <c r="J2064" s="256">
        <f t="shared" ref="J2064:J2127" si="377">+I2064*19%</f>
        <v>65550</v>
      </c>
      <c r="K2064" s="256">
        <f t="shared" ref="K2064:K2127" si="378">+J2064+I2064</f>
        <v>410550</v>
      </c>
      <c r="L2064" s="256">
        <v>479550</v>
      </c>
      <c r="M2064" s="256">
        <f t="shared" ref="M2064:M2127" si="379">+L2064*19%</f>
        <v>91114.5</v>
      </c>
      <c r="N2064" s="299">
        <f t="shared" ref="N2064:N2127" si="380">+M2064+L2064</f>
        <v>570664.5</v>
      </c>
      <c r="O2064" s="303">
        <v>0</v>
      </c>
      <c r="P2064" s="303">
        <v>0</v>
      </c>
      <c r="Q2064" s="305">
        <v>0</v>
      </c>
      <c r="R2064" s="256">
        <f t="shared" si="370"/>
        <v>576261.66500000004</v>
      </c>
      <c r="S2064" s="256">
        <f t="shared" si="371"/>
        <v>410550</v>
      </c>
      <c r="T2064" s="303">
        <f t="shared" si="372"/>
        <v>559499.48166204232</v>
      </c>
      <c r="U2064" s="303">
        <f t="shared" si="373"/>
        <v>168579.95048207577</v>
      </c>
      <c r="V2064" s="256">
        <f t="shared" si="374"/>
        <v>410550</v>
      </c>
    </row>
    <row r="2065" spans="2:22" x14ac:dyDescent="0.2">
      <c r="B2065" s="259">
        <v>194</v>
      </c>
      <c r="C2065" s="268" t="s">
        <v>27</v>
      </c>
      <c r="D2065" s="275" t="s">
        <v>1241</v>
      </c>
      <c r="E2065" s="260">
        <v>1</v>
      </c>
      <c r="F2065" s="256">
        <v>650715</v>
      </c>
      <c r="G2065" s="256">
        <f t="shared" si="375"/>
        <v>123635.85</v>
      </c>
      <c r="H2065" s="256">
        <f t="shared" si="376"/>
        <v>774350.85</v>
      </c>
      <c r="I2065" s="256">
        <v>355000</v>
      </c>
      <c r="J2065" s="256">
        <f t="shared" si="377"/>
        <v>67450</v>
      </c>
      <c r="K2065" s="256">
        <f t="shared" si="378"/>
        <v>422450</v>
      </c>
      <c r="L2065" s="256">
        <v>461500</v>
      </c>
      <c r="M2065" s="256">
        <f t="shared" si="379"/>
        <v>87685</v>
      </c>
      <c r="N2065" s="299">
        <f t="shared" si="380"/>
        <v>549185</v>
      </c>
      <c r="O2065" s="303">
        <v>0</v>
      </c>
      <c r="P2065" s="303">
        <v>0</v>
      </c>
      <c r="Q2065" s="305">
        <v>0</v>
      </c>
      <c r="R2065" s="256">
        <f t="shared" si="370"/>
        <v>581995.28333333333</v>
      </c>
      <c r="S2065" s="256">
        <f t="shared" si="371"/>
        <v>422450</v>
      </c>
      <c r="T2065" s="303">
        <f t="shared" si="372"/>
        <v>564257.3872147518</v>
      </c>
      <c r="U2065" s="303">
        <f t="shared" si="373"/>
        <v>178230.01452334222</v>
      </c>
      <c r="V2065" s="256">
        <f t="shared" si="374"/>
        <v>422450</v>
      </c>
    </row>
    <row r="2066" spans="2:22" ht="25.5" x14ac:dyDescent="0.2">
      <c r="B2066" s="259">
        <v>195</v>
      </c>
      <c r="C2066" s="268" t="s">
        <v>27</v>
      </c>
      <c r="D2066" s="275" t="s">
        <v>1242</v>
      </c>
      <c r="E2066" s="260">
        <v>1</v>
      </c>
      <c r="F2066" s="256">
        <v>675357.4</v>
      </c>
      <c r="G2066" s="256">
        <f t="shared" si="375"/>
        <v>128317.906</v>
      </c>
      <c r="H2066" s="256">
        <f t="shared" si="376"/>
        <v>803675.30599999998</v>
      </c>
      <c r="I2066" s="256">
        <v>346000</v>
      </c>
      <c r="J2066" s="256">
        <f t="shared" si="377"/>
        <v>65740</v>
      </c>
      <c r="K2066" s="256">
        <f t="shared" si="378"/>
        <v>411740</v>
      </c>
      <c r="L2066" s="256">
        <v>453260</v>
      </c>
      <c r="M2066" s="256">
        <f t="shared" si="379"/>
        <v>86119.4</v>
      </c>
      <c r="N2066" s="299">
        <f t="shared" si="380"/>
        <v>539379.4</v>
      </c>
      <c r="O2066" s="303">
        <v>0</v>
      </c>
      <c r="P2066" s="303">
        <v>0</v>
      </c>
      <c r="Q2066" s="305">
        <v>0</v>
      </c>
      <c r="R2066" s="256">
        <f t="shared" si="370"/>
        <v>584931.56866666663</v>
      </c>
      <c r="S2066" s="256">
        <f t="shared" si="371"/>
        <v>411740</v>
      </c>
      <c r="T2066" s="303">
        <f t="shared" si="372"/>
        <v>563031.48318489327</v>
      </c>
      <c r="U2066" s="303">
        <f t="shared" si="373"/>
        <v>199898.90213556931</v>
      </c>
      <c r="V2066" s="256">
        <f t="shared" si="374"/>
        <v>411740</v>
      </c>
    </row>
    <row r="2067" spans="2:22" ht="25.5" x14ac:dyDescent="0.2">
      <c r="B2067" s="259">
        <v>196</v>
      </c>
      <c r="C2067" s="268" t="s">
        <v>27</v>
      </c>
      <c r="D2067" s="275" t="s">
        <v>1243</v>
      </c>
      <c r="E2067" s="260">
        <v>1</v>
      </c>
      <c r="F2067" s="256">
        <v>754800</v>
      </c>
      <c r="G2067" s="256">
        <f t="shared" si="375"/>
        <v>143412</v>
      </c>
      <c r="H2067" s="256">
        <f t="shared" si="376"/>
        <v>898212</v>
      </c>
      <c r="I2067" s="256">
        <v>375000</v>
      </c>
      <c r="J2067" s="256">
        <f t="shared" si="377"/>
        <v>71250</v>
      </c>
      <c r="K2067" s="256">
        <f t="shared" si="378"/>
        <v>446250</v>
      </c>
      <c r="L2067" s="256">
        <v>510000</v>
      </c>
      <c r="M2067" s="256">
        <f t="shared" si="379"/>
        <v>96900</v>
      </c>
      <c r="N2067" s="299">
        <f t="shared" si="380"/>
        <v>606900</v>
      </c>
      <c r="O2067" s="303">
        <v>0</v>
      </c>
      <c r="P2067" s="303">
        <v>0</v>
      </c>
      <c r="Q2067" s="305">
        <v>0</v>
      </c>
      <c r="R2067" s="256">
        <f t="shared" si="370"/>
        <v>650454</v>
      </c>
      <c r="S2067" s="256">
        <f t="shared" si="371"/>
        <v>446250</v>
      </c>
      <c r="T2067" s="303">
        <f t="shared" si="372"/>
        <v>624249.31313266023</v>
      </c>
      <c r="U2067" s="303">
        <f t="shared" si="373"/>
        <v>229107.23591366556</v>
      </c>
      <c r="V2067" s="256">
        <f t="shared" si="374"/>
        <v>446250</v>
      </c>
    </row>
    <row r="2068" spans="2:22" ht="25.5" x14ac:dyDescent="0.2">
      <c r="B2068" s="259">
        <v>197</v>
      </c>
      <c r="C2068" s="268" t="s">
        <v>27</v>
      </c>
      <c r="D2068" s="274" t="s">
        <v>1244</v>
      </c>
      <c r="E2068" s="260">
        <v>1</v>
      </c>
      <c r="F2068" s="256">
        <v>567541</v>
      </c>
      <c r="G2068" s="256">
        <f t="shared" si="375"/>
        <v>107832.79000000001</v>
      </c>
      <c r="H2068" s="256">
        <f t="shared" si="376"/>
        <v>675373.79</v>
      </c>
      <c r="I2068" s="256">
        <v>293000</v>
      </c>
      <c r="J2068" s="256">
        <f t="shared" si="377"/>
        <v>55670</v>
      </c>
      <c r="K2068" s="256">
        <f t="shared" si="378"/>
        <v>348670</v>
      </c>
      <c r="L2068" s="256">
        <v>380900</v>
      </c>
      <c r="M2068" s="256">
        <f t="shared" si="379"/>
        <v>72371</v>
      </c>
      <c r="N2068" s="299">
        <f t="shared" si="380"/>
        <v>453271</v>
      </c>
      <c r="O2068" s="303">
        <v>0</v>
      </c>
      <c r="P2068" s="303">
        <v>0</v>
      </c>
      <c r="Q2068" s="305">
        <v>0</v>
      </c>
      <c r="R2068" s="256">
        <f t="shared" si="370"/>
        <v>492438.26333333337</v>
      </c>
      <c r="S2068" s="256">
        <f t="shared" si="371"/>
        <v>348670</v>
      </c>
      <c r="T2068" s="303">
        <f t="shared" si="372"/>
        <v>474357.28287750972</v>
      </c>
      <c r="U2068" s="303">
        <f t="shared" si="373"/>
        <v>166836.43932863718</v>
      </c>
      <c r="V2068" s="256">
        <f t="shared" si="374"/>
        <v>348670</v>
      </c>
    </row>
    <row r="2069" spans="2:22" x14ac:dyDescent="0.2">
      <c r="B2069" s="259">
        <v>198</v>
      </c>
      <c r="C2069" s="268" t="s">
        <v>27</v>
      </c>
      <c r="D2069" s="274" t="s">
        <v>1245</v>
      </c>
      <c r="E2069" s="260">
        <v>1</v>
      </c>
      <c r="F2069" s="256">
        <v>659340</v>
      </c>
      <c r="G2069" s="256">
        <f t="shared" si="375"/>
        <v>125274.6</v>
      </c>
      <c r="H2069" s="256">
        <f t="shared" si="376"/>
        <v>784614.6</v>
      </c>
      <c r="I2069" s="256">
        <v>370000</v>
      </c>
      <c r="J2069" s="256">
        <f t="shared" si="377"/>
        <v>70300</v>
      </c>
      <c r="K2069" s="256">
        <f t="shared" si="378"/>
        <v>440300</v>
      </c>
      <c r="L2069" s="256">
        <v>488400</v>
      </c>
      <c r="M2069" s="256">
        <f t="shared" si="379"/>
        <v>92796</v>
      </c>
      <c r="N2069" s="299">
        <f t="shared" si="380"/>
        <v>581196</v>
      </c>
      <c r="O2069" s="303">
        <v>0</v>
      </c>
      <c r="P2069" s="303">
        <v>0</v>
      </c>
      <c r="Q2069" s="305">
        <v>0</v>
      </c>
      <c r="R2069" s="256">
        <f t="shared" si="370"/>
        <v>602036.8666666667</v>
      </c>
      <c r="S2069" s="256">
        <f t="shared" si="371"/>
        <v>440300</v>
      </c>
      <c r="T2069" s="303">
        <f t="shared" si="372"/>
        <v>585566.05882503523</v>
      </c>
      <c r="U2069" s="303">
        <f t="shared" si="373"/>
        <v>173100.81523740207</v>
      </c>
      <c r="V2069" s="256">
        <f t="shared" si="374"/>
        <v>440300</v>
      </c>
    </row>
    <row r="2070" spans="2:22" x14ac:dyDescent="0.2">
      <c r="B2070" s="259">
        <v>199</v>
      </c>
      <c r="C2070" s="268" t="s">
        <v>27</v>
      </c>
      <c r="D2070" s="274" t="s">
        <v>1246</v>
      </c>
      <c r="E2070" s="260">
        <v>1</v>
      </c>
      <c r="F2070" s="256">
        <v>669910.5</v>
      </c>
      <c r="G2070" s="256">
        <f t="shared" si="375"/>
        <v>127282.995</v>
      </c>
      <c r="H2070" s="256">
        <f t="shared" si="376"/>
        <v>797193.495</v>
      </c>
      <c r="I2070" s="256">
        <v>357000</v>
      </c>
      <c r="J2070" s="256">
        <f t="shared" si="377"/>
        <v>67830</v>
      </c>
      <c r="K2070" s="256">
        <f t="shared" si="378"/>
        <v>424830</v>
      </c>
      <c r="L2070" s="256">
        <v>481950</v>
      </c>
      <c r="M2070" s="256">
        <f t="shared" si="379"/>
        <v>91570.5</v>
      </c>
      <c r="N2070" s="299">
        <f t="shared" si="380"/>
        <v>573520.5</v>
      </c>
      <c r="O2070" s="303">
        <v>0</v>
      </c>
      <c r="P2070" s="303">
        <v>0</v>
      </c>
      <c r="Q2070" s="305">
        <v>0</v>
      </c>
      <c r="R2070" s="256">
        <f t="shared" si="370"/>
        <v>598514.66500000004</v>
      </c>
      <c r="S2070" s="256">
        <f t="shared" si="371"/>
        <v>424830</v>
      </c>
      <c r="T2070" s="303">
        <f t="shared" si="372"/>
        <v>579129.85840464616</v>
      </c>
      <c r="U2070" s="303">
        <f t="shared" si="373"/>
        <v>187435.78717840684</v>
      </c>
      <c r="V2070" s="256">
        <f t="shared" si="374"/>
        <v>424830</v>
      </c>
    </row>
    <row r="2071" spans="2:22" ht="25.5" x14ac:dyDescent="0.2">
      <c r="B2071" s="259">
        <v>200</v>
      </c>
      <c r="C2071" s="268" t="s">
        <v>27</v>
      </c>
      <c r="D2071" s="275" t="s">
        <v>1247</v>
      </c>
      <c r="E2071" s="260">
        <v>1</v>
      </c>
      <c r="F2071" s="256">
        <v>613047.6</v>
      </c>
      <c r="G2071" s="256">
        <f t="shared" si="375"/>
        <v>116479.04399999999</v>
      </c>
      <c r="H2071" s="256">
        <f t="shared" si="376"/>
        <v>729526.64399999997</v>
      </c>
      <c r="I2071" s="256">
        <v>339000</v>
      </c>
      <c r="J2071" s="256">
        <f t="shared" si="377"/>
        <v>64410</v>
      </c>
      <c r="K2071" s="256">
        <f t="shared" si="378"/>
        <v>403410</v>
      </c>
      <c r="L2071" s="256">
        <v>447480</v>
      </c>
      <c r="M2071" s="256">
        <f t="shared" si="379"/>
        <v>85021.2</v>
      </c>
      <c r="N2071" s="299">
        <f t="shared" si="380"/>
        <v>532501.19999999995</v>
      </c>
      <c r="O2071" s="303">
        <v>0</v>
      </c>
      <c r="P2071" s="303">
        <v>0</v>
      </c>
      <c r="Q2071" s="305">
        <v>0</v>
      </c>
      <c r="R2071" s="256">
        <f t="shared" si="370"/>
        <v>555145.94799999997</v>
      </c>
      <c r="S2071" s="256">
        <f t="shared" si="371"/>
        <v>403410</v>
      </c>
      <c r="T2071" s="303">
        <f t="shared" si="372"/>
        <v>539141.54988991597</v>
      </c>
      <c r="U2071" s="303">
        <f t="shared" si="373"/>
        <v>164233.38525538394</v>
      </c>
      <c r="V2071" s="256">
        <f t="shared" si="374"/>
        <v>403410</v>
      </c>
    </row>
    <row r="2072" spans="2:22" x14ac:dyDescent="0.2">
      <c r="B2072" s="259">
        <v>201</v>
      </c>
      <c r="C2072" s="268" t="s">
        <v>27</v>
      </c>
      <c r="D2072" s="274" t="s">
        <v>1248</v>
      </c>
      <c r="E2072" s="260">
        <v>1</v>
      </c>
      <c r="F2072" s="256">
        <v>2318400</v>
      </c>
      <c r="G2072" s="256">
        <f t="shared" si="375"/>
        <v>440496</v>
      </c>
      <c r="H2072" s="256">
        <f t="shared" si="376"/>
        <v>2758896</v>
      </c>
      <c r="I2072" s="256">
        <v>1200000</v>
      </c>
      <c r="J2072" s="256">
        <f t="shared" si="377"/>
        <v>228000</v>
      </c>
      <c r="K2072" s="256">
        <f t="shared" si="378"/>
        <v>1428000</v>
      </c>
      <c r="L2072" s="256">
        <v>1680000</v>
      </c>
      <c r="M2072" s="256">
        <f t="shared" si="379"/>
        <v>319200</v>
      </c>
      <c r="N2072" s="299">
        <f t="shared" si="380"/>
        <v>1999200</v>
      </c>
      <c r="O2072" s="303">
        <v>0</v>
      </c>
      <c r="P2072" s="303">
        <v>0</v>
      </c>
      <c r="Q2072" s="305">
        <v>0</v>
      </c>
      <c r="R2072" s="256">
        <f t="shared" si="370"/>
        <v>2062032</v>
      </c>
      <c r="S2072" s="256">
        <f t="shared" si="371"/>
        <v>1428000</v>
      </c>
      <c r="T2072" s="303">
        <f t="shared" si="372"/>
        <v>1989634.30341545</v>
      </c>
      <c r="U2072" s="303">
        <f t="shared" si="373"/>
        <v>667669.03168560995</v>
      </c>
      <c r="V2072" s="256">
        <f t="shared" si="374"/>
        <v>1428000</v>
      </c>
    </row>
    <row r="2073" spans="2:22" x14ac:dyDescent="0.2">
      <c r="B2073" s="259">
        <v>202</v>
      </c>
      <c r="C2073" s="268" t="s">
        <v>27</v>
      </c>
      <c r="D2073" s="274" t="s">
        <v>1249</v>
      </c>
      <c r="E2073" s="260">
        <v>1</v>
      </c>
      <c r="F2073" s="256">
        <v>600346.80000000005</v>
      </c>
      <c r="G2073" s="256">
        <f t="shared" si="375"/>
        <v>114065.89200000001</v>
      </c>
      <c r="H2073" s="256">
        <f t="shared" si="376"/>
        <v>714412.69200000004</v>
      </c>
      <c r="I2073" s="256">
        <v>342000</v>
      </c>
      <c r="J2073" s="256">
        <f t="shared" si="377"/>
        <v>64980</v>
      </c>
      <c r="K2073" s="256">
        <f t="shared" si="378"/>
        <v>406980</v>
      </c>
      <c r="L2073" s="256">
        <v>458280</v>
      </c>
      <c r="M2073" s="256">
        <f t="shared" si="379"/>
        <v>87073.2</v>
      </c>
      <c r="N2073" s="299">
        <f t="shared" si="380"/>
        <v>545353.19999999995</v>
      </c>
      <c r="O2073" s="303">
        <v>0</v>
      </c>
      <c r="P2073" s="303">
        <v>0</v>
      </c>
      <c r="Q2073" s="305">
        <v>0</v>
      </c>
      <c r="R2073" s="256">
        <f t="shared" si="370"/>
        <v>555581.96400000004</v>
      </c>
      <c r="S2073" s="256">
        <f t="shared" si="371"/>
        <v>406980</v>
      </c>
      <c r="T2073" s="303">
        <f t="shared" si="372"/>
        <v>541252.64486910158</v>
      </c>
      <c r="U2073" s="303">
        <f t="shared" si="373"/>
        <v>153971.37960451431</v>
      </c>
      <c r="V2073" s="256">
        <f t="shared" si="374"/>
        <v>406980</v>
      </c>
    </row>
    <row r="2074" spans="2:22" x14ac:dyDescent="0.2">
      <c r="B2074" s="259">
        <v>203</v>
      </c>
      <c r="C2074" s="268" t="s">
        <v>27</v>
      </c>
      <c r="D2074" s="274" t="s">
        <v>1250</v>
      </c>
      <c r="E2074" s="260">
        <v>1</v>
      </c>
      <c r="F2074" s="256">
        <v>662094</v>
      </c>
      <c r="G2074" s="256">
        <f t="shared" si="375"/>
        <v>125797.86</v>
      </c>
      <c r="H2074" s="256">
        <f t="shared" si="376"/>
        <v>787891.86</v>
      </c>
      <c r="I2074" s="256">
        <v>366000</v>
      </c>
      <c r="J2074" s="256">
        <f t="shared" si="377"/>
        <v>69540</v>
      </c>
      <c r="K2074" s="256">
        <f t="shared" si="378"/>
        <v>435540</v>
      </c>
      <c r="L2074" s="256">
        <v>490440</v>
      </c>
      <c r="M2074" s="256">
        <f t="shared" si="379"/>
        <v>93183.6</v>
      </c>
      <c r="N2074" s="299">
        <f t="shared" si="380"/>
        <v>583623.6</v>
      </c>
      <c r="O2074" s="303">
        <v>0</v>
      </c>
      <c r="P2074" s="303">
        <v>0</v>
      </c>
      <c r="Q2074" s="305">
        <v>0</v>
      </c>
      <c r="R2074" s="256">
        <f t="shared" si="370"/>
        <v>602351.81999999995</v>
      </c>
      <c r="S2074" s="256">
        <f t="shared" si="371"/>
        <v>435540</v>
      </c>
      <c r="T2074" s="303">
        <f t="shared" si="372"/>
        <v>585071.80345594184</v>
      </c>
      <c r="U2074" s="303">
        <f t="shared" si="373"/>
        <v>176920.93708671446</v>
      </c>
      <c r="V2074" s="256">
        <f t="shared" si="374"/>
        <v>435540</v>
      </c>
    </row>
    <row r="2075" spans="2:22" x14ac:dyDescent="0.2">
      <c r="B2075" s="259">
        <v>204</v>
      </c>
      <c r="C2075" s="268" t="s">
        <v>27</v>
      </c>
      <c r="D2075" s="274" t="s">
        <v>1251</v>
      </c>
      <c r="E2075" s="260">
        <v>1</v>
      </c>
      <c r="F2075" s="256">
        <v>666094</v>
      </c>
      <c r="G2075" s="256">
        <f t="shared" si="375"/>
        <v>126557.86</v>
      </c>
      <c r="H2075" s="256">
        <f t="shared" si="376"/>
        <v>792651.86</v>
      </c>
      <c r="I2075" s="256">
        <v>374000</v>
      </c>
      <c r="J2075" s="256">
        <f t="shared" si="377"/>
        <v>71060</v>
      </c>
      <c r="K2075" s="256">
        <f t="shared" si="378"/>
        <v>445060</v>
      </c>
      <c r="L2075" s="256">
        <v>486200</v>
      </c>
      <c r="M2075" s="256">
        <f t="shared" si="379"/>
        <v>92378</v>
      </c>
      <c r="N2075" s="299">
        <f t="shared" si="380"/>
        <v>578578</v>
      </c>
      <c r="O2075" s="303">
        <v>0</v>
      </c>
      <c r="P2075" s="303">
        <v>0</v>
      </c>
      <c r="Q2075" s="305">
        <v>0</v>
      </c>
      <c r="R2075" s="256">
        <f t="shared" si="370"/>
        <v>605429.95333333325</v>
      </c>
      <c r="S2075" s="256">
        <f t="shared" si="371"/>
        <v>445060</v>
      </c>
      <c r="T2075" s="303">
        <f t="shared" si="372"/>
        <v>588781.72396008926</v>
      </c>
      <c r="U2075" s="303">
        <f t="shared" si="373"/>
        <v>175344.79129112023</v>
      </c>
      <c r="V2075" s="256">
        <f t="shared" si="374"/>
        <v>445060</v>
      </c>
    </row>
    <row r="2076" spans="2:22" x14ac:dyDescent="0.2">
      <c r="B2076" s="259">
        <v>205</v>
      </c>
      <c r="C2076" s="268" t="s">
        <v>27</v>
      </c>
      <c r="D2076" s="274" t="s">
        <v>1252</v>
      </c>
      <c r="E2076" s="260">
        <v>1</v>
      </c>
      <c r="F2076" s="256">
        <v>580957</v>
      </c>
      <c r="G2076" s="256">
        <f t="shared" si="375"/>
        <v>110381.83</v>
      </c>
      <c r="H2076" s="256">
        <f t="shared" si="376"/>
        <v>691338.83</v>
      </c>
      <c r="I2076" s="256">
        <v>299000</v>
      </c>
      <c r="J2076" s="256">
        <f t="shared" si="377"/>
        <v>56810</v>
      </c>
      <c r="K2076" s="256">
        <f t="shared" si="378"/>
        <v>355810</v>
      </c>
      <c r="L2076" s="256">
        <v>400660</v>
      </c>
      <c r="M2076" s="256">
        <f t="shared" si="379"/>
        <v>76125.399999999994</v>
      </c>
      <c r="N2076" s="299">
        <f t="shared" si="380"/>
        <v>476785.4</v>
      </c>
      <c r="O2076" s="303">
        <v>0</v>
      </c>
      <c r="P2076" s="303">
        <v>0</v>
      </c>
      <c r="Q2076" s="305">
        <v>0</v>
      </c>
      <c r="R2076" s="256">
        <f t="shared" si="370"/>
        <v>507978.07666666666</v>
      </c>
      <c r="S2076" s="256">
        <f t="shared" si="371"/>
        <v>355810</v>
      </c>
      <c r="T2076" s="303">
        <f t="shared" si="372"/>
        <v>489490.21662260825</v>
      </c>
      <c r="U2076" s="303">
        <f t="shared" si="373"/>
        <v>169925.38435594496</v>
      </c>
      <c r="V2076" s="256">
        <f t="shared" si="374"/>
        <v>355810</v>
      </c>
    </row>
    <row r="2077" spans="2:22" x14ac:dyDescent="0.2">
      <c r="B2077" s="259">
        <v>206</v>
      </c>
      <c r="C2077" s="268" t="s">
        <v>27</v>
      </c>
      <c r="D2077" s="274" t="s">
        <v>1253</v>
      </c>
      <c r="E2077" s="260">
        <v>1</v>
      </c>
      <c r="F2077" s="256">
        <v>641520</v>
      </c>
      <c r="G2077" s="256">
        <f t="shared" si="375"/>
        <v>121888.8</v>
      </c>
      <c r="H2077" s="256">
        <f t="shared" si="376"/>
        <v>763408.8</v>
      </c>
      <c r="I2077" s="256">
        <v>352000</v>
      </c>
      <c r="J2077" s="256">
        <f t="shared" si="377"/>
        <v>66880</v>
      </c>
      <c r="K2077" s="256">
        <f t="shared" si="378"/>
        <v>418880</v>
      </c>
      <c r="L2077" s="256">
        <v>475200</v>
      </c>
      <c r="M2077" s="256">
        <f t="shared" si="379"/>
        <v>90288</v>
      </c>
      <c r="N2077" s="299">
        <f t="shared" si="380"/>
        <v>565488</v>
      </c>
      <c r="O2077" s="303">
        <v>0</v>
      </c>
      <c r="P2077" s="303">
        <v>0</v>
      </c>
      <c r="Q2077" s="305">
        <v>0</v>
      </c>
      <c r="R2077" s="256">
        <f t="shared" si="370"/>
        <v>582592.26666666672</v>
      </c>
      <c r="S2077" s="256">
        <f t="shared" si="371"/>
        <v>418880</v>
      </c>
      <c r="T2077" s="303">
        <f t="shared" si="372"/>
        <v>565488</v>
      </c>
      <c r="U2077" s="303">
        <f t="shared" si="373"/>
        <v>172900.08808850648</v>
      </c>
      <c r="V2077" s="256">
        <f t="shared" si="374"/>
        <v>418880</v>
      </c>
    </row>
    <row r="2078" spans="2:22" x14ac:dyDescent="0.2">
      <c r="B2078" s="259">
        <v>207</v>
      </c>
      <c r="C2078" s="268" t="s">
        <v>27</v>
      </c>
      <c r="D2078" s="274" t="s">
        <v>1254</v>
      </c>
      <c r="E2078" s="260">
        <v>1</v>
      </c>
      <c r="F2078" s="256">
        <v>654105.59999999998</v>
      </c>
      <c r="G2078" s="256">
        <f t="shared" si="375"/>
        <v>124280.064</v>
      </c>
      <c r="H2078" s="256">
        <f t="shared" si="376"/>
        <v>778385.66399999999</v>
      </c>
      <c r="I2078" s="256">
        <v>334000</v>
      </c>
      <c r="J2078" s="256">
        <f t="shared" si="377"/>
        <v>63460</v>
      </c>
      <c r="K2078" s="256">
        <f t="shared" si="378"/>
        <v>397460</v>
      </c>
      <c r="L2078" s="256">
        <v>454240</v>
      </c>
      <c r="M2078" s="256">
        <f t="shared" si="379"/>
        <v>86305.600000000006</v>
      </c>
      <c r="N2078" s="299">
        <f t="shared" si="380"/>
        <v>540545.6</v>
      </c>
      <c r="O2078" s="303">
        <v>0</v>
      </c>
      <c r="P2078" s="303">
        <v>0</v>
      </c>
      <c r="Q2078" s="305">
        <v>0</v>
      </c>
      <c r="R2078" s="256">
        <f t="shared" si="370"/>
        <v>572130.42133333336</v>
      </c>
      <c r="S2078" s="256">
        <f t="shared" si="371"/>
        <v>397460</v>
      </c>
      <c r="T2078" s="303">
        <f t="shared" si="372"/>
        <v>550943.24733792932</v>
      </c>
      <c r="U2078" s="303">
        <f t="shared" si="373"/>
        <v>192416.97190594743</v>
      </c>
      <c r="V2078" s="256">
        <f t="shared" si="374"/>
        <v>397460</v>
      </c>
    </row>
    <row r="2079" spans="2:22" x14ac:dyDescent="0.2">
      <c r="B2079" s="259">
        <v>208</v>
      </c>
      <c r="C2079" s="268" t="s">
        <v>27</v>
      </c>
      <c r="D2079" s="274" t="s">
        <v>1255</v>
      </c>
      <c r="E2079" s="260">
        <v>1</v>
      </c>
      <c r="F2079" s="256">
        <v>663992</v>
      </c>
      <c r="G2079" s="256">
        <f t="shared" si="375"/>
        <v>126158.48</v>
      </c>
      <c r="H2079" s="256">
        <f t="shared" si="376"/>
        <v>790150.48</v>
      </c>
      <c r="I2079" s="256">
        <v>334000</v>
      </c>
      <c r="J2079" s="256">
        <f t="shared" si="377"/>
        <v>63460</v>
      </c>
      <c r="K2079" s="256">
        <f t="shared" si="378"/>
        <v>397460</v>
      </c>
      <c r="L2079" s="256">
        <v>467600</v>
      </c>
      <c r="M2079" s="256">
        <f t="shared" si="379"/>
        <v>88844</v>
      </c>
      <c r="N2079" s="299">
        <f t="shared" si="380"/>
        <v>556444</v>
      </c>
      <c r="O2079" s="303">
        <v>0</v>
      </c>
      <c r="P2079" s="303">
        <v>0</v>
      </c>
      <c r="Q2079" s="305">
        <v>0</v>
      </c>
      <c r="R2079" s="256">
        <f t="shared" si="370"/>
        <v>581351.49333333329</v>
      </c>
      <c r="S2079" s="256">
        <f t="shared" si="371"/>
        <v>397460</v>
      </c>
      <c r="T2079" s="303">
        <f t="shared" si="372"/>
        <v>559081.214752806</v>
      </c>
      <c r="U2079" s="303">
        <f t="shared" si="373"/>
        <v>197526.5569202535</v>
      </c>
      <c r="V2079" s="256">
        <f t="shared" si="374"/>
        <v>397460</v>
      </c>
    </row>
    <row r="2080" spans="2:22" x14ac:dyDescent="0.2">
      <c r="B2080" s="259">
        <v>209</v>
      </c>
      <c r="C2080" s="268" t="s">
        <v>27</v>
      </c>
      <c r="D2080" s="274" t="s">
        <v>1256</v>
      </c>
      <c r="E2080" s="260">
        <v>1</v>
      </c>
      <c r="F2080" s="256">
        <v>654189.6</v>
      </c>
      <c r="G2080" s="256">
        <f t="shared" si="375"/>
        <v>124296.02399999999</v>
      </c>
      <c r="H2080" s="256">
        <f t="shared" si="376"/>
        <v>778485.62399999995</v>
      </c>
      <c r="I2080" s="256">
        <v>318000</v>
      </c>
      <c r="J2080" s="256">
        <f t="shared" si="377"/>
        <v>60420</v>
      </c>
      <c r="K2080" s="256">
        <f t="shared" si="378"/>
        <v>378420</v>
      </c>
      <c r="L2080" s="256">
        <v>442020</v>
      </c>
      <c r="M2080" s="256">
        <f t="shared" si="379"/>
        <v>83983.8</v>
      </c>
      <c r="N2080" s="299">
        <f t="shared" si="380"/>
        <v>526003.80000000005</v>
      </c>
      <c r="O2080" s="303">
        <v>0</v>
      </c>
      <c r="P2080" s="303">
        <v>0</v>
      </c>
      <c r="Q2080" s="305">
        <v>0</v>
      </c>
      <c r="R2080" s="256">
        <f t="shared" si="370"/>
        <v>560969.80799999996</v>
      </c>
      <c r="S2080" s="256">
        <f t="shared" si="371"/>
        <v>378420</v>
      </c>
      <c r="T2080" s="303">
        <f t="shared" si="372"/>
        <v>537119.83028387406</v>
      </c>
      <c r="U2080" s="303">
        <f t="shared" si="373"/>
        <v>202311.86856736676</v>
      </c>
      <c r="V2080" s="256">
        <f t="shared" si="374"/>
        <v>378420</v>
      </c>
    </row>
    <row r="2081" spans="2:22" x14ac:dyDescent="0.2">
      <c r="B2081" s="259">
        <v>210</v>
      </c>
      <c r="C2081" s="268" t="s">
        <v>27</v>
      </c>
      <c r="D2081" s="274" t="s">
        <v>1257</v>
      </c>
      <c r="E2081" s="260">
        <v>1</v>
      </c>
      <c r="F2081" s="256">
        <v>495079.2</v>
      </c>
      <c r="G2081" s="256">
        <f t="shared" si="375"/>
        <v>94065.04800000001</v>
      </c>
      <c r="H2081" s="256">
        <f t="shared" si="376"/>
        <v>589144.24800000002</v>
      </c>
      <c r="I2081" s="256">
        <v>282000</v>
      </c>
      <c r="J2081" s="256">
        <f t="shared" si="377"/>
        <v>53580</v>
      </c>
      <c r="K2081" s="256">
        <f t="shared" si="378"/>
        <v>335580</v>
      </c>
      <c r="L2081" s="256">
        <v>375060</v>
      </c>
      <c r="M2081" s="256">
        <f t="shared" si="379"/>
        <v>71261.399999999994</v>
      </c>
      <c r="N2081" s="299">
        <f t="shared" si="380"/>
        <v>446321.4</v>
      </c>
      <c r="O2081" s="303">
        <v>0</v>
      </c>
      <c r="P2081" s="303">
        <v>0</v>
      </c>
      <c r="Q2081" s="305">
        <v>0</v>
      </c>
      <c r="R2081" s="256">
        <f t="shared" si="370"/>
        <v>457015.21600000001</v>
      </c>
      <c r="S2081" s="256">
        <f t="shared" si="371"/>
        <v>335580</v>
      </c>
      <c r="T2081" s="303">
        <f t="shared" si="372"/>
        <v>445199.98472164001</v>
      </c>
      <c r="U2081" s="303">
        <f t="shared" si="373"/>
        <v>127119.92464375048</v>
      </c>
      <c r="V2081" s="256">
        <f t="shared" si="374"/>
        <v>335580</v>
      </c>
    </row>
    <row r="2082" spans="2:22" x14ac:dyDescent="0.2">
      <c r="B2082" s="259">
        <v>211</v>
      </c>
      <c r="C2082" s="268" t="s">
        <v>27</v>
      </c>
      <c r="D2082" s="274" t="s">
        <v>1258</v>
      </c>
      <c r="E2082" s="260">
        <v>1</v>
      </c>
      <c r="F2082" s="256">
        <v>657073.19999999995</v>
      </c>
      <c r="G2082" s="256">
        <f t="shared" si="375"/>
        <v>124843.908</v>
      </c>
      <c r="H2082" s="256">
        <f t="shared" si="376"/>
        <v>781917.10800000001</v>
      </c>
      <c r="I2082" s="256">
        <v>358000</v>
      </c>
      <c r="J2082" s="256">
        <f t="shared" si="377"/>
        <v>68020</v>
      </c>
      <c r="K2082" s="256">
        <f t="shared" si="378"/>
        <v>426020</v>
      </c>
      <c r="L2082" s="256">
        <v>476140</v>
      </c>
      <c r="M2082" s="256">
        <f t="shared" si="379"/>
        <v>90466.6</v>
      </c>
      <c r="N2082" s="299">
        <f t="shared" si="380"/>
        <v>566606.6</v>
      </c>
      <c r="O2082" s="303">
        <v>0</v>
      </c>
      <c r="P2082" s="303">
        <v>0</v>
      </c>
      <c r="Q2082" s="305">
        <v>0</v>
      </c>
      <c r="R2082" s="256">
        <f t="shared" si="370"/>
        <v>591514.56933333341</v>
      </c>
      <c r="S2082" s="256">
        <f t="shared" si="371"/>
        <v>426020</v>
      </c>
      <c r="T2082" s="303">
        <f t="shared" si="372"/>
        <v>573619.76972330548</v>
      </c>
      <c r="U2082" s="303">
        <f t="shared" si="373"/>
        <v>179251.2010362093</v>
      </c>
      <c r="V2082" s="256">
        <f t="shared" si="374"/>
        <v>426020</v>
      </c>
    </row>
    <row r="2083" spans="2:22" x14ac:dyDescent="0.2">
      <c r="B2083" s="259">
        <v>212</v>
      </c>
      <c r="C2083" s="268" t="s">
        <v>27</v>
      </c>
      <c r="D2083" s="274" t="s">
        <v>1259</v>
      </c>
      <c r="E2083" s="260">
        <v>1</v>
      </c>
      <c r="F2083" s="256">
        <v>581968.1</v>
      </c>
      <c r="G2083" s="256">
        <f t="shared" si="375"/>
        <v>110573.939</v>
      </c>
      <c r="H2083" s="256">
        <f t="shared" si="376"/>
        <v>692542.03899999999</v>
      </c>
      <c r="I2083" s="256">
        <v>329000</v>
      </c>
      <c r="J2083" s="256">
        <f t="shared" si="377"/>
        <v>62510</v>
      </c>
      <c r="K2083" s="256">
        <f t="shared" si="378"/>
        <v>391510</v>
      </c>
      <c r="L2083" s="256">
        <v>437570</v>
      </c>
      <c r="M2083" s="256">
        <f t="shared" si="379"/>
        <v>83138.3</v>
      </c>
      <c r="N2083" s="299">
        <f t="shared" si="380"/>
        <v>520708.3</v>
      </c>
      <c r="O2083" s="303">
        <v>0</v>
      </c>
      <c r="P2083" s="303">
        <v>0</v>
      </c>
      <c r="Q2083" s="305">
        <v>0</v>
      </c>
      <c r="R2083" s="256">
        <f t="shared" si="370"/>
        <v>534920.11300000001</v>
      </c>
      <c r="S2083" s="256">
        <f t="shared" si="371"/>
        <v>391510</v>
      </c>
      <c r="T2083" s="303">
        <f t="shared" si="372"/>
        <v>520708.3</v>
      </c>
      <c r="U2083" s="303">
        <f t="shared" si="373"/>
        <v>151018.38910438918</v>
      </c>
      <c r="V2083" s="256">
        <f t="shared" si="374"/>
        <v>391510</v>
      </c>
    </row>
    <row r="2084" spans="2:22" x14ac:dyDescent="0.2">
      <c r="B2084" s="259">
        <v>213</v>
      </c>
      <c r="C2084" s="268" t="s">
        <v>27</v>
      </c>
      <c r="D2084" s="274" t="s">
        <v>1260</v>
      </c>
      <c r="E2084" s="260">
        <v>1</v>
      </c>
      <c r="F2084" s="256">
        <v>663734.4</v>
      </c>
      <c r="G2084" s="256">
        <f t="shared" si="375"/>
        <v>126109.53600000001</v>
      </c>
      <c r="H2084" s="256">
        <f t="shared" si="376"/>
        <v>789843.93599999999</v>
      </c>
      <c r="I2084" s="256">
        <v>332000</v>
      </c>
      <c r="J2084" s="256">
        <f t="shared" si="377"/>
        <v>63080</v>
      </c>
      <c r="K2084" s="256">
        <f t="shared" si="378"/>
        <v>395080</v>
      </c>
      <c r="L2084" s="256">
        <v>451520</v>
      </c>
      <c r="M2084" s="256">
        <f t="shared" si="379"/>
        <v>85788.800000000003</v>
      </c>
      <c r="N2084" s="299">
        <f t="shared" si="380"/>
        <v>537308.80000000005</v>
      </c>
      <c r="O2084" s="303">
        <v>0</v>
      </c>
      <c r="P2084" s="303">
        <v>0</v>
      </c>
      <c r="Q2084" s="305">
        <v>0</v>
      </c>
      <c r="R2084" s="256">
        <f t="shared" si="370"/>
        <v>574077.57866666664</v>
      </c>
      <c r="S2084" s="256">
        <f t="shared" si="371"/>
        <v>395080</v>
      </c>
      <c r="T2084" s="303">
        <f t="shared" si="372"/>
        <v>551421.16178479395</v>
      </c>
      <c r="U2084" s="303">
        <f t="shared" si="373"/>
        <v>199933.98561783272</v>
      </c>
      <c r="V2084" s="256">
        <f t="shared" si="374"/>
        <v>395080</v>
      </c>
    </row>
    <row r="2085" spans="2:22" x14ac:dyDescent="0.2">
      <c r="B2085" s="259">
        <v>214</v>
      </c>
      <c r="C2085" s="268" t="s">
        <v>27</v>
      </c>
      <c r="D2085" s="274" t="s">
        <v>1261</v>
      </c>
      <c r="E2085" s="260">
        <v>1</v>
      </c>
      <c r="F2085" s="256">
        <v>535920</v>
      </c>
      <c r="G2085" s="256">
        <f t="shared" si="375"/>
        <v>101824.8</v>
      </c>
      <c r="H2085" s="256">
        <f t="shared" si="376"/>
        <v>637744.80000000005</v>
      </c>
      <c r="I2085" s="256">
        <v>290000</v>
      </c>
      <c r="J2085" s="256">
        <f t="shared" si="377"/>
        <v>55100</v>
      </c>
      <c r="K2085" s="256">
        <f t="shared" si="378"/>
        <v>345100</v>
      </c>
      <c r="L2085" s="256">
        <v>382800</v>
      </c>
      <c r="M2085" s="256">
        <f t="shared" si="379"/>
        <v>72732</v>
      </c>
      <c r="N2085" s="299">
        <f t="shared" si="380"/>
        <v>455532</v>
      </c>
      <c r="O2085" s="303">
        <v>0</v>
      </c>
      <c r="P2085" s="303">
        <v>0</v>
      </c>
      <c r="Q2085" s="305">
        <v>0</v>
      </c>
      <c r="R2085" s="256">
        <f t="shared" si="370"/>
        <v>479458.93333333335</v>
      </c>
      <c r="S2085" s="256">
        <f t="shared" si="371"/>
        <v>345100</v>
      </c>
      <c r="T2085" s="303">
        <f t="shared" si="372"/>
        <v>464554.77170676691</v>
      </c>
      <c r="U2085" s="303">
        <f t="shared" si="373"/>
        <v>147782.33434958759</v>
      </c>
      <c r="V2085" s="256">
        <f t="shared" si="374"/>
        <v>345100</v>
      </c>
    </row>
    <row r="2086" spans="2:22" x14ac:dyDescent="0.2">
      <c r="B2086" s="259">
        <v>215</v>
      </c>
      <c r="C2086" s="268" t="s">
        <v>27</v>
      </c>
      <c r="D2086" s="274" t="s">
        <v>1262</v>
      </c>
      <c r="E2086" s="260">
        <v>1</v>
      </c>
      <c r="F2086" s="256">
        <v>713212.5</v>
      </c>
      <c r="G2086" s="256">
        <f t="shared" si="375"/>
        <v>135510.375</v>
      </c>
      <c r="H2086" s="256">
        <f t="shared" si="376"/>
        <v>848722.875</v>
      </c>
      <c r="I2086" s="256">
        <v>375000</v>
      </c>
      <c r="J2086" s="256">
        <f t="shared" si="377"/>
        <v>71250</v>
      </c>
      <c r="K2086" s="256">
        <f t="shared" si="378"/>
        <v>446250</v>
      </c>
      <c r="L2086" s="256">
        <v>498750</v>
      </c>
      <c r="M2086" s="256">
        <f t="shared" si="379"/>
        <v>94762.5</v>
      </c>
      <c r="N2086" s="299">
        <f t="shared" si="380"/>
        <v>593512.5</v>
      </c>
      <c r="O2086" s="303">
        <v>0</v>
      </c>
      <c r="P2086" s="303">
        <v>0</v>
      </c>
      <c r="Q2086" s="305">
        <v>0</v>
      </c>
      <c r="R2086" s="256">
        <f t="shared" si="370"/>
        <v>629495.125</v>
      </c>
      <c r="S2086" s="256">
        <f t="shared" si="371"/>
        <v>446250</v>
      </c>
      <c r="T2086" s="303">
        <f t="shared" si="372"/>
        <v>608029.52562698326</v>
      </c>
      <c r="U2086" s="303">
        <f t="shared" si="373"/>
        <v>203634.88344119574</v>
      </c>
      <c r="V2086" s="256">
        <f t="shared" si="374"/>
        <v>446250</v>
      </c>
    </row>
    <row r="2087" spans="2:22" x14ac:dyDescent="0.2">
      <c r="B2087" s="259">
        <v>216</v>
      </c>
      <c r="C2087" s="268" t="s">
        <v>27</v>
      </c>
      <c r="D2087" s="274" t="s">
        <v>1263</v>
      </c>
      <c r="E2087" s="260">
        <v>1</v>
      </c>
      <c r="F2087" s="256">
        <v>592020</v>
      </c>
      <c r="G2087" s="256">
        <f t="shared" si="375"/>
        <v>112483.8</v>
      </c>
      <c r="H2087" s="256">
        <f t="shared" si="376"/>
        <v>704503.8</v>
      </c>
      <c r="I2087" s="256">
        <v>286000</v>
      </c>
      <c r="J2087" s="256">
        <f t="shared" si="377"/>
        <v>54340</v>
      </c>
      <c r="K2087" s="256">
        <f t="shared" si="378"/>
        <v>340340</v>
      </c>
      <c r="L2087" s="256">
        <v>394680</v>
      </c>
      <c r="M2087" s="256">
        <f t="shared" si="379"/>
        <v>74989.2</v>
      </c>
      <c r="N2087" s="299">
        <f t="shared" si="380"/>
        <v>469669.2</v>
      </c>
      <c r="O2087" s="303">
        <v>0</v>
      </c>
      <c r="P2087" s="303">
        <v>0</v>
      </c>
      <c r="Q2087" s="305">
        <v>0</v>
      </c>
      <c r="R2087" s="256">
        <f t="shared" si="370"/>
        <v>504837.66666666669</v>
      </c>
      <c r="S2087" s="256">
        <f t="shared" si="371"/>
        <v>340340</v>
      </c>
      <c r="T2087" s="303">
        <f t="shared" si="372"/>
        <v>482906.22649443545</v>
      </c>
      <c r="U2087" s="303">
        <f t="shared" si="373"/>
        <v>184611.5762712982</v>
      </c>
      <c r="V2087" s="256">
        <f t="shared" si="374"/>
        <v>340340</v>
      </c>
    </row>
    <row r="2088" spans="2:22" x14ac:dyDescent="0.2">
      <c r="B2088" s="259">
        <v>217</v>
      </c>
      <c r="C2088" s="268" t="s">
        <v>27</v>
      </c>
      <c r="D2088" s="274" t="s">
        <v>1264</v>
      </c>
      <c r="E2088" s="260">
        <v>1</v>
      </c>
      <c r="F2088" s="256">
        <v>633987.6</v>
      </c>
      <c r="G2088" s="256">
        <f t="shared" si="375"/>
        <v>120457.644</v>
      </c>
      <c r="H2088" s="256">
        <f t="shared" si="376"/>
        <v>754445.24399999995</v>
      </c>
      <c r="I2088" s="256">
        <v>327000</v>
      </c>
      <c r="J2088" s="256">
        <f t="shared" si="377"/>
        <v>62130</v>
      </c>
      <c r="K2088" s="256">
        <f t="shared" si="378"/>
        <v>389130</v>
      </c>
      <c r="L2088" s="256">
        <v>428370</v>
      </c>
      <c r="M2088" s="256">
        <f t="shared" si="379"/>
        <v>81390.3</v>
      </c>
      <c r="N2088" s="299">
        <f t="shared" si="380"/>
        <v>509760.3</v>
      </c>
      <c r="O2088" s="303">
        <v>0</v>
      </c>
      <c r="P2088" s="303">
        <v>0</v>
      </c>
      <c r="Q2088" s="305">
        <v>0</v>
      </c>
      <c r="R2088" s="256">
        <f t="shared" si="370"/>
        <v>551111.848</v>
      </c>
      <c r="S2088" s="256">
        <f t="shared" si="371"/>
        <v>389130</v>
      </c>
      <c r="T2088" s="303">
        <f t="shared" si="372"/>
        <v>530920.48561331676</v>
      </c>
      <c r="U2088" s="303">
        <f t="shared" si="373"/>
        <v>186135.0847266363</v>
      </c>
      <c r="V2088" s="256">
        <f t="shared" si="374"/>
        <v>389130</v>
      </c>
    </row>
    <row r="2089" spans="2:22" ht="25.5" x14ac:dyDescent="0.2">
      <c r="B2089" s="259">
        <v>218</v>
      </c>
      <c r="C2089" s="268" t="s">
        <v>27</v>
      </c>
      <c r="D2089" s="274" t="s">
        <v>1265</v>
      </c>
      <c r="E2089" s="260">
        <v>1</v>
      </c>
      <c r="F2089" s="256">
        <v>612660.80000000005</v>
      </c>
      <c r="G2089" s="256">
        <f t="shared" si="375"/>
        <v>116405.55200000001</v>
      </c>
      <c r="H2089" s="256">
        <f t="shared" si="376"/>
        <v>729066.35200000007</v>
      </c>
      <c r="I2089" s="256">
        <v>316000</v>
      </c>
      <c r="J2089" s="256">
        <f t="shared" si="377"/>
        <v>60040</v>
      </c>
      <c r="K2089" s="256">
        <f t="shared" si="378"/>
        <v>376040</v>
      </c>
      <c r="L2089" s="256">
        <v>413960</v>
      </c>
      <c r="M2089" s="256">
        <f t="shared" si="379"/>
        <v>78652.399999999994</v>
      </c>
      <c r="N2089" s="299">
        <f t="shared" si="380"/>
        <v>492612.4</v>
      </c>
      <c r="O2089" s="303">
        <v>0</v>
      </c>
      <c r="P2089" s="303">
        <v>0</v>
      </c>
      <c r="Q2089" s="305">
        <v>0</v>
      </c>
      <c r="R2089" s="256">
        <f t="shared" si="370"/>
        <v>532572.91733333329</v>
      </c>
      <c r="S2089" s="256">
        <f t="shared" si="371"/>
        <v>376040</v>
      </c>
      <c r="T2089" s="303">
        <f t="shared" si="372"/>
        <v>513060.77508809825</v>
      </c>
      <c r="U2089" s="303">
        <f t="shared" si="373"/>
        <v>179873.65985815661</v>
      </c>
      <c r="V2089" s="256">
        <f t="shared" si="374"/>
        <v>376040</v>
      </c>
    </row>
    <row r="2090" spans="2:22" ht="25.5" x14ac:dyDescent="0.2">
      <c r="B2090" s="259">
        <v>219</v>
      </c>
      <c r="C2090" s="268" t="s">
        <v>27</v>
      </c>
      <c r="D2090" s="274" t="s">
        <v>1266</v>
      </c>
      <c r="E2090" s="260">
        <v>1</v>
      </c>
      <c r="F2090" s="256">
        <v>539341.6</v>
      </c>
      <c r="G2090" s="256">
        <f t="shared" si="375"/>
        <v>102474.90399999999</v>
      </c>
      <c r="H2090" s="256">
        <f t="shared" si="376"/>
        <v>641816.50399999996</v>
      </c>
      <c r="I2090" s="256">
        <v>296000</v>
      </c>
      <c r="J2090" s="256">
        <f t="shared" si="377"/>
        <v>56240</v>
      </c>
      <c r="K2090" s="256">
        <f t="shared" si="378"/>
        <v>352240</v>
      </c>
      <c r="L2090" s="256">
        <v>405520</v>
      </c>
      <c r="M2090" s="256">
        <f t="shared" si="379"/>
        <v>77048.800000000003</v>
      </c>
      <c r="N2090" s="299">
        <f t="shared" si="380"/>
        <v>482568.8</v>
      </c>
      <c r="O2090" s="303">
        <v>0</v>
      </c>
      <c r="P2090" s="303">
        <v>0</v>
      </c>
      <c r="Q2090" s="305">
        <v>0</v>
      </c>
      <c r="R2090" s="256">
        <f t="shared" si="370"/>
        <v>492208.43466666667</v>
      </c>
      <c r="S2090" s="256">
        <f t="shared" si="371"/>
        <v>352240</v>
      </c>
      <c r="T2090" s="303">
        <f t="shared" si="372"/>
        <v>477825.80214847455</v>
      </c>
      <c r="U2090" s="303">
        <f t="shared" si="373"/>
        <v>145028.72072315717</v>
      </c>
      <c r="V2090" s="256">
        <f t="shared" si="374"/>
        <v>352240</v>
      </c>
    </row>
    <row r="2091" spans="2:22" ht="25.5" x14ac:dyDescent="0.2">
      <c r="B2091" s="259">
        <v>220</v>
      </c>
      <c r="C2091" s="268" t="s">
        <v>27</v>
      </c>
      <c r="D2091" s="274" t="s">
        <v>1267</v>
      </c>
      <c r="E2091" s="260">
        <v>1</v>
      </c>
      <c r="F2091" s="256">
        <v>582304.80000000005</v>
      </c>
      <c r="G2091" s="256">
        <f t="shared" si="375"/>
        <v>110637.91200000001</v>
      </c>
      <c r="H2091" s="256">
        <f t="shared" si="376"/>
        <v>692942.71200000006</v>
      </c>
      <c r="I2091" s="256">
        <v>308000</v>
      </c>
      <c r="J2091" s="256">
        <f t="shared" si="377"/>
        <v>58520</v>
      </c>
      <c r="K2091" s="256">
        <f t="shared" si="378"/>
        <v>366520</v>
      </c>
      <c r="L2091" s="256">
        <v>425040</v>
      </c>
      <c r="M2091" s="256">
        <f t="shared" si="379"/>
        <v>80757.600000000006</v>
      </c>
      <c r="N2091" s="299">
        <f t="shared" si="380"/>
        <v>505797.6</v>
      </c>
      <c r="O2091" s="303">
        <v>0</v>
      </c>
      <c r="P2091" s="303">
        <v>0</v>
      </c>
      <c r="Q2091" s="305">
        <v>0</v>
      </c>
      <c r="R2091" s="256">
        <f t="shared" si="370"/>
        <v>521753.43733333331</v>
      </c>
      <c r="S2091" s="256">
        <f t="shared" si="371"/>
        <v>366520</v>
      </c>
      <c r="T2091" s="303">
        <f t="shared" si="372"/>
        <v>504572.90368204849</v>
      </c>
      <c r="U2091" s="303">
        <f t="shared" si="373"/>
        <v>163795.26332014208</v>
      </c>
      <c r="V2091" s="256">
        <f t="shared" si="374"/>
        <v>366520</v>
      </c>
    </row>
    <row r="2092" spans="2:22" ht="25.5" x14ac:dyDescent="0.2">
      <c r="B2092" s="259">
        <v>221</v>
      </c>
      <c r="C2092" s="268" t="s">
        <v>27</v>
      </c>
      <c r="D2092" s="275" t="s">
        <v>1268</v>
      </c>
      <c r="E2092" s="260">
        <v>1</v>
      </c>
      <c r="F2092" s="256">
        <v>631929.59999999998</v>
      </c>
      <c r="G2092" s="256">
        <f t="shared" si="375"/>
        <v>120066.624</v>
      </c>
      <c r="H2092" s="256">
        <f t="shared" si="376"/>
        <v>751996.22399999993</v>
      </c>
      <c r="I2092" s="256">
        <v>318000</v>
      </c>
      <c r="J2092" s="256">
        <f t="shared" si="377"/>
        <v>60420</v>
      </c>
      <c r="K2092" s="256">
        <f t="shared" si="378"/>
        <v>378420</v>
      </c>
      <c r="L2092" s="256">
        <v>438840</v>
      </c>
      <c r="M2092" s="256">
        <f t="shared" si="379"/>
        <v>83379.600000000006</v>
      </c>
      <c r="N2092" s="299">
        <f t="shared" si="380"/>
        <v>522219.6</v>
      </c>
      <c r="O2092" s="303">
        <v>0</v>
      </c>
      <c r="P2092" s="303">
        <v>0</v>
      </c>
      <c r="Q2092" s="305">
        <v>0</v>
      </c>
      <c r="R2092" s="256">
        <f t="shared" si="370"/>
        <v>550878.60800000001</v>
      </c>
      <c r="S2092" s="256">
        <f t="shared" si="371"/>
        <v>378420</v>
      </c>
      <c r="T2092" s="303">
        <f t="shared" si="372"/>
        <v>529680.88805997395</v>
      </c>
      <c r="U2092" s="303">
        <f t="shared" si="373"/>
        <v>188429.83532122092</v>
      </c>
      <c r="V2092" s="256">
        <f t="shared" si="374"/>
        <v>378420</v>
      </c>
    </row>
    <row r="2093" spans="2:22" ht="25.5" x14ac:dyDescent="0.2">
      <c r="B2093" s="259">
        <v>222</v>
      </c>
      <c r="C2093" s="268" t="s">
        <v>27</v>
      </c>
      <c r="D2093" s="275" t="s">
        <v>1269</v>
      </c>
      <c r="E2093" s="260">
        <v>1</v>
      </c>
      <c r="F2093" s="256">
        <v>646282</v>
      </c>
      <c r="G2093" s="256">
        <f t="shared" si="375"/>
        <v>122793.58</v>
      </c>
      <c r="H2093" s="256">
        <f t="shared" si="376"/>
        <v>769075.58</v>
      </c>
      <c r="I2093" s="256">
        <v>371000</v>
      </c>
      <c r="J2093" s="256">
        <f t="shared" si="377"/>
        <v>70490</v>
      </c>
      <c r="K2093" s="256">
        <f t="shared" si="378"/>
        <v>441490</v>
      </c>
      <c r="L2093" s="256">
        <v>497140</v>
      </c>
      <c r="M2093" s="256">
        <f t="shared" si="379"/>
        <v>94456.6</v>
      </c>
      <c r="N2093" s="299">
        <f t="shared" si="380"/>
        <v>591596.6</v>
      </c>
      <c r="O2093" s="303">
        <v>0</v>
      </c>
      <c r="P2093" s="303">
        <v>0</v>
      </c>
      <c r="Q2093" s="305">
        <v>0</v>
      </c>
      <c r="R2093" s="256">
        <f t="shared" si="370"/>
        <v>600720.72666666668</v>
      </c>
      <c r="S2093" s="256">
        <f t="shared" si="371"/>
        <v>441490</v>
      </c>
      <c r="T2093" s="303">
        <f t="shared" si="372"/>
        <v>585650.50308100367</v>
      </c>
      <c r="U2093" s="303">
        <f t="shared" si="373"/>
        <v>163983.27756681768</v>
      </c>
      <c r="V2093" s="256">
        <f t="shared" si="374"/>
        <v>441490</v>
      </c>
    </row>
    <row r="2094" spans="2:22" ht="25.5" x14ac:dyDescent="0.2">
      <c r="B2094" s="259">
        <v>223</v>
      </c>
      <c r="C2094" s="268" t="s">
        <v>27</v>
      </c>
      <c r="D2094" s="275" t="s">
        <v>1270</v>
      </c>
      <c r="E2094" s="260">
        <v>1</v>
      </c>
      <c r="F2094" s="256">
        <v>630406.69999999995</v>
      </c>
      <c r="G2094" s="256">
        <f t="shared" si="375"/>
        <v>119777.27299999999</v>
      </c>
      <c r="H2094" s="256">
        <f t="shared" si="376"/>
        <v>750183.973</v>
      </c>
      <c r="I2094" s="256">
        <v>341000</v>
      </c>
      <c r="J2094" s="256">
        <f t="shared" si="377"/>
        <v>64790</v>
      </c>
      <c r="K2094" s="256">
        <f t="shared" si="378"/>
        <v>405790</v>
      </c>
      <c r="L2094" s="256">
        <v>473990</v>
      </c>
      <c r="M2094" s="256">
        <f t="shared" si="379"/>
        <v>90058.1</v>
      </c>
      <c r="N2094" s="299">
        <f t="shared" si="380"/>
        <v>564048.1</v>
      </c>
      <c r="O2094" s="303">
        <v>0</v>
      </c>
      <c r="P2094" s="303">
        <v>0</v>
      </c>
      <c r="Q2094" s="305">
        <v>0</v>
      </c>
      <c r="R2094" s="256">
        <f t="shared" si="370"/>
        <v>573340.69099999999</v>
      </c>
      <c r="S2094" s="256">
        <f t="shared" si="371"/>
        <v>405790</v>
      </c>
      <c r="T2094" s="303">
        <f t="shared" si="372"/>
        <v>555812.64233621664</v>
      </c>
      <c r="U2094" s="303">
        <f t="shared" si="373"/>
        <v>172384.93653826372</v>
      </c>
      <c r="V2094" s="256">
        <f t="shared" si="374"/>
        <v>405790</v>
      </c>
    </row>
    <row r="2095" spans="2:22" ht="25.5" x14ac:dyDescent="0.2">
      <c r="B2095" s="259">
        <v>224</v>
      </c>
      <c r="C2095" s="268" t="s">
        <v>27</v>
      </c>
      <c r="D2095" s="275" t="s">
        <v>1271</v>
      </c>
      <c r="E2095" s="260">
        <v>1</v>
      </c>
      <c r="F2095" s="256">
        <v>593073</v>
      </c>
      <c r="G2095" s="256">
        <f t="shared" si="375"/>
        <v>112683.87</v>
      </c>
      <c r="H2095" s="256">
        <f t="shared" si="376"/>
        <v>705756.87</v>
      </c>
      <c r="I2095" s="256">
        <v>333000</v>
      </c>
      <c r="J2095" s="256">
        <f t="shared" si="377"/>
        <v>63270</v>
      </c>
      <c r="K2095" s="256">
        <f t="shared" si="378"/>
        <v>396270</v>
      </c>
      <c r="L2095" s="256">
        <v>432900</v>
      </c>
      <c r="M2095" s="256">
        <f t="shared" si="379"/>
        <v>82251</v>
      </c>
      <c r="N2095" s="299">
        <f t="shared" si="380"/>
        <v>515151</v>
      </c>
      <c r="O2095" s="303">
        <v>0</v>
      </c>
      <c r="P2095" s="303">
        <v>0</v>
      </c>
      <c r="Q2095" s="305">
        <v>0</v>
      </c>
      <c r="R2095" s="256">
        <f t="shared" si="370"/>
        <v>539059.29</v>
      </c>
      <c r="S2095" s="256">
        <f t="shared" si="371"/>
        <v>396270</v>
      </c>
      <c r="T2095" s="303">
        <f t="shared" si="372"/>
        <v>524236.13390029344</v>
      </c>
      <c r="U2095" s="303">
        <f t="shared" si="373"/>
        <v>156122.50133674586</v>
      </c>
      <c r="V2095" s="256">
        <f t="shared" si="374"/>
        <v>396270</v>
      </c>
    </row>
    <row r="2096" spans="2:22" ht="25.5" x14ac:dyDescent="0.2">
      <c r="B2096" s="259">
        <v>225</v>
      </c>
      <c r="C2096" s="268" t="s">
        <v>27</v>
      </c>
      <c r="D2096" s="274" t="s">
        <v>1272</v>
      </c>
      <c r="E2096" s="260">
        <v>1</v>
      </c>
      <c r="F2096" s="256">
        <v>609112</v>
      </c>
      <c r="G2096" s="256">
        <f t="shared" si="375"/>
        <v>115731.28</v>
      </c>
      <c r="H2096" s="256">
        <f t="shared" si="376"/>
        <v>724843.28</v>
      </c>
      <c r="I2096" s="256">
        <v>298000</v>
      </c>
      <c r="J2096" s="256">
        <f t="shared" si="377"/>
        <v>56620</v>
      </c>
      <c r="K2096" s="256">
        <f t="shared" si="378"/>
        <v>354620</v>
      </c>
      <c r="L2096" s="256">
        <v>417200</v>
      </c>
      <c r="M2096" s="256">
        <f t="shared" si="379"/>
        <v>79268</v>
      </c>
      <c r="N2096" s="299">
        <f t="shared" si="380"/>
        <v>496468</v>
      </c>
      <c r="O2096" s="303">
        <v>0</v>
      </c>
      <c r="P2096" s="303">
        <v>0</v>
      </c>
      <c r="Q2096" s="305">
        <v>0</v>
      </c>
      <c r="R2096" s="256">
        <f t="shared" si="370"/>
        <v>525310.42666666664</v>
      </c>
      <c r="S2096" s="256">
        <f t="shared" si="371"/>
        <v>354620</v>
      </c>
      <c r="T2096" s="303">
        <f t="shared" si="372"/>
        <v>503461.42555221345</v>
      </c>
      <c r="U2096" s="303">
        <f t="shared" si="373"/>
        <v>186789.27550988083</v>
      </c>
      <c r="V2096" s="256">
        <f t="shared" si="374"/>
        <v>354620</v>
      </c>
    </row>
    <row r="2097" spans="2:22" ht="25.5" x14ac:dyDescent="0.2">
      <c r="B2097" s="259">
        <v>226</v>
      </c>
      <c r="C2097" s="268" t="s">
        <v>27</v>
      </c>
      <c r="D2097" s="274" t="s">
        <v>1273</v>
      </c>
      <c r="E2097" s="260">
        <v>1</v>
      </c>
      <c r="F2097" s="256">
        <v>598808</v>
      </c>
      <c r="G2097" s="256">
        <f t="shared" si="375"/>
        <v>113773.52</v>
      </c>
      <c r="H2097" s="256">
        <f t="shared" si="376"/>
        <v>712581.52</v>
      </c>
      <c r="I2097" s="256">
        <v>289000</v>
      </c>
      <c r="J2097" s="256">
        <f t="shared" si="377"/>
        <v>54910</v>
      </c>
      <c r="K2097" s="256">
        <f t="shared" si="378"/>
        <v>343910</v>
      </c>
      <c r="L2097" s="256">
        <v>404600</v>
      </c>
      <c r="M2097" s="256">
        <f t="shared" si="379"/>
        <v>76874</v>
      </c>
      <c r="N2097" s="299">
        <f t="shared" si="380"/>
        <v>481474</v>
      </c>
      <c r="O2097" s="303">
        <v>0</v>
      </c>
      <c r="P2097" s="303">
        <v>0</v>
      </c>
      <c r="Q2097" s="305">
        <v>0</v>
      </c>
      <c r="R2097" s="256">
        <f t="shared" si="370"/>
        <v>512655.17333333334</v>
      </c>
      <c r="S2097" s="256">
        <f t="shared" si="371"/>
        <v>343910</v>
      </c>
      <c r="T2097" s="303">
        <f t="shared" si="372"/>
        <v>490475.59164488019</v>
      </c>
      <c r="U2097" s="303">
        <f t="shared" si="373"/>
        <v>186303.17118237726</v>
      </c>
      <c r="V2097" s="256">
        <f t="shared" si="374"/>
        <v>343910</v>
      </c>
    </row>
    <row r="2098" spans="2:22" ht="25.5" x14ac:dyDescent="0.2">
      <c r="B2098" s="259">
        <v>227</v>
      </c>
      <c r="C2098" s="268" t="s">
        <v>27</v>
      </c>
      <c r="D2098" s="274" t="s">
        <v>1274</v>
      </c>
      <c r="E2098" s="260">
        <v>1</v>
      </c>
      <c r="F2098" s="256">
        <v>612000</v>
      </c>
      <c r="G2098" s="256">
        <f t="shared" si="375"/>
        <v>116280</v>
      </c>
      <c r="H2098" s="256">
        <f t="shared" si="376"/>
        <v>728280</v>
      </c>
      <c r="I2098" s="256">
        <v>300000</v>
      </c>
      <c r="J2098" s="256">
        <f t="shared" si="377"/>
        <v>57000</v>
      </c>
      <c r="K2098" s="256">
        <f t="shared" si="378"/>
        <v>357000</v>
      </c>
      <c r="L2098" s="256">
        <v>408000</v>
      </c>
      <c r="M2098" s="256">
        <f t="shared" si="379"/>
        <v>77520</v>
      </c>
      <c r="N2098" s="299">
        <f t="shared" si="380"/>
        <v>485520</v>
      </c>
      <c r="O2098" s="303">
        <v>0</v>
      </c>
      <c r="P2098" s="303">
        <v>0</v>
      </c>
      <c r="Q2098" s="305">
        <v>0</v>
      </c>
      <c r="R2098" s="256">
        <f t="shared" si="370"/>
        <v>523600</v>
      </c>
      <c r="S2098" s="256">
        <f t="shared" si="371"/>
        <v>357000</v>
      </c>
      <c r="T2098" s="303">
        <f t="shared" si="372"/>
        <v>501638.93988120405</v>
      </c>
      <c r="U2098" s="303">
        <f t="shared" si="373"/>
        <v>188546.47808962117</v>
      </c>
      <c r="V2098" s="256">
        <f t="shared" si="374"/>
        <v>357000</v>
      </c>
    </row>
    <row r="2099" spans="2:22" ht="25.5" x14ac:dyDescent="0.2">
      <c r="B2099" s="259">
        <v>228</v>
      </c>
      <c r="C2099" s="268" t="s">
        <v>27</v>
      </c>
      <c r="D2099" s="274" t="s">
        <v>1275</v>
      </c>
      <c r="E2099" s="260">
        <v>1</v>
      </c>
      <c r="F2099" s="256">
        <v>607503.6</v>
      </c>
      <c r="G2099" s="256">
        <f t="shared" si="375"/>
        <v>115425.68399999999</v>
      </c>
      <c r="H2099" s="256">
        <f t="shared" si="376"/>
        <v>722929.28399999999</v>
      </c>
      <c r="I2099" s="256">
        <v>319000</v>
      </c>
      <c r="J2099" s="256">
        <f t="shared" si="377"/>
        <v>60610</v>
      </c>
      <c r="K2099" s="256">
        <f t="shared" si="378"/>
        <v>379610</v>
      </c>
      <c r="L2099" s="256">
        <v>440220</v>
      </c>
      <c r="M2099" s="256">
        <f t="shared" si="379"/>
        <v>83641.8</v>
      </c>
      <c r="N2099" s="299">
        <f t="shared" si="380"/>
        <v>523861.8</v>
      </c>
      <c r="O2099" s="303">
        <v>0</v>
      </c>
      <c r="P2099" s="303">
        <v>0</v>
      </c>
      <c r="Q2099" s="305">
        <v>0</v>
      </c>
      <c r="R2099" s="256">
        <f t="shared" si="370"/>
        <v>542133.69466666668</v>
      </c>
      <c r="S2099" s="256">
        <f t="shared" si="371"/>
        <v>379610</v>
      </c>
      <c r="T2099" s="303">
        <f t="shared" si="372"/>
        <v>523861.8</v>
      </c>
      <c r="U2099" s="303">
        <f t="shared" si="373"/>
        <v>172387.43948617755</v>
      </c>
      <c r="V2099" s="256">
        <f t="shared" si="374"/>
        <v>379610</v>
      </c>
    </row>
    <row r="2100" spans="2:22" ht="25.5" x14ac:dyDescent="0.2">
      <c r="B2100" s="259">
        <v>229</v>
      </c>
      <c r="C2100" s="268" t="s">
        <v>27</v>
      </c>
      <c r="D2100" s="274" t="s">
        <v>1276</v>
      </c>
      <c r="E2100" s="260">
        <v>1</v>
      </c>
      <c r="F2100" s="256">
        <v>696095.4</v>
      </c>
      <c r="G2100" s="256">
        <f t="shared" si="375"/>
        <v>132258.12600000002</v>
      </c>
      <c r="H2100" s="256">
        <f t="shared" si="376"/>
        <v>828353.52600000007</v>
      </c>
      <c r="I2100" s="256">
        <v>366000</v>
      </c>
      <c r="J2100" s="256">
        <f t="shared" si="377"/>
        <v>69540</v>
      </c>
      <c r="K2100" s="256">
        <f t="shared" si="378"/>
        <v>435540</v>
      </c>
      <c r="L2100" s="256">
        <v>486780</v>
      </c>
      <c r="M2100" s="256">
        <f t="shared" si="379"/>
        <v>92488.2</v>
      </c>
      <c r="N2100" s="299">
        <f t="shared" si="380"/>
        <v>579268.19999999995</v>
      </c>
      <c r="O2100" s="303">
        <v>0</v>
      </c>
      <c r="P2100" s="303">
        <v>0</v>
      </c>
      <c r="Q2100" s="305">
        <v>0</v>
      </c>
      <c r="R2100" s="256">
        <f t="shared" si="370"/>
        <v>614387.24199999997</v>
      </c>
      <c r="S2100" s="256">
        <f t="shared" si="371"/>
        <v>435540</v>
      </c>
      <c r="T2100" s="303">
        <f t="shared" si="372"/>
        <v>593436.81701193564</v>
      </c>
      <c r="U2100" s="303">
        <f t="shared" si="373"/>
        <v>198747.64623860701</v>
      </c>
      <c r="V2100" s="256">
        <f t="shared" si="374"/>
        <v>435540</v>
      </c>
    </row>
    <row r="2101" spans="2:22" ht="25.5" x14ac:dyDescent="0.2">
      <c r="B2101" s="259">
        <v>230</v>
      </c>
      <c r="C2101" s="268" t="s">
        <v>27</v>
      </c>
      <c r="D2101" s="274" t="s">
        <v>1277</v>
      </c>
      <c r="E2101" s="260">
        <v>1</v>
      </c>
      <c r="F2101" s="256">
        <v>655776</v>
      </c>
      <c r="G2101" s="256">
        <f t="shared" si="375"/>
        <v>124597.44</v>
      </c>
      <c r="H2101" s="256">
        <f t="shared" si="376"/>
        <v>780373.44</v>
      </c>
      <c r="I2101" s="256">
        <v>345000</v>
      </c>
      <c r="J2101" s="256">
        <f t="shared" si="377"/>
        <v>65550</v>
      </c>
      <c r="K2101" s="256">
        <f t="shared" si="378"/>
        <v>410550</v>
      </c>
      <c r="L2101" s="256">
        <v>455400</v>
      </c>
      <c r="M2101" s="256">
        <f t="shared" si="379"/>
        <v>86526</v>
      </c>
      <c r="N2101" s="299">
        <f t="shared" si="380"/>
        <v>541926</v>
      </c>
      <c r="O2101" s="303">
        <v>0</v>
      </c>
      <c r="P2101" s="303">
        <v>0</v>
      </c>
      <c r="Q2101" s="305">
        <v>0</v>
      </c>
      <c r="R2101" s="256">
        <f t="shared" si="370"/>
        <v>577616.48</v>
      </c>
      <c r="S2101" s="256">
        <f t="shared" si="371"/>
        <v>410550</v>
      </c>
      <c r="T2101" s="303">
        <f t="shared" si="372"/>
        <v>557874.06842401519</v>
      </c>
      <c r="U2101" s="303">
        <f t="shared" si="373"/>
        <v>187477.20385511187</v>
      </c>
      <c r="V2101" s="256">
        <f t="shared" si="374"/>
        <v>410550</v>
      </c>
    </row>
    <row r="2102" spans="2:22" ht="25.5" x14ac:dyDescent="0.2">
      <c r="B2102" s="259">
        <v>231</v>
      </c>
      <c r="C2102" s="268" t="s">
        <v>27</v>
      </c>
      <c r="D2102" s="274" t="s">
        <v>1278</v>
      </c>
      <c r="E2102" s="260">
        <v>1</v>
      </c>
      <c r="F2102" s="256">
        <v>692250</v>
      </c>
      <c r="G2102" s="256">
        <f t="shared" si="375"/>
        <v>131527.5</v>
      </c>
      <c r="H2102" s="256">
        <f t="shared" si="376"/>
        <v>823777.5</v>
      </c>
      <c r="I2102" s="256">
        <v>375000</v>
      </c>
      <c r="J2102" s="256">
        <f t="shared" si="377"/>
        <v>71250</v>
      </c>
      <c r="K2102" s="256">
        <f t="shared" si="378"/>
        <v>446250</v>
      </c>
      <c r="L2102" s="256">
        <v>487500</v>
      </c>
      <c r="M2102" s="256">
        <f t="shared" si="379"/>
        <v>92625</v>
      </c>
      <c r="N2102" s="299">
        <f t="shared" si="380"/>
        <v>580125</v>
      </c>
      <c r="O2102" s="303">
        <v>0</v>
      </c>
      <c r="P2102" s="303">
        <v>0</v>
      </c>
      <c r="Q2102" s="305">
        <v>0</v>
      </c>
      <c r="R2102" s="256">
        <f t="shared" si="370"/>
        <v>616717.5</v>
      </c>
      <c r="S2102" s="256">
        <f t="shared" si="371"/>
        <v>446250</v>
      </c>
      <c r="T2102" s="303">
        <f t="shared" si="372"/>
        <v>597452.31112875091</v>
      </c>
      <c r="U2102" s="303">
        <f t="shared" si="373"/>
        <v>191405.35939792803</v>
      </c>
      <c r="V2102" s="256">
        <f t="shared" si="374"/>
        <v>446250</v>
      </c>
    </row>
    <row r="2103" spans="2:22" ht="25.5" x14ac:dyDescent="0.2">
      <c r="B2103" s="259">
        <v>232</v>
      </c>
      <c r="C2103" s="268" t="s">
        <v>27</v>
      </c>
      <c r="D2103" s="274" t="s">
        <v>1279</v>
      </c>
      <c r="E2103" s="260">
        <v>1</v>
      </c>
      <c r="F2103" s="256">
        <v>567837.6</v>
      </c>
      <c r="G2103" s="256">
        <f t="shared" si="375"/>
        <v>107889.144</v>
      </c>
      <c r="H2103" s="256">
        <f t="shared" si="376"/>
        <v>675726.74399999995</v>
      </c>
      <c r="I2103" s="256">
        <v>314000</v>
      </c>
      <c r="J2103" s="256">
        <f t="shared" si="377"/>
        <v>59660</v>
      </c>
      <c r="K2103" s="256">
        <f t="shared" si="378"/>
        <v>373660</v>
      </c>
      <c r="L2103" s="256">
        <v>414480</v>
      </c>
      <c r="M2103" s="256">
        <f t="shared" si="379"/>
        <v>78751.199999999997</v>
      </c>
      <c r="N2103" s="299">
        <f t="shared" si="380"/>
        <v>493231.2</v>
      </c>
      <c r="O2103" s="303">
        <v>0</v>
      </c>
      <c r="P2103" s="303">
        <v>0</v>
      </c>
      <c r="Q2103" s="305">
        <v>0</v>
      </c>
      <c r="R2103" s="256">
        <f t="shared" si="370"/>
        <v>514205.9813333333</v>
      </c>
      <c r="S2103" s="256">
        <f t="shared" si="371"/>
        <v>373660</v>
      </c>
      <c r="T2103" s="303">
        <f t="shared" si="372"/>
        <v>499381.84857060062</v>
      </c>
      <c r="U2103" s="303">
        <f t="shared" si="373"/>
        <v>152121.77867312863</v>
      </c>
      <c r="V2103" s="256">
        <f t="shared" si="374"/>
        <v>373660</v>
      </c>
    </row>
    <row r="2104" spans="2:22" ht="25.5" x14ac:dyDescent="0.2">
      <c r="B2104" s="259">
        <v>233</v>
      </c>
      <c r="C2104" s="268" t="s">
        <v>27</v>
      </c>
      <c r="D2104" s="274" t="s">
        <v>1280</v>
      </c>
      <c r="E2104" s="260">
        <v>1</v>
      </c>
      <c r="F2104" s="256">
        <v>612334.80000000005</v>
      </c>
      <c r="G2104" s="256">
        <f t="shared" si="375"/>
        <v>116343.61200000001</v>
      </c>
      <c r="H2104" s="256">
        <f t="shared" si="376"/>
        <v>728678.41200000001</v>
      </c>
      <c r="I2104" s="256">
        <v>329000</v>
      </c>
      <c r="J2104" s="256">
        <f t="shared" si="377"/>
        <v>62510</v>
      </c>
      <c r="K2104" s="256">
        <f t="shared" si="378"/>
        <v>391510</v>
      </c>
      <c r="L2104" s="256">
        <v>434280</v>
      </c>
      <c r="M2104" s="256">
        <f t="shared" si="379"/>
        <v>82513.2</v>
      </c>
      <c r="N2104" s="299">
        <f t="shared" si="380"/>
        <v>516793.2</v>
      </c>
      <c r="O2104" s="303">
        <v>0</v>
      </c>
      <c r="P2104" s="303">
        <v>0</v>
      </c>
      <c r="Q2104" s="305">
        <v>0</v>
      </c>
      <c r="R2104" s="256">
        <f t="shared" si="370"/>
        <v>545660.53733333328</v>
      </c>
      <c r="S2104" s="256">
        <f t="shared" si="371"/>
        <v>391510</v>
      </c>
      <c r="T2104" s="303">
        <f t="shared" si="372"/>
        <v>528281.23489578534</v>
      </c>
      <c r="U2104" s="303">
        <f t="shared" si="373"/>
        <v>170427.77615807761</v>
      </c>
      <c r="V2104" s="256">
        <f t="shared" si="374"/>
        <v>391510</v>
      </c>
    </row>
    <row r="2105" spans="2:22" ht="25.5" x14ac:dyDescent="0.2">
      <c r="B2105" s="259">
        <v>234</v>
      </c>
      <c r="C2105" s="268" t="s">
        <v>27</v>
      </c>
      <c r="D2105" s="274" t="s">
        <v>1281</v>
      </c>
      <c r="E2105" s="260">
        <v>1</v>
      </c>
      <c r="F2105" s="256">
        <v>634036</v>
      </c>
      <c r="G2105" s="256">
        <f t="shared" si="375"/>
        <v>120466.84</v>
      </c>
      <c r="H2105" s="256">
        <f t="shared" si="376"/>
        <v>754502.84</v>
      </c>
      <c r="I2105" s="256">
        <v>356000</v>
      </c>
      <c r="J2105" s="256">
        <f t="shared" si="377"/>
        <v>67640</v>
      </c>
      <c r="K2105" s="256">
        <f t="shared" si="378"/>
        <v>423640</v>
      </c>
      <c r="L2105" s="256">
        <v>487720</v>
      </c>
      <c r="M2105" s="256">
        <f t="shared" si="379"/>
        <v>92666.8</v>
      </c>
      <c r="N2105" s="299">
        <f t="shared" si="380"/>
        <v>580386.80000000005</v>
      </c>
      <c r="O2105" s="303">
        <v>0</v>
      </c>
      <c r="P2105" s="303">
        <v>0</v>
      </c>
      <c r="Q2105" s="305">
        <v>0</v>
      </c>
      <c r="R2105" s="256">
        <f t="shared" si="370"/>
        <v>586176.54666666663</v>
      </c>
      <c r="S2105" s="256">
        <f t="shared" si="371"/>
        <v>423640</v>
      </c>
      <c r="T2105" s="303">
        <f t="shared" si="372"/>
        <v>570328.56202099472</v>
      </c>
      <c r="U2105" s="303">
        <f t="shared" si="373"/>
        <v>165507.38834887292</v>
      </c>
      <c r="V2105" s="256">
        <f t="shared" si="374"/>
        <v>423640</v>
      </c>
    </row>
    <row r="2106" spans="2:22" ht="25.5" x14ac:dyDescent="0.2">
      <c r="B2106" s="259">
        <v>235</v>
      </c>
      <c r="C2106" s="268" t="s">
        <v>27</v>
      </c>
      <c r="D2106" s="274" t="s">
        <v>1282</v>
      </c>
      <c r="E2106" s="260">
        <v>1</v>
      </c>
      <c r="F2106" s="256">
        <v>676972.8</v>
      </c>
      <c r="G2106" s="256">
        <f t="shared" si="375"/>
        <v>128624.83200000001</v>
      </c>
      <c r="H2106" s="256">
        <f t="shared" si="376"/>
        <v>805597.6320000001</v>
      </c>
      <c r="I2106" s="256">
        <v>336000</v>
      </c>
      <c r="J2106" s="256">
        <f t="shared" si="377"/>
        <v>63840</v>
      </c>
      <c r="K2106" s="256">
        <f t="shared" si="378"/>
        <v>399840</v>
      </c>
      <c r="L2106" s="256">
        <v>463680</v>
      </c>
      <c r="M2106" s="256">
        <f t="shared" si="379"/>
        <v>88099.199999999997</v>
      </c>
      <c r="N2106" s="299">
        <f t="shared" si="380"/>
        <v>551779.19999999995</v>
      </c>
      <c r="O2106" s="303">
        <v>0</v>
      </c>
      <c r="P2106" s="303">
        <v>0</v>
      </c>
      <c r="Q2106" s="305">
        <v>0</v>
      </c>
      <c r="R2106" s="256">
        <f t="shared" si="370"/>
        <v>585738.94400000002</v>
      </c>
      <c r="S2106" s="256">
        <f t="shared" si="371"/>
        <v>399840</v>
      </c>
      <c r="T2106" s="303">
        <f t="shared" si="372"/>
        <v>562241.95291070978</v>
      </c>
      <c r="U2106" s="303">
        <f t="shared" si="373"/>
        <v>204999.41985520581</v>
      </c>
      <c r="V2106" s="256">
        <f t="shared" si="374"/>
        <v>399840</v>
      </c>
    </row>
    <row r="2107" spans="2:22" ht="25.5" x14ac:dyDescent="0.2">
      <c r="B2107" s="259">
        <v>236</v>
      </c>
      <c r="C2107" s="268" t="s">
        <v>27</v>
      </c>
      <c r="D2107" s="274" t="s">
        <v>1283</v>
      </c>
      <c r="E2107" s="260">
        <v>1</v>
      </c>
      <c r="F2107" s="256">
        <v>722203</v>
      </c>
      <c r="G2107" s="256">
        <f t="shared" si="375"/>
        <v>137218.57</v>
      </c>
      <c r="H2107" s="256">
        <f t="shared" si="376"/>
        <v>859421.57000000007</v>
      </c>
      <c r="I2107" s="256">
        <v>370000</v>
      </c>
      <c r="J2107" s="256">
        <f t="shared" si="377"/>
        <v>70300</v>
      </c>
      <c r="K2107" s="256">
        <f t="shared" si="378"/>
        <v>440300</v>
      </c>
      <c r="L2107" s="256">
        <v>484700</v>
      </c>
      <c r="M2107" s="256">
        <f t="shared" si="379"/>
        <v>92093</v>
      </c>
      <c r="N2107" s="299">
        <f t="shared" si="380"/>
        <v>576793</v>
      </c>
      <c r="O2107" s="303">
        <v>0</v>
      </c>
      <c r="P2107" s="303">
        <v>0</v>
      </c>
      <c r="Q2107" s="305">
        <v>0</v>
      </c>
      <c r="R2107" s="256">
        <f t="shared" si="370"/>
        <v>625504.85666666669</v>
      </c>
      <c r="S2107" s="256">
        <f t="shared" si="371"/>
        <v>440300</v>
      </c>
      <c r="T2107" s="303">
        <f t="shared" si="372"/>
        <v>602085.69011101301</v>
      </c>
      <c r="U2107" s="303">
        <f t="shared" si="373"/>
        <v>213764.7219368802</v>
      </c>
      <c r="V2107" s="256">
        <f t="shared" si="374"/>
        <v>440300</v>
      </c>
    </row>
    <row r="2108" spans="2:22" ht="25.5" x14ac:dyDescent="0.2">
      <c r="B2108" s="259">
        <v>237</v>
      </c>
      <c r="C2108" s="268" t="s">
        <v>27</v>
      </c>
      <c r="D2108" s="274" t="s">
        <v>1284</v>
      </c>
      <c r="E2108" s="260">
        <v>1</v>
      </c>
      <c r="F2108" s="256">
        <v>596132.6</v>
      </c>
      <c r="G2108" s="256">
        <f t="shared" si="375"/>
        <v>113265.194</v>
      </c>
      <c r="H2108" s="256">
        <f t="shared" si="376"/>
        <v>709397.79399999999</v>
      </c>
      <c r="I2108" s="256">
        <v>307000</v>
      </c>
      <c r="J2108" s="256">
        <f t="shared" si="377"/>
        <v>58330</v>
      </c>
      <c r="K2108" s="256">
        <f t="shared" si="378"/>
        <v>365330</v>
      </c>
      <c r="L2108" s="256">
        <v>408310</v>
      </c>
      <c r="M2108" s="256">
        <f t="shared" si="379"/>
        <v>77578.899999999994</v>
      </c>
      <c r="N2108" s="299">
        <f t="shared" si="380"/>
        <v>485888.9</v>
      </c>
      <c r="O2108" s="303">
        <v>0</v>
      </c>
      <c r="P2108" s="303">
        <v>0</v>
      </c>
      <c r="Q2108" s="305">
        <v>0</v>
      </c>
      <c r="R2108" s="256">
        <f t="shared" si="370"/>
        <v>520205.56466666673</v>
      </c>
      <c r="S2108" s="256">
        <f t="shared" si="371"/>
        <v>365330</v>
      </c>
      <c r="T2108" s="303">
        <f t="shared" si="372"/>
        <v>501230.37618885719</v>
      </c>
      <c r="U2108" s="303">
        <f t="shared" si="373"/>
        <v>174582.03464958767</v>
      </c>
      <c r="V2108" s="256">
        <f t="shared" si="374"/>
        <v>365330</v>
      </c>
    </row>
    <row r="2109" spans="2:22" ht="25.5" x14ac:dyDescent="0.2">
      <c r="B2109" s="259">
        <v>238</v>
      </c>
      <c r="C2109" s="268" t="s">
        <v>27</v>
      </c>
      <c r="D2109" s="274" t="s">
        <v>1285</v>
      </c>
      <c r="E2109" s="260">
        <v>1</v>
      </c>
      <c r="F2109" s="256">
        <v>606528</v>
      </c>
      <c r="G2109" s="256">
        <f t="shared" si="375"/>
        <v>115240.32000000001</v>
      </c>
      <c r="H2109" s="256">
        <f t="shared" si="376"/>
        <v>721768.32000000007</v>
      </c>
      <c r="I2109" s="256">
        <v>312000</v>
      </c>
      <c r="J2109" s="256">
        <f t="shared" si="377"/>
        <v>59280</v>
      </c>
      <c r="K2109" s="256">
        <f t="shared" si="378"/>
        <v>371280</v>
      </c>
      <c r="L2109" s="256">
        <v>421200</v>
      </c>
      <c r="M2109" s="256">
        <f t="shared" si="379"/>
        <v>80028</v>
      </c>
      <c r="N2109" s="299">
        <f t="shared" si="380"/>
        <v>501228</v>
      </c>
      <c r="O2109" s="303">
        <v>0</v>
      </c>
      <c r="P2109" s="303">
        <v>0</v>
      </c>
      <c r="Q2109" s="305">
        <v>0</v>
      </c>
      <c r="R2109" s="256">
        <f t="shared" si="370"/>
        <v>531425.44000000006</v>
      </c>
      <c r="S2109" s="256">
        <f t="shared" si="371"/>
        <v>371280</v>
      </c>
      <c r="T2109" s="303">
        <f t="shared" si="372"/>
        <v>512127.65890634112</v>
      </c>
      <c r="U2109" s="303">
        <f t="shared" si="373"/>
        <v>177184.73312060724</v>
      </c>
      <c r="V2109" s="256">
        <f t="shared" si="374"/>
        <v>371280</v>
      </c>
    </row>
    <row r="2110" spans="2:22" ht="25.5" x14ac:dyDescent="0.2">
      <c r="B2110" s="259">
        <v>239</v>
      </c>
      <c r="C2110" s="268" t="s">
        <v>27</v>
      </c>
      <c r="D2110" s="275" t="s">
        <v>1286</v>
      </c>
      <c r="E2110" s="260">
        <v>1</v>
      </c>
      <c r="F2110" s="256">
        <v>527132.19999999995</v>
      </c>
      <c r="G2110" s="256">
        <f t="shared" si="375"/>
        <v>100155.11799999999</v>
      </c>
      <c r="H2110" s="256">
        <f t="shared" si="376"/>
        <v>627287.31799999997</v>
      </c>
      <c r="I2110" s="256">
        <v>298000</v>
      </c>
      <c r="J2110" s="256">
        <f t="shared" si="377"/>
        <v>56620</v>
      </c>
      <c r="K2110" s="256">
        <f t="shared" si="378"/>
        <v>354620</v>
      </c>
      <c r="L2110" s="256">
        <v>396340</v>
      </c>
      <c r="M2110" s="256">
        <f t="shared" si="379"/>
        <v>75304.600000000006</v>
      </c>
      <c r="N2110" s="299">
        <f t="shared" si="380"/>
        <v>471644.6</v>
      </c>
      <c r="O2110" s="303">
        <v>0</v>
      </c>
      <c r="P2110" s="303">
        <v>0</v>
      </c>
      <c r="Q2110" s="305">
        <v>0</v>
      </c>
      <c r="R2110" s="256">
        <f t="shared" si="370"/>
        <v>484517.30600000004</v>
      </c>
      <c r="S2110" s="256">
        <f t="shared" si="371"/>
        <v>354620</v>
      </c>
      <c r="T2110" s="303">
        <f t="shared" si="372"/>
        <v>471644.6</v>
      </c>
      <c r="U2110" s="303">
        <f t="shared" si="373"/>
        <v>136788.6928665888</v>
      </c>
      <c r="V2110" s="256">
        <f t="shared" si="374"/>
        <v>354620</v>
      </c>
    </row>
    <row r="2111" spans="2:22" ht="25.5" x14ac:dyDescent="0.2">
      <c r="B2111" s="259">
        <v>240</v>
      </c>
      <c r="C2111" s="268" t="s">
        <v>27</v>
      </c>
      <c r="D2111" s="275" t="s">
        <v>1287</v>
      </c>
      <c r="E2111" s="260">
        <v>1</v>
      </c>
      <c r="F2111" s="256">
        <v>588744</v>
      </c>
      <c r="G2111" s="256">
        <f t="shared" si="375"/>
        <v>111861.36</v>
      </c>
      <c r="H2111" s="256">
        <f t="shared" si="376"/>
        <v>700605.36</v>
      </c>
      <c r="I2111" s="256">
        <v>333000</v>
      </c>
      <c r="J2111" s="256">
        <f t="shared" si="377"/>
        <v>63270</v>
      </c>
      <c r="K2111" s="256">
        <f t="shared" si="378"/>
        <v>396270</v>
      </c>
      <c r="L2111" s="256">
        <v>452880</v>
      </c>
      <c r="M2111" s="256">
        <f t="shared" si="379"/>
        <v>86047.2</v>
      </c>
      <c r="N2111" s="299">
        <f t="shared" si="380"/>
        <v>538927.19999999995</v>
      </c>
      <c r="O2111" s="303">
        <v>0</v>
      </c>
      <c r="P2111" s="303">
        <v>0</v>
      </c>
      <c r="Q2111" s="305">
        <v>0</v>
      </c>
      <c r="R2111" s="256">
        <f t="shared" si="370"/>
        <v>545267.5199999999</v>
      </c>
      <c r="S2111" s="256">
        <f t="shared" si="371"/>
        <v>396270</v>
      </c>
      <c r="T2111" s="303">
        <f t="shared" si="372"/>
        <v>530882.30654922081</v>
      </c>
      <c r="U2111" s="303">
        <f t="shared" si="373"/>
        <v>152266.71527244287</v>
      </c>
      <c r="V2111" s="256">
        <f t="shared" si="374"/>
        <v>396270</v>
      </c>
    </row>
    <row r="2112" spans="2:22" ht="25.5" x14ac:dyDescent="0.2">
      <c r="B2112" s="259">
        <v>241</v>
      </c>
      <c r="C2112" s="268" t="s">
        <v>27</v>
      </c>
      <c r="D2112" s="275" t="s">
        <v>1288</v>
      </c>
      <c r="E2112" s="260">
        <v>1</v>
      </c>
      <c r="F2112" s="256">
        <v>528192</v>
      </c>
      <c r="G2112" s="256">
        <f t="shared" si="375"/>
        <v>100356.48</v>
      </c>
      <c r="H2112" s="256">
        <f t="shared" si="376"/>
        <v>628548.48</v>
      </c>
      <c r="I2112" s="256">
        <v>288000</v>
      </c>
      <c r="J2112" s="256">
        <f t="shared" si="377"/>
        <v>54720</v>
      </c>
      <c r="K2112" s="256">
        <f t="shared" si="378"/>
        <v>342720</v>
      </c>
      <c r="L2112" s="256">
        <v>377280</v>
      </c>
      <c r="M2112" s="256">
        <f t="shared" si="379"/>
        <v>71683.199999999997</v>
      </c>
      <c r="N2112" s="299">
        <f t="shared" si="380"/>
        <v>448963.2</v>
      </c>
      <c r="O2112" s="303">
        <v>0</v>
      </c>
      <c r="P2112" s="303">
        <v>0</v>
      </c>
      <c r="Q2112" s="305">
        <v>0</v>
      </c>
      <c r="R2112" s="256">
        <f t="shared" si="370"/>
        <v>473410.56</v>
      </c>
      <c r="S2112" s="256">
        <f t="shared" si="371"/>
        <v>342720</v>
      </c>
      <c r="T2112" s="303">
        <f t="shared" si="372"/>
        <v>459017.9384750324</v>
      </c>
      <c r="U2112" s="303">
        <f t="shared" si="373"/>
        <v>144473.99438308895</v>
      </c>
      <c r="V2112" s="256">
        <f t="shared" si="374"/>
        <v>342720</v>
      </c>
    </row>
    <row r="2113" spans="2:22" ht="25.5" x14ac:dyDescent="0.2">
      <c r="B2113" s="259">
        <v>242</v>
      </c>
      <c r="C2113" s="268" t="s">
        <v>27</v>
      </c>
      <c r="D2113" s="275" t="s">
        <v>1289</v>
      </c>
      <c r="E2113" s="260">
        <v>1</v>
      </c>
      <c r="F2113" s="256">
        <v>720564</v>
      </c>
      <c r="G2113" s="256">
        <f t="shared" si="375"/>
        <v>136907.16</v>
      </c>
      <c r="H2113" s="256">
        <f t="shared" si="376"/>
        <v>857471.16</v>
      </c>
      <c r="I2113" s="256">
        <v>372000</v>
      </c>
      <c r="J2113" s="256">
        <f t="shared" si="377"/>
        <v>70680</v>
      </c>
      <c r="K2113" s="256">
        <f t="shared" si="378"/>
        <v>442680</v>
      </c>
      <c r="L2113" s="256">
        <v>483600</v>
      </c>
      <c r="M2113" s="256">
        <f t="shared" si="379"/>
        <v>91884</v>
      </c>
      <c r="N2113" s="299">
        <f t="shared" si="380"/>
        <v>575484</v>
      </c>
      <c r="O2113" s="303">
        <v>0</v>
      </c>
      <c r="P2113" s="303">
        <v>0</v>
      </c>
      <c r="Q2113" s="305">
        <v>0</v>
      </c>
      <c r="R2113" s="256">
        <f t="shared" si="370"/>
        <v>625211.72000000009</v>
      </c>
      <c r="S2113" s="256">
        <f t="shared" si="371"/>
        <v>442680</v>
      </c>
      <c r="T2113" s="303">
        <f t="shared" si="372"/>
        <v>602255.66290250386</v>
      </c>
      <c r="U2113" s="303">
        <f t="shared" si="373"/>
        <v>211819.64310666535</v>
      </c>
      <c r="V2113" s="256">
        <f t="shared" si="374"/>
        <v>442680</v>
      </c>
    </row>
    <row r="2114" spans="2:22" ht="25.5" x14ac:dyDescent="0.2">
      <c r="B2114" s="259">
        <v>243</v>
      </c>
      <c r="C2114" s="268" t="s">
        <v>27</v>
      </c>
      <c r="D2114" s="275" t="s">
        <v>1290</v>
      </c>
      <c r="E2114" s="260">
        <v>1</v>
      </c>
      <c r="F2114" s="256">
        <v>680050</v>
      </c>
      <c r="G2114" s="256">
        <f t="shared" si="375"/>
        <v>129209.5</v>
      </c>
      <c r="H2114" s="256">
        <f t="shared" si="376"/>
        <v>809259.5</v>
      </c>
      <c r="I2114" s="256">
        <v>335000</v>
      </c>
      <c r="J2114" s="256">
        <f t="shared" si="377"/>
        <v>63650</v>
      </c>
      <c r="K2114" s="256">
        <f t="shared" si="378"/>
        <v>398650</v>
      </c>
      <c r="L2114" s="256">
        <v>469000</v>
      </c>
      <c r="M2114" s="256">
        <f t="shared" si="379"/>
        <v>89110</v>
      </c>
      <c r="N2114" s="299">
        <f t="shared" si="380"/>
        <v>558110</v>
      </c>
      <c r="O2114" s="303">
        <v>0</v>
      </c>
      <c r="P2114" s="303">
        <v>0</v>
      </c>
      <c r="Q2114" s="305">
        <v>0</v>
      </c>
      <c r="R2114" s="256">
        <f t="shared" si="370"/>
        <v>588673.16666666663</v>
      </c>
      <c r="S2114" s="256">
        <f t="shared" si="371"/>
        <v>398650</v>
      </c>
      <c r="T2114" s="303">
        <f t="shared" si="372"/>
        <v>564676.60241958441</v>
      </c>
      <c r="U2114" s="303">
        <f t="shared" si="373"/>
        <v>207003.91479410074</v>
      </c>
      <c r="V2114" s="256">
        <f t="shared" si="374"/>
        <v>398650</v>
      </c>
    </row>
    <row r="2115" spans="2:22" ht="25.5" x14ac:dyDescent="0.2">
      <c r="B2115" s="259">
        <v>244</v>
      </c>
      <c r="C2115" s="268" t="s">
        <v>27</v>
      </c>
      <c r="D2115" s="275" t="s">
        <v>1291</v>
      </c>
      <c r="E2115" s="260">
        <v>1</v>
      </c>
      <c r="F2115" s="256">
        <v>682045.2</v>
      </c>
      <c r="G2115" s="256">
        <f t="shared" si="375"/>
        <v>129588.58799999999</v>
      </c>
      <c r="H2115" s="256">
        <f t="shared" si="376"/>
        <v>811633.78799999994</v>
      </c>
      <c r="I2115" s="256">
        <v>348000</v>
      </c>
      <c r="J2115" s="256">
        <f t="shared" si="377"/>
        <v>66120</v>
      </c>
      <c r="K2115" s="256">
        <f t="shared" si="378"/>
        <v>414120</v>
      </c>
      <c r="L2115" s="256">
        <v>483720</v>
      </c>
      <c r="M2115" s="256">
        <f t="shared" si="379"/>
        <v>91906.8</v>
      </c>
      <c r="N2115" s="299">
        <f t="shared" si="380"/>
        <v>575626.80000000005</v>
      </c>
      <c r="O2115" s="303">
        <v>0</v>
      </c>
      <c r="P2115" s="303">
        <v>0</v>
      </c>
      <c r="Q2115" s="305">
        <v>0</v>
      </c>
      <c r="R2115" s="256">
        <f t="shared" si="370"/>
        <v>600460.196</v>
      </c>
      <c r="S2115" s="256">
        <f t="shared" si="371"/>
        <v>414120</v>
      </c>
      <c r="T2115" s="303">
        <f t="shared" si="372"/>
        <v>578374.46359358926</v>
      </c>
      <c r="U2115" s="303">
        <f t="shared" si="373"/>
        <v>199917.04799790561</v>
      </c>
      <c r="V2115" s="256">
        <f t="shared" si="374"/>
        <v>414120</v>
      </c>
    </row>
    <row r="2116" spans="2:22" ht="25.5" x14ac:dyDescent="0.2">
      <c r="B2116" s="259">
        <v>245</v>
      </c>
      <c r="C2116" s="268" t="s">
        <v>27</v>
      </c>
      <c r="D2116" s="275" t="s">
        <v>1292</v>
      </c>
      <c r="E2116" s="260">
        <v>1</v>
      </c>
      <c r="F2116" s="256">
        <v>598260.6</v>
      </c>
      <c r="G2116" s="256">
        <f t="shared" si="375"/>
        <v>113669.514</v>
      </c>
      <c r="H2116" s="256">
        <f t="shared" si="376"/>
        <v>711930.11399999994</v>
      </c>
      <c r="I2116" s="256">
        <v>306000</v>
      </c>
      <c r="J2116" s="256">
        <f t="shared" si="377"/>
        <v>58140</v>
      </c>
      <c r="K2116" s="256">
        <f t="shared" si="378"/>
        <v>364140</v>
      </c>
      <c r="L2116" s="256">
        <v>406980</v>
      </c>
      <c r="M2116" s="256">
        <f t="shared" si="379"/>
        <v>77326.2</v>
      </c>
      <c r="N2116" s="299">
        <f t="shared" si="380"/>
        <v>484306.2</v>
      </c>
      <c r="O2116" s="303">
        <v>0</v>
      </c>
      <c r="P2116" s="303">
        <v>0</v>
      </c>
      <c r="Q2116" s="305">
        <v>0</v>
      </c>
      <c r="R2116" s="256">
        <f t="shared" si="370"/>
        <v>520125.43800000002</v>
      </c>
      <c r="S2116" s="256">
        <f t="shared" si="371"/>
        <v>364140</v>
      </c>
      <c r="T2116" s="303">
        <f t="shared" si="372"/>
        <v>500735.74365809519</v>
      </c>
      <c r="U2116" s="303">
        <f t="shared" si="373"/>
        <v>176640.1828781002</v>
      </c>
      <c r="V2116" s="256">
        <f t="shared" si="374"/>
        <v>364140</v>
      </c>
    </row>
    <row r="2117" spans="2:22" ht="25.5" x14ac:dyDescent="0.2">
      <c r="B2117" s="259">
        <v>246</v>
      </c>
      <c r="C2117" s="268" t="s">
        <v>27</v>
      </c>
      <c r="D2117" s="275" t="s">
        <v>1293</v>
      </c>
      <c r="E2117" s="260">
        <v>1</v>
      </c>
      <c r="F2117" s="256">
        <v>712458.4</v>
      </c>
      <c r="G2117" s="256">
        <f t="shared" si="375"/>
        <v>135367.09600000002</v>
      </c>
      <c r="H2117" s="256">
        <f t="shared" si="376"/>
        <v>847825.49600000004</v>
      </c>
      <c r="I2117" s="256">
        <v>344000</v>
      </c>
      <c r="J2117" s="256">
        <f t="shared" si="377"/>
        <v>65360</v>
      </c>
      <c r="K2117" s="256">
        <f t="shared" si="378"/>
        <v>409360</v>
      </c>
      <c r="L2117" s="256">
        <v>478160</v>
      </c>
      <c r="M2117" s="256">
        <f t="shared" si="379"/>
        <v>90850.4</v>
      </c>
      <c r="N2117" s="299">
        <f t="shared" si="380"/>
        <v>569010.4</v>
      </c>
      <c r="O2117" s="303">
        <v>0</v>
      </c>
      <c r="P2117" s="303">
        <v>0</v>
      </c>
      <c r="Q2117" s="305">
        <v>0</v>
      </c>
      <c r="R2117" s="256">
        <f t="shared" si="370"/>
        <v>608731.96533333336</v>
      </c>
      <c r="S2117" s="256">
        <f t="shared" si="371"/>
        <v>409360</v>
      </c>
      <c r="T2117" s="303">
        <f t="shared" si="372"/>
        <v>582340.98977329466</v>
      </c>
      <c r="U2117" s="303">
        <f t="shared" si="373"/>
        <v>221915.18618614</v>
      </c>
      <c r="V2117" s="256">
        <f t="shared" si="374"/>
        <v>409360</v>
      </c>
    </row>
    <row r="2118" spans="2:22" ht="25.5" x14ac:dyDescent="0.2">
      <c r="B2118" s="259">
        <v>247</v>
      </c>
      <c r="C2118" s="268" t="s">
        <v>27</v>
      </c>
      <c r="D2118" s="275" t="s">
        <v>1294</v>
      </c>
      <c r="E2118" s="260">
        <v>1</v>
      </c>
      <c r="F2118" s="256">
        <v>644515.19999999995</v>
      </c>
      <c r="G2118" s="256">
        <f t="shared" si="375"/>
        <v>122457.88799999999</v>
      </c>
      <c r="H2118" s="256">
        <f t="shared" si="376"/>
        <v>766973.08799999999</v>
      </c>
      <c r="I2118" s="256">
        <v>336000</v>
      </c>
      <c r="J2118" s="256">
        <f t="shared" si="377"/>
        <v>63840</v>
      </c>
      <c r="K2118" s="256">
        <f t="shared" si="378"/>
        <v>399840</v>
      </c>
      <c r="L2118" s="256">
        <v>463680</v>
      </c>
      <c r="M2118" s="256">
        <f t="shared" si="379"/>
        <v>88099.199999999997</v>
      </c>
      <c r="N2118" s="299">
        <f t="shared" si="380"/>
        <v>551779.19999999995</v>
      </c>
      <c r="O2118" s="303">
        <v>0</v>
      </c>
      <c r="P2118" s="303">
        <v>0</v>
      </c>
      <c r="Q2118" s="305">
        <v>0</v>
      </c>
      <c r="R2118" s="256">
        <f t="shared" ref="R2118:R2181" si="381">AVERAGE(H2118,K2118,N2118)</f>
        <v>572864.09600000002</v>
      </c>
      <c r="S2118" s="256">
        <f t="shared" ref="S2118:S2181" si="382">MIN(H2118,K2118,N2118)</f>
        <v>399840</v>
      </c>
      <c r="T2118" s="303">
        <f t="shared" ref="T2118:T2181" si="383">GEOMEAN(H2118,K2118,N2118)</f>
        <v>553108.79357428965</v>
      </c>
      <c r="U2118" s="303">
        <f t="shared" ref="U2118:U2181" si="384">STDEV(H2118,K2118,N2118)</f>
        <v>184472.5066388</v>
      </c>
      <c r="V2118" s="256">
        <f t="shared" ref="V2118:V2181" si="385">S2118</f>
        <v>399840</v>
      </c>
    </row>
    <row r="2119" spans="2:22" ht="25.5" x14ac:dyDescent="0.2">
      <c r="B2119" s="259">
        <v>248</v>
      </c>
      <c r="C2119" s="268" t="s">
        <v>27</v>
      </c>
      <c r="D2119" s="275" t="s">
        <v>1295</v>
      </c>
      <c r="E2119" s="260">
        <v>1</v>
      </c>
      <c r="F2119" s="256">
        <v>718704</v>
      </c>
      <c r="G2119" s="256">
        <f t="shared" si="375"/>
        <v>136553.76</v>
      </c>
      <c r="H2119" s="256">
        <f t="shared" si="376"/>
        <v>855257.76</v>
      </c>
      <c r="I2119" s="256">
        <v>372000</v>
      </c>
      <c r="J2119" s="256">
        <f t="shared" si="377"/>
        <v>70680</v>
      </c>
      <c r="K2119" s="256">
        <f t="shared" si="378"/>
        <v>442680</v>
      </c>
      <c r="L2119" s="256">
        <v>513360</v>
      </c>
      <c r="M2119" s="256">
        <f t="shared" si="379"/>
        <v>97538.4</v>
      </c>
      <c r="N2119" s="299">
        <f t="shared" si="380"/>
        <v>610898.4</v>
      </c>
      <c r="O2119" s="303">
        <v>0</v>
      </c>
      <c r="P2119" s="303">
        <v>0</v>
      </c>
      <c r="Q2119" s="305">
        <v>0</v>
      </c>
      <c r="R2119" s="256">
        <f t="shared" si="381"/>
        <v>636278.72000000009</v>
      </c>
      <c r="S2119" s="256">
        <f t="shared" si="382"/>
        <v>442680</v>
      </c>
      <c r="T2119" s="303">
        <f t="shared" si="383"/>
        <v>613835.4566884354</v>
      </c>
      <c r="U2119" s="303">
        <f t="shared" si="384"/>
        <v>207456.55567884864</v>
      </c>
      <c r="V2119" s="256">
        <f t="shared" si="385"/>
        <v>442680</v>
      </c>
    </row>
    <row r="2120" spans="2:22" ht="25.5" x14ac:dyDescent="0.2">
      <c r="B2120" s="259">
        <v>249</v>
      </c>
      <c r="C2120" s="268" t="s">
        <v>27</v>
      </c>
      <c r="D2120" s="274" t="s">
        <v>1296</v>
      </c>
      <c r="E2120" s="260">
        <v>1</v>
      </c>
      <c r="F2120" s="256">
        <v>576433</v>
      </c>
      <c r="G2120" s="256">
        <f t="shared" si="375"/>
        <v>109522.27</v>
      </c>
      <c r="H2120" s="256">
        <f t="shared" si="376"/>
        <v>685955.27</v>
      </c>
      <c r="I2120" s="256">
        <v>319000</v>
      </c>
      <c r="J2120" s="256">
        <f t="shared" si="377"/>
        <v>60610</v>
      </c>
      <c r="K2120" s="256">
        <f t="shared" si="378"/>
        <v>379610</v>
      </c>
      <c r="L2120" s="256">
        <v>443410</v>
      </c>
      <c r="M2120" s="256">
        <f t="shared" si="379"/>
        <v>84247.9</v>
      </c>
      <c r="N2120" s="299">
        <f t="shared" si="380"/>
        <v>527657.9</v>
      </c>
      <c r="O2120" s="303">
        <v>0</v>
      </c>
      <c r="P2120" s="303">
        <v>0</v>
      </c>
      <c r="Q2120" s="305">
        <v>0</v>
      </c>
      <c r="R2120" s="256">
        <f t="shared" si="381"/>
        <v>531074.39</v>
      </c>
      <c r="S2120" s="256">
        <f t="shared" si="382"/>
        <v>379610</v>
      </c>
      <c r="T2120" s="303">
        <f t="shared" si="383"/>
        <v>516014.56723527092</v>
      </c>
      <c r="U2120" s="303">
        <f t="shared" si="384"/>
        <v>153201.20892402704</v>
      </c>
      <c r="V2120" s="256">
        <f t="shared" si="385"/>
        <v>379610</v>
      </c>
    </row>
    <row r="2121" spans="2:22" ht="25.5" x14ac:dyDescent="0.2">
      <c r="B2121" s="259">
        <v>250</v>
      </c>
      <c r="C2121" s="268" t="s">
        <v>27</v>
      </c>
      <c r="D2121" s="274" t="s">
        <v>1297</v>
      </c>
      <c r="E2121" s="260">
        <v>1</v>
      </c>
      <c r="F2121" s="256">
        <v>669555.19999999995</v>
      </c>
      <c r="G2121" s="256">
        <f t="shared" si="375"/>
        <v>127215.488</v>
      </c>
      <c r="H2121" s="256">
        <f t="shared" si="376"/>
        <v>796770.68799999997</v>
      </c>
      <c r="I2121" s="256">
        <v>362000</v>
      </c>
      <c r="J2121" s="256">
        <f t="shared" si="377"/>
        <v>68780</v>
      </c>
      <c r="K2121" s="256">
        <f t="shared" si="378"/>
        <v>430780</v>
      </c>
      <c r="L2121" s="256">
        <v>492320</v>
      </c>
      <c r="M2121" s="256">
        <f t="shared" si="379"/>
        <v>93540.800000000003</v>
      </c>
      <c r="N2121" s="299">
        <f t="shared" si="380"/>
        <v>585860.80000000005</v>
      </c>
      <c r="O2121" s="303">
        <v>0</v>
      </c>
      <c r="P2121" s="303">
        <v>0</v>
      </c>
      <c r="Q2121" s="305">
        <v>0</v>
      </c>
      <c r="R2121" s="256">
        <f t="shared" si="381"/>
        <v>604470.49600000004</v>
      </c>
      <c r="S2121" s="256">
        <f t="shared" si="382"/>
        <v>430780</v>
      </c>
      <c r="T2121" s="303">
        <f t="shared" si="383"/>
        <v>585860.80000000005</v>
      </c>
      <c r="U2121" s="303">
        <f t="shared" si="384"/>
        <v>183703.66494598737</v>
      </c>
      <c r="V2121" s="256">
        <f t="shared" si="385"/>
        <v>430780</v>
      </c>
    </row>
    <row r="2122" spans="2:22" ht="25.5" x14ac:dyDescent="0.2">
      <c r="B2122" s="259">
        <v>251</v>
      </c>
      <c r="C2122" s="268" t="s">
        <v>27</v>
      </c>
      <c r="D2122" s="274" t="s">
        <v>1298</v>
      </c>
      <c r="E2122" s="260">
        <v>1</v>
      </c>
      <c r="F2122" s="256">
        <v>652687.19999999995</v>
      </c>
      <c r="G2122" s="256">
        <f t="shared" si="375"/>
        <v>124010.568</v>
      </c>
      <c r="H2122" s="256">
        <f t="shared" si="376"/>
        <v>776697.76799999992</v>
      </c>
      <c r="I2122" s="256">
        <v>369000</v>
      </c>
      <c r="J2122" s="256">
        <f t="shared" si="377"/>
        <v>70110</v>
      </c>
      <c r="K2122" s="256">
        <f t="shared" si="378"/>
        <v>439110</v>
      </c>
      <c r="L2122" s="256">
        <v>494460</v>
      </c>
      <c r="M2122" s="256">
        <f t="shared" si="379"/>
        <v>93947.4</v>
      </c>
      <c r="N2122" s="299">
        <f t="shared" si="380"/>
        <v>588407.4</v>
      </c>
      <c r="O2122" s="303">
        <v>0</v>
      </c>
      <c r="P2122" s="303">
        <v>0</v>
      </c>
      <c r="Q2122" s="305">
        <v>0</v>
      </c>
      <c r="R2122" s="256">
        <f t="shared" si="381"/>
        <v>601405.05599999998</v>
      </c>
      <c r="S2122" s="256">
        <f t="shared" si="382"/>
        <v>439110</v>
      </c>
      <c r="T2122" s="303">
        <f t="shared" si="383"/>
        <v>585465.31384161604</v>
      </c>
      <c r="U2122" s="303">
        <f t="shared" si="384"/>
        <v>169168.79018284139</v>
      </c>
      <c r="V2122" s="256">
        <f t="shared" si="385"/>
        <v>439110</v>
      </c>
    </row>
    <row r="2123" spans="2:22" ht="25.5" x14ac:dyDescent="0.2">
      <c r="B2123" s="259">
        <v>252</v>
      </c>
      <c r="C2123" s="268" t="s">
        <v>27</v>
      </c>
      <c r="D2123" s="274" t="s">
        <v>1299</v>
      </c>
      <c r="E2123" s="260">
        <v>1</v>
      </c>
      <c r="F2123" s="256">
        <v>660888</v>
      </c>
      <c r="G2123" s="256">
        <f t="shared" si="375"/>
        <v>125568.72</v>
      </c>
      <c r="H2123" s="256">
        <f t="shared" si="376"/>
        <v>786456.72</v>
      </c>
      <c r="I2123" s="256">
        <v>335000</v>
      </c>
      <c r="J2123" s="256">
        <f t="shared" si="377"/>
        <v>63650</v>
      </c>
      <c r="K2123" s="256">
        <f t="shared" si="378"/>
        <v>398650</v>
      </c>
      <c r="L2123" s="256">
        <v>458950</v>
      </c>
      <c r="M2123" s="256">
        <f t="shared" si="379"/>
        <v>87200.5</v>
      </c>
      <c r="N2123" s="299">
        <f t="shared" si="380"/>
        <v>546150.5</v>
      </c>
      <c r="O2123" s="303">
        <v>0</v>
      </c>
      <c r="P2123" s="303">
        <v>0</v>
      </c>
      <c r="Q2123" s="305">
        <v>0</v>
      </c>
      <c r="R2123" s="256">
        <f t="shared" si="381"/>
        <v>577085.74</v>
      </c>
      <c r="S2123" s="256">
        <f t="shared" si="382"/>
        <v>398650</v>
      </c>
      <c r="T2123" s="303">
        <f t="shared" si="383"/>
        <v>555298.25735487044</v>
      </c>
      <c r="U2123" s="303">
        <f t="shared" si="384"/>
        <v>195745.38263949609</v>
      </c>
      <c r="V2123" s="256">
        <f t="shared" si="385"/>
        <v>398650</v>
      </c>
    </row>
    <row r="2124" spans="2:22" ht="25.5" x14ac:dyDescent="0.2">
      <c r="B2124" s="259">
        <v>253</v>
      </c>
      <c r="C2124" s="268" t="s">
        <v>27</v>
      </c>
      <c r="D2124" s="274" t="s">
        <v>1300</v>
      </c>
      <c r="E2124" s="260">
        <v>1</v>
      </c>
      <c r="F2124" s="256">
        <v>607517.4</v>
      </c>
      <c r="G2124" s="256">
        <f t="shared" si="375"/>
        <v>115428.30600000001</v>
      </c>
      <c r="H2124" s="256">
        <f t="shared" si="376"/>
        <v>722945.70600000001</v>
      </c>
      <c r="I2124" s="256">
        <v>331000</v>
      </c>
      <c r="J2124" s="256">
        <f t="shared" si="377"/>
        <v>62890</v>
      </c>
      <c r="K2124" s="256">
        <f t="shared" si="378"/>
        <v>393890</v>
      </c>
      <c r="L2124" s="256">
        <v>440230</v>
      </c>
      <c r="M2124" s="256">
        <f t="shared" si="379"/>
        <v>83643.7</v>
      </c>
      <c r="N2124" s="299">
        <f t="shared" si="380"/>
        <v>523873.7</v>
      </c>
      <c r="O2124" s="303">
        <v>0</v>
      </c>
      <c r="P2124" s="303">
        <v>0</v>
      </c>
      <c r="Q2124" s="305">
        <v>0</v>
      </c>
      <c r="R2124" s="256">
        <f t="shared" si="381"/>
        <v>546903.13533333328</v>
      </c>
      <c r="S2124" s="256">
        <f t="shared" si="382"/>
        <v>393890</v>
      </c>
      <c r="T2124" s="303">
        <f t="shared" si="383"/>
        <v>530357.94351512322</v>
      </c>
      <c r="U2124" s="303">
        <f t="shared" si="384"/>
        <v>165732.25570666295</v>
      </c>
      <c r="V2124" s="256">
        <f t="shared" si="385"/>
        <v>393890</v>
      </c>
    </row>
    <row r="2125" spans="2:22" ht="25.5" x14ac:dyDescent="0.2">
      <c r="B2125" s="259">
        <v>254</v>
      </c>
      <c r="C2125" s="268" t="s">
        <v>27</v>
      </c>
      <c r="D2125" s="274" t="s">
        <v>1301</v>
      </c>
      <c r="E2125" s="260">
        <v>1</v>
      </c>
      <c r="F2125" s="256">
        <v>703080</v>
      </c>
      <c r="G2125" s="256">
        <f t="shared" si="375"/>
        <v>133585.20000000001</v>
      </c>
      <c r="H2125" s="256">
        <f t="shared" si="376"/>
        <v>836665.2</v>
      </c>
      <c r="I2125" s="256">
        <v>372000</v>
      </c>
      <c r="J2125" s="256">
        <f t="shared" si="377"/>
        <v>70680</v>
      </c>
      <c r="K2125" s="256">
        <f t="shared" si="378"/>
        <v>442680</v>
      </c>
      <c r="L2125" s="256">
        <v>502200</v>
      </c>
      <c r="M2125" s="256">
        <f t="shared" si="379"/>
        <v>95418</v>
      </c>
      <c r="N2125" s="299">
        <f t="shared" si="380"/>
        <v>597618</v>
      </c>
      <c r="O2125" s="303">
        <v>0</v>
      </c>
      <c r="P2125" s="303">
        <v>0</v>
      </c>
      <c r="Q2125" s="305">
        <v>0</v>
      </c>
      <c r="R2125" s="256">
        <f t="shared" si="381"/>
        <v>625654.4</v>
      </c>
      <c r="S2125" s="256">
        <f t="shared" si="382"/>
        <v>442680</v>
      </c>
      <c r="T2125" s="303">
        <f t="shared" si="383"/>
        <v>604906.74273146316</v>
      </c>
      <c r="U2125" s="303">
        <f t="shared" si="384"/>
        <v>198483.28455686162</v>
      </c>
      <c r="V2125" s="256">
        <f t="shared" si="385"/>
        <v>442680</v>
      </c>
    </row>
    <row r="2126" spans="2:22" ht="25.5" x14ac:dyDescent="0.2">
      <c r="B2126" s="259">
        <v>255</v>
      </c>
      <c r="C2126" s="268" t="s">
        <v>27</v>
      </c>
      <c r="D2126" s="274" t="s">
        <v>1302</v>
      </c>
      <c r="E2126" s="260">
        <v>1</v>
      </c>
      <c r="F2126" s="256">
        <v>651249.6</v>
      </c>
      <c r="G2126" s="256">
        <f t="shared" si="375"/>
        <v>123737.424</v>
      </c>
      <c r="H2126" s="256">
        <f t="shared" si="376"/>
        <v>774987.02399999998</v>
      </c>
      <c r="I2126" s="256">
        <v>347000</v>
      </c>
      <c r="J2126" s="256">
        <f t="shared" si="377"/>
        <v>65930</v>
      </c>
      <c r="K2126" s="256">
        <f t="shared" si="378"/>
        <v>412930</v>
      </c>
      <c r="L2126" s="256">
        <v>471920</v>
      </c>
      <c r="M2126" s="256">
        <f t="shared" si="379"/>
        <v>89664.8</v>
      </c>
      <c r="N2126" s="299">
        <f t="shared" si="380"/>
        <v>561584.80000000005</v>
      </c>
      <c r="O2126" s="303">
        <v>0</v>
      </c>
      <c r="P2126" s="303">
        <v>0</v>
      </c>
      <c r="Q2126" s="305">
        <v>0</v>
      </c>
      <c r="R2126" s="256">
        <f t="shared" si="381"/>
        <v>583167.27466666664</v>
      </c>
      <c r="S2126" s="256">
        <f t="shared" si="382"/>
        <v>412930</v>
      </c>
      <c r="T2126" s="303">
        <f t="shared" si="383"/>
        <v>564324.28140160616</v>
      </c>
      <c r="U2126" s="303">
        <f t="shared" si="384"/>
        <v>181990.86396434059</v>
      </c>
      <c r="V2126" s="256">
        <f t="shared" si="385"/>
        <v>412930</v>
      </c>
    </row>
    <row r="2127" spans="2:22" ht="25.5" x14ac:dyDescent="0.2">
      <c r="B2127" s="259">
        <v>256</v>
      </c>
      <c r="C2127" s="268" t="s">
        <v>27</v>
      </c>
      <c r="D2127" s="274" t="s">
        <v>1303</v>
      </c>
      <c r="E2127" s="260">
        <v>1</v>
      </c>
      <c r="F2127" s="256">
        <v>716760</v>
      </c>
      <c r="G2127" s="256">
        <f t="shared" si="375"/>
        <v>136184.4</v>
      </c>
      <c r="H2127" s="256">
        <f t="shared" si="376"/>
        <v>852944.4</v>
      </c>
      <c r="I2127" s="256">
        <v>362000</v>
      </c>
      <c r="J2127" s="256">
        <f t="shared" si="377"/>
        <v>68780</v>
      </c>
      <c r="K2127" s="256">
        <f t="shared" si="378"/>
        <v>430780</v>
      </c>
      <c r="L2127" s="256">
        <v>477840</v>
      </c>
      <c r="M2127" s="256">
        <f t="shared" si="379"/>
        <v>90789.6</v>
      </c>
      <c r="N2127" s="299">
        <f t="shared" si="380"/>
        <v>568629.6</v>
      </c>
      <c r="O2127" s="303">
        <v>0</v>
      </c>
      <c r="P2127" s="303">
        <v>0</v>
      </c>
      <c r="Q2127" s="305">
        <v>0</v>
      </c>
      <c r="R2127" s="256">
        <f t="shared" si="381"/>
        <v>617451.33333333337</v>
      </c>
      <c r="S2127" s="256">
        <f t="shared" si="382"/>
        <v>430780</v>
      </c>
      <c r="T2127" s="303">
        <f t="shared" si="383"/>
        <v>593383.19012245664</v>
      </c>
      <c r="U2127" s="303">
        <f t="shared" si="384"/>
        <v>215275.09468374038</v>
      </c>
      <c r="V2127" s="256">
        <f t="shared" si="385"/>
        <v>430780</v>
      </c>
    </row>
    <row r="2128" spans="2:22" ht="25.5" x14ac:dyDescent="0.2">
      <c r="B2128" s="259">
        <v>257</v>
      </c>
      <c r="C2128" s="268" t="s">
        <v>27</v>
      </c>
      <c r="D2128" s="274" t="s">
        <v>1304</v>
      </c>
      <c r="E2128" s="260">
        <v>1</v>
      </c>
      <c r="F2128" s="256">
        <v>614599.6</v>
      </c>
      <c r="G2128" s="256">
        <f t="shared" ref="G2128:G2157" si="386">+F2128*19%</f>
        <v>116773.924</v>
      </c>
      <c r="H2128" s="256">
        <f t="shared" ref="H2128:H2157" si="387">+G2128+F2128</f>
        <v>731373.52399999998</v>
      </c>
      <c r="I2128" s="256">
        <v>317000</v>
      </c>
      <c r="J2128" s="256">
        <f t="shared" ref="J2128:J2157" si="388">+I2128*19%</f>
        <v>60230</v>
      </c>
      <c r="K2128" s="256">
        <f t="shared" ref="K2128:K2157" si="389">+J2128+I2128</f>
        <v>377230</v>
      </c>
      <c r="L2128" s="256">
        <v>415270</v>
      </c>
      <c r="M2128" s="256">
        <f t="shared" ref="M2128:M2157" si="390">+L2128*19%</f>
        <v>78901.3</v>
      </c>
      <c r="N2128" s="299">
        <f t="shared" ref="N2128:N2157" si="391">+M2128+L2128</f>
        <v>494171.3</v>
      </c>
      <c r="O2128" s="303">
        <v>0</v>
      </c>
      <c r="P2128" s="303">
        <v>0</v>
      </c>
      <c r="Q2128" s="305">
        <v>0</v>
      </c>
      <c r="R2128" s="256">
        <f t="shared" si="381"/>
        <v>534258.27466666664</v>
      </c>
      <c r="S2128" s="256">
        <f t="shared" si="382"/>
        <v>377230</v>
      </c>
      <c r="T2128" s="303">
        <f t="shared" si="383"/>
        <v>514684.38513584534</v>
      </c>
      <c r="U2128" s="303">
        <f t="shared" si="384"/>
        <v>180442.88030074522</v>
      </c>
      <c r="V2128" s="256">
        <f t="shared" si="385"/>
        <v>377230</v>
      </c>
    </row>
    <row r="2129" spans="2:22" ht="25.5" x14ac:dyDescent="0.2">
      <c r="B2129" s="259">
        <v>258</v>
      </c>
      <c r="C2129" s="268" t="s">
        <v>27</v>
      </c>
      <c r="D2129" s="274" t="s">
        <v>1305</v>
      </c>
      <c r="E2129" s="260">
        <v>1</v>
      </c>
      <c r="F2129" s="256">
        <v>593047</v>
      </c>
      <c r="G2129" s="256">
        <f t="shared" si="386"/>
        <v>112678.93000000001</v>
      </c>
      <c r="H2129" s="256">
        <f t="shared" si="387"/>
        <v>705725.93</v>
      </c>
      <c r="I2129" s="256">
        <v>343000</v>
      </c>
      <c r="J2129" s="256">
        <f t="shared" si="388"/>
        <v>65170</v>
      </c>
      <c r="K2129" s="256">
        <f t="shared" si="389"/>
        <v>408170</v>
      </c>
      <c r="L2129" s="256">
        <v>445900</v>
      </c>
      <c r="M2129" s="256">
        <f t="shared" si="390"/>
        <v>84721</v>
      </c>
      <c r="N2129" s="299">
        <f t="shared" si="391"/>
        <v>530621</v>
      </c>
      <c r="O2129" s="303">
        <v>0</v>
      </c>
      <c r="P2129" s="303">
        <v>0</v>
      </c>
      <c r="Q2129" s="305">
        <v>0</v>
      </c>
      <c r="R2129" s="256">
        <f t="shared" si="381"/>
        <v>548172.31000000006</v>
      </c>
      <c r="S2129" s="256">
        <f t="shared" si="382"/>
        <v>408170</v>
      </c>
      <c r="T2129" s="303">
        <f t="shared" si="383"/>
        <v>534671.69875232561</v>
      </c>
      <c r="U2129" s="303">
        <f t="shared" si="384"/>
        <v>149552.3962749452</v>
      </c>
      <c r="V2129" s="256">
        <f t="shared" si="385"/>
        <v>408170</v>
      </c>
    </row>
    <row r="2130" spans="2:22" ht="25.5" x14ac:dyDescent="0.2">
      <c r="B2130" s="259">
        <v>259</v>
      </c>
      <c r="C2130" s="268" t="s">
        <v>27</v>
      </c>
      <c r="D2130" s="274" t="s">
        <v>1306</v>
      </c>
      <c r="E2130" s="260">
        <v>1</v>
      </c>
      <c r="F2130" s="256">
        <v>600054</v>
      </c>
      <c r="G2130" s="256">
        <f t="shared" si="386"/>
        <v>114010.26</v>
      </c>
      <c r="H2130" s="256">
        <f t="shared" si="387"/>
        <v>714064.26</v>
      </c>
      <c r="I2130" s="256">
        <v>314000</v>
      </c>
      <c r="J2130" s="256">
        <f t="shared" si="388"/>
        <v>59660</v>
      </c>
      <c r="K2130" s="256">
        <f t="shared" si="389"/>
        <v>373660</v>
      </c>
      <c r="L2130" s="256">
        <v>408200</v>
      </c>
      <c r="M2130" s="256">
        <f t="shared" si="390"/>
        <v>77558</v>
      </c>
      <c r="N2130" s="299">
        <f t="shared" si="391"/>
        <v>485758</v>
      </c>
      <c r="O2130" s="303">
        <v>0</v>
      </c>
      <c r="P2130" s="303">
        <v>0</v>
      </c>
      <c r="Q2130" s="305">
        <v>0</v>
      </c>
      <c r="R2130" s="256">
        <f t="shared" si="381"/>
        <v>524494.08666666667</v>
      </c>
      <c r="S2130" s="256">
        <f t="shared" si="382"/>
        <v>373660</v>
      </c>
      <c r="T2130" s="303">
        <f t="shared" si="383"/>
        <v>506070.81138263282</v>
      </c>
      <c r="U2130" s="303">
        <f t="shared" si="384"/>
        <v>173476.59313066589</v>
      </c>
      <c r="V2130" s="256">
        <f t="shared" si="385"/>
        <v>373660</v>
      </c>
    </row>
    <row r="2131" spans="2:22" ht="25.5" x14ac:dyDescent="0.2">
      <c r="B2131" s="259">
        <v>260</v>
      </c>
      <c r="C2131" s="268" t="s">
        <v>27</v>
      </c>
      <c r="D2131" s="274" t="s">
        <v>1307</v>
      </c>
      <c r="E2131" s="260">
        <v>1</v>
      </c>
      <c r="F2131" s="256">
        <v>605472</v>
      </c>
      <c r="G2131" s="256">
        <f t="shared" si="386"/>
        <v>115039.68000000001</v>
      </c>
      <c r="H2131" s="256">
        <f t="shared" si="387"/>
        <v>720511.68</v>
      </c>
      <c r="I2131" s="256">
        <v>318000</v>
      </c>
      <c r="J2131" s="256">
        <f t="shared" si="388"/>
        <v>60420</v>
      </c>
      <c r="K2131" s="256">
        <f t="shared" si="389"/>
        <v>378420</v>
      </c>
      <c r="L2131" s="256">
        <v>432480</v>
      </c>
      <c r="M2131" s="256">
        <f t="shared" si="390"/>
        <v>82171.199999999997</v>
      </c>
      <c r="N2131" s="299">
        <f t="shared" si="391"/>
        <v>514651.2</v>
      </c>
      <c r="O2131" s="303">
        <v>0</v>
      </c>
      <c r="P2131" s="303">
        <v>0</v>
      </c>
      <c r="Q2131" s="305">
        <v>0</v>
      </c>
      <c r="R2131" s="256">
        <f t="shared" si="381"/>
        <v>537860.96000000008</v>
      </c>
      <c r="S2131" s="256">
        <f t="shared" si="382"/>
        <v>378420</v>
      </c>
      <c r="T2131" s="303">
        <f t="shared" si="383"/>
        <v>519648.12609778985</v>
      </c>
      <c r="U2131" s="303">
        <f t="shared" si="384"/>
        <v>172222.81817677018</v>
      </c>
      <c r="V2131" s="256">
        <f t="shared" si="385"/>
        <v>378420</v>
      </c>
    </row>
    <row r="2132" spans="2:22" ht="25.5" x14ac:dyDescent="0.2">
      <c r="B2132" s="259">
        <v>261</v>
      </c>
      <c r="C2132" s="268" t="s">
        <v>27</v>
      </c>
      <c r="D2132" s="274" t="s">
        <v>1308</v>
      </c>
      <c r="E2132" s="260">
        <v>1</v>
      </c>
      <c r="F2132" s="256">
        <v>558261.30000000005</v>
      </c>
      <c r="G2132" s="256">
        <f t="shared" si="386"/>
        <v>106069.64700000001</v>
      </c>
      <c r="H2132" s="256">
        <f t="shared" si="387"/>
        <v>664330.94700000004</v>
      </c>
      <c r="I2132" s="256">
        <v>289000</v>
      </c>
      <c r="J2132" s="256">
        <f t="shared" si="388"/>
        <v>54910</v>
      </c>
      <c r="K2132" s="256">
        <f t="shared" si="389"/>
        <v>343910</v>
      </c>
      <c r="L2132" s="256">
        <v>395930</v>
      </c>
      <c r="M2132" s="256">
        <f t="shared" si="390"/>
        <v>75226.7</v>
      </c>
      <c r="N2132" s="299">
        <f t="shared" si="391"/>
        <v>471156.7</v>
      </c>
      <c r="O2132" s="303">
        <v>0</v>
      </c>
      <c r="P2132" s="303">
        <v>0</v>
      </c>
      <c r="Q2132" s="305">
        <v>0</v>
      </c>
      <c r="R2132" s="256">
        <f t="shared" si="381"/>
        <v>493132.54900000006</v>
      </c>
      <c r="S2132" s="256">
        <f t="shared" si="382"/>
        <v>343910</v>
      </c>
      <c r="T2132" s="303">
        <f t="shared" si="383"/>
        <v>475698.24934207852</v>
      </c>
      <c r="U2132" s="303">
        <f t="shared" si="384"/>
        <v>161336.91230945045</v>
      </c>
      <c r="V2132" s="256">
        <f t="shared" si="385"/>
        <v>343910</v>
      </c>
    </row>
    <row r="2133" spans="2:22" ht="25.5" x14ac:dyDescent="0.2">
      <c r="B2133" s="259">
        <v>262</v>
      </c>
      <c r="C2133" s="268" t="s">
        <v>27</v>
      </c>
      <c r="D2133" s="274" t="s">
        <v>1309</v>
      </c>
      <c r="E2133" s="260">
        <v>1</v>
      </c>
      <c r="F2133" s="256">
        <v>604233</v>
      </c>
      <c r="G2133" s="256">
        <f t="shared" si="386"/>
        <v>114804.27</v>
      </c>
      <c r="H2133" s="256">
        <f t="shared" si="387"/>
        <v>719037.27</v>
      </c>
      <c r="I2133" s="256">
        <v>315000</v>
      </c>
      <c r="J2133" s="256">
        <f t="shared" si="388"/>
        <v>59850</v>
      </c>
      <c r="K2133" s="256">
        <f t="shared" si="389"/>
        <v>374850</v>
      </c>
      <c r="L2133" s="256">
        <v>434700</v>
      </c>
      <c r="M2133" s="256">
        <f t="shared" si="390"/>
        <v>82593</v>
      </c>
      <c r="N2133" s="299">
        <f t="shared" si="391"/>
        <v>517293</v>
      </c>
      <c r="O2133" s="303">
        <v>0</v>
      </c>
      <c r="P2133" s="303">
        <v>0</v>
      </c>
      <c r="Q2133" s="305">
        <v>0</v>
      </c>
      <c r="R2133" s="256">
        <f t="shared" si="381"/>
        <v>537060.09</v>
      </c>
      <c r="S2133" s="256">
        <f t="shared" si="382"/>
        <v>374850</v>
      </c>
      <c r="T2133" s="303">
        <f t="shared" si="383"/>
        <v>518539.49397589656</v>
      </c>
      <c r="U2133" s="303">
        <f t="shared" si="384"/>
        <v>172942.97497387492</v>
      </c>
      <c r="V2133" s="256">
        <f t="shared" si="385"/>
        <v>374850</v>
      </c>
    </row>
    <row r="2134" spans="2:22" ht="25.5" x14ac:dyDescent="0.2">
      <c r="B2134" s="259">
        <v>263</v>
      </c>
      <c r="C2134" s="268" t="s">
        <v>27</v>
      </c>
      <c r="D2134" s="274" t="s">
        <v>1310</v>
      </c>
      <c r="E2134" s="260">
        <v>1</v>
      </c>
      <c r="F2134" s="256">
        <v>587730</v>
      </c>
      <c r="G2134" s="256">
        <f t="shared" si="386"/>
        <v>111668.7</v>
      </c>
      <c r="H2134" s="256">
        <f t="shared" si="387"/>
        <v>699398.7</v>
      </c>
      <c r="I2134" s="256">
        <v>300000</v>
      </c>
      <c r="J2134" s="256">
        <f t="shared" si="388"/>
        <v>57000</v>
      </c>
      <c r="K2134" s="256">
        <f t="shared" si="389"/>
        <v>357000</v>
      </c>
      <c r="L2134" s="256">
        <v>411000</v>
      </c>
      <c r="M2134" s="256">
        <f t="shared" si="390"/>
        <v>78090</v>
      </c>
      <c r="N2134" s="299">
        <f t="shared" si="391"/>
        <v>489090</v>
      </c>
      <c r="O2134" s="303">
        <v>0</v>
      </c>
      <c r="P2134" s="303">
        <v>0</v>
      </c>
      <c r="Q2134" s="305">
        <v>0</v>
      </c>
      <c r="R2134" s="256">
        <f t="shared" si="381"/>
        <v>515162.89999999997</v>
      </c>
      <c r="S2134" s="256">
        <f t="shared" si="382"/>
        <v>357000</v>
      </c>
      <c r="T2134" s="303">
        <f t="shared" si="383"/>
        <v>496128.23077339574</v>
      </c>
      <c r="U2134" s="303">
        <f t="shared" si="384"/>
        <v>172681.97510519152</v>
      </c>
      <c r="V2134" s="256">
        <f t="shared" si="385"/>
        <v>357000</v>
      </c>
    </row>
    <row r="2135" spans="2:22" x14ac:dyDescent="0.2">
      <c r="B2135" s="259">
        <v>264</v>
      </c>
      <c r="C2135" s="268" t="s">
        <v>27</v>
      </c>
      <c r="D2135" s="274" t="s">
        <v>1311</v>
      </c>
      <c r="E2135" s="260">
        <v>1</v>
      </c>
      <c r="F2135" s="256">
        <v>608386.80000000005</v>
      </c>
      <c r="G2135" s="256">
        <f t="shared" si="386"/>
        <v>115593.49200000001</v>
      </c>
      <c r="H2135" s="256">
        <f t="shared" si="387"/>
        <v>723980.29200000002</v>
      </c>
      <c r="I2135" s="256">
        <v>329000</v>
      </c>
      <c r="J2135" s="256">
        <f t="shared" si="388"/>
        <v>62510</v>
      </c>
      <c r="K2135" s="256">
        <f t="shared" si="389"/>
        <v>391510</v>
      </c>
      <c r="L2135" s="256">
        <v>440860</v>
      </c>
      <c r="M2135" s="256">
        <f t="shared" si="390"/>
        <v>83763.399999999994</v>
      </c>
      <c r="N2135" s="299">
        <f t="shared" si="391"/>
        <v>524623.4</v>
      </c>
      <c r="O2135" s="303">
        <v>0</v>
      </c>
      <c r="P2135" s="303">
        <v>0</v>
      </c>
      <c r="Q2135" s="305">
        <v>0</v>
      </c>
      <c r="R2135" s="256">
        <f t="shared" si="381"/>
        <v>546704.5639999999</v>
      </c>
      <c r="S2135" s="256">
        <f t="shared" si="382"/>
        <v>391510</v>
      </c>
      <c r="T2135" s="303">
        <f t="shared" si="383"/>
        <v>529792.43631966063</v>
      </c>
      <c r="U2135" s="303">
        <f t="shared" si="384"/>
        <v>167331.42896161991</v>
      </c>
      <c r="V2135" s="256">
        <f t="shared" si="385"/>
        <v>391510</v>
      </c>
    </row>
    <row r="2136" spans="2:22" ht="25.5" x14ac:dyDescent="0.2">
      <c r="B2136" s="259">
        <v>265</v>
      </c>
      <c r="C2136" s="268" t="s">
        <v>27</v>
      </c>
      <c r="D2136" s="274" t="s">
        <v>1312</v>
      </c>
      <c r="E2136" s="260">
        <v>1</v>
      </c>
      <c r="F2136" s="256">
        <v>634257</v>
      </c>
      <c r="G2136" s="256">
        <f t="shared" si="386"/>
        <v>120508.83</v>
      </c>
      <c r="H2136" s="256">
        <f t="shared" si="387"/>
        <v>754765.83</v>
      </c>
      <c r="I2136" s="256">
        <v>351000</v>
      </c>
      <c r="J2136" s="256">
        <f t="shared" si="388"/>
        <v>66690</v>
      </c>
      <c r="K2136" s="256">
        <f t="shared" si="389"/>
        <v>417690</v>
      </c>
      <c r="L2136" s="256">
        <v>456300</v>
      </c>
      <c r="M2136" s="256">
        <f t="shared" si="390"/>
        <v>86697</v>
      </c>
      <c r="N2136" s="299">
        <f t="shared" si="391"/>
        <v>542997</v>
      </c>
      <c r="O2136" s="303">
        <v>0</v>
      </c>
      <c r="P2136" s="303">
        <v>0</v>
      </c>
      <c r="Q2136" s="305">
        <v>0</v>
      </c>
      <c r="R2136" s="256">
        <f t="shared" si="381"/>
        <v>571817.61</v>
      </c>
      <c r="S2136" s="256">
        <f t="shared" si="382"/>
        <v>417690</v>
      </c>
      <c r="T2136" s="303">
        <f t="shared" si="383"/>
        <v>555249.16333547235</v>
      </c>
      <c r="U2136" s="303">
        <f t="shared" si="384"/>
        <v>170376.05308002126</v>
      </c>
      <c r="V2136" s="256">
        <f t="shared" si="385"/>
        <v>417690</v>
      </c>
    </row>
    <row r="2137" spans="2:22" ht="25.5" x14ac:dyDescent="0.2">
      <c r="B2137" s="259">
        <v>266</v>
      </c>
      <c r="C2137" s="268" t="s">
        <v>27</v>
      </c>
      <c r="D2137" s="274" t="s">
        <v>1313</v>
      </c>
      <c r="E2137" s="260">
        <v>1</v>
      </c>
      <c r="F2137" s="256">
        <v>576259.19999999995</v>
      </c>
      <c r="G2137" s="256">
        <f t="shared" si="386"/>
        <v>109489.24799999999</v>
      </c>
      <c r="H2137" s="256">
        <f t="shared" si="387"/>
        <v>685748.44799999997</v>
      </c>
      <c r="I2137" s="256">
        <v>321000</v>
      </c>
      <c r="J2137" s="256">
        <f t="shared" si="388"/>
        <v>60990</v>
      </c>
      <c r="K2137" s="256">
        <f t="shared" si="389"/>
        <v>381990</v>
      </c>
      <c r="L2137" s="256">
        <v>423720</v>
      </c>
      <c r="M2137" s="256">
        <f t="shared" si="390"/>
        <v>80506.8</v>
      </c>
      <c r="N2137" s="299">
        <f t="shared" si="391"/>
        <v>504226.8</v>
      </c>
      <c r="O2137" s="303">
        <v>0</v>
      </c>
      <c r="P2137" s="303">
        <v>0</v>
      </c>
      <c r="Q2137" s="305">
        <v>0</v>
      </c>
      <c r="R2137" s="256">
        <f t="shared" si="381"/>
        <v>523988.41599999997</v>
      </c>
      <c r="S2137" s="256">
        <f t="shared" si="382"/>
        <v>381990</v>
      </c>
      <c r="T2137" s="303">
        <f t="shared" si="383"/>
        <v>509269.40252031741</v>
      </c>
      <c r="U2137" s="303">
        <f t="shared" si="384"/>
        <v>152840.40625122937</v>
      </c>
      <c r="V2137" s="256">
        <f t="shared" si="385"/>
        <v>381990</v>
      </c>
    </row>
    <row r="2138" spans="2:22" ht="25.5" x14ac:dyDescent="0.2">
      <c r="B2138" s="259">
        <v>267</v>
      </c>
      <c r="C2138" s="268" t="s">
        <v>27</v>
      </c>
      <c r="D2138" s="274" t="s">
        <v>1314</v>
      </c>
      <c r="E2138" s="260">
        <v>1</v>
      </c>
      <c r="F2138" s="256">
        <v>739872</v>
      </c>
      <c r="G2138" s="256">
        <f t="shared" si="386"/>
        <v>140575.67999999999</v>
      </c>
      <c r="H2138" s="256">
        <f t="shared" si="387"/>
        <v>880447.67999999993</v>
      </c>
      <c r="I2138" s="256">
        <v>367000</v>
      </c>
      <c r="J2138" s="256">
        <f t="shared" si="388"/>
        <v>69730</v>
      </c>
      <c r="K2138" s="256">
        <f t="shared" si="389"/>
        <v>436730</v>
      </c>
      <c r="L2138" s="256">
        <v>513800</v>
      </c>
      <c r="M2138" s="256">
        <f t="shared" si="390"/>
        <v>97622</v>
      </c>
      <c r="N2138" s="299">
        <f t="shared" si="391"/>
        <v>611422</v>
      </c>
      <c r="O2138" s="303">
        <v>0</v>
      </c>
      <c r="P2138" s="303">
        <v>0</v>
      </c>
      <c r="Q2138" s="305">
        <v>0</v>
      </c>
      <c r="R2138" s="256">
        <f t="shared" si="381"/>
        <v>642866.55999999994</v>
      </c>
      <c r="S2138" s="256">
        <f t="shared" si="382"/>
        <v>436730</v>
      </c>
      <c r="T2138" s="303">
        <f t="shared" si="383"/>
        <v>617190.47274747991</v>
      </c>
      <c r="U2138" s="303">
        <f t="shared" si="384"/>
        <v>223523.85812557195</v>
      </c>
      <c r="V2138" s="256">
        <f t="shared" si="385"/>
        <v>436730</v>
      </c>
    </row>
    <row r="2139" spans="2:22" ht="25.5" x14ac:dyDescent="0.2">
      <c r="B2139" s="259">
        <v>268</v>
      </c>
      <c r="C2139" s="268" t="s">
        <v>27</v>
      </c>
      <c r="D2139" s="274" t="s">
        <v>1315</v>
      </c>
      <c r="E2139" s="260">
        <v>1</v>
      </c>
      <c r="F2139" s="256">
        <v>521206.4</v>
      </c>
      <c r="G2139" s="256">
        <f t="shared" si="386"/>
        <v>99029.216</v>
      </c>
      <c r="H2139" s="256">
        <f t="shared" si="387"/>
        <v>620235.61600000004</v>
      </c>
      <c r="I2139" s="256">
        <v>286000</v>
      </c>
      <c r="J2139" s="256">
        <f t="shared" si="388"/>
        <v>54340</v>
      </c>
      <c r="K2139" s="256">
        <f t="shared" si="389"/>
        <v>340340</v>
      </c>
      <c r="L2139" s="256">
        <v>388960</v>
      </c>
      <c r="M2139" s="256">
        <f t="shared" si="390"/>
        <v>73902.399999999994</v>
      </c>
      <c r="N2139" s="299">
        <f t="shared" si="391"/>
        <v>462862.4</v>
      </c>
      <c r="O2139" s="303">
        <v>0</v>
      </c>
      <c r="P2139" s="303">
        <v>0</v>
      </c>
      <c r="Q2139" s="305">
        <v>0</v>
      </c>
      <c r="R2139" s="256">
        <f t="shared" si="381"/>
        <v>474479.33866666671</v>
      </c>
      <c r="S2139" s="256">
        <f t="shared" si="382"/>
        <v>340340</v>
      </c>
      <c r="T2139" s="303">
        <f t="shared" si="383"/>
        <v>460582.25267603621</v>
      </c>
      <c r="U2139" s="303">
        <f t="shared" si="384"/>
        <v>140308.95877310776</v>
      </c>
      <c r="V2139" s="256">
        <f t="shared" si="385"/>
        <v>340340</v>
      </c>
    </row>
    <row r="2140" spans="2:22" ht="25.5" x14ac:dyDescent="0.2">
      <c r="B2140" s="259">
        <v>269</v>
      </c>
      <c r="C2140" s="268" t="s">
        <v>27</v>
      </c>
      <c r="D2140" s="274" t="s">
        <v>1316</v>
      </c>
      <c r="E2140" s="260">
        <v>1</v>
      </c>
      <c r="F2140" s="256">
        <v>622336</v>
      </c>
      <c r="G2140" s="256">
        <f t="shared" si="386"/>
        <v>118243.84</v>
      </c>
      <c r="H2140" s="256">
        <f t="shared" si="387"/>
        <v>740579.83999999997</v>
      </c>
      <c r="I2140" s="256">
        <v>320000</v>
      </c>
      <c r="J2140" s="256">
        <f t="shared" si="388"/>
        <v>60800</v>
      </c>
      <c r="K2140" s="256">
        <f t="shared" si="389"/>
        <v>380800</v>
      </c>
      <c r="L2140" s="256">
        <v>435200</v>
      </c>
      <c r="M2140" s="256">
        <f t="shared" si="390"/>
        <v>82688</v>
      </c>
      <c r="N2140" s="299">
        <f t="shared" si="391"/>
        <v>517888</v>
      </c>
      <c r="O2140" s="303">
        <v>0</v>
      </c>
      <c r="P2140" s="303">
        <v>0</v>
      </c>
      <c r="Q2140" s="305">
        <v>0</v>
      </c>
      <c r="R2140" s="256">
        <f t="shared" si="381"/>
        <v>546422.61333333328</v>
      </c>
      <c r="S2140" s="256">
        <f t="shared" si="382"/>
        <v>380800</v>
      </c>
      <c r="T2140" s="303">
        <f t="shared" si="383"/>
        <v>526625.10385429161</v>
      </c>
      <c r="U2140" s="303">
        <f t="shared" si="384"/>
        <v>181579.32546457092</v>
      </c>
      <c r="V2140" s="256">
        <f t="shared" si="385"/>
        <v>380800</v>
      </c>
    </row>
    <row r="2141" spans="2:22" ht="25.5" x14ac:dyDescent="0.2">
      <c r="B2141" s="259">
        <v>270</v>
      </c>
      <c r="C2141" s="268" t="s">
        <v>27</v>
      </c>
      <c r="D2141" s="274" t="s">
        <v>1317</v>
      </c>
      <c r="E2141" s="260">
        <v>1</v>
      </c>
      <c r="F2141" s="256">
        <v>678608</v>
      </c>
      <c r="G2141" s="256">
        <f t="shared" si="386"/>
        <v>128935.52</v>
      </c>
      <c r="H2141" s="256">
        <f t="shared" si="387"/>
        <v>807543.52</v>
      </c>
      <c r="I2141" s="256">
        <v>332000</v>
      </c>
      <c r="J2141" s="256">
        <f t="shared" si="388"/>
        <v>63080</v>
      </c>
      <c r="K2141" s="256">
        <f t="shared" si="389"/>
        <v>395080</v>
      </c>
      <c r="L2141" s="256">
        <v>464800</v>
      </c>
      <c r="M2141" s="256">
        <f t="shared" si="390"/>
        <v>88312</v>
      </c>
      <c r="N2141" s="299">
        <f t="shared" si="391"/>
        <v>553112</v>
      </c>
      <c r="O2141" s="303">
        <v>0</v>
      </c>
      <c r="P2141" s="303">
        <v>0</v>
      </c>
      <c r="Q2141" s="305">
        <v>0</v>
      </c>
      <c r="R2141" s="256">
        <f t="shared" si="381"/>
        <v>585245.17333333334</v>
      </c>
      <c r="S2141" s="256">
        <f t="shared" si="382"/>
        <v>395080</v>
      </c>
      <c r="T2141" s="303">
        <f t="shared" si="383"/>
        <v>560903.33316555328</v>
      </c>
      <c r="U2141" s="303">
        <f t="shared" si="384"/>
        <v>208100.80358818936</v>
      </c>
      <c r="V2141" s="256">
        <f t="shared" si="385"/>
        <v>395080</v>
      </c>
    </row>
    <row r="2142" spans="2:22" ht="25.5" x14ac:dyDescent="0.2">
      <c r="B2142" s="259">
        <v>271</v>
      </c>
      <c r="C2142" s="268" t="s">
        <v>27</v>
      </c>
      <c r="D2142" s="274" t="s">
        <v>1318</v>
      </c>
      <c r="E2142" s="260">
        <v>1</v>
      </c>
      <c r="F2142" s="256">
        <v>577605.69999999995</v>
      </c>
      <c r="G2142" s="256">
        <f t="shared" si="386"/>
        <v>109745.083</v>
      </c>
      <c r="H2142" s="256">
        <f t="shared" si="387"/>
        <v>687350.78299999994</v>
      </c>
      <c r="I2142" s="256">
        <v>317000</v>
      </c>
      <c r="J2142" s="256">
        <f t="shared" si="388"/>
        <v>60230</v>
      </c>
      <c r="K2142" s="256">
        <f t="shared" si="389"/>
        <v>377230</v>
      </c>
      <c r="L2142" s="256">
        <v>421610</v>
      </c>
      <c r="M2142" s="256">
        <f t="shared" si="390"/>
        <v>80105.899999999994</v>
      </c>
      <c r="N2142" s="299">
        <f t="shared" si="391"/>
        <v>501715.9</v>
      </c>
      <c r="O2142" s="303">
        <v>0</v>
      </c>
      <c r="P2142" s="303">
        <v>0</v>
      </c>
      <c r="Q2142" s="305">
        <v>0</v>
      </c>
      <c r="R2142" s="256">
        <f t="shared" si="381"/>
        <v>522098.89433333324</v>
      </c>
      <c r="S2142" s="256">
        <f t="shared" si="382"/>
        <v>377230</v>
      </c>
      <c r="T2142" s="303">
        <f t="shared" si="383"/>
        <v>506696.03590952267</v>
      </c>
      <c r="U2142" s="303">
        <f t="shared" si="384"/>
        <v>156061.92634857463</v>
      </c>
      <c r="V2142" s="256">
        <f t="shared" si="385"/>
        <v>377230</v>
      </c>
    </row>
    <row r="2143" spans="2:22" ht="25.5" x14ac:dyDescent="0.2">
      <c r="B2143" s="259">
        <v>272</v>
      </c>
      <c r="C2143" s="268" t="s">
        <v>27</v>
      </c>
      <c r="D2143" s="274" t="s">
        <v>1319</v>
      </c>
      <c r="E2143" s="260">
        <v>1</v>
      </c>
      <c r="F2143" s="256">
        <v>593593.19999999995</v>
      </c>
      <c r="G2143" s="256">
        <f t="shared" si="386"/>
        <v>112782.708</v>
      </c>
      <c r="H2143" s="256">
        <f t="shared" si="387"/>
        <v>706375.90799999994</v>
      </c>
      <c r="I2143" s="256">
        <v>321000</v>
      </c>
      <c r="J2143" s="256">
        <f t="shared" si="388"/>
        <v>60990</v>
      </c>
      <c r="K2143" s="256">
        <f t="shared" si="389"/>
        <v>381990</v>
      </c>
      <c r="L2143" s="256">
        <v>442980</v>
      </c>
      <c r="M2143" s="256">
        <f t="shared" si="390"/>
        <v>84166.2</v>
      </c>
      <c r="N2143" s="299">
        <f t="shared" si="391"/>
        <v>527146.19999999995</v>
      </c>
      <c r="O2143" s="303">
        <v>0</v>
      </c>
      <c r="P2143" s="303">
        <v>0</v>
      </c>
      <c r="Q2143" s="305">
        <v>0</v>
      </c>
      <c r="R2143" s="256">
        <f t="shared" si="381"/>
        <v>538504.03599999996</v>
      </c>
      <c r="S2143" s="256">
        <f t="shared" si="382"/>
        <v>381990</v>
      </c>
      <c r="T2143" s="303">
        <f t="shared" si="383"/>
        <v>522002.98226646666</v>
      </c>
      <c r="U2143" s="303">
        <f t="shared" si="384"/>
        <v>162490.93715096349</v>
      </c>
      <c r="V2143" s="256">
        <f t="shared" si="385"/>
        <v>381990</v>
      </c>
    </row>
    <row r="2144" spans="2:22" ht="25.5" x14ac:dyDescent="0.2">
      <c r="B2144" s="259">
        <v>273</v>
      </c>
      <c r="C2144" s="268" t="s">
        <v>27</v>
      </c>
      <c r="D2144" s="274" t="s">
        <v>1320</v>
      </c>
      <c r="E2144" s="260">
        <v>1</v>
      </c>
      <c r="F2144" s="256">
        <v>669201.6</v>
      </c>
      <c r="G2144" s="256">
        <f t="shared" si="386"/>
        <v>127148.304</v>
      </c>
      <c r="H2144" s="256">
        <f t="shared" si="387"/>
        <v>796349.90399999998</v>
      </c>
      <c r="I2144" s="256">
        <v>354000</v>
      </c>
      <c r="J2144" s="256">
        <f t="shared" si="388"/>
        <v>67260</v>
      </c>
      <c r="K2144" s="256">
        <f t="shared" si="389"/>
        <v>421260</v>
      </c>
      <c r="L2144" s="256">
        <v>492060</v>
      </c>
      <c r="M2144" s="256">
        <f t="shared" si="390"/>
        <v>93491.4</v>
      </c>
      <c r="N2144" s="299">
        <f t="shared" si="391"/>
        <v>585551.4</v>
      </c>
      <c r="O2144" s="303">
        <v>0</v>
      </c>
      <c r="P2144" s="303">
        <v>0</v>
      </c>
      <c r="Q2144" s="305">
        <v>0</v>
      </c>
      <c r="R2144" s="256">
        <f t="shared" si="381"/>
        <v>601053.76800000004</v>
      </c>
      <c r="S2144" s="256">
        <f t="shared" si="382"/>
        <v>421260</v>
      </c>
      <c r="T2144" s="303">
        <f t="shared" si="383"/>
        <v>581308.12482543325</v>
      </c>
      <c r="U2144" s="303">
        <f t="shared" si="384"/>
        <v>188024.86958082934</v>
      </c>
      <c r="V2144" s="256">
        <f t="shared" si="385"/>
        <v>421260</v>
      </c>
    </row>
    <row r="2145" spans="1:22" x14ac:dyDescent="0.2">
      <c r="B2145" s="259">
        <v>274</v>
      </c>
      <c r="C2145" s="268" t="s">
        <v>27</v>
      </c>
      <c r="D2145" s="274" t="s">
        <v>1321</v>
      </c>
      <c r="E2145" s="260">
        <v>1</v>
      </c>
      <c r="F2145" s="256">
        <v>622108.4</v>
      </c>
      <c r="G2145" s="256">
        <f t="shared" si="386"/>
        <v>118200.59600000001</v>
      </c>
      <c r="H2145" s="256">
        <f t="shared" si="387"/>
        <v>740308.99600000004</v>
      </c>
      <c r="I2145" s="256">
        <v>334000</v>
      </c>
      <c r="J2145" s="256">
        <f t="shared" si="388"/>
        <v>63460</v>
      </c>
      <c r="K2145" s="256">
        <f t="shared" si="389"/>
        <v>397460</v>
      </c>
      <c r="L2145" s="256">
        <v>447560</v>
      </c>
      <c r="M2145" s="256">
        <f t="shared" si="390"/>
        <v>85036.4</v>
      </c>
      <c r="N2145" s="299">
        <f t="shared" si="391"/>
        <v>532596.4</v>
      </c>
      <c r="O2145" s="303">
        <v>0</v>
      </c>
      <c r="P2145" s="303">
        <v>0</v>
      </c>
      <c r="Q2145" s="305">
        <v>0</v>
      </c>
      <c r="R2145" s="256">
        <f t="shared" si="381"/>
        <v>556788.46533333336</v>
      </c>
      <c r="S2145" s="256">
        <f t="shared" si="382"/>
        <v>397460</v>
      </c>
      <c r="T2145" s="303">
        <f t="shared" si="383"/>
        <v>539140.00773529813</v>
      </c>
      <c r="U2145" s="303">
        <f t="shared" si="384"/>
        <v>172700.03049615005</v>
      </c>
      <c r="V2145" s="256">
        <f t="shared" si="385"/>
        <v>397460</v>
      </c>
    </row>
    <row r="2146" spans="1:22" ht="25.5" x14ac:dyDescent="0.2">
      <c r="B2146" s="259">
        <v>275</v>
      </c>
      <c r="C2146" s="268" t="s">
        <v>27</v>
      </c>
      <c r="D2146" s="274" t="s">
        <v>1322</v>
      </c>
      <c r="E2146" s="260">
        <v>1</v>
      </c>
      <c r="F2146" s="256">
        <v>656466</v>
      </c>
      <c r="G2146" s="256">
        <f t="shared" si="386"/>
        <v>124728.54000000001</v>
      </c>
      <c r="H2146" s="256">
        <f t="shared" si="387"/>
        <v>781194.54</v>
      </c>
      <c r="I2146" s="256">
        <v>335000</v>
      </c>
      <c r="J2146" s="256">
        <f t="shared" si="388"/>
        <v>63650</v>
      </c>
      <c r="K2146" s="256">
        <f t="shared" si="389"/>
        <v>398650</v>
      </c>
      <c r="L2146" s="256">
        <v>462300</v>
      </c>
      <c r="M2146" s="256">
        <f t="shared" si="390"/>
        <v>87837</v>
      </c>
      <c r="N2146" s="299">
        <f t="shared" si="391"/>
        <v>550137</v>
      </c>
      <c r="O2146" s="303">
        <v>0</v>
      </c>
      <c r="P2146" s="303">
        <v>0</v>
      </c>
      <c r="Q2146" s="305">
        <v>0</v>
      </c>
      <c r="R2146" s="256">
        <f t="shared" si="381"/>
        <v>576660.51333333331</v>
      </c>
      <c r="S2146" s="256">
        <f t="shared" si="382"/>
        <v>398650</v>
      </c>
      <c r="T2146" s="303">
        <f t="shared" si="383"/>
        <v>555401.78879425128</v>
      </c>
      <c r="U2146" s="303">
        <f t="shared" si="384"/>
        <v>192646.57754709912</v>
      </c>
      <c r="V2146" s="256">
        <f t="shared" si="385"/>
        <v>398650</v>
      </c>
    </row>
    <row r="2147" spans="1:22" ht="18.75" customHeight="1" x14ac:dyDescent="0.2">
      <c r="B2147" s="259">
        <v>276</v>
      </c>
      <c r="C2147" s="268" t="s">
        <v>27</v>
      </c>
      <c r="D2147" s="275" t="s">
        <v>1323</v>
      </c>
      <c r="E2147" s="260">
        <v>1</v>
      </c>
      <c r="F2147" s="256">
        <v>752192</v>
      </c>
      <c r="G2147" s="256">
        <f t="shared" si="386"/>
        <v>142916.48000000001</v>
      </c>
      <c r="H2147" s="256">
        <f t="shared" si="387"/>
        <v>895108.48</v>
      </c>
      <c r="I2147" s="256">
        <v>368000</v>
      </c>
      <c r="J2147" s="256">
        <f t="shared" si="388"/>
        <v>69920</v>
      </c>
      <c r="K2147" s="256">
        <f t="shared" si="389"/>
        <v>437920</v>
      </c>
      <c r="L2147" s="256">
        <v>515200</v>
      </c>
      <c r="M2147" s="256">
        <f t="shared" si="390"/>
        <v>97888</v>
      </c>
      <c r="N2147" s="299">
        <f t="shared" si="391"/>
        <v>613088</v>
      </c>
      <c r="O2147" s="303">
        <v>0</v>
      </c>
      <c r="P2147" s="303">
        <v>0</v>
      </c>
      <c r="Q2147" s="305">
        <v>0</v>
      </c>
      <c r="R2147" s="256">
        <f t="shared" si="381"/>
        <v>648705.49333333329</v>
      </c>
      <c r="S2147" s="256">
        <f t="shared" si="382"/>
        <v>437920</v>
      </c>
      <c r="T2147" s="303">
        <f t="shared" si="383"/>
        <v>621724.17652085423</v>
      </c>
      <c r="U2147" s="303">
        <f t="shared" si="384"/>
        <v>230665.95096522197</v>
      </c>
      <c r="V2147" s="256">
        <f t="shared" si="385"/>
        <v>437920</v>
      </c>
    </row>
    <row r="2148" spans="1:22" ht="25.5" x14ac:dyDescent="0.2">
      <c r="B2148" s="259">
        <v>277</v>
      </c>
      <c r="C2148" s="268" t="s">
        <v>27</v>
      </c>
      <c r="D2148" s="275" t="s">
        <v>1324</v>
      </c>
      <c r="E2148" s="260">
        <v>1</v>
      </c>
      <c r="F2148" s="256">
        <v>671841</v>
      </c>
      <c r="G2148" s="256">
        <f t="shared" si="386"/>
        <v>127649.79000000001</v>
      </c>
      <c r="H2148" s="256">
        <f t="shared" si="387"/>
        <v>799490.79</v>
      </c>
      <c r="I2148" s="256">
        <v>334000</v>
      </c>
      <c r="J2148" s="256">
        <f t="shared" si="388"/>
        <v>63460</v>
      </c>
      <c r="K2148" s="256">
        <f t="shared" si="389"/>
        <v>397460</v>
      </c>
      <c r="L2148" s="256">
        <v>450900</v>
      </c>
      <c r="M2148" s="256">
        <f t="shared" si="390"/>
        <v>85671</v>
      </c>
      <c r="N2148" s="299">
        <f t="shared" si="391"/>
        <v>536571</v>
      </c>
      <c r="O2148" s="303">
        <v>0</v>
      </c>
      <c r="P2148" s="303">
        <v>0</v>
      </c>
      <c r="Q2148" s="305">
        <v>0</v>
      </c>
      <c r="R2148" s="256">
        <f t="shared" si="381"/>
        <v>577840.59666666668</v>
      </c>
      <c r="S2148" s="256">
        <f t="shared" si="382"/>
        <v>397460</v>
      </c>
      <c r="T2148" s="303">
        <f t="shared" si="383"/>
        <v>554512.52902971208</v>
      </c>
      <c r="U2148" s="303">
        <f t="shared" si="384"/>
        <v>204168.00369739151</v>
      </c>
      <c r="V2148" s="256">
        <f t="shared" si="385"/>
        <v>397460</v>
      </c>
    </row>
    <row r="2149" spans="1:22" ht="25.5" x14ac:dyDescent="0.2">
      <c r="B2149" s="259">
        <v>278</v>
      </c>
      <c r="C2149" s="268" t="s">
        <v>27</v>
      </c>
      <c r="D2149" s="275" t="s">
        <v>1325</v>
      </c>
      <c r="E2149" s="260">
        <v>1</v>
      </c>
      <c r="F2149" s="256">
        <v>616459.80000000005</v>
      </c>
      <c r="G2149" s="256">
        <f t="shared" si="386"/>
        <v>117127.36200000001</v>
      </c>
      <c r="H2149" s="256">
        <f t="shared" si="387"/>
        <v>733587.16200000001</v>
      </c>
      <c r="I2149" s="256">
        <v>341000</v>
      </c>
      <c r="J2149" s="256">
        <f t="shared" si="388"/>
        <v>64790</v>
      </c>
      <c r="K2149" s="256">
        <f t="shared" si="389"/>
        <v>405790</v>
      </c>
      <c r="L2149" s="256">
        <v>470580</v>
      </c>
      <c r="M2149" s="256">
        <f t="shared" si="390"/>
        <v>89410.2</v>
      </c>
      <c r="N2149" s="299">
        <f t="shared" si="391"/>
        <v>559990.19999999995</v>
      </c>
      <c r="O2149" s="303">
        <v>0</v>
      </c>
      <c r="P2149" s="303">
        <v>0</v>
      </c>
      <c r="Q2149" s="305">
        <v>0</v>
      </c>
      <c r="R2149" s="256">
        <f t="shared" si="381"/>
        <v>566455.78733333328</v>
      </c>
      <c r="S2149" s="256">
        <f t="shared" si="382"/>
        <v>405790</v>
      </c>
      <c r="T2149" s="303">
        <f t="shared" si="383"/>
        <v>550357.0023978136</v>
      </c>
      <c r="U2149" s="303">
        <f t="shared" si="384"/>
        <v>163994.20025868976</v>
      </c>
      <c r="V2149" s="256">
        <f t="shared" si="385"/>
        <v>405790</v>
      </c>
    </row>
    <row r="2150" spans="1:22" ht="25.5" x14ac:dyDescent="0.2">
      <c r="B2150" s="259">
        <v>279</v>
      </c>
      <c r="C2150" s="268" t="s">
        <v>27</v>
      </c>
      <c r="D2150" s="275" t="s">
        <v>1326</v>
      </c>
      <c r="E2150" s="260">
        <v>1</v>
      </c>
      <c r="F2150" s="256">
        <v>604656</v>
      </c>
      <c r="G2150" s="256">
        <f t="shared" si="386"/>
        <v>114884.64</v>
      </c>
      <c r="H2150" s="256">
        <f t="shared" si="387"/>
        <v>719540.64</v>
      </c>
      <c r="I2150" s="256">
        <v>342000</v>
      </c>
      <c r="J2150" s="256">
        <f t="shared" si="388"/>
        <v>64980</v>
      </c>
      <c r="K2150" s="256">
        <f t="shared" si="389"/>
        <v>406980</v>
      </c>
      <c r="L2150" s="256">
        <v>444600</v>
      </c>
      <c r="M2150" s="256">
        <f t="shared" si="390"/>
        <v>84474</v>
      </c>
      <c r="N2150" s="299">
        <f t="shared" si="391"/>
        <v>529074</v>
      </c>
      <c r="O2150" s="303">
        <v>0</v>
      </c>
      <c r="P2150" s="303">
        <v>0</v>
      </c>
      <c r="Q2150" s="305">
        <v>0</v>
      </c>
      <c r="R2150" s="256">
        <f t="shared" si="381"/>
        <v>551864.88</v>
      </c>
      <c r="S2150" s="256">
        <f t="shared" si="382"/>
        <v>406980</v>
      </c>
      <c r="T2150" s="303">
        <f t="shared" si="383"/>
        <v>537091.49070381362</v>
      </c>
      <c r="U2150" s="303">
        <f t="shared" si="384"/>
        <v>157521.76540936547</v>
      </c>
      <c r="V2150" s="256">
        <f t="shared" si="385"/>
        <v>406980</v>
      </c>
    </row>
    <row r="2151" spans="1:22" ht="25.5" x14ac:dyDescent="0.2">
      <c r="B2151" s="259">
        <v>280</v>
      </c>
      <c r="C2151" s="268" t="s">
        <v>27</v>
      </c>
      <c r="D2151" s="275" t="s">
        <v>1327</v>
      </c>
      <c r="E2151" s="260">
        <v>1</v>
      </c>
      <c r="F2151" s="256">
        <v>731752</v>
      </c>
      <c r="G2151" s="256">
        <f t="shared" si="386"/>
        <v>139032.88</v>
      </c>
      <c r="H2151" s="256">
        <f t="shared" si="387"/>
        <v>870784.88</v>
      </c>
      <c r="I2151" s="256">
        <v>358000</v>
      </c>
      <c r="J2151" s="256">
        <f t="shared" si="388"/>
        <v>68020</v>
      </c>
      <c r="K2151" s="256">
        <f t="shared" si="389"/>
        <v>426020</v>
      </c>
      <c r="L2151" s="256">
        <v>501200</v>
      </c>
      <c r="M2151" s="256">
        <f t="shared" si="390"/>
        <v>95228</v>
      </c>
      <c r="N2151" s="299">
        <f t="shared" si="391"/>
        <v>596428</v>
      </c>
      <c r="O2151" s="303">
        <v>0</v>
      </c>
      <c r="P2151" s="303">
        <v>0</v>
      </c>
      <c r="Q2151" s="305">
        <v>0</v>
      </c>
      <c r="R2151" s="256">
        <f t="shared" si="381"/>
        <v>631077.62666666659</v>
      </c>
      <c r="S2151" s="256">
        <f t="shared" si="382"/>
        <v>426020</v>
      </c>
      <c r="T2151" s="303">
        <f t="shared" si="383"/>
        <v>604829.49781104841</v>
      </c>
      <c r="U2151" s="303">
        <f t="shared" si="384"/>
        <v>224397.85447160169</v>
      </c>
      <c r="V2151" s="256">
        <f t="shared" si="385"/>
        <v>426020</v>
      </c>
    </row>
    <row r="2152" spans="1:22" ht="25.5" x14ac:dyDescent="0.2">
      <c r="B2152" s="259">
        <v>281</v>
      </c>
      <c r="C2152" s="268" t="s">
        <v>27</v>
      </c>
      <c r="D2152" s="275" t="s">
        <v>1328</v>
      </c>
      <c r="E2152" s="260">
        <v>1</v>
      </c>
      <c r="F2152" s="256">
        <v>652680</v>
      </c>
      <c r="G2152" s="256">
        <f t="shared" si="386"/>
        <v>124009.2</v>
      </c>
      <c r="H2152" s="256">
        <f t="shared" si="387"/>
        <v>776689.2</v>
      </c>
      <c r="I2152" s="256">
        <v>315000</v>
      </c>
      <c r="J2152" s="256">
        <f t="shared" si="388"/>
        <v>59850</v>
      </c>
      <c r="K2152" s="256">
        <f t="shared" si="389"/>
        <v>374850</v>
      </c>
      <c r="L2152" s="256">
        <v>441000</v>
      </c>
      <c r="M2152" s="256">
        <f t="shared" si="390"/>
        <v>83790</v>
      </c>
      <c r="N2152" s="299">
        <f t="shared" si="391"/>
        <v>524790</v>
      </c>
      <c r="O2152" s="303">
        <v>0</v>
      </c>
      <c r="P2152" s="303">
        <v>0</v>
      </c>
      <c r="Q2152" s="305">
        <v>0</v>
      </c>
      <c r="R2152" s="256">
        <f t="shared" si="381"/>
        <v>558776.4</v>
      </c>
      <c r="S2152" s="256">
        <f t="shared" si="382"/>
        <v>374850</v>
      </c>
      <c r="T2152" s="303">
        <f t="shared" si="383"/>
        <v>534601.42341916007</v>
      </c>
      <c r="U2152" s="303">
        <f t="shared" si="384"/>
        <v>203064.01011227962</v>
      </c>
      <c r="V2152" s="256">
        <f t="shared" si="385"/>
        <v>374850</v>
      </c>
    </row>
    <row r="2153" spans="1:22" ht="25.5" x14ac:dyDescent="0.2">
      <c r="B2153" s="259">
        <v>282</v>
      </c>
      <c r="C2153" s="268" t="s">
        <v>27</v>
      </c>
      <c r="D2153" s="275" t="s">
        <v>1329</v>
      </c>
      <c r="E2153" s="260">
        <v>1</v>
      </c>
      <c r="F2153" s="256">
        <v>609780.6</v>
      </c>
      <c r="G2153" s="256">
        <f t="shared" si="386"/>
        <v>115858.314</v>
      </c>
      <c r="H2153" s="256">
        <f t="shared" si="387"/>
        <v>725638.91399999999</v>
      </c>
      <c r="I2153" s="256">
        <v>309000</v>
      </c>
      <c r="J2153" s="256">
        <f t="shared" si="388"/>
        <v>58710</v>
      </c>
      <c r="K2153" s="256">
        <f t="shared" si="389"/>
        <v>367710</v>
      </c>
      <c r="L2153" s="256">
        <v>426420</v>
      </c>
      <c r="M2153" s="256">
        <f t="shared" si="390"/>
        <v>81019.8</v>
      </c>
      <c r="N2153" s="299">
        <f t="shared" si="391"/>
        <v>507439.8</v>
      </c>
      <c r="O2153" s="303">
        <v>0</v>
      </c>
      <c r="P2153" s="303">
        <v>0</v>
      </c>
      <c r="Q2153" s="305">
        <v>0</v>
      </c>
      <c r="R2153" s="256">
        <f t="shared" si="381"/>
        <v>533596.23800000001</v>
      </c>
      <c r="S2153" s="256">
        <f t="shared" si="382"/>
        <v>367710</v>
      </c>
      <c r="T2153" s="303">
        <f t="shared" si="383"/>
        <v>513495.73909185868</v>
      </c>
      <c r="U2153" s="303">
        <f t="shared" si="384"/>
        <v>180392.33993144165</v>
      </c>
      <c r="V2153" s="256">
        <f t="shared" si="385"/>
        <v>367710</v>
      </c>
    </row>
    <row r="2154" spans="1:22" ht="25.5" x14ac:dyDescent="0.2">
      <c r="B2154" s="259">
        <v>283</v>
      </c>
      <c r="C2154" s="268" t="s">
        <v>27</v>
      </c>
      <c r="D2154" s="275" t="s">
        <v>1330</v>
      </c>
      <c r="E2154" s="260">
        <v>1</v>
      </c>
      <c r="F2154" s="256">
        <v>603900</v>
      </c>
      <c r="G2154" s="256">
        <f t="shared" si="386"/>
        <v>114741</v>
      </c>
      <c r="H2154" s="256">
        <f t="shared" si="387"/>
        <v>718641</v>
      </c>
      <c r="I2154" s="256">
        <v>305000</v>
      </c>
      <c r="J2154" s="256">
        <f t="shared" si="388"/>
        <v>57950</v>
      </c>
      <c r="K2154" s="256">
        <f t="shared" si="389"/>
        <v>362950</v>
      </c>
      <c r="L2154" s="256">
        <v>402600</v>
      </c>
      <c r="M2154" s="256">
        <f t="shared" si="390"/>
        <v>76494</v>
      </c>
      <c r="N2154" s="299">
        <f t="shared" si="391"/>
        <v>479094</v>
      </c>
      <c r="O2154" s="303">
        <v>0</v>
      </c>
      <c r="P2154" s="303">
        <v>0</v>
      </c>
      <c r="Q2154" s="305">
        <v>0</v>
      </c>
      <c r="R2154" s="256">
        <f t="shared" si="381"/>
        <v>520228.33333333331</v>
      </c>
      <c r="S2154" s="256">
        <f t="shared" si="382"/>
        <v>362950</v>
      </c>
      <c r="T2154" s="303">
        <f t="shared" si="383"/>
        <v>499949.92537941784</v>
      </c>
      <c r="U2154" s="303">
        <f t="shared" si="384"/>
        <v>181378.1875097811</v>
      </c>
      <c r="V2154" s="256">
        <f t="shared" si="385"/>
        <v>362950</v>
      </c>
    </row>
    <row r="2155" spans="1:22" ht="25.5" x14ac:dyDescent="0.2">
      <c r="B2155" s="259">
        <v>284</v>
      </c>
      <c r="C2155" s="268" t="s">
        <v>27</v>
      </c>
      <c r="D2155" s="275" t="s">
        <v>1331</v>
      </c>
      <c r="E2155" s="260">
        <v>1</v>
      </c>
      <c r="F2155" s="256">
        <v>605404.80000000005</v>
      </c>
      <c r="G2155" s="256">
        <f t="shared" si="386"/>
        <v>115026.91200000001</v>
      </c>
      <c r="H2155" s="256">
        <f t="shared" si="387"/>
        <v>720431.71200000006</v>
      </c>
      <c r="I2155" s="256">
        <v>312000</v>
      </c>
      <c r="J2155" s="256">
        <f t="shared" si="388"/>
        <v>59280</v>
      </c>
      <c r="K2155" s="256">
        <f t="shared" si="389"/>
        <v>371280</v>
      </c>
      <c r="L2155" s="256">
        <v>411840</v>
      </c>
      <c r="M2155" s="256">
        <f t="shared" si="390"/>
        <v>78249.600000000006</v>
      </c>
      <c r="N2155" s="299">
        <f t="shared" si="391"/>
        <v>490089.6</v>
      </c>
      <c r="O2155" s="303">
        <v>0</v>
      </c>
      <c r="P2155" s="303">
        <v>0</v>
      </c>
      <c r="Q2155" s="305">
        <v>0</v>
      </c>
      <c r="R2155" s="256">
        <f t="shared" si="381"/>
        <v>527267.10399999993</v>
      </c>
      <c r="S2155" s="256">
        <f t="shared" si="382"/>
        <v>371280</v>
      </c>
      <c r="T2155" s="303">
        <f t="shared" si="383"/>
        <v>507991.70545227139</v>
      </c>
      <c r="U2155" s="303">
        <f t="shared" si="384"/>
        <v>177520.01183214618</v>
      </c>
      <c r="V2155" s="256">
        <f t="shared" si="385"/>
        <v>371280</v>
      </c>
    </row>
    <row r="2156" spans="1:22" x14ac:dyDescent="0.2">
      <c r="B2156" s="259">
        <v>285</v>
      </c>
      <c r="C2156" s="268" t="s">
        <v>27</v>
      </c>
      <c r="D2156" s="275" t="s">
        <v>1332</v>
      </c>
      <c r="E2156" s="260">
        <v>1</v>
      </c>
      <c r="F2156" s="256">
        <v>708163.2</v>
      </c>
      <c r="G2156" s="256">
        <f t="shared" si="386"/>
        <v>134551.008</v>
      </c>
      <c r="H2156" s="256">
        <f t="shared" si="387"/>
        <v>842714.20799999998</v>
      </c>
      <c r="I2156" s="256">
        <v>367000</v>
      </c>
      <c r="J2156" s="256">
        <f t="shared" si="388"/>
        <v>69730</v>
      </c>
      <c r="K2156" s="256">
        <f t="shared" si="389"/>
        <v>436730</v>
      </c>
      <c r="L2156" s="256">
        <v>491780</v>
      </c>
      <c r="M2156" s="256">
        <f t="shared" si="390"/>
        <v>93438.2</v>
      </c>
      <c r="N2156" s="299">
        <f t="shared" si="391"/>
        <v>585218.19999999995</v>
      </c>
      <c r="O2156" s="303">
        <v>0</v>
      </c>
      <c r="P2156" s="303">
        <v>0</v>
      </c>
      <c r="Q2156" s="305">
        <v>0</v>
      </c>
      <c r="R2156" s="256">
        <f t="shared" si="381"/>
        <v>621554.13600000006</v>
      </c>
      <c r="S2156" s="256">
        <f t="shared" si="382"/>
        <v>436730</v>
      </c>
      <c r="T2156" s="303">
        <f t="shared" si="383"/>
        <v>599428.04106738372</v>
      </c>
      <c r="U2156" s="303">
        <f t="shared" si="384"/>
        <v>205416.69715506028</v>
      </c>
      <c r="V2156" s="256">
        <f t="shared" si="385"/>
        <v>436730</v>
      </c>
    </row>
    <row r="2157" spans="1:22" ht="25.5" x14ac:dyDescent="0.2">
      <c r="B2157" s="259">
        <v>286</v>
      </c>
      <c r="C2157" s="268" t="s">
        <v>27</v>
      </c>
      <c r="D2157" s="274" t="s">
        <v>1333</v>
      </c>
      <c r="E2157" s="260">
        <v>1</v>
      </c>
      <c r="F2157" s="256">
        <v>607420.80000000005</v>
      </c>
      <c r="G2157" s="256">
        <f t="shared" si="386"/>
        <v>115409.952</v>
      </c>
      <c r="H2157" s="256">
        <f t="shared" si="387"/>
        <v>722830.75200000009</v>
      </c>
      <c r="I2157" s="256">
        <v>322000</v>
      </c>
      <c r="J2157" s="256">
        <f t="shared" si="388"/>
        <v>61180</v>
      </c>
      <c r="K2157" s="256">
        <f t="shared" si="389"/>
        <v>383180</v>
      </c>
      <c r="L2157" s="256">
        <v>421820</v>
      </c>
      <c r="M2157" s="256">
        <f t="shared" si="390"/>
        <v>80145.8</v>
      </c>
      <c r="N2157" s="299">
        <f t="shared" si="391"/>
        <v>501965.8</v>
      </c>
      <c r="O2157" s="303">
        <v>0</v>
      </c>
      <c r="P2157" s="303">
        <v>0</v>
      </c>
      <c r="Q2157" s="305">
        <v>0</v>
      </c>
      <c r="R2157" s="256">
        <f t="shared" si="381"/>
        <v>535992.18400000001</v>
      </c>
      <c r="S2157" s="256">
        <f t="shared" si="382"/>
        <v>383180</v>
      </c>
      <c r="T2157" s="303">
        <f t="shared" si="383"/>
        <v>518049.422879547</v>
      </c>
      <c r="U2157" s="303">
        <f t="shared" si="384"/>
        <v>172363.00194539427</v>
      </c>
      <c r="V2157" s="256">
        <f t="shared" si="385"/>
        <v>383180</v>
      </c>
    </row>
    <row r="2158" spans="1:22" x14ac:dyDescent="0.2">
      <c r="A2158" s="250"/>
      <c r="B2158" s="261" t="s">
        <v>417</v>
      </c>
      <c r="I2158" s="248"/>
      <c r="J2158" s="248"/>
      <c r="K2158" s="248"/>
      <c r="L2158" s="248"/>
      <c r="M2158" s="248"/>
      <c r="N2158" s="248"/>
      <c r="O2158" s="303">
        <v>0</v>
      </c>
      <c r="P2158" s="303">
        <v>0</v>
      </c>
      <c r="Q2158" s="305">
        <v>0</v>
      </c>
      <c r="R2158" s="256" t="e">
        <f t="shared" si="381"/>
        <v>#DIV/0!</v>
      </c>
      <c r="S2158" s="256">
        <f t="shared" si="382"/>
        <v>0</v>
      </c>
      <c r="T2158" s="303" t="e">
        <f t="shared" si="383"/>
        <v>#NUM!</v>
      </c>
      <c r="U2158" s="303" t="e">
        <f t="shared" si="384"/>
        <v>#DIV/0!</v>
      </c>
      <c r="V2158" s="256">
        <f t="shared" si="385"/>
        <v>0</v>
      </c>
    </row>
    <row r="2159" spans="1:22" ht="38.25" x14ac:dyDescent="0.2">
      <c r="B2159" s="263" t="s">
        <v>147</v>
      </c>
      <c r="C2159" s="252" t="s">
        <v>73</v>
      </c>
      <c r="D2159" s="252" t="s">
        <v>74</v>
      </c>
      <c r="E2159" s="263" t="s">
        <v>148</v>
      </c>
      <c r="F2159" s="253" t="s">
        <v>5</v>
      </c>
      <c r="G2159" s="253" t="s">
        <v>6</v>
      </c>
      <c r="H2159" s="253" t="s">
        <v>7</v>
      </c>
      <c r="I2159" s="253" t="s">
        <v>5</v>
      </c>
      <c r="J2159" s="253" t="s">
        <v>6</v>
      </c>
      <c r="K2159" s="253" t="s">
        <v>7</v>
      </c>
      <c r="L2159" s="253" t="s">
        <v>5</v>
      </c>
      <c r="M2159" s="253" t="s">
        <v>6</v>
      </c>
      <c r="N2159" s="300" t="s">
        <v>7</v>
      </c>
      <c r="O2159" s="303">
        <v>0</v>
      </c>
      <c r="P2159" s="303">
        <v>0</v>
      </c>
      <c r="Q2159" s="305">
        <v>0</v>
      </c>
      <c r="R2159" s="253" t="s">
        <v>1889</v>
      </c>
      <c r="S2159" s="253" t="s">
        <v>1890</v>
      </c>
      <c r="T2159" s="253" t="s">
        <v>1891</v>
      </c>
      <c r="U2159" s="253" t="s">
        <v>1892</v>
      </c>
      <c r="V2159" s="256" t="str">
        <f t="shared" si="385"/>
        <v>MENOR PRECIO</v>
      </c>
    </row>
    <row r="2160" spans="1:22" x14ac:dyDescent="0.2">
      <c r="B2160" s="259">
        <v>1</v>
      </c>
      <c r="C2160" s="268" t="s">
        <v>27</v>
      </c>
      <c r="D2160" s="262" t="s">
        <v>1048</v>
      </c>
      <c r="E2160" s="260">
        <v>1</v>
      </c>
      <c r="F2160" s="256">
        <v>188860</v>
      </c>
      <c r="G2160" s="256">
        <f t="shared" ref="G2160:G2223" si="392">+F2160*19%</f>
        <v>35883.4</v>
      </c>
      <c r="H2160" s="256">
        <f t="shared" ref="H2160:H2223" si="393">+G2160+F2160</f>
        <v>224743.4</v>
      </c>
      <c r="I2160" s="256">
        <v>100000</v>
      </c>
      <c r="J2160" s="256">
        <f t="shared" ref="J2160:J2223" si="394">+I2160*19%</f>
        <v>19000</v>
      </c>
      <c r="K2160" s="256">
        <f t="shared" ref="K2160:K2223" si="395">+J2160+I2160</f>
        <v>119000</v>
      </c>
      <c r="L2160" s="256">
        <v>133000</v>
      </c>
      <c r="M2160" s="256">
        <f t="shared" ref="M2160:M2223" si="396">+L2160*19%</f>
        <v>25270</v>
      </c>
      <c r="N2160" s="299">
        <f t="shared" ref="N2160:N2223" si="397">+M2160+L2160</f>
        <v>158270</v>
      </c>
      <c r="O2160" s="303">
        <v>0</v>
      </c>
      <c r="P2160" s="303">
        <v>0</v>
      </c>
      <c r="Q2160" s="305">
        <v>0</v>
      </c>
      <c r="R2160" s="256">
        <f t="shared" si="381"/>
        <v>167337.80000000002</v>
      </c>
      <c r="S2160" s="256">
        <f t="shared" si="382"/>
        <v>119000</v>
      </c>
      <c r="T2160" s="303">
        <f t="shared" si="383"/>
        <v>161762.37085813066</v>
      </c>
      <c r="U2160" s="303">
        <f t="shared" si="384"/>
        <v>53451.710997123344</v>
      </c>
      <c r="V2160" s="256">
        <f t="shared" si="385"/>
        <v>119000</v>
      </c>
    </row>
    <row r="2161" spans="2:22" x14ac:dyDescent="0.2">
      <c r="B2161" s="259">
        <v>2</v>
      </c>
      <c r="C2161" s="268" t="s">
        <v>27</v>
      </c>
      <c r="D2161" s="262" t="s">
        <v>1334</v>
      </c>
      <c r="E2161" s="260">
        <v>1</v>
      </c>
      <c r="F2161" s="256">
        <v>322542</v>
      </c>
      <c r="G2161" s="256">
        <f t="shared" si="392"/>
        <v>61282.98</v>
      </c>
      <c r="H2161" s="256">
        <f t="shared" si="393"/>
        <v>383824.98</v>
      </c>
      <c r="I2161" s="256">
        <v>181000</v>
      </c>
      <c r="J2161" s="256">
        <f t="shared" si="394"/>
        <v>34390</v>
      </c>
      <c r="K2161" s="256">
        <f t="shared" si="395"/>
        <v>215390</v>
      </c>
      <c r="L2161" s="256">
        <v>238920</v>
      </c>
      <c r="M2161" s="256">
        <f t="shared" si="396"/>
        <v>45394.8</v>
      </c>
      <c r="N2161" s="299">
        <f t="shared" si="397"/>
        <v>284314.8</v>
      </c>
      <c r="O2161" s="303">
        <v>0</v>
      </c>
      <c r="P2161" s="303">
        <v>0</v>
      </c>
      <c r="Q2161" s="305">
        <v>0</v>
      </c>
      <c r="R2161" s="256">
        <f t="shared" si="381"/>
        <v>294509.9266666667</v>
      </c>
      <c r="S2161" s="256">
        <f t="shared" si="382"/>
        <v>215390</v>
      </c>
      <c r="T2161" s="303">
        <f t="shared" si="383"/>
        <v>286452.58553332801</v>
      </c>
      <c r="U2161" s="303">
        <f t="shared" si="384"/>
        <v>84679.047453972598</v>
      </c>
      <c r="V2161" s="256">
        <f t="shared" si="385"/>
        <v>215390</v>
      </c>
    </row>
    <row r="2162" spans="2:22" x14ac:dyDescent="0.2">
      <c r="B2162" s="259">
        <v>3</v>
      </c>
      <c r="C2162" s="268" t="s">
        <v>27</v>
      </c>
      <c r="D2162" s="262" t="s">
        <v>1335</v>
      </c>
      <c r="E2162" s="260">
        <v>1</v>
      </c>
      <c r="F2162" s="256">
        <v>416877.3</v>
      </c>
      <c r="G2162" s="256">
        <f t="shared" si="392"/>
        <v>79206.687000000005</v>
      </c>
      <c r="H2162" s="256">
        <f t="shared" si="393"/>
        <v>496083.98699999996</v>
      </c>
      <c r="I2162" s="256">
        <v>207000</v>
      </c>
      <c r="J2162" s="256">
        <f t="shared" si="394"/>
        <v>39330</v>
      </c>
      <c r="K2162" s="256">
        <f t="shared" si="395"/>
        <v>246330</v>
      </c>
      <c r="L2162" s="256">
        <v>283590</v>
      </c>
      <c r="M2162" s="256">
        <f t="shared" si="396"/>
        <v>53882.1</v>
      </c>
      <c r="N2162" s="299">
        <f t="shared" si="397"/>
        <v>337472.1</v>
      </c>
      <c r="O2162" s="303">
        <v>0</v>
      </c>
      <c r="P2162" s="303">
        <v>0</v>
      </c>
      <c r="Q2162" s="305">
        <v>0</v>
      </c>
      <c r="R2162" s="256">
        <f t="shared" si="381"/>
        <v>359962.02899999992</v>
      </c>
      <c r="S2162" s="256">
        <f t="shared" si="382"/>
        <v>246330</v>
      </c>
      <c r="T2162" s="303">
        <f t="shared" si="383"/>
        <v>345491.04613963224</v>
      </c>
      <c r="U2162" s="303">
        <f t="shared" si="384"/>
        <v>126386.75241265549</v>
      </c>
      <c r="V2162" s="256">
        <f t="shared" si="385"/>
        <v>246330</v>
      </c>
    </row>
    <row r="2163" spans="2:22" x14ac:dyDescent="0.2">
      <c r="B2163" s="259">
        <v>4</v>
      </c>
      <c r="C2163" s="268" t="s">
        <v>27</v>
      </c>
      <c r="D2163" s="262" t="s">
        <v>1336</v>
      </c>
      <c r="E2163" s="260">
        <v>1</v>
      </c>
      <c r="F2163" s="256">
        <v>571298</v>
      </c>
      <c r="G2163" s="256">
        <f t="shared" si="392"/>
        <v>108546.62</v>
      </c>
      <c r="H2163" s="256">
        <f t="shared" si="393"/>
        <v>679844.62</v>
      </c>
      <c r="I2163" s="256">
        <v>301000</v>
      </c>
      <c r="J2163" s="256">
        <f t="shared" si="394"/>
        <v>57190</v>
      </c>
      <c r="K2163" s="256">
        <f t="shared" si="395"/>
        <v>358190</v>
      </c>
      <c r="L2163" s="256">
        <v>391300</v>
      </c>
      <c r="M2163" s="256">
        <f t="shared" si="396"/>
        <v>74347</v>
      </c>
      <c r="N2163" s="299">
        <f t="shared" si="397"/>
        <v>465647</v>
      </c>
      <c r="O2163" s="303">
        <v>0</v>
      </c>
      <c r="P2163" s="303">
        <v>0</v>
      </c>
      <c r="Q2163" s="305">
        <v>0</v>
      </c>
      <c r="R2163" s="256">
        <f t="shared" si="381"/>
        <v>501227.20666666672</v>
      </c>
      <c r="S2163" s="256">
        <f t="shared" si="382"/>
        <v>358190</v>
      </c>
      <c r="T2163" s="303">
        <f t="shared" si="383"/>
        <v>484016.28850714013</v>
      </c>
      <c r="U2163" s="303">
        <f t="shared" si="384"/>
        <v>163752.51745139074</v>
      </c>
      <c r="V2163" s="256">
        <f t="shared" si="385"/>
        <v>358190</v>
      </c>
    </row>
    <row r="2164" spans="2:22" x14ac:dyDescent="0.2">
      <c r="B2164" s="259">
        <v>5</v>
      </c>
      <c r="C2164" s="268" t="s">
        <v>27</v>
      </c>
      <c r="D2164" s="262" t="s">
        <v>1337</v>
      </c>
      <c r="E2164" s="260">
        <v>1</v>
      </c>
      <c r="F2164" s="256">
        <v>488651.6</v>
      </c>
      <c r="G2164" s="256">
        <f t="shared" si="392"/>
        <v>92843.804000000004</v>
      </c>
      <c r="H2164" s="256">
        <f t="shared" si="393"/>
        <v>581495.40399999998</v>
      </c>
      <c r="I2164" s="256">
        <v>241000</v>
      </c>
      <c r="J2164" s="256">
        <f t="shared" si="394"/>
        <v>45790</v>
      </c>
      <c r="K2164" s="256">
        <f t="shared" si="395"/>
        <v>286790</v>
      </c>
      <c r="L2164" s="256">
        <v>330170</v>
      </c>
      <c r="M2164" s="256">
        <f t="shared" si="396"/>
        <v>62732.3</v>
      </c>
      <c r="N2164" s="299">
        <f t="shared" si="397"/>
        <v>392902.3</v>
      </c>
      <c r="O2164" s="303">
        <v>0</v>
      </c>
      <c r="P2164" s="303">
        <v>0</v>
      </c>
      <c r="Q2164" s="305">
        <v>0</v>
      </c>
      <c r="R2164" s="256">
        <f t="shared" si="381"/>
        <v>420395.90133333328</v>
      </c>
      <c r="S2164" s="256">
        <f t="shared" si="382"/>
        <v>286790</v>
      </c>
      <c r="T2164" s="303">
        <f t="shared" si="383"/>
        <v>403148.41238569678</v>
      </c>
      <c r="U2164" s="303">
        <f t="shared" si="384"/>
        <v>149264.00226581076</v>
      </c>
      <c r="V2164" s="256">
        <f t="shared" si="385"/>
        <v>286790</v>
      </c>
    </row>
    <row r="2165" spans="2:22" x14ac:dyDescent="0.2">
      <c r="B2165" s="259">
        <v>6</v>
      </c>
      <c r="C2165" s="268" t="s">
        <v>27</v>
      </c>
      <c r="D2165" s="262" t="s">
        <v>1338</v>
      </c>
      <c r="E2165" s="260">
        <v>1</v>
      </c>
      <c r="F2165" s="256">
        <v>10197040</v>
      </c>
      <c r="G2165" s="256">
        <f t="shared" si="392"/>
        <v>1937437.6</v>
      </c>
      <c r="H2165" s="256">
        <f t="shared" si="393"/>
        <v>12134477.6</v>
      </c>
      <c r="I2165" s="256">
        <v>5600000</v>
      </c>
      <c r="J2165" s="256">
        <f t="shared" si="394"/>
        <v>1064000</v>
      </c>
      <c r="K2165" s="256">
        <f t="shared" si="395"/>
        <v>6664000</v>
      </c>
      <c r="L2165" s="256">
        <v>7336000</v>
      </c>
      <c r="M2165" s="256">
        <f t="shared" si="396"/>
        <v>1393840</v>
      </c>
      <c r="N2165" s="299">
        <f t="shared" si="397"/>
        <v>8729840</v>
      </c>
      <c r="O2165" s="303">
        <v>0</v>
      </c>
      <c r="P2165" s="303">
        <v>0</v>
      </c>
      <c r="Q2165" s="305">
        <v>0</v>
      </c>
      <c r="R2165" s="256">
        <f t="shared" si="381"/>
        <v>9176105.8666666672</v>
      </c>
      <c r="S2165" s="256">
        <f t="shared" si="382"/>
        <v>6664000</v>
      </c>
      <c r="T2165" s="303">
        <f t="shared" si="383"/>
        <v>8904047.1742370464</v>
      </c>
      <c r="U2165" s="303">
        <f t="shared" si="384"/>
        <v>2762407.6836772724</v>
      </c>
      <c r="V2165" s="256">
        <f t="shared" si="385"/>
        <v>6664000</v>
      </c>
    </row>
    <row r="2166" spans="2:22" x14ac:dyDescent="0.2">
      <c r="B2166" s="259">
        <v>7</v>
      </c>
      <c r="C2166" s="268" t="s">
        <v>27</v>
      </c>
      <c r="D2166" s="262" t="s">
        <v>208</v>
      </c>
      <c r="E2166" s="260">
        <v>1</v>
      </c>
      <c r="F2166" s="256">
        <v>10008000</v>
      </c>
      <c r="G2166" s="256">
        <f t="shared" si="392"/>
        <v>1901520</v>
      </c>
      <c r="H2166" s="256">
        <f t="shared" si="393"/>
        <v>11909520</v>
      </c>
      <c r="I2166" s="256">
        <v>4800000</v>
      </c>
      <c r="J2166" s="256">
        <f t="shared" si="394"/>
        <v>912000</v>
      </c>
      <c r="K2166" s="256">
        <f t="shared" si="395"/>
        <v>5712000</v>
      </c>
      <c r="L2166" s="256">
        <v>6672000</v>
      </c>
      <c r="M2166" s="256">
        <f t="shared" si="396"/>
        <v>1267680</v>
      </c>
      <c r="N2166" s="299">
        <f t="shared" si="397"/>
        <v>7939680</v>
      </c>
      <c r="O2166" s="303">
        <v>0</v>
      </c>
      <c r="P2166" s="303">
        <v>0</v>
      </c>
      <c r="Q2166" s="305">
        <v>0</v>
      </c>
      <c r="R2166" s="256">
        <f t="shared" si="381"/>
        <v>8520400</v>
      </c>
      <c r="S2166" s="256">
        <f t="shared" si="382"/>
        <v>5712000</v>
      </c>
      <c r="T2166" s="303">
        <f t="shared" si="383"/>
        <v>8143825.9865155509</v>
      </c>
      <c r="U2166" s="303">
        <f t="shared" si="384"/>
        <v>3139305.7077003508</v>
      </c>
      <c r="V2166" s="256">
        <f t="shared" si="385"/>
        <v>5712000</v>
      </c>
    </row>
    <row r="2167" spans="2:22" x14ac:dyDescent="0.2">
      <c r="B2167" s="259">
        <v>8</v>
      </c>
      <c r="C2167" s="268" t="s">
        <v>27</v>
      </c>
      <c r="D2167" s="262" t="s">
        <v>1339</v>
      </c>
      <c r="E2167" s="260">
        <v>1</v>
      </c>
      <c r="F2167" s="256">
        <v>2548260</v>
      </c>
      <c r="G2167" s="256">
        <f t="shared" si="392"/>
        <v>484169.4</v>
      </c>
      <c r="H2167" s="256">
        <f t="shared" si="393"/>
        <v>3032429.4</v>
      </c>
      <c r="I2167" s="256">
        <v>1350000</v>
      </c>
      <c r="J2167" s="256">
        <f t="shared" si="394"/>
        <v>256500</v>
      </c>
      <c r="K2167" s="256">
        <f t="shared" si="395"/>
        <v>1606500</v>
      </c>
      <c r="L2167" s="256">
        <v>1782000</v>
      </c>
      <c r="M2167" s="256">
        <f t="shared" si="396"/>
        <v>338580</v>
      </c>
      <c r="N2167" s="299">
        <f t="shared" si="397"/>
        <v>2120580</v>
      </c>
      <c r="O2167" s="303">
        <v>0</v>
      </c>
      <c r="P2167" s="303">
        <v>0</v>
      </c>
      <c r="Q2167" s="305">
        <v>0</v>
      </c>
      <c r="R2167" s="256">
        <f t="shared" si="381"/>
        <v>2253169.8000000003</v>
      </c>
      <c r="S2167" s="256">
        <f t="shared" si="382"/>
        <v>1606500</v>
      </c>
      <c r="T2167" s="303">
        <f t="shared" si="383"/>
        <v>2177920.5354189426</v>
      </c>
      <c r="U2167" s="303">
        <f t="shared" si="384"/>
        <v>722152.13407156675</v>
      </c>
      <c r="V2167" s="256">
        <f t="shared" si="385"/>
        <v>1606500</v>
      </c>
    </row>
    <row r="2168" spans="2:22" x14ac:dyDescent="0.2">
      <c r="B2168" s="259">
        <v>9</v>
      </c>
      <c r="C2168" s="268" t="s">
        <v>27</v>
      </c>
      <c r="D2168" s="262" t="s">
        <v>1340</v>
      </c>
      <c r="E2168" s="260">
        <v>1</v>
      </c>
      <c r="F2168" s="256">
        <v>305474.40000000002</v>
      </c>
      <c r="G2168" s="256">
        <f t="shared" si="392"/>
        <v>58040.136000000006</v>
      </c>
      <c r="H2168" s="256">
        <f t="shared" si="393"/>
        <v>363514.53600000002</v>
      </c>
      <c r="I2168" s="256">
        <v>174000</v>
      </c>
      <c r="J2168" s="256">
        <f t="shared" si="394"/>
        <v>33060</v>
      </c>
      <c r="K2168" s="256">
        <f t="shared" si="395"/>
        <v>207060</v>
      </c>
      <c r="L2168" s="256">
        <v>231420</v>
      </c>
      <c r="M2168" s="256">
        <f t="shared" si="396"/>
        <v>43969.8</v>
      </c>
      <c r="N2168" s="299">
        <f t="shared" si="397"/>
        <v>275389.8</v>
      </c>
      <c r="O2168" s="303">
        <v>0</v>
      </c>
      <c r="P2168" s="303">
        <v>0</v>
      </c>
      <c r="Q2168" s="305">
        <v>0</v>
      </c>
      <c r="R2168" s="256">
        <f t="shared" si="381"/>
        <v>281988.11200000002</v>
      </c>
      <c r="S2168" s="256">
        <f t="shared" si="382"/>
        <v>207060</v>
      </c>
      <c r="T2168" s="303">
        <f t="shared" si="383"/>
        <v>274697.86291335232</v>
      </c>
      <c r="U2168" s="303">
        <f t="shared" si="384"/>
        <v>78435.698184441513</v>
      </c>
      <c r="V2168" s="256">
        <f t="shared" si="385"/>
        <v>207060</v>
      </c>
    </row>
    <row r="2169" spans="2:22" x14ac:dyDescent="0.2">
      <c r="B2169" s="259">
        <v>10</v>
      </c>
      <c r="C2169" s="268" t="s">
        <v>27</v>
      </c>
      <c r="D2169" s="262" t="s">
        <v>1341</v>
      </c>
      <c r="E2169" s="260">
        <v>1</v>
      </c>
      <c r="F2169" s="256">
        <v>552636</v>
      </c>
      <c r="G2169" s="256">
        <f t="shared" si="392"/>
        <v>105000.84</v>
      </c>
      <c r="H2169" s="256">
        <f t="shared" si="393"/>
        <v>657636.84</v>
      </c>
      <c r="I2169" s="256">
        <v>301000</v>
      </c>
      <c r="J2169" s="256">
        <f t="shared" si="394"/>
        <v>57190</v>
      </c>
      <c r="K2169" s="256">
        <f t="shared" si="395"/>
        <v>358190</v>
      </c>
      <c r="L2169" s="256">
        <v>409360</v>
      </c>
      <c r="M2169" s="256">
        <f t="shared" si="396"/>
        <v>77778.399999999994</v>
      </c>
      <c r="N2169" s="299">
        <f t="shared" si="397"/>
        <v>487138.4</v>
      </c>
      <c r="O2169" s="303">
        <v>0</v>
      </c>
      <c r="P2169" s="303">
        <v>0</v>
      </c>
      <c r="Q2169" s="305">
        <v>0</v>
      </c>
      <c r="R2169" s="256">
        <f t="shared" si="381"/>
        <v>500988.41333333333</v>
      </c>
      <c r="S2169" s="256">
        <f t="shared" si="382"/>
        <v>358190</v>
      </c>
      <c r="T2169" s="303">
        <f t="shared" si="383"/>
        <v>485941.49493132462</v>
      </c>
      <c r="U2169" s="303">
        <f t="shared" si="384"/>
        <v>150203.09467017156</v>
      </c>
      <c r="V2169" s="256">
        <f t="shared" si="385"/>
        <v>358190</v>
      </c>
    </row>
    <row r="2170" spans="2:22" x14ac:dyDescent="0.2">
      <c r="B2170" s="259">
        <v>11</v>
      </c>
      <c r="C2170" s="268" t="s">
        <v>27</v>
      </c>
      <c r="D2170" s="262" t="s">
        <v>1342</v>
      </c>
      <c r="E2170" s="260">
        <v>1</v>
      </c>
      <c r="F2170" s="256">
        <v>570809.4</v>
      </c>
      <c r="G2170" s="256">
        <f t="shared" si="392"/>
        <v>108453.78600000001</v>
      </c>
      <c r="H2170" s="256">
        <f t="shared" si="393"/>
        <v>679263.18599999999</v>
      </c>
      <c r="I2170" s="256">
        <v>311000</v>
      </c>
      <c r="J2170" s="256">
        <f t="shared" si="394"/>
        <v>59090</v>
      </c>
      <c r="K2170" s="256">
        <f t="shared" si="395"/>
        <v>370090</v>
      </c>
      <c r="L2170" s="256">
        <v>429180</v>
      </c>
      <c r="M2170" s="256">
        <f t="shared" si="396"/>
        <v>81544.2</v>
      </c>
      <c r="N2170" s="299">
        <f t="shared" si="397"/>
        <v>510724.2</v>
      </c>
      <c r="O2170" s="303">
        <v>0</v>
      </c>
      <c r="P2170" s="303">
        <v>0</v>
      </c>
      <c r="Q2170" s="305">
        <v>0</v>
      </c>
      <c r="R2170" s="256">
        <f t="shared" si="381"/>
        <v>520025.79533333331</v>
      </c>
      <c r="S2170" s="256">
        <f t="shared" si="382"/>
        <v>370090</v>
      </c>
      <c r="T2170" s="303">
        <f t="shared" si="383"/>
        <v>504480.00186483609</v>
      </c>
      <c r="U2170" s="303">
        <f t="shared" si="384"/>
        <v>154796.33229555696</v>
      </c>
      <c r="V2170" s="256">
        <f t="shared" si="385"/>
        <v>370090</v>
      </c>
    </row>
    <row r="2171" spans="2:22" x14ac:dyDescent="0.2">
      <c r="B2171" s="259">
        <v>12</v>
      </c>
      <c r="C2171" s="268" t="s">
        <v>27</v>
      </c>
      <c r="D2171" s="262" t="s">
        <v>1343</v>
      </c>
      <c r="E2171" s="260">
        <v>1</v>
      </c>
      <c r="F2171" s="256">
        <v>320367.2</v>
      </c>
      <c r="G2171" s="256">
        <f t="shared" si="392"/>
        <v>60869.768000000004</v>
      </c>
      <c r="H2171" s="256">
        <f t="shared" si="393"/>
        <v>381236.96799999999</v>
      </c>
      <c r="I2171" s="256">
        <v>172000</v>
      </c>
      <c r="J2171" s="256">
        <f t="shared" si="394"/>
        <v>32680</v>
      </c>
      <c r="K2171" s="256">
        <f t="shared" si="395"/>
        <v>204680</v>
      </c>
      <c r="L2171" s="256">
        <v>239080</v>
      </c>
      <c r="M2171" s="256">
        <f t="shared" si="396"/>
        <v>45425.2</v>
      </c>
      <c r="N2171" s="299">
        <f t="shared" si="397"/>
        <v>284505.2</v>
      </c>
      <c r="O2171" s="303">
        <v>0</v>
      </c>
      <c r="P2171" s="303">
        <v>0</v>
      </c>
      <c r="Q2171" s="305">
        <v>0</v>
      </c>
      <c r="R2171" s="256">
        <f t="shared" si="381"/>
        <v>290140.72266666667</v>
      </c>
      <c r="S2171" s="256">
        <f t="shared" si="382"/>
        <v>204680</v>
      </c>
      <c r="T2171" s="303">
        <f t="shared" si="383"/>
        <v>281052.1258434878</v>
      </c>
      <c r="U2171" s="303">
        <f t="shared" si="384"/>
        <v>88413.291275311756</v>
      </c>
      <c r="V2171" s="256">
        <f t="shared" si="385"/>
        <v>204680</v>
      </c>
    </row>
    <row r="2172" spans="2:22" x14ac:dyDescent="0.2">
      <c r="B2172" s="259">
        <v>13</v>
      </c>
      <c r="C2172" s="268" t="s">
        <v>27</v>
      </c>
      <c r="D2172" s="262" t="s">
        <v>1344</v>
      </c>
      <c r="E2172" s="260">
        <v>1</v>
      </c>
      <c r="F2172" s="256">
        <v>444222</v>
      </c>
      <c r="G2172" s="256">
        <f t="shared" si="392"/>
        <v>84402.180000000008</v>
      </c>
      <c r="H2172" s="256">
        <f t="shared" si="393"/>
        <v>528624.18000000005</v>
      </c>
      <c r="I2172" s="256">
        <v>222000</v>
      </c>
      <c r="J2172" s="256">
        <f t="shared" si="394"/>
        <v>42180</v>
      </c>
      <c r="K2172" s="256">
        <f t="shared" si="395"/>
        <v>264180</v>
      </c>
      <c r="L2172" s="256">
        <v>306360</v>
      </c>
      <c r="M2172" s="256">
        <f t="shared" si="396"/>
        <v>58208.4</v>
      </c>
      <c r="N2172" s="299">
        <f t="shared" si="397"/>
        <v>364568.4</v>
      </c>
      <c r="O2172" s="303">
        <v>0</v>
      </c>
      <c r="P2172" s="303">
        <v>0</v>
      </c>
      <c r="Q2172" s="305">
        <v>0</v>
      </c>
      <c r="R2172" s="256">
        <f t="shared" si="381"/>
        <v>385790.86000000004</v>
      </c>
      <c r="S2172" s="256">
        <f t="shared" si="382"/>
        <v>264180</v>
      </c>
      <c r="T2172" s="303">
        <f t="shared" si="383"/>
        <v>370631.21574245946</v>
      </c>
      <c r="U2172" s="303">
        <f t="shared" si="384"/>
        <v>133493.35447993941</v>
      </c>
      <c r="V2172" s="256">
        <f t="shared" si="385"/>
        <v>264180</v>
      </c>
    </row>
    <row r="2173" spans="2:22" x14ac:dyDescent="0.2">
      <c r="B2173" s="259">
        <v>14</v>
      </c>
      <c r="C2173" s="268" t="s">
        <v>27</v>
      </c>
      <c r="D2173" s="262" t="s">
        <v>1345</v>
      </c>
      <c r="E2173" s="260">
        <v>1</v>
      </c>
      <c r="F2173" s="256">
        <v>613866</v>
      </c>
      <c r="G2173" s="256">
        <f t="shared" si="392"/>
        <v>116634.54000000001</v>
      </c>
      <c r="H2173" s="256">
        <f t="shared" si="393"/>
        <v>730500.54</v>
      </c>
      <c r="I2173" s="256">
        <v>355000</v>
      </c>
      <c r="J2173" s="256">
        <f t="shared" si="394"/>
        <v>67450</v>
      </c>
      <c r="K2173" s="256">
        <f t="shared" si="395"/>
        <v>422450</v>
      </c>
      <c r="L2173" s="256">
        <v>468600</v>
      </c>
      <c r="M2173" s="256">
        <f t="shared" si="396"/>
        <v>89034</v>
      </c>
      <c r="N2173" s="299">
        <f t="shared" si="397"/>
        <v>557634</v>
      </c>
      <c r="O2173" s="303">
        <v>0</v>
      </c>
      <c r="P2173" s="303">
        <v>0</v>
      </c>
      <c r="Q2173" s="305">
        <v>0</v>
      </c>
      <c r="R2173" s="256">
        <f t="shared" si="381"/>
        <v>570194.84666666668</v>
      </c>
      <c r="S2173" s="256">
        <f t="shared" si="382"/>
        <v>422450</v>
      </c>
      <c r="T2173" s="303">
        <f t="shared" si="383"/>
        <v>556222.2623146621</v>
      </c>
      <c r="U2173" s="303">
        <f t="shared" si="384"/>
        <v>154408.9212134796</v>
      </c>
      <c r="V2173" s="256">
        <f t="shared" si="385"/>
        <v>422450</v>
      </c>
    </row>
    <row r="2174" spans="2:22" x14ac:dyDescent="0.2">
      <c r="B2174" s="259">
        <v>15</v>
      </c>
      <c r="C2174" s="268" t="s">
        <v>27</v>
      </c>
      <c r="D2174" s="262" t="s">
        <v>1346</v>
      </c>
      <c r="E2174" s="260">
        <v>1</v>
      </c>
      <c r="F2174" s="256">
        <v>166108.79999999999</v>
      </c>
      <c r="G2174" s="256">
        <f t="shared" si="392"/>
        <v>31560.671999999999</v>
      </c>
      <c r="H2174" s="256">
        <f t="shared" si="393"/>
        <v>197669.47199999998</v>
      </c>
      <c r="I2174" s="256">
        <v>88000</v>
      </c>
      <c r="J2174" s="256">
        <f t="shared" si="394"/>
        <v>16720</v>
      </c>
      <c r="K2174" s="256">
        <f t="shared" si="395"/>
        <v>104720</v>
      </c>
      <c r="L2174" s="256">
        <v>116160</v>
      </c>
      <c r="M2174" s="256">
        <f t="shared" si="396"/>
        <v>22070.400000000001</v>
      </c>
      <c r="N2174" s="299">
        <f t="shared" si="397"/>
        <v>138230.39999999999</v>
      </c>
      <c r="O2174" s="303">
        <v>0</v>
      </c>
      <c r="P2174" s="303">
        <v>0</v>
      </c>
      <c r="Q2174" s="305">
        <v>0</v>
      </c>
      <c r="R2174" s="256">
        <f t="shared" si="381"/>
        <v>146873.29066666667</v>
      </c>
      <c r="S2174" s="256">
        <f t="shared" si="382"/>
        <v>104720</v>
      </c>
      <c r="T2174" s="303">
        <f t="shared" si="383"/>
        <v>141968.15341990144</v>
      </c>
      <c r="U2174" s="303">
        <f t="shared" si="384"/>
        <v>47073.62059133187</v>
      </c>
      <c r="V2174" s="256">
        <f t="shared" si="385"/>
        <v>104720</v>
      </c>
    </row>
    <row r="2175" spans="2:22" x14ac:dyDescent="0.2">
      <c r="B2175" s="259">
        <v>16</v>
      </c>
      <c r="C2175" s="268" t="s">
        <v>27</v>
      </c>
      <c r="D2175" s="262" t="s">
        <v>1347</v>
      </c>
      <c r="E2175" s="260">
        <v>1</v>
      </c>
      <c r="F2175" s="256">
        <v>510489.59999999998</v>
      </c>
      <c r="G2175" s="256">
        <f t="shared" si="392"/>
        <v>96993.02399999999</v>
      </c>
      <c r="H2175" s="256">
        <f t="shared" si="393"/>
        <v>607482.62399999995</v>
      </c>
      <c r="I2175" s="256">
        <v>272000</v>
      </c>
      <c r="J2175" s="256">
        <f t="shared" si="394"/>
        <v>51680</v>
      </c>
      <c r="K2175" s="256">
        <f t="shared" si="395"/>
        <v>323680</v>
      </c>
      <c r="L2175" s="256">
        <v>375360</v>
      </c>
      <c r="M2175" s="256">
        <f t="shared" si="396"/>
        <v>71318.399999999994</v>
      </c>
      <c r="N2175" s="299">
        <f t="shared" si="397"/>
        <v>446678.4</v>
      </c>
      <c r="O2175" s="303">
        <v>0</v>
      </c>
      <c r="P2175" s="303">
        <v>0</v>
      </c>
      <c r="Q2175" s="305">
        <v>0</v>
      </c>
      <c r="R2175" s="256">
        <f t="shared" si="381"/>
        <v>459280.34133333334</v>
      </c>
      <c r="S2175" s="256">
        <f t="shared" si="382"/>
        <v>323680</v>
      </c>
      <c r="T2175" s="303">
        <f t="shared" si="383"/>
        <v>444510.02410403464</v>
      </c>
      <c r="U2175" s="303">
        <f t="shared" si="384"/>
        <v>142320.37465292157</v>
      </c>
      <c r="V2175" s="256">
        <f t="shared" si="385"/>
        <v>323680</v>
      </c>
    </row>
    <row r="2176" spans="2:22" x14ac:dyDescent="0.2">
      <c r="B2176" s="259">
        <v>17</v>
      </c>
      <c r="C2176" s="268" t="s">
        <v>27</v>
      </c>
      <c r="D2176" s="262" t="s">
        <v>176</v>
      </c>
      <c r="E2176" s="260">
        <v>1</v>
      </c>
      <c r="F2176" s="256">
        <v>425796</v>
      </c>
      <c r="G2176" s="256">
        <f t="shared" si="392"/>
        <v>80901.240000000005</v>
      </c>
      <c r="H2176" s="256">
        <f t="shared" si="393"/>
        <v>506697.24</v>
      </c>
      <c r="I2176" s="256">
        <v>222000</v>
      </c>
      <c r="J2176" s="256">
        <f t="shared" si="394"/>
        <v>42180</v>
      </c>
      <c r="K2176" s="256">
        <f t="shared" si="395"/>
        <v>264180</v>
      </c>
      <c r="L2176" s="256">
        <v>310800</v>
      </c>
      <c r="M2176" s="256">
        <f t="shared" si="396"/>
        <v>59052</v>
      </c>
      <c r="N2176" s="299">
        <f t="shared" si="397"/>
        <v>369852</v>
      </c>
      <c r="O2176" s="303">
        <v>0</v>
      </c>
      <c r="P2176" s="303">
        <v>0</v>
      </c>
      <c r="Q2176" s="305">
        <v>0</v>
      </c>
      <c r="R2176" s="256">
        <f t="shared" si="381"/>
        <v>380243.08</v>
      </c>
      <c r="S2176" s="256">
        <f t="shared" si="382"/>
        <v>264180</v>
      </c>
      <c r="T2176" s="303">
        <f t="shared" si="383"/>
        <v>367191.1020966738</v>
      </c>
      <c r="U2176" s="303">
        <f t="shared" si="384"/>
        <v>121592.07964328592</v>
      </c>
      <c r="V2176" s="256">
        <f t="shared" si="385"/>
        <v>264180</v>
      </c>
    </row>
    <row r="2177" spans="2:22" x14ac:dyDescent="0.2">
      <c r="B2177" s="259">
        <v>18</v>
      </c>
      <c r="C2177" s="268" t="s">
        <v>27</v>
      </c>
      <c r="D2177" s="262" t="s">
        <v>1348</v>
      </c>
      <c r="E2177" s="260">
        <v>1</v>
      </c>
      <c r="F2177" s="256">
        <v>450777</v>
      </c>
      <c r="G2177" s="256">
        <f t="shared" si="392"/>
        <v>85647.63</v>
      </c>
      <c r="H2177" s="256">
        <f t="shared" si="393"/>
        <v>536424.63</v>
      </c>
      <c r="I2177" s="256">
        <v>235000</v>
      </c>
      <c r="J2177" s="256">
        <f t="shared" si="394"/>
        <v>44650</v>
      </c>
      <c r="K2177" s="256">
        <f t="shared" si="395"/>
        <v>279650</v>
      </c>
      <c r="L2177" s="256">
        <v>326650</v>
      </c>
      <c r="M2177" s="256">
        <f t="shared" si="396"/>
        <v>62063.5</v>
      </c>
      <c r="N2177" s="299">
        <f t="shared" si="397"/>
        <v>388713.5</v>
      </c>
      <c r="O2177" s="303">
        <v>0</v>
      </c>
      <c r="P2177" s="303">
        <v>0</v>
      </c>
      <c r="Q2177" s="305">
        <v>0</v>
      </c>
      <c r="R2177" s="256">
        <f t="shared" si="381"/>
        <v>401596.04333333328</v>
      </c>
      <c r="S2177" s="256">
        <f t="shared" si="382"/>
        <v>279650</v>
      </c>
      <c r="T2177" s="303">
        <f t="shared" si="383"/>
        <v>387779.08894408494</v>
      </c>
      <c r="U2177" s="303">
        <f t="shared" si="384"/>
        <v>128871.14725554617</v>
      </c>
      <c r="V2177" s="256">
        <f t="shared" si="385"/>
        <v>279650</v>
      </c>
    </row>
    <row r="2178" spans="2:22" x14ac:dyDescent="0.2">
      <c r="B2178" s="259">
        <v>19</v>
      </c>
      <c r="C2178" s="268" t="s">
        <v>27</v>
      </c>
      <c r="D2178" s="262" t="s">
        <v>1349</v>
      </c>
      <c r="E2178" s="260">
        <v>1</v>
      </c>
      <c r="F2178" s="256">
        <v>231084</v>
      </c>
      <c r="G2178" s="256">
        <f t="shared" si="392"/>
        <v>43905.96</v>
      </c>
      <c r="H2178" s="256">
        <f t="shared" si="393"/>
        <v>274989.96000000002</v>
      </c>
      <c r="I2178" s="256">
        <v>120000</v>
      </c>
      <c r="J2178" s="256">
        <f t="shared" si="394"/>
        <v>22800</v>
      </c>
      <c r="K2178" s="256">
        <f t="shared" si="395"/>
        <v>142800</v>
      </c>
      <c r="L2178" s="256">
        <v>157200</v>
      </c>
      <c r="M2178" s="256">
        <f t="shared" si="396"/>
        <v>29868</v>
      </c>
      <c r="N2178" s="299">
        <f t="shared" si="397"/>
        <v>187068</v>
      </c>
      <c r="O2178" s="303">
        <v>0</v>
      </c>
      <c r="P2178" s="303">
        <v>0</v>
      </c>
      <c r="Q2178" s="305">
        <v>0</v>
      </c>
      <c r="R2178" s="256">
        <f t="shared" si="381"/>
        <v>201619.31999999998</v>
      </c>
      <c r="S2178" s="256">
        <f t="shared" si="382"/>
        <v>142800</v>
      </c>
      <c r="T2178" s="303">
        <f t="shared" si="383"/>
        <v>194393.40015778644</v>
      </c>
      <c r="U2178" s="303">
        <f t="shared" si="384"/>
        <v>67285.600736763954</v>
      </c>
      <c r="V2178" s="256">
        <f t="shared" si="385"/>
        <v>142800</v>
      </c>
    </row>
    <row r="2179" spans="2:22" x14ac:dyDescent="0.2">
      <c r="B2179" s="259">
        <v>20</v>
      </c>
      <c r="C2179" s="268" t="s">
        <v>27</v>
      </c>
      <c r="D2179" s="262" t="s">
        <v>1350</v>
      </c>
      <c r="E2179" s="260">
        <v>1</v>
      </c>
      <c r="F2179" s="256">
        <v>592662</v>
      </c>
      <c r="G2179" s="256">
        <f t="shared" si="392"/>
        <v>112605.78</v>
      </c>
      <c r="H2179" s="256">
        <f t="shared" si="393"/>
        <v>705267.78</v>
      </c>
      <c r="I2179" s="256">
        <v>309000</v>
      </c>
      <c r="J2179" s="256">
        <f t="shared" si="394"/>
        <v>58710</v>
      </c>
      <c r="K2179" s="256">
        <f t="shared" si="395"/>
        <v>367710</v>
      </c>
      <c r="L2179" s="256">
        <v>432600</v>
      </c>
      <c r="M2179" s="256">
        <f t="shared" si="396"/>
        <v>82194</v>
      </c>
      <c r="N2179" s="299">
        <f t="shared" si="397"/>
        <v>514794</v>
      </c>
      <c r="O2179" s="303">
        <v>0</v>
      </c>
      <c r="P2179" s="303">
        <v>0</v>
      </c>
      <c r="Q2179" s="305">
        <v>0</v>
      </c>
      <c r="R2179" s="256">
        <f t="shared" si="381"/>
        <v>529257.26</v>
      </c>
      <c r="S2179" s="256">
        <f t="shared" si="382"/>
        <v>367710</v>
      </c>
      <c r="T2179" s="303">
        <f t="shared" si="383"/>
        <v>511090.31778320816</v>
      </c>
      <c r="U2179" s="303">
        <f t="shared" si="384"/>
        <v>169243.02977376277</v>
      </c>
      <c r="V2179" s="256">
        <f t="shared" si="385"/>
        <v>367710</v>
      </c>
    </row>
    <row r="2180" spans="2:22" x14ac:dyDescent="0.2">
      <c r="B2180" s="259">
        <v>21</v>
      </c>
      <c r="C2180" s="268" t="s">
        <v>27</v>
      </c>
      <c r="D2180" s="262" t="s">
        <v>1351</v>
      </c>
      <c r="E2180" s="260">
        <v>1</v>
      </c>
      <c r="F2180" s="256">
        <v>161868</v>
      </c>
      <c r="G2180" s="256">
        <f t="shared" si="392"/>
        <v>30754.920000000002</v>
      </c>
      <c r="H2180" s="256">
        <f t="shared" si="393"/>
        <v>192622.92</v>
      </c>
      <c r="I2180" s="256">
        <v>82000</v>
      </c>
      <c r="J2180" s="256">
        <f t="shared" si="394"/>
        <v>15580</v>
      </c>
      <c r="K2180" s="256">
        <f t="shared" si="395"/>
        <v>97580</v>
      </c>
      <c r="L2180" s="256">
        <v>114800</v>
      </c>
      <c r="M2180" s="256">
        <f t="shared" si="396"/>
        <v>21812</v>
      </c>
      <c r="N2180" s="299">
        <f t="shared" si="397"/>
        <v>136612</v>
      </c>
      <c r="O2180" s="303">
        <v>0</v>
      </c>
      <c r="P2180" s="303">
        <v>0</v>
      </c>
      <c r="Q2180" s="305">
        <v>0</v>
      </c>
      <c r="R2180" s="256">
        <f t="shared" si="381"/>
        <v>142271.64000000001</v>
      </c>
      <c r="S2180" s="256">
        <f t="shared" si="382"/>
        <v>97580</v>
      </c>
      <c r="T2180" s="303">
        <f t="shared" si="383"/>
        <v>136936.49528085644</v>
      </c>
      <c r="U2180" s="303">
        <f t="shared" si="384"/>
        <v>47773.557583968955</v>
      </c>
      <c r="V2180" s="256">
        <f t="shared" si="385"/>
        <v>97580</v>
      </c>
    </row>
    <row r="2181" spans="2:22" x14ac:dyDescent="0.2">
      <c r="B2181" s="259">
        <v>22</v>
      </c>
      <c r="C2181" s="268" t="s">
        <v>27</v>
      </c>
      <c r="D2181" s="262" t="s">
        <v>1352</v>
      </c>
      <c r="E2181" s="260">
        <v>1</v>
      </c>
      <c r="F2181" s="256">
        <v>159977.20000000001</v>
      </c>
      <c r="G2181" s="256">
        <f t="shared" si="392"/>
        <v>30395.668000000001</v>
      </c>
      <c r="H2181" s="256">
        <f t="shared" si="393"/>
        <v>190372.86800000002</v>
      </c>
      <c r="I2181" s="256">
        <v>86000</v>
      </c>
      <c r="J2181" s="256">
        <f t="shared" si="394"/>
        <v>16340</v>
      </c>
      <c r="K2181" s="256">
        <f t="shared" si="395"/>
        <v>102340</v>
      </c>
      <c r="L2181" s="256">
        <v>112660</v>
      </c>
      <c r="M2181" s="256">
        <f t="shared" si="396"/>
        <v>21405.4</v>
      </c>
      <c r="N2181" s="299">
        <f t="shared" si="397"/>
        <v>134065.4</v>
      </c>
      <c r="O2181" s="303">
        <v>0</v>
      </c>
      <c r="P2181" s="303">
        <v>0</v>
      </c>
      <c r="Q2181" s="305">
        <v>0</v>
      </c>
      <c r="R2181" s="256">
        <f t="shared" si="381"/>
        <v>142259.42266666668</v>
      </c>
      <c r="S2181" s="256">
        <f t="shared" si="382"/>
        <v>102340</v>
      </c>
      <c r="T2181" s="303">
        <f t="shared" si="383"/>
        <v>137717.47702756058</v>
      </c>
      <c r="U2181" s="303">
        <f t="shared" si="384"/>
        <v>44584.784037524922</v>
      </c>
      <c r="V2181" s="256">
        <f t="shared" si="385"/>
        <v>102340</v>
      </c>
    </row>
    <row r="2182" spans="2:22" x14ac:dyDescent="0.2">
      <c r="B2182" s="259">
        <v>23</v>
      </c>
      <c r="C2182" s="268" t="s">
        <v>27</v>
      </c>
      <c r="D2182" s="262" t="s">
        <v>1353</v>
      </c>
      <c r="E2182" s="260">
        <v>1</v>
      </c>
      <c r="F2182" s="256">
        <v>209233.2</v>
      </c>
      <c r="G2182" s="256">
        <f t="shared" si="392"/>
        <v>39754.308000000005</v>
      </c>
      <c r="H2182" s="256">
        <f t="shared" si="393"/>
        <v>248987.50800000003</v>
      </c>
      <c r="I2182" s="256">
        <v>121000</v>
      </c>
      <c r="J2182" s="256">
        <f t="shared" si="394"/>
        <v>22990</v>
      </c>
      <c r="K2182" s="256">
        <f t="shared" si="395"/>
        <v>143990</v>
      </c>
      <c r="L2182" s="256">
        <v>159720</v>
      </c>
      <c r="M2182" s="256">
        <f t="shared" si="396"/>
        <v>30346.799999999999</v>
      </c>
      <c r="N2182" s="299">
        <f t="shared" si="397"/>
        <v>190066.8</v>
      </c>
      <c r="O2182" s="303">
        <v>0</v>
      </c>
      <c r="P2182" s="303">
        <v>0</v>
      </c>
      <c r="Q2182" s="305">
        <v>0</v>
      </c>
      <c r="R2182" s="256">
        <f t="shared" ref="R2182:R2245" si="398">AVERAGE(H2182,K2182,N2182)</f>
        <v>194348.10266666664</v>
      </c>
      <c r="S2182" s="256">
        <f t="shared" ref="S2182:S2245" si="399">MIN(H2182,K2182,N2182)</f>
        <v>143990</v>
      </c>
      <c r="T2182" s="303">
        <f t="shared" ref="T2182:T2245" si="400">GEOMEAN(H2182,K2182,N2182)</f>
        <v>189585.61616922286</v>
      </c>
      <c r="U2182" s="303">
        <f t="shared" ref="U2182:U2245" si="401">STDEV(H2182,K2182,N2182)</f>
        <v>52629.519624876266</v>
      </c>
      <c r="V2182" s="256">
        <f t="shared" ref="V2182:V2245" si="402">S2182</f>
        <v>143990</v>
      </c>
    </row>
    <row r="2183" spans="2:22" x14ac:dyDescent="0.2">
      <c r="B2183" s="259">
        <v>24</v>
      </c>
      <c r="C2183" s="268" t="s">
        <v>27</v>
      </c>
      <c r="D2183" s="262" t="s">
        <v>1354</v>
      </c>
      <c r="E2183" s="260">
        <v>1</v>
      </c>
      <c r="F2183" s="256">
        <v>487723.2</v>
      </c>
      <c r="G2183" s="256">
        <f t="shared" si="392"/>
        <v>92667.40800000001</v>
      </c>
      <c r="H2183" s="256">
        <f t="shared" si="393"/>
        <v>580390.60800000001</v>
      </c>
      <c r="I2183" s="256">
        <v>258000</v>
      </c>
      <c r="J2183" s="256">
        <f t="shared" si="394"/>
        <v>49020</v>
      </c>
      <c r="K2183" s="256">
        <f t="shared" si="395"/>
        <v>307020</v>
      </c>
      <c r="L2183" s="256">
        <v>350880</v>
      </c>
      <c r="M2183" s="256">
        <f t="shared" si="396"/>
        <v>66667.199999999997</v>
      </c>
      <c r="N2183" s="299">
        <f t="shared" si="397"/>
        <v>417547.2</v>
      </c>
      <c r="O2183" s="303">
        <v>0</v>
      </c>
      <c r="P2183" s="303">
        <v>0</v>
      </c>
      <c r="Q2183" s="305">
        <v>0</v>
      </c>
      <c r="R2183" s="256">
        <f t="shared" si="398"/>
        <v>434985.93599999999</v>
      </c>
      <c r="S2183" s="256">
        <f t="shared" si="399"/>
        <v>307020</v>
      </c>
      <c r="T2183" s="303">
        <f t="shared" si="400"/>
        <v>420595.09765066829</v>
      </c>
      <c r="U2183" s="303">
        <f t="shared" si="401"/>
        <v>137517.10607968268</v>
      </c>
      <c r="V2183" s="256">
        <f t="shared" si="402"/>
        <v>307020</v>
      </c>
    </row>
    <row r="2184" spans="2:22" x14ac:dyDescent="0.2">
      <c r="B2184" s="259">
        <v>25</v>
      </c>
      <c r="C2184" s="268" t="s">
        <v>27</v>
      </c>
      <c r="D2184" s="262" t="s">
        <v>1355</v>
      </c>
      <c r="E2184" s="260">
        <v>1</v>
      </c>
      <c r="F2184" s="256">
        <v>378430</v>
      </c>
      <c r="G2184" s="256">
        <f t="shared" si="392"/>
        <v>71901.7</v>
      </c>
      <c r="H2184" s="256">
        <f t="shared" si="393"/>
        <v>450331.7</v>
      </c>
      <c r="I2184" s="256">
        <v>205000</v>
      </c>
      <c r="J2184" s="256">
        <f t="shared" si="394"/>
        <v>38950</v>
      </c>
      <c r="K2184" s="256">
        <f t="shared" si="395"/>
        <v>243950</v>
      </c>
      <c r="L2184" s="256">
        <v>266500</v>
      </c>
      <c r="M2184" s="256">
        <f t="shared" si="396"/>
        <v>50635</v>
      </c>
      <c r="N2184" s="299">
        <f t="shared" si="397"/>
        <v>317135</v>
      </c>
      <c r="O2184" s="303">
        <v>0</v>
      </c>
      <c r="P2184" s="303">
        <v>0</v>
      </c>
      <c r="Q2184" s="305">
        <v>0</v>
      </c>
      <c r="R2184" s="256">
        <f t="shared" si="398"/>
        <v>337138.89999999997</v>
      </c>
      <c r="S2184" s="256">
        <f t="shared" si="399"/>
        <v>243950</v>
      </c>
      <c r="T2184" s="303">
        <f t="shared" si="400"/>
        <v>326607.26341705048</v>
      </c>
      <c r="U2184" s="303">
        <f t="shared" si="401"/>
        <v>104634.92980420083</v>
      </c>
      <c r="V2184" s="256">
        <f t="shared" si="402"/>
        <v>243950</v>
      </c>
    </row>
    <row r="2185" spans="2:22" x14ac:dyDescent="0.2">
      <c r="B2185" s="259">
        <v>26</v>
      </c>
      <c r="C2185" s="268" t="s">
        <v>27</v>
      </c>
      <c r="D2185" s="262" t="s">
        <v>1356</v>
      </c>
      <c r="E2185" s="260">
        <v>1</v>
      </c>
      <c r="F2185" s="256">
        <v>607345.19999999995</v>
      </c>
      <c r="G2185" s="256">
        <f t="shared" si="392"/>
        <v>115395.58799999999</v>
      </c>
      <c r="H2185" s="256">
        <f t="shared" si="393"/>
        <v>722740.78799999994</v>
      </c>
      <c r="I2185" s="256">
        <v>313000</v>
      </c>
      <c r="J2185" s="256">
        <f t="shared" si="394"/>
        <v>59470</v>
      </c>
      <c r="K2185" s="256">
        <f t="shared" si="395"/>
        <v>372470</v>
      </c>
      <c r="L2185" s="256">
        <v>413160</v>
      </c>
      <c r="M2185" s="256">
        <f t="shared" si="396"/>
        <v>78500.399999999994</v>
      </c>
      <c r="N2185" s="299">
        <f t="shared" si="397"/>
        <v>491660.4</v>
      </c>
      <c r="O2185" s="303">
        <v>0</v>
      </c>
      <c r="P2185" s="303">
        <v>0</v>
      </c>
      <c r="Q2185" s="305">
        <v>0</v>
      </c>
      <c r="R2185" s="256">
        <f t="shared" si="398"/>
        <v>528957.06266666669</v>
      </c>
      <c r="S2185" s="256">
        <f t="shared" si="399"/>
        <v>372470</v>
      </c>
      <c r="T2185" s="303">
        <f t="shared" si="400"/>
        <v>509619.88399538759</v>
      </c>
      <c r="U2185" s="303">
        <f t="shared" si="401"/>
        <v>178088.98622904366</v>
      </c>
      <c r="V2185" s="256">
        <f t="shared" si="402"/>
        <v>372470</v>
      </c>
    </row>
    <row r="2186" spans="2:22" x14ac:dyDescent="0.2">
      <c r="B2186" s="259">
        <v>27</v>
      </c>
      <c r="C2186" s="268" t="s">
        <v>27</v>
      </c>
      <c r="D2186" s="262" t="s">
        <v>1357</v>
      </c>
      <c r="E2186" s="260">
        <v>1</v>
      </c>
      <c r="F2186" s="256">
        <v>569940</v>
      </c>
      <c r="G2186" s="256">
        <f t="shared" si="392"/>
        <v>108288.6</v>
      </c>
      <c r="H2186" s="256">
        <f t="shared" si="393"/>
        <v>678228.6</v>
      </c>
      <c r="I2186" s="256">
        <v>295000</v>
      </c>
      <c r="J2186" s="256">
        <f t="shared" si="394"/>
        <v>56050</v>
      </c>
      <c r="K2186" s="256">
        <f t="shared" si="395"/>
        <v>351050</v>
      </c>
      <c r="L2186" s="256">
        <v>407100</v>
      </c>
      <c r="M2186" s="256">
        <f t="shared" si="396"/>
        <v>77349</v>
      </c>
      <c r="N2186" s="299">
        <f t="shared" si="397"/>
        <v>484449</v>
      </c>
      <c r="O2186" s="303">
        <v>0</v>
      </c>
      <c r="P2186" s="303">
        <v>0</v>
      </c>
      <c r="Q2186" s="305">
        <v>0</v>
      </c>
      <c r="R2186" s="256">
        <f t="shared" si="398"/>
        <v>504575.8666666667</v>
      </c>
      <c r="S2186" s="256">
        <f t="shared" si="399"/>
        <v>351050</v>
      </c>
      <c r="T2186" s="303">
        <f t="shared" si="400"/>
        <v>486778.11753518402</v>
      </c>
      <c r="U2186" s="303">
        <f t="shared" si="401"/>
        <v>164515.27936897919</v>
      </c>
      <c r="V2186" s="256">
        <f t="shared" si="402"/>
        <v>351050</v>
      </c>
    </row>
    <row r="2187" spans="2:22" x14ac:dyDescent="0.2">
      <c r="B2187" s="259">
        <v>28</v>
      </c>
      <c r="C2187" s="268" t="s">
        <v>27</v>
      </c>
      <c r="D2187" s="262" t="s">
        <v>1358</v>
      </c>
      <c r="E2187" s="260">
        <v>1</v>
      </c>
      <c r="F2187" s="256">
        <v>376272</v>
      </c>
      <c r="G2187" s="256">
        <f t="shared" si="392"/>
        <v>71491.680000000008</v>
      </c>
      <c r="H2187" s="256">
        <f t="shared" si="393"/>
        <v>447763.68</v>
      </c>
      <c r="I2187" s="256">
        <v>216000</v>
      </c>
      <c r="J2187" s="256">
        <f t="shared" si="394"/>
        <v>41040</v>
      </c>
      <c r="K2187" s="256">
        <f t="shared" si="395"/>
        <v>257040</v>
      </c>
      <c r="L2187" s="256">
        <v>280800</v>
      </c>
      <c r="M2187" s="256">
        <f t="shared" si="396"/>
        <v>53352</v>
      </c>
      <c r="N2187" s="299">
        <f t="shared" si="397"/>
        <v>334152</v>
      </c>
      <c r="O2187" s="303">
        <v>0</v>
      </c>
      <c r="P2187" s="303">
        <v>0</v>
      </c>
      <c r="Q2187" s="305">
        <v>0</v>
      </c>
      <c r="R2187" s="256">
        <f t="shared" si="398"/>
        <v>346318.56</v>
      </c>
      <c r="S2187" s="256">
        <f t="shared" si="399"/>
        <v>257040</v>
      </c>
      <c r="T2187" s="303">
        <f t="shared" si="400"/>
        <v>337544.63804474461</v>
      </c>
      <c r="U2187" s="303">
        <f t="shared" si="401"/>
        <v>95942.167032336933</v>
      </c>
      <c r="V2187" s="256">
        <f t="shared" si="402"/>
        <v>257040</v>
      </c>
    </row>
    <row r="2188" spans="2:22" x14ac:dyDescent="0.2">
      <c r="B2188" s="259">
        <v>29</v>
      </c>
      <c r="C2188" s="268" t="s">
        <v>27</v>
      </c>
      <c r="D2188" s="262" t="s">
        <v>1359</v>
      </c>
      <c r="E2188" s="260">
        <v>1</v>
      </c>
      <c r="F2188" s="256">
        <v>657216.4</v>
      </c>
      <c r="G2188" s="256">
        <f t="shared" si="392"/>
        <v>124871.11600000001</v>
      </c>
      <c r="H2188" s="256">
        <f t="shared" si="393"/>
        <v>782087.51600000006</v>
      </c>
      <c r="I2188" s="256">
        <v>358000</v>
      </c>
      <c r="J2188" s="256">
        <f t="shared" si="394"/>
        <v>68020</v>
      </c>
      <c r="K2188" s="256">
        <f t="shared" si="395"/>
        <v>426020</v>
      </c>
      <c r="L2188" s="256">
        <v>490460</v>
      </c>
      <c r="M2188" s="256">
        <f t="shared" si="396"/>
        <v>93187.4</v>
      </c>
      <c r="N2188" s="299">
        <f t="shared" si="397"/>
        <v>583647.4</v>
      </c>
      <c r="O2188" s="303">
        <v>0</v>
      </c>
      <c r="P2188" s="303">
        <v>0</v>
      </c>
      <c r="Q2188" s="305">
        <v>0</v>
      </c>
      <c r="R2188" s="256">
        <f t="shared" si="398"/>
        <v>597251.63866666669</v>
      </c>
      <c r="S2188" s="256">
        <f t="shared" si="399"/>
        <v>426020</v>
      </c>
      <c r="T2188" s="303">
        <f t="shared" si="400"/>
        <v>579355.71973566944</v>
      </c>
      <c r="U2188" s="303">
        <f t="shared" si="401"/>
        <v>178423.16405073961</v>
      </c>
      <c r="V2188" s="256">
        <f t="shared" si="402"/>
        <v>426020</v>
      </c>
    </row>
    <row r="2189" spans="2:22" x14ac:dyDescent="0.2">
      <c r="B2189" s="259">
        <v>30</v>
      </c>
      <c r="C2189" s="268" t="s">
        <v>27</v>
      </c>
      <c r="D2189" s="262" t="s">
        <v>632</v>
      </c>
      <c r="E2189" s="260">
        <v>1</v>
      </c>
      <c r="F2189" s="256">
        <v>450702</v>
      </c>
      <c r="G2189" s="256">
        <f t="shared" si="392"/>
        <v>85633.38</v>
      </c>
      <c r="H2189" s="256">
        <f t="shared" si="393"/>
        <v>536335.38</v>
      </c>
      <c r="I2189" s="256">
        <v>219000</v>
      </c>
      <c r="J2189" s="256">
        <f t="shared" si="394"/>
        <v>41610</v>
      </c>
      <c r="K2189" s="256">
        <f t="shared" si="395"/>
        <v>260610</v>
      </c>
      <c r="L2189" s="256">
        <v>306600</v>
      </c>
      <c r="M2189" s="256">
        <f t="shared" si="396"/>
        <v>58254</v>
      </c>
      <c r="N2189" s="299">
        <f t="shared" si="397"/>
        <v>364854</v>
      </c>
      <c r="O2189" s="303">
        <v>0</v>
      </c>
      <c r="P2189" s="303">
        <v>0</v>
      </c>
      <c r="Q2189" s="305">
        <v>0</v>
      </c>
      <c r="R2189" s="256">
        <f t="shared" si="398"/>
        <v>387266.45999999996</v>
      </c>
      <c r="S2189" s="256">
        <f t="shared" si="399"/>
        <v>260610</v>
      </c>
      <c r="T2189" s="303">
        <f t="shared" si="400"/>
        <v>370836.27636932652</v>
      </c>
      <c r="U2189" s="303">
        <f t="shared" si="401"/>
        <v>139222.34040007679</v>
      </c>
      <c r="V2189" s="256">
        <f t="shared" si="402"/>
        <v>260610</v>
      </c>
    </row>
    <row r="2190" spans="2:22" x14ac:dyDescent="0.2">
      <c r="B2190" s="259">
        <v>31</v>
      </c>
      <c r="C2190" s="268" t="s">
        <v>27</v>
      </c>
      <c r="D2190" s="262" t="s">
        <v>1360</v>
      </c>
      <c r="E2190" s="260">
        <v>1</v>
      </c>
      <c r="F2190" s="256">
        <v>388080</v>
      </c>
      <c r="G2190" s="256">
        <f t="shared" si="392"/>
        <v>73735.199999999997</v>
      </c>
      <c r="H2190" s="256">
        <f t="shared" si="393"/>
        <v>461815.2</v>
      </c>
      <c r="I2190" s="256">
        <v>196000</v>
      </c>
      <c r="J2190" s="256">
        <f t="shared" si="394"/>
        <v>37240</v>
      </c>
      <c r="K2190" s="256">
        <f t="shared" si="395"/>
        <v>233240</v>
      </c>
      <c r="L2190" s="256">
        <v>258720</v>
      </c>
      <c r="M2190" s="256">
        <f t="shared" si="396"/>
        <v>49156.800000000003</v>
      </c>
      <c r="N2190" s="299">
        <f t="shared" si="397"/>
        <v>307876.8</v>
      </c>
      <c r="O2190" s="303">
        <v>0</v>
      </c>
      <c r="P2190" s="303">
        <v>0</v>
      </c>
      <c r="Q2190" s="305">
        <v>0</v>
      </c>
      <c r="R2190" s="256">
        <f t="shared" si="398"/>
        <v>334310.66666666669</v>
      </c>
      <c r="S2190" s="256">
        <f t="shared" si="399"/>
        <v>233240</v>
      </c>
      <c r="T2190" s="303">
        <f t="shared" si="400"/>
        <v>321279.29630939639</v>
      </c>
      <c r="U2190" s="303">
        <f t="shared" si="401"/>
        <v>116557.78607185947</v>
      </c>
      <c r="V2190" s="256">
        <f t="shared" si="402"/>
        <v>233240</v>
      </c>
    </row>
    <row r="2191" spans="2:22" x14ac:dyDescent="0.2">
      <c r="B2191" s="259">
        <v>32</v>
      </c>
      <c r="C2191" s="268" t="s">
        <v>27</v>
      </c>
      <c r="D2191" s="262" t="s">
        <v>1361</v>
      </c>
      <c r="E2191" s="260">
        <v>1</v>
      </c>
      <c r="F2191" s="256">
        <v>599963</v>
      </c>
      <c r="G2191" s="256">
        <f t="shared" si="392"/>
        <v>113992.97</v>
      </c>
      <c r="H2191" s="256">
        <f t="shared" si="393"/>
        <v>713955.97</v>
      </c>
      <c r="I2191" s="256">
        <v>347000</v>
      </c>
      <c r="J2191" s="256">
        <f t="shared" si="394"/>
        <v>65930</v>
      </c>
      <c r="K2191" s="256">
        <f t="shared" si="395"/>
        <v>412930</v>
      </c>
      <c r="L2191" s="256">
        <v>451100</v>
      </c>
      <c r="M2191" s="256">
        <f t="shared" si="396"/>
        <v>85709</v>
      </c>
      <c r="N2191" s="299">
        <f t="shared" si="397"/>
        <v>536809</v>
      </c>
      <c r="O2191" s="303">
        <v>0</v>
      </c>
      <c r="P2191" s="303">
        <v>0</v>
      </c>
      <c r="Q2191" s="305">
        <v>0</v>
      </c>
      <c r="R2191" s="256">
        <f t="shared" si="398"/>
        <v>554564.99</v>
      </c>
      <c r="S2191" s="256">
        <f t="shared" si="399"/>
        <v>412930</v>
      </c>
      <c r="T2191" s="303">
        <f t="shared" si="400"/>
        <v>540906.93722174049</v>
      </c>
      <c r="U2191" s="303">
        <f t="shared" si="401"/>
        <v>151296.44754345797</v>
      </c>
      <c r="V2191" s="256">
        <f t="shared" si="402"/>
        <v>412930</v>
      </c>
    </row>
    <row r="2192" spans="2:22" x14ac:dyDescent="0.2">
      <c r="B2192" s="259">
        <v>33</v>
      </c>
      <c r="C2192" s="268" t="s">
        <v>27</v>
      </c>
      <c r="D2192" s="262" t="s">
        <v>1362</v>
      </c>
      <c r="E2192" s="260">
        <v>1</v>
      </c>
      <c r="F2192" s="256">
        <v>556500</v>
      </c>
      <c r="G2192" s="256">
        <f t="shared" si="392"/>
        <v>105735</v>
      </c>
      <c r="H2192" s="256">
        <f t="shared" si="393"/>
        <v>662235</v>
      </c>
      <c r="I2192" s="256">
        <v>265000</v>
      </c>
      <c r="J2192" s="256">
        <f t="shared" si="394"/>
        <v>50350</v>
      </c>
      <c r="K2192" s="256">
        <f t="shared" si="395"/>
        <v>315350</v>
      </c>
      <c r="L2192" s="256">
        <v>371000</v>
      </c>
      <c r="M2192" s="256">
        <f t="shared" si="396"/>
        <v>70490</v>
      </c>
      <c r="N2192" s="299">
        <f t="shared" si="397"/>
        <v>441490</v>
      </c>
      <c r="O2192" s="303">
        <v>0</v>
      </c>
      <c r="P2192" s="303">
        <v>0</v>
      </c>
      <c r="Q2192" s="305">
        <v>0</v>
      </c>
      <c r="R2192" s="256">
        <f t="shared" si="398"/>
        <v>473025</v>
      </c>
      <c r="S2192" s="256">
        <f t="shared" si="399"/>
        <v>315350</v>
      </c>
      <c r="T2192" s="303">
        <f t="shared" si="400"/>
        <v>451760.87108233757</v>
      </c>
      <c r="U2192" s="303">
        <f t="shared" si="401"/>
        <v>175579.44918184474</v>
      </c>
      <c r="V2192" s="256">
        <f t="shared" si="402"/>
        <v>315350</v>
      </c>
    </row>
    <row r="2193" spans="2:22" x14ac:dyDescent="0.2">
      <c r="B2193" s="259">
        <v>34</v>
      </c>
      <c r="C2193" s="268" t="s">
        <v>27</v>
      </c>
      <c r="D2193" s="262" t="s">
        <v>1363</v>
      </c>
      <c r="E2193" s="260">
        <v>1</v>
      </c>
      <c r="F2193" s="256">
        <v>514560</v>
      </c>
      <c r="G2193" s="256">
        <f t="shared" si="392"/>
        <v>97766.399999999994</v>
      </c>
      <c r="H2193" s="256">
        <f t="shared" si="393"/>
        <v>612326.40000000002</v>
      </c>
      <c r="I2193" s="256">
        <v>256000</v>
      </c>
      <c r="J2193" s="256">
        <f t="shared" si="394"/>
        <v>48640</v>
      </c>
      <c r="K2193" s="256">
        <f t="shared" si="395"/>
        <v>304640</v>
      </c>
      <c r="L2193" s="256">
        <v>343040</v>
      </c>
      <c r="M2193" s="256">
        <f t="shared" si="396"/>
        <v>65177.599999999999</v>
      </c>
      <c r="N2193" s="299">
        <f t="shared" si="397"/>
        <v>408217.59999999998</v>
      </c>
      <c r="O2193" s="303">
        <v>0</v>
      </c>
      <c r="P2193" s="303">
        <v>0</v>
      </c>
      <c r="Q2193" s="305">
        <v>0</v>
      </c>
      <c r="R2193" s="256">
        <f t="shared" si="398"/>
        <v>441728</v>
      </c>
      <c r="S2193" s="256">
        <f t="shared" si="399"/>
        <v>304640</v>
      </c>
      <c r="T2193" s="303">
        <f t="shared" si="400"/>
        <v>423858.15688518167</v>
      </c>
      <c r="U2193" s="303">
        <f t="shared" si="401"/>
        <v>156556.50854359262</v>
      </c>
      <c r="V2193" s="256">
        <f t="shared" si="402"/>
        <v>304640</v>
      </c>
    </row>
    <row r="2194" spans="2:22" x14ac:dyDescent="0.2">
      <c r="B2194" s="259">
        <v>35</v>
      </c>
      <c r="C2194" s="268" t="s">
        <v>27</v>
      </c>
      <c r="D2194" s="262" t="s">
        <v>1364</v>
      </c>
      <c r="E2194" s="260">
        <v>1</v>
      </c>
      <c r="F2194" s="256">
        <v>711900</v>
      </c>
      <c r="G2194" s="256">
        <f t="shared" si="392"/>
        <v>135261</v>
      </c>
      <c r="H2194" s="256">
        <f t="shared" si="393"/>
        <v>847161</v>
      </c>
      <c r="I2194" s="256">
        <v>339000</v>
      </c>
      <c r="J2194" s="256">
        <f t="shared" si="394"/>
        <v>64410</v>
      </c>
      <c r="K2194" s="256">
        <f t="shared" si="395"/>
        <v>403410</v>
      </c>
      <c r="L2194" s="256">
        <v>474600</v>
      </c>
      <c r="M2194" s="256">
        <f t="shared" si="396"/>
        <v>90174</v>
      </c>
      <c r="N2194" s="299">
        <f t="shared" si="397"/>
        <v>564774</v>
      </c>
      <c r="O2194" s="303">
        <v>0</v>
      </c>
      <c r="P2194" s="303">
        <v>0</v>
      </c>
      <c r="Q2194" s="305">
        <v>0</v>
      </c>
      <c r="R2194" s="256">
        <f t="shared" si="398"/>
        <v>605115</v>
      </c>
      <c r="S2194" s="256">
        <f t="shared" si="399"/>
        <v>403410</v>
      </c>
      <c r="T2194" s="303">
        <f t="shared" si="400"/>
        <v>577912.96338457521</v>
      </c>
      <c r="U2194" s="303">
        <f t="shared" si="401"/>
        <v>224609.18216092591</v>
      </c>
      <c r="V2194" s="256">
        <f t="shared" si="402"/>
        <v>403410</v>
      </c>
    </row>
    <row r="2195" spans="2:22" x14ac:dyDescent="0.2">
      <c r="B2195" s="259">
        <v>36</v>
      </c>
      <c r="C2195" s="268" t="s">
        <v>27</v>
      </c>
      <c r="D2195" s="262" t="s">
        <v>1365</v>
      </c>
      <c r="E2195" s="260">
        <v>1</v>
      </c>
      <c r="F2195" s="256">
        <v>282744</v>
      </c>
      <c r="G2195" s="256">
        <f t="shared" si="392"/>
        <v>53721.36</v>
      </c>
      <c r="H2195" s="256">
        <f t="shared" si="393"/>
        <v>336465.36</v>
      </c>
      <c r="I2195" s="256">
        <v>153000</v>
      </c>
      <c r="J2195" s="256">
        <f t="shared" si="394"/>
        <v>29070</v>
      </c>
      <c r="K2195" s="256">
        <f t="shared" si="395"/>
        <v>182070</v>
      </c>
      <c r="L2195" s="256">
        <v>214200</v>
      </c>
      <c r="M2195" s="256">
        <f t="shared" si="396"/>
        <v>40698</v>
      </c>
      <c r="N2195" s="299">
        <f t="shared" si="397"/>
        <v>254898</v>
      </c>
      <c r="O2195" s="303">
        <v>0</v>
      </c>
      <c r="P2195" s="303">
        <v>0</v>
      </c>
      <c r="Q2195" s="305">
        <v>0</v>
      </c>
      <c r="R2195" s="256">
        <f t="shared" si="398"/>
        <v>257811.12</v>
      </c>
      <c r="S2195" s="256">
        <f t="shared" si="399"/>
        <v>182070</v>
      </c>
      <c r="T2195" s="303">
        <f t="shared" si="400"/>
        <v>249947.26737903964</v>
      </c>
      <c r="U2195" s="303">
        <f t="shared" si="401"/>
        <v>77238.892395497329</v>
      </c>
      <c r="V2195" s="256">
        <f t="shared" si="402"/>
        <v>182070</v>
      </c>
    </row>
    <row r="2196" spans="2:22" x14ac:dyDescent="0.2">
      <c r="B2196" s="259">
        <v>37</v>
      </c>
      <c r="C2196" s="268" t="s">
        <v>27</v>
      </c>
      <c r="D2196" s="262" t="s">
        <v>1366</v>
      </c>
      <c r="E2196" s="260">
        <v>1</v>
      </c>
      <c r="F2196" s="256">
        <v>389449.9</v>
      </c>
      <c r="G2196" s="256">
        <f t="shared" si="392"/>
        <v>73995.481</v>
      </c>
      <c r="H2196" s="256">
        <f t="shared" si="393"/>
        <v>463445.38100000005</v>
      </c>
      <c r="I2196" s="256">
        <v>217000</v>
      </c>
      <c r="J2196" s="256">
        <f t="shared" si="394"/>
        <v>41230</v>
      </c>
      <c r="K2196" s="256">
        <f t="shared" si="395"/>
        <v>258230</v>
      </c>
      <c r="L2196" s="256">
        <v>284270</v>
      </c>
      <c r="M2196" s="256">
        <f t="shared" si="396"/>
        <v>54011.3</v>
      </c>
      <c r="N2196" s="299">
        <f t="shared" si="397"/>
        <v>338281.3</v>
      </c>
      <c r="O2196" s="303">
        <v>0</v>
      </c>
      <c r="P2196" s="303">
        <v>0</v>
      </c>
      <c r="Q2196" s="305">
        <v>0</v>
      </c>
      <c r="R2196" s="256">
        <f t="shared" si="398"/>
        <v>353318.8936666667</v>
      </c>
      <c r="S2196" s="256">
        <f t="shared" si="399"/>
        <v>258230</v>
      </c>
      <c r="T2196" s="303">
        <f t="shared" si="400"/>
        <v>343368.99820214789</v>
      </c>
      <c r="U2196" s="303">
        <f t="shared" si="401"/>
        <v>103430.82261689033</v>
      </c>
      <c r="V2196" s="256">
        <f t="shared" si="402"/>
        <v>258230</v>
      </c>
    </row>
    <row r="2197" spans="2:22" x14ac:dyDescent="0.2">
      <c r="B2197" s="259">
        <v>38</v>
      </c>
      <c r="C2197" s="268" t="s">
        <v>27</v>
      </c>
      <c r="D2197" s="262" t="s">
        <v>1367</v>
      </c>
      <c r="E2197" s="260">
        <v>1</v>
      </c>
      <c r="F2197" s="256">
        <v>469526.4</v>
      </c>
      <c r="G2197" s="256">
        <f t="shared" si="392"/>
        <v>89210.016000000003</v>
      </c>
      <c r="H2197" s="256">
        <f t="shared" si="393"/>
        <v>558736.41599999997</v>
      </c>
      <c r="I2197" s="256">
        <v>252000</v>
      </c>
      <c r="J2197" s="256">
        <f t="shared" si="394"/>
        <v>47880</v>
      </c>
      <c r="K2197" s="256">
        <f t="shared" si="395"/>
        <v>299880</v>
      </c>
      <c r="L2197" s="256">
        <v>342720</v>
      </c>
      <c r="M2197" s="256">
        <f t="shared" si="396"/>
        <v>65116.800000000003</v>
      </c>
      <c r="N2197" s="299">
        <f t="shared" si="397"/>
        <v>407836.8</v>
      </c>
      <c r="O2197" s="303">
        <v>0</v>
      </c>
      <c r="P2197" s="303">
        <v>0</v>
      </c>
      <c r="Q2197" s="305">
        <v>0</v>
      </c>
      <c r="R2197" s="256">
        <f t="shared" si="398"/>
        <v>422151.07199999999</v>
      </c>
      <c r="S2197" s="256">
        <f t="shared" si="399"/>
        <v>299880</v>
      </c>
      <c r="T2197" s="303">
        <f t="shared" si="400"/>
        <v>408833.95995937329</v>
      </c>
      <c r="U2197" s="303">
        <f t="shared" si="401"/>
        <v>130020.51689352233</v>
      </c>
      <c r="V2197" s="256">
        <f t="shared" si="402"/>
        <v>299880</v>
      </c>
    </row>
    <row r="2198" spans="2:22" x14ac:dyDescent="0.2">
      <c r="B2198" s="259">
        <v>39</v>
      </c>
      <c r="C2198" s="268" t="s">
        <v>27</v>
      </c>
      <c r="D2198" s="262" t="s">
        <v>1368</v>
      </c>
      <c r="E2198" s="260">
        <v>1</v>
      </c>
      <c r="F2198" s="256">
        <v>383682.2</v>
      </c>
      <c r="G2198" s="256">
        <f t="shared" si="392"/>
        <v>72899.618000000002</v>
      </c>
      <c r="H2198" s="256">
        <f t="shared" si="393"/>
        <v>456581.81800000003</v>
      </c>
      <c r="I2198" s="256">
        <v>209000</v>
      </c>
      <c r="J2198" s="256">
        <f t="shared" si="394"/>
        <v>39710</v>
      </c>
      <c r="K2198" s="256">
        <f t="shared" si="395"/>
        <v>248710</v>
      </c>
      <c r="L2198" s="256">
        <v>280060</v>
      </c>
      <c r="M2198" s="256">
        <f t="shared" si="396"/>
        <v>53211.4</v>
      </c>
      <c r="N2198" s="299">
        <f t="shared" si="397"/>
        <v>333271.40000000002</v>
      </c>
      <c r="O2198" s="303">
        <v>0</v>
      </c>
      <c r="P2198" s="303">
        <v>0</v>
      </c>
      <c r="Q2198" s="305">
        <v>0</v>
      </c>
      <c r="R2198" s="256">
        <f t="shared" si="398"/>
        <v>346187.73933333333</v>
      </c>
      <c r="S2198" s="256">
        <f t="shared" si="399"/>
        <v>248710</v>
      </c>
      <c r="T2198" s="303">
        <f t="shared" si="400"/>
        <v>335740.16701363784</v>
      </c>
      <c r="U2198" s="303">
        <f t="shared" si="401"/>
        <v>104536.10403103162</v>
      </c>
      <c r="V2198" s="256">
        <f t="shared" si="402"/>
        <v>248710</v>
      </c>
    </row>
    <row r="2199" spans="2:22" x14ac:dyDescent="0.2">
      <c r="B2199" s="259">
        <v>40</v>
      </c>
      <c r="C2199" s="268" t="s">
        <v>27</v>
      </c>
      <c r="D2199" s="262" t="s">
        <v>180</v>
      </c>
      <c r="E2199" s="260">
        <v>1</v>
      </c>
      <c r="F2199" s="256">
        <v>682339.2</v>
      </c>
      <c r="G2199" s="256">
        <f t="shared" si="392"/>
        <v>129644.44799999999</v>
      </c>
      <c r="H2199" s="256">
        <f t="shared" si="393"/>
        <v>811983.64799999993</v>
      </c>
      <c r="I2199" s="256">
        <v>339000</v>
      </c>
      <c r="J2199" s="256">
        <f t="shared" si="394"/>
        <v>64410</v>
      </c>
      <c r="K2199" s="256">
        <f t="shared" si="395"/>
        <v>403410</v>
      </c>
      <c r="L2199" s="256">
        <v>461040</v>
      </c>
      <c r="M2199" s="256">
        <f t="shared" si="396"/>
        <v>87597.6</v>
      </c>
      <c r="N2199" s="299">
        <f t="shared" si="397"/>
        <v>548637.6</v>
      </c>
      <c r="O2199" s="303">
        <v>0</v>
      </c>
      <c r="P2199" s="303">
        <v>0</v>
      </c>
      <c r="Q2199" s="305">
        <v>0</v>
      </c>
      <c r="R2199" s="256">
        <f t="shared" si="398"/>
        <v>588010.41600000008</v>
      </c>
      <c r="S2199" s="256">
        <f t="shared" si="399"/>
        <v>403410</v>
      </c>
      <c r="T2199" s="303">
        <f t="shared" si="400"/>
        <v>564321.37907192484</v>
      </c>
      <c r="U2199" s="303">
        <f t="shared" si="401"/>
        <v>207112.94126595318</v>
      </c>
      <c r="V2199" s="256">
        <f t="shared" si="402"/>
        <v>403410</v>
      </c>
    </row>
    <row r="2200" spans="2:22" x14ac:dyDescent="0.2">
      <c r="B2200" s="259">
        <v>41</v>
      </c>
      <c r="C2200" s="268" t="s">
        <v>27</v>
      </c>
      <c r="D2200" s="262" t="s">
        <v>1369</v>
      </c>
      <c r="E2200" s="260">
        <v>1</v>
      </c>
      <c r="F2200" s="256">
        <v>476672</v>
      </c>
      <c r="G2200" s="256">
        <f t="shared" si="392"/>
        <v>90567.680000000008</v>
      </c>
      <c r="H2200" s="256">
        <f t="shared" si="393"/>
        <v>567239.68000000005</v>
      </c>
      <c r="I2200" s="256">
        <v>256000</v>
      </c>
      <c r="J2200" s="256">
        <f t="shared" si="394"/>
        <v>48640</v>
      </c>
      <c r="K2200" s="256">
        <f t="shared" si="395"/>
        <v>304640</v>
      </c>
      <c r="L2200" s="256">
        <v>358400</v>
      </c>
      <c r="M2200" s="256">
        <f t="shared" si="396"/>
        <v>68096</v>
      </c>
      <c r="N2200" s="299">
        <f t="shared" si="397"/>
        <v>426496</v>
      </c>
      <c r="O2200" s="303">
        <v>0</v>
      </c>
      <c r="P2200" s="303">
        <v>0</v>
      </c>
      <c r="Q2200" s="305">
        <v>0</v>
      </c>
      <c r="R2200" s="256">
        <f t="shared" si="398"/>
        <v>432791.89333333337</v>
      </c>
      <c r="S2200" s="256">
        <f t="shared" si="399"/>
        <v>304640</v>
      </c>
      <c r="T2200" s="303">
        <f t="shared" si="400"/>
        <v>419265.85747735976</v>
      </c>
      <c r="U2200" s="303">
        <f t="shared" si="401"/>
        <v>131413.00045533574</v>
      </c>
      <c r="V2200" s="256">
        <f t="shared" si="402"/>
        <v>304640</v>
      </c>
    </row>
    <row r="2201" spans="2:22" x14ac:dyDescent="0.2">
      <c r="B2201" s="259">
        <v>42</v>
      </c>
      <c r="C2201" s="268" t="s">
        <v>27</v>
      </c>
      <c r="D2201" s="262" t="s">
        <v>1370</v>
      </c>
      <c r="E2201" s="260">
        <v>1</v>
      </c>
      <c r="F2201" s="256">
        <v>204417</v>
      </c>
      <c r="G2201" s="256">
        <f t="shared" si="392"/>
        <v>38839.230000000003</v>
      </c>
      <c r="H2201" s="256">
        <f t="shared" si="393"/>
        <v>243256.23</v>
      </c>
      <c r="I2201" s="256">
        <v>113000</v>
      </c>
      <c r="J2201" s="256">
        <f t="shared" si="394"/>
        <v>21470</v>
      </c>
      <c r="K2201" s="256">
        <f t="shared" si="395"/>
        <v>134470</v>
      </c>
      <c r="L2201" s="256">
        <v>152550</v>
      </c>
      <c r="M2201" s="256">
        <f t="shared" si="396"/>
        <v>28984.5</v>
      </c>
      <c r="N2201" s="299">
        <f t="shared" si="397"/>
        <v>181534.5</v>
      </c>
      <c r="O2201" s="303">
        <v>0</v>
      </c>
      <c r="P2201" s="303">
        <v>0</v>
      </c>
      <c r="Q2201" s="305">
        <v>0</v>
      </c>
      <c r="R2201" s="256">
        <f t="shared" si="398"/>
        <v>186420.24333333332</v>
      </c>
      <c r="S2201" s="256">
        <f t="shared" si="399"/>
        <v>134470</v>
      </c>
      <c r="T2201" s="303">
        <f t="shared" si="400"/>
        <v>181085.15534055862</v>
      </c>
      <c r="U2201" s="303">
        <f t="shared" si="401"/>
        <v>54557.436022440022</v>
      </c>
      <c r="V2201" s="256">
        <f t="shared" si="402"/>
        <v>134470</v>
      </c>
    </row>
    <row r="2202" spans="2:22" x14ac:dyDescent="0.2">
      <c r="B2202" s="259">
        <v>43</v>
      </c>
      <c r="C2202" s="268" t="s">
        <v>27</v>
      </c>
      <c r="D2202" s="262" t="s">
        <v>1371</v>
      </c>
      <c r="E2202" s="260">
        <v>1</v>
      </c>
      <c r="F2202" s="256">
        <v>646720.80000000005</v>
      </c>
      <c r="G2202" s="256">
        <f t="shared" si="392"/>
        <v>122876.952</v>
      </c>
      <c r="H2202" s="256">
        <f t="shared" si="393"/>
        <v>769597.75200000009</v>
      </c>
      <c r="I2202" s="256">
        <v>363000</v>
      </c>
      <c r="J2202" s="256">
        <f t="shared" si="394"/>
        <v>68970</v>
      </c>
      <c r="K2202" s="256">
        <f t="shared" si="395"/>
        <v>431970</v>
      </c>
      <c r="L2202" s="256">
        <v>475530</v>
      </c>
      <c r="M2202" s="256">
        <f t="shared" si="396"/>
        <v>90350.7</v>
      </c>
      <c r="N2202" s="299">
        <f t="shared" si="397"/>
        <v>565880.69999999995</v>
      </c>
      <c r="O2202" s="303">
        <v>0</v>
      </c>
      <c r="P2202" s="303">
        <v>0</v>
      </c>
      <c r="Q2202" s="305">
        <v>0</v>
      </c>
      <c r="R2202" s="256">
        <f t="shared" si="398"/>
        <v>589149.48400000005</v>
      </c>
      <c r="S2202" s="256">
        <f t="shared" si="399"/>
        <v>431970</v>
      </c>
      <c r="T2202" s="303">
        <f t="shared" si="400"/>
        <v>572990.49748398794</v>
      </c>
      <c r="U2202" s="303">
        <f t="shared" si="401"/>
        <v>170012.3582618993</v>
      </c>
      <c r="V2202" s="256">
        <f t="shared" si="402"/>
        <v>431970</v>
      </c>
    </row>
    <row r="2203" spans="2:22" x14ac:dyDescent="0.2">
      <c r="B2203" s="259">
        <v>44</v>
      </c>
      <c r="C2203" s="268" t="s">
        <v>27</v>
      </c>
      <c r="D2203" s="262" t="s">
        <v>1372</v>
      </c>
      <c r="E2203" s="260">
        <v>1</v>
      </c>
      <c r="F2203" s="256">
        <v>463372</v>
      </c>
      <c r="G2203" s="256">
        <f t="shared" si="392"/>
        <v>88040.680000000008</v>
      </c>
      <c r="H2203" s="256">
        <f t="shared" si="393"/>
        <v>551412.68000000005</v>
      </c>
      <c r="I2203" s="256">
        <v>260000</v>
      </c>
      <c r="J2203" s="256">
        <f t="shared" si="394"/>
        <v>49400</v>
      </c>
      <c r="K2203" s="256">
        <f t="shared" si="395"/>
        <v>309400</v>
      </c>
      <c r="L2203" s="256">
        <v>348400</v>
      </c>
      <c r="M2203" s="256">
        <f t="shared" si="396"/>
        <v>66196</v>
      </c>
      <c r="N2203" s="299">
        <f t="shared" si="397"/>
        <v>414596</v>
      </c>
      <c r="O2203" s="303">
        <v>0</v>
      </c>
      <c r="P2203" s="303">
        <v>0</v>
      </c>
      <c r="Q2203" s="305">
        <v>0</v>
      </c>
      <c r="R2203" s="256">
        <f t="shared" si="398"/>
        <v>425136.22666666674</v>
      </c>
      <c r="S2203" s="256">
        <f t="shared" si="399"/>
        <v>309400</v>
      </c>
      <c r="T2203" s="303">
        <f t="shared" si="400"/>
        <v>413562.09047122812</v>
      </c>
      <c r="U2203" s="303">
        <f t="shared" si="401"/>
        <v>121350.14051839456</v>
      </c>
      <c r="V2203" s="256">
        <f t="shared" si="402"/>
        <v>309400</v>
      </c>
    </row>
    <row r="2204" spans="2:22" x14ac:dyDescent="0.2">
      <c r="B2204" s="259">
        <v>45</v>
      </c>
      <c r="C2204" s="268" t="s">
        <v>27</v>
      </c>
      <c r="D2204" s="262" t="s">
        <v>1373</v>
      </c>
      <c r="E2204" s="260">
        <v>1</v>
      </c>
      <c r="F2204" s="256">
        <v>210326.39999999999</v>
      </c>
      <c r="G2204" s="256">
        <f t="shared" si="392"/>
        <v>39962.015999999996</v>
      </c>
      <c r="H2204" s="256">
        <f t="shared" si="393"/>
        <v>250288.416</v>
      </c>
      <c r="I2204" s="256">
        <v>109000</v>
      </c>
      <c r="J2204" s="256">
        <f t="shared" si="394"/>
        <v>20710</v>
      </c>
      <c r="K2204" s="256">
        <f t="shared" si="395"/>
        <v>129710</v>
      </c>
      <c r="L2204" s="256">
        <v>146060</v>
      </c>
      <c r="M2204" s="256">
        <f t="shared" si="396"/>
        <v>27751.4</v>
      </c>
      <c r="N2204" s="299">
        <f t="shared" si="397"/>
        <v>173811.4</v>
      </c>
      <c r="O2204" s="303">
        <v>0</v>
      </c>
      <c r="P2204" s="303">
        <v>0</v>
      </c>
      <c r="Q2204" s="305">
        <v>0</v>
      </c>
      <c r="R2204" s="256">
        <f t="shared" si="398"/>
        <v>184603.272</v>
      </c>
      <c r="S2204" s="256">
        <f t="shared" si="399"/>
        <v>129710</v>
      </c>
      <c r="T2204" s="303">
        <f t="shared" si="400"/>
        <v>178031.76151592599</v>
      </c>
      <c r="U2204" s="303">
        <f t="shared" si="401"/>
        <v>61009.318773573868</v>
      </c>
      <c r="V2204" s="256">
        <f t="shared" si="402"/>
        <v>129710</v>
      </c>
    </row>
    <row r="2205" spans="2:22" x14ac:dyDescent="0.2">
      <c r="B2205" s="259">
        <v>46</v>
      </c>
      <c r="C2205" s="268" t="s">
        <v>27</v>
      </c>
      <c r="D2205" s="262" t="s">
        <v>1374</v>
      </c>
      <c r="E2205" s="260">
        <v>1</v>
      </c>
      <c r="F2205" s="256">
        <v>1301040</v>
      </c>
      <c r="G2205" s="256">
        <f t="shared" si="392"/>
        <v>247197.6</v>
      </c>
      <c r="H2205" s="256">
        <f t="shared" si="393"/>
        <v>1548237.6</v>
      </c>
      <c r="I2205" s="256">
        <v>650000</v>
      </c>
      <c r="J2205" s="256">
        <f t="shared" si="394"/>
        <v>123500</v>
      </c>
      <c r="K2205" s="256">
        <f t="shared" si="395"/>
        <v>773500</v>
      </c>
      <c r="L2205" s="256">
        <v>903500</v>
      </c>
      <c r="M2205" s="256">
        <f t="shared" si="396"/>
        <v>171665</v>
      </c>
      <c r="N2205" s="299">
        <f t="shared" si="397"/>
        <v>1075165</v>
      </c>
      <c r="O2205" s="303">
        <v>0</v>
      </c>
      <c r="P2205" s="303">
        <v>0</v>
      </c>
      <c r="Q2205" s="305">
        <v>0</v>
      </c>
      <c r="R2205" s="256">
        <f t="shared" si="398"/>
        <v>1132300.8666666667</v>
      </c>
      <c r="S2205" s="256">
        <f t="shared" si="399"/>
        <v>773500</v>
      </c>
      <c r="T2205" s="303">
        <f t="shared" si="400"/>
        <v>1087905.1072061739</v>
      </c>
      <c r="U2205" s="303">
        <f t="shared" si="401"/>
        <v>390516.28347388207</v>
      </c>
      <c r="V2205" s="256">
        <f t="shared" si="402"/>
        <v>773500</v>
      </c>
    </row>
    <row r="2206" spans="2:22" x14ac:dyDescent="0.2">
      <c r="B2206" s="259">
        <v>47</v>
      </c>
      <c r="C2206" s="268" t="s">
        <v>27</v>
      </c>
      <c r="D2206" s="262" t="s">
        <v>1375</v>
      </c>
      <c r="E2206" s="260">
        <v>1</v>
      </c>
      <c r="F2206" s="256">
        <v>418859.4</v>
      </c>
      <c r="G2206" s="256">
        <f t="shared" si="392"/>
        <v>79583.286000000007</v>
      </c>
      <c r="H2206" s="256">
        <f t="shared" si="393"/>
        <v>498442.68600000005</v>
      </c>
      <c r="I2206" s="256">
        <v>219000</v>
      </c>
      <c r="J2206" s="256">
        <f t="shared" si="394"/>
        <v>41610</v>
      </c>
      <c r="K2206" s="256">
        <f t="shared" si="395"/>
        <v>260610</v>
      </c>
      <c r="L2206" s="256">
        <v>286890</v>
      </c>
      <c r="M2206" s="256">
        <f t="shared" si="396"/>
        <v>54509.1</v>
      </c>
      <c r="N2206" s="299">
        <f t="shared" si="397"/>
        <v>341399.1</v>
      </c>
      <c r="O2206" s="303">
        <v>0</v>
      </c>
      <c r="P2206" s="303">
        <v>0</v>
      </c>
      <c r="Q2206" s="305">
        <v>0</v>
      </c>
      <c r="R2206" s="256">
        <f t="shared" si="398"/>
        <v>366817.26199999993</v>
      </c>
      <c r="S2206" s="256">
        <f t="shared" si="399"/>
        <v>260610</v>
      </c>
      <c r="T2206" s="303">
        <f t="shared" si="400"/>
        <v>353961.66170082748</v>
      </c>
      <c r="U2206" s="303">
        <f t="shared" si="401"/>
        <v>120936.59021192648</v>
      </c>
      <c r="V2206" s="256">
        <f t="shared" si="402"/>
        <v>260610</v>
      </c>
    </row>
    <row r="2207" spans="2:22" x14ac:dyDescent="0.2">
      <c r="B2207" s="259">
        <v>48</v>
      </c>
      <c r="C2207" s="268" t="s">
        <v>27</v>
      </c>
      <c r="D2207" s="262" t="s">
        <v>1376</v>
      </c>
      <c r="E2207" s="260">
        <v>1</v>
      </c>
      <c r="F2207" s="256">
        <v>314731.2</v>
      </c>
      <c r="G2207" s="256">
        <f t="shared" si="392"/>
        <v>59798.928</v>
      </c>
      <c r="H2207" s="256">
        <f t="shared" si="393"/>
        <v>374530.12800000003</v>
      </c>
      <c r="I2207" s="256">
        <v>174000</v>
      </c>
      <c r="J2207" s="256">
        <f t="shared" si="394"/>
        <v>33060</v>
      </c>
      <c r="K2207" s="256">
        <f t="shared" si="395"/>
        <v>207060</v>
      </c>
      <c r="L2207" s="256">
        <v>236640</v>
      </c>
      <c r="M2207" s="256">
        <f t="shared" si="396"/>
        <v>44961.599999999999</v>
      </c>
      <c r="N2207" s="299">
        <f t="shared" si="397"/>
        <v>281601.59999999998</v>
      </c>
      <c r="O2207" s="303">
        <v>0</v>
      </c>
      <c r="P2207" s="303">
        <v>0</v>
      </c>
      <c r="Q2207" s="305">
        <v>0</v>
      </c>
      <c r="R2207" s="256">
        <f t="shared" si="398"/>
        <v>287730.576</v>
      </c>
      <c r="S2207" s="256">
        <f t="shared" si="399"/>
        <v>207060</v>
      </c>
      <c r="T2207" s="303">
        <f t="shared" si="400"/>
        <v>279515.58563012019</v>
      </c>
      <c r="U2207" s="303">
        <f t="shared" si="401"/>
        <v>83903.123917947989</v>
      </c>
      <c r="V2207" s="256">
        <f t="shared" si="402"/>
        <v>207060</v>
      </c>
    </row>
    <row r="2208" spans="2:22" x14ac:dyDescent="0.2">
      <c r="B2208" s="259">
        <v>49</v>
      </c>
      <c r="C2208" s="268" t="s">
        <v>27</v>
      </c>
      <c r="D2208" s="262" t="s">
        <v>1377</v>
      </c>
      <c r="E2208" s="260">
        <v>1</v>
      </c>
      <c r="F2208" s="256">
        <v>732703.4</v>
      </c>
      <c r="G2208" s="256">
        <f t="shared" si="392"/>
        <v>139213.64600000001</v>
      </c>
      <c r="H2208" s="256">
        <f t="shared" si="393"/>
        <v>871917.04600000009</v>
      </c>
      <c r="I2208" s="256">
        <v>374000</v>
      </c>
      <c r="J2208" s="256">
        <f t="shared" si="394"/>
        <v>71060</v>
      </c>
      <c r="K2208" s="256">
        <f t="shared" si="395"/>
        <v>445060</v>
      </c>
      <c r="L2208" s="256">
        <v>512380</v>
      </c>
      <c r="M2208" s="256">
        <f t="shared" si="396"/>
        <v>97352.2</v>
      </c>
      <c r="N2208" s="299">
        <f t="shared" si="397"/>
        <v>609732.19999999995</v>
      </c>
      <c r="O2208" s="303">
        <v>0</v>
      </c>
      <c r="P2208" s="303">
        <v>0</v>
      </c>
      <c r="Q2208" s="305">
        <v>0</v>
      </c>
      <c r="R2208" s="256">
        <f t="shared" si="398"/>
        <v>642236.41533333331</v>
      </c>
      <c r="S2208" s="256">
        <f t="shared" si="399"/>
        <v>445060</v>
      </c>
      <c r="T2208" s="303">
        <f t="shared" si="400"/>
        <v>618506.52769750007</v>
      </c>
      <c r="U2208" s="303">
        <f t="shared" si="401"/>
        <v>215276.86229780526</v>
      </c>
      <c r="V2208" s="256">
        <f t="shared" si="402"/>
        <v>445060</v>
      </c>
    </row>
    <row r="2209" spans="2:22" x14ac:dyDescent="0.2">
      <c r="B2209" s="259">
        <v>50</v>
      </c>
      <c r="C2209" s="268" t="s">
        <v>27</v>
      </c>
      <c r="D2209" s="262" t="s">
        <v>1378</v>
      </c>
      <c r="E2209" s="260">
        <v>1</v>
      </c>
      <c r="F2209" s="256">
        <v>590571</v>
      </c>
      <c r="G2209" s="256">
        <f t="shared" si="392"/>
        <v>112208.49</v>
      </c>
      <c r="H2209" s="256">
        <f t="shared" si="393"/>
        <v>702779.49</v>
      </c>
      <c r="I2209" s="256">
        <v>317000</v>
      </c>
      <c r="J2209" s="256">
        <f t="shared" si="394"/>
        <v>60230</v>
      </c>
      <c r="K2209" s="256">
        <f t="shared" si="395"/>
        <v>377230</v>
      </c>
      <c r="L2209" s="256">
        <v>437460</v>
      </c>
      <c r="M2209" s="256">
        <f t="shared" si="396"/>
        <v>83117.399999999994</v>
      </c>
      <c r="N2209" s="299">
        <f t="shared" si="397"/>
        <v>520577.4</v>
      </c>
      <c r="O2209" s="303">
        <v>0</v>
      </c>
      <c r="P2209" s="303">
        <v>0</v>
      </c>
      <c r="Q2209" s="305">
        <v>0</v>
      </c>
      <c r="R2209" s="256">
        <f t="shared" si="398"/>
        <v>533528.96333333338</v>
      </c>
      <c r="S2209" s="256">
        <f t="shared" si="399"/>
        <v>377230</v>
      </c>
      <c r="T2209" s="303">
        <f t="shared" si="400"/>
        <v>516777.42949156498</v>
      </c>
      <c r="U2209" s="303">
        <f t="shared" si="401"/>
        <v>163160.7331878538</v>
      </c>
      <c r="V2209" s="256">
        <f t="shared" si="402"/>
        <v>377230</v>
      </c>
    </row>
    <row r="2210" spans="2:22" x14ac:dyDescent="0.2">
      <c r="B2210" s="259">
        <v>51</v>
      </c>
      <c r="C2210" s="268" t="s">
        <v>27</v>
      </c>
      <c r="D2210" s="262" t="s">
        <v>1379</v>
      </c>
      <c r="E2210" s="260">
        <v>1</v>
      </c>
      <c r="F2210" s="256">
        <v>277425</v>
      </c>
      <c r="G2210" s="256">
        <f t="shared" si="392"/>
        <v>52710.75</v>
      </c>
      <c r="H2210" s="256">
        <f t="shared" si="393"/>
        <v>330135.75</v>
      </c>
      <c r="I2210" s="256">
        <v>137000</v>
      </c>
      <c r="J2210" s="256">
        <f t="shared" si="394"/>
        <v>26030</v>
      </c>
      <c r="K2210" s="256">
        <f t="shared" si="395"/>
        <v>163030</v>
      </c>
      <c r="L2210" s="256">
        <v>184950</v>
      </c>
      <c r="M2210" s="256">
        <f t="shared" si="396"/>
        <v>35140.5</v>
      </c>
      <c r="N2210" s="299">
        <f t="shared" si="397"/>
        <v>220090.5</v>
      </c>
      <c r="O2210" s="303">
        <v>0</v>
      </c>
      <c r="P2210" s="303">
        <v>0</v>
      </c>
      <c r="Q2210" s="305">
        <v>0</v>
      </c>
      <c r="R2210" s="256">
        <f t="shared" si="398"/>
        <v>237752.08333333334</v>
      </c>
      <c r="S2210" s="256">
        <f t="shared" si="399"/>
        <v>163030</v>
      </c>
      <c r="T2210" s="303">
        <f t="shared" si="400"/>
        <v>227957.45195054592</v>
      </c>
      <c r="U2210" s="303">
        <f t="shared" si="401"/>
        <v>84941.341908082832</v>
      </c>
      <c r="V2210" s="256">
        <f t="shared" si="402"/>
        <v>163030</v>
      </c>
    </row>
    <row r="2211" spans="2:22" x14ac:dyDescent="0.2">
      <c r="B2211" s="259">
        <v>52</v>
      </c>
      <c r="C2211" s="268" t="s">
        <v>27</v>
      </c>
      <c r="D2211" s="262" t="s">
        <v>1380</v>
      </c>
      <c r="E2211" s="260">
        <v>1</v>
      </c>
      <c r="F2211" s="256">
        <v>250905.60000000001</v>
      </c>
      <c r="G2211" s="256">
        <f t="shared" si="392"/>
        <v>47672.063999999998</v>
      </c>
      <c r="H2211" s="256">
        <f t="shared" si="393"/>
        <v>298577.66399999999</v>
      </c>
      <c r="I2211" s="256">
        <v>144000</v>
      </c>
      <c r="J2211" s="256">
        <f t="shared" si="394"/>
        <v>27360</v>
      </c>
      <c r="K2211" s="256">
        <f t="shared" si="395"/>
        <v>171360</v>
      </c>
      <c r="L2211" s="256">
        <v>190080</v>
      </c>
      <c r="M2211" s="256">
        <f t="shared" si="396"/>
        <v>36115.199999999997</v>
      </c>
      <c r="N2211" s="299">
        <f t="shared" si="397"/>
        <v>226195.20000000001</v>
      </c>
      <c r="O2211" s="303">
        <v>0</v>
      </c>
      <c r="P2211" s="303">
        <v>0</v>
      </c>
      <c r="Q2211" s="305">
        <v>0</v>
      </c>
      <c r="R2211" s="256">
        <f t="shared" si="398"/>
        <v>232044.28800000003</v>
      </c>
      <c r="S2211" s="256">
        <f t="shared" si="399"/>
        <v>171360</v>
      </c>
      <c r="T2211" s="303">
        <f t="shared" si="400"/>
        <v>226195.20000000001</v>
      </c>
      <c r="U2211" s="303">
        <f t="shared" si="401"/>
        <v>63810.205933126497</v>
      </c>
      <c r="V2211" s="256">
        <f t="shared" si="402"/>
        <v>171360</v>
      </c>
    </row>
    <row r="2212" spans="2:22" x14ac:dyDescent="0.2">
      <c r="B2212" s="259">
        <v>53</v>
      </c>
      <c r="C2212" s="268" t="s">
        <v>27</v>
      </c>
      <c r="D2212" s="262" t="s">
        <v>1381</v>
      </c>
      <c r="E2212" s="260">
        <v>1</v>
      </c>
      <c r="F2212" s="256">
        <v>421470</v>
      </c>
      <c r="G2212" s="256">
        <f t="shared" si="392"/>
        <v>80079.3</v>
      </c>
      <c r="H2212" s="256">
        <f t="shared" si="393"/>
        <v>501549.3</v>
      </c>
      <c r="I2212" s="256">
        <v>223000</v>
      </c>
      <c r="J2212" s="256">
        <f t="shared" si="394"/>
        <v>42370</v>
      </c>
      <c r="K2212" s="256">
        <f t="shared" si="395"/>
        <v>265370</v>
      </c>
      <c r="L2212" s="256">
        <v>312200</v>
      </c>
      <c r="M2212" s="256">
        <f t="shared" si="396"/>
        <v>59318</v>
      </c>
      <c r="N2212" s="299">
        <f t="shared" si="397"/>
        <v>371518</v>
      </c>
      <c r="O2212" s="303">
        <v>0</v>
      </c>
      <c r="P2212" s="303">
        <v>0</v>
      </c>
      <c r="Q2212" s="305">
        <v>0</v>
      </c>
      <c r="R2212" s="256">
        <f t="shared" si="398"/>
        <v>379479.10000000003</v>
      </c>
      <c r="S2212" s="256">
        <f t="shared" si="399"/>
        <v>265370</v>
      </c>
      <c r="T2212" s="303">
        <f t="shared" si="400"/>
        <v>367041.44364706497</v>
      </c>
      <c r="U2212" s="303">
        <f t="shared" si="401"/>
        <v>118290.74254577151</v>
      </c>
      <c r="V2212" s="256">
        <f t="shared" si="402"/>
        <v>265370</v>
      </c>
    </row>
    <row r="2213" spans="2:22" x14ac:dyDescent="0.2">
      <c r="B2213" s="259">
        <v>54</v>
      </c>
      <c r="C2213" s="268" t="s">
        <v>27</v>
      </c>
      <c r="D2213" s="262" t="s">
        <v>1382</v>
      </c>
      <c r="E2213" s="260">
        <v>1</v>
      </c>
      <c r="F2213" s="256">
        <v>598884</v>
      </c>
      <c r="G2213" s="256">
        <f t="shared" si="392"/>
        <v>113787.96</v>
      </c>
      <c r="H2213" s="256">
        <f t="shared" si="393"/>
        <v>712671.96</v>
      </c>
      <c r="I2213" s="256">
        <v>349000</v>
      </c>
      <c r="J2213" s="256">
        <f t="shared" si="394"/>
        <v>66310</v>
      </c>
      <c r="K2213" s="256">
        <f t="shared" si="395"/>
        <v>415310</v>
      </c>
      <c r="L2213" s="256">
        <v>460680</v>
      </c>
      <c r="M2213" s="256">
        <f t="shared" si="396"/>
        <v>87529.2</v>
      </c>
      <c r="N2213" s="299">
        <f t="shared" si="397"/>
        <v>548209.19999999995</v>
      </c>
      <c r="O2213" s="303">
        <v>0</v>
      </c>
      <c r="P2213" s="303">
        <v>0</v>
      </c>
      <c r="Q2213" s="305">
        <v>0</v>
      </c>
      <c r="R2213" s="256">
        <f t="shared" si="398"/>
        <v>558730.3866666666</v>
      </c>
      <c r="S2213" s="256">
        <f t="shared" si="399"/>
        <v>415310</v>
      </c>
      <c r="T2213" s="303">
        <f t="shared" si="400"/>
        <v>545426.36425641982</v>
      </c>
      <c r="U2213" s="303">
        <f t="shared" si="401"/>
        <v>148959.91185690384</v>
      </c>
      <c r="V2213" s="256">
        <f t="shared" si="402"/>
        <v>415310</v>
      </c>
    </row>
    <row r="2214" spans="2:22" x14ac:dyDescent="0.2">
      <c r="B2214" s="259">
        <v>55</v>
      </c>
      <c r="C2214" s="268" t="s">
        <v>27</v>
      </c>
      <c r="D2214" s="262" t="s">
        <v>1383</v>
      </c>
      <c r="E2214" s="260">
        <v>1</v>
      </c>
      <c r="F2214" s="256">
        <v>183388.2</v>
      </c>
      <c r="G2214" s="256">
        <f t="shared" si="392"/>
        <v>34843.758000000002</v>
      </c>
      <c r="H2214" s="256">
        <f t="shared" si="393"/>
        <v>218231.95800000001</v>
      </c>
      <c r="I2214" s="256">
        <v>97000</v>
      </c>
      <c r="J2214" s="256">
        <f t="shared" si="394"/>
        <v>18430</v>
      </c>
      <c r="K2214" s="256">
        <f t="shared" si="395"/>
        <v>115430</v>
      </c>
      <c r="L2214" s="256">
        <v>132890</v>
      </c>
      <c r="M2214" s="256">
        <f t="shared" si="396"/>
        <v>25249.1</v>
      </c>
      <c r="N2214" s="299">
        <f t="shared" si="397"/>
        <v>158139.1</v>
      </c>
      <c r="O2214" s="303">
        <v>0</v>
      </c>
      <c r="P2214" s="303">
        <v>0</v>
      </c>
      <c r="Q2214" s="305">
        <v>0</v>
      </c>
      <c r="R2214" s="256">
        <f t="shared" si="398"/>
        <v>163933.68599999999</v>
      </c>
      <c r="S2214" s="256">
        <f t="shared" si="399"/>
        <v>115430</v>
      </c>
      <c r="T2214" s="303">
        <f t="shared" si="400"/>
        <v>158522.93427267074</v>
      </c>
      <c r="U2214" s="303">
        <f t="shared" si="401"/>
        <v>51645.363415722066</v>
      </c>
      <c r="V2214" s="256">
        <f t="shared" si="402"/>
        <v>115430</v>
      </c>
    </row>
    <row r="2215" spans="2:22" x14ac:dyDescent="0.2">
      <c r="B2215" s="259">
        <v>56</v>
      </c>
      <c r="C2215" s="268" t="s">
        <v>27</v>
      </c>
      <c r="D2215" s="262" t="s">
        <v>847</v>
      </c>
      <c r="E2215" s="260">
        <v>1</v>
      </c>
      <c r="F2215" s="256">
        <v>194040</v>
      </c>
      <c r="G2215" s="256">
        <f t="shared" si="392"/>
        <v>36867.599999999999</v>
      </c>
      <c r="H2215" s="256">
        <f t="shared" si="393"/>
        <v>230907.6</v>
      </c>
      <c r="I2215" s="256">
        <v>105000</v>
      </c>
      <c r="J2215" s="256">
        <f t="shared" si="394"/>
        <v>19950</v>
      </c>
      <c r="K2215" s="256">
        <f t="shared" si="395"/>
        <v>124950</v>
      </c>
      <c r="L2215" s="256">
        <v>138600</v>
      </c>
      <c r="M2215" s="256">
        <f t="shared" si="396"/>
        <v>26334</v>
      </c>
      <c r="N2215" s="299">
        <f t="shared" si="397"/>
        <v>164934</v>
      </c>
      <c r="O2215" s="303">
        <v>0</v>
      </c>
      <c r="P2215" s="303">
        <v>0</v>
      </c>
      <c r="Q2215" s="305">
        <v>0</v>
      </c>
      <c r="R2215" s="256">
        <f t="shared" si="398"/>
        <v>173597.19999999998</v>
      </c>
      <c r="S2215" s="256">
        <f t="shared" si="399"/>
        <v>124950</v>
      </c>
      <c r="T2215" s="303">
        <f t="shared" si="400"/>
        <v>168200.86561796733</v>
      </c>
      <c r="U2215" s="303">
        <f t="shared" si="401"/>
        <v>53507.396919678409</v>
      </c>
      <c r="V2215" s="256">
        <f t="shared" si="402"/>
        <v>124950</v>
      </c>
    </row>
    <row r="2216" spans="2:22" x14ac:dyDescent="0.2">
      <c r="B2216" s="259">
        <v>57</v>
      </c>
      <c r="C2216" s="268" t="s">
        <v>27</v>
      </c>
      <c r="D2216" s="262" t="s">
        <v>1384</v>
      </c>
      <c r="E2216" s="260">
        <v>1</v>
      </c>
      <c r="F2216" s="256">
        <v>208104</v>
      </c>
      <c r="G2216" s="256">
        <f t="shared" si="392"/>
        <v>39539.760000000002</v>
      </c>
      <c r="H2216" s="256">
        <f t="shared" si="393"/>
        <v>247643.76</v>
      </c>
      <c r="I2216" s="256">
        <v>116000</v>
      </c>
      <c r="J2216" s="256">
        <f t="shared" si="394"/>
        <v>22040</v>
      </c>
      <c r="K2216" s="256">
        <f t="shared" si="395"/>
        <v>138040</v>
      </c>
      <c r="L2216" s="256">
        <v>160080</v>
      </c>
      <c r="M2216" s="256">
        <f t="shared" si="396"/>
        <v>30415.200000000001</v>
      </c>
      <c r="N2216" s="299">
        <f t="shared" si="397"/>
        <v>190495.2</v>
      </c>
      <c r="O2216" s="303">
        <v>0</v>
      </c>
      <c r="P2216" s="303">
        <v>0</v>
      </c>
      <c r="Q2216" s="305">
        <v>0</v>
      </c>
      <c r="R2216" s="256">
        <f t="shared" si="398"/>
        <v>192059.65333333332</v>
      </c>
      <c r="S2216" s="256">
        <f t="shared" si="399"/>
        <v>138040</v>
      </c>
      <c r="T2216" s="303">
        <f t="shared" si="400"/>
        <v>186740.61825532038</v>
      </c>
      <c r="U2216" s="303">
        <f t="shared" si="401"/>
        <v>54818.625367739151</v>
      </c>
      <c r="V2216" s="256">
        <f t="shared" si="402"/>
        <v>138040</v>
      </c>
    </row>
    <row r="2217" spans="2:22" x14ac:dyDescent="0.2">
      <c r="B2217" s="259">
        <v>58</v>
      </c>
      <c r="C2217" s="268" t="s">
        <v>27</v>
      </c>
      <c r="D2217" s="262" t="s">
        <v>1385</v>
      </c>
      <c r="E2217" s="260">
        <v>1</v>
      </c>
      <c r="F2217" s="256">
        <v>567481.4</v>
      </c>
      <c r="G2217" s="256">
        <f t="shared" si="392"/>
        <v>107821.466</v>
      </c>
      <c r="H2217" s="256">
        <f t="shared" si="393"/>
        <v>675302.86600000004</v>
      </c>
      <c r="I2217" s="256">
        <v>298000</v>
      </c>
      <c r="J2217" s="256">
        <f t="shared" si="394"/>
        <v>56620</v>
      </c>
      <c r="K2217" s="256">
        <f t="shared" si="395"/>
        <v>354620</v>
      </c>
      <c r="L2217" s="256">
        <v>408260</v>
      </c>
      <c r="M2217" s="256">
        <f t="shared" si="396"/>
        <v>77569.399999999994</v>
      </c>
      <c r="N2217" s="299">
        <f t="shared" si="397"/>
        <v>485829.4</v>
      </c>
      <c r="O2217" s="303">
        <v>0</v>
      </c>
      <c r="P2217" s="303">
        <v>0</v>
      </c>
      <c r="Q2217" s="305">
        <v>0</v>
      </c>
      <c r="R2217" s="256">
        <f t="shared" si="398"/>
        <v>505250.75533333333</v>
      </c>
      <c r="S2217" s="256">
        <f t="shared" si="399"/>
        <v>354620</v>
      </c>
      <c r="T2217" s="303">
        <f t="shared" si="400"/>
        <v>488182.12143973785</v>
      </c>
      <c r="U2217" s="303">
        <f t="shared" si="401"/>
        <v>161221.17391562188</v>
      </c>
      <c r="V2217" s="256">
        <f t="shared" si="402"/>
        <v>354620</v>
      </c>
    </row>
    <row r="2218" spans="2:22" x14ac:dyDescent="0.2">
      <c r="B2218" s="259">
        <v>59</v>
      </c>
      <c r="C2218" s="268" t="s">
        <v>27</v>
      </c>
      <c r="D2218" s="262" t="s">
        <v>254</v>
      </c>
      <c r="E2218" s="260">
        <v>1</v>
      </c>
      <c r="F2218" s="256">
        <v>295256</v>
      </c>
      <c r="G2218" s="256">
        <f t="shared" si="392"/>
        <v>56098.64</v>
      </c>
      <c r="H2218" s="256">
        <f t="shared" si="393"/>
        <v>351354.64</v>
      </c>
      <c r="I2218" s="256">
        <v>167000</v>
      </c>
      <c r="J2218" s="256">
        <f t="shared" si="394"/>
        <v>31730</v>
      </c>
      <c r="K2218" s="256">
        <f t="shared" si="395"/>
        <v>198730</v>
      </c>
      <c r="L2218" s="256">
        <v>217100</v>
      </c>
      <c r="M2218" s="256">
        <f t="shared" si="396"/>
        <v>41249</v>
      </c>
      <c r="N2218" s="299">
        <f t="shared" si="397"/>
        <v>258349</v>
      </c>
      <c r="O2218" s="303">
        <v>0</v>
      </c>
      <c r="P2218" s="303">
        <v>0</v>
      </c>
      <c r="Q2218" s="305">
        <v>0</v>
      </c>
      <c r="R2218" s="256">
        <f t="shared" si="398"/>
        <v>269477.88</v>
      </c>
      <c r="S2218" s="256">
        <f t="shared" si="399"/>
        <v>198730</v>
      </c>
      <c r="T2218" s="303">
        <f t="shared" si="400"/>
        <v>262263.97353080957</v>
      </c>
      <c r="U2218" s="303">
        <f t="shared" si="401"/>
        <v>76918.522875333452</v>
      </c>
      <c r="V2218" s="256">
        <f t="shared" si="402"/>
        <v>198730</v>
      </c>
    </row>
    <row r="2219" spans="2:22" x14ac:dyDescent="0.2">
      <c r="B2219" s="259">
        <v>60</v>
      </c>
      <c r="C2219" s="268" t="s">
        <v>27</v>
      </c>
      <c r="D2219" s="262" t="s">
        <v>1386</v>
      </c>
      <c r="E2219" s="260">
        <v>1</v>
      </c>
      <c r="F2219" s="256">
        <v>692208</v>
      </c>
      <c r="G2219" s="256">
        <f t="shared" si="392"/>
        <v>131519.51999999999</v>
      </c>
      <c r="H2219" s="256">
        <f t="shared" si="393"/>
        <v>823727.52</v>
      </c>
      <c r="I2219" s="256">
        <v>380000</v>
      </c>
      <c r="J2219" s="256">
        <f t="shared" si="394"/>
        <v>72200</v>
      </c>
      <c r="K2219" s="256">
        <f t="shared" si="395"/>
        <v>452200</v>
      </c>
      <c r="L2219" s="256">
        <v>501600</v>
      </c>
      <c r="M2219" s="256">
        <f t="shared" si="396"/>
        <v>95304</v>
      </c>
      <c r="N2219" s="299">
        <f t="shared" si="397"/>
        <v>596904</v>
      </c>
      <c r="O2219" s="303">
        <v>0</v>
      </c>
      <c r="P2219" s="303">
        <v>0</v>
      </c>
      <c r="Q2219" s="305">
        <v>0</v>
      </c>
      <c r="R2219" s="256">
        <f t="shared" si="398"/>
        <v>624277.17333333334</v>
      </c>
      <c r="S2219" s="256">
        <f t="shared" si="399"/>
        <v>452200</v>
      </c>
      <c r="T2219" s="303">
        <f t="shared" si="400"/>
        <v>605814.32857485116</v>
      </c>
      <c r="U2219" s="303">
        <f t="shared" si="401"/>
        <v>187270.23920818334</v>
      </c>
      <c r="V2219" s="256">
        <f t="shared" si="402"/>
        <v>452200</v>
      </c>
    </row>
    <row r="2220" spans="2:22" x14ac:dyDescent="0.2">
      <c r="B2220" s="259">
        <v>61</v>
      </c>
      <c r="C2220" s="268" t="s">
        <v>27</v>
      </c>
      <c r="D2220" s="262" t="s">
        <v>1387</v>
      </c>
      <c r="E2220" s="260">
        <v>1</v>
      </c>
      <c r="F2220" s="256">
        <v>548006.40000000002</v>
      </c>
      <c r="G2220" s="256">
        <f t="shared" si="392"/>
        <v>104121.216</v>
      </c>
      <c r="H2220" s="256">
        <f t="shared" si="393"/>
        <v>652127.61600000004</v>
      </c>
      <c r="I2220" s="256">
        <v>288000</v>
      </c>
      <c r="J2220" s="256">
        <f t="shared" si="394"/>
        <v>54720</v>
      </c>
      <c r="K2220" s="256">
        <f t="shared" si="395"/>
        <v>342720</v>
      </c>
      <c r="L2220" s="256">
        <v>385920</v>
      </c>
      <c r="M2220" s="256">
        <f t="shared" si="396"/>
        <v>73324.800000000003</v>
      </c>
      <c r="N2220" s="299">
        <f t="shared" si="397"/>
        <v>459244.79999999999</v>
      </c>
      <c r="O2220" s="303">
        <v>0</v>
      </c>
      <c r="P2220" s="303">
        <v>0</v>
      </c>
      <c r="Q2220" s="305">
        <v>0</v>
      </c>
      <c r="R2220" s="256">
        <f t="shared" si="398"/>
        <v>484697.47200000001</v>
      </c>
      <c r="S2220" s="256">
        <f t="shared" si="399"/>
        <v>342720</v>
      </c>
      <c r="T2220" s="303">
        <f t="shared" si="400"/>
        <v>468207.92765238392</v>
      </c>
      <c r="U2220" s="303">
        <f t="shared" si="401"/>
        <v>156266.26985263193</v>
      </c>
      <c r="V2220" s="256">
        <f t="shared" si="402"/>
        <v>342720</v>
      </c>
    </row>
    <row r="2221" spans="2:22" x14ac:dyDescent="0.2">
      <c r="B2221" s="259">
        <v>62</v>
      </c>
      <c r="C2221" s="268" t="s">
        <v>27</v>
      </c>
      <c r="D2221" s="262" t="s">
        <v>1388</v>
      </c>
      <c r="E2221" s="260">
        <v>1</v>
      </c>
      <c r="F2221" s="256">
        <v>449592</v>
      </c>
      <c r="G2221" s="256">
        <f t="shared" si="392"/>
        <v>85422.48</v>
      </c>
      <c r="H2221" s="256">
        <f t="shared" si="393"/>
        <v>535014.48</v>
      </c>
      <c r="I2221" s="256">
        <v>262000</v>
      </c>
      <c r="J2221" s="256">
        <f t="shared" si="394"/>
        <v>49780</v>
      </c>
      <c r="K2221" s="256">
        <f t="shared" si="395"/>
        <v>311780</v>
      </c>
      <c r="L2221" s="256">
        <v>345840</v>
      </c>
      <c r="M2221" s="256">
        <f t="shared" si="396"/>
        <v>65709.600000000006</v>
      </c>
      <c r="N2221" s="299">
        <f t="shared" si="397"/>
        <v>411549.6</v>
      </c>
      <c r="O2221" s="303">
        <v>0</v>
      </c>
      <c r="P2221" s="303">
        <v>0</v>
      </c>
      <c r="Q2221" s="305">
        <v>0</v>
      </c>
      <c r="R2221" s="256">
        <f t="shared" si="398"/>
        <v>419448.02666666667</v>
      </c>
      <c r="S2221" s="256">
        <f t="shared" si="399"/>
        <v>311780</v>
      </c>
      <c r="T2221" s="303">
        <f t="shared" si="400"/>
        <v>409460.4797569685</v>
      </c>
      <c r="U2221" s="303">
        <f t="shared" si="401"/>
        <v>111826.63870059793</v>
      </c>
      <c r="V2221" s="256">
        <f t="shared" si="402"/>
        <v>311780</v>
      </c>
    </row>
    <row r="2222" spans="2:22" x14ac:dyDescent="0.2">
      <c r="B2222" s="259">
        <v>63</v>
      </c>
      <c r="C2222" s="268" t="s">
        <v>27</v>
      </c>
      <c r="D2222" s="262" t="s">
        <v>1389</v>
      </c>
      <c r="E2222" s="260">
        <v>1</v>
      </c>
      <c r="F2222" s="256">
        <v>298917.5</v>
      </c>
      <c r="G2222" s="256">
        <f t="shared" si="392"/>
        <v>56794.324999999997</v>
      </c>
      <c r="H2222" s="256">
        <f t="shared" si="393"/>
        <v>355711.82500000001</v>
      </c>
      <c r="I2222" s="256">
        <v>155000</v>
      </c>
      <c r="J2222" s="256">
        <f t="shared" si="394"/>
        <v>29450</v>
      </c>
      <c r="K2222" s="256">
        <f t="shared" si="395"/>
        <v>184450</v>
      </c>
      <c r="L2222" s="256">
        <v>206150</v>
      </c>
      <c r="M2222" s="256">
        <f t="shared" si="396"/>
        <v>39168.5</v>
      </c>
      <c r="N2222" s="299">
        <f t="shared" si="397"/>
        <v>245318.5</v>
      </c>
      <c r="O2222" s="303">
        <v>0</v>
      </c>
      <c r="P2222" s="303">
        <v>0</v>
      </c>
      <c r="Q2222" s="305">
        <v>0</v>
      </c>
      <c r="R2222" s="256">
        <f t="shared" si="398"/>
        <v>261826.77499999999</v>
      </c>
      <c r="S2222" s="256">
        <f t="shared" si="399"/>
        <v>184450</v>
      </c>
      <c r="T2222" s="303">
        <f t="shared" si="400"/>
        <v>252485.10015216828</v>
      </c>
      <c r="U2222" s="303">
        <f t="shared" si="401"/>
        <v>86816.159401285287</v>
      </c>
      <c r="V2222" s="256">
        <f t="shared" si="402"/>
        <v>184450</v>
      </c>
    </row>
    <row r="2223" spans="2:22" x14ac:dyDescent="0.2">
      <c r="B2223" s="259">
        <v>64</v>
      </c>
      <c r="C2223" s="268" t="s">
        <v>27</v>
      </c>
      <c r="D2223" s="262" t="s">
        <v>1390</v>
      </c>
      <c r="E2223" s="260">
        <v>1</v>
      </c>
      <c r="F2223" s="256">
        <v>623507.6</v>
      </c>
      <c r="G2223" s="256">
        <f t="shared" si="392"/>
        <v>118466.444</v>
      </c>
      <c r="H2223" s="256">
        <f t="shared" si="393"/>
        <v>741974.04399999999</v>
      </c>
      <c r="I2223" s="256">
        <v>326000</v>
      </c>
      <c r="J2223" s="256">
        <f t="shared" si="394"/>
        <v>61940</v>
      </c>
      <c r="K2223" s="256">
        <f t="shared" si="395"/>
        <v>387940</v>
      </c>
      <c r="L2223" s="256">
        <v>427060</v>
      </c>
      <c r="M2223" s="256">
        <f t="shared" si="396"/>
        <v>81141.399999999994</v>
      </c>
      <c r="N2223" s="299">
        <f t="shared" si="397"/>
        <v>508201.4</v>
      </c>
      <c r="O2223" s="303">
        <v>0</v>
      </c>
      <c r="P2223" s="303">
        <v>0</v>
      </c>
      <c r="Q2223" s="305">
        <v>0</v>
      </c>
      <c r="R2223" s="256">
        <f t="shared" si="398"/>
        <v>546038.48133333342</v>
      </c>
      <c r="S2223" s="256">
        <f t="shared" si="399"/>
        <v>387940</v>
      </c>
      <c r="T2223" s="303">
        <f t="shared" si="400"/>
        <v>526901.83431264735</v>
      </c>
      <c r="U2223" s="303">
        <f t="shared" si="401"/>
        <v>180024.33063510436</v>
      </c>
      <c r="V2223" s="256">
        <f t="shared" si="402"/>
        <v>387940</v>
      </c>
    </row>
    <row r="2224" spans="2:22" x14ac:dyDescent="0.2">
      <c r="B2224" s="259">
        <v>65</v>
      </c>
      <c r="C2224" s="268" t="s">
        <v>27</v>
      </c>
      <c r="D2224" s="262" t="s">
        <v>1391</v>
      </c>
      <c r="E2224" s="260">
        <v>1</v>
      </c>
      <c r="F2224" s="256">
        <v>389394.6</v>
      </c>
      <c r="G2224" s="256">
        <f t="shared" ref="G2224:G2287" si="403">+F2224*19%</f>
        <v>73984.974000000002</v>
      </c>
      <c r="H2224" s="256">
        <f t="shared" ref="H2224:H2287" si="404">+G2224+F2224</f>
        <v>463379.57399999996</v>
      </c>
      <c r="I2224" s="256">
        <v>203000</v>
      </c>
      <c r="J2224" s="256">
        <f t="shared" ref="J2224:J2287" si="405">+I2224*19%</f>
        <v>38570</v>
      </c>
      <c r="K2224" s="256">
        <f t="shared" ref="K2224:K2287" si="406">+J2224+I2224</f>
        <v>241570</v>
      </c>
      <c r="L2224" s="256">
        <v>280140</v>
      </c>
      <c r="M2224" s="256">
        <f t="shared" ref="M2224:M2287" si="407">+L2224*19%</f>
        <v>53226.6</v>
      </c>
      <c r="N2224" s="299">
        <f t="shared" ref="N2224:N2287" si="408">+M2224+L2224</f>
        <v>333366.59999999998</v>
      </c>
      <c r="O2224" s="303">
        <v>0</v>
      </c>
      <c r="P2224" s="303">
        <v>0</v>
      </c>
      <c r="Q2224" s="305">
        <v>0</v>
      </c>
      <c r="R2224" s="256">
        <f t="shared" si="398"/>
        <v>346105.39133333333</v>
      </c>
      <c r="S2224" s="256">
        <f t="shared" si="399"/>
        <v>241570</v>
      </c>
      <c r="T2224" s="303">
        <f t="shared" si="400"/>
        <v>334169.89611780003</v>
      </c>
      <c r="U2224" s="303">
        <f t="shared" si="401"/>
        <v>111452.13942760811</v>
      </c>
      <c r="V2224" s="256">
        <f t="shared" si="402"/>
        <v>241570</v>
      </c>
    </row>
    <row r="2225" spans="2:22" x14ac:dyDescent="0.2">
      <c r="B2225" s="259">
        <v>66</v>
      </c>
      <c r="C2225" s="268" t="s">
        <v>27</v>
      </c>
      <c r="D2225" s="262" t="s">
        <v>1392</v>
      </c>
      <c r="E2225" s="260">
        <v>1</v>
      </c>
      <c r="F2225" s="256">
        <v>460460</v>
      </c>
      <c r="G2225" s="256">
        <f t="shared" si="403"/>
        <v>87487.4</v>
      </c>
      <c r="H2225" s="256">
        <f t="shared" si="404"/>
        <v>547947.4</v>
      </c>
      <c r="I2225" s="256">
        <v>253000</v>
      </c>
      <c r="J2225" s="256">
        <f t="shared" si="405"/>
        <v>48070</v>
      </c>
      <c r="K2225" s="256">
        <f t="shared" si="406"/>
        <v>301070</v>
      </c>
      <c r="L2225" s="256">
        <v>328900</v>
      </c>
      <c r="M2225" s="256">
        <f t="shared" si="407"/>
        <v>62491</v>
      </c>
      <c r="N2225" s="299">
        <f t="shared" si="408"/>
        <v>391391</v>
      </c>
      <c r="O2225" s="303">
        <v>0</v>
      </c>
      <c r="P2225" s="303">
        <v>0</v>
      </c>
      <c r="Q2225" s="305">
        <v>0</v>
      </c>
      <c r="R2225" s="256">
        <f t="shared" si="398"/>
        <v>413469.46666666662</v>
      </c>
      <c r="S2225" s="256">
        <f t="shared" si="399"/>
        <v>301070</v>
      </c>
      <c r="T2225" s="303">
        <f t="shared" si="400"/>
        <v>401179.80474833783</v>
      </c>
      <c r="U2225" s="303">
        <f t="shared" si="401"/>
        <v>124910.79487159374</v>
      </c>
      <c r="V2225" s="256">
        <f t="shared" si="402"/>
        <v>301070</v>
      </c>
    </row>
    <row r="2226" spans="2:22" x14ac:dyDescent="0.2">
      <c r="B2226" s="259">
        <v>67</v>
      </c>
      <c r="C2226" s="268" t="s">
        <v>27</v>
      </c>
      <c r="D2226" s="262" t="s">
        <v>1393</v>
      </c>
      <c r="E2226" s="260">
        <v>1</v>
      </c>
      <c r="F2226" s="256">
        <v>688688</v>
      </c>
      <c r="G2226" s="256">
        <f t="shared" si="403"/>
        <v>130850.72</v>
      </c>
      <c r="H2226" s="256">
        <f t="shared" si="404"/>
        <v>819538.72</v>
      </c>
      <c r="I2226" s="256">
        <v>344000</v>
      </c>
      <c r="J2226" s="256">
        <f t="shared" si="405"/>
        <v>65360</v>
      </c>
      <c r="K2226" s="256">
        <f t="shared" si="406"/>
        <v>409360</v>
      </c>
      <c r="L2226" s="256">
        <v>481600</v>
      </c>
      <c r="M2226" s="256">
        <f t="shared" si="407"/>
        <v>91504</v>
      </c>
      <c r="N2226" s="299">
        <f t="shared" si="408"/>
        <v>573104</v>
      </c>
      <c r="O2226" s="303">
        <v>0</v>
      </c>
      <c r="P2226" s="303">
        <v>0</v>
      </c>
      <c r="Q2226" s="305">
        <v>0</v>
      </c>
      <c r="R2226" s="256">
        <f t="shared" si="398"/>
        <v>600667.57333333336</v>
      </c>
      <c r="S2226" s="256">
        <f t="shared" si="399"/>
        <v>409360</v>
      </c>
      <c r="T2226" s="303">
        <f t="shared" si="400"/>
        <v>577168.70319931267</v>
      </c>
      <c r="U2226" s="303">
        <f t="shared" si="401"/>
        <v>206473.86884636528</v>
      </c>
      <c r="V2226" s="256">
        <f t="shared" si="402"/>
        <v>409360</v>
      </c>
    </row>
    <row r="2227" spans="2:22" x14ac:dyDescent="0.2">
      <c r="B2227" s="259">
        <v>68</v>
      </c>
      <c r="C2227" s="268" t="s">
        <v>27</v>
      </c>
      <c r="D2227" s="262" t="s">
        <v>1394</v>
      </c>
      <c r="E2227" s="260">
        <v>1</v>
      </c>
      <c r="F2227" s="256">
        <v>262711.2</v>
      </c>
      <c r="G2227" s="256">
        <f t="shared" si="403"/>
        <v>49915.128000000004</v>
      </c>
      <c r="H2227" s="256">
        <f t="shared" si="404"/>
        <v>312626.32800000004</v>
      </c>
      <c r="I2227" s="256">
        <v>136000</v>
      </c>
      <c r="J2227" s="256">
        <f t="shared" si="405"/>
        <v>25840</v>
      </c>
      <c r="K2227" s="256">
        <f t="shared" si="406"/>
        <v>161840</v>
      </c>
      <c r="L2227" s="256">
        <v>186320</v>
      </c>
      <c r="M2227" s="256">
        <f t="shared" si="407"/>
        <v>35400.800000000003</v>
      </c>
      <c r="N2227" s="299">
        <f t="shared" si="408"/>
        <v>221720.8</v>
      </c>
      <c r="O2227" s="303">
        <v>0</v>
      </c>
      <c r="P2227" s="303">
        <v>0</v>
      </c>
      <c r="Q2227" s="305">
        <v>0</v>
      </c>
      <c r="R2227" s="256">
        <f t="shared" si="398"/>
        <v>232062.37600000002</v>
      </c>
      <c r="S2227" s="256">
        <f t="shared" si="399"/>
        <v>161840</v>
      </c>
      <c r="T2227" s="303">
        <f t="shared" si="400"/>
        <v>223857.9996903899</v>
      </c>
      <c r="U2227" s="303">
        <f t="shared" si="401"/>
        <v>75923.252851506084</v>
      </c>
      <c r="V2227" s="256">
        <f t="shared" si="402"/>
        <v>161840</v>
      </c>
    </row>
    <row r="2228" spans="2:22" x14ac:dyDescent="0.2">
      <c r="B2228" s="259">
        <v>69</v>
      </c>
      <c r="C2228" s="268" t="s">
        <v>27</v>
      </c>
      <c r="D2228" s="262" t="s">
        <v>1395</v>
      </c>
      <c r="E2228" s="260">
        <v>1</v>
      </c>
      <c r="F2228" s="256">
        <v>384529.6</v>
      </c>
      <c r="G2228" s="256">
        <f t="shared" si="403"/>
        <v>73060.623999999996</v>
      </c>
      <c r="H2228" s="256">
        <f t="shared" si="404"/>
        <v>457590.22399999999</v>
      </c>
      <c r="I2228" s="256">
        <v>208000</v>
      </c>
      <c r="J2228" s="256">
        <f t="shared" si="405"/>
        <v>39520</v>
      </c>
      <c r="K2228" s="256">
        <f t="shared" si="406"/>
        <v>247520</v>
      </c>
      <c r="L2228" s="256">
        <v>276640</v>
      </c>
      <c r="M2228" s="256">
        <f t="shared" si="407"/>
        <v>52561.599999999999</v>
      </c>
      <c r="N2228" s="299">
        <f t="shared" si="408"/>
        <v>329201.59999999998</v>
      </c>
      <c r="O2228" s="303">
        <v>0</v>
      </c>
      <c r="P2228" s="303">
        <v>0</v>
      </c>
      <c r="Q2228" s="305">
        <v>0</v>
      </c>
      <c r="R2228" s="256">
        <f t="shared" si="398"/>
        <v>344770.60799999995</v>
      </c>
      <c r="S2228" s="256">
        <f t="shared" si="399"/>
        <v>247520</v>
      </c>
      <c r="T2228" s="303">
        <f t="shared" si="400"/>
        <v>334079.36929336149</v>
      </c>
      <c r="U2228" s="303">
        <f t="shared" si="401"/>
        <v>105896.97946792738</v>
      </c>
      <c r="V2228" s="256">
        <f t="shared" si="402"/>
        <v>247520</v>
      </c>
    </row>
    <row r="2229" spans="2:22" x14ac:dyDescent="0.2">
      <c r="B2229" s="259">
        <v>70</v>
      </c>
      <c r="C2229" s="268" t="s">
        <v>27</v>
      </c>
      <c r="D2229" s="262" t="s">
        <v>774</v>
      </c>
      <c r="E2229" s="260">
        <v>1</v>
      </c>
      <c r="F2229" s="256">
        <v>17436300</v>
      </c>
      <c r="G2229" s="256">
        <f t="shared" si="403"/>
        <v>3312897</v>
      </c>
      <c r="H2229" s="256">
        <f t="shared" si="404"/>
        <v>20749197</v>
      </c>
      <c r="I2229" s="256">
        <v>9500000</v>
      </c>
      <c r="J2229" s="256">
        <f t="shared" si="405"/>
        <v>1805000</v>
      </c>
      <c r="K2229" s="256">
        <f t="shared" si="406"/>
        <v>11305000</v>
      </c>
      <c r="L2229" s="256">
        <v>13110000</v>
      </c>
      <c r="M2229" s="256">
        <f t="shared" si="407"/>
        <v>2490900</v>
      </c>
      <c r="N2229" s="299">
        <f t="shared" si="408"/>
        <v>15600900</v>
      </c>
      <c r="O2229" s="303">
        <v>0</v>
      </c>
      <c r="P2229" s="303">
        <v>0</v>
      </c>
      <c r="Q2229" s="305">
        <v>0</v>
      </c>
      <c r="R2229" s="256">
        <f t="shared" si="398"/>
        <v>15885032.333333334</v>
      </c>
      <c r="S2229" s="256">
        <f t="shared" si="399"/>
        <v>11305000</v>
      </c>
      <c r="T2229" s="303">
        <f t="shared" si="400"/>
        <v>15410160.828668628</v>
      </c>
      <c r="U2229" s="303">
        <f t="shared" si="401"/>
        <v>4728505.327356237</v>
      </c>
      <c r="V2229" s="256">
        <f t="shared" si="402"/>
        <v>11305000</v>
      </c>
    </row>
    <row r="2230" spans="2:22" x14ac:dyDescent="0.2">
      <c r="B2230" s="259">
        <v>71</v>
      </c>
      <c r="C2230" s="268" t="s">
        <v>27</v>
      </c>
      <c r="D2230" s="262" t="s">
        <v>1396</v>
      </c>
      <c r="E2230" s="260">
        <v>1</v>
      </c>
      <c r="F2230" s="256">
        <v>2378040</v>
      </c>
      <c r="G2230" s="256">
        <f t="shared" si="403"/>
        <v>451827.6</v>
      </c>
      <c r="H2230" s="256">
        <f t="shared" si="404"/>
        <v>2829867.6</v>
      </c>
      <c r="I2230" s="256">
        <v>1200000</v>
      </c>
      <c r="J2230" s="256">
        <f t="shared" si="405"/>
        <v>228000</v>
      </c>
      <c r="K2230" s="256">
        <f t="shared" si="406"/>
        <v>1428000</v>
      </c>
      <c r="L2230" s="256">
        <v>1596000</v>
      </c>
      <c r="M2230" s="256">
        <f t="shared" si="407"/>
        <v>303240</v>
      </c>
      <c r="N2230" s="299">
        <f t="shared" si="408"/>
        <v>1899240</v>
      </c>
      <c r="O2230" s="303">
        <v>0</v>
      </c>
      <c r="P2230" s="303">
        <v>0</v>
      </c>
      <c r="Q2230" s="305">
        <v>0</v>
      </c>
      <c r="R2230" s="256">
        <f t="shared" si="398"/>
        <v>2052369.2</v>
      </c>
      <c r="S2230" s="256">
        <f t="shared" si="399"/>
        <v>1428000</v>
      </c>
      <c r="T2230" s="303">
        <f t="shared" si="400"/>
        <v>1972535.0285993235</v>
      </c>
      <c r="U2230" s="303">
        <f t="shared" si="401"/>
        <v>713368.49236696796</v>
      </c>
      <c r="V2230" s="256">
        <f t="shared" si="402"/>
        <v>1428000</v>
      </c>
    </row>
    <row r="2231" spans="2:22" x14ac:dyDescent="0.2">
      <c r="B2231" s="259">
        <v>72</v>
      </c>
      <c r="C2231" s="268" t="s">
        <v>27</v>
      </c>
      <c r="D2231" s="262" t="s">
        <v>1397</v>
      </c>
      <c r="E2231" s="260">
        <v>1</v>
      </c>
      <c r="F2231" s="256">
        <v>6919420</v>
      </c>
      <c r="G2231" s="256">
        <f t="shared" si="403"/>
        <v>1314689.8</v>
      </c>
      <c r="H2231" s="256">
        <f t="shared" si="404"/>
        <v>8234109.7999999998</v>
      </c>
      <c r="I2231" s="256">
        <v>3800000</v>
      </c>
      <c r="J2231" s="256">
        <f t="shared" si="405"/>
        <v>722000</v>
      </c>
      <c r="K2231" s="256">
        <f t="shared" si="406"/>
        <v>4522000</v>
      </c>
      <c r="L2231" s="256">
        <v>4978000</v>
      </c>
      <c r="M2231" s="256">
        <f t="shared" si="407"/>
        <v>945820</v>
      </c>
      <c r="N2231" s="299">
        <f t="shared" si="408"/>
        <v>5923820</v>
      </c>
      <c r="O2231" s="303">
        <v>0</v>
      </c>
      <c r="P2231" s="303">
        <v>0</v>
      </c>
      <c r="Q2231" s="305">
        <v>0</v>
      </c>
      <c r="R2231" s="256">
        <f t="shared" si="398"/>
        <v>6226643.2666666666</v>
      </c>
      <c r="S2231" s="256">
        <f t="shared" si="399"/>
        <v>4522000</v>
      </c>
      <c r="T2231" s="303">
        <f t="shared" si="400"/>
        <v>6042032.0110894237</v>
      </c>
      <c r="U2231" s="303">
        <f t="shared" si="401"/>
        <v>1874490.9282095786</v>
      </c>
      <c r="V2231" s="256">
        <f t="shared" si="402"/>
        <v>4522000</v>
      </c>
    </row>
    <row r="2232" spans="2:22" x14ac:dyDescent="0.2">
      <c r="B2232" s="259">
        <v>73</v>
      </c>
      <c r="C2232" s="268" t="s">
        <v>27</v>
      </c>
      <c r="D2232" s="262" t="s">
        <v>1398</v>
      </c>
      <c r="E2232" s="260">
        <v>1</v>
      </c>
      <c r="F2232" s="256">
        <v>8803800</v>
      </c>
      <c r="G2232" s="256">
        <f t="shared" si="403"/>
        <v>1672722</v>
      </c>
      <c r="H2232" s="256">
        <f t="shared" si="404"/>
        <v>10476522</v>
      </c>
      <c r="I2232" s="256">
        <v>4500000</v>
      </c>
      <c r="J2232" s="256">
        <f t="shared" si="405"/>
        <v>855000</v>
      </c>
      <c r="K2232" s="256">
        <f t="shared" si="406"/>
        <v>5355000</v>
      </c>
      <c r="L2232" s="256">
        <v>6030000</v>
      </c>
      <c r="M2232" s="256">
        <f t="shared" si="407"/>
        <v>1145700</v>
      </c>
      <c r="N2232" s="299">
        <f t="shared" si="408"/>
        <v>7175700</v>
      </c>
      <c r="O2232" s="303">
        <v>0</v>
      </c>
      <c r="P2232" s="303">
        <v>0</v>
      </c>
      <c r="Q2232" s="305">
        <v>0</v>
      </c>
      <c r="R2232" s="256">
        <f t="shared" si="398"/>
        <v>7669074</v>
      </c>
      <c r="S2232" s="256">
        <f t="shared" si="399"/>
        <v>5355000</v>
      </c>
      <c r="T2232" s="303">
        <f t="shared" si="400"/>
        <v>7383806.2555954941</v>
      </c>
      <c r="U2232" s="303">
        <f t="shared" si="401"/>
        <v>2596162.615674912</v>
      </c>
      <c r="V2232" s="256">
        <f t="shared" si="402"/>
        <v>5355000</v>
      </c>
    </row>
    <row r="2233" spans="2:22" x14ac:dyDescent="0.2">
      <c r="B2233" s="259">
        <v>74</v>
      </c>
      <c r="C2233" s="268" t="s">
        <v>27</v>
      </c>
      <c r="D2233" s="262" t="s">
        <v>1399</v>
      </c>
      <c r="E2233" s="260">
        <v>1</v>
      </c>
      <c r="F2233" s="256">
        <v>3183300</v>
      </c>
      <c r="G2233" s="256">
        <f t="shared" si="403"/>
        <v>604827</v>
      </c>
      <c r="H2233" s="256">
        <f t="shared" si="404"/>
        <v>3788127</v>
      </c>
      <c r="I2233" s="256">
        <v>1800000</v>
      </c>
      <c r="J2233" s="256">
        <f t="shared" si="405"/>
        <v>342000</v>
      </c>
      <c r="K2233" s="256">
        <f t="shared" si="406"/>
        <v>2142000</v>
      </c>
      <c r="L2233" s="256">
        <v>2430000</v>
      </c>
      <c r="M2233" s="256">
        <f t="shared" si="407"/>
        <v>461700</v>
      </c>
      <c r="N2233" s="299">
        <f t="shared" si="408"/>
        <v>2891700</v>
      </c>
      <c r="O2233" s="303">
        <v>0</v>
      </c>
      <c r="P2233" s="303">
        <v>0</v>
      </c>
      <c r="Q2233" s="305">
        <v>0</v>
      </c>
      <c r="R2233" s="256">
        <f t="shared" si="398"/>
        <v>2940609</v>
      </c>
      <c r="S2233" s="256">
        <f t="shared" si="399"/>
        <v>2142000</v>
      </c>
      <c r="T2233" s="303">
        <f t="shared" si="400"/>
        <v>2862853.1889739381</v>
      </c>
      <c r="U2233" s="303">
        <f t="shared" si="401"/>
        <v>824152.65135956462</v>
      </c>
      <c r="V2233" s="256">
        <f t="shared" si="402"/>
        <v>2142000</v>
      </c>
    </row>
    <row r="2234" spans="2:22" x14ac:dyDescent="0.2">
      <c r="B2234" s="259">
        <v>75</v>
      </c>
      <c r="C2234" s="268" t="s">
        <v>27</v>
      </c>
      <c r="D2234" s="262" t="s">
        <v>325</v>
      </c>
      <c r="E2234" s="260">
        <v>1</v>
      </c>
      <c r="F2234" s="256">
        <v>2589570</v>
      </c>
      <c r="G2234" s="256">
        <f t="shared" si="403"/>
        <v>492018.3</v>
      </c>
      <c r="H2234" s="256">
        <f t="shared" si="404"/>
        <v>3081588.3</v>
      </c>
      <c r="I2234" s="256">
        <v>1350000</v>
      </c>
      <c r="J2234" s="256">
        <f t="shared" si="405"/>
        <v>256500</v>
      </c>
      <c r="K2234" s="256">
        <f t="shared" si="406"/>
        <v>1606500</v>
      </c>
      <c r="L2234" s="256">
        <v>1876500</v>
      </c>
      <c r="M2234" s="256">
        <f t="shared" si="407"/>
        <v>356535</v>
      </c>
      <c r="N2234" s="299">
        <f t="shared" si="408"/>
        <v>2233035</v>
      </c>
      <c r="O2234" s="303">
        <v>0</v>
      </c>
      <c r="P2234" s="303">
        <v>0</v>
      </c>
      <c r="Q2234" s="305">
        <v>0</v>
      </c>
      <c r="R2234" s="256">
        <f t="shared" si="398"/>
        <v>2307041.1</v>
      </c>
      <c r="S2234" s="256">
        <f t="shared" si="399"/>
        <v>1606500</v>
      </c>
      <c r="T2234" s="303">
        <f t="shared" si="400"/>
        <v>2227667.1067000623</v>
      </c>
      <c r="U2234" s="303">
        <f t="shared" si="401"/>
        <v>740323.61189356167</v>
      </c>
      <c r="V2234" s="256">
        <f t="shared" si="402"/>
        <v>1606500</v>
      </c>
    </row>
    <row r="2235" spans="2:22" x14ac:dyDescent="0.2">
      <c r="B2235" s="259">
        <v>76</v>
      </c>
      <c r="C2235" s="268" t="s">
        <v>27</v>
      </c>
      <c r="D2235" s="262" t="s">
        <v>1400</v>
      </c>
      <c r="E2235" s="260">
        <v>1</v>
      </c>
      <c r="F2235" s="256">
        <v>253176</v>
      </c>
      <c r="G2235" s="256">
        <f t="shared" si="403"/>
        <v>48103.44</v>
      </c>
      <c r="H2235" s="256">
        <f t="shared" si="404"/>
        <v>301279.44</v>
      </c>
      <c r="I2235" s="256">
        <v>140000</v>
      </c>
      <c r="J2235" s="256">
        <f t="shared" si="405"/>
        <v>26600</v>
      </c>
      <c r="K2235" s="256">
        <f t="shared" si="406"/>
        <v>166600</v>
      </c>
      <c r="L2235" s="256">
        <v>191800</v>
      </c>
      <c r="M2235" s="256">
        <f t="shared" si="407"/>
        <v>36442</v>
      </c>
      <c r="N2235" s="299">
        <f t="shared" si="408"/>
        <v>228242</v>
      </c>
      <c r="O2235" s="303">
        <v>0</v>
      </c>
      <c r="P2235" s="303">
        <v>0</v>
      </c>
      <c r="Q2235" s="305">
        <v>0</v>
      </c>
      <c r="R2235" s="256">
        <f t="shared" si="398"/>
        <v>232040.47999999998</v>
      </c>
      <c r="S2235" s="256">
        <f t="shared" si="399"/>
        <v>166600</v>
      </c>
      <c r="T2235" s="303">
        <f t="shared" si="400"/>
        <v>225430.85190747463</v>
      </c>
      <c r="U2235" s="303">
        <f t="shared" si="401"/>
        <v>67420.020968635305</v>
      </c>
      <c r="V2235" s="256">
        <f t="shared" si="402"/>
        <v>166600</v>
      </c>
    </row>
    <row r="2236" spans="2:22" x14ac:dyDescent="0.2">
      <c r="B2236" s="259">
        <v>77</v>
      </c>
      <c r="C2236" s="268" t="s">
        <v>27</v>
      </c>
      <c r="D2236" s="262" t="s">
        <v>1401</v>
      </c>
      <c r="E2236" s="260">
        <v>1</v>
      </c>
      <c r="F2236" s="256">
        <v>702696</v>
      </c>
      <c r="G2236" s="256">
        <f t="shared" si="403"/>
        <v>133512.24</v>
      </c>
      <c r="H2236" s="256">
        <f t="shared" si="404"/>
        <v>836208.24</v>
      </c>
      <c r="I2236" s="256">
        <v>380000</v>
      </c>
      <c r="J2236" s="256">
        <f t="shared" si="405"/>
        <v>72200</v>
      </c>
      <c r="K2236" s="256">
        <f t="shared" si="406"/>
        <v>452200</v>
      </c>
      <c r="L2236" s="256">
        <v>524400</v>
      </c>
      <c r="M2236" s="256">
        <f t="shared" si="407"/>
        <v>99636</v>
      </c>
      <c r="N2236" s="299">
        <f t="shared" si="408"/>
        <v>624036</v>
      </c>
      <c r="O2236" s="303">
        <v>0</v>
      </c>
      <c r="P2236" s="303">
        <v>0</v>
      </c>
      <c r="Q2236" s="305">
        <v>0</v>
      </c>
      <c r="R2236" s="256">
        <f t="shared" si="398"/>
        <v>637481.41333333333</v>
      </c>
      <c r="S2236" s="256">
        <f t="shared" si="399"/>
        <v>452200</v>
      </c>
      <c r="T2236" s="303">
        <f t="shared" si="400"/>
        <v>617947.45564254618</v>
      </c>
      <c r="U2236" s="303">
        <f t="shared" si="401"/>
        <v>192356.87263976934</v>
      </c>
      <c r="V2236" s="256">
        <f t="shared" si="402"/>
        <v>452200</v>
      </c>
    </row>
    <row r="2237" spans="2:22" x14ac:dyDescent="0.2">
      <c r="B2237" s="259">
        <v>78</v>
      </c>
      <c r="C2237" s="268" t="s">
        <v>27</v>
      </c>
      <c r="D2237" s="262" t="s">
        <v>1402</v>
      </c>
      <c r="E2237" s="260">
        <v>1</v>
      </c>
      <c r="F2237" s="256">
        <v>601758.80000000005</v>
      </c>
      <c r="G2237" s="256">
        <f t="shared" si="403"/>
        <v>114334.17200000001</v>
      </c>
      <c r="H2237" s="256">
        <f t="shared" si="404"/>
        <v>716092.97200000007</v>
      </c>
      <c r="I2237" s="256">
        <v>316000</v>
      </c>
      <c r="J2237" s="256">
        <f t="shared" si="405"/>
        <v>60040</v>
      </c>
      <c r="K2237" s="256">
        <f t="shared" si="406"/>
        <v>376040</v>
      </c>
      <c r="L2237" s="256">
        <v>432920</v>
      </c>
      <c r="M2237" s="256">
        <f t="shared" si="407"/>
        <v>82254.8</v>
      </c>
      <c r="N2237" s="299">
        <f t="shared" si="408"/>
        <v>515174.8</v>
      </c>
      <c r="O2237" s="303">
        <v>0</v>
      </c>
      <c r="P2237" s="303">
        <v>0</v>
      </c>
      <c r="Q2237" s="305">
        <v>0</v>
      </c>
      <c r="R2237" s="256">
        <f t="shared" si="398"/>
        <v>535769.25733333337</v>
      </c>
      <c r="S2237" s="256">
        <f t="shared" si="399"/>
        <v>376040</v>
      </c>
      <c r="T2237" s="303">
        <f t="shared" si="400"/>
        <v>517669.63213072869</v>
      </c>
      <c r="U2237" s="303">
        <f t="shared" si="401"/>
        <v>170959.36562864613</v>
      </c>
      <c r="V2237" s="256">
        <f t="shared" si="402"/>
        <v>376040</v>
      </c>
    </row>
    <row r="2238" spans="2:22" x14ac:dyDescent="0.2">
      <c r="B2238" s="259">
        <v>79</v>
      </c>
      <c r="C2238" s="268" t="s">
        <v>27</v>
      </c>
      <c r="D2238" s="262" t="s">
        <v>1403</v>
      </c>
      <c r="E2238" s="260">
        <v>1</v>
      </c>
      <c r="F2238" s="256">
        <v>307985.59999999998</v>
      </c>
      <c r="G2238" s="256">
        <f t="shared" si="403"/>
        <v>58517.263999999996</v>
      </c>
      <c r="H2238" s="256">
        <f t="shared" si="404"/>
        <v>366502.86399999994</v>
      </c>
      <c r="I2238" s="256">
        <v>169000</v>
      </c>
      <c r="J2238" s="256">
        <f t="shared" si="405"/>
        <v>32110</v>
      </c>
      <c r="K2238" s="256">
        <f t="shared" si="406"/>
        <v>201110</v>
      </c>
      <c r="L2238" s="256">
        <v>229840</v>
      </c>
      <c r="M2238" s="256">
        <f t="shared" si="407"/>
        <v>43669.599999999999</v>
      </c>
      <c r="N2238" s="299">
        <f t="shared" si="408"/>
        <v>273509.59999999998</v>
      </c>
      <c r="O2238" s="303">
        <v>0</v>
      </c>
      <c r="P2238" s="303">
        <v>0</v>
      </c>
      <c r="Q2238" s="305">
        <v>0</v>
      </c>
      <c r="R2238" s="256">
        <f t="shared" si="398"/>
        <v>280374.15466666664</v>
      </c>
      <c r="S2238" s="256">
        <f t="shared" si="399"/>
        <v>201110</v>
      </c>
      <c r="T2238" s="303">
        <f t="shared" si="400"/>
        <v>272162.24021765776</v>
      </c>
      <c r="U2238" s="303">
        <f t="shared" si="401"/>
        <v>82909.839275018254</v>
      </c>
      <c r="V2238" s="256">
        <f t="shared" si="402"/>
        <v>201110</v>
      </c>
    </row>
    <row r="2239" spans="2:22" x14ac:dyDescent="0.2">
      <c r="B2239" s="259">
        <v>80</v>
      </c>
      <c r="C2239" s="268" t="s">
        <v>27</v>
      </c>
      <c r="D2239" s="262" t="s">
        <v>1404</v>
      </c>
      <c r="E2239" s="260">
        <v>1</v>
      </c>
      <c r="F2239" s="256">
        <v>279524</v>
      </c>
      <c r="G2239" s="256">
        <f t="shared" si="403"/>
        <v>53109.56</v>
      </c>
      <c r="H2239" s="256">
        <f t="shared" si="404"/>
        <v>332633.56</v>
      </c>
      <c r="I2239" s="256">
        <v>140000</v>
      </c>
      <c r="J2239" s="256">
        <f t="shared" si="405"/>
        <v>26600</v>
      </c>
      <c r="K2239" s="256">
        <f t="shared" si="406"/>
        <v>166600</v>
      </c>
      <c r="L2239" s="256">
        <v>187600</v>
      </c>
      <c r="M2239" s="256">
        <f t="shared" si="407"/>
        <v>35644</v>
      </c>
      <c r="N2239" s="299">
        <f t="shared" si="408"/>
        <v>223244</v>
      </c>
      <c r="O2239" s="303">
        <v>0</v>
      </c>
      <c r="P2239" s="303">
        <v>0</v>
      </c>
      <c r="Q2239" s="305">
        <v>0</v>
      </c>
      <c r="R2239" s="256">
        <f t="shared" si="398"/>
        <v>240825.85333333336</v>
      </c>
      <c r="S2239" s="256">
        <f t="shared" si="399"/>
        <v>166600</v>
      </c>
      <c r="T2239" s="303">
        <f t="shared" si="400"/>
        <v>231281.17521044126</v>
      </c>
      <c r="U2239" s="303">
        <f t="shared" si="401"/>
        <v>84401.581362818819</v>
      </c>
      <c r="V2239" s="256">
        <f t="shared" si="402"/>
        <v>166600</v>
      </c>
    </row>
    <row r="2240" spans="2:22" x14ac:dyDescent="0.2">
      <c r="B2240" s="259">
        <v>81</v>
      </c>
      <c r="C2240" s="268" t="s">
        <v>27</v>
      </c>
      <c r="D2240" s="262" t="s">
        <v>1405</v>
      </c>
      <c r="E2240" s="260">
        <v>1</v>
      </c>
      <c r="F2240" s="256">
        <v>395038</v>
      </c>
      <c r="G2240" s="256">
        <f t="shared" si="403"/>
        <v>75057.22</v>
      </c>
      <c r="H2240" s="256">
        <f t="shared" si="404"/>
        <v>470095.22</v>
      </c>
      <c r="I2240" s="256">
        <v>203000</v>
      </c>
      <c r="J2240" s="256">
        <f t="shared" si="405"/>
        <v>38570</v>
      </c>
      <c r="K2240" s="256">
        <f t="shared" si="406"/>
        <v>241570</v>
      </c>
      <c r="L2240" s="256">
        <v>284200</v>
      </c>
      <c r="M2240" s="256">
        <f t="shared" si="407"/>
        <v>53998</v>
      </c>
      <c r="N2240" s="299">
        <f t="shared" si="408"/>
        <v>338198</v>
      </c>
      <c r="O2240" s="303">
        <v>0</v>
      </c>
      <c r="P2240" s="303">
        <v>0</v>
      </c>
      <c r="Q2240" s="305">
        <v>0</v>
      </c>
      <c r="R2240" s="256">
        <f t="shared" si="398"/>
        <v>349954.40666666668</v>
      </c>
      <c r="S2240" s="256">
        <f t="shared" si="399"/>
        <v>241570</v>
      </c>
      <c r="T2240" s="303">
        <f t="shared" si="400"/>
        <v>337390.84180000023</v>
      </c>
      <c r="U2240" s="303">
        <f t="shared" si="401"/>
        <v>114715.31662030202</v>
      </c>
      <c r="V2240" s="256">
        <f t="shared" si="402"/>
        <v>241570</v>
      </c>
    </row>
    <row r="2241" spans="2:22" x14ac:dyDescent="0.2">
      <c r="B2241" s="259">
        <v>82</v>
      </c>
      <c r="C2241" s="268" t="s">
        <v>27</v>
      </c>
      <c r="D2241" s="262" t="s">
        <v>1406</v>
      </c>
      <c r="E2241" s="260">
        <v>1</v>
      </c>
      <c r="F2241" s="256">
        <v>623070</v>
      </c>
      <c r="G2241" s="256">
        <f t="shared" si="403"/>
        <v>118383.3</v>
      </c>
      <c r="H2241" s="256">
        <f t="shared" si="404"/>
        <v>741453.3</v>
      </c>
      <c r="I2241" s="256">
        <v>301000</v>
      </c>
      <c r="J2241" s="256">
        <f t="shared" si="405"/>
        <v>57190</v>
      </c>
      <c r="K2241" s="256">
        <f t="shared" si="406"/>
        <v>358190</v>
      </c>
      <c r="L2241" s="256">
        <v>415380</v>
      </c>
      <c r="M2241" s="256">
        <f t="shared" si="407"/>
        <v>78922.2</v>
      </c>
      <c r="N2241" s="299">
        <f t="shared" si="408"/>
        <v>494302.2</v>
      </c>
      <c r="O2241" s="303">
        <v>0</v>
      </c>
      <c r="P2241" s="303">
        <v>0</v>
      </c>
      <c r="Q2241" s="305">
        <v>0</v>
      </c>
      <c r="R2241" s="256">
        <f t="shared" si="398"/>
        <v>531315.16666666663</v>
      </c>
      <c r="S2241" s="256">
        <f t="shared" si="399"/>
        <v>358190</v>
      </c>
      <c r="T2241" s="303">
        <f t="shared" si="400"/>
        <v>508233.47613575205</v>
      </c>
      <c r="U2241" s="303">
        <f t="shared" si="401"/>
        <v>194294.00160021248</v>
      </c>
      <c r="V2241" s="256">
        <f t="shared" si="402"/>
        <v>358190</v>
      </c>
    </row>
    <row r="2242" spans="2:22" x14ac:dyDescent="0.2">
      <c r="B2242" s="259">
        <v>83</v>
      </c>
      <c r="C2242" s="268" t="s">
        <v>27</v>
      </c>
      <c r="D2242" s="262" t="s">
        <v>1407</v>
      </c>
      <c r="E2242" s="260">
        <v>1</v>
      </c>
      <c r="F2242" s="256">
        <v>412888</v>
      </c>
      <c r="G2242" s="256">
        <f t="shared" si="403"/>
        <v>78448.72</v>
      </c>
      <c r="H2242" s="256">
        <f t="shared" si="404"/>
        <v>491336.72</v>
      </c>
      <c r="I2242" s="256">
        <v>202000</v>
      </c>
      <c r="J2242" s="256">
        <f t="shared" si="405"/>
        <v>38380</v>
      </c>
      <c r="K2242" s="256">
        <f t="shared" si="406"/>
        <v>240380</v>
      </c>
      <c r="L2242" s="256">
        <v>282800</v>
      </c>
      <c r="M2242" s="256">
        <f t="shared" si="407"/>
        <v>53732</v>
      </c>
      <c r="N2242" s="299">
        <f t="shared" si="408"/>
        <v>336532</v>
      </c>
      <c r="O2242" s="303">
        <v>0</v>
      </c>
      <c r="P2242" s="303">
        <v>0</v>
      </c>
      <c r="Q2242" s="305">
        <v>0</v>
      </c>
      <c r="R2242" s="256">
        <f t="shared" si="398"/>
        <v>356082.90666666668</v>
      </c>
      <c r="S2242" s="256">
        <f t="shared" si="399"/>
        <v>240380</v>
      </c>
      <c r="T2242" s="303">
        <f t="shared" si="400"/>
        <v>341272.50993807759</v>
      </c>
      <c r="U2242" s="303">
        <f t="shared" si="401"/>
        <v>126615.54917112719</v>
      </c>
      <c r="V2242" s="256">
        <f t="shared" si="402"/>
        <v>240380</v>
      </c>
    </row>
    <row r="2243" spans="2:22" x14ac:dyDescent="0.2">
      <c r="B2243" s="259">
        <v>84</v>
      </c>
      <c r="C2243" s="268" t="s">
        <v>27</v>
      </c>
      <c r="D2243" s="262" t="s">
        <v>1408</v>
      </c>
      <c r="E2243" s="260">
        <v>1</v>
      </c>
      <c r="F2243" s="256">
        <v>468375.6</v>
      </c>
      <c r="G2243" s="256">
        <f t="shared" si="403"/>
        <v>88991.364000000001</v>
      </c>
      <c r="H2243" s="256">
        <f t="shared" si="404"/>
        <v>557366.96399999992</v>
      </c>
      <c r="I2243" s="256">
        <v>231000</v>
      </c>
      <c r="J2243" s="256">
        <f t="shared" si="405"/>
        <v>43890</v>
      </c>
      <c r="K2243" s="256">
        <f t="shared" si="406"/>
        <v>274890</v>
      </c>
      <c r="L2243" s="256">
        <v>316470</v>
      </c>
      <c r="M2243" s="256">
        <f t="shared" si="407"/>
        <v>60129.3</v>
      </c>
      <c r="N2243" s="299">
        <f t="shared" si="408"/>
        <v>376599.3</v>
      </c>
      <c r="O2243" s="303">
        <v>0</v>
      </c>
      <c r="P2243" s="303">
        <v>0</v>
      </c>
      <c r="Q2243" s="305">
        <v>0</v>
      </c>
      <c r="R2243" s="256">
        <f t="shared" si="398"/>
        <v>402952.08799999999</v>
      </c>
      <c r="S2243" s="256">
        <f t="shared" si="399"/>
        <v>274890</v>
      </c>
      <c r="T2243" s="303">
        <f t="shared" si="400"/>
        <v>386420.26249417412</v>
      </c>
      <c r="U2243" s="303">
        <f t="shared" si="401"/>
        <v>143070.4752008394</v>
      </c>
      <c r="V2243" s="256">
        <f t="shared" si="402"/>
        <v>274890</v>
      </c>
    </row>
    <row r="2244" spans="2:22" x14ac:dyDescent="0.2">
      <c r="B2244" s="259">
        <v>85</v>
      </c>
      <c r="C2244" s="268" t="s">
        <v>27</v>
      </c>
      <c r="D2244" s="262" t="s">
        <v>1409</v>
      </c>
      <c r="E2244" s="260">
        <v>1</v>
      </c>
      <c r="F2244" s="256">
        <v>513916.8</v>
      </c>
      <c r="G2244" s="256">
        <f t="shared" si="403"/>
        <v>97644.191999999995</v>
      </c>
      <c r="H2244" s="256">
        <f t="shared" si="404"/>
        <v>611560.99199999997</v>
      </c>
      <c r="I2244" s="256">
        <v>272000</v>
      </c>
      <c r="J2244" s="256">
        <f t="shared" si="405"/>
        <v>51680</v>
      </c>
      <c r="K2244" s="256">
        <f t="shared" si="406"/>
        <v>323680</v>
      </c>
      <c r="L2244" s="256">
        <v>364480</v>
      </c>
      <c r="M2244" s="256">
        <f t="shared" si="407"/>
        <v>69251.199999999997</v>
      </c>
      <c r="N2244" s="299">
        <f t="shared" si="408"/>
        <v>433731.2</v>
      </c>
      <c r="O2244" s="303">
        <v>0</v>
      </c>
      <c r="P2244" s="303">
        <v>0</v>
      </c>
      <c r="Q2244" s="305">
        <v>0</v>
      </c>
      <c r="R2244" s="256">
        <f t="shared" si="398"/>
        <v>456324.06400000001</v>
      </c>
      <c r="S2244" s="256">
        <f t="shared" si="399"/>
        <v>323680</v>
      </c>
      <c r="T2244" s="303">
        <f t="shared" si="400"/>
        <v>441155.9102099117</v>
      </c>
      <c r="U2244" s="303">
        <f t="shared" si="401"/>
        <v>145264.22311263665</v>
      </c>
      <c r="V2244" s="256">
        <f t="shared" si="402"/>
        <v>323680</v>
      </c>
    </row>
    <row r="2245" spans="2:22" x14ac:dyDescent="0.2">
      <c r="B2245" s="259">
        <v>86</v>
      </c>
      <c r="C2245" s="268" t="s">
        <v>27</v>
      </c>
      <c r="D2245" s="262" t="s">
        <v>1410</v>
      </c>
      <c r="E2245" s="260">
        <v>1</v>
      </c>
      <c r="F2245" s="256">
        <v>507484.8</v>
      </c>
      <c r="G2245" s="256">
        <f t="shared" si="403"/>
        <v>96422.111999999994</v>
      </c>
      <c r="H2245" s="256">
        <f t="shared" si="404"/>
        <v>603906.91200000001</v>
      </c>
      <c r="I2245" s="256">
        <v>263000</v>
      </c>
      <c r="J2245" s="256">
        <f t="shared" si="405"/>
        <v>49970</v>
      </c>
      <c r="K2245" s="256">
        <f t="shared" si="406"/>
        <v>312970</v>
      </c>
      <c r="L2245" s="256">
        <v>352420</v>
      </c>
      <c r="M2245" s="256">
        <f t="shared" si="407"/>
        <v>66959.8</v>
      </c>
      <c r="N2245" s="299">
        <f t="shared" si="408"/>
        <v>419379.8</v>
      </c>
      <c r="O2245" s="303">
        <v>0</v>
      </c>
      <c r="P2245" s="303">
        <v>0</v>
      </c>
      <c r="Q2245" s="305">
        <v>0</v>
      </c>
      <c r="R2245" s="256">
        <f t="shared" si="398"/>
        <v>445418.90400000004</v>
      </c>
      <c r="S2245" s="256">
        <f t="shared" si="399"/>
        <v>312970</v>
      </c>
      <c r="T2245" s="303">
        <f t="shared" si="400"/>
        <v>429562.87411640858</v>
      </c>
      <c r="U2245" s="303">
        <f t="shared" si="401"/>
        <v>147205.97098577907</v>
      </c>
      <c r="V2245" s="256">
        <f t="shared" si="402"/>
        <v>312970</v>
      </c>
    </row>
    <row r="2246" spans="2:22" x14ac:dyDescent="0.2">
      <c r="B2246" s="259">
        <v>87</v>
      </c>
      <c r="C2246" s="268" t="s">
        <v>27</v>
      </c>
      <c r="D2246" s="262" t="s">
        <v>1411</v>
      </c>
      <c r="E2246" s="260">
        <v>1</v>
      </c>
      <c r="F2246" s="256">
        <v>622656</v>
      </c>
      <c r="G2246" s="256">
        <f t="shared" si="403"/>
        <v>118304.64</v>
      </c>
      <c r="H2246" s="256">
        <f t="shared" si="404"/>
        <v>740960.64</v>
      </c>
      <c r="I2246" s="256">
        <v>320000</v>
      </c>
      <c r="J2246" s="256">
        <f t="shared" si="405"/>
        <v>60800</v>
      </c>
      <c r="K2246" s="256">
        <f t="shared" si="406"/>
        <v>380800</v>
      </c>
      <c r="L2246" s="256">
        <v>441600</v>
      </c>
      <c r="M2246" s="256">
        <f t="shared" si="407"/>
        <v>83904</v>
      </c>
      <c r="N2246" s="299">
        <f t="shared" si="408"/>
        <v>525504</v>
      </c>
      <c r="O2246" s="303">
        <v>0</v>
      </c>
      <c r="P2246" s="303">
        <v>0</v>
      </c>
      <c r="Q2246" s="305">
        <v>0</v>
      </c>
      <c r="R2246" s="256">
        <f t="shared" ref="R2246:R2309" si="409">AVERAGE(H2246,K2246,N2246)</f>
        <v>549088.21333333338</v>
      </c>
      <c r="S2246" s="256">
        <f t="shared" ref="S2246:S2309" si="410">MIN(H2246,K2246,N2246)</f>
        <v>380800</v>
      </c>
      <c r="T2246" s="303">
        <f t="shared" ref="T2246:T2309" si="411">GEOMEAN(H2246,K2246,N2246)</f>
        <v>529284.73430623731</v>
      </c>
      <c r="U2246" s="303">
        <f t="shared" ref="U2246:U2309" si="412">STDEV(H2246,K2246,N2246)</f>
        <v>181234.88348057179</v>
      </c>
      <c r="V2246" s="256">
        <f t="shared" ref="V2246:V2309" si="413">S2246</f>
        <v>380800</v>
      </c>
    </row>
    <row r="2247" spans="2:22" x14ac:dyDescent="0.2">
      <c r="B2247" s="259">
        <v>88</v>
      </c>
      <c r="C2247" s="268" t="s">
        <v>27</v>
      </c>
      <c r="D2247" s="262" t="s">
        <v>1412</v>
      </c>
      <c r="E2247" s="260">
        <v>1</v>
      </c>
      <c r="F2247" s="256">
        <v>751064.3</v>
      </c>
      <c r="G2247" s="256">
        <f t="shared" si="403"/>
        <v>142702.217</v>
      </c>
      <c r="H2247" s="256">
        <f t="shared" si="404"/>
        <v>893766.51699999999</v>
      </c>
      <c r="I2247" s="256">
        <v>379000</v>
      </c>
      <c r="J2247" s="256">
        <f t="shared" si="405"/>
        <v>72010</v>
      </c>
      <c r="K2247" s="256">
        <f t="shared" si="406"/>
        <v>451010</v>
      </c>
      <c r="L2247" s="256">
        <v>504070</v>
      </c>
      <c r="M2247" s="256">
        <f t="shared" si="407"/>
        <v>95773.3</v>
      </c>
      <c r="N2247" s="299">
        <f t="shared" si="408"/>
        <v>599843.30000000005</v>
      </c>
      <c r="O2247" s="303">
        <v>0</v>
      </c>
      <c r="P2247" s="303">
        <v>0</v>
      </c>
      <c r="Q2247" s="305">
        <v>0</v>
      </c>
      <c r="R2247" s="256">
        <f t="shared" si="409"/>
        <v>648206.60566666664</v>
      </c>
      <c r="S2247" s="256">
        <f t="shared" si="410"/>
        <v>451010</v>
      </c>
      <c r="T2247" s="303">
        <f t="shared" si="411"/>
        <v>622992.31319928635</v>
      </c>
      <c r="U2247" s="303">
        <f t="shared" si="412"/>
        <v>225305.5488392339</v>
      </c>
      <c r="V2247" s="256">
        <f t="shared" si="413"/>
        <v>451010</v>
      </c>
    </row>
    <row r="2248" spans="2:22" x14ac:dyDescent="0.2">
      <c r="B2248" s="259">
        <v>89</v>
      </c>
      <c r="C2248" s="268" t="s">
        <v>27</v>
      </c>
      <c r="D2248" s="262" t="s">
        <v>629</v>
      </c>
      <c r="E2248" s="260">
        <v>1</v>
      </c>
      <c r="F2248" s="256">
        <v>387010</v>
      </c>
      <c r="G2248" s="256">
        <f t="shared" si="403"/>
        <v>73531.899999999994</v>
      </c>
      <c r="H2248" s="256">
        <f t="shared" si="404"/>
        <v>460541.9</v>
      </c>
      <c r="I2248" s="256">
        <v>229000</v>
      </c>
      <c r="J2248" s="256">
        <f t="shared" si="405"/>
        <v>43510</v>
      </c>
      <c r="K2248" s="256">
        <f t="shared" si="406"/>
        <v>272510</v>
      </c>
      <c r="L2248" s="256">
        <v>297700</v>
      </c>
      <c r="M2248" s="256">
        <f t="shared" si="407"/>
        <v>56563</v>
      </c>
      <c r="N2248" s="299">
        <f t="shared" si="408"/>
        <v>354263</v>
      </c>
      <c r="O2248" s="303">
        <v>0</v>
      </c>
      <c r="P2248" s="303">
        <v>0</v>
      </c>
      <c r="Q2248" s="305">
        <v>0</v>
      </c>
      <c r="R2248" s="256">
        <f t="shared" si="409"/>
        <v>362438.3</v>
      </c>
      <c r="S2248" s="256">
        <f t="shared" si="410"/>
        <v>272510</v>
      </c>
      <c r="T2248" s="303">
        <f t="shared" si="411"/>
        <v>354263</v>
      </c>
      <c r="U2248" s="303">
        <f t="shared" si="412"/>
        <v>94282.15898021232</v>
      </c>
      <c r="V2248" s="256">
        <f t="shared" si="413"/>
        <v>272510</v>
      </c>
    </row>
    <row r="2249" spans="2:22" x14ac:dyDescent="0.2">
      <c r="B2249" s="259">
        <v>90</v>
      </c>
      <c r="C2249" s="268" t="s">
        <v>27</v>
      </c>
      <c r="D2249" s="262" t="s">
        <v>1413</v>
      </c>
      <c r="E2249" s="260">
        <v>1</v>
      </c>
      <c r="F2249" s="256">
        <v>319911.59999999998</v>
      </c>
      <c r="G2249" s="256">
        <f t="shared" si="403"/>
        <v>60783.203999999998</v>
      </c>
      <c r="H2249" s="256">
        <f t="shared" si="404"/>
        <v>380694.804</v>
      </c>
      <c r="I2249" s="256">
        <v>173000</v>
      </c>
      <c r="J2249" s="256">
        <f t="shared" si="405"/>
        <v>32870</v>
      </c>
      <c r="K2249" s="256">
        <f t="shared" si="406"/>
        <v>205870</v>
      </c>
      <c r="L2249" s="256">
        <v>238740</v>
      </c>
      <c r="M2249" s="256">
        <f t="shared" si="407"/>
        <v>45360.6</v>
      </c>
      <c r="N2249" s="299">
        <f t="shared" si="408"/>
        <v>284100.59999999998</v>
      </c>
      <c r="O2249" s="303">
        <v>0</v>
      </c>
      <c r="P2249" s="303">
        <v>0</v>
      </c>
      <c r="Q2249" s="305">
        <v>0</v>
      </c>
      <c r="R2249" s="256">
        <f t="shared" si="409"/>
        <v>290221.80133333331</v>
      </c>
      <c r="S2249" s="256">
        <f t="shared" si="410"/>
        <v>205870</v>
      </c>
      <c r="T2249" s="303">
        <f t="shared" si="411"/>
        <v>281328.71006884339</v>
      </c>
      <c r="U2249" s="303">
        <f t="shared" si="412"/>
        <v>87572.997280737225</v>
      </c>
      <c r="V2249" s="256">
        <f t="shared" si="413"/>
        <v>205870</v>
      </c>
    </row>
    <row r="2250" spans="2:22" x14ac:dyDescent="0.2">
      <c r="B2250" s="259">
        <v>91</v>
      </c>
      <c r="C2250" s="268" t="s">
        <v>27</v>
      </c>
      <c r="D2250" s="262" t="s">
        <v>1414</v>
      </c>
      <c r="E2250" s="260">
        <v>1</v>
      </c>
      <c r="F2250" s="256">
        <v>312116</v>
      </c>
      <c r="G2250" s="256">
        <f t="shared" si="403"/>
        <v>59302.04</v>
      </c>
      <c r="H2250" s="256">
        <f t="shared" si="404"/>
        <v>371418.04</v>
      </c>
      <c r="I2250" s="256">
        <v>157000</v>
      </c>
      <c r="J2250" s="256">
        <f t="shared" si="405"/>
        <v>29830</v>
      </c>
      <c r="K2250" s="256">
        <f t="shared" si="406"/>
        <v>186830</v>
      </c>
      <c r="L2250" s="256">
        <v>219800</v>
      </c>
      <c r="M2250" s="256">
        <f t="shared" si="407"/>
        <v>41762</v>
      </c>
      <c r="N2250" s="299">
        <f t="shared" si="408"/>
        <v>261562</v>
      </c>
      <c r="O2250" s="303">
        <v>0</v>
      </c>
      <c r="P2250" s="303">
        <v>0</v>
      </c>
      <c r="Q2250" s="305">
        <v>0</v>
      </c>
      <c r="R2250" s="256">
        <f t="shared" si="409"/>
        <v>273270.01333333337</v>
      </c>
      <c r="S2250" s="256">
        <f t="shared" si="410"/>
        <v>186830</v>
      </c>
      <c r="T2250" s="303">
        <f t="shared" si="411"/>
        <v>262801.64885086985</v>
      </c>
      <c r="U2250" s="303">
        <f t="shared" si="412"/>
        <v>92849.309690059177</v>
      </c>
      <c r="V2250" s="256">
        <f t="shared" si="413"/>
        <v>186830</v>
      </c>
    </row>
    <row r="2251" spans="2:22" x14ac:dyDescent="0.2">
      <c r="B2251" s="259">
        <v>92</v>
      </c>
      <c r="C2251" s="268" t="s">
        <v>27</v>
      </c>
      <c r="D2251" s="262" t="s">
        <v>1415</v>
      </c>
      <c r="E2251" s="260">
        <v>1</v>
      </c>
      <c r="F2251" s="256">
        <v>724875.4</v>
      </c>
      <c r="G2251" s="256">
        <f t="shared" si="403"/>
        <v>137726.326</v>
      </c>
      <c r="H2251" s="256">
        <f t="shared" si="404"/>
        <v>862601.72600000002</v>
      </c>
      <c r="I2251" s="256">
        <v>379000</v>
      </c>
      <c r="J2251" s="256">
        <f t="shared" si="405"/>
        <v>72010</v>
      </c>
      <c r="K2251" s="256">
        <f t="shared" si="406"/>
        <v>451010</v>
      </c>
      <c r="L2251" s="256">
        <v>496490</v>
      </c>
      <c r="M2251" s="256">
        <f t="shared" si="407"/>
        <v>94333.1</v>
      </c>
      <c r="N2251" s="299">
        <f t="shared" si="408"/>
        <v>590823.1</v>
      </c>
      <c r="O2251" s="303">
        <v>0</v>
      </c>
      <c r="P2251" s="303">
        <v>0</v>
      </c>
      <c r="Q2251" s="305">
        <v>0</v>
      </c>
      <c r="R2251" s="256">
        <f t="shared" si="409"/>
        <v>634811.60866666667</v>
      </c>
      <c r="S2251" s="256">
        <f t="shared" si="410"/>
        <v>451010</v>
      </c>
      <c r="T2251" s="303">
        <f t="shared" si="411"/>
        <v>612563.78897083842</v>
      </c>
      <c r="U2251" s="303">
        <f t="shared" si="412"/>
        <v>209292.08991013703</v>
      </c>
      <c r="V2251" s="256">
        <f t="shared" si="413"/>
        <v>451010</v>
      </c>
    </row>
    <row r="2252" spans="2:22" x14ac:dyDescent="0.2">
      <c r="B2252" s="259">
        <v>93</v>
      </c>
      <c r="C2252" s="268" t="s">
        <v>27</v>
      </c>
      <c r="D2252" s="262" t="s">
        <v>761</v>
      </c>
      <c r="E2252" s="260">
        <v>1</v>
      </c>
      <c r="F2252" s="256">
        <v>856935</v>
      </c>
      <c r="G2252" s="256">
        <f t="shared" si="403"/>
        <v>162817.65</v>
      </c>
      <c r="H2252" s="256">
        <f t="shared" si="404"/>
        <v>1019752.65</v>
      </c>
      <c r="I2252" s="256">
        <v>450000</v>
      </c>
      <c r="J2252" s="256">
        <f t="shared" si="405"/>
        <v>85500</v>
      </c>
      <c r="K2252" s="256">
        <f t="shared" si="406"/>
        <v>535500</v>
      </c>
      <c r="L2252" s="256">
        <v>625500</v>
      </c>
      <c r="M2252" s="256">
        <f t="shared" si="407"/>
        <v>118845</v>
      </c>
      <c r="N2252" s="299">
        <f t="shared" si="408"/>
        <v>744345</v>
      </c>
      <c r="O2252" s="303">
        <v>0</v>
      </c>
      <c r="P2252" s="303">
        <v>0</v>
      </c>
      <c r="Q2252" s="305">
        <v>0</v>
      </c>
      <c r="R2252" s="256">
        <f t="shared" si="409"/>
        <v>766532.54999999993</v>
      </c>
      <c r="S2252" s="256">
        <f t="shared" si="410"/>
        <v>535500</v>
      </c>
      <c r="T2252" s="303">
        <f t="shared" si="411"/>
        <v>740757.73950201832</v>
      </c>
      <c r="U2252" s="303">
        <f t="shared" si="412"/>
        <v>242887.57232361118</v>
      </c>
      <c r="V2252" s="256">
        <f t="shared" si="413"/>
        <v>535500</v>
      </c>
    </row>
    <row r="2253" spans="2:22" x14ac:dyDescent="0.2">
      <c r="B2253" s="259">
        <v>94</v>
      </c>
      <c r="C2253" s="268" t="s">
        <v>27</v>
      </c>
      <c r="D2253" s="262" t="s">
        <v>1416</v>
      </c>
      <c r="E2253" s="260">
        <v>1</v>
      </c>
      <c r="F2253" s="256">
        <v>460785</v>
      </c>
      <c r="G2253" s="256">
        <f t="shared" si="403"/>
        <v>87549.15</v>
      </c>
      <c r="H2253" s="256">
        <f t="shared" si="404"/>
        <v>548334.15</v>
      </c>
      <c r="I2253" s="256">
        <v>221000</v>
      </c>
      <c r="J2253" s="256">
        <f t="shared" si="405"/>
        <v>41990</v>
      </c>
      <c r="K2253" s="256">
        <f t="shared" si="406"/>
        <v>262990</v>
      </c>
      <c r="L2253" s="256">
        <v>307190</v>
      </c>
      <c r="M2253" s="256">
        <f t="shared" si="407"/>
        <v>58366.1</v>
      </c>
      <c r="N2253" s="299">
        <f t="shared" si="408"/>
        <v>365556.1</v>
      </c>
      <c r="O2253" s="303">
        <v>0</v>
      </c>
      <c r="P2253" s="303">
        <v>0</v>
      </c>
      <c r="Q2253" s="305">
        <v>0</v>
      </c>
      <c r="R2253" s="256">
        <f t="shared" si="409"/>
        <v>392293.41666666669</v>
      </c>
      <c r="S2253" s="256">
        <f t="shared" si="410"/>
        <v>262990</v>
      </c>
      <c r="T2253" s="303">
        <f t="shared" si="411"/>
        <v>374955.32146248687</v>
      </c>
      <c r="U2253" s="303">
        <f t="shared" si="412"/>
        <v>144538.86695870367</v>
      </c>
      <c r="V2253" s="256">
        <f t="shared" si="413"/>
        <v>262990</v>
      </c>
    </row>
    <row r="2254" spans="2:22" x14ac:dyDescent="0.2">
      <c r="B2254" s="259">
        <v>95</v>
      </c>
      <c r="C2254" s="268" t="s">
        <v>27</v>
      </c>
      <c r="D2254" s="262" t="s">
        <v>1417</v>
      </c>
      <c r="E2254" s="260">
        <v>1</v>
      </c>
      <c r="F2254" s="256">
        <v>314160</v>
      </c>
      <c r="G2254" s="256">
        <f t="shared" si="403"/>
        <v>59690.400000000001</v>
      </c>
      <c r="H2254" s="256">
        <f t="shared" si="404"/>
        <v>373850.4</v>
      </c>
      <c r="I2254" s="256">
        <v>154000</v>
      </c>
      <c r="J2254" s="256">
        <f t="shared" si="405"/>
        <v>29260</v>
      </c>
      <c r="K2254" s="256">
        <f t="shared" si="406"/>
        <v>183260</v>
      </c>
      <c r="L2254" s="256">
        <v>209440</v>
      </c>
      <c r="M2254" s="256">
        <f t="shared" si="407"/>
        <v>39793.599999999999</v>
      </c>
      <c r="N2254" s="299">
        <f t="shared" si="408"/>
        <v>249233.6</v>
      </c>
      <c r="O2254" s="303">
        <v>0</v>
      </c>
      <c r="P2254" s="303">
        <v>0</v>
      </c>
      <c r="Q2254" s="305">
        <v>0</v>
      </c>
      <c r="R2254" s="256">
        <f t="shared" si="409"/>
        <v>268781.33333333331</v>
      </c>
      <c r="S2254" s="256">
        <f t="shared" si="410"/>
        <v>183260</v>
      </c>
      <c r="T2254" s="303">
        <f t="shared" si="411"/>
        <v>257507.98913901809</v>
      </c>
      <c r="U2254" s="303">
        <f t="shared" si="412"/>
        <v>96787.192086005496</v>
      </c>
      <c r="V2254" s="256">
        <f t="shared" si="413"/>
        <v>183260</v>
      </c>
    </row>
    <row r="2255" spans="2:22" x14ac:dyDescent="0.2">
      <c r="B2255" s="259">
        <v>96</v>
      </c>
      <c r="C2255" s="268" t="s">
        <v>27</v>
      </c>
      <c r="D2255" s="262" t="s">
        <v>1418</v>
      </c>
      <c r="E2255" s="260">
        <v>1</v>
      </c>
      <c r="F2255" s="256">
        <v>173565</v>
      </c>
      <c r="G2255" s="256">
        <f t="shared" si="403"/>
        <v>32977.35</v>
      </c>
      <c r="H2255" s="256">
        <f t="shared" si="404"/>
        <v>206542.35</v>
      </c>
      <c r="I2255" s="256">
        <v>90000</v>
      </c>
      <c r="J2255" s="256">
        <f t="shared" si="405"/>
        <v>17100</v>
      </c>
      <c r="K2255" s="256">
        <f t="shared" si="406"/>
        <v>107100</v>
      </c>
      <c r="L2255" s="256">
        <v>119700</v>
      </c>
      <c r="M2255" s="256">
        <f t="shared" si="407"/>
        <v>22743</v>
      </c>
      <c r="N2255" s="299">
        <f t="shared" si="408"/>
        <v>142443</v>
      </c>
      <c r="O2255" s="303">
        <v>0</v>
      </c>
      <c r="P2255" s="303">
        <v>0</v>
      </c>
      <c r="Q2255" s="305">
        <v>0</v>
      </c>
      <c r="R2255" s="256">
        <f t="shared" si="409"/>
        <v>152028.44999999998</v>
      </c>
      <c r="S2255" s="256">
        <f t="shared" si="410"/>
        <v>107100</v>
      </c>
      <c r="T2255" s="303">
        <f t="shared" si="411"/>
        <v>146604.251701259</v>
      </c>
      <c r="U2255" s="303">
        <f t="shared" si="412"/>
        <v>50409.382878165663</v>
      </c>
      <c r="V2255" s="256">
        <f t="shared" si="413"/>
        <v>107100</v>
      </c>
    </row>
    <row r="2256" spans="2:22" x14ac:dyDescent="0.2">
      <c r="B2256" s="259">
        <v>97</v>
      </c>
      <c r="C2256" s="268" t="s">
        <v>27</v>
      </c>
      <c r="D2256" s="262" t="s">
        <v>1419</v>
      </c>
      <c r="E2256" s="260">
        <v>1</v>
      </c>
      <c r="F2256" s="256">
        <v>333183</v>
      </c>
      <c r="G2256" s="256">
        <f t="shared" si="403"/>
        <v>63304.770000000004</v>
      </c>
      <c r="H2256" s="256">
        <f t="shared" si="404"/>
        <v>396487.77</v>
      </c>
      <c r="I2256" s="256">
        <v>170000</v>
      </c>
      <c r="J2256" s="256">
        <f t="shared" si="405"/>
        <v>32300</v>
      </c>
      <c r="K2256" s="256">
        <f t="shared" si="406"/>
        <v>202300</v>
      </c>
      <c r="L2256" s="256">
        <v>236300</v>
      </c>
      <c r="M2256" s="256">
        <f t="shared" si="407"/>
        <v>44897</v>
      </c>
      <c r="N2256" s="299">
        <f t="shared" si="408"/>
        <v>281197</v>
      </c>
      <c r="O2256" s="303">
        <v>0</v>
      </c>
      <c r="P2256" s="303">
        <v>0</v>
      </c>
      <c r="Q2256" s="305">
        <v>0</v>
      </c>
      <c r="R2256" s="256">
        <f t="shared" si="409"/>
        <v>293328.25666666665</v>
      </c>
      <c r="S2256" s="256">
        <f t="shared" si="410"/>
        <v>202300</v>
      </c>
      <c r="T2256" s="303">
        <f t="shared" si="411"/>
        <v>282539.24945663841</v>
      </c>
      <c r="U2256" s="303">
        <f t="shared" si="412"/>
        <v>97660.626895528505</v>
      </c>
      <c r="V2256" s="256">
        <f t="shared" si="413"/>
        <v>202300</v>
      </c>
    </row>
    <row r="2257" spans="2:22" x14ac:dyDescent="0.2">
      <c r="B2257" s="259">
        <v>98</v>
      </c>
      <c r="C2257" s="268" t="s">
        <v>27</v>
      </c>
      <c r="D2257" s="262" t="s">
        <v>1420</v>
      </c>
      <c r="E2257" s="260">
        <v>1</v>
      </c>
      <c r="F2257" s="256">
        <v>231556</v>
      </c>
      <c r="G2257" s="256">
        <f t="shared" si="403"/>
        <v>43995.64</v>
      </c>
      <c r="H2257" s="256">
        <f t="shared" si="404"/>
        <v>275551.64</v>
      </c>
      <c r="I2257" s="256">
        <v>122000</v>
      </c>
      <c r="J2257" s="256">
        <f t="shared" si="405"/>
        <v>23180</v>
      </c>
      <c r="K2257" s="256">
        <f t="shared" si="406"/>
        <v>145180</v>
      </c>
      <c r="L2257" s="256">
        <v>158600</v>
      </c>
      <c r="M2257" s="256">
        <f t="shared" si="407"/>
        <v>30134</v>
      </c>
      <c r="N2257" s="299">
        <f t="shared" si="408"/>
        <v>188734</v>
      </c>
      <c r="O2257" s="303">
        <v>0</v>
      </c>
      <c r="P2257" s="303">
        <v>0</v>
      </c>
      <c r="Q2257" s="305">
        <v>0</v>
      </c>
      <c r="R2257" s="256">
        <f t="shared" si="409"/>
        <v>203155.21333333335</v>
      </c>
      <c r="S2257" s="256">
        <f t="shared" si="410"/>
        <v>145180</v>
      </c>
      <c r="T2257" s="303">
        <f t="shared" si="411"/>
        <v>196179.35946136579</v>
      </c>
      <c r="U2257" s="303">
        <f t="shared" si="412"/>
        <v>66371.452256045523</v>
      </c>
      <c r="V2257" s="256">
        <f t="shared" si="413"/>
        <v>145180</v>
      </c>
    </row>
    <row r="2258" spans="2:22" x14ac:dyDescent="0.2">
      <c r="B2258" s="259">
        <v>99</v>
      </c>
      <c r="C2258" s="268" t="s">
        <v>27</v>
      </c>
      <c r="D2258" s="262" t="s">
        <v>278</v>
      </c>
      <c r="E2258" s="260">
        <v>1</v>
      </c>
      <c r="F2258" s="256">
        <v>494494</v>
      </c>
      <c r="G2258" s="256">
        <f t="shared" si="403"/>
        <v>93953.86</v>
      </c>
      <c r="H2258" s="256">
        <f t="shared" si="404"/>
        <v>588447.86</v>
      </c>
      <c r="I2258" s="256">
        <v>286000</v>
      </c>
      <c r="J2258" s="256">
        <f t="shared" si="405"/>
        <v>54340</v>
      </c>
      <c r="K2258" s="256">
        <f t="shared" si="406"/>
        <v>340340</v>
      </c>
      <c r="L2258" s="256">
        <v>371800</v>
      </c>
      <c r="M2258" s="256">
        <f t="shared" si="407"/>
        <v>70642</v>
      </c>
      <c r="N2258" s="299">
        <f t="shared" si="408"/>
        <v>442442</v>
      </c>
      <c r="O2258" s="303">
        <v>0</v>
      </c>
      <c r="P2258" s="303">
        <v>0</v>
      </c>
      <c r="Q2258" s="305">
        <v>0</v>
      </c>
      <c r="R2258" s="256">
        <f t="shared" si="409"/>
        <v>457076.61999999994</v>
      </c>
      <c r="S2258" s="256">
        <f t="shared" si="410"/>
        <v>340340</v>
      </c>
      <c r="T2258" s="303">
        <f t="shared" si="411"/>
        <v>445819.55056316365</v>
      </c>
      <c r="U2258" s="303">
        <f t="shared" si="412"/>
        <v>124699.6656986428</v>
      </c>
      <c r="V2258" s="256">
        <f t="shared" si="413"/>
        <v>340340</v>
      </c>
    </row>
    <row r="2259" spans="2:22" x14ac:dyDescent="0.2">
      <c r="B2259" s="259">
        <v>100</v>
      </c>
      <c r="C2259" s="268" t="s">
        <v>27</v>
      </c>
      <c r="D2259" s="262" t="s">
        <v>1421</v>
      </c>
      <c r="E2259" s="260">
        <v>1</v>
      </c>
      <c r="F2259" s="256">
        <v>390265.59999999998</v>
      </c>
      <c r="G2259" s="256">
        <f t="shared" si="403"/>
        <v>74150.463999999993</v>
      </c>
      <c r="H2259" s="256">
        <f t="shared" si="404"/>
        <v>464416.06399999995</v>
      </c>
      <c r="I2259" s="256">
        <v>211000</v>
      </c>
      <c r="J2259" s="256">
        <f t="shared" si="405"/>
        <v>40090</v>
      </c>
      <c r="K2259" s="256">
        <f t="shared" si="406"/>
        <v>251090</v>
      </c>
      <c r="L2259" s="256">
        <v>286960</v>
      </c>
      <c r="M2259" s="256">
        <f t="shared" si="407"/>
        <v>54522.400000000001</v>
      </c>
      <c r="N2259" s="299">
        <f t="shared" si="408"/>
        <v>341482.4</v>
      </c>
      <c r="O2259" s="303">
        <v>0</v>
      </c>
      <c r="P2259" s="303">
        <v>0</v>
      </c>
      <c r="Q2259" s="305">
        <v>0</v>
      </c>
      <c r="R2259" s="256">
        <f t="shared" si="409"/>
        <v>352329.48800000007</v>
      </c>
      <c r="S2259" s="256">
        <f t="shared" si="410"/>
        <v>251090</v>
      </c>
      <c r="T2259" s="303">
        <f t="shared" si="411"/>
        <v>341482.4</v>
      </c>
      <c r="U2259" s="303">
        <f t="shared" si="412"/>
        <v>107075.89310387641</v>
      </c>
      <c r="V2259" s="256">
        <f t="shared" si="413"/>
        <v>251090</v>
      </c>
    </row>
    <row r="2260" spans="2:22" x14ac:dyDescent="0.2">
      <c r="B2260" s="259">
        <v>101</v>
      </c>
      <c r="C2260" s="268" t="s">
        <v>27</v>
      </c>
      <c r="D2260" s="262" t="s">
        <v>1422</v>
      </c>
      <c r="E2260" s="260">
        <v>1</v>
      </c>
      <c r="F2260" s="256">
        <v>472500</v>
      </c>
      <c r="G2260" s="256">
        <f t="shared" si="403"/>
        <v>89775</v>
      </c>
      <c r="H2260" s="256">
        <f t="shared" si="404"/>
        <v>562275</v>
      </c>
      <c r="I2260" s="256">
        <v>225000</v>
      </c>
      <c r="J2260" s="256">
        <f t="shared" si="405"/>
        <v>42750</v>
      </c>
      <c r="K2260" s="256">
        <f t="shared" si="406"/>
        <v>267750</v>
      </c>
      <c r="L2260" s="256">
        <v>315000</v>
      </c>
      <c r="M2260" s="256">
        <f t="shared" si="407"/>
        <v>59850</v>
      </c>
      <c r="N2260" s="299">
        <f t="shared" si="408"/>
        <v>374850</v>
      </c>
      <c r="O2260" s="303">
        <v>0</v>
      </c>
      <c r="P2260" s="303">
        <v>0</v>
      </c>
      <c r="Q2260" s="305">
        <v>0</v>
      </c>
      <c r="R2260" s="256">
        <f t="shared" si="409"/>
        <v>401625</v>
      </c>
      <c r="S2260" s="256">
        <f t="shared" si="410"/>
        <v>267750</v>
      </c>
      <c r="T2260" s="303">
        <f t="shared" si="411"/>
        <v>383570.55091896583</v>
      </c>
      <c r="U2260" s="303">
        <f t="shared" si="412"/>
        <v>149076.89081477383</v>
      </c>
      <c r="V2260" s="256">
        <f t="shared" si="413"/>
        <v>267750</v>
      </c>
    </row>
    <row r="2261" spans="2:22" x14ac:dyDescent="0.2">
      <c r="B2261" s="259">
        <v>102</v>
      </c>
      <c r="C2261" s="268" t="s">
        <v>27</v>
      </c>
      <c r="D2261" s="262" t="s">
        <v>1423</v>
      </c>
      <c r="E2261" s="260">
        <v>1</v>
      </c>
      <c r="F2261" s="256">
        <v>527269.5</v>
      </c>
      <c r="G2261" s="256">
        <f t="shared" si="403"/>
        <v>100181.205</v>
      </c>
      <c r="H2261" s="256">
        <f t="shared" si="404"/>
        <v>627450.70499999996</v>
      </c>
      <c r="I2261" s="256">
        <v>277000</v>
      </c>
      <c r="J2261" s="256">
        <f t="shared" si="405"/>
        <v>52630</v>
      </c>
      <c r="K2261" s="256">
        <f t="shared" si="406"/>
        <v>329630</v>
      </c>
      <c r="L2261" s="256">
        <v>373950</v>
      </c>
      <c r="M2261" s="256">
        <f t="shared" si="407"/>
        <v>71050.5</v>
      </c>
      <c r="N2261" s="299">
        <f t="shared" si="408"/>
        <v>445000.5</v>
      </c>
      <c r="O2261" s="303">
        <v>0</v>
      </c>
      <c r="P2261" s="303">
        <v>0</v>
      </c>
      <c r="Q2261" s="305">
        <v>0</v>
      </c>
      <c r="R2261" s="256">
        <f t="shared" si="409"/>
        <v>467360.40166666667</v>
      </c>
      <c r="S2261" s="256">
        <f t="shared" si="410"/>
        <v>329630</v>
      </c>
      <c r="T2261" s="303">
        <f t="shared" si="411"/>
        <v>451497.77420860663</v>
      </c>
      <c r="U2261" s="303">
        <f t="shared" si="412"/>
        <v>150164.13347927466</v>
      </c>
      <c r="V2261" s="256">
        <f t="shared" si="413"/>
        <v>329630</v>
      </c>
    </row>
    <row r="2262" spans="2:22" x14ac:dyDescent="0.2">
      <c r="B2262" s="259">
        <v>103</v>
      </c>
      <c r="C2262" s="268" t="s">
        <v>27</v>
      </c>
      <c r="D2262" s="262" t="s">
        <v>259</v>
      </c>
      <c r="E2262" s="260">
        <v>1</v>
      </c>
      <c r="F2262" s="256">
        <v>319053.7</v>
      </c>
      <c r="G2262" s="256">
        <f t="shared" si="403"/>
        <v>60620.203000000001</v>
      </c>
      <c r="H2262" s="256">
        <f t="shared" si="404"/>
        <v>379673.90299999999</v>
      </c>
      <c r="I2262" s="256">
        <v>161000</v>
      </c>
      <c r="J2262" s="256">
        <f t="shared" si="405"/>
        <v>30590</v>
      </c>
      <c r="K2262" s="256">
        <f t="shared" si="406"/>
        <v>191590</v>
      </c>
      <c r="L2262" s="256">
        <v>214130</v>
      </c>
      <c r="M2262" s="256">
        <f t="shared" si="407"/>
        <v>40684.699999999997</v>
      </c>
      <c r="N2262" s="299">
        <f t="shared" si="408"/>
        <v>254814.7</v>
      </c>
      <c r="O2262" s="303">
        <v>0</v>
      </c>
      <c r="P2262" s="303">
        <v>0</v>
      </c>
      <c r="Q2262" s="305">
        <v>0</v>
      </c>
      <c r="R2262" s="256">
        <f t="shared" si="409"/>
        <v>275359.53433333331</v>
      </c>
      <c r="S2262" s="256">
        <f t="shared" si="410"/>
        <v>191590</v>
      </c>
      <c r="T2262" s="303">
        <f t="shared" si="411"/>
        <v>264648.44967040926</v>
      </c>
      <c r="U2262" s="303">
        <f t="shared" si="412"/>
        <v>95710.27272590161</v>
      </c>
      <c r="V2262" s="256">
        <f t="shared" si="413"/>
        <v>191590</v>
      </c>
    </row>
    <row r="2263" spans="2:22" x14ac:dyDescent="0.2">
      <c r="B2263" s="259">
        <v>104</v>
      </c>
      <c r="C2263" s="268" t="s">
        <v>27</v>
      </c>
      <c r="D2263" s="262" t="s">
        <v>209</v>
      </c>
      <c r="E2263" s="260">
        <v>1</v>
      </c>
      <c r="F2263" s="256">
        <v>339456</v>
      </c>
      <c r="G2263" s="256">
        <f t="shared" si="403"/>
        <v>64496.639999999999</v>
      </c>
      <c r="H2263" s="256">
        <f t="shared" si="404"/>
        <v>403952.64000000001</v>
      </c>
      <c r="I2263" s="256">
        <v>192000</v>
      </c>
      <c r="J2263" s="256">
        <f t="shared" si="405"/>
        <v>36480</v>
      </c>
      <c r="K2263" s="256">
        <f t="shared" si="406"/>
        <v>228480</v>
      </c>
      <c r="L2263" s="256">
        <v>261120</v>
      </c>
      <c r="M2263" s="256">
        <f t="shared" si="407"/>
        <v>49612.800000000003</v>
      </c>
      <c r="N2263" s="299">
        <f t="shared" si="408"/>
        <v>310732.79999999999</v>
      </c>
      <c r="O2263" s="303">
        <v>0</v>
      </c>
      <c r="P2263" s="303">
        <v>0</v>
      </c>
      <c r="Q2263" s="305">
        <v>0</v>
      </c>
      <c r="R2263" s="256">
        <f t="shared" si="409"/>
        <v>314388.47999999998</v>
      </c>
      <c r="S2263" s="256">
        <f t="shared" si="410"/>
        <v>228480</v>
      </c>
      <c r="T2263" s="303">
        <f t="shared" si="411"/>
        <v>306094.30287522642</v>
      </c>
      <c r="U2263" s="303">
        <f t="shared" si="412"/>
        <v>87793.421418345475</v>
      </c>
      <c r="V2263" s="256">
        <f t="shared" si="413"/>
        <v>228480</v>
      </c>
    </row>
    <row r="2264" spans="2:22" x14ac:dyDescent="0.2">
      <c r="B2264" s="259">
        <v>105</v>
      </c>
      <c r="C2264" s="268" t="s">
        <v>27</v>
      </c>
      <c r="D2264" s="262" t="s">
        <v>1424</v>
      </c>
      <c r="E2264" s="260">
        <v>1</v>
      </c>
      <c r="F2264" s="256">
        <v>715488.6</v>
      </c>
      <c r="G2264" s="256">
        <f t="shared" si="403"/>
        <v>135942.834</v>
      </c>
      <c r="H2264" s="256">
        <f t="shared" si="404"/>
        <v>851431.43400000001</v>
      </c>
      <c r="I2264" s="256">
        <v>373000</v>
      </c>
      <c r="J2264" s="256">
        <f t="shared" si="405"/>
        <v>70870</v>
      </c>
      <c r="K2264" s="256">
        <f t="shared" si="406"/>
        <v>443870</v>
      </c>
      <c r="L2264" s="256">
        <v>514740</v>
      </c>
      <c r="M2264" s="256">
        <f t="shared" si="407"/>
        <v>97800.6</v>
      </c>
      <c r="N2264" s="299">
        <f t="shared" si="408"/>
        <v>612540.6</v>
      </c>
      <c r="O2264" s="303">
        <v>0</v>
      </c>
      <c r="P2264" s="303">
        <v>0</v>
      </c>
      <c r="Q2264" s="305">
        <v>0</v>
      </c>
      <c r="R2264" s="256">
        <f t="shared" si="409"/>
        <v>635947.3446666667</v>
      </c>
      <c r="S2264" s="256">
        <f t="shared" si="410"/>
        <v>443870</v>
      </c>
      <c r="T2264" s="303">
        <f t="shared" si="411"/>
        <v>614016.6071524109</v>
      </c>
      <c r="U2264" s="303">
        <f t="shared" si="412"/>
        <v>204786.44338176271</v>
      </c>
      <c r="V2264" s="256">
        <f t="shared" si="413"/>
        <v>443870</v>
      </c>
    </row>
    <row r="2265" spans="2:22" x14ac:dyDescent="0.2">
      <c r="B2265" s="259">
        <v>106</v>
      </c>
      <c r="C2265" s="268" t="s">
        <v>27</v>
      </c>
      <c r="D2265" s="262" t="s">
        <v>1425</v>
      </c>
      <c r="E2265" s="260">
        <v>1</v>
      </c>
      <c r="F2265" s="256">
        <v>188461</v>
      </c>
      <c r="G2265" s="256">
        <f t="shared" si="403"/>
        <v>35807.590000000004</v>
      </c>
      <c r="H2265" s="256">
        <f t="shared" si="404"/>
        <v>224268.59</v>
      </c>
      <c r="I2265" s="256">
        <v>109000</v>
      </c>
      <c r="J2265" s="256">
        <f t="shared" si="405"/>
        <v>20710</v>
      </c>
      <c r="K2265" s="256">
        <f t="shared" si="406"/>
        <v>129710</v>
      </c>
      <c r="L2265" s="256">
        <v>144970</v>
      </c>
      <c r="M2265" s="256">
        <f t="shared" si="407"/>
        <v>27544.3</v>
      </c>
      <c r="N2265" s="299">
        <f t="shared" si="408"/>
        <v>172514.3</v>
      </c>
      <c r="O2265" s="303">
        <v>0</v>
      </c>
      <c r="P2265" s="303">
        <v>0</v>
      </c>
      <c r="Q2265" s="305">
        <v>0</v>
      </c>
      <c r="R2265" s="256">
        <f t="shared" si="409"/>
        <v>175497.62999999998</v>
      </c>
      <c r="S2265" s="256">
        <f t="shared" si="410"/>
        <v>129710</v>
      </c>
      <c r="T2265" s="303">
        <f t="shared" si="411"/>
        <v>171207.32328625393</v>
      </c>
      <c r="U2265" s="303">
        <f t="shared" si="412"/>
        <v>47349.835576416903</v>
      </c>
      <c r="V2265" s="256">
        <f t="shared" si="413"/>
        <v>129710</v>
      </c>
    </row>
    <row r="2266" spans="2:22" x14ac:dyDescent="0.2">
      <c r="B2266" s="259">
        <v>107</v>
      </c>
      <c r="C2266" s="268" t="s">
        <v>27</v>
      </c>
      <c r="D2266" s="262" t="s">
        <v>1426</v>
      </c>
      <c r="E2266" s="260">
        <v>1</v>
      </c>
      <c r="F2266" s="256">
        <v>283410</v>
      </c>
      <c r="G2266" s="256">
        <f t="shared" si="403"/>
        <v>53847.9</v>
      </c>
      <c r="H2266" s="256">
        <f t="shared" si="404"/>
        <v>337257.9</v>
      </c>
      <c r="I2266" s="256">
        <v>150000</v>
      </c>
      <c r="J2266" s="256">
        <f t="shared" si="405"/>
        <v>28500</v>
      </c>
      <c r="K2266" s="256">
        <f t="shared" si="406"/>
        <v>178500</v>
      </c>
      <c r="L2266" s="256">
        <v>201000</v>
      </c>
      <c r="M2266" s="256">
        <f t="shared" si="407"/>
        <v>38190</v>
      </c>
      <c r="N2266" s="299">
        <f t="shared" si="408"/>
        <v>239190</v>
      </c>
      <c r="O2266" s="303">
        <v>0</v>
      </c>
      <c r="P2266" s="303">
        <v>0</v>
      </c>
      <c r="Q2266" s="305">
        <v>0</v>
      </c>
      <c r="R2266" s="256">
        <f t="shared" si="409"/>
        <v>251649.30000000002</v>
      </c>
      <c r="S2266" s="256">
        <f t="shared" si="410"/>
        <v>178500</v>
      </c>
      <c r="T2266" s="303">
        <f t="shared" si="411"/>
        <v>243284.50930693661</v>
      </c>
      <c r="U2266" s="303">
        <f t="shared" si="412"/>
        <v>80108.946569468855</v>
      </c>
      <c r="V2266" s="256">
        <f t="shared" si="413"/>
        <v>178500</v>
      </c>
    </row>
    <row r="2267" spans="2:22" x14ac:dyDescent="0.2">
      <c r="B2267" s="259">
        <v>108</v>
      </c>
      <c r="C2267" s="268" t="s">
        <v>27</v>
      </c>
      <c r="D2267" s="262" t="s">
        <v>1427</v>
      </c>
      <c r="E2267" s="260">
        <v>1</v>
      </c>
      <c r="F2267" s="256">
        <v>657913.19999999995</v>
      </c>
      <c r="G2267" s="256">
        <f t="shared" si="403"/>
        <v>125003.50799999999</v>
      </c>
      <c r="H2267" s="256">
        <f t="shared" si="404"/>
        <v>782916.70799999998</v>
      </c>
      <c r="I2267" s="256">
        <v>334000</v>
      </c>
      <c r="J2267" s="256">
        <f t="shared" si="405"/>
        <v>63460</v>
      </c>
      <c r="K2267" s="256">
        <f t="shared" si="406"/>
        <v>397460</v>
      </c>
      <c r="L2267" s="256">
        <v>447560</v>
      </c>
      <c r="M2267" s="256">
        <f t="shared" si="407"/>
        <v>85036.4</v>
      </c>
      <c r="N2267" s="299">
        <f t="shared" si="408"/>
        <v>532596.4</v>
      </c>
      <c r="O2267" s="303">
        <v>0</v>
      </c>
      <c r="P2267" s="303">
        <v>0</v>
      </c>
      <c r="Q2267" s="305">
        <v>0</v>
      </c>
      <c r="R2267" s="256">
        <f t="shared" si="409"/>
        <v>570991.03599999996</v>
      </c>
      <c r="S2267" s="256">
        <f t="shared" si="410"/>
        <v>397460</v>
      </c>
      <c r="T2267" s="303">
        <f t="shared" si="411"/>
        <v>549290.90146484005</v>
      </c>
      <c r="U2267" s="303">
        <f t="shared" si="412"/>
        <v>195575.63624012246</v>
      </c>
      <c r="V2267" s="256">
        <f t="shared" si="413"/>
        <v>397460</v>
      </c>
    </row>
    <row r="2268" spans="2:22" x14ac:dyDescent="0.2">
      <c r="B2268" s="259">
        <v>109</v>
      </c>
      <c r="C2268" s="268" t="s">
        <v>27</v>
      </c>
      <c r="D2268" s="262" t="s">
        <v>1428</v>
      </c>
      <c r="E2268" s="260">
        <v>1</v>
      </c>
      <c r="F2268" s="256">
        <v>247900</v>
      </c>
      <c r="G2268" s="256">
        <f t="shared" si="403"/>
        <v>47101</v>
      </c>
      <c r="H2268" s="256">
        <f t="shared" si="404"/>
        <v>295001</v>
      </c>
      <c r="I2268" s="256">
        <v>125000</v>
      </c>
      <c r="J2268" s="256">
        <f t="shared" si="405"/>
        <v>23750</v>
      </c>
      <c r="K2268" s="256">
        <f t="shared" si="406"/>
        <v>148750</v>
      </c>
      <c r="L2268" s="256">
        <v>167500</v>
      </c>
      <c r="M2268" s="256">
        <f t="shared" si="407"/>
        <v>31825</v>
      </c>
      <c r="N2268" s="299">
        <f t="shared" si="408"/>
        <v>199325</v>
      </c>
      <c r="O2268" s="303">
        <v>0</v>
      </c>
      <c r="P2268" s="303">
        <v>0</v>
      </c>
      <c r="Q2268" s="305">
        <v>0</v>
      </c>
      <c r="R2268" s="256">
        <f t="shared" si="409"/>
        <v>214358.66666666666</v>
      </c>
      <c r="S2268" s="256">
        <f t="shared" si="410"/>
        <v>148750</v>
      </c>
      <c r="T2268" s="303">
        <f t="shared" si="411"/>
        <v>206038.04090453437</v>
      </c>
      <c r="U2268" s="303">
        <f t="shared" si="412"/>
        <v>74275.481151813001</v>
      </c>
      <c r="V2268" s="256">
        <f t="shared" si="413"/>
        <v>148750</v>
      </c>
    </row>
    <row r="2269" spans="2:22" x14ac:dyDescent="0.2">
      <c r="B2269" s="259">
        <v>110</v>
      </c>
      <c r="C2269" s="268" t="s">
        <v>27</v>
      </c>
      <c r="D2269" s="262" t="s">
        <v>1429</v>
      </c>
      <c r="E2269" s="260">
        <v>1</v>
      </c>
      <c r="F2269" s="256">
        <v>535704</v>
      </c>
      <c r="G2269" s="256">
        <f t="shared" si="403"/>
        <v>101783.76</v>
      </c>
      <c r="H2269" s="256">
        <f t="shared" si="404"/>
        <v>637487.76</v>
      </c>
      <c r="I2269" s="256">
        <v>303000</v>
      </c>
      <c r="J2269" s="256">
        <f t="shared" si="405"/>
        <v>57570</v>
      </c>
      <c r="K2269" s="256">
        <f t="shared" si="406"/>
        <v>360570</v>
      </c>
      <c r="L2269" s="256">
        <v>412080</v>
      </c>
      <c r="M2269" s="256">
        <f t="shared" si="407"/>
        <v>78295.199999999997</v>
      </c>
      <c r="N2269" s="299">
        <f t="shared" si="408"/>
        <v>490375.2</v>
      </c>
      <c r="O2269" s="303">
        <v>0</v>
      </c>
      <c r="P2269" s="303">
        <v>0</v>
      </c>
      <c r="Q2269" s="305">
        <v>0</v>
      </c>
      <c r="R2269" s="256">
        <f t="shared" si="409"/>
        <v>496144.32</v>
      </c>
      <c r="S2269" s="256">
        <f t="shared" si="410"/>
        <v>360570</v>
      </c>
      <c r="T2269" s="303">
        <f t="shared" si="411"/>
        <v>483055.07172496675</v>
      </c>
      <c r="U2269" s="303">
        <f t="shared" si="412"/>
        <v>138548.9931758267</v>
      </c>
      <c r="V2269" s="256">
        <f t="shared" si="413"/>
        <v>360570</v>
      </c>
    </row>
    <row r="2270" spans="2:22" x14ac:dyDescent="0.2">
      <c r="B2270" s="259">
        <v>111</v>
      </c>
      <c r="C2270" s="268" t="s">
        <v>27</v>
      </c>
      <c r="D2270" s="262" t="s">
        <v>1430</v>
      </c>
      <c r="E2270" s="260">
        <v>1</v>
      </c>
      <c r="F2270" s="256">
        <v>304756.2</v>
      </c>
      <c r="G2270" s="256">
        <f t="shared" si="403"/>
        <v>57903.678</v>
      </c>
      <c r="H2270" s="256">
        <f t="shared" si="404"/>
        <v>362659.87800000003</v>
      </c>
      <c r="I2270" s="256">
        <v>171000</v>
      </c>
      <c r="J2270" s="256">
        <f t="shared" si="405"/>
        <v>32490</v>
      </c>
      <c r="K2270" s="256">
        <f t="shared" si="406"/>
        <v>203490</v>
      </c>
      <c r="L2270" s="256">
        <v>227430</v>
      </c>
      <c r="M2270" s="256">
        <f t="shared" si="407"/>
        <v>43211.7</v>
      </c>
      <c r="N2270" s="299">
        <f t="shared" si="408"/>
        <v>270641.7</v>
      </c>
      <c r="O2270" s="303">
        <v>0</v>
      </c>
      <c r="P2270" s="303">
        <v>0</v>
      </c>
      <c r="Q2270" s="305">
        <v>0</v>
      </c>
      <c r="R2270" s="256">
        <f t="shared" si="409"/>
        <v>278930.52600000001</v>
      </c>
      <c r="S2270" s="256">
        <f t="shared" si="410"/>
        <v>203490</v>
      </c>
      <c r="T2270" s="303">
        <f t="shared" si="411"/>
        <v>271318.30706568673</v>
      </c>
      <c r="U2270" s="303">
        <f t="shared" si="412"/>
        <v>79908.015824305432</v>
      </c>
      <c r="V2270" s="256">
        <f t="shared" si="413"/>
        <v>203490</v>
      </c>
    </row>
    <row r="2271" spans="2:22" x14ac:dyDescent="0.2">
      <c r="B2271" s="259">
        <v>112</v>
      </c>
      <c r="C2271" s="268" t="s">
        <v>27</v>
      </c>
      <c r="D2271" s="262" t="s">
        <v>1431</v>
      </c>
      <c r="E2271" s="260">
        <v>1</v>
      </c>
      <c r="F2271" s="256">
        <v>496223</v>
      </c>
      <c r="G2271" s="256">
        <f t="shared" si="403"/>
        <v>94282.37</v>
      </c>
      <c r="H2271" s="256">
        <f t="shared" si="404"/>
        <v>590505.37</v>
      </c>
      <c r="I2271" s="256">
        <v>287000</v>
      </c>
      <c r="J2271" s="256">
        <f t="shared" si="405"/>
        <v>54530</v>
      </c>
      <c r="K2271" s="256">
        <f t="shared" si="406"/>
        <v>341530</v>
      </c>
      <c r="L2271" s="256">
        <v>381710</v>
      </c>
      <c r="M2271" s="256">
        <f t="shared" si="407"/>
        <v>72524.899999999994</v>
      </c>
      <c r="N2271" s="299">
        <f t="shared" si="408"/>
        <v>454234.9</v>
      </c>
      <c r="O2271" s="303">
        <v>0</v>
      </c>
      <c r="P2271" s="303">
        <v>0</v>
      </c>
      <c r="Q2271" s="305">
        <v>0</v>
      </c>
      <c r="R2271" s="256">
        <f t="shared" si="409"/>
        <v>462090.09</v>
      </c>
      <c r="S2271" s="256">
        <f t="shared" si="410"/>
        <v>341530</v>
      </c>
      <c r="T2271" s="303">
        <f t="shared" si="411"/>
        <v>450793.59434087051</v>
      </c>
      <c r="U2271" s="303">
        <f t="shared" si="412"/>
        <v>124673.42027918888</v>
      </c>
      <c r="V2271" s="256">
        <f t="shared" si="413"/>
        <v>341530</v>
      </c>
    </row>
    <row r="2272" spans="2:22" x14ac:dyDescent="0.2">
      <c r="B2272" s="259">
        <v>113</v>
      </c>
      <c r="C2272" s="268" t="s">
        <v>27</v>
      </c>
      <c r="D2272" s="262" t="s">
        <v>1432</v>
      </c>
      <c r="E2272" s="260">
        <v>1</v>
      </c>
      <c r="F2272" s="256">
        <v>431595</v>
      </c>
      <c r="G2272" s="256">
        <f t="shared" si="403"/>
        <v>82003.05</v>
      </c>
      <c r="H2272" s="256">
        <f t="shared" si="404"/>
        <v>513598.05</v>
      </c>
      <c r="I2272" s="256">
        <v>207000</v>
      </c>
      <c r="J2272" s="256">
        <f t="shared" si="405"/>
        <v>39330</v>
      </c>
      <c r="K2272" s="256">
        <f t="shared" si="406"/>
        <v>246330</v>
      </c>
      <c r="L2272" s="256">
        <v>287730</v>
      </c>
      <c r="M2272" s="256">
        <f t="shared" si="407"/>
        <v>54668.7</v>
      </c>
      <c r="N2272" s="299">
        <f t="shared" si="408"/>
        <v>342398.7</v>
      </c>
      <c r="O2272" s="303">
        <v>0</v>
      </c>
      <c r="P2272" s="303">
        <v>0</v>
      </c>
      <c r="Q2272" s="305">
        <v>0</v>
      </c>
      <c r="R2272" s="256">
        <f t="shared" si="409"/>
        <v>367442.25</v>
      </c>
      <c r="S2272" s="256">
        <f t="shared" si="410"/>
        <v>246330</v>
      </c>
      <c r="T2272" s="303">
        <f t="shared" si="411"/>
        <v>351202.49566848314</v>
      </c>
      <c r="U2272" s="303">
        <f t="shared" si="412"/>
        <v>135382.5586445776</v>
      </c>
      <c r="V2272" s="256">
        <f t="shared" si="413"/>
        <v>246330</v>
      </c>
    </row>
    <row r="2273" spans="2:22" x14ac:dyDescent="0.2">
      <c r="B2273" s="259">
        <v>114</v>
      </c>
      <c r="C2273" s="268" t="s">
        <v>27</v>
      </c>
      <c r="D2273" s="262" t="s">
        <v>1433</v>
      </c>
      <c r="E2273" s="260">
        <v>1</v>
      </c>
      <c r="F2273" s="256">
        <v>552160</v>
      </c>
      <c r="G2273" s="256">
        <f t="shared" si="403"/>
        <v>104910.39999999999</v>
      </c>
      <c r="H2273" s="256">
        <f t="shared" si="404"/>
        <v>657070.4</v>
      </c>
      <c r="I2273" s="256">
        <v>272000</v>
      </c>
      <c r="J2273" s="256">
        <f t="shared" si="405"/>
        <v>51680</v>
      </c>
      <c r="K2273" s="256">
        <f t="shared" si="406"/>
        <v>323680</v>
      </c>
      <c r="L2273" s="256">
        <v>380800</v>
      </c>
      <c r="M2273" s="256">
        <f t="shared" si="407"/>
        <v>72352</v>
      </c>
      <c r="N2273" s="299">
        <f t="shared" si="408"/>
        <v>453152</v>
      </c>
      <c r="O2273" s="303">
        <v>0</v>
      </c>
      <c r="P2273" s="303">
        <v>0</v>
      </c>
      <c r="Q2273" s="305">
        <v>0</v>
      </c>
      <c r="R2273" s="256">
        <f t="shared" si="409"/>
        <v>477967.46666666662</v>
      </c>
      <c r="S2273" s="256">
        <f t="shared" si="410"/>
        <v>323680</v>
      </c>
      <c r="T2273" s="303">
        <f t="shared" si="411"/>
        <v>458483.6891287372</v>
      </c>
      <c r="U2273" s="303">
        <f t="shared" si="412"/>
        <v>168074.82037013565</v>
      </c>
      <c r="V2273" s="256">
        <f t="shared" si="413"/>
        <v>323680</v>
      </c>
    </row>
    <row r="2274" spans="2:22" x14ac:dyDescent="0.2">
      <c r="B2274" s="259">
        <v>115</v>
      </c>
      <c r="C2274" s="268" t="s">
        <v>27</v>
      </c>
      <c r="D2274" s="262" t="s">
        <v>684</v>
      </c>
      <c r="E2274" s="260">
        <v>1</v>
      </c>
      <c r="F2274" s="256">
        <v>465696</v>
      </c>
      <c r="G2274" s="256">
        <f t="shared" si="403"/>
        <v>88482.240000000005</v>
      </c>
      <c r="H2274" s="256">
        <f t="shared" si="404"/>
        <v>554178.24</v>
      </c>
      <c r="I2274" s="256">
        <v>252000</v>
      </c>
      <c r="J2274" s="256">
        <f t="shared" si="405"/>
        <v>47880</v>
      </c>
      <c r="K2274" s="256">
        <f t="shared" si="406"/>
        <v>299880</v>
      </c>
      <c r="L2274" s="256">
        <v>352800</v>
      </c>
      <c r="M2274" s="256">
        <f t="shared" si="407"/>
        <v>67032</v>
      </c>
      <c r="N2274" s="299">
        <f t="shared" si="408"/>
        <v>419832</v>
      </c>
      <c r="O2274" s="303">
        <v>0</v>
      </c>
      <c r="P2274" s="303">
        <v>0</v>
      </c>
      <c r="Q2274" s="305">
        <v>0</v>
      </c>
      <c r="R2274" s="256">
        <f t="shared" si="409"/>
        <v>424630.08</v>
      </c>
      <c r="S2274" s="256">
        <f t="shared" si="410"/>
        <v>299880</v>
      </c>
      <c r="T2274" s="303">
        <f t="shared" si="411"/>
        <v>411677.85215371242</v>
      </c>
      <c r="U2274" s="303">
        <f t="shared" si="412"/>
        <v>127216.99923964243</v>
      </c>
      <c r="V2274" s="256">
        <f t="shared" si="413"/>
        <v>299880</v>
      </c>
    </row>
    <row r="2275" spans="2:22" x14ac:dyDescent="0.2">
      <c r="B2275" s="259">
        <v>116</v>
      </c>
      <c r="C2275" s="268" t="s">
        <v>27</v>
      </c>
      <c r="D2275" s="262" t="s">
        <v>1434</v>
      </c>
      <c r="E2275" s="260">
        <v>1</v>
      </c>
      <c r="F2275" s="256">
        <v>575771.19999999995</v>
      </c>
      <c r="G2275" s="256">
        <f t="shared" si="403"/>
        <v>109396.52799999999</v>
      </c>
      <c r="H2275" s="256">
        <f t="shared" si="404"/>
        <v>685167.72799999989</v>
      </c>
      <c r="I2275" s="256">
        <v>328000</v>
      </c>
      <c r="J2275" s="256">
        <f t="shared" si="405"/>
        <v>62320</v>
      </c>
      <c r="K2275" s="256">
        <f t="shared" si="406"/>
        <v>390320</v>
      </c>
      <c r="L2275" s="256">
        <v>439520</v>
      </c>
      <c r="M2275" s="256">
        <f t="shared" si="407"/>
        <v>83508.800000000003</v>
      </c>
      <c r="N2275" s="299">
        <f t="shared" si="408"/>
        <v>523028.8</v>
      </c>
      <c r="O2275" s="303">
        <v>0</v>
      </c>
      <c r="P2275" s="303">
        <v>0</v>
      </c>
      <c r="Q2275" s="305">
        <v>0</v>
      </c>
      <c r="R2275" s="256">
        <f t="shared" si="409"/>
        <v>532838.84266666661</v>
      </c>
      <c r="S2275" s="256">
        <f t="shared" si="410"/>
        <v>390320</v>
      </c>
      <c r="T2275" s="303">
        <f t="shared" si="411"/>
        <v>519096.10385106807</v>
      </c>
      <c r="U2275" s="303">
        <f t="shared" si="412"/>
        <v>147668.4576323996</v>
      </c>
      <c r="V2275" s="256">
        <f t="shared" si="413"/>
        <v>390320</v>
      </c>
    </row>
    <row r="2276" spans="2:22" x14ac:dyDescent="0.2">
      <c r="B2276" s="259">
        <v>117</v>
      </c>
      <c r="C2276" s="268" t="s">
        <v>27</v>
      </c>
      <c r="D2276" s="262" t="s">
        <v>412</v>
      </c>
      <c r="E2276" s="260">
        <v>1</v>
      </c>
      <c r="F2276" s="256">
        <v>5907200</v>
      </c>
      <c r="G2276" s="256">
        <f t="shared" si="403"/>
        <v>1122368</v>
      </c>
      <c r="H2276" s="256">
        <f t="shared" si="404"/>
        <v>7029568</v>
      </c>
      <c r="I2276" s="256">
        <v>3200000</v>
      </c>
      <c r="J2276" s="256">
        <f t="shared" si="405"/>
        <v>608000</v>
      </c>
      <c r="K2276" s="256">
        <f t="shared" si="406"/>
        <v>3808000</v>
      </c>
      <c r="L2276" s="256">
        <v>4160000</v>
      </c>
      <c r="M2276" s="256">
        <f t="shared" si="407"/>
        <v>790400</v>
      </c>
      <c r="N2276" s="299">
        <f t="shared" si="408"/>
        <v>4950400</v>
      </c>
      <c r="O2276" s="303">
        <v>0</v>
      </c>
      <c r="P2276" s="303">
        <v>0</v>
      </c>
      <c r="Q2276" s="305">
        <v>0</v>
      </c>
      <c r="R2276" s="256">
        <f t="shared" si="409"/>
        <v>5262656</v>
      </c>
      <c r="S2276" s="256">
        <f t="shared" si="410"/>
        <v>3808000</v>
      </c>
      <c r="T2276" s="303">
        <f t="shared" si="411"/>
        <v>5098259.7216320075</v>
      </c>
      <c r="U2276" s="303">
        <f t="shared" si="412"/>
        <v>1633325.7335289859</v>
      </c>
      <c r="V2276" s="256">
        <f t="shared" si="413"/>
        <v>3808000</v>
      </c>
    </row>
    <row r="2277" spans="2:22" x14ac:dyDescent="0.2">
      <c r="B2277" s="259">
        <v>118</v>
      </c>
      <c r="C2277" s="268" t="s">
        <v>27</v>
      </c>
      <c r="D2277" s="262" t="s">
        <v>222</v>
      </c>
      <c r="E2277" s="260">
        <v>1</v>
      </c>
      <c r="F2277" s="256">
        <v>471852</v>
      </c>
      <c r="G2277" s="256">
        <f t="shared" si="403"/>
        <v>89651.88</v>
      </c>
      <c r="H2277" s="256">
        <f t="shared" si="404"/>
        <v>561503.88</v>
      </c>
      <c r="I2277" s="256">
        <v>257000</v>
      </c>
      <c r="J2277" s="256">
        <f t="shared" si="405"/>
        <v>48830</v>
      </c>
      <c r="K2277" s="256">
        <f t="shared" si="406"/>
        <v>305830</v>
      </c>
      <c r="L2277" s="256">
        <v>346950</v>
      </c>
      <c r="M2277" s="256">
        <f t="shared" si="407"/>
        <v>65920.5</v>
      </c>
      <c r="N2277" s="299">
        <f t="shared" si="408"/>
        <v>412870.5</v>
      </c>
      <c r="O2277" s="303">
        <v>0</v>
      </c>
      <c r="P2277" s="303">
        <v>0</v>
      </c>
      <c r="Q2277" s="305">
        <v>0</v>
      </c>
      <c r="R2277" s="256">
        <f t="shared" si="409"/>
        <v>426734.79333333328</v>
      </c>
      <c r="S2277" s="256">
        <f t="shared" si="410"/>
        <v>305830</v>
      </c>
      <c r="T2277" s="303">
        <f t="shared" si="411"/>
        <v>413887.42652163067</v>
      </c>
      <c r="U2277" s="303">
        <f t="shared" si="412"/>
        <v>128399.56074998157</v>
      </c>
      <c r="V2277" s="256">
        <f t="shared" si="413"/>
        <v>305830</v>
      </c>
    </row>
    <row r="2278" spans="2:22" x14ac:dyDescent="0.2">
      <c r="B2278" s="259">
        <v>119</v>
      </c>
      <c r="C2278" s="268" t="s">
        <v>27</v>
      </c>
      <c r="D2278" s="262" t="s">
        <v>1435</v>
      </c>
      <c r="E2278" s="260">
        <v>1</v>
      </c>
      <c r="F2278" s="256">
        <v>343267.2</v>
      </c>
      <c r="G2278" s="256">
        <f t="shared" si="403"/>
        <v>65220.768000000004</v>
      </c>
      <c r="H2278" s="256">
        <f t="shared" si="404"/>
        <v>408487.96799999999</v>
      </c>
      <c r="I2278" s="256">
        <v>174000</v>
      </c>
      <c r="J2278" s="256">
        <f t="shared" si="405"/>
        <v>33060</v>
      </c>
      <c r="K2278" s="256">
        <f t="shared" si="406"/>
        <v>207060</v>
      </c>
      <c r="L2278" s="256">
        <v>238380</v>
      </c>
      <c r="M2278" s="256">
        <f t="shared" si="407"/>
        <v>45292.2</v>
      </c>
      <c r="N2278" s="299">
        <f t="shared" si="408"/>
        <v>283672.2</v>
      </c>
      <c r="O2278" s="303">
        <v>0</v>
      </c>
      <c r="P2278" s="303">
        <v>0</v>
      </c>
      <c r="Q2278" s="305">
        <v>0</v>
      </c>
      <c r="R2278" s="256">
        <f t="shared" si="409"/>
        <v>299740.05600000004</v>
      </c>
      <c r="S2278" s="256">
        <f t="shared" si="410"/>
        <v>207060</v>
      </c>
      <c r="T2278" s="303">
        <f t="shared" si="411"/>
        <v>288423.5724768581</v>
      </c>
      <c r="U2278" s="303">
        <f t="shared" si="412"/>
        <v>101670.73605752927</v>
      </c>
      <c r="V2278" s="256">
        <f t="shared" si="413"/>
        <v>207060</v>
      </c>
    </row>
    <row r="2279" spans="2:22" x14ac:dyDescent="0.2">
      <c r="B2279" s="259">
        <v>120</v>
      </c>
      <c r="C2279" s="268" t="s">
        <v>27</v>
      </c>
      <c r="D2279" s="262" t="s">
        <v>1436</v>
      </c>
      <c r="E2279" s="260">
        <v>1</v>
      </c>
      <c r="F2279" s="256">
        <v>686715.6</v>
      </c>
      <c r="G2279" s="256">
        <f t="shared" si="403"/>
        <v>130475.96399999999</v>
      </c>
      <c r="H2279" s="256">
        <f t="shared" si="404"/>
        <v>817191.56400000001</v>
      </c>
      <c r="I2279" s="256">
        <v>358000</v>
      </c>
      <c r="J2279" s="256">
        <f t="shared" si="405"/>
        <v>68020</v>
      </c>
      <c r="K2279" s="256">
        <f t="shared" si="406"/>
        <v>426020</v>
      </c>
      <c r="L2279" s="256">
        <v>497620</v>
      </c>
      <c r="M2279" s="256">
        <f t="shared" si="407"/>
        <v>94547.8</v>
      </c>
      <c r="N2279" s="299">
        <f t="shared" si="408"/>
        <v>592167.80000000005</v>
      </c>
      <c r="O2279" s="303">
        <v>0</v>
      </c>
      <c r="P2279" s="303">
        <v>0</v>
      </c>
      <c r="Q2279" s="305">
        <v>0</v>
      </c>
      <c r="R2279" s="256">
        <f t="shared" si="409"/>
        <v>611793.12133333331</v>
      </c>
      <c r="S2279" s="256">
        <f t="shared" si="410"/>
        <v>426020</v>
      </c>
      <c r="T2279" s="303">
        <f t="shared" si="411"/>
        <v>590744.3142212017</v>
      </c>
      <c r="U2279" s="303">
        <f t="shared" si="412"/>
        <v>196322.85411695935</v>
      </c>
      <c r="V2279" s="256">
        <f t="shared" si="413"/>
        <v>426020</v>
      </c>
    </row>
    <row r="2280" spans="2:22" x14ac:dyDescent="0.2">
      <c r="B2280" s="259">
        <v>121</v>
      </c>
      <c r="C2280" s="268" t="s">
        <v>27</v>
      </c>
      <c r="D2280" s="262" t="s">
        <v>1437</v>
      </c>
      <c r="E2280" s="260">
        <v>1</v>
      </c>
      <c r="F2280" s="256">
        <v>516600</v>
      </c>
      <c r="G2280" s="256">
        <f t="shared" si="403"/>
        <v>98154</v>
      </c>
      <c r="H2280" s="256">
        <f t="shared" si="404"/>
        <v>614754</v>
      </c>
      <c r="I2280" s="256">
        <v>246000</v>
      </c>
      <c r="J2280" s="256">
        <f t="shared" si="405"/>
        <v>46740</v>
      </c>
      <c r="K2280" s="256">
        <f t="shared" si="406"/>
        <v>292740</v>
      </c>
      <c r="L2280" s="256">
        <v>344400</v>
      </c>
      <c r="M2280" s="256">
        <f t="shared" si="407"/>
        <v>65436</v>
      </c>
      <c r="N2280" s="299">
        <f t="shared" si="408"/>
        <v>409836</v>
      </c>
      <c r="O2280" s="303">
        <v>0</v>
      </c>
      <c r="P2280" s="303">
        <v>0</v>
      </c>
      <c r="Q2280" s="305">
        <v>0</v>
      </c>
      <c r="R2280" s="256">
        <f t="shared" si="409"/>
        <v>439110</v>
      </c>
      <c r="S2280" s="256">
        <f t="shared" si="410"/>
        <v>292740</v>
      </c>
      <c r="T2280" s="303">
        <f t="shared" si="411"/>
        <v>419370.46900473599</v>
      </c>
      <c r="U2280" s="303">
        <f t="shared" si="412"/>
        <v>162990.73395748605</v>
      </c>
      <c r="V2280" s="256">
        <f t="shared" si="413"/>
        <v>292740</v>
      </c>
    </row>
    <row r="2281" spans="2:22" x14ac:dyDescent="0.2">
      <c r="B2281" s="259">
        <v>122</v>
      </c>
      <c r="C2281" s="268" t="s">
        <v>27</v>
      </c>
      <c r="D2281" s="262" t="s">
        <v>1438</v>
      </c>
      <c r="E2281" s="260">
        <v>1</v>
      </c>
      <c r="F2281" s="256">
        <v>6006000</v>
      </c>
      <c r="G2281" s="256">
        <f t="shared" si="403"/>
        <v>1141140</v>
      </c>
      <c r="H2281" s="256">
        <f t="shared" si="404"/>
        <v>7147140</v>
      </c>
      <c r="I2281" s="256">
        <v>3500000</v>
      </c>
      <c r="J2281" s="256">
        <f t="shared" si="405"/>
        <v>665000</v>
      </c>
      <c r="K2281" s="256">
        <f t="shared" si="406"/>
        <v>4165000</v>
      </c>
      <c r="L2281" s="256">
        <v>4550000</v>
      </c>
      <c r="M2281" s="256">
        <f t="shared" si="407"/>
        <v>864500</v>
      </c>
      <c r="N2281" s="299">
        <f t="shared" si="408"/>
        <v>5414500</v>
      </c>
      <c r="O2281" s="303">
        <v>0</v>
      </c>
      <c r="P2281" s="303">
        <v>0</v>
      </c>
      <c r="Q2281" s="305">
        <v>0</v>
      </c>
      <c r="R2281" s="256">
        <f t="shared" si="409"/>
        <v>5575546.666666667</v>
      </c>
      <c r="S2281" s="256">
        <f t="shared" si="410"/>
        <v>4165000</v>
      </c>
      <c r="T2281" s="303">
        <f t="shared" si="411"/>
        <v>5442125.4781965958</v>
      </c>
      <c r="U2281" s="303">
        <f t="shared" si="412"/>
        <v>1497578.6345074959</v>
      </c>
      <c r="V2281" s="256">
        <f t="shared" si="413"/>
        <v>4165000</v>
      </c>
    </row>
    <row r="2282" spans="2:22" x14ac:dyDescent="0.2">
      <c r="B2282" s="259">
        <v>123</v>
      </c>
      <c r="C2282" s="268" t="s">
        <v>27</v>
      </c>
      <c r="D2282" s="262" t="s">
        <v>1439</v>
      </c>
      <c r="E2282" s="260">
        <v>1</v>
      </c>
      <c r="F2282" s="256">
        <v>546767</v>
      </c>
      <c r="G2282" s="256">
        <f t="shared" si="403"/>
        <v>103885.73</v>
      </c>
      <c r="H2282" s="256">
        <f t="shared" si="404"/>
        <v>650652.73</v>
      </c>
      <c r="I2282" s="256">
        <v>307000</v>
      </c>
      <c r="J2282" s="256">
        <f t="shared" si="405"/>
        <v>58330</v>
      </c>
      <c r="K2282" s="256">
        <f t="shared" si="406"/>
        <v>365330</v>
      </c>
      <c r="L2282" s="256">
        <v>420590</v>
      </c>
      <c r="M2282" s="256">
        <f t="shared" si="407"/>
        <v>79912.100000000006</v>
      </c>
      <c r="N2282" s="299">
        <f t="shared" si="408"/>
        <v>500502.1</v>
      </c>
      <c r="O2282" s="303">
        <v>0</v>
      </c>
      <c r="P2282" s="303">
        <v>0</v>
      </c>
      <c r="Q2282" s="305">
        <v>0</v>
      </c>
      <c r="R2282" s="256">
        <f t="shared" si="409"/>
        <v>505494.94333333336</v>
      </c>
      <c r="S2282" s="256">
        <f t="shared" si="410"/>
        <v>365330</v>
      </c>
      <c r="T2282" s="303">
        <f t="shared" si="411"/>
        <v>491828.28241698141</v>
      </c>
      <c r="U2282" s="303">
        <f t="shared" si="412"/>
        <v>142726.87703119058</v>
      </c>
      <c r="V2282" s="256">
        <f t="shared" si="413"/>
        <v>365330</v>
      </c>
    </row>
    <row r="2283" spans="2:22" x14ac:dyDescent="0.2">
      <c r="B2283" s="259">
        <v>124</v>
      </c>
      <c r="C2283" s="268" t="s">
        <v>27</v>
      </c>
      <c r="D2283" s="262" t="s">
        <v>1440</v>
      </c>
      <c r="E2283" s="260">
        <v>1</v>
      </c>
      <c r="F2283" s="256">
        <v>405410.4</v>
      </c>
      <c r="G2283" s="256">
        <f t="shared" si="403"/>
        <v>77027.97600000001</v>
      </c>
      <c r="H2283" s="256">
        <f t="shared" si="404"/>
        <v>482438.37600000005</v>
      </c>
      <c r="I2283" s="256">
        <v>216000</v>
      </c>
      <c r="J2283" s="256">
        <f t="shared" si="405"/>
        <v>41040</v>
      </c>
      <c r="K2283" s="256">
        <f t="shared" si="406"/>
        <v>257040</v>
      </c>
      <c r="L2283" s="256">
        <v>295920</v>
      </c>
      <c r="M2283" s="256">
        <f t="shared" si="407"/>
        <v>56224.800000000003</v>
      </c>
      <c r="N2283" s="299">
        <f t="shared" si="408"/>
        <v>352144.8</v>
      </c>
      <c r="O2283" s="303">
        <v>0</v>
      </c>
      <c r="P2283" s="303">
        <v>0</v>
      </c>
      <c r="Q2283" s="305">
        <v>0</v>
      </c>
      <c r="R2283" s="256">
        <f t="shared" si="409"/>
        <v>363874.39199999999</v>
      </c>
      <c r="S2283" s="256">
        <f t="shared" si="410"/>
        <v>257040</v>
      </c>
      <c r="T2283" s="303">
        <f t="shared" si="411"/>
        <v>352144.8</v>
      </c>
      <c r="U2283" s="303">
        <f t="shared" si="412"/>
        <v>113156.06246341486</v>
      </c>
      <c r="V2283" s="256">
        <f t="shared" si="413"/>
        <v>257040</v>
      </c>
    </row>
    <row r="2284" spans="2:22" x14ac:dyDescent="0.2">
      <c r="B2284" s="259">
        <v>125</v>
      </c>
      <c r="C2284" s="268" t="s">
        <v>27</v>
      </c>
      <c r="D2284" s="262" t="s">
        <v>1441</v>
      </c>
      <c r="E2284" s="260">
        <v>1</v>
      </c>
      <c r="F2284" s="256">
        <v>506570.4</v>
      </c>
      <c r="G2284" s="256">
        <f t="shared" si="403"/>
        <v>96248.376000000004</v>
      </c>
      <c r="H2284" s="256">
        <f t="shared" si="404"/>
        <v>602818.77600000007</v>
      </c>
      <c r="I2284" s="256">
        <v>276000</v>
      </c>
      <c r="J2284" s="256">
        <f t="shared" si="405"/>
        <v>52440</v>
      </c>
      <c r="K2284" s="256">
        <f t="shared" si="406"/>
        <v>328440</v>
      </c>
      <c r="L2284" s="256">
        <v>380880</v>
      </c>
      <c r="M2284" s="256">
        <f t="shared" si="407"/>
        <v>72367.199999999997</v>
      </c>
      <c r="N2284" s="299">
        <f t="shared" si="408"/>
        <v>453247.2</v>
      </c>
      <c r="O2284" s="303">
        <v>0</v>
      </c>
      <c r="P2284" s="303">
        <v>0</v>
      </c>
      <c r="Q2284" s="305">
        <v>0</v>
      </c>
      <c r="R2284" s="256">
        <f t="shared" si="409"/>
        <v>461501.99200000003</v>
      </c>
      <c r="S2284" s="256">
        <f t="shared" si="410"/>
        <v>328440</v>
      </c>
      <c r="T2284" s="303">
        <f t="shared" si="411"/>
        <v>447705.72512763587</v>
      </c>
      <c r="U2284" s="303">
        <f t="shared" si="412"/>
        <v>137375.52319477094</v>
      </c>
      <c r="V2284" s="256">
        <f t="shared" si="413"/>
        <v>328440</v>
      </c>
    </row>
    <row r="2285" spans="2:22" x14ac:dyDescent="0.2">
      <c r="B2285" s="259">
        <v>126</v>
      </c>
      <c r="C2285" s="268" t="s">
        <v>27</v>
      </c>
      <c r="D2285" s="262" t="s">
        <v>1442</v>
      </c>
      <c r="E2285" s="260">
        <v>1</v>
      </c>
      <c r="F2285" s="256">
        <v>271852</v>
      </c>
      <c r="G2285" s="256">
        <f t="shared" si="403"/>
        <v>51651.88</v>
      </c>
      <c r="H2285" s="256">
        <f t="shared" si="404"/>
        <v>323503.88</v>
      </c>
      <c r="I2285" s="256">
        <v>146000</v>
      </c>
      <c r="J2285" s="256">
        <f t="shared" si="405"/>
        <v>27740</v>
      </c>
      <c r="K2285" s="256">
        <f t="shared" si="406"/>
        <v>173740</v>
      </c>
      <c r="L2285" s="256">
        <v>204400</v>
      </c>
      <c r="M2285" s="256">
        <f t="shared" si="407"/>
        <v>38836</v>
      </c>
      <c r="N2285" s="299">
        <f t="shared" si="408"/>
        <v>243236</v>
      </c>
      <c r="O2285" s="303">
        <v>0</v>
      </c>
      <c r="P2285" s="303">
        <v>0</v>
      </c>
      <c r="Q2285" s="305">
        <v>0</v>
      </c>
      <c r="R2285" s="256">
        <f t="shared" si="409"/>
        <v>246826.62666666668</v>
      </c>
      <c r="S2285" s="256">
        <f t="shared" si="410"/>
        <v>173740</v>
      </c>
      <c r="T2285" s="303">
        <f t="shared" si="411"/>
        <v>239112.55934255675</v>
      </c>
      <c r="U2285" s="303">
        <f t="shared" si="412"/>
        <v>74946.476822183715</v>
      </c>
      <c r="V2285" s="256">
        <f t="shared" si="413"/>
        <v>173740</v>
      </c>
    </row>
    <row r="2286" spans="2:22" x14ac:dyDescent="0.2">
      <c r="B2286" s="259">
        <v>127</v>
      </c>
      <c r="C2286" s="268" t="s">
        <v>27</v>
      </c>
      <c r="D2286" s="262" t="s">
        <v>1443</v>
      </c>
      <c r="E2286" s="260">
        <v>1</v>
      </c>
      <c r="F2286" s="256">
        <v>622528</v>
      </c>
      <c r="G2286" s="256">
        <f t="shared" si="403"/>
        <v>118280.32000000001</v>
      </c>
      <c r="H2286" s="256">
        <f t="shared" si="404"/>
        <v>740808.32000000007</v>
      </c>
      <c r="I2286" s="256">
        <v>320000</v>
      </c>
      <c r="J2286" s="256">
        <f t="shared" si="405"/>
        <v>60800</v>
      </c>
      <c r="K2286" s="256">
        <f t="shared" si="406"/>
        <v>380800</v>
      </c>
      <c r="L2286" s="256">
        <v>438400</v>
      </c>
      <c r="M2286" s="256">
        <f t="shared" si="407"/>
        <v>83296</v>
      </c>
      <c r="N2286" s="299">
        <f t="shared" si="408"/>
        <v>521696</v>
      </c>
      <c r="O2286" s="303">
        <v>0</v>
      </c>
      <c r="P2286" s="303">
        <v>0</v>
      </c>
      <c r="Q2286" s="305">
        <v>0</v>
      </c>
      <c r="R2286" s="256">
        <f t="shared" si="409"/>
        <v>547768.10666666669</v>
      </c>
      <c r="S2286" s="256">
        <f t="shared" si="410"/>
        <v>380800</v>
      </c>
      <c r="T2286" s="303">
        <f t="shared" si="411"/>
        <v>527966.98500322108</v>
      </c>
      <c r="U2286" s="303">
        <f t="shared" si="412"/>
        <v>181414.75595120181</v>
      </c>
      <c r="V2286" s="256">
        <f t="shared" si="413"/>
        <v>380800</v>
      </c>
    </row>
    <row r="2287" spans="2:22" x14ac:dyDescent="0.2">
      <c r="B2287" s="259">
        <v>128</v>
      </c>
      <c r="C2287" s="268" t="s">
        <v>27</v>
      </c>
      <c r="D2287" s="262" t="s">
        <v>1444</v>
      </c>
      <c r="E2287" s="260">
        <v>1</v>
      </c>
      <c r="F2287" s="256">
        <v>480076.79999999999</v>
      </c>
      <c r="G2287" s="256">
        <f t="shared" si="403"/>
        <v>91214.592000000004</v>
      </c>
      <c r="H2287" s="256">
        <f t="shared" si="404"/>
        <v>571291.39199999999</v>
      </c>
      <c r="I2287" s="256">
        <v>256000</v>
      </c>
      <c r="J2287" s="256">
        <f t="shared" si="405"/>
        <v>48640</v>
      </c>
      <c r="K2287" s="256">
        <f t="shared" si="406"/>
        <v>304640</v>
      </c>
      <c r="L2287" s="256">
        <v>340480</v>
      </c>
      <c r="M2287" s="256">
        <f t="shared" si="407"/>
        <v>64691.200000000004</v>
      </c>
      <c r="N2287" s="299">
        <f t="shared" si="408"/>
        <v>405171.20000000001</v>
      </c>
      <c r="O2287" s="303">
        <v>0</v>
      </c>
      <c r="P2287" s="303">
        <v>0</v>
      </c>
      <c r="Q2287" s="305">
        <v>0</v>
      </c>
      <c r="R2287" s="256">
        <f t="shared" si="409"/>
        <v>427034.19733333332</v>
      </c>
      <c r="S2287" s="256">
        <f t="shared" si="410"/>
        <v>304640</v>
      </c>
      <c r="T2287" s="303">
        <f t="shared" si="411"/>
        <v>413137.28539764381</v>
      </c>
      <c r="U2287" s="303">
        <f t="shared" si="412"/>
        <v>134663.41078103744</v>
      </c>
      <c r="V2287" s="256">
        <f t="shared" si="413"/>
        <v>304640</v>
      </c>
    </row>
    <row r="2288" spans="2:22" x14ac:dyDescent="0.2">
      <c r="B2288" s="259">
        <v>129</v>
      </c>
      <c r="C2288" s="268" t="s">
        <v>27</v>
      </c>
      <c r="D2288" s="262" t="s">
        <v>1445</v>
      </c>
      <c r="E2288" s="260">
        <v>1</v>
      </c>
      <c r="F2288" s="256">
        <v>659762.4</v>
      </c>
      <c r="G2288" s="256">
        <f t="shared" ref="G2288:G2351" si="414">+F2288*19%</f>
        <v>125354.856</v>
      </c>
      <c r="H2288" s="256">
        <f t="shared" ref="H2288:H2351" si="415">+G2288+F2288</f>
        <v>785117.25600000005</v>
      </c>
      <c r="I2288" s="256">
        <v>373000</v>
      </c>
      <c r="J2288" s="256">
        <f t="shared" ref="J2288:J2351" si="416">+I2288*19%</f>
        <v>70870</v>
      </c>
      <c r="K2288" s="256">
        <f t="shared" ref="K2288:K2351" si="417">+J2288+I2288</f>
        <v>443870</v>
      </c>
      <c r="L2288" s="256">
        <v>492360</v>
      </c>
      <c r="M2288" s="256">
        <f t="shared" ref="M2288:M2351" si="418">+L2288*19%</f>
        <v>93548.4</v>
      </c>
      <c r="N2288" s="299">
        <f t="shared" ref="N2288:N2351" si="419">+M2288+L2288</f>
        <v>585908.4</v>
      </c>
      <c r="O2288" s="303">
        <v>0</v>
      </c>
      <c r="P2288" s="303">
        <v>0</v>
      </c>
      <c r="Q2288" s="305">
        <v>0</v>
      </c>
      <c r="R2288" s="256">
        <f t="shared" si="409"/>
        <v>604965.21866666665</v>
      </c>
      <c r="S2288" s="256">
        <f t="shared" si="410"/>
        <v>443870</v>
      </c>
      <c r="T2288" s="303">
        <f t="shared" si="411"/>
        <v>588852.71275938454</v>
      </c>
      <c r="U2288" s="303">
        <f t="shared" si="412"/>
        <v>171419.93520344421</v>
      </c>
      <c r="V2288" s="256">
        <f t="shared" si="413"/>
        <v>443870</v>
      </c>
    </row>
    <row r="2289" spans="2:22" x14ac:dyDescent="0.2">
      <c r="B2289" s="259">
        <v>130</v>
      </c>
      <c r="C2289" s="268" t="s">
        <v>27</v>
      </c>
      <c r="D2289" s="262" t="s">
        <v>1446</v>
      </c>
      <c r="E2289" s="260">
        <v>1</v>
      </c>
      <c r="F2289" s="256">
        <v>744192</v>
      </c>
      <c r="G2289" s="256">
        <f t="shared" si="414"/>
        <v>141396.48000000001</v>
      </c>
      <c r="H2289" s="256">
        <f t="shared" si="415"/>
        <v>885588.47999999998</v>
      </c>
      <c r="I2289" s="256">
        <v>380000</v>
      </c>
      <c r="J2289" s="256">
        <f t="shared" si="416"/>
        <v>72200</v>
      </c>
      <c r="K2289" s="256">
        <f t="shared" si="417"/>
        <v>452200</v>
      </c>
      <c r="L2289" s="256">
        <v>516800</v>
      </c>
      <c r="M2289" s="256">
        <f t="shared" si="418"/>
        <v>98192</v>
      </c>
      <c r="N2289" s="299">
        <f t="shared" si="419"/>
        <v>614992</v>
      </c>
      <c r="O2289" s="303">
        <v>0</v>
      </c>
      <c r="P2289" s="303">
        <v>0</v>
      </c>
      <c r="Q2289" s="305">
        <v>0</v>
      </c>
      <c r="R2289" s="256">
        <f t="shared" si="409"/>
        <v>650926.82666666666</v>
      </c>
      <c r="S2289" s="256">
        <f t="shared" si="410"/>
        <v>452200</v>
      </c>
      <c r="T2289" s="303">
        <f t="shared" si="411"/>
        <v>626821.65864794352</v>
      </c>
      <c r="U2289" s="303">
        <f t="shared" si="412"/>
        <v>218917.51294688651</v>
      </c>
      <c r="V2289" s="256">
        <f t="shared" si="413"/>
        <v>452200</v>
      </c>
    </row>
    <row r="2290" spans="2:22" x14ac:dyDescent="0.2">
      <c r="B2290" s="259">
        <v>131</v>
      </c>
      <c r="C2290" s="268" t="s">
        <v>27</v>
      </c>
      <c r="D2290" s="262" t="s">
        <v>1447</v>
      </c>
      <c r="E2290" s="260">
        <v>1</v>
      </c>
      <c r="F2290" s="256">
        <v>880992</v>
      </c>
      <c r="G2290" s="256">
        <f t="shared" si="414"/>
        <v>167388.48000000001</v>
      </c>
      <c r="H2290" s="256">
        <f t="shared" si="415"/>
        <v>1048380.48</v>
      </c>
      <c r="I2290" s="256">
        <v>480000</v>
      </c>
      <c r="J2290" s="256">
        <f t="shared" si="416"/>
        <v>91200</v>
      </c>
      <c r="K2290" s="256">
        <f t="shared" si="417"/>
        <v>571200</v>
      </c>
      <c r="L2290" s="256">
        <v>638400</v>
      </c>
      <c r="M2290" s="256">
        <f t="shared" si="418"/>
        <v>121296</v>
      </c>
      <c r="N2290" s="299">
        <f t="shared" si="419"/>
        <v>759696</v>
      </c>
      <c r="O2290" s="303">
        <v>0</v>
      </c>
      <c r="P2290" s="303">
        <v>0</v>
      </c>
      <c r="Q2290" s="305">
        <v>0</v>
      </c>
      <c r="R2290" s="256">
        <f t="shared" si="409"/>
        <v>793092.16</v>
      </c>
      <c r="S2290" s="256">
        <f t="shared" si="410"/>
        <v>571200</v>
      </c>
      <c r="T2290" s="303">
        <f t="shared" si="411"/>
        <v>769099.13258990669</v>
      </c>
      <c r="U2290" s="303">
        <f t="shared" si="412"/>
        <v>240336.80585860496</v>
      </c>
      <c r="V2290" s="256">
        <f t="shared" si="413"/>
        <v>571200</v>
      </c>
    </row>
    <row r="2291" spans="2:22" x14ac:dyDescent="0.2">
      <c r="B2291" s="259">
        <v>132</v>
      </c>
      <c r="C2291" s="268" t="s">
        <v>27</v>
      </c>
      <c r="D2291" s="262" t="s">
        <v>701</v>
      </c>
      <c r="E2291" s="260">
        <v>1</v>
      </c>
      <c r="F2291" s="256">
        <v>633351</v>
      </c>
      <c r="G2291" s="256">
        <f t="shared" si="414"/>
        <v>120336.69</v>
      </c>
      <c r="H2291" s="256">
        <f t="shared" si="415"/>
        <v>753687.69</v>
      </c>
      <c r="I2291" s="256">
        <v>345000</v>
      </c>
      <c r="J2291" s="256">
        <f t="shared" si="416"/>
        <v>65550</v>
      </c>
      <c r="K2291" s="256">
        <f t="shared" si="417"/>
        <v>410550</v>
      </c>
      <c r="L2291" s="256">
        <v>472650</v>
      </c>
      <c r="M2291" s="256">
        <f t="shared" si="418"/>
        <v>89803.5</v>
      </c>
      <c r="N2291" s="299">
        <f t="shared" si="419"/>
        <v>562453.5</v>
      </c>
      <c r="O2291" s="303">
        <v>0</v>
      </c>
      <c r="P2291" s="303">
        <v>0</v>
      </c>
      <c r="Q2291" s="305">
        <v>0</v>
      </c>
      <c r="R2291" s="256">
        <f t="shared" si="409"/>
        <v>575563.73</v>
      </c>
      <c r="S2291" s="256">
        <f t="shared" si="410"/>
        <v>410550</v>
      </c>
      <c r="T2291" s="303">
        <f t="shared" si="411"/>
        <v>558317.66287375963</v>
      </c>
      <c r="U2291" s="303">
        <f t="shared" si="412"/>
        <v>171944.11060755677</v>
      </c>
      <c r="V2291" s="256">
        <f t="shared" si="413"/>
        <v>410550</v>
      </c>
    </row>
    <row r="2292" spans="2:22" x14ac:dyDescent="0.2">
      <c r="B2292" s="259">
        <v>133</v>
      </c>
      <c r="C2292" s="268" t="s">
        <v>27</v>
      </c>
      <c r="D2292" s="262" t="s">
        <v>1448</v>
      </c>
      <c r="E2292" s="260">
        <v>1</v>
      </c>
      <c r="F2292" s="256">
        <v>842400</v>
      </c>
      <c r="G2292" s="256">
        <f t="shared" si="414"/>
        <v>160056</v>
      </c>
      <c r="H2292" s="256">
        <f t="shared" si="415"/>
        <v>1002456</v>
      </c>
      <c r="I2292" s="256">
        <v>480000</v>
      </c>
      <c r="J2292" s="256">
        <f t="shared" si="416"/>
        <v>91200</v>
      </c>
      <c r="K2292" s="256">
        <f t="shared" si="417"/>
        <v>571200</v>
      </c>
      <c r="L2292" s="256">
        <v>648000</v>
      </c>
      <c r="M2292" s="256">
        <f t="shared" si="418"/>
        <v>123120</v>
      </c>
      <c r="N2292" s="299">
        <f t="shared" si="419"/>
        <v>771120</v>
      </c>
      <c r="O2292" s="303">
        <v>0</v>
      </c>
      <c r="P2292" s="303">
        <v>0</v>
      </c>
      <c r="Q2292" s="305">
        <v>0</v>
      </c>
      <c r="R2292" s="256">
        <f t="shared" si="409"/>
        <v>781592</v>
      </c>
      <c r="S2292" s="256">
        <f t="shared" si="410"/>
        <v>571200</v>
      </c>
      <c r="T2292" s="303">
        <f t="shared" si="411"/>
        <v>761479.98942343052</v>
      </c>
      <c r="U2292" s="303">
        <f t="shared" si="412"/>
        <v>215818.63096591082</v>
      </c>
      <c r="V2292" s="256">
        <f t="shared" si="413"/>
        <v>571200</v>
      </c>
    </row>
    <row r="2293" spans="2:22" x14ac:dyDescent="0.2">
      <c r="B2293" s="259">
        <v>134</v>
      </c>
      <c r="C2293" s="268" t="s">
        <v>27</v>
      </c>
      <c r="D2293" s="262" t="s">
        <v>722</v>
      </c>
      <c r="E2293" s="260">
        <v>1</v>
      </c>
      <c r="F2293" s="256">
        <v>814050</v>
      </c>
      <c r="G2293" s="256">
        <f t="shared" si="414"/>
        <v>154669.5</v>
      </c>
      <c r="H2293" s="256">
        <f t="shared" si="415"/>
        <v>968719.5</v>
      </c>
      <c r="I2293" s="256">
        <v>450000</v>
      </c>
      <c r="J2293" s="256">
        <f t="shared" si="416"/>
        <v>85500</v>
      </c>
      <c r="K2293" s="256">
        <f t="shared" si="417"/>
        <v>535500</v>
      </c>
      <c r="L2293" s="256">
        <v>603000</v>
      </c>
      <c r="M2293" s="256">
        <f t="shared" si="418"/>
        <v>114570</v>
      </c>
      <c r="N2293" s="299">
        <f t="shared" si="419"/>
        <v>717570</v>
      </c>
      <c r="O2293" s="303">
        <v>0</v>
      </c>
      <c r="P2293" s="303">
        <v>0</v>
      </c>
      <c r="Q2293" s="305">
        <v>0</v>
      </c>
      <c r="R2293" s="256">
        <f t="shared" si="409"/>
        <v>740596.5</v>
      </c>
      <c r="S2293" s="256">
        <f t="shared" si="410"/>
        <v>535500</v>
      </c>
      <c r="T2293" s="303">
        <f t="shared" si="411"/>
        <v>719350.57801960059</v>
      </c>
      <c r="U2293" s="303">
        <f t="shared" si="412"/>
        <v>217525.74231973098</v>
      </c>
      <c r="V2293" s="256">
        <f t="shared" si="413"/>
        <v>535500</v>
      </c>
    </row>
    <row r="2294" spans="2:22" x14ac:dyDescent="0.2">
      <c r="B2294" s="259">
        <v>135</v>
      </c>
      <c r="C2294" s="268" t="s">
        <v>27</v>
      </c>
      <c r="D2294" s="262" t="s">
        <v>1449</v>
      </c>
      <c r="E2294" s="260">
        <v>1</v>
      </c>
      <c r="F2294" s="256">
        <v>1805760</v>
      </c>
      <c r="G2294" s="256">
        <f t="shared" si="414"/>
        <v>343094.4</v>
      </c>
      <c r="H2294" s="256">
        <f t="shared" si="415"/>
        <v>2148854.4</v>
      </c>
      <c r="I2294" s="256">
        <v>950000</v>
      </c>
      <c r="J2294" s="256">
        <f t="shared" si="416"/>
        <v>180500</v>
      </c>
      <c r="K2294" s="256">
        <f t="shared" si="417"/>
        <v>1130500</v>
      </c>
      <c r="L2294" s="256">
        <v>1254000</v>
      </c>
      <c r="M2294" s="256">
        <f t="shared" si="418"/>
        <v>238260</v>
      </c>
      <c r="N2294" s="299">
        <f t="shared" si="419"/>
        <v>1492260</v>
      </c>
      <c r="O2294" s="303">
        <v>0</v>
      </c>
      <c r="P2294" s="303">
        <v>0</v>
      </c>
      <c r="Q2294" s="305">
        <v>0</v>
      </c>
      <c r="R2294" s="256">
        <f t="shared" si="409"/>
        <v>1590538.1333333335</v>
      </c>
      <c r="S2294" s="256">
        <f t="shared" si="410"/>
        <v>1130500</v>
      </c>
      <c r="T2294" s="303">
        <f t="shared" si="411"/>
        <v>1536174.9710226504</v>
      </c>
      <c r="U2294" s="303">
        <f t="shared" si="412"/>
        <v>516241.57583291625</v>
      </c>
      <c r="V2294" s="256">
        <f t="shared" si="413"/>
        <v>1130500</v>
      </c>
    </row>
    <row r="2295" spans="2:22" x14ac:dyDescent="0.2">
      <c r="B2295" s="259">
        <v>136</v>
      </c>
      <c r="C2295" s="268" t="s">
        <v>27</v>
      </c>
      <c r="D2295" s="262" t="s">
        <v>1450</v>
      </c>
      <c r="E2295" s="260">
        <v>1</v>
      </c>
      <c r="F2295" s="256">
        <v>336617.6</v>
      </c>
      <c r="G2295" s="256">
        <f t="shared" si="414"/>
        <v>63957.343999999997</v>
      </c>
      <c r="H2295" s="256">
        <f t="shared" si="415"/>
        <v>400574.94399999996</v>
      </c>
      <c r="I2295" s="256">
        <v>176000</v>
      </c>
      <c r="J2295" s="256">
        <f t="shared" si="416"/>
        <v>33440</v>
      </c>
      <c r="K2295" s="256">
        <f t="shared" si="417"/>
        <v>209440</v>
      </c>
      <c r="L2295" s="256">
        <v>230560</v>
      </c>
      <c r="M2295" s="256">
        <f t="shared" si="418"/>
        <v>43806.400000000001</v>
      </c>
      <c r="N2295" s="299">
        <f t="shared" si="419"/>
        <v>274366.40000000002</v>
      </c>
      <c r="O2295" s="303">
        <v>0</v>
      </c>
      <c r="P2295" s="303">
        <v>0</v>
      </c>
      <c r="Q2295" s="305">
        <v>0</v>
      </c>
      <c r="R2295" s="256">
        <f t="shared" si="409"/>
        <v>294793.78133333329</v>
      </c>
      <c r="S2295" s="256">
        <f t="shared" si="410"/>
        <v>209440</v>
      </c>
      <c r="T2295" s="303">
        <f t="shared" si="411"/>
        <v>284462.33999701205</v>
      </c>
      <c r="U2295" s="303">
        <f t="shared" si="412"/>
        <v>97191.049668031948</v>
      </c>
      <c r="V2295" s="256">
        <f t="shared" si="413"/>
        <v>209440</v>
      </c>
    </row>
    <row r="2296" spans="2:22" x14ac:dyDescent="0.2">
      <c r="B2296" s="259">
        <v>137</v>
      </c>
      <c r="C2296" s="268" t="s">
        <v>27</v>
      </c>
      <c r="D2296" s="262" t="s">
        <v>1451</v>
      </c>
      <c r="E2296" s="260">
        <v>1</v>
      </c>
      <c r="F2296" s="256">
        <v>2122200</v>
      </c>
      <c r="G2296" s="256">
        <f t="shared" si="414"/>
        <v>403218</v>
      </c>
      <c r="H2296" s="256">
        <f t="shared" si="415"/>
        <v>2525418</v>
      </c>
      <c r="I2296" s="256">
        <v>1200000</v>
      </c>
      <c r="J2296" s="256">
        <f t="shared" si="416"/>
        <v>228000</v>
      </c>
      <c r="K2296" s="256">
        <f t="shared" si="417"/>
        <v>1428000</v>
      </c>
      <c r="L2296" s="256">
        <v>1620000</v>
      </c>
      <c r="M2296" s="256">
        <f t="shared" si="418"/>
        <v>307800</v>
      </c>
      <c r="N2296" s="299">
        <f t="shared" si="419"/>
        <v>1927800</v>
      </c>
      <c r="O2296" s="303">
        <v>0</v>
      </c>
      <c r="P2296" s="303">
        <v>0</v>
      </c>
      <c r="Q2296" s="305">
        <v>0</v>
      </c>
      <c r="R2296" s="256">
        <f t="shared" si="409"/>
        <v>1960406</v>
      </c>
      <c r="S2296" s="256">
        <f t="shared" si="410"/>
        <v>1428000</v>
      </c>
      <c r="T2296" s="303">
        <f t="shared" si="411"/>
        <v>1908568.7926492919</v>
      </c>
      <c r="U2296" s="303">
        <f t="shared" si="412"/>
        <v>549435.10090637638</v>
      </c>
      <c r="V2296" s="256">
        <f t="shared" si="413"/>
        <v>1428000</v>
      </c>
    </row>
    <row r="2297" spans="2:22" x14ac:dyDescent="0.2">
      <c r="B2297" s="259">
        <v>138</v>
      </c>
      <c r="C2297" s="268" t="s">
        <v>27</v>
      </c>
      <c r="D2297" s="262" t="s">
        <v>1452</v>
      </c>
      <c r="E2297" s="260">
        <v>1</v>
      </c>
      <c r="F2297" s="256">
        <v>442030.5</v>
      </c>
      <c r="G2297" s="256">
        <f t="shared" si="414"/>
        <v>83985.794999999998</v>
      </c>
      <c r="H2297" s="256">
        <f t="shared" si="415"/>
        <v>526016.29500000004</v>
      </c>
      <c r="I2297" s="256">
        <v>239000</v>
      </c>
      <c r="J2297" s="256">
        <f t="shared" si="416"/>
        <v>45410</v>
      </c>
      <c r="K2297" s="256">
        <f t="shared" si="417"/>
        <v>284410</v>
      </c>
      <c r="L2297" s="256">
        <v>327430</v>
      </c>
      <c r="M2297" s="256">
        <f t="shared" si="418"/>
        <v>62211.7</v>
      </c>
      <c r="N2297" s="299">
        <f t="shared" si="419"/>
        <v>389641.7</v>
      </c>
      <c r="O2297" s="303">
        <v>0</v>
      </c>
      <c r="P2297" s="303">
        <v>0</v>
      </c>
      <c r="Q2297" s="305">
        <v>0</v>
      </c>
      <c r="R2297" s="256">
        <f t="shared" si="409"/>
        <v>400022.66500000004</v>
      </c>
      <c r="S2297" s="256">
        <f t="shared" si="410"/>
        <v>284410</v>
      </c>
      <c r="T2297" s="303">
        <f t="shared" si="411"/>
        <v>387736.33116487617</v>
      </c>
      <c r="U2297" s="303">
        <f t="shared" si="412"/>
        <v>121137.21051623726</v>
      </c>
      <c r="V2297" s="256">
        <f t="shared" si="413"/>
        <v>284410</v>
      </c>
    </row>
    <row r="2298" spans="2:22" x14ac:dyDescent="0.2">
      <c r="B2298" s="259">
        <v>139</v>
      </c>
      <c r="C2298" s="268" t="s">
        <v>27</v>
      </c>
      <c r="D2298" s="262" t="s">
        <v>1453</v>
      </c>
      <c r="E2298" s="260">
        <v>1</v>
      </c>
      <c r="F2298" s="256">
        <v>346528</v>
      </c>
      <c r="G2298" s="256">
        <f t="shared" si="414"/>
        <v>65840.320000000007</v>
      </c>
      <c r="H2298" s="256">
        <f t="shared" si="415"/>
        <v>412368.32</v>
      </c>
      <c r="I2298" s="256">
        <v>182000</v>
      </c>
      <c r="J2298" s="256">
        <f t="shared" si="416"/>
        <v>34580</v>
      </c>
      <c r="K2298" s="256">
        <f t="shared" si="417"/>
        <v>216580</v>
      </c>
      <c r="L2298" s="256">
        <v>254800</v>
      </c>
      <c r="M2298" s="256">
        <f t="shared" si="418"/>
        <v>48412</v>
      </c>
      <c r="N2298" s="299">
        <f t="shared" si="419"/>
        <v>303212</v>
      </c>
      <c r="O2298" s="303">
        <v>0</v>
      </c>
      <c r="P2298" s="303">
        <v>0</v>
      </c>
      <c r="Q2298" s="305">
        <v>0</v>
      </c>
      <c r="R2298" s="256">
        <f t="shared" si="409"/>
        <v>310720.10666666669</v>
      </c>
      <c r="S2298" s="256">
        <f t="shared" si="410"/>
        <v>216580</v>
      </c>
      <c r="T2298" s="303">
        <f t="shared" si="411"/>
        <v>300296.31940794119</v>
      </c>
      <c r="U2298" s="303">
        <f t="shared" si="412"/>
        <v>98109.863476584927</v>
      </c>
      <c r="V2298" s="256">
        <f t="shared" si="413"/>
        <v>216580</v>
      </c>
    </row>
    <row r="2299" spans="2:22" x14ac:dyDescent="0.2">
      <c r="B2299" s="259">
        <v>140</v>
      </c>
      <c r="C2299" s="268" t="s">
        <v>27</v>
      </c>
      <c r="D2299" s="262" t="s">
        <v>1454</v>
      </c>
      <c r="E2299" s="260">
        <v>1</v>
      </c>
      <c r="F2299" s="256">
        <v>320544</v>
      </c>
      <c r="G2299" s="256">
        <f t="shared" si="414"/>
        <v>60903.360000000001</v>
      </c>
      <c r="H2299" s="256">
        <f t="shared" si="415"/>
        <v>381447.36</v>
      </c>
      <c r="I2299" s="256">
        <v>159000</v>
      </c>
      <c r="J2299" s="256">
        <f t="shared" si="416"/>
        <v>30210</v>
      </c>
      <c r="K2299" s="256">
        <f t="shared" si="417"/>
        <v>189210</v>
      </c>
      <c r="L2299" s="256">
        <v>222600</v>
      </c>
      <c r="M2299" s="256">
        <f t="shared" si="418"/>
        <v>42294</v>
      </c>
      <c r="N2299" s="299">
        <f t="shared" si="419"/>
        <v>264894</v>
      </c>
      <c r="O2299" s="303">
        <v>0</v>
      </c>
      <c r="P2299" s="303">
        <v>0</v>
      </c>
      <c r="Q2299" s="305">
        <v>0</v>
      </c>
      <c r="R2299" s="256">
        <f t="shared" si="409"/>
        <v>278517.12</v>
      </c>
      <c r="S2299" s="256">
        <f t="shared" si="410"/>
        <v>189210</v>
      </c>
      <c r="T2299" s="303">
        <f t="shared" si="411"/>
        <v>267393.1475935948</v>
      </c>
      <c r="U2299" s="303">
        <f t="shared" si="412"/>
        <v>96840.036626610177</v>
      </c>
      <c r="V2299" s="256">
        <f t="shared" si="413"/>
        <v>189210</v>
      </c>
    </row>
    <row r="2300" spans="2:22" x14ac:dyDescent="0.2">
      <c r="B2300" s="259">
        <v>141</v>
      </c>
      <c r="C2300" s="268" t="s">
        <v>27</v>
      </c>
      <c r="D2300" s="262" t="s">
        <v>1455</v>
      </c>
      <c r="E2300" s="260">
        <v>1</v>
      </c>
      <c r="F2300" s="256">
        <v>625131</v>
      </c>
      <c r="G2300" s="256">
        <f t="shared" si="414"/>
        <v>118774.89</v>
      </c>
      <c r="H2300" s="256">
        <f t="shared" si="415"/>
        <v>743905.89</v>
      </c>
      <c r="I2300" s="256">
        <v>351000</v>
      </c>
      <c r="J2300" s="256">
        <f t="shared" si="416"/>
        <v>66690</v>
      </c>
      <c r="K2300" s="256">
        <f t="shared" si="417"/>
        <v>417690</v>
      </c>
      <c r="L2300" s="256">
        <v>456300</v>
      </c>
      <c r="M2300" s="256">
        <f t="shared" si="418"/>
        <v>86697</v>
      </c>
      <c r="N2300" s="299">
        <f t="shared" si="419"/>
        <v>542997</v>
      </c>
      <c r="O2300" s="303">
        <v>0</v>
      </c>
      <c r="P2300" s="303">
        <v>0</v>
      </c>
      <c r="Q2300" s="305">
        <v>0</v>
      </c>
      <c r="R2300" s="256">
        <f t="shared" si="409"/>
        <v>568197.63</v>
      </c>
      <c r="S2300" s="256">
        <f t="shared" si="410"/>
        <v>417690</v>
      </c>
      <c r="T2300" s="303">
        <f t="shared" si="411"/>
        <v>552573.22221922816</v>
      </c>
      <c r="U2300" s="303">
        <f t="shared" si="412"/>
        <v>164561.55546305643</v>
      </c>
      <c r="V2300" s="256">
        <f t="shared" si="413"/>
        <v>417690</v>
      </c>
    </row>
    <row r="2301" spans="2:22" x14ac:dyDescent="0.2">
      <c r="B2301" s="259">
        <v>142</v>
      </c>
      <c r="C2301" s="268" t="s">
        <v>27</v>
      </c>
      <c r="D2301" s="262" t="s">
        <v>1456</v>
      </c>
      <c r="E2301" s="260">
        <v>1</v>
      </c>
      <c r="F2301" s="256">
        <v>544658.4</v>
      </c>
      <c r="G2301" s="256">
        <f t="shared" si="414"/>
        <v>103485.09600000001</v>
      </c>
      <c r="H2301" s="256">
        <f t="shared" si="415"/>
        <v>648143.49600000004</v>
      </c>
      <c r="I2301" s="256">
        <v>276000</v>
      </c>
      <c r="J2301" s="256">
        <f t="shared" si="416"/>
        <v>52440</v>
      </c>
      <c r="K2301" s="256">
        <f t="shared" si="417"/>
        <v>328440</v>
      </c>
      <c r="L2301" s="256">
        <v>380880</v>
      </c>
      <c r="M2301" s="256">
        <f t="shared" si="418"/>
        <v>72367.199999999997</v>
      </c>
      <c r="N2301" s="299">
        <f t="shared" si="419"/>
        <v>453247.2</v>
      </c>
      <c r="O2301" s="303">
        <v>0</v>
      </c>
      <c r="P2301" s="303">
        <v>0</v>
      </c>
      <c r="Q2301" s="305">
        <v>0</v>
      </c>
      <c r="R2301" s="256">
        <f t="shared" si="409"/>
        <v>476610.23200000002</v>
      </c>
      <c r="S2301" s="256">
        <f t="shared" si="410"/>
        <v>328440</v>
      </c>
      <c r="T2301" s="303">
        <f t="shared" si="411"/>
        <v>458656.38831505831</v>
      </c>
      <c r="U2301" s="303">
        <f t="shared" si="412"/>
        <v>161127.13857953993</v>
      </c>
      <c r="V2301" s="256">
        <f t="shared" si="413"/>
        <v>328440</v>
      </c>
    </row>
    <row r="2302" spans="2:22" x14ac:dyDescent="0.2">
      <c r="B2302" s="259">
        <v>143</v>
      </c>
      <c r="C2302" s="268" t="s">
        <v>27</v>
      </c>
      <c r="D2302" s="262" t="s">
        <v>1457</v>
      </c>
      <c r="E2302" s="260">
        <v>1</v>
      </c>
      <c r="F2302" s="256">
        <v>562147.19999999995</v>
      </c>
      <c r="G2302" s="256">
        <f t="shared" si="414"/>
        <v>106807.96799999999</v>
      </c>
      <c r="H2302" s="256">
        <f t="shared" si="415"/>
        <v>668955.16799999995</v>
      </c>
      <c r="I2302" s="256">
        <v>288000</v>
      </c>
      <c r="J2302" s="256">
        <f t="shared" si="416"/>
        <v>54720</v>
      </c>
      <c r="K2302" s="256">
        <f t="shared" si="417"/>
        <v>342720</v>
      </c>
      <c r="L2302" s="256">
        <v>377280</v>
      </c>
      <c r="M2302" s="256">
        <f t="shared" si="418"/>
        <v>71683.199999999997</v>
      </c>
      <c r="N2302" s="299">
        <f t="shared" si="419"/>
        <v>448963.2</v>
      </c>
      <c r="O2302" s="303">
        <v>0</v>
      </c>
      <c r="P2302" s="303">
        <v>0</v>
      </c>
      <c r="Q2302" s="305">
        <v>0</v>
      </c>
      <c r="R2302" s="256">
        <f t="shared" si="409"/>
        <v>486879.45600000001</v>
      </c>
      <c r="S2302" s="256">
        <f t="shared" si="410"/>
        <v>342720</v>
      </c>
      <c r="T2302" s="303">
        <f t="shared" si="411"/>
        <v>468650.48311343713</v>
      </c>
      <c r="U2302" s="303">
        <f t="shared" si="412"/>
        <v>166389.83761573368</v>
      </c>
      <c r="V2302" s="256">
        <f t="shared" si="413"/>
        <v>342720</v>
      </c>
    </row>
    <row r="2303" spans="2:22" x14ac:dyDescent="0.2">
      <c r="B2303" s="259">
        <v>144</v>
      </c>
      <c r="C2303" s="268" t="s">
        <v>27</v>
      </c>
      <c r="D2303" s="262" t="s">
        <v>1458</v>
      </c>
      <c r="E2303" s="260">
        <v>1</v>
      </c>
      <c r="F2303" s="256">
        <v>311850</v>
      </c>
      <c r="G2303" s="256">
        <f t="shared" si="414"/>
        <v>59251.5</v>
      </c>
      <c r="H2303" s="256">
        <f t="shared" si="415"/>
        <v>371101.5</v>
      </c>
      <c r="I2303" s="256">
        <v>165000</v>
      </c>
      <c r="J2303" s="256">
        <f t="shared" si="416"/>
        <v>31350</v>
      </c>
      <c r="K2303" s="256">
        <f t="shared" si="417"/>
        <v>196350</v>
      </c>
      <c r="L2303" s="256">
        <v>231000</v>
      </c>
      <c r="M2303" s="256">
        <f t="shared" si="418"/>
        <v>43890</v>
      </c>
      <c r="N2303" s="299">
        <f t="shared" si="419"/>
        <v>274890</v>
      </c>
      <c r="O2303" s="303">
        <v>0</v>
      </c>
      <c r="P2303" s="303">
        <v>0</v>
      </c>
      <c r="Q2303" s="305">
        <v>0</v>
      </c>
      <c r="R2303" s="256">
        <f t="shared" si="409"/>
        <v>280780.5</v>
      </c>
      <c r="S2303" s="256">
        <f t="shared" si="410"/>
        <v>196350</v>
      </c>
      <c r="T2303" s="303">
        <f t="shared" si="411"/>
        <v>271577.74978370278</v>
      </c>
      <c r="U2303" s="303">
        <f t="shared" si="412"/>
        <v>87524.540448665022</v>
      </c>
      <c r="V2303" s="256">
        <f t="shared" si="413"/>
        <v>196350</v>
      </c>
    </row>
    <row r="2304" spans="2:22" x14ac:dyDescent="0.2">
      <c r="B2304" s="259">
        <v>145</v>
      </c>
      <c r="C2304" s="268" t="s">
        <v>27</v>
      </c>
      <c r="D2304" s="262" t="s">
        <v>1459</v>
      </c>
      <c r="E2304" s="260">
        <v>1</v>
      </c>
      <c r="F2304" s="256">
        <v>520344</v>
      </c>
      <c r="G2304" s="256">
        <f t="shared" si="414"/>
        <v>98865.36</v>
      </c>
      <c r="H2304" s="256">
        <f t="shared" si="415"/>
        <v>619209.36</v>
      </c>
      <c r="I2304" s="256">
        <v>270000</v>
      </c>
      <c r="J2304" s="256">
        <f t="shared" si="416"/>
        <v>51300</v>
      </c>
      <c r="K2304" s="256">
        <f t="shared" si="417"/>
        <v>321300</v>
      </c>
      <c r="L2304" s="256">
        <v>356400</v>
      </c>
      <c r="M2304" s="256">
        <f t="shared" si="418"/>
        <v>67716</v>
      </c>
      <c r="N2304" s="299">
        <f t="shared" si="419"/>
        <v>424116</v>
      </c>
      <c r="O2304" s="303">
        <v>0</v>
      </c>
      <c r="P2304" s="303">
        <v>0</v>
      </c>
      <c r="Q2304" s="305">
        <v>0</v>
      </c>
      <c r="R2304" s="256">
        <f t="shared" si="409"/>
        <v>454875.11999999994</v>
      </c>
      <c r="S2304" s="256">
        <f t="shared" si="410"/>
        <v>321300</v>
      </c>
      <c r="T2304" s="303">
        <f t="shared" si="411"/>
        <v>438609.09363644384</v>
      </c>
      <c r="U2304" s="303">
        <f t="shared" si="412"/>
        <v>151317.84194629284</v>
      </c>
      <c r="V2304" s="256">
        <f t="shared" si="413"/>
        <v>321300</v>
      </c>
    </row>
    <row r="2305" spans="2:22" x14ac:dyDescent="0.2">
      <c r="B2305" s="259">
        <v>146</v>
      </c>
      <c r="C2305" s="268" t="s">
        <v>27</v>
      </c>
      <c r="D2305" s="262" t="s">
        <v>1460</v>
      </c>
      <c r="E2305" s="260">
        <v>1</v>
      </c>
      <c r="F2305" s="256">
        <v>705068</v>
      </c>
      <c r="G2305" s="256">
        <f t="shared" si="414"/>
        <v>133962.92000000001</v>
      </c>
      <c r="H2305" s="256">
        <f t="shared" si="415"/>
        <v>839030.92</v>
      </c>
      <c r="I2305" s="256">
        <v>364000</v>
      </c>
      <c r="J2305" s="256">
        <f t="shared" si="416"/>
        <v>69160</v>
      </c>
      <c r="K2305" s="256">
        <f t="shared" si="417"/>
        <v>433160</v>
      </c>
      <c r="L2305" s="256">
        <v>473200</v>
      </c>
      <c r="M2305" s="256">
        <f t="shared" si="418"/>
        <v>89908</v>
      </c>
      <c r="N2305" s="299">
        <f t="shared" si="419"/>
        <v>563108</v>
      </c>
      <c r="O2305" s="303">
        <v>0</v>
      </c>
      <c r="P2305" s="303">
        <v>0</v>
      </c>
      <c r="Q2305" s="305">
        <v>0</v>
      </c>
      <c r="R2305" s="256">
        <f t="shared" si="409"/>
        <v>611766.30666666664</v>
      </c>
      <c r="S2305" s="256">
        <f t="shared" si="410"/>
        <v>433160</v>
      </c>
      <c r="T2305" s="303">
        <f t="shared" si="411"/>
        <v>589303.9282164285</v>
      </c>
      <c r="U2305" s="303">
        <f t="shared" si="412"/>
        <v>207264.38196458702</v>
      </c>
      <c r="V2305" s="256">
        <f t="shared" si="413"/>
        <v>433160</v>
      </c>
    </row>
    <row r="2306" spans="2:22" x14ac:dyDescent="0.2">
      <c r="B2306" s="259">
        <v>147</v>
      </c>
      <c r="C2306" s="268" t="s">
        <v>27</v>
      </c>
      <c r="D2306" s="262" t="s">
        <v>1461</v>
      </c>
      <c r="E2306" s="260">
        <v>1</v>
      </c>
      <c r="F2306" s="256">
        <v>425100</v>
      </c>
      <c r="G2306" s="256">
        <f t="shared" si="414"/>
        <v>80769</v>
      </c>
      <c r="H2306" s="256">
        <f t="shared" si="415"/>
        <v>505869</v>
      </c>
      <c r="I2306" s="256">
        <v>218000</v>
      </c>
      <c r="J2306" s="256">
        <f t="shared" si="416"/>
        <v>41420</v>
      </c>
      <c r="K2306" s="256">
        <f t="shared" si="417"/>
        <v>259420</v>
      </c>
      <c r="L2306" s="256">
        <v>283400</v>
      </c>
      <c r="M2306" s="256">
        <f t="shared" si="418"/>
        <v>53846</v>
      </c>
      <c r="N2306" s="299">
        <f t="shared" si="419"/>
        <v>337246</v>
      </c>
      <c r="O2306" s="303">
        <v>0</v>
      </c>
      <c r="P2306" s="303">
        <v>0</v>
      </c>
      <c r="Q2306" s="305">
        <v>0</v>
      </c>
      <c r="R2306" s="256">
        <f t="shared" si="409"/>
        <v>367511.66666666669</v>
      </c>
      <c r="S2306" s="256">
        <f t="shared" si="410"/>
        <v>259420</v>
      </c>
      <c r="T2306" s="303">
        <f t="shared" si="411"/>
        <v>353722.57363577333</v>
      </c>
      <c r="U2306" s="303">
        <f t="shared" si="412"/>
        <v>125981.28962005963</v>
      </c>
      <c r="V2306" s="256">
        <f t="shared" si="413"/>
        <v>259420</v>
      </c>
    </row>
    <row r="2307" spans="2:22" x14ac:dyDescent="0.2">
      <c r="B2307" s="259">
        <v>148</v>
      </c>
      <c r="C2307" s="268" t="s">
        <v>27</v>
      </c>
      <c r="D2307" s="262" t="s">
        <v>1462</v>
      </c>
      <c r="E2307" s="260">
        <v>1</v>
      </c>
      <c r="F2307" s="256">
        <v>197254.39999999999</v>
      </c>
      <c r="G2307" s="256">
        <f t="shared" si="414"/>
        <v>37478.335999999996</v>
      </c>
      <c r="H2307" s="256">
        <f t="shared" si="415"/>
        <v>234732.73599999998</v>
      </c>
      <c r="I2307" s="256">
        <v>98000</v>
      </c>
      <c r="J2307" s="256">
        <f t="shared" si="416"/>
        <v>18620</v>
      </c>
      <c r="K2307" s="256">
        <f t="shared" si="417"/>
        <v>116620</v>
      </c>
      <c r="L2307" s="256">
        <v>133280</v>
      </c>
      <c r="M2307" s="256">
        <f t="shared" si="418"/>
        <v>25323.200000000001</v>
      </c>
      <c r="N2307" s="299">
        <f t="shared" si="419"/>
        <v>158603.20000000001</v>
      </c>
      <c r="O2307" s="303">
        <v>0</v>
      </c>
      <c r="P2307" s="303">
        <v>0</v>
      </c>
      <c r="Q2307" s="305">
        <v>0</v>
      </c>
      <c r="R2307" s="256">
        <f t="shared" si="409"/>
        <v>169985.31200000001</v>
      </c>
      <c r="S2307" s="256">
        <f t="shared" si="410"/>
        <v>116620</v>
      </c>
      <c r="T2307" s="303">
        <f t="shared" si="411"/>
        <v>163137.15383200184</v>
      </c>
      <c r="U2307" s="303">
        <f t="shared" si="412"/>
        <v>59873.35765210462</v>
      </c>
      <c r="V2307" s="256">
        <f t="shared" si="413"/>
        <v>116620</v>
      </c>
    </row>
    <row r="2308" spans="2:22" x14ac:dyDescent="0.2">
      <c r="B2308" s="259">
        <v>149</v>
      </c>
      <c r="C2308" s="268" t="s">
        <v>27</v>
      </c>
      <c r="D2308" s="262" t="s">
        <v>1463</v>
      </c>
      <c r="E2308" s="260">
        <v>1</v>
      </c>
      <c r="F2308" s="256">
        <v>566438.40000000002</v>
      </c>
      <c r="G2308" s="256">
        <f t="shared" si="414"/>
        <v>107623.296</v>
      </c>
      <c r="H2308" s="256">
        <f t="shared" si="415"/>
        <v>674061.696</v>
      </c>
      <c r="I2308" s="256">
        <v>298000</v>
      </c>
      <c r="J2308" s="256">
        <f t="shared" si="416"/>
        <v>56620</v>
      </c>
      <c r="K2308" s="256">
        <f t="shared" si="417"/>
        <v>354620</v>
      </c>
      <c r="L2308" s="256">
        <v>393360</v>
      </c>
      <c r="M2308" s="256">
        <f t="shared" si="418"/>
        <v>74738.399999999994</v>
      </c>
      <c r="N2308" s="299">
        <f t="shared" si="419"/>
        <v>468098.4</v>
      </c>
      <c r="O2308" s="303">
        <v>0</v>
      </c>
      <c r="P2308" s="303">
        <v>0</v>
      </c>
      <c r="Q2308" s="305">
        <v>0</v>
      </c>
      <c r="R2308" s="256">
        <f t="shared" si="409"/>
        <v>498926.69866666663</v>
      </c>
      <c r="S2308" s="256">
        <f t="shared" si="410"/>
        <v>354620</v>
      </c>
      <c r="T2308" s="303">
        <f t="shared" si="411"/>
        <v>481873.83301552618</v>
      </c>
      <c r="U2308" s="303">
        <f t="shared" si="412"/>
        <v>161936.83115601001</v>
      </c>
      <c r="V2308" s="256">
        <f t="shared" si="413"/>
        <v>354620</v>
      </c>
    </row>
    <row r="2309" spans="2:22" x14ac:dyDescent="0.2">
      <c r="B2309" s="259">
        <v>150</v>
      </c>
      <c r="C2309" s="268" t="s">
        <v>27</v>
      </c>
      <c r="D2309" s="262" t="s">
        <v>1464</v>
      </c>
      <c r="E2309" s="260">
        <v>1</v>
      </c>
      <c r="F2309" s="256">
        <v>293025.59999999998</v>
      </c>
      <c r="G2309" s="256">
        <f t="shared" si="414"/>
        <v>55674.863999999994</v>
      </c>
      <c r="H2309" s="256">
        <f t="shared" si="415"/>
        <v>348700.46399999998</v>
      </c>
      <c r="I2309" s="256">
        <v>162000</v>
      </c>
      <c r="J2309" s="256">
        <f t="shared" si="416"/>
        <v>30780</v>
      </c>
      <c r="K2309" s="256">
        <f t="shared" si="417"/>
        <v>192780</v>
      </c>
      <c r="L2309" s="256">
        <v>215460</v>
      </c>
      <c r="M2309" s="256">
        <f t="shared" si="418"/>
        <v>40937.4</v>
      </c>
      <c r="N2309" s="299">
        <f t="shared" si="419"/>
        <v>256397.4</v>
      </c>
      <c r="O2309" s="303">
        <v>0</v>
      </c>
      <c r="P2309" s="303">
        <v>0</v>
      </c>
      <c r="Q2309" s="305">
        <v>0</v>
      </c>
      <c r="R2309" s="256">
        <f t="shared" si="409"/>
        <v>265959.288</v>
      </c>
      <c r="S2309" s="256">
        <f t="shared" si="410"/>
        <v>192780</v>
      </c>
      <c r="T2309" s="303">
        <f t="shared" si="411"/>
        <v>258310.88421446373</v>
      </c>
      <c r="U2309" s="303">
        <f t="shared" si="412"/>
        <v>78398.788575380648</v>
      </c>
      <c r="V2309" s="256">
        <f t="shared" si="413"/>
        <v>192780</v>
      </c>
    </row>
    <row r="2310" spans="2:22" x14ac:dyDescent="0.2">
      <c r="B2310" s="259">
        <v>151</v>
      </c>
      <c r="C2310" s="268" t="s">
        <v>27</v>
      </c>
      <c r="D2310" s="262" t="s">
        <v>1465</v>
      </c>
      <c r="E2310" s="260">
        <v>1</v>
      </c>
      <c r="F2310" s="256">
        <v>407947.1</v>
      </c>
      <c r="G2310" s="256">
        <f t="shared" si="414"/>
        <v>77509.948999999993</v>
      </c>
      <c r="H2310" s="256">
        <f t="shared" si="415"/>
        <v>485457.049</v>
      </c>
      <c r="I2310" s="256">
        <v>209000</v>
      </c>
      <c r="J2310" s="256">
        <f t="shared" si="416"/>
        <v>39710</v>
      </c>
      <c r="K2310" s="256">
        <f t="shared" si="417"/>
        <v>248710</v>
      </c>
      <c r="L2310" s="256">
        <v>273790</v>
      </c>
      <c r="M2310" s="256">
        <f t="shared" si="418"/>
        <v>52020.1</v>
      </c>
      <c r="N2310" s="299">
        <f t="shared" si="419"/>
        <v>325810.09999999998</v>
      </c>
      <c r="O2310" s="303">
        <v>0</v>
      </c>
      <c r="P2310" s="303">
        <v>0</v>
      </c>
      <c r="Q2310" s="305">
        <v>0</v>
      </c>
      <c r="R2310" s="256">
        <f t="shared" ref="R2310:R2373" si="420">AVERAGE(H2310,K2310,N2310)</f>
        <v>353325.71633333334</v>
      </c>
      <c r="S2310" s="256">
        <f t="shared" ref="S2310:S2373" si="421">MIN(H2310,K2310,N2310)</f>
        <v>248710</v>
      </c>
      <c r="T2310" s="303">
        <f t="shared" ref="T2310:T2373" si="422">GEOMEAN(H2310,K2310,N2310)</f>
        <v>340097.05198162625</v>
      </c>
      <c r="U2310" s="303">
        <f t="shared" ref="U2310:U2373" si="423">STDEV(H2310,K2310,N2310)</f>
        <v>120748.18076975101</v>
      </c>
      <c r="V2310" s="256">
        <f t="shared" ref="V2310:V2373" si="424">S2310</f>
        <v>248710</v>
      </c>
    </row>
    <row r="2311" spans="2:22" x14ac:dyDescent="0.2">
      <c r="B2311" s="259">
        <v>152</v>
      </c>
      <c r="C2311" s="268" t="s">
        <v>27</v>
      </c>
      <c r="D2311" s="262" t="s">
        <v>1466</v>
      </c>
      <c r="E2311" s="260">
        <v>1</v>
      </c>
      <c r="F2311" s="256">
        <v>247104</v>
      </c>
      <c r="G2311" s="256">
        <f t="shared" si="414"/>
        <v>46949.760000000002</v>
      </c>
      <c r="H2311" s="256">
        <f t="shared" si="415"/>
        <v>294053.76000000001</v>
      </c>
      <c r="I2311" s="256">
        <v>132000</v>
      </c>
      <c r="J2311" s="256">
        <f t="shared" si="416"/>
        <v>25080</v>
      </c>
      <c r="K2311" s="256">
        <f t="shared" si="417"/>
        <v>157080</v>
      </c>
      <c r="L2311" s="256">
        <v>171600</v>
      </c>
      <c r="M2311" s="256">
        <f t="shared" si="418"/>
        <v>32604</v>
      </c>
      <c r="N2311" s="299">
        <f t="shared" si="419"/>
        <v>204204</v>
      </c>
      <c r="O2311" s="303">
        <v>0</v>
      </c>
      <c r="P2311" s="303">
        <v>0</v>
      </c>
      <c r="Q2311" s="305">
        <v>0</v>
      </c>
      <c r="R2311" s="256">
        <f t="shared" si="420"/>
        <v>218445.92</v>
      </c>
      <c r="S2311" s="256">
        <f t="shared" si="421"/>
        <v>157080</v>
      </c>
      <c r="T2311" s="303">
        <f t="shared" si="422"/>
        <v>211285.95308701042</v>
      </c>
      <c r="U2311" s="303">
        <f t="shared" si="423"/>
        <v>69588.626557068914</v>
      </c>
      <c r="V2311" s="256">
        <f t="shared" si="424"/>
        <v>157080</v>
      </c>
    </row>
    <row r="2312" spans="2:22" x14ac:dyDescent="0.2">
      <c r="B2312" s="259">
        <v>153</v>
      </c>
      <c r="C2312" s="268" t="s">
        <v>27</v>
      </c>
      <c r="D2312" s="262" t="s">
        <v>679</v>
      </c>
      <c r="E2312" s="260">
        <v>1</v>
      </c>
      <c r="F2312" s="256">
        <v>386431.5</v>
      </c>
      <c r="G2312" s="256">
        <f t="shared" si="414"/>
        <v>73421.985000000001</v>
      </c>
      <c r="H2312" s="256">
        <f t="shared" si="415"/>
        <v>459853.48499999999</v>
      </c>
      <c r="I2312" s="256">
        <v>195000</v>
      </c>
      <c r="J2312" s="256">
        <f t="shared" si="416"/>
        <v>37050</v>
      </c>
      <c r="K2312" s="256">
        <f t="shared" si="417"/>
        <v>232050</v>
      </c>
      <c r="L2312" s="256">
        <v>259350</v>
      </c>
      <c r="M2312" s="256">
        <f t="shared" si="418"/>
        <v>49276.5</v>
      </c>
      <c r="N2312" s="299">
        <f t="shared" si="419"/>
        <v>308626.5</v>
      </c>
      <c r="O2312" s="303">
        <v>0</v>
      </c>
      <c r="P2312" s="303">
        <v>0</v>
      </c>
      <c r="Q2312" s="305">
        <v>0</v>
      </c>
      <c r="R2312" s="256">
        <f t="shared" si="420"/>
        <v>333509.995</v>
      </c>
      <c r="S2312" s="256">
        <f t="shared" si="421"/>
        <v>232050</v>
      </c>
      <c r="T2312" s="303">
        <f t="shared" si="422"/>
        <v>320536.94214739004</v>
      </c>
      <c r="U2312" s="303">
        <f t="shared" si="423"/>
        <v>115922.38000963215</v>
      </c>
      <c r="V2312" s="256">
        <f t="shared" si="424"/>
        <v>232050</v>
      </c>
    </row>
    <row r="2313" spans="2:22" x14ac:dyDescent="0.2">
      <c r="B2313" s="259">
        <v>154</v>
      </c>
      <c r="C2313" s="268" t="s">
        <v>27</v>
      </c>
      <c r="D2313" s="262" t="s">
        <v>1467</v>
      </c>
      <c r="E2313" s="260">
        <v>1</v>
      </c>
      <c r="F2313" s="256">
        <v>633006</v>
      </c>
      <c r="G2313" s="256">
        <f t="shared" si="414"/>
        <v>120271.14</v>
      </c>
      <c r="H2313" s="256">
        <f t="shared" si="415"/>
        <v>753277.14</v>
      </c>
      <c r="I2313" s="256">
        <v>345000</v>
      </c>
      <c r="J2313" s="256">
        <f t="shared" si="416"/>
        <v>65550</v>
      </c>
      <c r="K2313" s="256">
        <f t="shared" si="417"/>
        <v>410550</v>
      </c>
      <c r="L2313" s="256">
        <v>479550</v>
      </c>
      <c r="M2313" s="256">
        <f t="shared" si="418"/>
        <v>91114.5</v>
      </c>
      <c r="N2313" s="299">
        <f t="shared" si="419"/>
        <v>570664.5</v>
      </c>
      <c r="O2313" s="303">
        <v>0</v>
      </c>
      <c r="P2313" s="303">
        <v>0</v>
      </c>
      <c r="Q2313" s="305">
        <v>0</v>
      </c>
      <c r="R2313" s="256">
        <f t="shared" si="420"/>
        <v>578163.88</v>
      </c>
      <c r="S2313" s="256">
        <f t="shared" si="421"/>
        <v>410550</v>
      </c>
      <c r="T2313" s="303">
        <f t="shared" si="422"/>
        <v>560919.53719865892</v>
      </c>
      <c r="U2313" s="303">
        <f t="shared" si="423"/>
        <v>171486.59903454004</v>
      </c>
      <c r="V2313" s="256">
        <f t="shared" si="424"/>
        <v>410550</v>
      </c>
    </row>
    <row r="2314" spans="2:22" x14ac:dyDescent="0.2">
      <c r="B2314" s="259">
        <v>155</v>
      </c>
      <c r="C2314" s="268" t="s">
        <v>27</v>
      </c>
      <c r="D2314" s="262" t="s">
        <v>1468</v>
      </c>
      <c r="E2314" s="260">
        <v>1</v>
      </c>
      <c r="F2314" s="256">
        <v>164498.4</v>
      </c>
      <c r="G2314" s="256">
        <f t="shared" si="414"/>
        <v>31254.696</v>
      </c>
      <c r="H2314" s="256">
        <f t="shared" si="415"/>
        <v>195753.09599999999</v>
      </c>
      <c r="I2314" s="256">
        <v>93000</v>
      </c>
      <c r="J2314" s="256">
        <f t="shared" si="416"/>
        <v>17670</v>
      </c>
      <c r="K2314" s="256">
        <f t="shared" si="417"/>
        <v>110670</v>
      </c>
      <c r="L2314" s="256">
        <v>124620</v>
      </c>
      <c r="M2314" s="256">
        <f t="shared" si="418"/>
        <v>23677.8</v>
      </c>
      <c r="N2314" s="299">
        <f t="shared" si="419"/>
        <v>148297.79999999999</v>
      </c>
      <c r="O2314" s="303">
        <v>0</v>
      </c>
      <c r="P2314" s="303">
        <v>0</v>
      </c>
      <c r="Q2314" s="305">
        <v>0</v>
      </c>
      <c r="R2314" s="256">
        <f t="shared" si="420"/>
        <v>151573.63200000001</v>
      </c>
      <c r="S2314" s="256">
        <f t="shared" si="421"/>
        <v>110670</v>
      </c>
      <c r="T2314" s="303">
        <f t="shared" si="422"/>
        <v>147556.29861048859</v>
      </c>
      <c r="U2314" s="303">
        <f t="shared" si="423"/>
        <v>42636.036550146957</v>
      </c>
      <c r="V2314" s="256">
        <f t="shared" si="424"/>
        <v>110670</v>
      </c>
    </row>
    <row r="2315" spans="2:22" x14ac:dyDescent="0.2">
      <c r="B2315" s="259">
        <v>156</v>
      </c>
      <c r="C2315" s="268" t="s">
        <v>27</v>
      </c>
      <c r="D2315" s="262" t="s">
        <v>1469</v>
      </c>
      <c r="E2315" s="260">
        <v>1</v>
      </c>
      <c r="F2315" s="256">
        <v>255094</v>
      </c>
      <c r="G2315" s="256">
        <f t="shared" si="414"/>
        <v>48467.86</v>
      </c>
      <c r="H2315" s="256">
        <f t="shared" si="415"/>
        <v>303561.86</v>
      </c>
      <c r="I2315" s="256">
        <v>133000</v>
      </c>
      <c r="J2315" s="256">
        <f t="shared" si="416"/>
        <v>25270</v>
      </c>
      <c r="K2315" s="256">
        <f t="shared" si="417"/>
        <v>158270</v>
      </c>
      <c r="L2315" s="256">
        <v>182210</v>
      </c>
      <c r="M2315" s="256">
        <f t="shared" si="418"/>
        <v>34619.9</v>
      </c>
      <c r="N2315" s="299">
        <f t="shared" si="419"/>
        <v>216829.9</v>
      </c>
      <c r="O2315" s="303">
        <v>0</v>
      </c>
      <c r="P2315" s="303">
        <v>0</v>
      </c>
      <c r="Q2315" s="305">
        <v>0</v>
      </c>
      <c r="R2315" s="256">
        <f t="shared" si="420"/>
        <v>226220.58666666667</v>
      </c>
      <c r="S2315" s="256">
        <f t="shared" si="421"/>
        <v>158270</v>
      </c>
      <c r="T2315" s="303">
        <f t="shared" si="422"/>
        <v>218401.18596797128</v>
      </c>
      <c r="U2315" s="303">
        <f t="shared" si="423"/>
        <v>73099.725667190636</v>
      </c>
      <c r="V2315" s="256">
        <f t="shared" si="424"/>
        <v>158270</v>
      </c>
    </row>
    <row r="2316" spans="2:22" x14ac:dyDescent="0.2">
      <c r="B2316" s="259">
        <v>157</v>
      </c>
      <c r="C2316" s="268" t="s">
        <v>27</v>
      </c>
      <c r="D2316" s="262" t="s">
        <v>1470</v>
      </c>
      <c r="E2316" s="260">
        <v>1</v>
      </c>
      <c r="F2316" s="256">
        <v>278555.2</v>
      </c>
      <c r="G2316" s="256">
        <f t="shared" si="414"/>
        <v>52925.488000000005</v>
      </c>
      <c r="H2316" s="256">
        <f t="shared" si="415"/>
        <v>331480.68800000002</v>
      </c>
      <c r="I2316" s="256">
        <v>154000</v>
      </c>
      <c r="J2316" s="256">
        <f t="shared" si="416"/>
        <v>29260</v>
      </c>
      <c r="K2316" s="256">
        <f t="shared" si="417"/>
        <v>183260</v>
      </c>
      <c r="L2316" s="256">
        <v>204820</v>
      </c>
      <c r="M2316" s="256">
        <f t="shared" si="418"/>
        <v>38915.800000000003</v>
      </c>
      <c r="N2316" s="299">
        <f t="shared" si="419"/>
        <v>243735.8</v>
      </c>
      <c r="O2316" s="303">
        <v>0</v>
      </c>
      <c r="P2316" s="303">
        <v>0</v>
      </c>
      <c r="Q2316" s="305">
        <v>0</v>
      </c>
      <c r="R2316" s="256">
        <f t="shared" si="420"/>
        <v>252825.49600000001</v>
      </c>
      <c r="S2316" s="256">
        <f t="shared" si="421"/>
        <v>183260</v>
      </c>
      <c r="T2316" s="303">
        <f t="shared" si="422"/>
        <v>245554.7911668359</v>
      </c>
      <c r="U2316" s="303">
        <f t="shared" si="423"/>
        <v>74527.243460546946</v>
      </c>
      <c r="V2316" s="256">
        <f t="shared" si="424"/>
        <v>183260</v>
      </c>
    </row>
    <row r="2317" spans="2:22" x14ac:dyDescent="0.2">
      <c r="B2317" s="259">
        <v>158</v>
      </c>
      <c r="C2317" s="268" t="s">
        <v>27</v>
      </c>
      <c r="D2317" s="262" t="s">
        <v>1471</v>
      </c>
      <c r="E2317" s="260">
        <v>1</v>
      </c>
      <c r="F2317" s="256">
        <v>1803100</v>
      </c>
      <c r="G2317" s="256">
        <f t="shared" si="414"/>
        <v>342589</v>
      </c>
      <c r="H2317" s="256">
        <f t="shared" si="415"/>
        <v>2145689</v>
      </c>
      <c r="I2317" s="256">
        <v>950000</v>
      </c>
      <c r="J2317" s="256">
        <f t="shared" si="416"/>
        <v>180500</v>
      </c>
      <c r="K2317" s="256">
        <f t="shared" si="417"/>
        <v>1130500</v>
      </c>
      <c r="L2317" s="256">
        <v>1235000</v>
      </c>
      <c r="M2317" s="256">
        <f t="shared" si="418"/>
        <v>234650</v>
      </c>
      <c r="N2317" s="299">
        <f t="shared" si="419"/>
        <v>1469650</v>
      </c>
      <c r="O2317" s="303">
        <v>0</v>
      </c>
      <c r="P2317" s="303">
        <v>0</v>
      </c>
      <c r="Q2317" s="305">
        <v>0</v>
      </c>
      <c r="R2317" s="256">
        <f t="shared" si="420"/>
        <v>1581946.3333333333</v>
      </c>
      <c r="S2317" s="256">
        <f t="shared" si="421"/>
        <v>1130500</v>
      </c>
      <c r="T2317" s="303">
        <f t="shared" si="422"/>
        <v>1527626.1597401435</v>
      </c>
      <c r="U2317" s="303">
        <f t="shared" si="423"/>
        <v>516826.88232166629</v>
      </c>
      <c r="V2317" s="256">
        <f t="shared" si="424"/>
        <v>1130500</v>
      </c>
    </row>
    <row r="2318" spans="2:22" x14ac:dyDescent="0.2">
      <c r="B2318" s="259">
        <v>159</v>
      </c>
      <c r="C2318" s="268" t="s">
        <v>27</v>
      </c>
      <c r="D2318" s="262" t="s">
        <v>1472</v>
      </c>
      <c r="E2318" s="260">
        <v>1</v>
      </c>
      <c r="F2318" s="256">
        <v>2138400</v>
      </c>
      <c r="G2318" s="256">
        <f t="shared" si="414"/>
        <v>406296</v>
      </c>
      <c r="H2318" s="256">
        <f t="shared" si="415"/>
        <v>2544696</v>
      </c>
      <c r="I2318" s="256">
        <v>1200000</v>
      </c>
      <c r="J2318" s="256">
        <f t="shared" si="416"/>
        <v>228000</v>
      </c>
      <c r="K2318" s="256">
        <f t="shared" si="417"/>
        <v>1428000</v>
      </c>
      <c r="L2318" s="256">
        <v>1620000</v>
      </c>
      <c r="M2318" s="256">
        <f t="shared" si="418"/>
        <v>307800</v>
      </c>
      <c r="N2318" s="299">
        <f t="shared" si="419"/>
        <v>1927800</v>
      </c>
      <c r="O2318" s="303">
        <v>0</v>
      </c>
      <c r="P2318" s="303">
        <v>0</v>
      </c>
      <c r="Q2318" s="305">
        <v>0</v>
      </c>
      <c r="R2318" s="256">
        <f t="shared" si="420"/>
        <v>1966832</v>
      </c>
      <c r="S2318" s="256">
        <f t="shared" si="421"/>
        <v>1428000</v>
      </c>
      <c r="T2318" s="303">
        <f t="shared" si="422"/>
        <v>1913412.896656259</v>
      </c>
      <c r="U2318" s="303">
        <f t="shared" si="423"/>
        <v>559370.28154166357</v>
      </c>
      <c r="V2318" s="256">
        <f t="shared" si="424"/>
        <v>1428000</v>
      </c>
    </row>
    <row r="2319" spans="2:22" x14ac:dyDescent="0.2">
      <c r="B2319" s="259">
        <v>160</v>
      </c>
      <c r="C2319" s="268" t="s">
        <v>27</v>
      </c>
      <c r="D2319" s="262" t="s">
        <v>1473</v>
      </c>
      <c r="E2319" s="260">
        <v>1</v>
      </c>
      <c r="F2319" s="256">
        <v>635219</v>
      </c>
      <c r="G2319" s="256">
        <f t="shared" si="414"/>
        <v>120691.61</v>
      </c>
      <c r="H2319" s="256">
        <f t="shared" si="415"/>
        <v>755910.61</v>
      </c>
      <c r="I2319" s="256">
        <v>373000</v>
      </c>
      <c r="J2319" s="256">
        <f t="shared" si="416"/>
        <v>70870</v>
      </c>
      <c r="K2319" s="256">
        <f t="shared" si="417"/>
        <v>443870</v>
      </c>
      <c r="L2319" s="256">
        <v>484900</v>
      </c>
      <c r="M2319" s="256">
        <f t="shared" si="418"/>
        <v>92131</v>
      </c>
      <c r="N2319" s="299">
        <f t="shared" si="419"/>
        <v>577031</v>
      </c>
      <c r="O2319" s="303">
        <v>0</v>
      </c>
      <c r="P2319" s="303">
        <v>0</v>
      </c>
      <c r="Q2319" s="305">
        <v>0</v>
      </c>
      <c r="R2319" s="256">
        <f t="shared" si="420"/>
        <v>592270.53666666662</v>
      </c>
      <c r="S2319" s="256">
        <f t="shared" si="421"/>
        <v>443870</v>
      </c>
      <c r="T2319" s="303">
        <f t="shared" si="422"/>
        <v>578506.78903595987</v>
      </c>
      <c r="U2319" s="303">
        <f t="shared" si="423"/>
        <v>156577.51492680586</v>
      </c>
      <c r="V2319" s="256">
        <f t="shared" si="424"/>
        <v>443870</v>
      </c>
    </row>
    <row r="2320" spans="2:22" x14ac:dyDescent="0.2">
      <c r="B2320" s="259">
        <v>161</v>
      </c>
      <c r="C2320" s="268" t="s">
        <v>27</v>
      </c>
      <c r="D2320" s="262" t="s">
        <v>1474</v>
      </c>
      <c r="E2320" s="260">
        <v>1</v>
      </c>
      <c r="F2320" s="256">
        <v>258791.4</v>
      </c>
      <c r="G2320" s="256">
        <f t="shared" si="414"/>
        <v>49170.366000000002</v>
      </c>
      <c r="H2320" s="256">
        <f t="shared" si="415"/>
        <v>307961.766</v>
      </c>
      <c r="I2320" s="256">
        <v>133000</v>
      </c>
      <c r="J2320" s="256">
        <f t="shared" si="416"/>
        <v>25270</v>
      </c>
      <c r="K2320" s="256">
        <f t="shared" si="417"/>
        <v>158270</v>
      </c>
      <c r="L2320" s="256">
        <v>183540</v>
      </c>
      <c r="M2320" s="256">
        <f t="shared" si="418"/>
        <v>34872.6</v>
      </c>
      <c r="N2320" s="299">
        <f t="shared" si="419"/>
        <v>218412.6</v>
      </c>
      <c r="O2320" s="303">
        <v>0</v>
      </c>
      <c r="P2320" s="303">
        <v>0</v>
      </c>
      <c r="Q2320" s="305">
        <v>0</v>
      </c>
      <c r="R2320" s="256">
        <f t="shared" si="420"/>
        <v>228214.78866666669</v>
      </c>
      <c r="S2320" s="256">
        <f t="shared" si="421"/>
        <v>158270</v>
      </c>
      <c r="T2320" s="303">
        <f t="shared" si="422"/>
        <v>219983.96769602987</v>
      </c>
      <c r="U2320" s="303">
        <f t="shared" si="423"/>
        <v>75325.748446612692</v>
      </c>
      <c r="V2320" s="256">
        <f t="shared" si="424"/>
        <v>158270</v>
      </c>
    </row>
    <row r="2321" spans="2:22" x14ac:dyDescent="0.2">
      <c r="B2321" s="259">
        <v>162</v>
      </c>
      <c r="C2321" s="268" t="s">
        <v>27</v>
      </c>
      <c r="D2321" s="262" t="s">
        <v>1475</v>
      </c>
      <c r="E2321" s="260">
        <v>1</v>
      </c>
      <c r="F2321" s="256">
        <v>248430</v>
      </c>
      <c r="G2321" s="256">
        <f t="shared" si="414"/>
        <v>47201.7</v>
      </c>
      <c r="H2321" s="256">
        <f t="shared" si="415"/>
        <v>295631.7</v>
      </c>
      <c r="I2321" s="256">
        <v>130000</v>
      </c>
      <c r="J2321" s="256">
        <f t="shared" si="416"/>
        <v>24700</v>
      </c>
      <c r="K2321" s="256">
        <f t="shared" si="417"/>
        <v>154700</v>
      </c>
      <c r="L2321" s="256">
        <v>169000</v>
      </c>
      <c r="M2321" s="256">
        <f t="shared" si="418"/>
        <v>32110</v>
      </c>
      <c r="N2321" s="299">
        <f t="shared" si="419"/>
        <v>201110</v>
      </c>
      <c r="O2321" s="303">
        <v>0</v>
      </c>
      <c r="P2321" s="303">
        <v>0</v>
      </c>
      <c r="Q2321" s="305">
        <v>0</v>
      </c>
      <c r="R2321" s="256">
        <f t="shared" si="420"/>
        <v>217147.23333333331</v>
      </c>
      <c r="S2321" s="256">
        <f t="shared" si="421"/>
        <v>154700</v>
      </c>
      <c r="T2321" s="303">
        <f t="shared" si="422"/>
        <v>209519.76267433845</v>
      </c>
      <c r="U2321" s="303">
        <f t="shared" si="423"/>
        <v>71821.519449001833</v>
      </c>
      <c r="V2321" s="256">
        <f t="shared" si="424"/>
        <v>154700</v>
      </c>
    </row>
    <row r="2322" spans="2:22" x14ac:dyDescent="0.2">
      <c r="B2322" s="259">
        <v>163</v>
      </c>
      <c r="C2322" s="268" t="s">
        <v>27</v>
      </c>
      <c r="D2322" s="262" t="s">
        <v>1476</v>
      </c>
      <c r="E2322" s="260">
        <v>1</v>
      </c>
      <c r="F2322" s="256">
        <v>697299.2</v>
      </c>
      <c r="G2322" s="256">
        <f t="shared" si="414"/>
        <v>132486.848</v>
      </c>
      <c r="H2322" s="256">
        <f t="shared" si="415"/>
        <v>829786.04799999995</v>
      </c>
      <c r="I2322" s="256">
        <v>377000</v>
      </c>
      <c r="J2322" s="256">
        <f t="shared" si="416"/>
        <v>71630</v>
      </c>
      <c r="K2322" s="256">
        <f t="shared" si="417"/>
        <v>448630</v>
      </c>
      <c r="L2322" s="256">
        <v>512720</v>
      </c>
      <c r="M2322" s="256">
        <f t="shared" si="418"/>
        <v>97416.8</v>
      </c>
      <c r="N2322" s="299">
        <f t="shared" si="419"/>
        <v>610136.80000000005</v>
      </c>
      <c r="O2322" s="303">
        <v>0</v>
      </c>
      <c r="P2322" s="303">
        <v>0</v>
      </c>
      <c r="Q2322" s="305">
        <v>0</v>
      </c>
      <c r="R2322" s="256">
        <f t="shared" si="420"/>
        <v>629517.61600000004</v>
      </c>
      <c r="S2322" s="256">
        <f t="shared" si="421"/>
        <v>448630</v>
      </c>
      <c r="T2322" s="303">
        <f t="shared" si="422"/>
        <v>610136.80000000005</v>
      </c>
      <c r="U2322" s="303">
        <f t="shared" si="423"/>
        <v>191315.6952614288</v>
      </c>
      <c r="V2322" s="256">
        <f t="shared" si="424"/>
        <v>448630</v>
      </c>
    </row>
    <row r="2323" spans="2:22" x14ac:dyDescent="0.2">
      <c r="B2323" s="259">
        <v>164</v>
      </c>
      <c r="C2323" s="268" t="s">
        <v>27</v>
      </c>
      <c r="D2323" s="262" t="s">
        <v>1477</v>
      </c>
      <c r="E2323" s="260">
        <v>1</v>
      </c>
      <c r="F2323" s="256">
        <v>704865</v>
      </c>
      <c r="G2323" s="256">
        <f t="shared" si="414"/>
        <v>133924.35</v>
      </c>
      <c r="H2323" s="256">
        <f t="shared" si="415"/>
        <v>838789.35</v>
      </c>
      <c r="I2323" s="256">
        <v>343000</v>
      </c>
      <c r="J2323" s="256">
        <f t="shared" si="416"/>
        <v>65170</v>
      </c>
      <c r="K2323" s="256">
        <f t="shared" si="417"/>
        <v>408170</v>
      </c>
      <c r="L2323" s="256">
        <v>469910</v>
      </c>
      <c r="M2323" s="256">
        <f t="shared" si="418"/>
        <v>89282.9</v>
      </c>
      <c r="N2323" s="299">
        <f t="shared" si="419"/>
        <v>559192.9</v>
      </c>
      <c r="O2323" s="303">
        <v>0</v>
      </c>
      <c r="P2323" s="303">
        <v>0</v>
      </c>
      <c r="Q2323" s="305">
        <v>0</v>
      </c>
      <c r="R2323" s="256">
        <f t="shared" si="420"/>
        <v>602050.75</v>
      </c>
      <c r="S2323" s="256">
        <f t="shared" si="421"/>
        <v>408170</v>
      </c>
      <c r="T2323" s="303">
        <f t="shared" si="422"/>
        <v>576348.56018637959</v>
      </c>
      <c r="U2323" s="303">
        <f t="shared" si="423"/>
        <v>218485.36021567328</v>
      </c>
      <c r="V2323" s="256">
        <f t="shared" si="424"/>
        <v>408170</v>
      </c>
    </row>
    <row r="2324" spans="2:22" x14ac:dyDescent="0.2">
      <c r="B2324" s="259">
        <v>165</v>
      </c>
      <c r="C2324" s="268" t="s">
        <v>27</v>
      </c>
      <c r="D2324" s="262" t="s">
        <v>1478</v>
      </c>
      <c r="E2324" s="260">
        <v>1</v>
      </c>
      <c r="F2324" s="256">
        <v>918720</v>
      </c>
      <c r="G2324" s="256">
        <f t="shared" si="414"/>
        <v>174556.79999999999</v>
      </c>
      <c r="H2324" s="256">
        <f t="shared" si="415"/>
        <v>1093276.8</v>
      </c>
      <c r="I2324" s="256">
        <v>480000</v>
      </c>
      <c r="J2324" s="256">
        <f t="shared" si="416"/>
        <v>91200</v>
      </c>
      <c r="K2324" s="256">
        <f t="shared" si="417"/>
        <v>571200</v>
      </c>
      <c r="L2324" s="256">
        <v>633600</v>
      </c>
      <c r="M2324" s="256">
        <f t="shared" si="418"/>
        <v>120384</v>
      </c>
      <c r="N2324" s="299">
        <f t="shared" si="419"/>
        <v>753984</v>
      </c>
      <c r="O2324" s="303">
        <v>0</v>
      </c>
      <c r="P2324" s="303">
        <v>0</v>
      </c>
      <c r="Q2324" s="305">
        <v>0</v>
      </c>
      <c r="R2324" s="256">
        <f t="shared" si="420"/>
        <v>806153.6</v>
      </c>
      <c r="S2324" s="256">
        <f t="shared" si="421"/>
        <v>571200</v>
      </c>
      <c r="T2324" s="303">
        <f t="shared" si="422"/>
        <v>777965.16976376402</v>
      </c>
      <c r="U2324" s="303">
        <f t="shared" si="423"/>
        <v>264919.41538452817</v>
      </c>
      <c r="V2324" s="256">
        <f t="shared" si="424"/>
        <v>571200</v>
      </c>
    </row>
    <row r="2325" spans="2:22" x14ac:dyDescent="0.2">
      <c r="B2325" s="259">
        <v>166</v>
      </c>
      <c r="C2325" s="268" t="s">
        <v>27</v>
      </c>
      <c r="D2325" s="262" t="s">
        <v>1479</v>
      </c>
      <c r="E2325" s="260">
        <v>1</v>
      </c>
      <c r="F2325" s="256">
        <v>420934.8</v>
      </c>
      <c r="G2325" s="256">
        <f t="shared" si="414"/>
        <v>79977.611999999994</v>
      </c>
      <c r="H2325" s="256">
        <f t="shared" si="415"/>
        <v>500912.41200000001</v>
      </c>
      <c r="I2325" s="256">
        <v>223000</v>
      </c>
      <c r="J2325" s="256">
        <f t="shared" si="416"/>
        <v>42370</v>
      </c>
      <c r="K2325" s="256">
        <f t="shared" si="417"/>
        <v>265370</v>
      </c>
      <c r="L2325" s="256">
        <v>294360</v>
      </c>
      <c r="M2325" s="256">
        <f t="shared" si="418"/>
        <v>55928.4</v>
      </c>
      <c r="N2325" s="299">
        <f t="shared" si="419"/>
        <v>350288.4</v>
      </c>
      <c r="O2325" s="303">
        <v>0</v>
      </c>
      <c r="P2325" s="303">
        <v>0</v>
      </c>
      <c r="Q2325" s="305">
        <v>0</v>
      </c>
      <c r="R2325" s="256">
        <f t="shared" si="420"/>
        <v>372190.27066666662</v>
      </c>
      <c r="S2325" s="256">
        <f t="shared" si="421"/>
        <v>265370</v>
      </c>
      <c r="T2325" s="303">
        <f t="shared" si="422"/>
        <v>359760.20696179569</v>
      </c>
      <c r="U2325" s="303">
        <f t="shared" si="423"/>
        <v>119288.8339984887</v>
      </c>
      <c r="V2325" s="256">
        <f t="shared" si="424"/>
        <v>265370</v>
      </c>
    </row>
    <row r="2326" spans="2:22" x14ac:dyDescent="0.2">
      <c r="B2326" s="259">
        <v>167</v>
      </c>
      <c r="C2326" s="268" t="s">
        <v>27</v>
      </c>
      <c r="D2326" s="262" t="s">
        <v>1480</v>
      </c>
      <c r="E2326" s="260">
        <v>1</v>
      </c>
      <c r="F2326" s="256">
        <v>326511</v>
      </c>
      <c r="G2326" s="256">
        <f t="shared" si="414"/>
        <v>62037.090000000004</v>
      </c>
      <c r="H2326" s="256">
        <f t="shared" si="415"/>
        <v>388548.09</v>
      </c>
      <c r="I2326" s="256">
        <v>162000</v>
      </c>
      <c r="J2326" s="256">
        <f t="shared" si="416"/>
        <v>30780</v>
      </c>
      <c r="K2326" s="256">
        <f t="shared" si="417"/>
        <v>192780</v>
      </c>
      <c r="L2326" s="256">
        <v>225180</v>
      </c>
      <c r="M2326" s="256">
        <f t="shared" si="418"/>
        <v>42784.2</v>
      </c>
      <c r="N2326" s="299">
        <f t="shared" si="419"/>
        <v>267964.2</v>
      </c>
      <c r="O2326" s="303">
        <v>0</v>
      </c>
      <c r="P2326" s="303">
        <v>0</v>
      </c>
      <c r="Q2326" s="305">
        <v>0</v>
      </c>
      <c r="R2326" s="256">
        <f t="shared" si="420"/>
        <v>283097.43</v>
      </c>
      <c r="S2326" s="256">
        <f t="shared" si="421"/>
        <v>192780</v>
      </c>
      <c r="T2326" s="303">
        <f t="shared" si="422"/>
        <v>271765.61699556996</v>
      </c>
      <c r="U2326" s="303">
        <f t="shared" si="423"/>
        <v>98757.517451770269</v>
      </c>
      <c r="V2326" s="256">
        <f t="shared" si="424"/>
        <v>192780</v>
      </c>
    </row>
    <row r="2327" spans="2:22" x14ac:dyDescent="0.2">
      <c r="B2327" s="259">
        <v>168</v>
      </c>
      <c r="C2327" s="268" t="s">
        <v>27</v>
      </c>
      <c r="D2327" s="262" t="s">
        <v>1481</v>
      </c>
      <c r="E2327" s="260">
        <v>1</v>
      </c>
      <c r="F2327" s="256">
        <v>361665</v>
      </c>
      <c r="G2327" s="256">
        <f t="shared" si="414"/>
        <v>68716.350000000006</v>
      </c>
      <c r="H2327" s="256">
        <f t="shared" si="415"/>
        <v>430381.35</v>
      </c>
      <c r="I2327" s="256">
        <v>190000</v>
      </c>
      <c r="J2327" s="256">
        <f t="shared" si="416"/>
        <v>36100</v>
      </c>
      <c r="K2327" s="256">
        <f t="shared" si="417"/>
        <v>226100</v>
      </c>
      <c r="L2327" s="256">
        <v>256500</v>
      </c>
      <c r="M2327" s="256">
        <f t="shared" si="418"/>
        <v>48735</v>
      </c>
      <c r="N2327" s="299">
        <f t="shared" si="419"/>
        <v>305235</v>
      </c>
      <c r="O2327" s="303">
        <v>0</v>
      </c>
      <c r="P2327" s="303">
        <v>0</v>
      </c>
      <c r="Q2327" s="305">
        <v>0</v>
      </c>
      <c r="R2327" s="256">
        <f t="shared" si="420"/>
        <v>320572.11666666664</v>
      </c>
      <c r="S2327" s="256">
        <f t="shared" si="421"/>
        <v>226100</v>
      </c>
      <c r="T2327" s="303">
        <f t="shared" si="422"/>
        <v>309691.61407810566</v>
      </c>
      <c r="U2327" s="303">
        <f t="shared" si="423"/>
        <v>103000.66917350987</v>
      </c>
      <c r="V2327" s="256">
        <f t="shared" si="424"/>
        <v>226100</v>
      </c>
    </row>
    <row r="2328" spans="2:22" x14ac:dyDescent="0.2">
      <c r="B2328" s="259">
        <v>169</v>
      </c>
      <c r="C2328" s="268" t="s">
        <v>27</v>
      </c>
      <c r="D2328" s="262" t="s">
        <v>1482</v>
      </c>
      <c r="E2328" s="260">
        <v>1</v>
      </c>
      <c r="F2328" s="256">
        <v>282555</v>
      </c>
      <c r="G2328" s="256">
        <f t="shared" si="414"/>
        <v>53685.45</v>
      </c>
      <c r="H2328" s="256">
        <f t="shared" si="415"/>
        <v>336240.45</v>
      </c>
      <c r="I2328" s="256">
        <v>161000</v>
      </c>
      <c r="J2328" s="256">
        <f t="shared" si="416"/>
        <v>30590</v>
      </c>
      <c r="K2328" s="256">
        <f t="shared" si="417"/>
        <v>191590</v>
      </c>
      <c r="L2328" s="256">
        <v>217350</v>
      </c>
      <c r="M2328" s="256">
        <f t="shared" si="418"/>
        <v>41296.5</v>
      </c>
      <c r="N2328" s="299">
        <f t="shared" si="419"/>
        <v>258646.5</v>
      </c>
      <c r="O2328" s="303">
        <v>0</v>
      </c>
      <c r="P2328" s="303">
        <v>0</v>
      </c>
      <c r="Q2328" s="305">
        <v>0</v>
      </c>
      <c r="R2328" s="256">
        <f t="shared" si="420"/>
        <v>262158.98333333334</v>
      </c>
      <c r="S2328" s="256">
        <f t="shared" si="421"/>
        <v>191590</v>
      </c>
      <c r="T2328" s="303">
        <f t="shared" si="422"/>
        <v>255413.07978577566</v>
      </c>
      <c r="U2328" s="303">
        <f t="shared" si="423"/>
        <v>72389.165803149415</v>
      </c>
      <c r="V2328" s="256">
        <f t="shared" si="424"/>
        <v>191590</v>
      </c>
    </row>
    <row r="2329" spans="2:22" x14ac:dyDescent="0.2">
      <c r="B2329" s="259">
        <v>170</v>
      </c>
      <c r="C2329" s="268" t="s">
        <v>27</v>
      </c>
      <c r="D2329" s="262" t="s">
        <v>1483</v>
      </c>
      <c r="E2329" s="260">
        <v>1</v>
      </c>
      <c r="F2329" s="256">
        <v>704888</v>
      </c>
      <c r="G2329" s="256">
        <f t="shared" si="414"/>
        <v>133928.72</v>
      </c>
      <c r="H2329" s="256">
        <f t="shared" si="415"/>
        <v>838816.72</v>
      </c>
      <c r="I2329" s="256">
        <v>365000</v>
      </c>
      <c r="J2329" s="256">
        <f t="shared" si="416"/>
        <v>69350</v>
      </c>
      <c r="K2329" s="256">
        <f t="shared" si="417"/>
        <v>434350</v>
      </c>
      <c r="L2329" s="256">
        <v>496400</v>
      </c>
      <c r="M2329" s="256">
        <f t="shared" si="418"/>
        <v>94316</v>
      </c>
      <c r="N2329" s="299">
        <f t="shared" si="419"/>
        <v>590716</v>
      </c>
      <c r="O2329" s="303">
        <v>0</v>
      </c>
      <c r="P2329" s="303">
        <v>0</v>
      </c>
      <c r="Q2329" s="305">
        <v>0</v>
      </c>
      <c r="R2329" s="256">
        <f t="shared" si="420"/>
        <v>621294.24</v>
      </c>
      <c r="S2329" s="256">
        <f t="shared" si="421"/>
        <v>434350</v>
      </c>
      <c r="T2329" s="303">
        <f t="shared" si="422"/>
        <v>599278.29191619961</v>
      </c>
      <c r="U2329" s="303">
        <f t="shared" si="423"/>
        <v>203959.80846238509</v>
      </c>
      <c r="V2329" s="256">
        <f t="shared" si="424"/>
        <v>434350</v>
      </c>
    </row>
    <row r="2330" spans="2:22" x14ac:dyDescent="0.2">
      <c r="B2330" s="259">
        <v>171</v>
      </c>
      <c r="C2330" s="268" t="s">
        <v>27</v>
      </c>
      <c r="D2330" s="262" t="s">
        <v>1484</v>
      </c>
      <c r="E2330" s="260">
        <v>1</v>
      </c>
      <c r="F2330" s="256">
        <v>222736.8</v>
      </c>
      <c r="G2330" s="256">
        <f t="shared" si="414"/>
        <v>42319.991999999998</v>
      </c>
      <c r="H2330" s="256">
        <f t="shared" si="415"/>
        <v>265056.79200000002</v>
      </c>
      <c r="I2330" s="256">
        <v>118000</v>
      </c>
      <c r="J2330" s="256">
        <f t="shared" si="416"/>
        <v>22420</v>
      </c>
      <c r="K2330" s="256">
        <f t="shared" si="417"/>
        <v>140420</v>
      </c>
      <c r="L2330" s="256">
        <v>155760</v>
      </c>
      <c r="M2330" s="256">
        <f t="shared" si="418"/>
        <v>29594.400000000001</v>
      </c>
      <c r="N2330" s="299">
        <f t="shared" si="419"/>
        <v>185354.4</v>
      </c>
      <c r="O2330" s="303">
        <v>0</v>
      </c>
      <c r="P2330" s="303">
        <v>0</v>
      </c>
      <c r="Q2330" s="305">
        <v>0</v>
      </c>
      <c r="R2330" s="256">
        <f t="shared" si="420"/>
        <v>196943.73066666667</v>
      </c>
      <c r="S2330" s="256">
        <f t="shared" si="421"/>
        <v>140420</v>
      </c>
      <c r="T2330" s="303">
        <f t="shared" si="422"/>
        <v>190366.38754032238</v>
      </c>
      <c r="U2330" s="303">
        <f t="shared" si="423"/>
        <v>63121.445792922197</v>
      </c>
      <c r="V2330" s="256">
        <f t="shared" si="424"/>
        <v>140420</v>
      </c>
    </row>
    <row r="2331" spans="2:22" x14ac:dyDescent="0.2">
      <c r="B2331" s="259">
        <v>172</v>
      </c>
      <c r="C2331" s="268" t="s">
        <v>27</v>
      </c>
      <c r="D2331" s="262" t="s">
        <v>1485</v>
      </c>
      <c r="E2331" s="260">
        <v>1</v>
      </c>
      <c r="F2331" s="256">
        <v>633420</v>
      </c>
      <c r="G2331" s="256">
        <f t="shared" si="414"/>
        <v>120349.8</v>
      </c>
      <c r="H2331" s="256">
        <f t="shared" si="415"/>
        <v>753769.8</v>
      </c>
      <c r="I2331" s="256">
        <v>340000</v>
      </c>
      <c r="J2331" s="256">
        <f t="shared" si="416"/>
        <v>64600</v>
      </c>
      <c r="K2331" s="256">
        <f t="shared" si="417"/>
        <v>404600</v>
      </c>
      <c r="L2331" s="256">
        <v>469200</v>
      </c>
      <c r="M2331" s="256">
        <f t="shared" si="418"/>
        <v>89148</v>
      </c>
      <c r="N2331" s="299">
        <f t="shared" si="419"/>
        <v>558348</v>
      </c>
      <c r="O2331" s="303">
        <v>0</v>
      </c>
      <c r="P2331" s="303">
        <v>0</v>
      </c>
      <c r="Q2331" s="305">
        <v>0</v>
      </c>
      <c r="R2331" s="256">
        <f t="shared" si="420"/>
        <v>572239.26666666672</v>
      </c>
      <c r="S2331" s="256">
        <f t="shared" si="421"/>
        <v>404600</v>
      </c>
      <c r="T2331" s="303">
        <f t="shared" si="422"/>
        <v>554272.32185215165</v>
      </c>
      <c r="U2331" s="303">
        <f t="shared" si="423"/>
        <v>174998.89363996938</v>
      </c>
      <c r="V2331" s="256">
        <f t="shared" si="424"/>
        <v>404600</v>
      </c>
    </row>
    <row r="2332" spans="2:22" x14ac:dyDescent="0.2">
      <c r="B2332" s="259">
        <v>173</v>
      </c>
      <c r="C2332" s="268" t="s">
        <v>27</v>
      </c>
      <c r="D2332" s="262" t="s">
        <v>1486</v>
      </c>
      <c r="E2332" s="260">
        <v>1</v>
      </c>
      <c r="F2332" s="256">
        <v>138996</v>
      </c>
      <c r="G2332" s="256">
        <f t="shared" si="414"/>
        <v>26409.24</v>
      </c>
      <c r="H2332" s="256">
        <f t="shared" si="415"/>
        <v>165405.24</v>
      </c>
      <c r="I2332" s="256">
        <v>81000</v>
      </c>
      <c r="J2332" s="256">
        <f t="shared" si="416"/>
        <v>15390</v>
      </c>
      <c r="K2332" s="256">
        <f t="shared" si="417"/>
        <v>96390</v>
      </c>
      <c r="L2332" s="256">
        <v>105300</v>
      </c>
      <c r="M2332" s="256">
        <f t="shared" si="418"/>
        <v>20007</v>
      </c>
      <c r="N2332" s="299">
        <f t="shared" si="419"/>
        <v>125307</v>
      </c>
      <c r="O2332" s="303">
        <v>0</v>
      </c>
      <c r="P2332" s="303">
        <v>0</v>
      </c>
      <c r="Q2332" s="305">
        <v>0</v>
      </c>
      <c r="R2332" s="256">
        <f t="shared" si="420"/>
        <v>129034.08</v>
      </c>
      <c r="S2332" s="256">
        <f t="shared" si="421"/>
        <v>96390</v>
      </c>
      <c r="T2332" s="303">
        <f t="shared" si="422"/>
        <v>125946.33249540694</v>
      </c>
      <c r="U2332" s="303">
        <f t="shared" si="423"/>
        <v>34658.248398602031</v>
      </c>
      <c r="V2332" s="256">
        <f t="shared" si="424"/>
        <v>96390</v>
      </c>
    </row>
    <row r="2333" spans="2:22" x14ac:dyDescent="0.2">
      <c r="B2333" s="259">
        <v>174</v>
      </c>
      <c r="C2333" s="268" t="s">
        <v>27</v>
      </c>
      <c r="D2333" s="262" t="s">
        <v>1487</v>
      </c>
      <c r="E2333" s="260">
        <v>1</v>
      </c>
      <c r="F2333" s="256">
        <v>269990</v>
      </c>
      <c r="G2333" s="256">
        <f t="shared" si="414"/>
        <v>51298.1</v>
      </c>
      <c r="H2333" s="256">
        <f t="shared" si="415"/>
        <v>321288.09999999998</v>
      </c>
      <c r="I2333" s="256">
        <v>145000</v>
      </c>
      <c r="J2333" s="256">
        <f t="shared" si="416"/>
        <v>27550</v>
      </c>
      <c r="K2333" s="256">
        <f t="shared" si="417"/>
        <v>172550</v>
      </c>
      <c r="L2333" s="256">
        <v>203000</v>
      </c>
      <c r="M2333" s="256">
        <f t="shared" si="418"/>
        <v>38570</v>
      </c>
      <c r="N2333" s="299">
        <f t="shared" si="419"/>
        <v>241570</v>
      </c>
      <c r="O2333" s="303">
        <v>0</v>
      </c>
      <c r="P2333" s="303">
        <v>0</v>
      </c>
      <c r="Q2333" s="305">
        <v>0</v>
      </c>
      <c r="R2333" s="256">
        <f t="shared" si="420"/>
        <v>245136.03333333333</v>
      </c>
      <c r="S2333" s="256">
        <f t="shared" si="421"/>
        <v>172550</v>
      </c>
      <c r="T2333" s="303">
        <f t="shared" si="422"/>
        <v>237474.80208678578</v>
      </c>
      <c r="U2333" s="303">
        <f t="shared" si="423"/>
        <v>74433.144789155078</v>
      </c>
      <c r="V2333" s="256">
        <f t="shared" si="424"/>
        <v>172550</v>
      </c>
    </row>
    <row r="2334" spans="2:22" x14ac:dyDescent="0.2">
      <c r="B2334" s="259">
        <v>175</v>
      </c>
      <c r="C2334" s="268" t="s">
        <v>27</v>
      </c>
      <c r="D2334" s="262" t="s">
        <v>1488</v>
      </c>
      <c r="E2334" s="260">
        <v>1</v>
      </c>
      <c r="F2334" s="256">
        <v>564872</v>
      </c>
      <c r="G2334" s="256">
        <f t="shared" si="414"/>
        <v>107325.68000000001</v>
      </c>
      <c r="H2334" s="256">
        <f t="shared" si="415"/>
        <v>672197.68</v>
      </c>
      <c r="I2334" s="256">
        <v>308000</v>
      </c>
      <c r="J2334" s="256">
        <f t="shared" si="416"/>
        <v>58520</v>
      </c>
      <c r="K2334" s="256">
        <f t="shared" si="417"/>
        <v>366520</v>
      </c>
      <c r="L2334" s="256">
        <v>431200</v>
      </c>
      <c r="M2334" s="256">
        <f t="shared" si="418"/>
        <v>81928</v>
      </c>
      <c r="N2334" s="299">
        <f t="shared" si="419"/>
        <v>513128</v>
      </c>
      <c r="O2334" s="303">
        <v>0</v>
      </c>
      <c r="P2334" s="303">
        <v>0</v>
      </c>
      <c r="Q2334" s="305">
        <v>0</v>
      </c>
      <c r="R2334" s="256">
        <f t="shared" si="420"/>
        <v>517281.89333333337</v>
      </c>
      <c r="S2334" s="256">
        <f t="shared" si="421"/>
        <v>366520</v>
      </c>
      <c r="T2334" s="303">
        <f t="shared" si="422"/>
        <v>501887.98645857483</v>
      </c>
      <c r="U2334" s="303">
        <f t="shared" si="423"/>
        <v>152881.16998150578</v>
      </c>
      <c r="V2334" s="256">
        <f t="shared" si="424"/>
        <v>366520</v>
      </c>
    </row>
    <row r="2335" spans="2:22" x14ac:dyDescent="0.2">
      <c r="B2335" s="259">
        <v>176</v>
      </c>
      <c r="C2335" s="268" t="s">
        <v>27</v>
      </c>
      <c r="D2335" s="262" t="s">
        <v>1489</v>
      </c>
      <c r="E2335" s="260">
        <v>1</v>
      </c>
      <c r="F2335" s="256">
        <v>615408.6</v>
      </c>
      <c r="G2335" s="256">
        <f t="shared" si="414"/>
        <v>116927.63399999999</v>
      </c>
      <c r="H2335" s="256">
        <f t="shared" si="415"/>
        <v>732336.23399999994</v>
      </c>
      <c r="I2335" s="256">
        <v>314000</v>
      </c>
      <c r="J2335" s="256">
        <f t="shared" si="416"/>
        <v>59660</v>
      </c>
      <c r="K2335" s="256">
        <f t="shared" si="417"/>
        <v>373660</v>
      </c>
      <c r="L2335" s="256">
        <v>436460</v>
      </c>
      <c r="M2335" s="256">
        <f t="shared" si="418"/>
        <v>82927.399999999994</v>
      </c>
      <c r="N2335" s="299">
        <f t="shared" si="419"/>
        <v>519387.4</v>
      </c>
      <c r="O2335" s="303">
        <v>0</v>
      </c>
      <c r="P2335" s="303">
        <v>0</v>
      </c>
      <c r="Q2335" s="305">
        <v>0</v>
      </c>
      <c r="R2335" s="256">
        <f t="shared" si="420"/>
        <v>541794.54466666665</v>
      </c>
      <c r="S2335" s="256">
        <f t="shared" si="421"/>
        <v>373660</v>
      </c>
      <c r="T2335" s="303">
        <f t="shared" si="422"/>
        <v>521866.61370226153</v>
      </c>
      <c r="U2335" s="303">
        <f t="shared" si="423"/>
        <v>180384.92261879958</v>
      </c>
      <c r="V2335" s="256">
        <f t="shared" si="424"/>
        <v>373660</v>
      </c>
    </row>
    <row r="2336" spans="2:22" x14ac:dyDescent="0.2">
      <c r="B2336" s="259">
        <v>177</v>
      </c>
      <c r="C2336" s="268" t="s">
        <v>27</v>
      </c>
      <c r="D2336" s="262" t="s">
        <v>1490</v>
      </c>
      <c r="E2336" s="260">
        <v>1</v>
      </c>
      <c r="F2336" s="256">
        <v>598598</v>
      </c>
      <c r="G2336" s="256">
        <f t="shared" si="414"/>
        <v>113733.62</v>
      </c>
      <c r="H2336" s="256">
        <f t="shared" si="415"/>
        <v>712331.62</v>
      </c>
      <c r="I2336" s="256">
        <v>299000</v>
      </c>
      <c r="J2336" s="256">
        <f t="shared" si="416"/>
        <v>56810</v>
      </c>
      <c r="K2336" s="256">
        <f t="shared" si="417"/>
        <v>355810</v>
      </c>
      <c r="L2336" s="256">
        <v>418600</v>
      </c>
      <c r="M2336" s="256">
        <f t="shared" si="418"/>
        <v>79534</v>
      </c>
      <c r="N2336" s="299">
        <f t="shared" si="419"/>
        <v>498134</v>
      </c>
      <c r="O2336" s="303">
        <v>0</v>
      </c>
      <c r="P2336" s="303">
        <v>0</v>
      </c>
      <c r="Q2336" s="305">
        <v>0</v>
      </c>
      <c r="R2336" s="256">
        <f t="shared" si="420"/>
        <v>522091.87333333335</v>
      </c>
      <c r="S2336" s="256">
        <f t="shared" si="421"/>
        <v>355810</v>
      </c>
      <c r="T2336" s="303">
        <f t="shared" si="422"/>
        <v>501666.98330405366</v>
      </c>
      <c r="U2336" s="303">
        <f t="shared" si="423"/>
        <v>179464.20577053266</v>
      </c>
      <c r="V2336" s="256">
        <f t="shared" si="424"/>
        <v>355810</v>
      </c>
    </row>
    <row r="2337" spans="2:22" x14ac:dyDescent="0.2">
      <c r="B2337" s="259">
        <v>178</v>
      </c>
      <c r="C2337" s="268" t="s">
        <v>27</v>
      </c>
      <c r="D2337" s="262" t="s">
        <v>1491</v>
      </c>
      <c r="E2337" s="260">
        <v>1</v>
      </c>
      <c r="F2337" s="256">
        <v>242216</v>
      </c>
      <c r="G2337" s="256">
        <f t="shared" si="414"/>
        <v>46021.04</v>
      </c>
      <c r="H2337" s="256">
        <f t="shared" si="415"/>
        <v>288237.03999999998</v>
      </c>
      <c r="I2337" s="256">
        <v>136000</v>
      </c>
      <c r="J2337" s="256">
        <f t="shared" si="416"/>
        <v>25840</v>
      </c>
      <c r="K2337" s="256">
        <f t="shared" si="417"/>
        <v>161840</v>
      </c>
      <c r="L2337" s="256">
        <v>186320</v>
      </c>
      <c r="M2337" s="256">
        <f t="shared" si="418"/>
        <v>35400.800000000003</v>
      </c>
      <c r="N2337" s="299">
        <f t="shared" si="419"/>
        <v>221720.8</v>
      </c>
      <c r="O2337" s="303">
        <v>0</v>
      </c>
      <c r="P2337" s="303">
        <v>0</v>
      </c>
      <c r="Q2337" s="305">
        <v>0</v>
      </c>
      <c r="R2337" s="256">
        <f t="shared" si="420"/>
        <v>223932.61333333331</v>
      </c>
      <c r="S2337" s="256">
        <f t="shared" si="421"/>
        <v>161840</v>
      </c>
      <c r="T2337" s="303">
        <f t="shared" si="422"/>
        <v>217878.32706420022</v>
      </c>
      <c r="U2337" s="303">
        <f t="shared" si="423"/>
        <v>63227.541616423274</v>
      </c>
      <c r="V2337" s="256">
        <f t="shared" si="424"/>
        <v>161840</v>
      </c>
    </row>
    <row r="2338" spans="2:22" x14ac:dyDescent="0.2">
      <c r="B2338" s="259">
        <v>179</v>
      </c>
      <c r="C2338" s="268" t="s">
        <v>27</v>
      </c>
      <c r="D2338" s="262" t="s">
        <v>1492</v>
      </c>
      <c r="E2338" s="260">
        <v>1</v>
      </c>
      <c r="F2338" s="256">
        <v>258332</v>
      </c>
      <c r="G2338" s="256">
        <f t="shared" si="414"/>
        <v>49083.08</v>
      </c>
      <c r="H2338" s="256">
        <f t="shared" si="415"/>
        <v>307415.08</v>
      </c>
      <c r="I2338" s="256">
        <v>136000</v>
      </c>
      <c r="J2338" s="256">
        <f t="shared" si="416"/>
        <v>25840</v>
      </c>
      <c r="K2338" s="256">
        <f t="shared" si="417"/>
        <v>161840</v>
      </c>
      <c r="L2338" s="256">
        <v>178160</v>
      </c>
      <c r="M2338" s="256">
        <f t="shared" si="418"/>
        <v>33850.400000000001</v>
      </c>
      <c r="N2338" s="299">
        <f t="shared" si="419"/>
        <v>212010.4</v>
      </c>
      <c r="O2338" s="303">
        <v>0</v>
      </c>
      <c r="P2338" s="303">
        <v>0</v>
      </c>
      <c r="Q2338" s="305">
        <v>0</v>
      </c>
      <c r="R2338" s="256">
        <f t="shared" si="420"/>
        <v>227088.49333333332</v>
      </c>
      <c r="S2338" s="256">
        <f t="shared" si="421"/>
        <v>161840</v>
      </c>
      <c r="T2338" s="303">
        <f t="shared" si="422"/>
        <v>219308.80457214199</v>
      </c>
      <c r="U2338" s="303">
        <f t="shared" si="423"/>
        <v>73949.561548248181</v>
      </c>
      <c r="V2338" s="256">
        <f t="shared" si="424"/>
        <v>161840</v>
      </c>
    </row>
    <row r="2339" spans="2:22" x14ac:dyDescent="0.2">
      <c r="B2339" s="259">
        <v>180</v>
      </c>
      <c r="C2339" s="268" t="s">
        <v>27</v>
      </c>
      <c r="D2339" s="262" t="s">
        <v>1493</v>
      </c>
      <c r="E2339" s="260">
        <v>1</v>
      </c>
      <c r="F2339" s="256">
        <v>444801.6</v>
      </c>
      <c r="G2339" s="256">
        <f t="shared" si="414"/>
        <v>84512.304000000004</v>
      </c>
      <c r="H2339" s="256">
        <f t="shared" si="415"/>
        <v>529313.90399999998</v>
      </c>
      <c r="I2339" s="256">
        <v>237000</v>
      </c>
      <c r="J2339" s="256">
        <f t="shared" si="416"/>
        <v>45030</v>
      </c>
      <c r="K2339" s="256">
        <f t="shared" si="417"/>
        <v>282030</v>
      </c>
      <c r="L2339" s="256">
        <v>322320</v>
      </c>
      <c r="M2339" s="256">
        <f t="shared" si="418"/>
        <v>61240.800000000003</v>
      </c>
      <c r="N2339" s="299">
        <f t="shared" si="419"/>
        <v>383560.8</v>
      </c>
      <c r="O2339" s="303">
        <v>0</v>
      </c>
      <c r="P2339" s="303">
        <v>0</v>
      </c>
      <c r="Q2339" s="305">
        <v>0</v>
      </c>
      <c r="R2339" s="256">
        <f t="shared" si="420"/>
        <v>398301.56799999997</v>
      </c>
      <c r="S2339" s="256">
        <f t="shared" si="421"/>
        <v>282030</v>
      </c>
      <c r="T2339" s="303">
        <f t="shared" si="422"/>
        <v>385431.85790253786</v>
      </c>
      <c r="U2339" s="303">
        <f t="shared" si="423"/>
        <v>124299.23561829612</v>
      </c>
      <c r="V2339" s="256">
        <f t="shared" si="424"/>
        <v>282030</v>
      </c>
    </row>
    <row r="2340" spans="2:22" x14ac:dyDescent="0.2">
      <c r="B2340" s="259">
        <v>181</v>
      </c>
      <c r="C2340" s="268" t="s">
        <v>27</v>
      </c>
      <c r="D2340" s="262" t="s">
        <v>1494</v>
      </c>
      <c r="E2340" s="260">
        <v>1</v>
      </c>
      <c r="F2340" s="256">
        <v>324175.8</v>
      </c>
      <c r="G2340" s="256">
        <f t="shared" si="414"/>
        <v>61593.402000000002</v>
      </c>
      <c r="H2340" s="256">
        <f t="shared" si="415"/>
        <v>385769.20199999999</v>
      </c>
      <c r="I2340" s="256">
        <v>169000</v>
      </c>
      <c r="J2340" s="256">
        <f t="shared" si="416"/>
        <v>32110</v>
      </c>
      <c r="K2340" s="256">
        <f t="shared" si="417"/>
        <v>201110</v>
      </c>
      <c r="L2340" s="256">
        <v>233220</v>
      </c>
      <c r="M2340" s="256">
        <f t="shared" si="418"/>
        <v>44311.8</v>
      </c>
      <c r="N2340" s="299">
        <f t="shared" si="419"/>
        <v>277531.8</v>
      </c>
      <c r="O2340" s="303">
        <v>0</v>
      </c>
      <c r="P2340" s="303">
        <v>0</v>
      </c>
      <c r="Q2340" s="305">
        <v>0</v>
      </c>
      <c r="R2340" s="256">
        <f t="shared" si="420"/>
        <v>288137.00066666672</v>
      </c>
      <c r="S2340" s="256">
        <f t="shared" si="421"/>
        <v>201110</v>
      </c>
      <c r="T2340" s="303">
        <f t="shared" si="422"/>
        <v>278200.55391087785</v>
      </c>
      <c r="U2340" s="303">
        <f t="shared" si="423"/>
        <v>92785.278636777075</v>
      </c>
      <c r="V2340" s="256">
        <f t="shared" si="424"/>
        <v>201110</v>
      </c>
    </row>
    <row r="2341" spans="2:22" x14ac:dyDescent="0.2">
      <c r="B2341" s="259">
        <v>182</v>
      </c>
      <c r="C2341" s="268" t="s">
        <v>27</v>
      </c>
      <c r="D2341" s="262" t="s">
        <v>1495</v>
      </c>
      <c r="E2341" s="260">
        <v>1</v>
      </c>
      <c r="F2341" s="256">
        <v>907392</v>
      </c>
      <c r="G2341" s="256">
        <f t="shared" si="414"/>
        <v>172404.48000000001</v>
      </c>
      <c r="H2341" s="256">
        <f t="shared" si="415"/>
        <v>1079796.48</v>
      </c>
      <c r="I2341" s="256">
        <v>480000</v>
      </c>
      <c r="J2341" s="256">
        <f t="shared" si="416"/>
        <v>91200</v>
      </c>
      <c r="K2341" s="256">
        <f t="shared" si="417"/>
        <v>571200</v>
      </c>
      <c r="L2341" s="256">
        <v>652800</v>
      </c>
      <c r="M2341" s="256">
        <f t="shared" si="418"/>
        <v>124032</v>
      </c>
      <c r="N2341" s="299">
        <f t="shared" si="419"/>
        <v>776832</v>
      </c>
      <c r="O2341" s="303">
        <v>0</v>
      </c>
      <c r="P2341" s="303">
        <v>0</v>
      </c>
      <c r="Q2341" s="305">
        <v>0</v>
      </c>
      <c r="R2341" s="256">
        <f t="shared" si="420"/>
        <v>809276.16</v>
      </c>
      <c r="S2341" s="256">
        <f t="shared" si="421"/>
        <v>571200</v>
      </c>
      <c r="T2341" s="303">
        <f t="shared" si="422"/>
        <v>782502.50725705724</v>
      </c>
      <c r="U2341" s="303">
        <f t="shared" si="423"/>
        <v>255845.77875289787</v>
      </c>
      <c r="V2341" s="256">
        <f t="shared" si="424"/>
        <v>571200</v>
      </c>
    </row>
    <row r="2342" spans="2:22" x14ac:dyDescent="0.2">
      <c r="B2342" s="259">
        <v>183</v>
      </c>
      <c r="C2342" s="268" t="s">
        <v>27</v>
      </c>
      <c r="D2342" s="262" t="s">
        <v>1496</v>
      </c>
      <c r="E2342" s="260">
        <v>1</v>
      </c>
      <c r="F2342" s="256">
        <v>756324</v>
      </c>
      <c r="G2342" s="256">
        <f t="shared" si="414"/>
        <v>143701.56</v>
      </c>
      <c r="H2342" s="256">
        <f t="shared" si="415"/>
        <v>900025.56</v>
      </c>
      <c r="I2342" s="256">
        <v>376000</v>
      </c>
      <c r="J2342" s="256">
        <f t="shared" si="416"/>
        <v>71440</v>
      </c>
      <c r="K2342" s="256">
        <f t="shared" si="417"/>
        <v>447440</v>
      </c>
      <c r="L2342" s="256">
        <v>507600</v>
      </c>
      <c r="M2342" s="256">
        <f t="shared" si="418"/>
        <v>96444</v>
      </c>
      <c r="N2342" s="299">
        <f t="shared" si="419"/>
        <v>604044</v>
      </c>
      <c r="O2342" s="303">
        <v>0</v>
      </c>
      <c r="P2342" s="303">
        <v>0</v>
      </c>
      <c r="Q2342" s="305">
        <v>0</v>
      </c>
      <c r="R2342" s="256">
        <f t="shared" si="420"/>
        <v>650503.18666666665</v>
      </c>
      <c r="S2342" s="256">
        <f t="shared" si="421"/>
        <v>447440</v>
      </c>
      <c r="T2342" s="303">
        <f t="shared" si="422"/>
        <v>624241.649446622</v>
      </c>
      <c r="U2342" s="303">
        <f t="shared" si="423"/>
        <v>229841.82452161436</v>
      </c>
      <c r="V2342" s="256">
        <f t="shared" si="424"/>
        <v>447440</v>
      </c>
    </row>
    <row r="2343" spans="2:22" x14ac:dyDescent="0.2">
      <c r="B2343" s="259">
        <v>184</v>
      </c>
      <c r="C2343" s="268" t="s">
        <v>27</v>
      </c>
      <c r="D2343" s="262" t="s">
        <v>1497</v>
      </c>
      <c r="E2343" s="260">
        <v>1</v>
      </c>
      <c r="F2343" s="256">
        <v>126451</v>
      </c>
      <c r="G2343" s="256">
        <f t="shared" si="414"/>
        <v>24025.69</v>
      </c>
      <c r="H2343" s="256">
        <f t="shared" si="415"/>
        <v>150476.69</v>
      </c>
      <c r="I2343" s="256">
        <v>65000</v>
      </c>
      <c r="J2343" s="256">
        <f t="shared" si="416"/>
        <v>12350</v>
      </c>
      <c r="K2343" s="256">
        <f t="shared" si="417"/>
        <v>77350</v>
      </c>
      <c r="L2343" s="256">
        <v>89050</v>
      </c>
      <c r="M2343" s="256">
        <f t="shared" si="418"/>
        <v>16919.5</v>
      </c>
      <c r="N2343" s="299">
        <f t="shared" si="419"/>
        <v>105969.5</v>
      </c>
      <c r="O2343" s="303">
        <v>0</v>
      </c>
      <c r="P2343" s="303">
        <v>0</v>
      </c>
      <c r="Q2343" s="305">
        <v>0</v>
      </c>
      <c r="R2343" s="256">
        <f t="shared" si="420"/>
        <v>111265.39666666667</v>
      </c>
      <c r="S2343" s="256">
        <f t="shared" si="421"/>
        <v>77350</v>
      </c>
      <c r="T2343" s="303">
        <f t="shared" si="422"/>
        <v>107243.29382877929</v>
      </c>
      <c r="U2343" s="303">
        <f t="shared" si="423"/>
        <v>36849.872302587879</v>
      </c>
      <c r="V2343" s="256">
        <f t="shared" si="424"/>
        <v>77350</v>
      </c>
    </row>
    <row r="2344" spans="2:22" x14ac:dyDescent="0.2">
      <c r="B2344" s="259">
        <v>185</v>
      </c>
      <c r="C2344" s="268" t="s">
        <v>27</v>
      </c>
      <c r="D2344" s="262" t="s">
        <v>1498</v>
      </c>
      <c r="E2344" s="260">
        <v>1</v>
      </c>
      <c r="F2344" s="256">
        <v>938448</v>
      </c>
      <c r="G2344" s="256">
        <f t="shared" si="414"/>
        <v>178305.12</v>
      </c>
      <c r="H2344" s="256">
        <f t="shared" si="415"/>
        <v>1116753.1200000001</v>
      </c>
      <c r="I2344" s="256">
        <v>480000</v>
      </c>
      <c r="J2344" s="256">
        <f t="shared" si="416"/>
        <v>91200</v>
      </c>
      <c r="K2344" s="256">
        <f t="shared" si="417"/>
        <v>571200</v>
      </c>
      <c r="L2344" s="256">
        <v>638400</v>
      </c>
      <c r="M2344" s="256">
        <f t="shared" si="418"/>
        <v>121296</v>
      </c>
      <c r="N2344" s="299">
        <f t="shared" si="419"/>
        <v>759696</v>
      </c>
      <c r="O2344" s="303">
        <v>0</v>
      </c>
      <c r="P2344" s="303">
        <v>0</v>
      </c>
      <c r="Q2344" s="305">
        <v>0</v>
      </c>
      <c r="R2344" s="256">
        <f t="shared" si="420"/>
        <v>815883.04</v>
      </c>
      <c r="S2344" s="256">
        <f t="shared" si="421"/>
        <v>571200</v>
      </c>
      <c r="T2344" s="303">
        <f t="shared" si="422"/>
        <v>785467.83318916894</v>
      </c>
      <c r="U2344" s="303">
        <f t="shared" si="423"/>
        <v>277082.63980878482</v>
      </c>
      <c r="V2344" s="256">
        <f t="shared" si="424"/>
        <v>571200</v>
      </c>
    </row>
    <row r="2345" spans="2:22" x14ac:dyDescent="0.2">
      <c r="B2345" s="259">
        <v>186</v>
      </c>
      <c r="C2345" s="268" t="s">
        <v>27</v>
      </c>
      <c r="D2345" s="262" t="s">
        <v>1499</v>
      </c>
      <c r="E2345" s="260">
        <v>1</v>
      </c>
      <c r="F2345" s="256">
        <v>215424</v>
      </c>
      <c r="G2345" s="256">
        <f t="shared" si="414"/>
        <v>40930.559999999998</v>
      </c>
      <c r="H2345" s="256">
        <f t="shared" si="415"/>
        <v>256354.56</v>
      </c>
      <c r="I2345" s="256">
        <v>120000</v>
      </c>
      <c r="J2345" s="256">
        <f t="shared" si="416"/>
        <v>22800</v>
      </c>
      <c r="K2345" s="256">
        <f t="shared" si="417"/>
        <v>142800</v>
      </c>
      <c r="L2345" s="256">
        <v>163200</v>
      </c>
      <c r="M2345" s="256">
        <f t="shared" si="418"/>
        <v>31008</v>
      </c>
      <c r="N2345" s="299">
        <f t="shared" si="419"/>
        <v>194208</v>
      </c>
      <c r="O2345" s="303">
        <v>0</v>
      </c>
      <c r="P2345" s="303">
        <v>0</v>
      </c>
      <c r="Q2345" s="305">
        <v>0</v>
      </c>
      <c r="R2345" s="256">
        <f t="shared" si="420"/>
        <v>197787.52000000002</v>
      </c>
      <c r="S2345" s="256">
        <f t="shared" si="421"/>
        <v>142800</v>
      </c>
      <c r="T2345" s="303">
        <f t="shared" si="422"/>
        <v>192285.02220981804</v>
      </c>
      <c r="U2345" s="303">
        <f t="shared" si="423"/>
        <v>56861.843504860044</v>
      </c>
      <c r="V2345" s="256">
        <f t="shared" si="424"/>
        <v>142800</v>
      </c>
    </row>
    <row r="2346" spans="2:22" x14ac:dyDescent="0.2">
      <c r="B2346" s="259">
        <v>187</v>
      </c>
      <c r="C2346" s="268" t="s">
        <v>27</v>
      </c>
      <c r="D2346" s="262" t="s">
        <v>1500</v>
      </c>
      <c r="E2346" s="260">
        <v>1</v>
      </c>
      <c r="F2346" s="256">
        <v>1491750</v>
      </c>
      <c r="G2346" s="256">
        <f t="shared" si="414"/>
        <v>283432.5</v>
      </c>
      <c r="H2346" s="256">
        <f t="shared" si="415"/>
        <v>1775182.5</v>
      </c>
      <c r="I2346" s="256">
        <v>850000</v>
      </c>
      <c r="J2346" s="256">
        <f t="shared" si="416"/>
        <v>161500</v>
      </c>
      <c r="K2346" s="256">
        <f t="shared" si="417"/>
        <v>1011500</v>
      </c>
      <c r="L2346" s="256">
        <v>1105000</v>
      </c>
      <c r="M2346" s="256">
        <f t="shared" si="418"/>
        <v>209950</v>
      </c>
      <c r="N2346" s="299">
        <f t="shared" si="419"/>
        <v>1314950</v>
      </c>
      <c r="O2346" s="303">
        <v>0</v>
      </c>
      <c r="P2346" s="303">
        <v>0</v>
      </c>
      <c r="Q2346" s="305">
        <v>0</v>
      </c>
      <c r="R2346" s="256">
        <f t="shared" si="420"/>
        <v>1367210.8333333333</v>
      </c>
      <c r="S2346" s="256">
        <f t="shared" si="421"/>
        <v>1011500</v>
      </c>
      <c r="T2346" s="303">
        <f t="shared" si="422"/>
        <v>1331596.7038973118</v>
      </c>
      <c r="U2346" s="303">
        <f t="shared" si="423"/>
        <v>384514.15608151996</v>
      </c>
      <c r="V2346" s="256">
        <f t="shared" si="424"/>
        <v>1011500</v>
      </c>
    </row>
    <row r="2347" spans="2:22" x14ac:dyDescent="0.2">
      <c r="B2347" s="259">
        <v>188</v>
      </c>
      <c r="C2347" s="268" t="s">
        <v>27</v>
      </c>
      <c r="D2347" s="262" t="s">
        <v>1501</v>
      </c>
      <c r="E2347" s="260">
        <v>1</v>
      </c>
      <c r="F2347" s="256">
        <v>451359</v>
      </c>
      <c r="G2347" s="256">
        <f t="shared" si="414"/>
        <v>85758.21</v>
      </c>
      <c r="H2347" s="256">
        <f t="shared" si="415"/>
        <v>537117.21</v>
      </c>
      <c r="I2347" s="256">
        <v>229000</v>
      </c>
      <c r="J2347" s="256">
        <f t="shared" si="416"/>
        <v>43510</v>
      </c>
      <c r="K2347" s="256">
        <f t="shared" si="417"/>
        <v>272510</v>
      </c>
      <c r="L2347" s="256">
        <v>309150</v>
      </c>
      <c r="M2347" s="256">
        <f t="shared" si="418"/>
        <v>58738.5</v>
      </c>
      <c r="N2347" s="299">
        <f t="shared" si="419"/>
        <v>367888.5</v>
      </c>
      <c r="O2347" s="303">
        <v>0</v>
      </c>
      <c r="P2347" s="303">
        <v>0</v>
      </c>
      <c r="Q2347" s="305">
        <v>0</v>
      </c>
      <c r="R2347" s="256">
        <f t="shared" si="420"/>
        <v>392505.23666666663</v>
      </c>
      <c r="S2347" s="256">
        <f t="shared" si="421"/>
        <v>272510</v>
      </c>
      <c r="T2347" s="303">
        <f t="shared" si="422"/>
        <v>377620.80001937895</v>
      </c>
      <c r="U2347" s="303">
        <f t="shared" si="423"/>
        <v>134010.19248207592</v>
      </c>
      <c r="V2347" s="256">
        <f t="shared" si="424"/>
        <v>272510</v>
      </c>
    </row>
    <row r="2348" spans="2:22" x14ac:dyDescent="0.2">
      <c r="B2348" s="259">
        <v>189</v>
      </c>
      <c r="C2348" s="268" t="s">
        <v>27</v>
      </c>
      <c r="D2348" s="262" t="s">
        <v>1502</v>
      </c>
      <c r="E2348" s="260">
        <v>1</v>
      </c>
      <c r="F2348" s="256">
        <v>462168</v>
      </c>
      <c r="G2348" s="256">
        <f t="shared" si="414"/>
        <v>87811.92</v>
      </c>
      <c r="H2348" s="256">
        <f t="shared" si="415"/>
        <v>549979.92000000004</v>
      </c>
      <c r="I2348" s="256">
        <v>252000</v>
      </c>
      <c r="J2348" s="256">
        <f t="shared" si="416"/>
        <v>47880</v>
      </c>
      <c r="K2348" s="256">
        <f t="shared" si="417"/>
        <v>299880</v>
      </c>
      <c r="L2348" s="256">
        <v>330120</v>
      </c>
      <c r="M2348" s="256">
        <f t="shared" si="418"/>
        <v>62722.8</v>
      </c>
      <c r="N2348" s="299">
        <f t="shared" si="419"/>
        <v>392842.8</v>
      </c>
      <c r="O2348" s="303">
        <v>0</v>
      </c>
      <c r="P2348" s="303">
        <v>0</v>
      </c>
      <c r="Q2348" s="305">
        <v>0</v>
      </c>
      <c r="R2348" s="256">
        <f t="shared" si="420"/>
        <v>414234.24</v>
      </c>
      <c r="S2348" s="256">
        <f t="shared" si="421"/>
        <v>299880</v>
      </c>
      <c r="T2348" s="303">
        <f t="shared" si="422"/>
        <v>401640.69616565335</v>
      </c>
      <c r="U2348" s="303">
        <f t="shared" si="423"/>
        <v>126414.74508520273</v>
      </c>
      <c r="V2348" s="256">
        <f t="shared" si="424"/>
        <v>299880</v>
      </c>
    </row>
    <row r="2349" spans="2:22" x14ac:dyDescent="0.2">
      <c r="B2349" s="259">
        <v>190</v>
      </c>
      <c r="C2349" s="268" t="s">
        <v>27</v>
      </c>
      <c r="D2349" s="262" t="s">
        <v>1503</v>
      </c>
      <c r="E2349" s="260">
        <v>1</v>
      </c>
      <c r="F2349" s="256">
        <v>157276</v>
      </c>
      <c r="G2349" s="256">
        <f t="shared" si="414"/>
        <v>29882.44</v>
      </c>
      <c r="H2349" s="256">
        <f t="shared" si="415"/>
        <v>187158.44</v>
      </c>
      <c r="I2349" s="256">
        <v>82000</v>
      </c>
      <c r="J2349" s="256">
        <f t="shared" si="416"/>
        <v>15580</v>
      </c>
      <c r="K2349" s="256">
        <f t="shared" si="417"/>
        <v>97580</v>
      </c>
      <c r="L2349" s="256">
        <v>114800</v>
      </c>
      <c r="M2349" s="256">
        <f t="shared" si="418"/>
        <v>21812</v>
      </c>
      <c r="N2349" s="299">
        <f t="shared" si="419"/>
        <v>136612</v>
      </c>
      <c r="O2349" s="303">
        <v>0</v>
      </c>
      <c r="P2349" s="303">
        <v>0</v>
      </c>
      <c r="Q2349" s="305">
        <v>0</v>
      </c>
      <c r="R2349" s="256">
        <f t="shared" si="420"/>
        <v>140450.14666666667</v>
      </c>
      <c r="S2349" s="256">
        <f t="shared" si="421"/>
        <v>97580</v>
      </c>
      <c r="T2349" s="303">
        <f t="shared" si="422"/>
        <v>135629.14581949214</v>
      </c>
      <c r="U2349" s="303">
        <f t="shared" si="423"/>
        <v>44912.389778150682</v>
      </c>
      <c r="V2349" s="256">
        <f t="shared" si="424"/>
        <v>97580</v>
      </c>
    </row>
    <row r="2350" spans="2:22" x14ac:dyDescent="0.2">
      <c r="B2350" s="259">
        <v>191</v>
      </c>
      <c r="C2350" s="268" t="s">
        <v>27</v>
      </c>
      <c r="D2350" s="262" t="s">
        <v>1504</v>
      </c>
      <c r="E2350" s="260">
        <v>1</v>
      </c>
      <c r="F2350" s="256">
        <v>503064</v>
      </c>
      <c r="G2350" s="256">
        <f t="shared" si="414"/>
        <v>95582.16</v>
      </c>
      <c r="H2350" s="256">
        <f t="shared" si="415"/>
        <v>598646.16</v>
      </c>
      <c r="I2350" s="256">
        <v>270000</v>
      </c>
      <c r="J2350" s="256">
        <f t="shared" si="416"/>
        <v>51300</v>
      </c>
      <c r="K2350" s="256">
        <f t="shared" si="417"/>
        <v>321300</v>
      </c>
      <c r="L2350" s="256">
        <v>369900</v>
      </c>
      <c r="M2350" s="256">
        <f t="shared" si="418"/>
        <v>70281</v>
      </c>
      <c r="N2350" s="299">
        <f t="shared" si="419"/>
        <v>440181</v>
      </c>
      <c r="O2350" s="303">
        <v>0</v>
      </c>
      <c r="P2350" s="303">
        <v>0</v>
      </c>
      <c r="Q2350" s="305">
        <v>0</v>
      </c>
      <c r="R2350" s="256">
        <f t="shared" si="420"/>
        <v>453375.72000000003</v>
      </c>
      <c r="S2350" s="256">
        <f t="shared" si="421"/>
        <v>321300</v>
      </c>
      <c r="T2350" s="303">
        <f t="shared" si="422"/>
        <v>439107.38354181597</v>
      </c>
      <c r="U2350" s="303">
        <f t="shared" si="423"/>
        <v>139143.0867617761</v>
      </c>
      <c r="V2350" s="256">
        <f t="shared" si="424"/>
        <v>321300</v>
      </c>
    </row>
    <row r="2351" spans="2:22" x14ac:dyDescent="0.2">
      <c r="B2351" s="259">
        <v>192</v>
      </c>
      <c r="C2351" s="268" t="s">
        <v>27</v>
      </c>
      <c r="D2351" s="262" t="s">
        <v>1505</v>
      </c>
      <c r="E2351" s="260">
        <v>1</v>
      </c>
      <c r="F2351" s="256">
        <v>1247664</v>
      </c>
      <c r="G2351" s="256">
        <f t="shared" si="414"/>
        <v>237056.16</v>
      </c>
      <c r="H2351" s="256">
        <f t="shared" si="415"/>
        <v>1484720.16</v>
      </c>
      <c r="I2351" s="256">
        <v>680000</v>
      </c>
      <c r="J2351" s="256">
        <f t="shared" si="416"/>
        <v>129200</v>
      </c>
      <c r="K2351" s="256">
        <f t="shared" si="417"/>
        <v>809200</v>
      </c>
      <c r="L2351" s="256">
        <v>945200</v>
      </c>
      <c r="M2351" s="256">
        <f t="shared" si="418"/>
        <v>179588</v>
      </c>
      <c r="N2351" s="299">
        <f t="shared" si="419"/>
        <v>1124788</v>
      </c>
      <c r="O2351" s="303">
        <v>0</v>
      </c>
      <c r="P2351" s="303">
        <v>0</v>
      </c>
      <c r="Q2351" s="305">
        <v>0</v>
      </c>
      <c r="R2351" s="256">
        <f t="shared" si="420"/>
        <v>1139569.3866666667</v>
      </c>
      <c r="S2351" s="256">
        <f t="shared" si="421"/>
        <v>809200</v>
      </c>
      <c r="T2351" s="303">
        <f t="shared" si="422"/>
        <v>1105580.5370872116</v>
      </c>
      <c r="U2351" s="303">
        <f t="shared" si="423"/>
        <v>338002.57201010798</v>
      </c>
      <c r="V2351" s="256">
        <f t="shared" si="424"/>
        <v>809200</v>
      </c>
    </row>
    <row r="2352" spans="2:22" x14ac:dyDescent="0.2">
      <c r="B2352" s="259">
        <v>193</v>
      </c>
      <c r="C2352" s="268" t="s">
        <v>27</v>
      </c>
      <c r="D2352" s="262" t="s">
        <v>1506</v>
      </c>
      <c r="E2352" s="260">
        <v>1</v>
      </c>
      <c r="F2352" s="256">
        <v>1248480</v>
      </c>
      <c r="G2352" s="256">
        <f t="shared" ref="G2352:G2402" si="425">+F2352*19%</f>
        <v>237211.2</v>
      </c>
      <c r="H2352" s="256">
        <f t="shared" ref="H2352:H2402" si="426">+G2352+F2352</f>
        <v>1485691.2</v>
      </c>
      <c r="I2352" s="256">
        <v>680000</v>
      </c>
      <c r="J2352" s="256">
        <f t="shared" ref="J2352:J2402" si="427">+I2352*19%</f>
        <v>129200</v>
      </c>
      <c r="K2352" s="256">
        <f t="shared" ref="K2352:K2402" si="428">+J2352+I2352</f>
        <v>809200</v>
      </c>
      <c r="L2352" s="256">
        <v>924800</v>
      </c>
      <c r="M2352" s="256">
        <f t="shared" ref="M2352:M2402" si="429">+L2352*19%</f>
        <v>175712</v>
      </c>
      <c r="N2352" s="299">
        <f t="shared" ref="N2352:N2402" si="430">+M2352+L2352</f>
        <v>1100512</v>
      </c>
      <c r="O2352" s="303">
        <v>0</v>
      </c>
      <c r="P2352" s="303">
        <v>0</v>
      </c>
      <c r="Q2352" s="305">
        <v>0</v>
      </c>
      <c r="R2352" s="256">
        <f t="shared" si="420"/>
        <v>1131801.0666666667</v>
      </c>
      <c r="S2352" s="256">
        <f t="shared" si="421"/>
        <v>809200</v>
      </c>
      <c r="T2352" s="303">
        <f t="shared" si="422"/>
        <v>1097808.0284162816</v>
      </c>
      <c r="U2352" s="303">
        <f t="shared" si="423"/>
        <v>339329.25041766284</v>
      </c>
      <c r="V2352" s="256">
        <f t="shared" si="424"/>
        <v>809200</v>
      </c>
    </row>
    <row r="2353" spans="2:22" x14ac:dyDescent="0.2">
      <c r="B2353" s="259">
        <v>194</v>
      </c>
      <c r="C2353" s="268" t="s">
        <v>27</v>
      </c>
      <c r="D2353" s="262" t="s">
        <v>1507</v>
      </c>
      <c r="E2353" s="260">
        <v>1</v>
      </c>
      <c r="F2353" s="256">
        <v>9180</v>
      </c>
      <c r="G2353" s="256">
        <f t="shared" si="425"/>
        <v>1744.2</v>
      </c>
      <c r="H2353" s="256">
        <f t="shared" si="426"/>
        <v>10924.2</v>
      </c>
      <c r="I2353" s="256">
        <v>5000</v>
      </c>
      <c r="J2353" s="256">
        <f t="shared" si="427"/>
        <v>950</v>
      </c>
      <c r="K2353" s="256">
        <f t="shared" si="428"/>
        <v>5950</v>
      </c>
      <c r="L2353" s="256">
        <v>6750</v>
      </c>
      <c r="M2353" s="256">
        <f t="shared" si="429"/>
        <v>1282.5</v>
      </c>
      <c r="N2353" s="299">
        <f t="shared" si="430"/>
        <v>8032.5</v>
      </c>
      <c r="O2353" s="303">
        <v>0</v>
      </c>
      <c r="P2353" s="303">
        <v>0</v>
      </c>
      <c r="Q2353" s="305">
        <v>0</v>
      </c>
      <c r="R2353" s="256">
        <f t="shared" si="420"/>
        <v>8302.2333333333336</v>
      </c>
      <c r="S2353" s="256">
        <f t="shared" si="421"/>
        <v>5950</v>
      </c>
      <c r="T2353" s="303">
        <f t="shared" si="422"/>
        <v>8052.2845626776398</v>
      </c>
      <c r="U2353" s="303">
        <f t="shared" si="423"/>
        <v>2498.0459289879636</v>
      </c>
      <c r="V2353" s="256">
        <f t="shared" si="424"/>
        <v>5950</v>
      </c>
    </row>
    <row r="2354" spans="2:22" x14ac:dyDescent="0.2">
      <c r="B2354" s="259">
        <v>195</v>
      </c>
      <c r="C2354" s="268" t="s">
        <v>27</v>
      </c>
      <c r="D2354" s="262" t="s">
        <v>1508</v>
      </c>
      <c r="E2354" s="260">
        <v>1</v>
      </c>
      <c r="F2354" s="256">
        <v>404768</v>
      </c>
      <c r="G2354" s="256">
        <f t="shared" si="425"/>
        <v>76905.919999999998</v>
      </c>
      <c r="H2354" s="256">
        <f t="shared" si="426"/>
        <v>481673.92</v>
      </c>
      <c r="I2354" s="256">
        <v>224000</v>
      </c>
      <c r="J2354" s="256">
        <f t="shared" si="427"/>
        <v>42560</v>
      </c>
      <c r="K2354" s="256">
        <f t="shared" si="428"/>
        <v>266560</v>
      </c>
      <c r="L2354" s="256">
        <v>291200</v>
      </c>
      <c r="M2354" s="256">
        <f t="shared" si="429"/>
        <v>55328</v>
      </c>
      <c r="N2354" s="299">
        <f t="shared" si="430"/>
        <v>346528</v>
      </c>
      <c r="O2354" s="303">
        <v>0</v>
      </c>
      <c r="P2354" s="303">
        <v>0</v>
      </c>
      <c r="Q2354" s="305">
        <v>0</v>
      </c>
      <c r="R2354" s="256">
        <f t="shared" si="420"/>
        <v>364920.63999999996</v>
      </c>
      <c r="S2354" s="256">
        <f t="shared" si="421"/>
        <v>266560</v>
      </c>
      <c r="T2354" s="303">
        <f t="shared" si="422"/>
        <v>354347.04440782277</v>
      </c>
      <c r="U2354" s="303">
        <f t="shared" si="423"/>
        <v>108730.01678041265</v>
      </c>
      <c r="V2354" s="256">
        <f t="shared" si="424"/>
        <v>266560</v>
      </c>
    </row>
    <row r="2355" spans="2:22" x14ac:dyDescent="0.2">
      <c r="B2355" s="259">
        <v>196</v>
      </c>
      <c r="C2355" s="268" t="s">
        <v>27</v>
      </c>
      <c r="D2355" s="262" t="s">
        <v>297</v>
      </c>
      <c r="E2355" s="260">
        <v>1</v>
      </c>
      <c r="F2355" s="256">
        <v>219585.6</v>
      </c>
      <c r="G2355" s="256">
        <f t="shared" si="425"/>
        <v>41721.264000000003</v>
      </c>
      <c r="H2355" s="256">
        <f t="shared" si="426"/>
        <v>261306.864</v>
      </c>
      <c r="I2355" s="256">
        <v>117000</v>
      </c>
      <c r="J2355" s="256">
        <f t="shared" si="427"/>
        <v>22230</v>
      </c>
      <c r="K2355" s="256">
        <f t="shared" si="428"/>
        <v>139230</v>
      </c>
      <c r="L2355" s="256">
        <v>159120</v>
      </c>
      <c r="M2355" s="256">
        <f t="shared" si="429"/>
        <v>30232.799999999999</v>
      </c>
      <c r="N2355" s="299">
        <f t="shared" si="430"/>
        <v>189352.8</v>
      </c>
      <c r="O2355" s="303">
        <v>0</v>
      </c>
      <c r="P2355" s="303">
        <v>0</v>
      </c>
      <c r="Q2355" s="305">
        <v>0</v>
      </c>
      <c r="R2355" s="256">
        <f t="shared" si="420"/>
        <v>196629.88800000001</v>
      </c>
      <c r="S2355" s="256">
        <f t="shared" si="421"/>
        <v>139230</v>
      </c>
      <c r="T2355" s="303">
        <f t="shared" si="422"/>
        <v>190276.48681264528</v>
      </c>
      <c r="U2355" s="303">
        <f t="shared" si="423"/>
        <v>61362.913786247409</v>
      </c>
      <c r="V2355" s="256">
        <f t="shared" si="424"/>
        <v>139230</v>
      </c>
    </row>
    <row r="2356" spans="2:22" x14ac:dyDescent="0.2">
      <c r="B2356" s="259">
        <v>197</v>
      </c>
      <c r="C2356" s="268" t="s">
        <v>27</v>
      </c>
      <c r="D2356" s="262" t="s">
        <v>1509</v>
      </c>
      <c r="E2356" s="260">
        <v>1</v>
      </c>
      <c r="F2356" s="256">
        <v>385189.2</v>
      </c>
      <c r="G2356" s="256">
        <f t="shared" si="425"/>
        <v>73185.948000000004</v>
      </c>
      <c r="H2356" s="256">
        <f t="shared" si="426"/>
        <v>458375.14800000004</v>
      </c>
      <c r="I2356" s="256">
        <v>213000</v>
      </c>
      <c r="J2356" s="256">
        <f t="shared" si="427"/>
        <v>40470</v>
      </c>
      <c r="K2356" s="256">
        <f t="shared" si="428"/>
        <v>253470</v>
      </c>
      <c r="L2356" s="256">
        <v>281160</v>
      </c>
      <c r="M2356" s="256">
        <f t="shared" si="429"/>
        <v>53420.4</v>
      </c>
      <c r="N2356" s="299">
        <f t="shared" si="430"/>
        <v>334580.40000000002</v>
      </c>
      <c r="O2356" s="303">
        <v>0</v>
      </c>
      <c r="P2356" s="303">
        <v>0</v>
      </c>
      <c r="Q2356" s="305">
        <v>0</v>
      </c>
      <c r="R2356" s="256">
        <f t="shared" si="420"/>
        <v>348808.516</v>
      </c>
      <c r="S2356" s="256">
        <f t="shared" si="421"/>
        <v>253470</v>
      </c>
      <c r="T2356" s="303">
        <f t="shared" si="422"/>
        <v>338752.6552405667</v>
      </c>
      <c r="U2356" s="303">
        <f t="shared" si="423"/>
        <v>103190.88808081634</v>
      </c>
      <c r="V2356" s="256">
        <f t="shared" si="424"/>
        <v>253470</v>
      </c>
    </row>
    <row r="2357" spans="2:22" x14ac:dyDescent="0.2">
      <c r="B2357" s="259">
        <v>198</v>
      </c>
      <c r="C2357" s="268" t="s">
        <v>27</v>
      </c>
      <c r="D2357" s="262" t="s">
        <v>1510</v>
      </c>
      <c r="E2357" s="260">
        <v>1</v>
      </c>
      <c r="F2357" s="256">
        <v>410810.4</v>
      </c>
      <c r="G2357" s="256">
        <f t="shared" si="425"/>
        <v>78053.97600000001</v>
      </c>
      <c r="H2357" s="256">
        <f t="shared" si="426"/>
        <v>488864.37600000005</v>
      </c>
      <c r="I2357" s="256">
        <v>234000</v>
      </c>
      <c r="J2357" s="256">
        <f t="shared" si="427"/>
        <v>44460</v>
      </c>
      <c r="K2357" s="256">
        <f t="shared" si="428"/>
        <v>278460</v>
      </c>
      <c r="L2357" s="256">
        <v>311220</v>
      </c>
      <c r="M2357" s="256">
        <f t="shared" si="429"/>
        <v>59131.8</v>
      </c>
      <c r="N2357" s="299">
        <f t="shared" si="430"/>
        <v>370351.8</v>
      </c>
      <c r="O2357" s="303">
        <v>0</v>
      </c>
      <c r="P2357" s="303">
        <v>0</v>
      </c>
      <c r="Q2357" s="305">
        <v>0</v>
      </c>
      <c r="R2357" s="256">
        <f t="shared" si="420"/>
        <v>379225.39199999999</v>
      </c>
      <c r="S2357" s="256">
        <f t="shared" si="421"/>
        <v>278460</v>
      </c>
      <c r="T2357" s="303">
        <f t="shared" si="422"/>
        <v>369421.26391795656</v>
      </c>
      <c r="U2357" s="303">
        <f t="shared" si="423"/>
        <v>105482.4906618355</v>
      </c>
      <c r="V2357" s="256">
        <f t="shared" si="424"/>
        <v>278460</v>
      </c>
    </row>
    <row r="2358" spans="2:22" x14ac:dyDescent="0.2">
      <c r="B2358" s="259">
        <v>199</v>
      </c>
      <c r="C2358" s="268" t="s">
        <v>27</v>
      </c>
      <c r="D2358" s="262" t="s">
        <v>1511</v>
      </c>
      <c r="E2358" s="260">
        <v>1</v>
      </c>
      <c r="F2358" s="256">
        <v>386311.8</v>
      </c>
      <c r="G2358" s="256">
        <f t="shared" si="425"/>
        <v>73399.241999999998</v>
      </c>
      <c r="H2358" s="256">
        <f t="shared" si="426"/>
        <v>459711.04200000002</v>
      </c>
      <c r="I2358" s="256">
        <v>206000</v>
      </c>
      <c r="J2358" s="256">
        <f t="shared" si="427"/>
        <v>39140</v>
      </c>
      <c r="K2358" s="256">
        <f t="shared" si="428"/>
        <v>245140</v>
      </c>
      <c r="L2358" s="256">
        <v>273980</v>
      </c>
      <c r="M2358" s="256">
        <f t="shared" si="429"/>
        <v>52056.2</v>
      </c>
      <c r="N2358" s="299">
        <f t="shared" si="430"/>
        <v>326036.2</v>
      </c>
      <c r="O2358" s="303">
        <v>0</v>
      </c>
      <c r="P2358" s="303">
        <v>0</v>
      </c>
      <c r="Q2358" s="305">
        <v>0</v>
      </c>
      <c r="R2358" s="256">
        <f t="shared" si="420"/>
        <v>343629.08066666668</v>
      </c>
      <c r="S2358" s="256">
        <f t="shared" si="421"/>
        <v>245140</v>
      </c>
      <c r="T2358" s="303">
        <f t="shared" si="422"/>
        <v>332446.40934341651</v>
      </c>
      <c r="U2358" s="303">
        <f t="shared" si="423"/>
        <v>108361.96336286595</v>
      </c>
      <c r="V2358" s="256">
        <f t="shared" si="424"/>
        <v>245140</v>
      </c>
    </row>
    <row r="2359" spans="2:22" x14ac:dyDescent="0.2">
      <c r="B2359" s="259">
        <v>200</v>
      </c>
      <c r="C2359" s="268" t="s">
        <v>27</v>
      </c>
      <c r="D2359" s="262" t="s">
        <v>1512</v>
      </c>
      <c r="E2359" s="260">
        <v>1</v>
      </c>
      <c r="F2359" s="256">
        <v>510352.4</v>
      </c>
      <c r="G2359" s="256">
        <f t="shared" si="425"/>
        <v>96966.956000000006</v>
      </c>
      <c r="H2359" s="256">
        <f t="shared" si="426"/>
        <v>607319.35600000003</v>
      </c>
      <c r="I2359" s="256">
        <v>278000</v>
      </c>
      <c r="J2359" s="256">
        <f t="shared" si="427"/>
        <v>52820</v>
      </c>
      <c r="K2359" s="256">
        <f t="shared" si="428"/>
        <v>330820</v>
      </c>
      <c r="L2359" s="256">
        <v>380860</v>
      </c>
      <c r="M2359" s="256">
        <f t="shared" si="429"/>
        <v>72363.399999999994</v>
      </c>
      <c r="N2359" s="299">
        <f t="shared" si="430"/>
        <v>453223.4</v>
      </c>
      <c r="O2359" s="303">
        <v>0</v>
      </c>
      <c r="P2359" s="303">
        <v>0</v>
      </c>
      <c r="Q2359" s="305">
        <v>0</v>
      </c>
      <c r="R2359" s="256">
        <f t="shared" si="420"/>
        <v>463787.58533333335</v>
      </c>
      <c r="S2359" s="256">
        <f t="shared" si="421"/>
        <v>330820</v>
      </c>
      <c r="T2359" s="303">
        <f t="shared" si="422"/>
        <v>449890.75443160924</v>
      </c>
      <c r="U2359" s="303">
        <f t="shared" si="423"/>
        <v>138552.0659388428</v>
      </c>
      <c r="V2359" s="256">
        <f t="shared" si="424"/>
        <v>330820</v>
      </c>
    </row>
    <row r="2360" spans="2:22" x14ac:dyDescent="0.2">
      <c r="B2360" s="259">
        <v>201</v>
      </c>
      <c r="C2360" s="268" t="s">
        <v>27</v>
      </c>
      <c r="D2360" s="262" t="s">
        <v>1513</v>
      </c>
      <c r="E2360" s="260">
        <v>1</v>
      </c>
      <c r="F2360" s="256">
        <v>420076.79999999999</v>
      </c>
      <c r="G2360" s="256">
        <f t="shared" si="425"/>
        <v>79814.592000000004</v>
      </c>
      <c r="H2360" s="256">
        <f t="shared" si="426"/>
        <v>499891.39199999999</v>
      </c>
      <c r="I2360" s="256">
        <v>234000</v>
      </c>
      <c r="J2360" s="256">
        <f t="shared" si="427"/>
        <v>44460</v>
      </c>
      <c r="K2360" s="256">
        <f t="shared" si="428"/>
        <v>278460</v>
      </c>
      <c r="L2360" s="256">
        <v>308880</v>
      </c>
      <c r="M2360" s="256">
        <f t="shared" si="429"/>
        <v>58687.199999999997</v>
      </c>
      <c r="N2360" s="299">
        <f t="shared" si="430"/>
        <v>367567.2</v>
      </c>
      <c r="O2360" s="303">
        <v>0</v>
      </c>
      <c r="P2360" s="303">
        <v>0</v>
      </c>
      <c r="Q2360" s="305">
        <v>0</v>
      </c>
      <c r="R2360" s="256">
        <f t="shared" si="420"/>
        <v>381972.864</v>
      </c>
      <c r="S2360" s="256">
        <f t="shared" si="421"/>
        <v>278460</v>
      </c>
      <c r="T2360" s="303">
        <f t="shared" si="422"/>
        <v>371243.11585593235</v>
      </c>
      <c r="U2360" s="303">
        <f t="shared" si="423"/>
        <v>111416.37091211102</v>
      </c>
      <c r="V2360" s="256">
        <f t="shared" si="424"/>
        <v>278460</v>
      </c>
    </row>
    <row r="2361" spans="2:22" x14ac:dyDescent="0.2">
      <c r="B2361" s="259">
        <v>202</v>
      </c>
      <c r="C2361" s="268" t="s">
        <v>27</v>
      </c>
      <c r="D2361" s="262" t="s">
        <v>1514</v>
      </c>
      <c r="E2361" s="260">
        <v>1</v>
      </c>
      <c r="F2361" s="256">
        <v>466560</v>
      </c>
      <c r="G2361" s="256">
        <f t="shared" si="425"/>
        <v>88646.399999999994</v>
      </c>
      <c r="H2361" s="256">
        <f t="shared" si="426"/>
        <v>555206.40000000002</v>
      </c>
      <c r="I2361" s="256">
        <v>240000</v>
      </c>
      <c r="J2361" s="256">
        <f t="shared" si="427"/>
        <v>45600</v>
      </c>
      <c r="K2361" s="256">
        <f t="shared" si="428"/>
        <v>285600</v>
      </c>
      <c r="L2361" s="256">
        <v>324000</v>
      </c>
      <c r="M2361" s="256">
        <f t="shared" si="429"/>
        <v>61560</v>
      </c>
      <c r="N2361" s="299">
        <f t="shared" si="430"/>
        <v>385560</v>
      </c>
      <c r="O2361" s="303">
        <v>0</v>
      </c>
      <c r="P2361" s="303">
        <v>0</v>
      </c>
      <c r="Q2361" s="305">
        <v>0</v>
      </c>
      <c r="R2361" s="256">
        <f t="shared" si="420"/>
        <v>408788.8</v>
      </c>
      <c r="S2361" s="256">
        <f t="shared" si="421"/>
        <v>285600</v>
      </c>
      <c r="T2361" s="303">
        <f t="shared" si="422"/>
        <v>393944.35300487775</v>
      </c>
      <c r="U2361" s="303">
        <f t="shared" si="423"/>
        <v>136295.94855431348</v>
      </c>
      <c r="V2361" s="256">
        <f t="shared" si="424"/>
        <v>285600</v>
      </c>
    </row>
    <row r="2362" spans="2:22" x14ac:dyDescent="0.2">
      <c r="B2362" s="259">
        <v>203</v>
      </c>
      <c r="C2362" s="268" t="s">
        <v>27</v>
      </c>
      <c r="D2362" s="262" t="s">
        <v>1515</v>
      </c>
      <c r="E2362" s="260">
        <v>1</v>
      </c>
      <c r="F2362" s="256">
        <v>9591</v>
      </c>
      <c r="G2362" s="256">
        <f t="shared" si="425"/>
        <v>1822.29</v>
      </c>
      <c r="H2362" s="256">
        <f t="shared" si="426"/>
        <v>11413.29</v>
      </c>
      <c r="I2362" s="256">
        <v>5000</v>
      </c>
      <c r="J2362" s="256">
        <f t="shared" si="427"/>
        <v>950</v>
      </c>
      <c r="K2362" s="256">
        <f t="shared" si="428"/>
        <v>5950</v>
      </c>
      <c r="L2362" s="256">
        <v>6950</v>
      </c>
      <c r="M2362" s="256">
        <f t="shared" si="429"/>
        <v>1320.5</v>
      </c>
      <c r="N2362" s="299">
        <f t="shared" si="430"/>
        <v>8270.5</v>
      </c>
      <c r="O2362" s="303">
        <v>0</v>
      </c>
      <c r="P2362" s="303">
        <v>0</v>
      </c>
      <c r="Q2362" s="305">
        <v>0</v>
      </c>
      <c r="R2362" s="256">
        <f t="shared" si="420"/>
        <v>8544.5966666666664</v>
      </c>
      <c r="S2362" s="256">
        <f t="shared" si="421"/>
        <v>5950</v>
      </c>
      <c r="T2362" s="303">
        <f t="shared" si="422"/>
        <v>8250.6189137039346</v>
      </c>
      <c r="U2362" s="303">
        <f t="shared" si="423"/>
        <v>2741.9393033094916</v>
      </c>
      <c r="V2362" s="256">
        <f t="shared" si="424"/>
        <v>5950</v>
      </c>
    </row>
    <row r="2363" spans="2:22" x14ac:dyDescent="0.2">
      <c r="B2363" s="259">
        <v>204</v>
      </c>
      <c r="C2363" s="268" t="s">
        <v>27</v>
      </c>
      <c r="D2363" s="262" t="s">
        <v>1516</v>
      </c>
      <c r="E2363" s="260">
        <v>1</v>
      </c>
      <c r="F2363" s="256">
        <v>557172</v>
      </c>
      <c r="G2363" s="256">
        <f t="shared" si="425"/>
        <v>105862.68000000001</v>
      </c>
      <c r="H2363" s="256">
        <f t="shared" si="426"/>
        <v>663034.68000000005</v>
      </c>
      <c r="I2363" s="256">
        <v>315000</v>
      </c>
      <c r="J2363" s="256">
        <f t="shared" si="427"/>
        <v>59850</v>
      </c>
      <c r="K2363" s="256">
        <f t="shared" si="428"/>
        <v>374850</v>
      </c>
      <c r="L2363" s="256">
        <v>415800</v>
      </c>
      <c r="M2363" s="256">
        <f t="shared" si="429"/>
        <v>79002</v>
      </c>
      <c r="N2363" s="299">
        <f t="shared" si="430"/>
        <v>494802</v>
      </c>
      <c r="O2363" s="303">
        <v>0</v>
      </c>
      <c r="P2363" s="303">
        <v>0</v>
      </c>
      <c r="Q2363" s="305">
        <v>0</v>
      </c>
      <c r="R2363" s="256">
        <f t="shared" si="420"/>
        <v>510895.56000000006</v>
      </c>
      <c r="S2363" s="256">
        <f t="shared" si="421"/>
        <v>374850</v>
      </c>
      <c r="T2363" s="303">
        <f t="shared" si="422"/>
        <v>497288.48396569997</v>
      </c>
      <c r="U2363" s="303">
        <f t="shared" si="423"/>
        <v>144764.82463561615</v>
      </c>
      <c r="V2363" s="256">
        <f t="shared" si="424"/>
        <v>374850</v>
      </c>
    </row>
    <row r="2364" spans="2:22" x14ac:dyDescent="0.2">
      <c r="B2364" s="259">
        <v>205</v>
      </c>
      <c r="C2364" s="268" t="s">
        <v>27</v>
      </c>
      <c r="D2364" s="262" t="s">
        <v>1517</v>
      </c>
      <c r="E2364" s="260">
        <v>1</v>
      </c>
      <c r="F2364" s="256">
        <v>708125.6</v>
      </c>
      <c r="G2364" s="256">
        <f t="shared" si="425"/>
        <v>134543.864</v>
      </c>
      <c r="H2364" s="256">
        <f t="shared" si="426"/>
        <v>842669.46399999992</v>
      </c>
      <c r="I2364" s="256">
        <v>364000</v>
      </c>
      <c r="J2364" s="256">
        <f t="shared" si="427"/>
        <v>69160</v>
      </c>
      <c r="K2364" s="256">
        <f t="shared" si="428"/>
        <v>433160</v>
      </c>
      <c r="L2364" s="256">
        <v>498680</v>
      </c>
      <c r="M2364" s="256">
        <f t="shared" si="429"/>
        <v>94749.2</v>
      </c>
      <c r="N2364" s="299">
        <f t="shared" si="430"/>
        <v>593429.19999999995</v>
      </c>
      <c r="O2364" s="303">
        <v>0</v>
      </c>
      <c r="P2364" s="303">
        <v>0</v>
      </c>
      <c r="Q2364" s="305">
        <v>0</v>
      </c>
      <c r="R2364" s="256">
        <f t="shared" si="420"/>
        <v>623086.22133333329</v>
      </c>
      <c r="S2364" s="256">
        <f t="shared" si="421"/>
        <v>433160</v>
      </c>
      <c r="T2364" s="303">
        <f t="shared" si="422"/>
        <v>600562.44544116396</v>
      </c>
      <c r="U2364" s="303">
        <f t="shared" si="423"/>
        <v>206359.28489449207</v>
      </c>
      <c r="V2364" s="256">
        <f t="shared" si="424"/>
        <v>433160</v>
      </c>
    </row>
    <row r="2365" spans="2:22" x14ac:dyDescent="0.2">
      <c r="B2365" s="259">
        <v>206</v>
      </c>
      <c r="C2365" s="268" t="s">
        <v>27</v>
      </c>
      <c r="D2365" s="262" t="s">
        <v>1518</v>
      </c>
      <c r="E2365" s="260">
        <v>1</v>
      </c>
      <c r="F2365" s="256">
        <v>418471.2</v>
      </c>
      <c r="G2365" s="256">
        <f t="shared" si="425"/>
        <v>79509.528000000006</v>
      </c>
      <c r="H2365" s="256">
        <f t="shared" si="426"/>
        <v>497980.728</v>
      </c>
      <c r="I2365" s="256">
        <v>228000</v>
      </c>
      <c r="J2365" s="256">
        <f t="shared" si="427"/>
        <v>43320</v>
      </c>
      <c r="K2365" s="256">
        <f t="shared" si="428"/>
        <v>271320</v>
      </c>
      <c r="L2365" s="256">
        <v>303240</v>
      </c>
      <c r="M2365" s="256">
        <f t="shared" si="429"/>
        <v>57615.6</v>
      </c>
      <c r="N2365" s="299">
        <f t="shared" si="430"/>
        <v>360855.6</v>
      </c>
      <c r="O2365" s="303">
        <v>0</v>
      </c>
      <c r="P2365" s="303">
        <v>0</v>
      </c>
      <c r="Q2365" s="305">
        <v>0</v>
      </c>
      <c r="R2365" s="256">
        <f t="shared" si="420"/>
        <v>376718.77600000001</v>
      </c>
      <c r="S2365" s="256">
        <f t="shared" si="421"/>
        <v>271320</v>
      </c>
      <c r="T2365" s="303">
        <f t="shared" si="422"/>
        <v>365322.08798020572</v>
      </c>
      <c r="U2365" s="303">
        <f t="shared" si="423"/>
        <v>114159.98278283735</v>
      </c>
      <c r="V2365" s="256">
        <f t="shared" si="424"/>
        <v>271320</v>
      </c>
    </row>
    <row r="2366" spans="2:22" x14ac:dyDescent="0.2">
      <c r="B2366" s="259">
        <v>207</v>
      </c>
      <c r="C2366" s="268" t="s">
        <v>27</v>
      </c>
      <c r="D2366" s="262" t="s">
        <v>1519</v>
      </c>
      <c r="E2366" s="260">
        <v>1</v>
      </c>
      <c r="F2366" s="256">
        <v>587412</v>
      </c>
      <c r="G2366" s="256">
        <f t="shared" si="425"/>
        <v>111608.28</v>
      </c>
      <c r="H2366" s="256">
        <f t="shared" si="426"/>
        <v>699020.28</v>
      </c>
      <c r="I2366" s="256">
        <v>296000</v>
      </c>
      <c r="J2366" s="256">
        <f t="shared" si="427"/>
        <v>56240</v>
      </c>
      <c r="K2366" s="256">
        <f t="shared" si="428"/>
        <v>352240</v>
      </c>
      <c r="L2366" s="256">
        <v>399600</v>
      </c>
      <c r="M2366" s="256">
        <f t="shared" si="429"/>
        <v>75924</v>
      </c>
      <c r="N2366" s="299">
        <f t="shared" si="430"/>
        <v>475524</v>
      </c>
      <c r="O2366" s="303">
        <v>0</v>
      </c>
      <c r="P2366" s="303">
        <v>0</v>
      </c>
      <c r="Q2366" s="305">
        <v>0</v>
      </c>
      <c r="R2366" s="256">
        <f t="shared" si="420"/>
        <v>508928.09333333332</v>
      </c>
      <c r="S2366" s="256">
        <f t="shared" si="421"/>
        <v>352240</v>
      </c>
      <c r="T2366" s="303">
        <f t="shared" si="422"/>
        <v>489215.59897688095</v>
      </c>
      <c r="U2366" s="303">
        <f t="shared" si="423"/>
        <v>175786.84745391543</v>
      </c>
      <c r="V2366" s="256">
        <f t="shared" si="424"/>
        <v>352240</v>
      </c>
    </row>
    <row r="2367" spans="2:22" x14ac:dyDescent="0.2">
      <c r="B2367" s="259">
        <v>208</v>
      </c>
      <c r="C2367" s="268" t="s">
        <v>27</v>
      </c>
      <c r="D2367" s="262" t="s">
        <v>1520</v>
      </c>
      <c r="E2367" s="260">
        <v>1</v>
      </c>
      <c r="F2367" s="256">
        <v>640278</v>
      </c>
      <c r="G2367" s="256">
        <f t="shared" si="425"/>
        <v>121652.82</v>
      </c>
      <c r="H2367" s="256">
        <f t="shared" si="426"/>
        <v>761930.82000000007</v>
      </c>
      <c r="I2367" s="256">
        <v>334000</v>
      </c>
      <c r="J2367" s="256">
        <f t="shared" si="427"/>
        <v>63460</v>
      </c>
      <c r="K2367" s="256">
        <f t="shared" si="428"/>
        <v>397460</v>
      </c>
      <c r="L2367" s="256">
        <v>450900</v>
      </c>
      <c r="M2367" s="256">
        <f t="shared" si="429"/>
        <v>85671</v>
      </c>
      <c r="N2367" s="299">
        <f t="shared" si="430"/>
        <v>536571</v>
      </c>
      <c r="O2367" s="303">
        <v>0</v>
      </c>
      <c r="P2367" s="303">
        <v>0</v>
      </c>
      <c r="Q2367" s="305">
        <v>0</v>
      </c>
      <c r="R2367" s="256">
        <f t="shared" si="420"/>
        <v>565320.60666666669</v>
      </c>
      <c r="S2367" s="256">
        <f t="shared" si="421"/>
        <v>397460</v>
      </c>
      <c r="T2367" s="303">
        <f t="shared" si="422"/>
        <v>545689.23785396351</v>
      </c>
      <c r="U2367" s="303">
        <f t="shared" si="423"/>
        <v>183928.38163395063</v>
      </c>
      <c r="V2367" s="256">
        <f t="shared" si="424"/>
        <v>397460</v>
      </c>
    </row>
    <row r="2368" spans="2:22" x14ac:dyDescent="0.2">
      <c r="B2368" s="259">
        <v>209</v>
      </c>
      <c r="C2368" s="268" t="s">
        <v>27</v>
      </c>
      <c r="D2368" s="262" t="s">
        <v>1521</v>
      </c>
      <c r="E2368" s="260">
        <v>1</v>
      </c>
      <c r="F2368" s="256">
        <v>587925</v>
      </c>
      <c r="G2368" s="256">
        <f t="shared" si="425"/>
        <v>111705.75</v>
      </c>
      <c r="H2368" s="256">
        <f t="shared" si="426"/>
        <v>699630.75</v>
      </c>
      <c r="I2368" s="256">
        <v>335000</v>
      </c>
      <c r="J2368" s="256">
        <f t="shared" si="427"/>
        <v>63650</v>
      </c>
      <c r="K2368" s="256">
        <f t="shared" si="428"/>
        <v>398650</v>
      </c>
      <c r="L2368" s="256">
        <v>435500</v>
      </c>
      <c r="M2368" s="256">
        <f t="shared" si="429"/>
        <v>82745</v>
      </c>
      <c r="N2368" s="299">
        <f t="shared" si="430"/>
        <v>518245</v>
      </c>
      <c r="O2368" s="303">
        <v>0</v>
      </c>
      <c r="P2368" s="303">
        <v>0</v>
      </c>
      <c r="Q2368" s="305">
        <v>0</v>
      </c>
      <c r="R2368" s="256">
        <f t="shared" si="420"/>
        <v>538841.91666666663</v>
      </c>
      <c r="S2368" s="256">
        <f t="shared" si="421"/>
        <v>398650</v>
      </c>
      <c r="T2368" s="303">
        <f t="shared" si="422"/>
        <v>524805.75977129349</v>
      </c>
      <c r="U2368" s="303">
        <f t="shared" si="423"/>
        <v>151543.81445565773</v>
      </c>
      <c r="V2368" s="256">
        <f t="shared" si="424"/>
        <v>398650</v>
      </c>
    </row>
    <row r="2369" spans="2:22" x14ac:dyDescent="0.2">
      <c r="B2369" s="259">
        <v>210</v>
      </c>
      <c r="C2369" s="268" t="s">
        <v>27</v>
      </c>
      <c r="D2369" s="262" t="s">
        <v>868</v>
      </c>
      <c r="E2369" s="260">
        <v>1</v>
      </c>
      <c r="F2369" s="256">
        <v>701505.2</v>
      </c>
      <c r="G2369" s="256">
        <f t="shared" si="425"/>
        <v>133285.98799999998</v>
      </c>
      <c r="H2369" s="256">
        <f t="shared" si="426"/>
        <v>834791.18799999997</v>
      </c>
      <c r="I2369" s="256">
        <v>341000</v>
      </c>
      <c r="J2369" s="256">
        <f t="shared" si="427"/>
        <v>64790</v>
      </c>
      <c r="K2369" s="256">
        <f t="shared" si="428"/>
        <v>405790</v>
      </c>
      <c r="L2369" s="256">
        <v>473990</v>
      </c>
      <c r="M2369" s="256">
        <f t="shared" si="429"/>
        <v>90058.1</v>
      </c>
      <c r="N2369" s="299">
        <f t="shared" si="430"/>
        <v>564048.1</v>
      </c>
      <c r="O2369" s="303">
        <v>0</v>
      </c>
      <c r="P2369" s="303">
        <v>0</v>
      </c>
      <c r="Q2369" s="305">
        <v>0</v>
      </c>
      <c r="R2369" s="256">
        <f t="shared" si="420"/>
        <v>601543.09600000002</v>
      </c>
      <c r="S2369" s="256">
        <f t="shared" si="421"/>
        <v>405790</v>
      </c>
      <c r="T2369" s="303">
        <f t="shared" si="422"/>
        <v>575968.11989560071</v>
      </c>
      <c r="U2369" s="303">
        <f t="shared" si="423"/>
        <v>216944.48799204992</v>
      </c>
      <c r="V2369" s="256">
        <f t="shared" si="424"/>
        <v>405790</v>
      </c>
    </row>
    <row r="2370" spans="2:22" x14ac:dyDescent="0.2">
      <c r="B2370" s="259">
        <v>211</v>
      </c>
      <c r="C2370" s="268" t="s">
        <v>27</v>
      </c>
      <c r="D2370" s="262" t="s">
        <v>1522</v>
      </c>
      <c r="E2370" s="260">
        <v>1</v>
      </c>
      <c r="F2370" s="256">
        <v>353273.59999999998</v>
      </c>
      <c r="G2370" s="256">
        <f t="shared" si="425"/>
        <v>67121.983999999997</v>
      </c>
      <c r="H2370" s="256">
        <f t="shared" si="426"/>
        <v>420395.58399999997</v>
      </c>
      <c r="I2370" s="256">
        <v>191000</v>
      </c>
      <c r="J2370" s="256">
        <f t="shared" si="427"/>
        <v>36290</v>
      </c>
      <c r="K2370" s="256">
        <f t="shared" si="428"/>
        <v>227290</v>
      </c>
      <c r="L2370" s="256">
        <v>259760</v>
      </c>
      <c r="M2370" s="256">
        <f t="shared" si="429"/>
        <v>49354.400000000001</v>
      </c>
      <c r="N2370" s="299">
        <f t="shared" si="430"/>
        <v>309114.40000000002</v>
      </c>
      <c r="O2370" s="303">
        <v>0</v>
      </c>
      <c r="P2370" s="303">
        <v>0</v>
      </c>
      <c r="Q2370" s="305">
        <v>0</v>
      </c>
      <c r="R2370" s="256">
        <f t="shared" si="420"/>
        <v>318933.32800000004</v>
      </c>
      <c r="S2370" s="256">
        <f t="shared" si="421"/>
        <v>227290</v>
      </c>
      <c r="T2370" s="303">
        <f t="shared" si="422"/>
        <v>309114.40000000002</v>
      </c>
      <c r="U2370" s="303">
        <f t="shared" si="423"/>
        <v>96926.519349954571</v>
      </c>
      <c r="V2370" s="256">
        <f t="shared" si="424"/>
        <v>227290</v>
      </c>
    </row>
    <row r="2371" spans="2:22" x14ac:dyDescent="0.2">
      <c r="B2371" s="259">
        <v>212</v>
      </c>
      <c r="C2371" s="268" t="s">
        <v>27</v>
      </c>
      <c r="D2371" s="262" t="s">
        <v>1523</v>
      </c>
      <c r="E2371" s="260">
        <v>1</v>
      </c>
      <c r="F2371" s="256">
        <v>664300</v>
      </c>
      <c r="G2371" s="256">
        <f t="shared" si="425"/>
        <v>126217</v>
      </c>
      <c r="H2371" s="256">
        <f t="shared" si="426"/>
        <v>790517</v>
      </c>
      <c r="I2371" s="256">
        <v>350000</v>
      </c>
      <c r="J2371" s="256">
        <f t="shared" si="427"/>
        <v>66500</v>
      </c>
      <c r="K2371" s="256">
        <f t="shared" si="428"/>
        <v>416500</v>
      </c>
      <c r="L2371" s="256">
        <v>455000</v>
      </c>
      <c r="M2371" s="256">
        <f t="shared" si="429"/>
        <v>86450</v>
      </c>
      <c r="N2371" s="299">
        <f t="shared" si="430"/>
        <v>541450</v>
      </c>
      <c r="O2371" s="303">
        <v>0</v>
      </c>
      <c r="P2371" s="303">
        <v>0</v>
      </c>
      <c r="Q2371" s="305">
        <v>0</v>
      </c>
      <c r="R2371" s="256">
        <f t="shared" si="420"/>
        <v>582822.33333333337</v>
      </c>
      <c r="S2371" s="256">
        <f t="shared" si="421"/>
        <v>416500</v>
      </c>
      <c r="T2371" s="303">
        <f t="shared" si="422"/>
        <v>562809.63779900013</v>
      </c>
      <c r="U2371" s="303">
        <f t="shared" si="423"/>
        <v>190409.90401324537</v>
      </c>
      <c r="V2371" s="256">
        <f t="shared" si="424"/>
        <v>416500</v>
      </c>
    </row>
    <row r="2372" spans="2:22" x14ac:dyDescent="0.2">
      <c r="B2372" s="259">
        <v>213</v>
      </c>
      <c r="C2372" s="268" t="s">
        <v>27</v>
      </c>
      <c r="D2372" s="262" t="s">
        <v>1524</v>
      </c>
      <c r="E2372" s="260">
        <v>1</v>
      </c>
      <c r="F2372" s="256">
        <v>387849.6</v>
      </c>
      <c r="G2372" s="256">
        <f t="shared" si="425"/>
        <v>73691.423999999999</v>
      </c>
      <c r="H2372" s="256">
        <f t="shared" si="426"/>
        <v>461541.02399999998</v>
      </c>
      <c r="I2372" s="256">
        <v>201000</v>
      </c>
      <c r="J2372" s="256">
        <f t="shared" si="427"/>
        <v>38190</v>
      </c>
      <c r="K2372" s="256">
        <f t="shared" si="428"/>
        <v>239190</v>
      </c>
      <c r="L2372" s="256">
        <v>269340</v>
      </c>
      <c r="M2372" s="256">
        <f t="shared" si="429"/>
        <v>51174.6</v>
      </c>
      <c r="N2372" s="299">
        <f t="shared" si="430"/>
        <v>320514.59999999998</v>
      </c>
      <c r="O2372" s="303">
        <v>0</v>
      </c>
      <c r="P2372" s="303">
        <v>0</v>
      </c>
      <c r="Q2372" s="305">
        <v>0</v>
      </c>
      <c r="R2372" s="256">
        <f t="shared" si="420"/>
        <v>340415.20799999998</v>
      </c>
      <c r="S2372" s="256">
        <f t="shared" si="421"/>
        <v>239190</v>
      </c>
      <c r="T2372" s="303">
        <f t="shared" si="422"/>
        <v>328297.10151101946</v>
      </c>
      <c r="U2372" s="303">
        <f t="shared" si="423"/>
        <v>112503.42269255366</v>
      </c>
      <c r="V2372" s="256">
        <f t="shared" si="424"/>
        <v>239190</v>
      </c>
    </row>
    <row r="2373" spans="2:22" x14ac:dyDescent="0.2">
      <c r="B2373" s="259">
        <v>214</v>
      </c>
      <c r="C2373" s="268" t="s">
        <v>27</v>
      </c>
      <c r="D2373" s="262" t="s">
        <v>1525</v>
      </c>
      <c r="E2373" s="260">
        <v>1</v>
      </c>
      <c r="F2373" s="256">
        <v>661694.1</v>
      </c>
      <c r="G2373" s="256">
        <f t="shared" si="425"/>
        <v>125721.879</v>
      </c>
      <c r="H2373" s="256">
        <f t="shared" si="426"/>
        <v>787415.97899999993</v>
      </c>
      <c r="I2373" s="256">
        <v>339000</v>
      </c>
      <c r="J2373" s="256">
        <f t="shared" si="427"/>
        <v>64410</v>
      </c>
      <c r="K2373" s="256">
        <f t="shared" si="428"/>
        <v>403410</v>
      </c>
      <c r="L2373" s="256">
        <v>444090</v>
      </c>
      <c r="M2373" s="256">
        <f t="shared" si="429"/>
        <v>84377.1</v>
      </c>
      <c r="N2373" s="299">
        <f t="shared" si="430"/>
        <v>528467.1</v>
      </c>
      <c r="O2373" s="303">
        <v>0</v>
      </c>
      <c r="P2373" s="303">
        <v>0</v>
      </c>
      <c r="Q2373" s="305">
        <v>0</v>
      </c>
      <c r="R2373" s="256">
        <f t="shared" si="420"/>
        <v>573097.69299999997</v>
      </c>
      <c r="S2373" s="256">
        <f t="shared" si="421"/>
        <v>403410</v>
      </c>
      <c r="T2373" s="303">
        <f t="shared" si="422"/>
        <v>551640.67283144163</v>
      </c>
      <c r="U2373" s="303">
        <f t="shared" si="423"/>
        <v>195854.70469351971</v>
      </c>
      <c r="V2373" s="256">
        <f t="shared" si="424"/>
        <v>403410</v>
      </c>
    </row>
    <row r="2374" spans="2:22" x14ac:dyDescent="0.2">
      <c r="B2374" s="259">
        <v>215</v>
      </c>
      <c r="C2374" s="268" t="s">
        <v>27</v>
      </c>
      <c r="D2374" s="262" t="s">
        <v>1526</v>
      </c>
      <c r="E2374" s="260">
        <v>1</v>
      </c>
      <c r="F2374" s="256">
        <v>646668</v>
      </c>
      <c r="G2374" s="256">
        <f t="shared" si="425"/>
        <v>122866.92</v>
      </c>
      <c r="H2374" s="256">
        <f t="shared" si="426"/>
        <v>769534.92</v>
      </c>
      <c r="I2374" s="256">
        <v>355000</v>
      </c>
      <c r="J2374" s="256">
        <f t="shared" si="427"/>
        <v>67450</v>
      </c>
      <c r="K2374" s="256">
        <f t="shared" si="428"/>
        <v>422450</v>
      </c>
      <c r="L2374" s="256">
        <v>468600</v>
      </c>
      <c r="M2374" s="256">
        <f t="shared" si="429"/>
        <v>89034</v>
      </c>
      <c r="N2374" s="299">
        <f t="shared" si="430"/>
        <v>557634</v>
      </c>
      <c r="O2374" s="303">
        <v>0</v>
      </c>
      <c r="P2374" s="303">
        <v>0</v>
      </c>
      <c r="Q2374" s="305">
        <v>0</v>
      </c>
      <c r="R2374" s="256">
        <f t="shared" ref="R2374:R2437" si="431">AVERAGE(H2374,K2374,N2374)</f>
        <v>583206.30666666664</v>
      </c>
      <c r="S2374" s="256">
        <f t="shared" ref="S2374:S2437" si="432">MIN(H2374,K2374,N2374)</f>
        <v>422450</v>
      </c>
      <c r="T2374" s="303">
        <f t="shared" ref="T2374:T2437" si="433">GEOMEAN(H2374,K2374,N2374)</f>
        <v>565958.1227475584</v>
      </c>
      <c r="U2374" s="303">
        <f t="shared" ref="U2374:U2437" si="434">STDEV(H2374,K2374,N2374)</f>
        <v>174949.82873396069</v>
      </c>
      <c r="V2374" s="256">
        <f t="shared" ref="V2374:V2437" si="435">S2374</f>
        <v>422450</v>
      </c>
    </row>
    <row r="2375" spans="2:22" x14ac:dyDescent="0.2">
      <c r="B2375" s="259">
        <v>216</v>
      </c>
      <c r="C2375" s="268" t="s">
        <v>27</v>
      </c>
      <c r="D2375" s="262" t="s">
        <v>1527</v>
      </c>
      <c r="E2375" s="260">
        <v>1</v>
      </c>
      <c r="F2375" s="256">
        <v>358634.4</v>
      </c>
      <c r="G2375" s="256">
        <f t="shared" si="425"/>
        <v>68140.536000000007</v>
      </c>
      <c r="H2375" s="256">
        <f t="shared" si="426"/>
        <v>426774.93600000005</v>
      </c>
      <c r="I2375" s="256">
        <v>178000</v>
      </c>
      <c r="J2375" s="256">
        <f t="shared" si="427"/>
        <v>33820</v>
      </c>
      <c r="K2375" s="256">
        <f t="shared" si="428"/>
        <v>211820</v>
      </c>
      <c r="L2375" s="256">
        <v>245640</v>
      </c>
      <c r="M2375" s="256">
        <f t="shared" si="429"/>
        <v>46671.6</v>
      </c>
      <c r="N2375" s="299">
        <f t="shared" si="430"/>
        <v>292311.59999999998</v>
      </c>
      <c r="O2375" s="303">
        <v>0</v>
      </c>
      <c r="P2375" s="303">
        <v>0</v>
      </c>
      <c r="Q2375" s="305">
        <v>0</v>
      </c>
      <c r="R2375" s="256">
        <f t="shared" si="431"/>
        <v>310302.17866666667</v>
      </c>
      <c r="S2375" s="256">
        <f t="shared" si="432"/>
        <v>211820</v>
      </c>
      <c r="T2375" s="303">
        <f t="shared" si="433"/>
        <v>297854.36791103077</v>
      </c>
      <c r="U2375" s="303">
        <f t="shared" si="434"/>
        <v>108600.8831375794</v>
      </c>
      <c r="V2375" s="256">
        <f t="shared" si="435"/>
        <v>211820</v>
      </c>
    </row>
    <row r="2376" spans="2:22" x14ac:dyDescent="0.2">
      <c r="B2376" s="259">
        <v>217</v>
      </c>
      <c r="C2376" s="268" t="s">
        <v>27</v>
      </c>
      <c r="D2376" s="262" t="s">
        <v>1528</v>
      </c>
      <c r="E2376" s="260">
        <v>1</v>
      </c>
      <c r="F2376" s="256">
        <v>535108.30000000005</v>
      </c>
      <c r="G2376" s="256">
        <f t="shared" si="425"/>
        <v>101670.577</v>
      </c>
      <c r="H2376" s="256">
        <f t="shared" si="426"/>
        <v>636778.87700000009</v>
      </c>
      <c r="I2376" s="256">
        <v>281000</v>
      </c>
      <c r="J2376" s="256">
        <f t="shared" si="427"/>
        <v>53390</v>
      </c>
      <c r="K2376" s="256">
        <f t="shared" si="428"/>
        <v>334390</v>
      </c>
      <c r="L2376" s="256">
        <v>384970</v>
      </c>
      <c r="M2376" s="256">
        <f t="shared" si="429"/>
        <v>73144.3</v>
      </c>
      <c r="N2376" s="299">
        <f t="shared" si="430"/>
        <v>458114.3</v>
      </c>
      <c r="O2376" s="303">
        <v>0</v>
      </c>
      <c r="P2376" s="303">
        <v>0</v>
      </c>
      <c r="Q2376" s="305">
        <v>0</v>
      </c>
      <c r="R2376" s="256">
        <f t="shared" si="431"/>
        <v>476427.72566666669</v>
      </c>
      <c r="S2376" s="256">
        <f t="shared" si="432"/>
        <v>334390</v>
      </c>
      <c r="T2376" s="303">
        <f t="shared" si="433"/>
        <v>460332.80578713532</v>
      </c>
      <c r="U2376" s="303">
        <f t="shared" si="434"/>
        <v>152023.99285332119</v>
      </c>
      <c r="V2376" s="256">
        <f t="shared" si="435"/>
        <v>334390</v>
      </c>
    </row>
    <row r="2377" spans="2:22" x14ac:dyDescent="0.2">
      <c r="B2377" s="259">
        <v>218</v>
      </c>
      <c r="C2377" s="268" t="s">
        <v>27</v>
      </c>
      <c r="D2377" s="262" t="s">
        <v>1529</v>
      </c>
      <c r="E2377" s="260">
        <v>1</v>
      </c>
      <c r="F2377" s="256">
        <v>196657.2</v>
      </c>
      <c r="G2377" s="256">
        <f t="shared" si="425"/>
        <v>37364.868000000002</v>
      </c>
      <c r="H2377" s="256">
        <f t="shared" si="426"/>
        <v>234022.06800000003</v>
      </c>
      <c r="I2377" s="256">
        <v>108000</v>
      </c>
      <c r="J2377" s="256">
        <f t="shared" si="427"/>
        <v>20520</v>
      </c>
      <c r="K2377" s="256">
        <f t="shared" si="428"/>
        <v>128520</v>
      </c>
      <c r="L2377" s="256">
        <v>141480</v>
      </c>
      <c r="M2377" s="256">
        <f t="shared" si="429"/>
        <v>26881.200000000001</v>
      </c>
      <c r="N2377" s="299">
        <f t="shared" si="430"/>
        <v>168361.2</v>
      </c>
      <c r="O2377" s="303">
        <v>0</v>
      </c>
      <c r="P2377" s="303">
        <v>0</v>
      </c>
      <c r="Q2377" s="305">
        <v>0</v>
      </c>
      <c r="R2377" s="256">
        <f t="shared" si="431"/>
        <v>176967.75600000002</v>
      </c>
      <c r="S2377" s="256">
        <f t="shared" si="432"/>
        <v>128520</v>
      </c>
      <c r="T2377" s="303">
        <f t="shared" si="433"/>
        <v>171720.90978885733</v>
      </c>
      <c r="U2377" s="303">
        <f t="shared" si="434"/>
        <v>53275.005328061765</v>
      </c>
      <c r="V2377" s="256">
        <f t="shared" si="435"/>
        <v>128520</v>
      </c>
    </row>
    <row r="2378" spans="2:22" x14ac:dyDescent="0.2">
      <c r="B2378" s="259">
        <v>219</v>
      </c>
      <c r="C2378" s="268" t="s">
        <v>27</v>
      </c>
      <c r="D2378" s="262" t="s">
        <v>1530</v>
      </c>
      <c r="E2378" s="260">
        <v>1</v>
      </c>
      <c r="F2378" s="256">
        <v>258508.79999999999</v>
      </c>
      <c r="G2378" s="256">
        <f t="shared" si="425"/>
        <v>49116.671999999999</v>
      </c>
      <c r="H2378" s="256">
        <f t="shared" si="426"/>
        <v>307625.47200000001</v>
      </c>
      <c r="I2378" s="256">
        <v>144000</v>
      </c>
      <c r="J2378" s="256">
        <f t="shared" si="427"/>
        <v>27360</v>
      </c>
      <c r="K2378" s="256">
        <f t="shared" si="428"/>
        <v>171360</v>
      </c>
      <c r="L2378" s="256">
        <v>190080</v>
      </c>
      <c r="M2378" s="256">
        <f t="shared" si="429"/>
        <v>36115.199999999997</v>
      </c>
      <c r="N2378" s="299">
        <f t="shared" si="430"/>
        <v>226195.20000000001</v>
      </c>
      <c r="O2378" s="303">
        <v>0</v>
      </c>
      <c r="P2378" s="303">
        <v>0</v>
      </c>
      <c r="Q2378" s="305">
        <v>0</v>
      </c>
      <c r="R2378" s="256">
        <f t="shared" si="431"/>
        <v>235060.22400000002</v>
      </c>
      <c r="S2378" s="256">
        <f t="shared" si="432"/>
        <v>171360</v>
      </c>
      <c r="T2378" s="303">
        <f t="shared" si="433"/>
        <v>228457.30206518914</v>
      </c>
      <c r="U2378" s="303">
        <f t="shared" si="434"/>
        <v>68563.920561299077</v>
      </c>
      <c r="V2378" s="256">
        <f t="shared" si="435"/>
        <v>171360</v>
      </c>
    </row>
    <row r="2379" spans="2:22" x14ac:dyDescent="0.2">
      <c r="B2379" s="259">
        <v>220</v>
      </c>
      <c r="C2379" s="268" t="s">
        <v>27</v>
      </c>
      <c r="D2379" s="262" t="s">
        <v>1531</v>
      </c>
      <c r="E2379" s="260">
        <v>1</v>
      </c>
      <c r="F2379" s="256">
        <v>277701.59999999998</v>
      </c>
      <c r="G2379" s="256">
        <f t="shared" si="425"/>
        <v>52763.303999999996</v>
      </c>
      <c r="H2379" s="256">
        <f t="shared" si="426"/>
        <v>330464.90399999998</v>
      </c>
      <c r="I2379" s="256">
        <v>157000</v>
      </c>
      <c r="J2379" s="256">
        <f t="shared" si="427"/>
        <v>29830</v>
      </c>
      <c r="K2379" s="256">
        <f t="shared" si="428"/>
        <v>186830</v>
      </c>
      <c r="L2379" s="256">
        <v>207240</v>
      </c>
      <c r="M2379" s="256">
        <f t="shared" si="429"/>
        <v>39375.599999999999</v>
      </c>
      <c r="N2379" s="299">
        <f t="shared" si="430"/>
        <v>246615.6</v>
      </c>
      <c r="O2379" s="303">
        <v>0</v>
      </c>
      <c r="P2379" s="303">
        <v>0</v>
      </c>
      <c r="Q2379" s="305">
        <v>0</v>
      </c>
      <c r="R2379" s="256">
        <f t="shared" si="431"/>
        <v>254636.83466666666</v>
      </c>
      <c r="S2379" s="256">
        <f t="shared" si="432"/>
        <v>186830</v>
      </c>
      <c r="T2379" s="303">
        <f t="shared" si="433"/>
        <v>247854.89518290444</v>
      </c>
      <c r="U2379" s="303">
        <f t="shared" si="434"/>
        <v>72152.626881878648</v>
      </c>
      <c r="V2379" s="256">
        <f t="shared" si="435"/>
        <v>186830</v>
      </c>
    </row>
    <row r="2380" spans="2:22" x14ac:dyDescent="0.2">
      <c r="B2380" s="259">
        <v>221</v>
      </c>
      <c r="C2380" s="268" t="s">
        <v>27</v>
      </c>
      <c r="D2380" s="262" t="s">
        <v>1532</v>
      </c>
      <c r="E2380" s="260">
        <v>1</v>
      </c>
      <c r="F2380" s="256">
        <v>530964</v>
      </c>
      <c r="G2380" s="256">
        <f t="shared" si="425"/>
        <v>100883.16</v>
      </c>
      <c r="H2380" s="256">
        <f t="shared" si="426"/>
        <v>631847.16</v>
      </c>
      <c r="I2380" s="256">
        <v>258000</v>
      </c>
      <c r="J2380" s="256">
        <f t="shared" si="427"/>
        <v>49020</v>
      </c>
      <c r="K2380" s="256">
        <f t="shared" si="428"/>
        <v>307020</v>
      </c>
      <c r="L2380" s="256">
        <v>361200</v>
      </c>
      <c r="M2380" s="256">
        <f t="shared" si="429"/>
        <v>68628</v>
      </c>
      <c r="N2380" s="299">
        <f t="shared" si="430"/>
        <v>429828</v>
      </c>
      <c r="O2380" s="303">
        <v>0</v>
      </c>
      <c r="P2380" s="303">
        <v>0</v>
      </c>
      <c r="Q2380" s="305">
        <v>0</v>
      </c>
      <c r="R2380" s="256">
        <f t="shared" si="431"/>
        <v>456231.72000000003</v>
      </c>
      <c r="S2380" s="256">
        <f t="shared" si="432"/>
        <v>307020</v>
      </c>
      <c r="T2380" s="303">
        <f t="shared" si="433"/>
        <v>436875.61325701483</v>
      </c>
      <c r="U2380" s="303">
        <f t="shared" si="434"/>
        <v>164015.35992337781</v>
      </c>
      <c r="V2380" s="256">
        <f t="shared" si="435"/>
        <v>307020</v>
      </c>
    </row>
    <row r="2381" spans="2:22" x14ac:dyDescent="0.2">
      <c r="B2381" s="259">
        <v>222</v>
      </c>
      <c r="C2381" s="268" t="s">
        <v>27</v>
      </c>
      <c r="D2381" s="262" t="s">
        <v>1533</v>
      </c>
      <c r="E2381" s="260">
        <v>1</v>
      </c>
      <c r="F2381" s="256">
        <v>157339</v>
      </c>
      <c r="G2381" s="256">
        <f t="shared" si="425"/>
        <v>29894.41</v>
      </c>
      <c r="H2381" s="256">
        <f t="shared" si="426"/>
        <v>187233.41</v>
      </c>
      <c r="I2381" s="256">
        <v>91000</v>
      </c>
      <c r="J2381" s="256">
        <f t="shared" si="427"/>
        <v>17290</v>
      </c>
      <c r="K2381" s="256">
        <f t="shared" si="428"/>
        <v>108290</v>
      </c>
      <c r="L2381" s="256">
        <v>121030</v>
      </c>
      <c r="M2381" s="256">
        <f t="shared" si="429"/>
        <v>22995.7</v>
      </c>
      <c r="N2381" s="299">
        <f t="shared" si="430"/>
        <v>144025.70000000001</v>
      </c>
      <c r="O2381" s="303">
        <v>0</v>
      </c>
      <c r="P2381" s="303">
        <v>0</v>
      </c>
      <c r="Q2381" s="305">
        <v>0</v>
      </c>
      <c r="R2381" s="256">
        <f t="shared" si="431"/>
        <v>146516.37000000002</v>
      </c>
      <c r="S2381" s="256">
        <f t="shared" si="432"/>
        <v>108290</v>
      </c>
      <c r="T2381" s="303">
        <f t="shared" si="433"/>
        <v>142934.55430320284</v>
      </c>
      <c r="U2381" s="303">
        <f t="shared" si="434"/>
        <v>39530.596673889151</v>
      </c>
      <c r="V2381" s="256">
        <f t="shared" si="435"/>
        <v>108290</v>
      </c>
    </row>
    <row r="2382" spans="2:22" x14ac:dyDescent="0.2">
      <c r="B2382" s="259">
        <v>223</v>
      </c>
      <c r="C2382" s="268" t="s">
        <v>27</v>
      </c>
      <c r="D2382" s="262" t="s">
        <v>1534</v>
      </c>
      <c r="E2382" s="260">
        <v>1</v>
      </c>
      <c r="F2382" s="256">
        <v>270184.2</v>
      </c>
      <c r="G2382" s="256">
        <f t="shared" si="425"/>
        <v>51334.998</v>
      </c>
      <c r="H2382" s="256">
        <f t="shared" si="426"/>
        <v>321519.19800000003</v>
      </c>
      <c r="I2382" s="256">
        <v>143000</v>
      </c>
      <c r="J2382" s="256">
        <f t="shared" si="427"/>
        <v>27170</v>
      </c>
      <c r="K2382" s="256">
        <f t="shared" si="428"/>
        <v>170170</v>
      </c>
      <c r="L2382" s="256">
        <v>191620</v>
      </c>
      <c r="M2382" s="256">
        <f t="shared" si="429"/>
        <v>36407.800000000003</v>
      </c>
      <c r="N2382" s="299">
        <f t="shared" si="430"/>
        <v>228027.8</v>
      </c>
      <c r="O2382" s="303">
        <v>0</v>
      </c>
      <c r="P2382" s="303">
        <v>0</v>
      </c>
      <c r="Q2382" s="305">
        <v>0</v>
      </c>
      <c r="R2382" s="256">
        <f t="shared" si="431"/>
        <v>239905.666</v>
      </c>
      <c r="S2382" s="256">
        <f t="shared" si="432"/>
        <v>170170</v>
      </c>
      <c r="T2382" s="303">
        <f t="shared" si="433"/>
        <v>231931.23220594623</v>
      </c>
      <c r="U2382" s="303">
        <f t="shared" si="434"/>
        <v>76370.529062893649</v>
      </c>
      <c r="V2382" s="256">
        <f t="shared" si="435"/>
        <v>170170</v>
      </c>
    </row>
    <row r="2383" spans="2:22" x14ac:dyDescent="0.2">
      <c r="B2383" s="259">
        <v>224</v>
      </c>
      <c r="C2383" s="268" t="s">
        <v>27</v>
      </c>
      <c r="D2383" s="262" t="s">
        <v>1535</v>
      </c>
      <c r="E2383" s="260">
        <v>1</v>
      </c>
      <c r="F2383" s="256">
        <v>178516.8</v>
      </c>
      <c r="G2383" s="256">
        <f t="shared" si="425"/>
        <v>33918.191999999995</v>
      </c>
      <c r="H2383" s="256">
        <f t="shared" si="426"/>
        <v>212434.99199999997</v>
      </c>
      <c r="I2383" s="256">
        <v>88000</v>
      </c>
      <c r="J2383" s="256">
        <f t="shared" si="427"/>
        <v>16720</v>
      </c>
      <c r="K2383" s="256">
        <f t="shared" si="428"/>
        <v>104720</v>
      </c>
      <c r="L2383" s="256">
        <v>121440</v>
      </c>
      <c r="M2383" s="256">
        <f t="shared" si="429"/>
        <v>23073.599999999999</v>
      </c>
      <c r="N2383" s="299">
        <f t="shared" si="430"/>
        <v>144513.60000000001</v>
      </c>
      <c r="O2383" s="303">
        <v>0</v>
      </c>
      <c r="P2383" s="303">
        <v>0</v>
      </c>
      <c r="Q2383" s="305">
        <v>0</v>
      </c>
      <c r="R2383" s="256">
        <f t="shared" si="431"/>
        <v>153889.53066666666</v>
      </c>
      <c r="S2383" s="256">
        <f t="shared" si="432"/>
        <v>104720</v>
      </c>
      <c r="T2383" s="303">
        <f t="shared" si="433"/>
        <v>147589.27613937596</v>
      </c>
      <c r="U2383" s="303">
        <f t="shared" si="434"/>
        <v>54466.14482676029</v>
      </c>
      <c r="V2383" s="256">
        <f t="shared" si="435"/>
        <v>104720</v>
      </c>
    </row>
    <row r="2384" spans="2:22" x14ac:dyDescent="0.2">
      <c r="B2384" s="259">
        <v>225</v>
      </c>
      <c r="C2384" s="268" t="s">
        <v>27</v>
      </c>
      <c r="D2384" s="262" t="s">
        <v>1536</v>
      </c>
      <c r="E2384" s="260">
        <v>1</v>
      </c>
      <c r="F2384" s="256">
        <v>450912</v>
      </c>
      <c r="G2384" s="256">
        <f t="shared" si="425"/>
        <v>85673.279999999999</v>
      </c>
      <c r="H2384" s="256">
        <f t="shared" si="426"/>
        <v>536585.28</v>
      </c>
      <c r="I2384" s="256">
        <v>244000</v>
      </c>
      <c r="J2384" s="256">
        <f t="shared" si="427"/>
        <v>46360</v>
      </c>
      <c r="K2384" s="256">
        <f t="shared" si="428"/>
        <v>290360</v>
      </c>
      <c r="L2384" s="256">
        <v>322080</v>
      </c>
      <c r="M2384" s="256">
        <f t="shared" si="429"/>
        <v>61195.199999999997</v>
      </c>
      <c r="N2384" s="299">
        <f t="shared" si="430"/>
        <v>383275.2</v>
      </c>
      <c r="O2384" s="303">
        <v>0</v>
      </c>
      <c r="P2384" s="303">
        <v>0</v>
      </c>
      <c r="Q2384" s="305">
        <v>0</v>
      </c>
      <c r="R2384" s="256">
        <f t="shared" si="431"/>
        <v>403406.82666666666</v>
      </c>
      <c r="S2384" s="256">
        <f t="shared" si="432"/>
        <v>290360</v>
      </c>
      <c r="T2384" s="303">
        <f t="shared" si="433"/>
        <v>390866.77343603835</v>
      </c>
      <c r="U2384" s="303">
        <f t="shared" si="434"/>
        <v>124340.99855620484</v>
      </c>
      <c r="V2384" s="256">
        <f t="shared" si="435"/>
        <v>290360</v>
      </c>
    </row>
    <row r="2385" spans="2:22" x14ac:dyDescent="0.2">
      <c r="B2385" s="259">
        <v>226</v>
      </c>
      <c r="C2385" s="268" t="s">
        <v>27</v>
      </c>
      <c r="D2385" s="262" t="s">
        <v>1537</v>
      </c>
      <c r="E2385" s="260">
        <v>1</v>
      </c>
      <c r="F2385" s="256">
        <v>481023.4</v>
      </c>
      <c r="G2385" s="256">
        <f t="shared" si="425"/>
        <v>91394.446000000011</v>
      </c>
      <c r="H2385" s="256">
        <f t="shared" si="426"/>
        <v>572417.84600000002</v>
      </c>
      <c r="I2385" s="256">
        <v>242000</v>
      </c>
      <c r="J2385" s="256">
        <f t="shared" si="427"/>
        <v>45980</v>
      </c>
      <c r="K2385" s="256">
        <f t="shared" si="428"/>
        <v>287980</v>
      </c>
      <c r="L2385" s="256">
        <v>336380</v>
      </c>
      <c r="M2385" s="256">
        <f t="shared" si="429"/>
        <v>63912.200000000004</v>
      </c>
      <c r="N2385" s="299">
        <f t="shared" si="430"/>
        <v>400292.2</v>
      </c>
      <c r="O2385" s="303">
        <v>0</v>
      </c>
      <c r="P2385" s="303">
        <v>0</v>
      </c>
      <c r="Q2385" s="305">
        <v>0</v>
      </c>
      <c r="R2385" s="256">
        <f t="shared" si="431"/>
        <v>420230.01533333334</v>
      </c>
      <c r="S2385" s="256">
        <f t="shared" si="432"/>
        <v>287980</v>
      </c>
      <c r="T2385" s="303">
        <f t="shared" si="433"/>
        <v>404095.67913591181</v>
      </c>
      <c r="U2385" s="303">
        <f t="shared" si="434"/>
        <v>143263.25216006881</v>
      </c>
      <c r="V2385" s="256">
        <f t="shared" si="435"/>
        <v>287980</v>
      </c>
    </row>
    <row r="2386" spans="2:22" x14ac:dyDescent="0.2">
      <c r="B2386" s="259">
        <v>227</v>
      </c>
      <c r="C2386" s="268" t="s">
        <v>27</v>
      </c>
      <c r="D2386" s="262" t="s">
        <v>1538</v>
      </c>
      <c r="E2386" s="260">
        <v>1</v>
      </c>
      <c r="F2386" s="256">
        <v>303044</v>
      </c>
      <c r="G2386" s="256">
        <f t="shared" si="425"/>
        <v>57578.36</v>
      </c>
      <c r="H2386" s="256">
        <f t="shared" si="426"/>
        <v>360622.36</v>
      </c>
      <c r="I2386" s="256">
        <v>158000</v>
      </c>
      <c r="J2386" s="256">
        <f t="shared" si="427"/>
        <v>30020</v>
      </c>
      <c r="K2386" s="256">
        <f t="shared" si="428"/>
        <v>188020</v>
      </c>
      <c r="L2386" s="256">
        <v>216460</v>
      </c>
      <c r="M2386" s="256">
        <f t="shared" si="429"/>
        <v>41127.4</v>
      </c>
      <c r="N2386" s="299">
        <f t="shared" si="430"/>
        <v>257587.4</v>
      </c>
      <c r="O2386" s="303">
        <v>0</v>
      </c>
      <c r="P2386" s="303">
        <v>0</v>
      </c>
      <c r="Q2386" s="305">
        <v>0</v>
      </c>
      <c r="R2386" s="256">
        <f t="shared" si="431"/>
        <v>268743.25333333336</v>
      </c>
      <c r="S2386" s="256">
        <f t="shared" si="432"/>
        <v>188020</v>
      </c>
      <c r="T2386" s="303">
        <f t="shared" si="433"/>
        <v>259454.04047322905</v>
      </c>
      <c r="U2386" s="303">
        <f t="shared" si="434"/>
        <v>86840.275604632596</v>
      </c>
      <c r="V2386" s="256">
        <f t="shared" si="435"/>
        <v>188020</v>
      </c>
    </row>
    <row r="2387" spans="2:22" x14ac:dyDescent="0.2">
      <c r="B2387" s="259">
        <v>228</v>
      </c>
      <c r="C2387" s="268" t="s">
        <v>27</v>
      </c>
      <c r="D2387" s="262" t="s">
        <v>1539</v>
      </c>
      <c r="E2387" s="260">
        <v>1</v>
      </c>
      <c r="F2387" s="256">
        <v>600189.6</v>
      </c>
      <c r="G2387" s="256">
        <f t="shared" si="425"/>
        <v>114036.02399999999</v>
      </c>
      <c r="H2387" s="256">
        <f t="shared" si="426"/>
        <v>714225.62399999995</v>
      </c>
      <c r="I2387" s="256">
        <v>332000</v>
      </c>
      <c r="J2387" s="256">
        <f t="shared" si="427"/>
        <v>63080</v>
      </c>
      <c r="K2387" s="256">
        <f t="shared" si="428"/>
        <v>395080</v>
      </c>
      <c r="L2387" s="256">
        <v>458160</v>
      </c>
      <c r="M2387" s="256">
        <f t="shared" si="429"/>
        <v>87050.4</v>
      </c>
      <c r="N2387" s="299">
        <f t="shared" si="430"/>
        <v>545210.4</v>
      </c>
      <c r="O2387" s="303">
        <v>0</v>
      </c>
      <c r="P2387" s="303">
        <v>0</v>
      </c>
      <c r="Q2387" s="305">
        <v>0</v>
      </c>
      <c r="R2387" s="256">
        <f t="shared" si="431"/>
        <v>551505.34133333329</v>
      </c>
      <c r="S2387" s="256">
        <f t="shared" si="432"/>
        <v>395080</v>
      </c>
      <c r="T2387" s="303">
        <f t="shared" si="433"/>
        <v>535831.45101488021</v>
      </c>
      <c r="U2387" s="303">
        <f t="shared" si="434"/>
        <v>159665.90758324103</v>
      </c>
      <c r="V2387" s="256">
        <f t="shared" si="435"/>
        <v>395080</v>
      </c>
    </row>
    <row r="2388" spans="2:22" x14ac:dyDescent="0.2">
      <c r="B2388" s="259">
        <v>229</v>
      </c>
      <c r="C2388" s="268" t="s">
        <v>27</v>
      </c>
      <c r="D2388" s="262" t="s">
        <v>1540</v>
      </c>
      <c r="E2388" s="260">
        <v>1</v>
      </c>
      <c r="F2388" s="256">
        <v>247752</v>
      </c>
      <c r="G2388" s="256">
        <f t="shared" si="425"/>
        <v>47072.88</v>
      </c>
      <c r="H2388" s="256">
        <f t="shared" si="426"/>
        <v>294824.88</v>
      </c>
      <c r="I2388" s="256">
        <v>124000</v>
      </c>
      <c r="J2388" s="256">
        <f t="shared" si="427"/>
        <v>23560</v>
      </c>
      <c r="K2388" s="256">
        <f t="shared" si="428"/>
        <v>147560</v>
      </c>
      <c r="L2388" s="256">
        <v>167400</v>
      </c>
      <c r="M2388" s="256">
        <f t="shared" si="429"/>
        <v>31806</v>
      </c>
      <c r="N2388" s="299">
        <f t="shared" si="430"/>
        <v>199206</v>
      </c>
      <c r="O2388" s="303">
        <v>0</v>
      </c>
      <c r="P2388" s="303">
        <v>0</v>
      </c>
      <c r="Q2388" s="305">
        <v>0</v>
      </c>
      <c r="R2388" s="256">
        <f t="shared" si="431"/>
        <v>213863.62666666668</v>
      </c>
      <c r="S2388" s="256">
        <f t="shared" si="432"/>
        <v>147560</v>
      </c>
      <c r="T2388" s="303">
        <f t="shared" si="433"/>
        <v>205405.34035842138</v>
      </c>
      <c r="U2388" s="303">
        <f t="shared" si="434"/>
        <v>74718.61036567892</v>
      </c>
      <c r="V2388" s="256">
        <f t="shared" si="435"/>
        <v>147560</v>
      </c>
    </row>
    <row r="2389" spans="2:22" x14ac:dyDescent="0.2">
      <c r="B2389" s="259">
        <v>230</v>
      </c>
      <c r="C2389" s="268" t="s">
        <v>27</v>
      </c>
      <c r="D2389" s="262" t="s">
        <v>1541</v>
      </c>
      <c r="E2389" s="260">
        <v>1</v>
      </c>
      <c r="F2389" s="256">
        <v>195624</v>
      </c>
      <c r="G2389" s="256">
        <f t="shared" si="425"/>
        <v>37168.559999999998</v>
      </c>
      <c r="H2389" s="256">
        <f t="shared" si="426"/>
        <v>232792.56</v>
      </c>
      <c r="I2389" s="256">
        <v>114000</v>
      </c>
      <c r="J2389" s="256">
        <f t="shared" si="427"/>
        <v>21660</v>
      </c>
      <c r="K2389" s="256">
        <f t="shared" si="428"/>
        <v>135660</v>
      </c>
      <c r="L2389" s="256">
        <v>148200</v>
      </c>
      <c r="M2389" s="256">
        <f t="shared" si="429"/>
        <v>28158</v>
      </c>
      <c r="N2389" s="299">
        <f t="shared" si="430"/>
        <v>176358</v>
      </c>
      <c r="O2389" s="303">
        <v>0</v>
      </c>
      <c r="P2389" s="303">
        <v>0</v>
      </c>
      <c r="Q2389" s="305">
        <v>0</v>
      </c>
      <c r="R2389" s="256">
        <f t="shared" si="431"/>
        <v>181603.52000000002</v>
      </c>
      <c r="S2389" s="256">
        <f t="shared" si="432"/>
        <v>135660</v>
      </c>
      <c r="T2389" s="303">
        <f t="shared" si="433"/>
        <v>177257.80128983199</v>
      </c>
      <c r="U2389" s="303">
        <f t="shared" si="434"/>
        <v>48778.275523958349</v>
      </c>
      <c r="V2389" s="256">
        <f t="shared" si="435"/>
        <v>135660</v>
      </c>
    </row>
    <row r="2390" spans="2:22" x14ac:dyDescent="0.2">
      <c r="B2390" s="259">
        <v>231</v>
      </c>
      <c r="C2390" s="268" t="s">
        <v>27</v>
      </c>
      <c r="D2390" s="262" t="s">
        <v>1542</v>
      </c>
      <c r="E2390" s="260">
        <v>1</v>
      </c>
      <c r="F2390" s="256">
        <v>540086.4</v>
      </c>
      <c r="G2390" s="256">
        <f t="shared" si="425"/>
        <v>102616.41600000001</v>
      </c>
      <c r="H2390" s="256">
        <f t="shared" si="426"/>
        <v>642702.81599999999</v>
      </c>
      <c r="I2390" s="256">
        <v>282000</v>
      </c>
      <c r="J2390" s="256">
        <f t="shared" si="427"/>
        <v>53580</v>
      </c>
      <c r="K2390" s="256">
        <f t="shared" si="428"/>
        <v>335580</v>
      </c>
      <c r="L2390" s="256">
        <v>375060</v>
      </c>
      <c r="M2390" s="256">
        <f t="shared" si="429"/>
        <v>71261.399999999994</v>
      </c>
      <c r="N2390" s="299">
        <f t="shared" si="430"/>
        <v>446321.4</v>
      </c>
      <c r="O2390" s="303">
        <v>0</v>
      </c>
      <c r="P2390" s="303">
        <v>0</v>
      </c>
      <c r="Q2390" s="305">
        <v>0</v>
      </c>
      <c r="R2390" s="256">
        <f t="shared" si="431"/>
        <v>474868.07199999999</v>
      </c>
      <c r="S2390" s="256">
        <f t="shared" si="432"/>
        <v>335580</v>
      </c>
      <c r="T2390" s="303">
        <f t="shared" si="433"/>
        <v>458301.55175978033</v>
      </c>
      <c r="U2390" s="303">
        <f t="shared" si="434"/>
        <v>155538.71025776543</v>
      </c>
      <c r="V2390" s="256">
        <f t="shared" si="435"/>
        <v>335580</v>
      </c>
    </row>
    <row r="2391" spans="2:22" x14ac:dyDescent="0.2">
      <c r="B2391" s="259">
        <v>232</v>
      </c>
      <c r="C2391" s="268" t="s">
        <v>27</v>
      </c>
      <c r="D2391" s="262" t="s">
        <v>1543</v>
      </c>
      <c r="E2391" s="260">
        <v>1</v>
      </c>
      <c r="F2391" s="256">
        <v>563550</v>
      </c>
      <c r="G2391" s="256">
        <f t="shared" si="425"/>
        <v>107074.5</v>
      </c>
      <c r="H2391" s="256">
        <f t="shared" si="426"/>
        <v>670624.5</v>
      </c>
      <c r="I2391" s="256">
        <v>289000</v>
      </c>
      <c r="J2391" s="256">
        <f t="shared" si="427"/>
        <v>54910</v>
      </c>
      <c r="K2391" s="256">
        <f t="shared" si="428"/>
        <v>343910</v>
      </c>
      <c r="L2391" s="256">
        <v>375700</v>
      </c>
      <c r="M2391" s="256">
        <f t="shared" si="429"/>
        <v>71383</v>
      </c>
      <c r="N2391" s="299">
        <f t="shared" si="430"/>
        <v>447083</v>
      </c>
      <c r="O2391" s="303">
        <v>0</v>
      </c>
      <c r="P2391" s="303">
        <v>0</v>
      </c>
      <c r="Q2391" s="305">
        <v>0</v>
      </c>
      <c r="R2391" s="256">
        <f t="shared" si="431"/>
        <v>487205.83333333331</v>
      </c>
      <c r="S2391" s="256">
        <f t="shared" si="432"/>
        <v>343910</v>
      </c>
      <c r="T2391" s="303">
        <f t="shared" si="433"/>
        <v>468925.79715935088</v>
      </c>
      <c r="U2391" s="303">
        <f t="shared" si="434"/>
        <v>167011.89312017069</v>
      </c>
      <c r="V2391" s="256">
        <f t="shared" si="435"/>
        <v>343910</v>
      </c>
    </row>
    <row r="2392" spans="2:22" x14ac:dyDescent="0.2">
      <c r="B2392" s="259">
        <v>233</v>
      </c>
      <c r="C2392" s="268" t="s">
        <v>27</v>
      </c>
      <c r="D2392" s="262" t="s">
        <v>1544</v>
      </c>
      <c r="E2392" s="260">
        <v>1</v>
      </c>
      <c r="F2392" s="256">
        <v>423654</v>
      </c>
      <c r="G2392" s="256">
        <f t="shared" si="425"/>
        <v>80494.259999999995</v>
      </c>
      <c r="H2392" s="256">
        <f t="shared" si="426"/>
        <v>504148.26</v>
      </c>
      <c r="I2392" s="256">
        <v>231000</v>
      </c>
      <c r="J2392" s="256">
        <f t="shared" si="427"/>
        <v>43890</v>
      </c>
      <c r="K2392" s="256">
        <f t="shared" si="428"/>
        <v>274890</v>
      </c>
      <c r="L2392" s="256">
        <v>302610</v>
      </c>
      <c r="M2392" s="256">
        <f t="shared" si="429"/>
        <v>57495.9</v>
      </c>
      <c r="N2392" s="299">
        <f t="shared" si="430"/>
        <v>360105.9</v>
      </c>
      <c r="O2392" s="303">
        <v>0</v>
      </c>
      <c r="P2392" s="303">
        <v>0</v>
      </c>
      <c r="Q2392" s="305">
        <v>0</v>
      </c>
      <c r="R2392" s="256">
        <f t="shared" si="431"/>
        <v>379714.72000000003</v>
      </c>
      <c r="S2392" s="256">
        <f t="shared" si="432"/>
        <v>274890</v>
      </c>
      <c r="T2392" s="303">
        <f t="shared" si="433"/>
        <v>368170.63815184892</v>
      </c>
      <c r="U2392" s="303">
        <f t="shared" si="434"/>
        <v>115880.18299476888</v>
      </c>
      <c r="V2392" s="256">
        <f t="shared" si="435"/>
        <v>274890</v>
      </c>
    </row>
    <row r="2393" spans="2:22" x14ac:dyDescent="0.2">
      <c r="B2393" s="259">
        <v>234</v>
      </c>
      <c r="C2393" s="268" t="s">
        <v>27</v>
      </c>
      <c r="D2393" s="262" t="s">
        <v>1545</v>
      </c>
      <c r="E2393" s="260">
        <v>1</v>
      </c>
      <c r="F2393" s="256">
        <v>341344.5</v>
      </c>
      <c r="G2393" s="256">
        <f t="shared" si="425"/>
        <v>64855.455000000002</v>
      </c>
      <c r="H2393" s="256">
        <f t="shared" si="426"/>
        <v>406199.95500000002</v>
      </c>
      <c r="I2393" s="256">
        <v>177000</v>
      </c>
      <c r="J2393" s="256">
        <f t="shared" si="427"/>
        <v>33630</v>
      </c>
      <c r="K2393" s="256">
        <f t="shared" si="428"/>
        <v>210630</v>
      </c>
      <c r="L2393" s="256">
        <v>235410</v>
      </c>
      <c r="M2393" s="256">
        <f t="shared" si="429"/>
        <v>44727.9</v>
      </c>
      <c r="N2393" s="299">
        <f t="shared" si="430"/>
        <v>280137.90000000002</v>
      </c>
      <c r="O2393" s="303">
        <v>0</v>
      </c>
      <c r="P2393" s="303">
        <v>0</v>
      </c>
      <c r="Q2393" s="305">
        <v>0</v>
      </c>
      <c r="R2393" s="256">
        <f t="shared" si="431"/>
        <v>298989.28500000003</v>
      </c>
      <c r="S2393" s="256">
        <f t="shared" si="432"/>
        <v>210630</v>
      </c>
      <c r="T2393" s="303">
        <f t="shared" si="433"/>
        <v>288321.69501247606</v>
      </c>
      <c r="U2393" s="303">
        <f t="shared" si="434"/>
        <v>99138.452993725732</v>
      </c>
      <c r="V2393" s="256">
        <f t="shared" si="435"/>
        <v>210630</v>
      </c>
    </row>
    <row r="2394" spans="2:22" x14ac:dyDescent="0.2">
      <c r="B2394" s="259">
        <v>235</v>
      </c>
      <c r="C2394" s="268" t="s">
        <v>27</v>
      </c>
      <c r="D2394" s="262" t="s">
        <v>1546</v>
      </c>
      <c r="E2394" s="260">
        <v>1</v>
      </c>
      <c r="F2394" s="256">
        <v>664224</v>
      </c>
      <c r="G2394" s="256">
        <f t="shared" si="425"/>
        <v>126202.56</v>
      </c>
      <c r="H2394" s="256">
        <f t="shared" si="426"/>
        <v>790426.56</v>
      </c>
      <c r="I2394" s="256">
        <v>330000</v>
      </c>
      <c r="J2394" s="256">
        <f t="shared" si="427"/>
        <v>62700</v>
      </c>
      <c r="K2394" s="256">
        <f t="shared" si="428"/>
        <v>392700</v>
      </c>
      <c r="L2394" s="256">
        <v>448800</v>
      </c>
      <c r="M2394" s="256">
        <f t="shared" si="429"/>
        <v>85272</v>
      </c>
      <c r="N2394" s="299">
        <f t="shared" si="430"/>
        <v>534072</v>
      </c>
      <c r="O2394" s="303">
        <v>0</v>
      </c>
      <c r="P2394" s="303">
        <v>0</v>
      </c>
      <c r="Q2394" s="305">
        <v>0</v>
      </c>
      <c r="R2394" s="256">
        <f t="shared" si="431"/>
        <v>572399.52</v>
      </c>
      <c r="S2394" s="256">
        <f t="shared" si="432"/>
        <v>392700</v>
      </c>
      <c r="T2394" s="303">
        <f t="shared" si="433"/>
        <v>549339.39555674093</v>
      </c>
      <c r="U2394" s="303">
        <f t="shared" si="434"/>
        <v>201614.36760402573</v>
      </c>
      <c r="V2394" s="256">
        <f t="shared" si="435"/>
        <v>392700</v>
      </c>
    </row>
    <row r="2395" spans="2:22" x14ac:dyDescent="0.2">
      <c r="B2395" s="259">
        <v>236</v>
      </c>
      <c r="C2395" s="268" t="s">
        <v>27</v>
      </c>
      <c r="D2395" s="262" t="s">
        <v>1547</v>
      </c>
      <c r="E2395" s="260">
        <v>1</v>
      </c>
      <c r="F2395" s="256">
        <v>506809.80000000005</v>
      </c>
      <c r="G2395" s="256">
        <f t="shared" si="425"/>
        <v>96293.862000000008</v>
      </c>
      <c r="H2395" s="256">
        <f t="shared" si="426"/>
        <v>603103.66200000001</v>
      </c>
      <c r="I2395" s="256">
        <v>261000</v>
      </c>
      <c r="J2395" s="256">
        <f t="shared" si="427"/>
        <v>49590</v>
      </c>
      <c r="K2395" s="256">
        <f t="shared" si="428"/>
        <v>310590</v>
      </c>
      <c r="L2395" s="256">
        <v>347130</v>
      </c>
      <c r="M2395" s="256">
        <f t="shared" si="429"/>
        <v>65954.7</v>
      </c>
      <c r="N2395" s="299">
        <f t="shared" si="430"/>
        <v>413084.7</v>
      </c>
      <c r="O2395" s="303">
        <v>0</v>
      </c>
      <c r="P2395" s="303">
        <v>0</v>
      </c>
      <c r="Q2395" s="305">
        <v>0</v>
      </c>
      <c r="R2395" s="256">
        <f t="shared" si="431"/>
        <v>442259.45399999997</v>
      </c>
      <c r="S2395" s="256">
        <f t="shared" si="432"/>
        <v>310590</v>
      </c>
      <c r="T2395" s="303">
        <f t="shared" si="433"/>
        <v>426127.45337228576</v>
      </c>
      <c r="U2395" s="303">
        <f t="shared" si="434"/>
        <v>148423.16300828182</v>
      </c>
      <c r="V2395" s="256">
        <f t="shared" si="435"/>
        <v>310590</v>
      </c>
    </row>
    <row r="2396" spans="2:22" x14ac:dyDescent="0.2">
      <c r="B2396" s="259">
        <v>237</v>
      </c>
      <c r="C2396" s="268" t="s">
        <v>27</v>
      </c>
      <c r="D2396" s="262" t="s">
        <v>1548</v>
      </c>
      <c r="E2396" s="260">
        <v>1</v>
      </c>
      <c r="F2396" s="256">
        <v>248166.39999999999</v>
      </c>
      <c r="G2396" s="256">
        <f t="shared" si="425"/>
        <v>47151.616000000002</v>
      </c>
      <c r="H2396" s="256">
        <f t="shared" si="426"/>
        <v>295318.016</v>
      </c>
      <c r="I2396" s="256">
        <v>128000</v>
      </c>
      <c r="J2396" s="256">
        <f t="shared" si="427"/>
        <v>24320</v>
      </c>
      <c r="K2396" s="256">
        <f t="shared" si="428"/>
        <v>152320</v>
      </c>
      <c r="L2396" s="256">
        <v>167680</v>
      </c>
      <c r="M2396" s="256">
        <f t="shared" si="429"/>
        <v>31859.200000000001</v>
      </c>
      <c r="N2396" s="299">
        <f t="shared" si="430"/>
        <v>199539.20000000001</v>
      </c>
      <c r="O2396" s="303">
        <v>0</v>
      </c>
      <c r="P2396" s="303">
        <v>0</v>
      </c>
      <c r="Q2396" s="305">
        <v>0</v>
      </c>
      <c r="R2396" s="256">
        <f t="shared" si="431"/>
        <v>215725.73866666667</v>
      </c>
      <c r="S2396" s="256">
        <f t="shared" si="432"/>
        <v>152320</v>
      </c>
      <c r="T2396" s="303">
        <f t="shared" si="433"/>
        <v>207822.08611163471</v>
      </c>
      <c r="U2396" s="303">
        <f t="shared" si="434"/>
        <v>72860.216651405077</v>
      </c>
      <c r="V2396" s="256">
        <f t="shared" si="435"/>
        <v>152320</v>
      </c>
    </row>
    <row r="2397" spans="2:22" x14ac:dyDescent="0.2">
      <c r="B2397" s="259">
        <v>238</v>
      </c>
      <c r="C2397" s="268" t="s">
        <v>27</v>
      </c>
      <c r="D2397" s="262" t="s">
        <v>1549</v>
      </c>
      <c r="E2397" s="260">
        <v>1</v>
      </c>
      <c r="F2397" s="256">
        <v>389961</v>
      </c>
      <c r="G2397" s="256">
        <f t="shared" si="425"/>
        <v>74092.59</v>
      </c>
      <c r="H2397" s="256">
        <f t="shared" si="426"/>
        <v>464053.58999999997</v>
      </c>
      <c r="I2397" s="256">
        <v>202000</v>
      </c>
      <c r="J2397" s="256">
        <f t="shared" si="427"/>
        <v>38380</v>
      </c>
      <c r="K2397" s="256">
        <f t="shared" si="428"/>
        <v>240380</v>
      </c>
      <c r="L2397" s="256">
        <v>272700</v>
      </c>
      <c r="M2397" s="256">
        <f t="shared" si="429"/>
        <v>51813</v>
      </c>
      <c r="N2397" s="299">
        <f t="shared" si="430"/>
        <v>324513</v>
      </c>
      <c r="O2397" s="303">
        <v>0</v>
      </c>
      <c r="P2397" s="303">
        <v>0</v>
      </c>
      <c r="Q2397" s="305">
        <v>0</v>
      </c>
      <c r="R2397" s="256">
        <f t="shared" si="431"/>
        <v>342982.19666666666</v>
      </c>
      <c r="S2397" s="256">
        <f t="shared" si="432"/>
        <v>240380</v>
      </c>
      <c r="T2397" s="303">
        <f t="shared" si="433"/>
        <v>330800.52413072059</v>
      </c>
      <c r="U2397" s="303">
        <f t="shared" si="434"/>
        <v>112974.78539482167</v>
      </c>
      <c r="V2397" s="256">
        <f t="shared" si="435"/>
        <v>240380</v>
      </c>
    </row>
    <row r="2398" spans="2:22" x14ac:dyDescent="0.2">
      <c r="B2398" s="259">
        <v>239</v>
      </c>
      <c r="C2398" s="268" t="s">
        <v>27</v>
      </c>
      <c r="D2398" s="262" t="s">
        <v>1550</v>
      </c>
      <c r="E2398" s="260">
        <v>1</v>
      </c>
      <c r="F2398" s="256">
        <v>228528</v>
      </c>
      <c r="G2398" s="256">
        <f t="shared" si="425"/>
        <v>43420.32</v>
      </c>
      <c r="H2398" s="256">
        <f t="shared" si="426"/>
        <v>271948.32</v>
      </c>
      <c r="I2398" s="256">
        <v>115000</v>
      </c>
      <c r="J2398" s="256">
        <f t="shared" si="427"/>
        <v>21850</v>
      </c>
      <c r="K2398" s="256">
        <f t="shared" si="428"/>
        <v>136850</v>
      </c>
      <c r="L2398" s="256">
        <v>158700</v>
      </c>
      <c r="M2398" s="256">
        <f t="shared" si="429"/>
        <v>30153</v>
      </c>
      <c r="N2398" s="299">
        <f t="shared" si="430"/>
        <v>188853</v>
      </c>
      <c r="O2398" s="303">
        <v>0</v>
      </c>
      <c r="P2398" s="303">
        <v>0</v>
      </c>
      <c r="Q2398" s="305">
        <v>0</v>
      </c>
      <c r="R2398" s="256">
        <f t="shared" si="431"/>
        <v>199217.10666666669</v>
      </c>
      <c r="S2398" s="256">
        <f t="shared" si="432"/>
        <v>136850</v>
      </c>
      <c r="T2398" s="303">
        <f t="shared" si="433"/>
        <v>191551.26454999059</v>
      </c>
      <c r="U2398" s="303">
        <f t="shared" si="434"/>
        <v>68142.8649746554</v>
      </c>
      <c r="V2398" s="256">
        <f t="shared" si="435"/>
        <v>136850</v>
      </c>
    </row>
    <row r="2399" spans="2:22" x14ac:dyDescent="0.2">
      <c r="B2399" s="259">
        <v>240</v>
      </c>
      <c r="C2399" s="268" t="s">
        <v>27</v>
      </c>
      <c r="D2399" s="262" t="s">
        <v>1551</v>
      </c>
      <c r="E2399" s="260">
        <v>1</v>
      </c>
      <c r="F2399" s="256">
        <v>212576</v>
      </c>
      <c r="G2399" s="256">
        <f t="shared" si="425"/>
        <v>40389.440000000002</v>
      </c>
      <c r="H2399" s="256">
        <f t="shared" si="426"/>
        <v>252965.44</v>
      </c>
      <c r="I2399" s="256">
        <v>112000</v>
      </c>
      <c r="J2399" s="256">
        <f t="shared" si="427"/>
        <v>21280</v>
      </c>
      <c r="K2399" s="256">
        <f t="shared" si="428"/>
        <v>133280</v>
      </c>
      <c r="L2399" s="256">
        <v>145600</v>
      </c>
      <c r="M2399" s="256">
        <f t="shared" si="429"/>
        <v>27664</v>
      </c>
      <c r="N2399" s="299">
        <f t="shared" si="430"/>
        <v>173264</v>
      </c>
      <c r="O2399" s="303">
        <v>0</v>
      </c>
      <c r="P2399" s="303">
        <v>0</v>
      </c>
      <c r="Q2399" s="305">
        <v>0</v>
      </c>
      <c r="R2399" s="256">
        <f t="shared" si="431"/>
        <v>186503.14666666664</v>
      </c>
      <c r="S2399" s="256">
        <f t="shared" si="432"/>
        <v>133280</v>
      </c>
      <c r="T2399" s="303">
        <f t="shared" si="433"/>
        <v>180099.08409568007</v>
      </c>
      <c r="U2399" s="303">
        <f t="shared" si="434"/>
        <v>60931.169284238618</v>
      </c>
      <c r="V2399" s="256">
        <f t="shared" si="435"/>
        <v>133280</v>
      </c>
    </row>
    <row r="2400" spans="2:22" x14ac:dyDescent="0.2">
      <c r="B2400" s="259">
        <v>241</v>
      </c>
      <c r="C2400" s="268" t="s">
        <v>27</v>
      </c>
      <c r="D2400" s="262" t="s">
        <v>1552</v>
      </c>
      <c r="E2400" s="260">
        <v>1</v>
      </c>
      <c r="F2400" s="256">
        <v>202760</v>
      </c>
      <c r="G2400" s="256">
        <f t="shared" si="425"/>
        <v>38524.400000000001</v>
      </c>
      <c r="H2400" s="256">
        <f t="shared" si="426"/>
        <v>241284.4</v>
      </c>
      <c r="I2400" s="256">
        <v>100000</v>
      </c>
      <c r="J2400" s="256">
        <f t="shared" si="427"/>
        <v>19000</v>
      </c>
      <c r="K2400" s="256">
        <f t="shared" si="428"/>
        <v>119000</v>
      </c>
      <c r="L2400" s="256">
        <v>137000</v>
      </c>
      <c r="M2400" s="256">
        <f t="shared" si="429"/>
        <v>26030</v>
      </c>
      <c r="N2400" s="299">
        <f t="shared" si="430"/>
        <v>163030</v>
      </c>
      <c r="O2400" s="303">
        <v>0</v>
      </c>
      <c r="P2400" s="303">
        <v>0</v>
      </c>
      <c r="Q2400" s="305">
        <v>0</v>
      </c>
      <c r="R2400" s="256">
        <f t="shared" si="431"/>
        <v>174438.13333333333</v>
      </c>
      <c r="S2400" s="256">
        <f t="shared" si="432"/>
        <v>119000</v>
      </c>
      <c r="T2400" s="303">
        <f t="shared" si="433"/>
        <v>167281.4989152269</v>
      </c>
      <c r="U2400" s="303">
        <f t="shared" si="434"/>
        <v>61935.270649714053</v>
      </c>
      <c r="V2400" s="256">
        <f t="shared" si="435"/>
        <v>119000</v>
      </c>
    </row>
    <row r="2401" spans="2:22" x14ac:dyDescent="0.2">
      <c r="B2401" s="259">
        <v>242</v>
      </c>
      <c r="C2401" s="268" t="s">
        <v>27</v>
      </c>
      <c r="D2401" s="262" t="s">
        <v>1553</v>
      </c>
      <c r="E2401" s="260">
        <v>1</v>
      </c>
      <c r="F2401" s="256">
        <v>153216</v>
      </c>
      <c r="G2401" s="256">
        <f t="shared" si="425"/>
        <v>29111.040000000001</v>
      </c>
      <c r="H2401" s="256">
        <f t="shared" si="426"/>
        <v>182327.04000000001</v>
      </c>
      <c r="I2401" s="256">
        <v>80000</v>
      </c>
      <c r="J2401" s="256">
        <f t="shared" si="427"/>
        <v>15200</v>
      </c>
      <c r="K2401" s="256">
        <f t="shared" si="428"/>
        <v>95200</v>
      </c>
      <c r="L2401" s="256">
        <v>106400</v>
      </c>
      <c r="M2401" s="256">
        <f t="shared" si="429"/>
        <v>20216</v>
      </c>
      <c r="N2401" s="299">
        <f t="shared" si="430"/>
        <v>126616</v>
      </c>
      <c r="O2401" s="303">
        <v>0</v>
      </c>
      <c r="P2401" s="303">
        <v>0</v>
      </c>
      <c r="Q2401" s="305">
        <v>0</v>
      </c>
      <c r="R2401" s="256">
        <f t="shared" si="431"/>
        <v>134714.34666666668</v>
      </c>
      <c r="S2401" s="256">
        <f t="shared" si="432"/>
        <v>95200</v>
      </c>
      <c r="T2401" s="303">
        <f t="shared" si="433"/>
        <v>130014.62461270363</v>
      </c>
      <c r="U2401" s="303">
        <f t="shared" si="434"/>
        <v>44124.456810713651</v>
      </c>
      <c r="V2401" s="256">
        <f t="shared" si="435"/>
        <v>95200</v>
      </c>
    </row>
    <row r="2402" spans="2:22" x14ac:dyDescent="0.2">
      <c r="B2402" s="259">
        <v>243</v>
      </c>
      <c r="C2402" s="268" t="s">
        <v>27</v>
      </c>
      <c r="D2402" s="262" t="s">
        <v>1554</v>
      </c>
      <c r="E2402" s="260">
        <v>1</v>
      </c>
      <c r="F2402" s="256">
        <v>184062.4</v>
      </c>
      <c r="G2402" s="256">
        <f t="shared" si="425"/>
        <v>34971.856</v>
      </c>
      <c r="H2402" s="256">
        <f t="shared" si="426"/>
        <v>219034.25599999999</v>
      </c>
      <c r="I2402" s="256">
        <v>101000</v>
      </c>
      <c r="J2402" s="256">
        <f t="shared" si="427"/>
        <v>19190</v>
      </c>
      <c r="K2402" s="256">
        <f t="shared" si="428"/>
        <v>120190</v>
      </c>
      <c r="L2402" s="256">
        <v>135340</v>
      </c>
      <c r="M2402" s="256">
        <f t="shared" si="429"/>
        <v>25714.6</v>
      </c>
      <c r="N2402" s="299">
        <f t="shared" si="430"/>
        <v>161054.6</v>
      </c>
      <c r="O2402" s="303">
        <v>0</v>
      </c>
      <c r="P2402" s="303">
        <v>0</v>
      </c>
      <c r="Q2402" s="305">
        <v>0</v>
      </c>
      <c r="R2402" s="256">
        <f t="shared" si="431"/>
        <v>166759.61866666668</v>
      </c>
      <c r="S2402" s="256">
        <f t="shared" si="432"/>
        <v>120190</v>
      </c>
      <c r="T2402" s="303">
        <f t="shared" si="433"/>
        <v>161851.91299473311</v>
      </c>
      <c r="U2402" s="303">
        <f t="shared" si="434"/>
        <v>49668.472540824558</v>
      </c>
      <c r="V2402" s="256">
        <f t="shared" si="435"/>
        <v>120190</v>
      </c>
    </row>
    <row r="2403" spans="2:22" ht="13.5" thickBot="1" x14ac:dyDescent="0.25">
      <c r="I2403" s="248"/>
      <c r="J2403" s="248"/>
      <c r="K2403" s="248"/>
      <c r="L2403" s="248"/>
      <c r="M2403" s="248"/>
      <c r="N2403" s="248"/>
      <c r="O2403" s="303">
        <v>0</v>
      </c>
      <c r="P2403" s="303">
        <v>0</v>
      </c>
      <c r="Q2403" s="305">
        <v>0</v>
      </c>
      <c r="R2403" s="256" t="e">
        <f t="shared" si="431"/>
        <v>#DIV/0!</v>
      </c>
      <c r="S2403" s="256">
        <f t="shared" si="432"/>
        <v>0</v>
      </c>
      <c r="T2403" s="303" t="e">
        <f t="shared" si="433"/>
        <v>#NUM!</v>
      </c>
      <c r="U2403" s="303" t="e">
        <f t="shared" si="434"/>
        <v>#DIV/0!</v>
      </c>
      <c r="V2403" s="256">
        <f t="shared" si="435"/>
        <v>0</v>
      </c>
    </row>
    <row r="2404" spans="2:22" ht="13.5" thickBot="1" x14ac:dyDescent="0.25">
      <c r="B2404" s="399" t="s">
        <v>418</v>
      </c>
      <c r="C2404" s="396"/>
      <c r="D2404" s="396"/>
      <c r="E2404" s="396"/>
      <c r="F2404" s="396"/>
      <c r="G2404" s="396"/>
      <c r="H2404" s="397"/>
      <c r="I2404" s="396"/>
      <c r="J2404" s="396"/>
      <c r="K2404" s="397"/>
      <c r="L2404" s="396"/>
      <c r="M2404" s="396"/>
      <c r="N2404" s="396"/>
      <c r="O2404" s="303">
        <v>0</v>
      </c>
      <c r="P2404" s="303">
        <v>0</v>
      </c>
      <c r="Q2404" s="305">
        <v>0</v>
      </c>
      <c r="R2404" s="256" t="e">
        <f t="shared" si="431"/>
        <v>#DIV/0!</v>
      </c>
      <c r="S2404" s="256">
        <f t="shared" si="432"/>
        <v>0</v>
      </c>
      <c r="T2404" s="303" t="e">
        <f t="shared" si="433"/>
        <v>#NUM!</v>
      </c>
      <c r="U2404" s="303" t="e">
        <f t="shared" si="434"/>
        <v>#DIV/0!</v>
      </c>
      <c r="V2404" s="256">
        <f t="shared" si="435"/>
        <v>0</v>
      </c>
    </row>
    <row r="2405" spans="2:22" x14ac:dyDescent="0.2">
      <c r="B2405" s="278" t="s">
        <v>471</v>
      </c>
      <c r="D2405" s="279"/>
      <c r="I2405" s="248"/>
      <c r="J2405" s="248"/>
      <c r="K2405" s="248"/>
      <c r="L2405" s="248"/>
      <c r="M2405" s="248"/>
      <c r="N2405" s="248"/>
      <c r="O2405" s="303">
        <v>0</v>
      </c>
      <c r="P2405" s="303">
        <v>0</v>
      </c>
      <c r="Q2405" s="305">
        <v>0</v>
      </c>
      <c r="R2405" s="256" t="e">
        <f t="shared" si="431"/>
        <v>#DIV/0!</v>
      </c>
      <c r="S2405" s="256">
        <f t="shared" si="432"/>
        <v>0</v>
      </c>
      <c r="T2405" s="303" t="e">
        <f t="shared" si="433"/>
        <v>#NUM!</v>
      </c>
      <c r="U2405" s="303" t="e">
        <f t="shared" si="434"/>
        <v>#DIV/0!</v>
      </c>
      <c r="V2405" s="256">
        <f t="shared" si="435"/>
        <v>0</v>
      </c>
    </row>
    <row r="2406" spans="2:22" ht="38.25" x14ac:dyDescent="0.2">
      <c r="B2406" s="252" t="s">
        <v>83</v>
      </c>
      <c r="C2406" s="252" t="s">
        <v>2</v>
      </c>
      <c r="D2406" s="252" t="s">
        <v>419</v>
      </c>
      <c r="E2406" s="252" t="s">
        <v>62</v>
      </c>
      <c r="F2406" s="253" t="s">
        <v>5</v>
      </c>
      <c r="G2406" s="253" t="s">
        <v>6</v>
      </c>
      <c r="H2406" s="253" t="s">
        <v>7</v>
      </c>
      <c r="I2406" s="253" t="s">
        <v>5</v>
      </c>
      <c r="J2406" s="253" t="s">
        <v>6</v>
      </c>
      <c r="K2406" s="253" t="s">
        <v>7</v>
      </c>
      <c r="L2406" s="253" t="s">
        <v>5</v>
      </c>
      <c r="M2406" s="253" t="s">
        <v>6</v>
      </c>
      <c r="N2406" s="300" t="s">
        <v>7</v>
      </c>
      <c r="O2406" s="303">
        <v>0</v>
      </c>
      <c r="P2406" s="303">
        <v>0</v>
      </c>
      <c r="Q2406" s="305">
        <v>0</v>
      </c>
      <c r="R2406" s="253" t="s">
        <v>1889</v>
      </c>
      <c r="S2406" s="253" t="s">
        <v>1890</v>
      </c>
      <c r="T2406" s="253" t="s">
        <v>1891</v>
      </c>
      <c r="U2406" s="253" t="s">
        <v>1892</v>
      </c>
      <c r="V2406" s="256" t="str">
        <f t="shared" si="435"/>
        <v>MENOR PRECIO</v>
      </c>
    </row>
    <row r="2407" spans="2:22" x14ac:dyDescent="0.2">
      <c r="B2407" s="254">
        <v>1</v>
      </c>
      <c r="C2407" s="260" t="s">
        <v>420</v>
      </c>
      <c r="D2407" s="255" t="s">
        <v>421</v>
      </c>
      <c r="E2407" s="268">
        <v>1</v>
      </c>
      <c r="F2407" s="256">
        <v>364118.6</v>
      </c>
      <c r="G2407" s="256">
        <f t="shared" ref="G2407:G2456" si="436">+F2407*19%</f>
        <v>69182.534</v>
      </c>
      <c r="H2407" s="256">
        <f t="shared" ref="H2407:H2456" si="437">+G2407+F2407</f>
        <v>433301.13399999996</v>
      </c>
      <c r="I2407" s="256">
        <v>194000</v>
      </c>
      <c r="J2407" s="256">
        <f t="shared" ref="J2407:J2456" si="438">+I2407*19%</f>
        <v>36860</v>
      </c>
      <c r="K2407" s="256">
        <f t="shared" ref="K2407:K2456" si="439">+J2407+I2407</f>
        <v>230860</v>
      </c>
      <c r="L2407" s="256">
        <v>265780</v>
      </c>
      <c r="M2407" s="256">
        <f t="shared" ref="M2407:M2456" si="440">+L2407*19%</f>
        <v>50498.2</v>
      </c>
      <c r="N2407" s="299">
        <f t="shared" ref="N2407:N2456" si="441">+M2407+L2407</f>
        <v>316278.2</v>
      </c>
      <c r="O2407" s="303">
        <v>0</v>
      </c>
      <c r="P2407" s="303">
        <v>0</v>
      </c>
      <c r="Q2407" s="305">
        <v>0</v>
      </c>
      <c r="R2407" s="256">
        <f t="shared" si="431"/>
        <v>326813.11133333336</v>
      </c>
      <c r="S2407" s="256">
        <f t="shared" si="432"/>
        <v>230860</v>
      </c>
      <c r="T2407" s="303">
        <f t="shared" si="433"/>
        <v>316278.2</v>
      </c>
      <c r="U2407" s="303">
        <f t="shared" si="434"/>
        <v>101630.90795325182</v>
      </c>
      <c r="V2407" s="256">
        <f t="shared" si="435"/>
        <v>230860</v>
      </c>
    </row>
    <row r="2408" spans="2:22" x14ac:dyDescent="0.2">
      <c r="B2408" s="254">
        <v>2</v>
      </c>
      <c r="C2408" s="260" t="s">
        <v>420</v>
      </c>
      <c r="D2408" s="255" t="s">
        <v>422</v>
      </c>
      <c r="E2408" s="268">
        <v>1</v>
      </c>
      <c r="F2408" s="256">
        <v>327814.40000000002</v>
      </c>
      <c r="G2408" s="256">
        <f t="shared" si="436"/>
        <v>62284.736000000004</v>
      </c>
      <c r="H2408" s="256">
        <f t="shared" si="437"/>
        <v>390099.13600000006</v>
      </c>
      <c r="I2408" s="256">
        <v>184000</v>
      </c>
      <c r="J2408" s="256">
        <f t="shared" si="438"/>
        <v>34960</v>
      </c>
      <c r="K2408" s="256">
        <f t="shared" si="439"/>
        <v>218960</v>
      </c>
      <c r="L2408" s="256">
        <v>250240</v>
      </c>
      <c r="M2408" s="256">
        <f t="shared" si="440"/>
        <v>47545.599999999999</v>
      </c>
      <c r="N2408" s="299">
        <f t="shared" si="441"/>
        <v>297785.59999999998</v>
      </c>
      <c r="O2408" s="303">
        <v>0</v>
      </c>
      <c r="P2408" s="303">
        <v>0</v>
      </c>
      <c r="Q2408" s="305">
        <v>0</v>
      </c>
      <c r="R2408" s="256">
        <f t="shared" si="431"/>
        <v>302281.5786666667</v>
      </c>
      <c r="S2408" s="256">
        <f t="shared" si="432"/>
        <v>218960</v>
      </c>
      <c r="T2408" s="303">
        <f t="shared" si="433"/>
        <v>294090.60799063079</v>
      </c>
      <c r="U2408" s="303">
        <f t="shared" si="434"/>
        <v>85658.107239390723</v>
      </c>
      <c r="V2408" s="256">
        <f t="shared" si="435"/>
        <v>218960</v>
      </c>
    </row>
    <row r="2409" spans="2:22" x14ac:dyDescent="0.2">
      <c r="B2409" s="254">
        <v>3</v>
      </c>
      <c r="C2409" s="260" t="s">
        <v>420</v>
      </c>
      <c r="D2409" s="255" t="s">
        <v>423</v>
      </c>
      <c r="E2409" s="268">
        <v>1</v>
      </c>
      <c r="F2409" s="256">
        <v>343332</v>
      </c>
      <c r="G2409" s="256">
        <f t="shared" si="436"/>
        <v>65233.08</v>
      </c>
      <c r="H2409" s="256">
        <f t="shared" si="437"/>
        <v>408565.08</v>
      </c>
      <c r="I2409" s="256">
        <v>187000</v>
      </c>
      <c r="J2409" s="256">
        <f t="shared" si="438"/>
        <v>35530</v>
      </c>
      <c r="K2409" s="256">
        <f t="shared" si="439"/>
        <v>222530</v>
      </c>
      <c r="L2409" s="256">
        <v>252450</v>
      </c>
      <c r="M2409" s="256">
        <f t="shared" si="440"/>
        <v>47965.5</v>
      </c>
      <c r="N2409" s="299">
        <f t="shared" si="441"/>
        <v>300415.5</v>
      </c>
      <c r="O2409" s="303">
        <v>0</v>
      </c>
      <c r="P2409" s="303">
        <v>0</v>
      </c>
      <c r="Q2409" s="305">
        <v>0</v>
      </c>
      <c r="R2409" s="256">
        <f t="shared" si="431"/>
        <v>310503.52666666667</v>
      </c>
      <c r="S2409" s="256">
        <f t="shared" si="432"/>
        <v>222530</v>
      </c>
      <c r="T2409" s="303">
        <f t="shared" si="433"/>
        <v>301155.44264414377</v>
      </c>
      <c r="U2409" s="303">
        <f t="shared" si="434"/>
        <v>93426.91774414957</v>
      </c>
      <c r="V2409" s="256">
        <f t="shared" si="435"/>
        <v>222530</v>
      </c>
    </row>
    <row r="2410" spans="2:22" x14ac:dyDescent="0.2">
      <c r="B2410" s="254">
        <v>4</v>
      </c>
      <c r="C2410" s="260" t="s">
        <v>420</v>
      </c>
      <c r="D2410" s="255" t="s">
        <v>424</v>
      </c>
      <c r="E2410" s="268">
        <v>1</v>
      </c>
      <c r="F2410" s="256">
        <v>256128</v>
      </c>
      <c r="G2410" s="256">
        <f t="shared" si="436"/>
        <v>48664.32</v>
      </c>
      <c r="H2410" s="256">
        <f t="shared" si="437"/>
        <v>304792.32000000001</v>
      </c>
      <c r="I2410" s="256">
        <v>128000</v>
      </c>
      <c r="J2410" s="256">
        <f t="shared" si="438"/>
        <v>24320</v>
      </c>
      <c r="K2410" s="256">
        <f t="shared" si="439"/>
        <v>152320</v>
      </c>
      <c r="L2410" s="256">
        <v>176640</v>
      </c>
      <c r="M2410" s="256">
        <f t="shared" si="440"/>
        <v>33561.599999999999</v>
      </c>
      <c r="N2410" s="299">
        <f t="shared" si="441"/>
        <v>210201.60000000001</v>
      </c>
      <c r="O2410" s="303">
        <v>0</v>
      </c>
      <c r="P2410" s="303">
        <v>0</v>
      </c>
      <c r="Q2410" s="305">
        <v>0</v>
      </c>
      <c r="R2410" s="256">
        <f t="shared" si="431"/>
        <v>222437.97333333336</v>
      </c>
      <c r="S2410" s="256">
        <f t="shared" si="432"/>
        <v>152320</v>
      </c>
      <c r="T2410" s="303">
        <f t="shared" si="433"/>
        <v>213697.27754520182</v>
      </c>
      <c r="U2410" s="303">
        <f t="shared" si="434"/>
        <v>76969.141321766961</v>
      </c>
      <c r="V2410" s="256">
        <f t="shared" si="435"/>
        <v>152320</v>
      </c>
    </row>
    <row r="2411" spans="2:22" x14ac:dyDescent="0.2">
      <c r="B2411" s="254">
        <v>5</v>
      </c>
      <c r="C2411" s="260" t="s">
        <v>420</v>
      </c>
      <c r="D2411" s="255" t="s">
        <v>425</v>
      </c>
      <c r="E2411" s="268">
        <v>1</v>
      </c>
      <c r="F2411" s="256">
        <v>263432</v>
      </c>
      <c r="G2411" s="256">
        <f t="shared" si="436"/>
        <v>50052.08</v>
      </c>
      <c r="H2411" s="256">
        <f t="shared" si="437"/>
        <v>313484.08</v>
      </c>
      <c r="I2411" s="256">
        <v>136000</v>
      </c>
      <c r="J2411" s="256">
        <f t="shared" si="438"/>
        <v>25840</v>
      </c>
      <c r="K2411" s="256">
        <f t="shared" si="439"/>
        <v>161840</v>
      </c>
      <c r="L2411" s="256">
        <v>176800</v>
      </c>
      <c r="M2411" s="256">
        <f t="shared" si="440"/>
        <v>33592</v>
      </c>
      <c r="N2411" s="299">
        <f t="shared" si="441"/>
        <v>210392</v>
      </c>
      <c r="O2411" s="303">
        <v>0</v>
      </c>
      <c r="P2411" s="303">
        <v>0</v>
      </c>
      <c r="Q2411" s="305">
        <v>0</v>
      </c>
      <c r="R2411" s="256">
        <f t="shared" si="431"/>
        <v>228572.0266666667</v>
      </c>
      <c r="S2411" s="256">
        <f t="shared" si="432"/>
        <v>161840</v>
      </c>
      <c r="T2411" s="303">
        <f t="shared" si="433"/>
        <v>220179.48966328098</v>
      </c>
      <c r="U2411" s="303">
        <f t="shared" si="434"/>
        <v>77439.439415339992</v>
      </c>
      <c r="V2411" s="256">
        <f t="shared" si="435"/>
        <v>161840</v>
      </c>
    </row>
    <row r="2412" spans="2:22" x14ac:dyDescent="0.2">
      <c r="B2412" s="254">
        <v>6</v>
      </c>
      <c r="C2412" s="260" t="s">
        <v>420</v>
      </c>
      <c r="D2412" s="255" t="s">
        <v>426</v>
      </c>
      <c r="E2412" s="268">
        <v>1</v>
      </c>
      <c r="F2412" s="256">
        <v>326025</v>
      </c>
      <c r="G2412" s="256">
        <f t="shared" si="436"/>
        <v>61944.75</v>
      </c>
      <c r="H2412" s="256">
        <f t="shared" si="437"/>
        <v>387969.75</v>
      </c>
      <c r="I2412" s="256">
        <v>175000</v>
      </c>
      <c r="J2412" s="256">
        <f t="shared" si="438"/>
        <v>33250</v>
      </c>
      <c r="K2412" s="256">
        <f t="shared" si="439"/>
        <v>208250</v>
      </c>
      <c r="L2412" s="256">
        <v>241500</v>
      </c>
      <c r="M2412" s="256">
        <f t="shared" si="440"/>
        <v>45885</v>
      </c>
      <c r="N2412" s="299">
        <f t="shared" si="441"/>
        <v>287385</v>
      </c>
      <c r="O2412" s="303">
        <v>0</v>
      </c>
      <c r="P2412" s="303">
        <v>0</v>
      </c>
      <c r="Q2412" s="305">
        <v>0</v>
      </c>
      <c r="R2412" s="256">
        <f t="shared" si="431"/>
        <v>294534.91666666669</v>
      </c>
      <c r="S2412" s="256">
        <f t="shared" si="432"/>
        <v>208250</v>
      </c>
      <c r="T2412" s="303">
        <f t="shared" si="433"/>
        <v>285287.22448272514</v>
      </c>
      <c r="U2412" s="303">
        <f t="shared" si="434"/>
        <v>90072.959961748944</v>
      </c>
      <c r="V2412" s="256">
        <f t="shared" si="435"/>
        <v>208250</v>
      </c>
    </row>
    <row r="2413" spans="2:22" x14ac:dyDescent="0.2">
      <c r="B2413" s="254">
        <v>7</v>
      </c>
      <c r="C2413" s="260" t="s">
        <v>420</v>
      </c>
      <c r="D2413" s="255" t="s">
        <v>427</v>
      </c>
      <c r="E2413" s="268">
        <v>1</v>
      </c>
      <c r="F2413" s="256">
        <v>187983.6</v>
      </c>
      <c r="G2413" s="256">
        <f t="shared" si="436"/>
        <v>35716.883999999998</v>
      </c>
      <c r="H2413" s="256">
        <f t="shared" si="437"/>
        <v>223700.484</v>
      </c>
      <c r="I2413" s="256">
        <v>98000</v>
      </c>
      <c r="J2413" s="256">
        <f t="shared" si="438"/>
        <v>18620</v>
      </c>
      <c r="K2413" s="256">
        <f t="shared" si="439"/>
        <v>116620</v>
      </c>
      <c r="L2413" s="256">
        <v>135240</v>
      </c>
      <c r="M2413" s="256">
        <f t="shared" si="440"/>
        <v>25695.599999999999</v>
      </c>
      <c r="N2413" s="299">
        <f t="shared" si="441"/>
        <v>160935.6</v>
      </c>
      <c r="O2413" s="303">
        <v>0</v>
      </c>
      <c r="P2413" s="303">
        <v>0</v>
      </c>
      <c r="Q2413" s="305">
        <v>0</v>
      </c>
      <c r="R2413" s="256">
        <f t="shared" si="431"/>
        <v>167085.36133333333</v>
      </c>
      <c r="S2413" s="256">
        <f t="shared" si="432"/>
        <v>116620</v>
      </c>
      <c r="T2413" s="303">
        <f t="shared" si="433"/>
        <v>161323.3981258345</v>
      </c>
      <c r="U2413" s="303">
        <f t="shared" si="434"/>
        <v>53804.481102983198</v>
      </c>
      <c r="V2413" s="256">
        <f t="shared" si="435"/>
        <v>116620</v>
      </c>
    </row>
    <row r="2414" spans="2:22" x14ac:dyDescent="0.2">
      <c r="B2414" s="254">
        <v>8</v>
      </c>
      <c r="C2414" s="260" t="s">
        <v>420</v>
      </c>
      <c r="D2414" s="255" t="s">
        <v>428</v>
      </c>
      <c r="E2414" s="268">
        <v>1</v>
      </c>
      <c r="F2414" s="256">
        <v>189486</v>
      </c>
      <c r="G2414" s="256">
        <f t="shared" si="436"/>
        <v>36002.340000000004</v>
      </c>
      <c r="H2414" s="256">
        <f t="shared" si="437"/>
        <v>225488.34</v>
      </c>
      <c r="I2414" s="256">
        <v>99000</v>
      </c>
      <c r="J2414" s="256">
        <f t="shared" si="438"/>
        <v>18810</v>
      </c>
      <c r="K2414" s="256">
        <f t="shared" si="439"/>
        <v>117810</v>
      </c>
      <c r="L2414" s="256">
        <v>130680</v>
      </c>
      <c r="M2414" s="256">
        <f t="shared" si="440"/>
        <v>24829.200000000001</v>
      </c>
      <c r="N2414" s="299">
        <f t="shared" si="441"/>
        <v>155509.20000000001</v>
      </c>
      <c r="O2414" s="303">
        <v>0</v>
      </c>
      <c r="P2414" s="303">
        <v>0</v>
      </c>
      <c r="Q2414" s="305">
        <v>0</v>
      </c>
      <c r="R2414" s="256">
        <f t="shared" si="431"/>
        <v>166269.18</v>
      </c>
      <c r="S2414" s="256">
        <f t="shared" si="432"/>
        <v>117810</v>
      </c>
      <c r="T2414" s="303">
        <f t="shared" si="433"/>
        <v>160455.31626377633</v>
      </c>
      <c r="U2414" s="303">
        <f t="shared" si="434"/>
        <v>54639.629423058832</v>
      </c>
      <c r="V2414" s="256">
        <f t="shared" si="435"/>
        <v>117810</v>
      </c>
    </row>
    <row r="2415" spans="2:22" x14ac:dyDescent="0.2">
      <c r="B2415" s="254">
        <v>9</v>
      </c>
      <c r="C2415" s="260" t="s">
        <v>420</v>
      </c>
      <c r="D2415" s="255" t="s">
        <v>429</v>
      </c>
      <c r="E2415" s="268">
        <v>1</v>
      </c>
      <c r="F2415" s="256">
        <v>370538</v>
      </c>
      <c r="G2415" s="256">
        <f t="shared" si="436"/>
        <v>70402.22</v>
      </c>
      <c r="H2415" s="256">
        <f t="shared" si="437"/>
        <v>440940.22</v>
      </c>
      <c r="I2415" s="256">
        <v>199000</v>
      </c>
      <c r="J2415" s="256">
        <f t="shared" si="438"/>
        <v>37810</v>
      </c>
      <c r="K2415" s="256">
        <f t="shared" si="439"/>
        <v>236810</v>
      </c>
      <c r="L2415" s="256">
        <v>278600</v>
      </c>
      <c r="M2415" s="256">
        <f t="shared" si="440"/>
        <v>52934</v>
      </c>
      <c r="N2415" s="299">
        <f t="shared" si="441"/>
        <v>331534</v>
      </c>
      <c r="O2415" s="303">
        <v>0</v>
      </c>
      <c r="P2415" s="303">
        <v>0</v>
      </c>
      <c r="Q2415" s="305">
        <v>0</v>
      </c>
      <c r="R2415" s="256">
        <f t="shared" si="431"/>
        <v>336428.0733333333</v>
      </c>
      <c r="S2415" s="256">
        <f t="shared" si="432"/>
        <v>236810</v>
      </c>
      <c r="T2415" s="303">
        <f t="shared" si="433"/>
        <v>325913.69389841636</v>
      </c>
      <c r="U2415" s="303">
        <f t="shared" si="434"/>
        <v>102153.07457270255</v>
      </c>
      <c r="V2415" s="256">
        <f t="shared" si="435"/>
        <v>236810</v>
      </c>
    </row>
    <row r="2416" spans="2:22" x14ac:dyDescent="0.2">
      <c r="B2416" s="254">
        <v>10</v>
      </c>
      <c r="C2416" s="260" t="s">
        <v>420</v>
      </c>
      <c r="D2416" s="264" t="s">
        <v>430</v>
      </c>
      <c r="E2416" s="268">
        <v>1</v>
      </c>
      <c r="F2416" s="256">
        <v>235692.6</v>
      </c>
      <c r="G2416" s="256">
        <f t="shared" si="436"/>
        <v>44781.594000000005</v>
      </c>
      <c r="H2416" s="256">
        <f t="shared" si="437"/>
        <v>280474.19400000002</v>
      </c>
      <c r="I2416" s="256">
        <v>123000</v>
      </c>
      <c r="J2416" s="256">
        <f t="shared" si="438"/>
        <v>23370</v>
      </c>
      <c r="K2416" s="256">
        <f t="shared" si="439"/>
        <v>146370</v>
      </c>
      <c r="L2416" s="256">
        <v>164820</v>
      </c>
      <c r="M2416" s="256">
        <f t="shared" si="440"/>
        <v>31315.8</v>
      </c>
      <c r="N2416" s="299">
        <f t="shared" si="441"/>
        <v>196135.8</v>
      </c>
      <c r="O2416" s="303">
        <v>0</v>
      </c>
      <c r="P2416" s="303">
        <v>0</v>
      </c>
      <c r="Q2416" s="305">
        <v>0</v>
      </c>
      <c r="R2416" s="256">
        <f t="shared" si="431"/>
        <v>207659.99799999999</v>
      </c>
      <c r="S2416" s="256">
        <f t="shared" si="432"/>
        <v>146370</v>
      </c>
      <c r="T2416" s="303">
        <f t="shared" si="433"/>
        <v>200432.10344829428</v>
      </c>
      <c r="U2416" s="303">
        <f t="shared" si="434"/>
        <v>67790.774200880856</v>
      </c>
      <c r="V2416" s="256">
        <f t="shared" si="435"/>
        <v>146370</v>
      </c>
    </row>
    <row r="2417" spans="2:22" x14ac:dyDescent="0.2">
      <c r="B2417" s="254">
        <v>11</v>
      </c>
      <c r="C2417" s="260" t="s">
        <v>420</v>
      </c>
      <c r="D2417" s="264" t="s">
        <v>431</v>
      </c>
      <c r="E2417" s="268">
        <v>1</v>
      </c>
      <c r="F2417" s="256">
        <v>262310.40000000002</v>
      </c>
      <c r="G2417" s="256">
        <f t="shared" si="436"/>
        <v>49838.976000000002</v>
      </c>
      <c r="H2417" s="256">
        <f t="shared" si="437"/>
        <v>312149.37600000005</v>
      </c>
      <c r="I2417" s="256">
        <v>144000</v>
      </c>
      <c r="J2417" s="256">
        <f t="shared" si="438"/>
        <v>27360</v>
      </c>
      <c r="K2417" s="256">
        <f t="shared" si="439"/>
        <v>171360</v>
      </c>
      <c r="L2417" s="256">
        <v>190080</v>
      </c>
      <c r="M2417" s="256">
        <f t="shared" si="440"/>
        <v>36115.199999999997</v>
      </c>
      <c r="N2417" s="299">
        <f t="shared" si="441"/>
        <v>226195.20000000001</v>
      </c>
      <c r="O2417" s="303">
        <v>0</v>
      </c>
      <c r="P2417" s="303">
        <v>0</v>
      </c>
      <c r="Q2417" s="305">
        <v>0</v>
      </c>
      <c r="R2417" s="256">
        <f t="shared" si="431"/>
        <v>236568.19200000004</v>
      </c>
      <c r="S2417" s="256">
        <f t="shared" si="432"/>
        <v>171360</v>
      </c>
      <c r="T2417" s="303">
        <f t="shared" si="433"/>
        <v>229571.74556520677</v>
      </c>
      <c r="U2417" s="303">
        <f t="shared" si="434"/>
        <v>70965.564331522008</v>
      </c>
      <c r="V2417" s="256">
        <f t="shared" si="435"/>
        <v>171360</v>
      </c>
    </row>
    <row r="2418" spans="2:22" x14ac:dyDescent="0.2">
      <c r="B2418" s="254">
        <v>12</v>
      </c>
      <c r="C2418" s="260" t="s">
        <v>420</v>
      </c>
      <c r="D2418" s="255" t="s">
        <v>432</v>
      </c>
      <c r="E2418" s="268">
        <v>1</v>
      </c>
      <c r="F2418" s="256">
        <v>329420</v>
      </c>
      <c r="G2418" s="256">
        <f t="shared" si="436"/>
        <v>62589.8</v>
      </c>
      <c r="H2418" s="256">
        <f t="shared" si="437"/>
        <v>392009.8</v>
      </c>
      <c r="I2418" s="256">
        <v>181000</v>
      </c>
      <c r="J2418" s="256">
        <f t="shared" si="438"/>
        <v>34390</v>
      </c>
      <c r="K2418" s="256">
        <f t="shared" si="439"/>
        <v>215390</v>
      </c>
      <c r="L2418" s="256">
        <v>253400</v>
      </c>
      <c r="M2418" s="256">
        <f t="shared" si="440"/>
        <v>48146</v>
      </c>
      <c r="N2418" s="299">
        <f t="shared" si="441"/>
        <v>301546</v>
      </c>
      <c r="O2418" s="303">
        <v>0</v>
      </c>
      <c r="P2418" s="303">
        <v>0</v>
      </c>
      <c r="Q2418" s="305">
        <v>0</v>
      </c>
      <c r="R2418" s="256">
        <f t="shared" si="431"/>
        <v>302981.93333333335</v>
      </c>
      <c r="S2418" s="256">
        <f t="shared" si="432"/>
        <v>215390</v>
      </c>
      <c r="T2418" s="303">
        <f t="shared" si="433"/>
        <v>294188.26443678053</v>
      </c>
      <c r="U2418" s="303">
        <f t="shared" si="434"/>
        <v>88318.655257048042</v>
      </c>
      <c r="V2418" s="256">
        <f t="shared" si="435"/>
        <v>215390</v>
      </c>
    </row>
    <row r="2419" spans="2:22" x14ac:dyDescent="0.2">
      <c r="B2419" s="254">
        <v>13</v>
      </c>
      <c r="C2419" s="260" t="s">
        <v>420</v>
      </c>
      <c r="D2419" s="264" t="s">
        <v>433</v>
      </c>
      <c r="E2419" s="268">
        <v>1</v>
      </c>
      <c r="F2419" s="256">
        <v>232750</v>
      </c>
      <c r="G2419" s="256">
        <f t="shared" si="436"/>
        <v>44222.5</v>
      </c>
      <c r="H2419" s="256">
        <f t="shared" si="437"/>
        <v>276972.5</v>
      </c>
      <c r="I2419" s="256">
        <v>125000</v>
      </c>
      <c r="J2419" s="256">
        <f t="shared" si="438"/>
        <v>23750</v>
      </c>
      <c r="K2419" s="256">
        <f t="shared" si="439"/>
        <v>148750</v>
      </c>
      <c r="L2419" s="256">
        <v>166250</v>
      </c>
      <c r="M2419" s="256">
        <f t="shared" si="440"/>
        <v>31587.5</v>
      </c>
      <c r="N2419" s="299">
        <f t="shared" si="441"/>
        <v>197837.5</v>
      </c>
      <c r="O2419" s="303">
        <v>0</v>
      </c>
      <c r="P2419" s="303">
        <v>0</v>
      </c>
      <c r="Q2419" s="305">
        <v>0</v>
      </c>
      <c r="R2419" s="256">
        <f t="shared" si="431"/>
        <v>207853.33333333334</v>
      </c>
      <c r="S2419" s="256">
        <f t="shared" si="432"/>
        <v>148750</v>
      </c>
      <c r="T2419" s="303">
        <f t="shared" si="433"/>
        <v>201249.16182700693</v>
      </c>
      <c r="U2419" s="303">
        <f t="shared" si="434"/>
        <v>64695.363547810251</v>
      </c>
      <c r="V2419" s="256">
        <f t="shared" si="435"/>
        <v>148750</v>
      </c>
    </row>
    <row r="2420" spans="2:22" x14ac:dyDescent="0.2">
      <c r="B2420" s="254">
        <v>14</v>
      </c>
      <c r="C2420" s="260" t="s">
        <v>420</v>
      </c>
      <c r="D2420" s="255" t="s">
        <v>434</v>
      </c>
      <c r="E2420" s="268">
        <v>1</v>
      </c>
      <c r="F2420" s="256">
        <v>176378.4</v>
      </c>
      <c r="G2420" s="256">
        <f t="shared" si="436"/>
        <v>33511.896000000001</v>
      </c>
      <c r="H2420" s="256">
        <f t="shared" si="437"/>
        <v>209890.296</v>
      </c>
      <c r="I2420" s="256">
        <v>102000</v>
      </c>
      <c r="J2420" s="256">
        <f t="shared" si="438"/>
        <v>19380</v>
      </c>
      <c r="K2420" s="256">
        <f t="shared" si="439"/>
        <v>121380</v>
      </c>
      <c r="L2420" s="256">
        <v>134640</v>
      </c>
      <c r="M2420" s="256">
        <f t="shared" si="440"/>
        <v>25581.599999999999</v>
      </c>
      <c r="N2420" s="299">
        <f t="shared" si="441"/>
        <v>160221.6</v>
      </c>
      <c r="O2420" s="303">
        <v>0</v>
      </c>
      <c r="P2420" s="303">
        <v>0</v>
      </c>
      <c r="Q2420" s="305">
        <v>0</v>
      </c>
      <c r="R2420" s="256">
        <f t="shared" si="431"/>
        <v>163830.63199999998</v>
      </c>
      <c r="S2420" s="256">
        <f t="shared" si="432"/>
        <v>121380</v>
      </c>
      <c r="T2420" s="303">
        <f t="shared" si="433"/>
        <v>159815.97396083252</v>
      </c>
      <c r="U2420" s="303">
        <f t="shared" si="434"/>
        <v>44365.380179647735</v>
      </c>
      <c r="V2420" s="256">
        <f t="shared" si="435"/>
        <v>121380</v>
      </c>
    </row>
    <row r="2421" spans="2:22" x14ac:dyDescent="0.2">
      <c r="B2421" s="254">
        <v>15</v>
      </c>
      <c r="C2421" s="260" t="s">
        <v>420</v>
      </c>
      <c r="D2421" s="255" t="s">
        <v>435</v>
      </c>
      <c r="E2421" s="268">
        <v>1</v>
      </c>
      <c r="F2421" s="256">
        <v>278139</v>
      </c>
      <c r="G2421" s="256">
        <f t="shared" si="436"/>
        <v>52846.41</v>
      </c>
      <c r="H2421" s="256">
        <f t="shared" si="437"/>
        <v>330985.41000000003</v>
      </c>
      <c r="I2421" s="256">
        <v>145000</v>
      </c>
      <c r="J2421" s="256">
        <f t="shared" si="438"/>
        <v>27550</v>
      </c>
      <c r="K2421" s="256">
        <f t="shared" si="439"/>
        <v>172550</v>
      </c>
      <c r="L2421" s="256">
        <v>200100</v>
      </c>
      <c r="M2421" s="256">
        <f t="shared" si="440"/>
        <v>38019</v>
      </c>
      <c r="N2421" s="299">
        <f t="shared" si="441"/>
        <v>238119</v>
      </c>
      <c r="O2421" s="303">
        <v>0</v>
      </c>
      <c r="P2421" s="303">
        <v>0</v>
      </c>
      <c r="Q2421" s="305">
        <v>0</v>
      </c>
      <c r="R2421" s="256">
        <f t="shared" si="431"/>
        <v>247218.13666666669</v>
      </c>
      <c r="S2421" s="256">
        <f t="shared" si="432"/>
        <v>172550</v>
      </c>
      <c r="T2421" s="303">
        <f t="shared" si="433"/>
        <v>238692.78294128575</v>
      </c>
      <c r="U2421" s="303">
        <f t="shared" si="434"/>
        <v>79608.671019720161</v>
      </c>
      <c r="V2421" s="256">
        <f t="shared" si="435"/>
        <v>172550</v>
      </c>
    </row>
    <row r="2422" spans="2:22" x14ac:dyDescent="0.2">
      <c r="B2422" s="254">
        <v>16</v>
      </c>
      <c r="C2422" s="260" t="s">
        <v>420</v>
      </c>
      <c r="D2422" s="255" t="s">
        <v>436</v>
      </c>
      <c r="E2422" s="268">
        <v>1</v>
      </c>
      <c r="F2422" s="256">
        <v>211224.4</v>
      </c>
      <c r="G2422" s="256">
        <f t="shared" si="436"/>
        <v>40132.635999999999</v>
      </c>
      <c r="H2422" s="256">
        <f t="shared" si="437"/>
        <v>251357.03599999999</v>
      </c>
      <c r="I2422" s="256">
        <v>116000</v>
      </c>
      <c r="J2422" s="256">
        <f t="shared" si="438"/>
        <v>22040</v>
      </c>
      <c r="K2422" s="256">
        <f t="shared" si="439"/>
        <v>138040</v>
      </c>
      <c r="L2422" s="256">
        <v>161240</v>
      </c>
      <c r="M2422" s="256">
        <f t="shared" si="440"/>
        <v>30635.599999999999</v>
      </c>
      <c r="N2422" s="299">
        <f t="shared" si="441"/>
        <v>191875.6</v>
      </c>
      <c r="O2422" s="303">
        <v>0</v>
      </c>
      <c r="P2422" s="303">
        <v>0</v>
      </c>
      <c r="Q2422" s="305">
        <v>0</v>
      </c>
      <c r="R2422" s="256">
        <f t="shared" si="431"/>
        <v>193757.54533333331</v>
      </c>
      <c r="S2422" s="256">
        <f t="shared" si="432"/>
        <v>138040</v>
      </c>
      <c r="T2422" s="303">
        <f t="shared" si="433"/>
        <v>188121.56484868668</v>
      </c>
      <c r="U2422" s="303">
        <f t="shared" si="434"/>
        <v>56681.954364987934</v>
      </c>
      <c r="V2422" s="256">
        <f t="shared" si="435"/>
        <v>138040</v>
      </c>
    </row>
    <row r="2423" spans="2:22" x14ac:dyDescent="0.2">
      <c r="B2423" s="254">
        <v>17</v>
      </c>
      <c r="C2423" s="260" t="s">
        <v>420</v>
      </c>
      <c r="D2423" s="255" t="s">
        <v>437</v>
      </c>
      <c r="E2423" s="268">
        <v>1</v>
      </c>
      <c r="F2423" s="256">
        <v>269808</v>
      </c>
      <c r="G2423" s="256">
        <f t="shared" si="436"/>
        <v>51263.520000000004</v>
      </c>
      <c r="H2423" s="256">
        <f t="shared" si="437"/>
        <v>321071.52</v>
      </c>
      <c r="I2423" s="256">
        <v>146000</v>
      </c>
      <c r="J2423" s="256">
        <f t="shared" si="438"/>
        <v>27740</v>
      </c>
      <c r="K2423" s="256">
        <f t="shared" si="439"/>
        <v>173740</v>
      </c>
      <c r="L2423" s="256">
        <v>204400</v>
      </c>
      <c r="M2423" s="256">
        <f t="shared" si="440"/>
        <v>38836</v>
      </c>
      <c r="N2423" s="299">
        <f t="shared" si="441"/>
        <v>243236</v>
      </c>
      <c r="O2423" s="303">
        <v>0</v>
      </c>
      <c r="P2423" s="303">
        <v>0</v>
      </c>
      <c r="Q2423" s="305">
        <v>0</v>
      </c>
      <c r="R2423" s="256">
        <f t="shared" si="431"/>
        <v>246015.84</v>
      </c>
      <c r="S2423" s="256">
        <f t="shared" si="432"/>
        <v>173740</v>
      </c>
      <c r="T2423" s="303">
        <f t="shared" si="433"/>
        <v>238511.77148588101</v>
      </c>
      <c r="U2423" s="303">
        <f t="shared" si="434"/>
        <v>73705.086861062664</v>
      </c>
      <c r="V2423" s="256">
        <f t="shared" si="435"/>
        <v>173740</v>
      </c>
    </row>
    <row r="2424" spans="2:22" x14ac:dyDescent="0.2">
      <c r="B2424" s="254">
        <v>18</v>
      </c>
      <c r="C2424" s="260" t="s">
        <v>420</v>
      </c>
      <c r="D2424" s="255" t="s">
        <v>438</v>
      </c>
      <c r="E2424" s="268">
        <v>1</v>
      </c>
      <c r="F2424" s="256">
        <v>284776.8</v>
      </c>
      <c r="G2424" s="256">
        <f t="shared" si="436"/>
        <v>54107.591999999997</v>
      </c>
      <c r="H2424" s="256">
        <f t="shared" si="437"/>
        <v>338884.39199999999</v>
      </c>
      <c r="I2424" s="256">
        <v>154000</v>
      </c>
      <c r="J2424" s="256">
        <f t="shared" si="438"/>
        <v>29260</v>
      </c>
      <c r="K2424" s="256">
        <f t="shared" si="439"/>
        <v>183260</v>
      </c>
      <c r="L2424" s="256">
        <v>212520</v>
      </c>
      <c r="M2424" s="256">
        <f t="shared" si="440"/>
        <v>40378.800000000003</v>
      </c>
      <c r="N2424" s="299">
        <f t="shared" si="441"/>
        <v>252898.8</v>
      </c>
      <c r="O2424" s="303">
        <v>0</v>
      </c>
      <c r="P2424" s="303">
        <v>0</v>
      </c>
      <c r="Q2424" s="305">
        <v>0</v>
      </c>
      <c r="R2424" s="256">
        <f t="shared" si="431"/>
        <v>258347.73066666667</v>
      </c>
      <c r="S2424" s="256">
        <f t="shared" si="432"/>
        <v>183260</v>
      </c>
      <c r="T2424" s="303">
        <f t="shared" si="433"/>
        <v>250431.33728671609</v>
      </c>
      <c r="U2424" s="303">
        <f t="shared" si="434"/>
        <v>77955.153648748645</v>
      </c>
      <c r="V2424" s="256">
        <f t="shared" si="435"/>
        <v>183260</v>
      </c>
    </row>
    <row r="2425" spans="2:22" x14ac:dyDescent="0.2">
      <c r="B2425" s="254">
        <v>19</v>
      </c>
      <c r="C2425" s="260" t="s">
        <v>420</v>
      </c>
      <c r="D2425" s="255" t="s">
        <v>439</v>
      </c>
      <c r="E2425" s="268">
        <v>1</v>
      </c>
      <c r="F2425" s="256">
        <v>874752</v>
      </c>
      <c r="G2425" s="256">
        <f t="shared" si="436"/>
        <v>166202.88</v>
      </c>
      <c r="H2425" s="256">
        <f t="shared" si="437"/>
        <v>1040954.88</v>
      </c>
      <c r="I2425" s="256">
        <v>480000</v>
      </c>
      <c r="J2425" s="256">
        <f t="shared" si="438"/>
        <v>91200</v>
      </c>
      <c r="K2425" s="256">
        <f t="shared" si="439"/>
        <v>571200</v>
      </c>
      <c r="L2425" s="256">
        <v>652800</v>
      </c>
      <c r="M2425" s="256">
        <f t="shared" si="440"/>
        <v>124032</v>
      </c>
      <c r="N2425" s="299">
        <f t="shared" si="441"/>
        <v>776832</v>
      </c>
      <c r="O2425" s="303">
        <v>0</v>
      </c>
      <c r="P2425" s="303">
        <v>0</v>
      </c>
      <c r="Q2425" s="305">
        <v>0</v>
      </c>
      <c r="R2425" s="256">
        <f t="shared" si="431"/>
        <v>796328.95999999996</v>
      </c>
      <c r="S2425" s="256">
        <f t="shared" si="432"/>
        <v>571200</v>
      </c>
      <c r="T2425" s="303">
        <f t="shared" si="433"/>
        <v>773005.17931642442</v>
      </c>
      <c r="U2425" s="303">
        <f t="shared" si="434"/>
        <v>235483.56717164977</v>
      </c>
      <c r="V2425" s="256">
        <f t="shared" si="435"/>
        <v>571200</v>
      </c>
    </row>
    <row r="2426" spans="2:22" x14ac:dyDescent="0.2">
      <c r="B2426" s="254">
        <v>20</v>
      </c>
      <c r="C2426" s="260" t="s">
        <v>420</v>
      </c>
      <c r="D2426" s="255" t="s">
        <v>440</v>
      </c>
      <c r="E2426" s="268">
        <v>1</v>
      </c>
      <c r="F2426" s="256">
        <v>205537.5</v>
      </c>
      <c r="G2426" s="256">
        <f t="shared" si="436"/>
        <v>39052.125</v>
      </c>
      <c r="H2426" s="256">
        <f t="shared" si="437"/>
        <v>244589.625</v>
      </c>
      <c r="I2426" s="256">
        <v>105000</v>
      </c>
      <c r="J2426" s="256">
        <f t="shared" si="438"/>
        <v>19950</v>
      </c>
      <c r="K2426" s="256">
        <f t="shared" si="439"/>
        <v>124950</v>
      </c>
      <c r="L2426" s="256">
        <v>141750</v>
      </c>
      <c r="M2426" s="256">
        <f t="shared" si="440"/>
        <v>26932.5</v>
      </c>
      <c r="N2426" s="299">
        <f t="shared" si="441"/>
        <v>168682.5</v>
      </c>
      <c r="O2426" s="303">
        <v>0</v>
      </c>
      <c r="P2426" s="303">
        <v>0</v>
      </c>
      <c r="Q2426" s="305">
        <v>0</v>
      </c>
      <c r="R2426" s="256">
        <f t="shared" si="431"/>
        <v>179407.375</v>
      </c>
      <c r="S2426" s="256">
        <f t="shared" si="432"/>
        <v>124950</v>
      </c>
      <c r="T2426" s="303">
        <f t="shared" si="433"/>
        <v>172748.69431625097</v>
      </c>
      <c r="U2426" s="303">
        <f t="shared" si="434"/>
        <v>60536.577169174132</v>
      </c>
      <c r="V2426" s="256">
        <f t="shared" si="435"/>
        <v>124950</v>
      </c>
    </row>
    <row r="2427" spans="2:22" x14ac:dyDescent="0.2">
      <c r="B2427" s="254">
        <v>21</v>
      </c>
      <c r="C2427" s="260" t="s">
        <v>420</v>
      </c>
      <c r="D2427" s="255" t="s">
        <v>441</v>
      </c>
      <c r="E2427" s="268">
        <v>1</v>
      </c>
      <c r="F2427" s="256">
        <v>411537.3</v>
      </c>
      <c r="G2427" s="256">
        <f t="shared" si="436"/>
        <v>78192.087</v>
      </c>
      <c r="H2427" s="256">
        <f t="shared" si="437"/>
        <v>489729.38699999999</v>
      </c>
      <c r="I2427" s="256">
        <v>213000</v>
      </c>
      <c r="J2427" s="256">
        <f t="shared" si="438"/>
        <v>40470</v>
      </c>
      <c r="K2427" s="256">
        <f t="shared" si="439"/>
        <v>253470</v>
      </c>
      <c r="L2427" s="256">
        <v>296070</v>
      </c>
      <c r="M2427" s="256">
        <f t="shared" si="440"/>
        <v>56253.3</v>
      </c>
      <c r="N2427" s="299">
        <f t="shared" si="441"/>
        <v>352323.3</v>
      </c>
      <c r="O2427" s="303">
        <v>0</v>
      </c>
      <c r="P2427" s="303">
        <v>0</v>
      </c>
      <c r="Q2427" s="305">
        <v>0</v>
      </c>
      <c r="R2427" s="256">
        <f t="shared" si="431"/>
        <v>365174.22899999999</v>
      </c>
      <c r="S2427" s="256">
        <f t="shared" si="432"/>
        <v>253470</v>
      </c>
      <c r="T2427" s="303">
        <f t="shared" si="433"/>
        <v>352323.3</v>
      </c>
      <c r="U2427" s="303">
        <f t="shared" si="434"/>
        <v>118652.78870943689</v>
      </c>
      <c r="V2427" s="256">
        <f t="shared" si="435"/>
        <v>253470</v>
      </c>
    </row>
    <row r="2428" spans="2:22" x14ac:dyDescent="0.2">
      <c r="B2428" s="254">
        <v>22</v>
      </c>
      <c r="C2428" s="260" t="s">
        <v>420</v>
      </c>
      <c r="D2428" s="255" t="s">
        <v>442</v>
      </c>
      <c r="E2428" s="268">
        <v>1</v>
      </c>
      <c r="F2428" s="256">
        <v>189677</v>
      </c>
      <c r="G2428" s="256">
        <f t="shared" si="436"/>
        <v>36038.629999999997</v>
      </c>
      <c r="H2428" s="256">
        <f t="shared" si="437"/>
        <v>225715.63</v>
      </c>
      <c r="I2428" s="256">
        <v>95000</v>
      </c>
      <c r="J2428" s="256">
        <f t="shared" si="438"/>
        <v>18050</v>
      </c>
      <c r="K2428" s="256">
        <f t="shared" si="439"/>
        <v>113050</v>
      </c>
      <c r="L2428" s="256">
        <v>127300</v>
      </c>
      <c r="M2428" s="256">
        <f t="shared" si="440"/>
        <v>24187</v>
      </c>
      <c r="N2428" s="299">
        <f t="shared" si="441"/>
        <v>151487</v>
      </c>
      <c r="O2428" s="303">
        <v>0</v>
      </c>
      <c r="P2428" s="303">
        <v>0</v>
      </c>
      <c r="Q2428" s="305">
        <v>0</v>
      </c>
      <c r="R2428" s="256">
        <f t="shared" si="431"/>
        <v>163417.54333333333</v>
      </c>
      <c r="S2428" s="256">
        <f t="shared" si="432"/>
        <v>113050</v>
      </c>
      <c r="T2428" s="303">
        <f t="shared" si="433"/>
        <v>156940.797464228</v>
      </c>
      <c r="U2428" s="303">
        <f t="shared" si="434"/>
        <v>57272.501639055685</v>
      </c>
      <c r="V2428" s="256">
        <f t="shared" si="435"/>
        <v>113050</v>
      </c>
    </row>
    <row r="2429" spans="2:22" x14ac:dyDescent="0.2">
      <c r="B2429" s="254">
        <v>23</v>
      </c>
      <c r="C2429" s="260" t="s">
        <v>420</v>
      </c>
      <c r="D2429" s="255" t="s">
        <v>443</v>
      </c>
      <c r="E2429" s="268">
        <v>1</v>
      </c>
      <c r="F2429" s="256">
        <v>71760</v>
      </c>
      <c r="G2429" s="256">
        <f t="shared" si="436"/>
        <v>13634.4</v>
      </c>
      <c r="H2429" s="256">
        <f t="shared" si="437"/>
        <v>85394.4</v>
      </c>
      <c r="I2429" s="256">
        <v>40000</v>
      </c>
      <c r="J2429" s="256">
        <f t="shared" si="438"/>
        <v>7600</v>
      </c>
      <c r="K2429" s="256">
        <f t="shared" si="439"/>
        <v>47600</v>
      </c>
      <c r="L2429" s="256">
        <v>52000</v>
      </c>
      <c r="M2429" s="256">
        <f t="shared" si="440"/>
        <v>9880</v>
      </c>
      <c r="N2429" s="299">
        <f t="shared" si="441"/>
        <v>61880</v>
      </c>
      <c r="O2429" s="303">
        <v>0</v>
      </c>
      <c r="P2429" s="303">
        <v>0</v>
      </c>
      <c r="Q2429" s="305">
        <v>0</v>
      </c>
      <c r="R2429" s="256">
        <f t="shared" si="431"/>
        <v>64958.133333333331</v>
      </c>
      <c r="S2429" s="256">
        <f t="shared" si="432"/>
        <v>47600</v>
      </c>
      <c r="T2429" s="303">
        <f t="shared" si="433"/>
        <v>63124.150954042132</v>
      </c>
      <c r="U2429" s="303">
        <f t="shared" si="434"/>
        <v>19084.295807111481</v>
      </c>
      <c r="V2429" s="256">
        <f t="shared" si="435"/>
        <v>47600</v>
      </c>
    </row>
    <row r="2430" spans="2:22" x14ac:dyDescent="0.2">
      <c r="B2430" s="254">
        <v>24</v>
      </c>
      <c r="C2430" s="260" t="s">
        <v>420</v>
      </c>
      <c r="D2430" s="255" t="s">
        <v>444</v>
      </c>
      <c r="E2430" s="268">
        <v>1</v>
      </c>
      <c r="F2430" s="256">
        <v>350409.6</v>
      </c>
      <c r="G2430" s="256">
        <f t="shared" si="436"/>
        <v>66577.823999999993</v>
      </c>
      <c r="H2430" s="256">
        <f t="shared" si="437"/>
        <v>416987.424</v>
      </c>
      <c r="I2430" s="256">
        <v>184000</v>
      </c>
      <c r="J2430" s="256">
        <f t="shared" si="438"/>
        <v>34960</v>
      </c>
      <c r="K2430" s="256">
        <f t="shared" si="439"/>
        <v>218960</v>
      </c>
      <c r="L2430" s="256">
        <v>253920</v>
      </c>
      <c r="M2430" s="256">
        <f t="shared" si="440"/>
        <v>48244.800000000003</v>
      </c>
      <c r="N2430" s="299">
        <f t="shared" si="441"/>
        <v>302164.8</v>
      </c>
      <c r="O2430" s="303">
        <v>0</v>
      </c>
      <c r="P2430" s="303">
        <v>0</v>
      </c>
      <c r="Q2430" s="305">
        <v>0</v>
      </c>
      <c r="R2430" s="256">
        <f t="shared" si="431"/>
        <v>312704.07466666662</v>
      </c>
      <c r="S2430" s="256">
        <f t="shared" si="432"/>
        <v>218960</v>
      </c>
      <c r="T2430" s="303">
        <f t="shared" si="433"/>
        <v>302164.8</v>
      </c>
      <c r="U2430" s="303">
        <f t="shared" si="434"/>
        <v>99433.507415224594</v>
      </c>
      <c r="V2430" s="256">
        <f t="shared" si="435"/>
        <v>218960</v>
      </c>
    </row>
    <row r="2431" spans="2:22" x14ac:dyDescent="0.2">
      <c r="B2431" s="254">
        <v>25</v>
      </c>
      <c r="C2431" s="260" t="s">
        <v>420</v>
      </c>
      <c r="D2431" s="255" t="s">
        <v>445</v>
      </c>
      <c r="E2431" s="268">
        <v>1</v>
      </c>
      <c r="F2431" s="256">
        <v>216506.4</v>
      </c>
      <c r="G2431" s="256">
        <f t="shared" si="436"/>
        <v>41136.216</v>
      </c>
      <c r="H2431" s="256">
        <f t="shared" si="437"/>
        <v>257642.61599999998</v>
      </c>
      <c r="I2431" s="256">
        <v>118000</v>
      </c>
      <c r="J2431" s="256">
        <f t="shared" si="438"/>
        <v>22420</v>
      </c>
      <c r="K2431" s="256">
        <f t="shared" si="439"/>
        <v>140420</v>
      </c>
      <c r="L2431" s="256">
        <v>164020</v>
      </c>
      <c r="M2431" s="256">
        <f t="shared" si="440"/>
        <v>31163.8</v>
      </c>
      <c r="N2431" s="299">
        <f t="shared" si="441"/>
        <v>195183.8</v>
      </c>
      <c r="O2431" s="303">
        <v>0</v>
      </c>
      <c r="P2431" s="303">
        <v>0</v>
      </c>
      <c r="Q2431" s="305">
        <v>0</v>
      </c>
      <c r="R2431" s="256">
        <f t="shared" si="431"/>
        <v>197748.80533333332</v>
      </c>
      <c r="S2431" s="256">
        <f t="shared" si="432"/>
        <v>140420</v>
      </c>
      <c r="T2431" s="303">
        <f t="shared" si="433"/>
        <v>191850.74025925141</v>
      </c>
      <c r="U2431" s="303">
        <f t="shared" si="434"/>
        <v>58653.387495871801</v>
      </c>
      <c r="V2431" s="256">
        <f t="shared" si="435"/>
        <v>140420</v>
      </c>
    </row>
    <row r="2432" spans="2:22" ht="25.5" x14ac:dyDescent="0.2">
      <c r="B2432" s="254">
        <v>26</v>
      </c>
      <c r="C2432" s="260" t="s">
        <v>420</v>
      </c>
      <c r="D2432" s="255" t="s">
        <v>446</v>
      </c>
      <c r="E2432" s="268">
        <v>1</v>
      </c>
      <c r="F2432" s="256">
        <v>303576</v>
      </c>
      <c r="G2432" s="256">
        <f t="shared" si="436"/>
        <v>57679.44</v>
      </c>
      <c r="H2432" s="256">
        <f t="shared" si="437"/>
        <v>361255.44</v>
      </c>
      <c r="I2432" s="256">
        <v>156000</v>
      </c>
      <c r="J2432" s="256">
        <f t="shared" si="438"/>
        <v>29640</v>
      </c>
      <c r="K2432" s="256">
        <f t="shared" si="439"/>
        <v>185640</v>
      </c>
      <c r="L2432" s="256">
        <v>218400</v>
      </c>
      <c r="M2432" s="256">
        <f t="shared" si="440"/>
        <v>41496</v>
      </c>
      <c r="N2432" s="299">
        <f t="shared" si="441"/>
        <v>259896</v>
      </c>
      <c r="O2432" s="303">
        <v>0</v>
      </c>
      <c r="P2432" s="303">
        <v>0</v>
      </c>
      <c r="Q2432" s="305">
        <v>0</v>
      </c>
      <c r="R2432" s="256">
        <f t="shared" si="431"/>
        <v>268930.48</v>
      </c>
      <c r="S2432" s="256">
        <f t="shared" si="432"/>
        <v>185640</v>
      </c>
      <c r="T2432" s="303">
        <f t="shared" si="433"/>
        <v>259275.7207921184</v>
      </c>
      <c r="U2432" s="303">
        <f t="shared" si="434"/>
        <v>88155.612772251799</v>
      </c>
      <c r="V2432" s="256">
        <f t="shared" si="435"/>
        <v>185640</v>
      </c>
    </row>
    <row r="2433" spans="2:22" ht="25.5" x14ac:dyDescent="0.2">
      <c r="B2433" s="254">
        <v>27</v>
      </c>
      <c r="C2433" s="260" t="s">
        <v>420</v>
      </c>
      <c r="D2433" s="255" t="s">
        <v>447</v>
      </c>
      <c r="E2433" s="268">
        <v>1</v>
      </c>
      <c r="F2433" s="256">
        <v>400117.2</v>
      </c>
      <c r="G2433" s="256">
        <f t="shared" si="436"/>
        <v>76022.267999999996</v>
      </c>
      <c r="H2433" s="256">
        <f t="shared" si="437"/>
        <v>476139.46799999999</v>
      </c>
      <c r="I2433" s="256">
        <v>218000</v>
      </c>
      <c r="J2433" s="256">
        <f t="shared" si="438"/>
        <v>41420</v>
      </c>
      <c r="K2433" s="256">
        <f t="shared" si="439"/>
        <v>259420</v>
      </c>
      <c r="L2433" s="256">
        <v>300840</v>
      </c>
      <c r="M2433" s="256">
        <f t="shared" si="440"/>
        <v>57159.6</v>
      </c>
      <c r="N2433" s="299">
        <f t="shared" si="441"/>
        <v>357999.6</v>
      </c>
      <c r="O2433" s="303">
        <v>0</v>
      </c>
      <c r="P2433" s="303">
        <v>0</v>
      </c>
      <c r="Q2433" s="305">
        <v>0</v>
      </c>
      <c r="R2433" s="256">
        <f t="shared" si="431"/>
        <v>364519.68933333334</v>
      </c>
      <c r="S2433" s="256">
        <f t="shared" si="432"/>
        <v>259420</v>
      </c>
      <c r="T2433" s="303">
        <f t="shared" si="433"/>
        <v>353622.6379631327</v>
      </c>
      <c r="U2433" s="303">
        <f t="shared" si="434"/>
        <v>108506.75382775362</v>
      </c>
      <c r="V2433" s="256">
        <f t="shared" si="435"/>
        <v>259420</v>
      </c>
    </row>
    <row r="2434" spans="2:22" x14ac:dyDescent="0.2">
      <c r="B2434" s="254">
        <v>28</v>
      </c>
      <c r="C2434" s="260" t="s">
        <v>420</v>
      </c>
      <c r="D2434" s="255" t="s">
        <v>448</v>
      </c>
      <c r="E2434" s="268">
        <v>1</v>
      </c>
      <c r="F2434" s="256">
        <v>437016.3</v>
      </c>
      <c r="G2434" s="256">
        <f t="shared" si="436"/>
        <v>83033.096999999994</v>
      </c>
      <c r="H2434" s="256">
        <f t="shared" si="437"/>
        <v>520049.397</v>
      </c>
      <c r="I2434" s="256">
        <v>217000</v>
      </c>
      <c r="J2434" s="256">
        <f t="shared" si="438"/>
        <v>41230</v>
      </c>
      <c r="K2434" s="256">
        <f t="shared" si="439"/>
        <v>258230</v>
      </c>
      <c r="L2434" s="256">
        <v>297290</v>
      </c>
      <c r="M2434" s="256">
        <f t="shared" si="440"/>
        <v>56485.1</v>
      </c>
      <c r="N2434" s="299">
        <f t="shared" si="441"/>
        <v>353775.1</v>
      </c>
      <c r="O2434" s="303">
        <v>0</v>
      </c>
      <c r="P2434" s="303">
        <v>0</v>
      </c>
      <c r="Q2434" s="305">
        <v>0</v>
      </c>
      <c r="R2434" s="256">
        <f t="shared" si="431"/>
        <v>377351.49900000001</v>
      </c>
      <c r="S2434" s="256">
        <f t="shared" si="432"/>
        <v>258230</v>
      </c>
      <c r="T2434" s="303">
        <f t="shared" si="433"/>
        <v>362181.43484202994</v>
      </c>
      <c r="U2434" s="303">
        <f t="shared" si="434"/>
        <v>132492.39262582717</v>
      </c>
      <c r="V2434" s="256">
        <f t="shared" si="435"/>
        <v>258230</v>
      </c>
    </row>
    <row r="2435" spans="2:22" x14ac:dyDescent="0.2">
      <c r="B2435" s="254">
        <v>29</v>
      </c>
      <c r="C2435" s="260" t="s">
        <v>420</v>
      </c>
      <c r="D2435" s="255" t="s">
        <v>449</v>
      </c>
      <c r="E2435" s="268">
        <v>1</v>
      </c>
      <c r="F2435" s="256">
        <v>398082.8</v>
      </c>
      <c r="G2435" s="256">
        <f t="shared" si="436"/>
        <v>75635.732000000004</v>
      </c>
      <c r="H2435" s="256">
        <f t="shared" si="437"/>
        <v>473718.53200000001</v>
      </c>
      <c r="I2435" s="256">
        <v>214000</v>
      </c>
      <c r="J2435" s="256">
        <f t="shared" si="438"/>
        <v>40660</v>
      </c>
      <c r="K2435" s="256">
        <f t="shared" si="439"/>
        <v>254660</v>
      </c>
      <c r="L2435" s="256">
        <v>280340</v>
      </c>
      <c r="M2435" s="256">
        <f t="shared" si="440"/>
        <v>53264.6</v>
      </c>
      <c r="N2435" s="299">
        <f t="shared" si="441"/>
        <v>333604.59999999998</v>
      </c>
      <c r="O2435" s="303">
        <v>0</v>
      </c>
      <c r="P2435" s="303">
        <v>0</v>
      </c>
      <c r="Q2435" s="305">
        <v>0</v>
      </c>
      <c r="R2435" s="256">
        <f t="shared" si="431"/>
        <v>353994.37733333331</v>
      </c>
      <c r="S2435" s="256">
        <f t="shared" si="432"/>
        <v>254660</v>
      </c>
      <c r="T2435" s="303">
        <f t="shared" si="433"/>
        <v>342692.32655695308</v>
      </c>
      <c r="U2435" s="303">
        <f t="shared" si="434"/>
        <v>110943.53237244584</v>
      </c>
      <c r="V2435" s="256">
        <f t="shared" si="435"/>
        <v>254660</v>
      </c>
    </row>
    <row r="2436" spans="2:22" x14ac:dyDescent="0.2">
      <c r="B2436" s="254">
        <v>30</v>
      </c>
      <c r="C2436" s="260" t="s">
        <v>420</v>
      </c>
      <c r="D2436" s="255" t="s">
        <v>450</v>
      </c>
      <c r="E2436" s="268">
        <v>1</v>
      </c>
      <c r="F2436" s="256">
        <v>326142.59999999998</v>
      </c>
      <c r="G2436" s="256">
        <f t="shared" si="436"/>
        <v>61967.093999999997</v>
      </c>
      <c r="H2436" s="256">
        <f t="shared" si="437"/>
        <v>388109.69399999996</v>
      </c>
      <c r="I2436" s="256">
        <v>183000</v>
      </c>
      <c r="J2436" s="256">
        <f t="shared" si="438"/>
        <v>34770</v>
      </c>
      <c r="K2436" s="256">
        <f t="shared" si="439"/>
        <v>217770</v>
      </c>
      <c r="L2436" s="256">
        <v>243390</v>
      </c>
      <c r="M2436" s="256">
        <f t="shared" si="440"/>
        <v>46244.1</v>
      </c>
      <c r="N2436" s="299">
        <f t="shared" si="441"/>
        <v>289634.09999999998</v>
      </c>
      <c r="O2436" s="303">
        <v>0</v>
      </c>
      <c r="P2436" s="303">
        <v>0</v>
      </c>
      <c r="Q2436" s="305">
        <v>0</v>
      </c>
      <c r="R2436" s="256">
        <f t="shared" si="431"/>
        <v>298504.59799999994</v>
      </c>
      <c r="S2436" s="256">
        <f t="shared" si="432"/>
        <v>217770</v>
      </c>
      <c r="T2436" s="303">
        <f t="shared" si="433"/>
        <v>290358.1882632788</v>
      </c>
      <c r="U2436" s="303">
        <f t="shared" si="434"/>
        <v>85515.595882151363</v>
      </c>
      <c r="V2436" s="256">
        <f t="shared" si="435"/>
        <v>217770</v>
      </c>
    </row>
    <row r="2437" spans="2:22" x14ac:dyDescent="0.2">
      <c r="B2437" s="254">
        <v>31</v>
      </c>
      <c r="C2437" s="260" t="s">
        <v>420</v>
      </c>
      <c r="D2437" s="255" t="s">
        <v>451</v>
      </c>
      <c r="E2437" s="268">
        <v>1</v>
      </c>
      <c r="F2437" s="256">
        <v>8261100</v>
      </c>
      <c r="G2437" s="256">
        <f t="shared" si="436"/>
        <v>1569609</v>
      </c>
      <c r="H2437" s="256">
        <f t="shared" si="437"/>
        <v>9830709</v>
      </c>
      <c r="I2437" s="256">
        <v>4500000</v>
      </c>
      <c r="J2437" s="256">
        <f t="shared" si="438"/>
        <v>855000</v>
      </c>
      <c r="K2437" s="256">
        <f t="shared" si="439"/>
        <v>5355000</v>
      </c>
      <c r="L2437" s="256">
        <v>6165000</v>
      </c>
      <c r="M2437" s="256">
        <f t="shared" si="440"/>
        <v>1171350</v>
      </c>
      <c r="N2437" s="299">
        <f t="shared" si="441"/>
        <v>7336350</v>
      </c>
      <c r="O2437" s="303">
        <v>0</v>
      </c>
      <c r="P2437" s="303">
        <v>0</v>
      </c>
      <c r="Q2437" s="305">
        <v>0</v>
      </c>
      <c r="R2437" s="256">
        <f t="shared" si="431"/>
        <v>7507353</v>
      </c>
      <c r="S2437" s="256">
        <f t="shared" si="432"/>
        <v>5355000</v>
      </c>
      <c r="T2437" s="303">
        <f t="shared" si="433"/>
        <v>7282404.2983533861</v>
      </c>
      <c r="U2437" s="303">
        <f t="shared" si="434"/>
        <v>2242749.2687942181</v>
      </c>
      <c r="V2437" s="256">
        <f t="shared" si="435"/>
        <v>5355000</v>
      </c>
    </row>
    <row r="2438" spans="2:22" x14ac:dyDescent="0.2">
      <c r="B2438" s="254">
        <v>32</v>
      </c>
      <c r="C2438" s="260" t="s">
        <v>420</v>
      </c>
      <c r="D2438" s="255" t="s">
        <v>452</v>
      </c>
      <c r="E2438" s="268">
        <v>1</v>
      </c>
      <c r="F2438" s="256">
        <v>223062</v>
      </c>
      <c r="G2438" s="256">
        <f t="shared" si="436"/>
        <v>42381.78</v>
      </c>
      <c r="H2438" s="256">
        <f t="shared" si="437"/>
        <v>265443.78000000003</v>
      </c>
      <c r="I2438" s="256">
        <v>113000</v>
      </c>
      <c r="J2438" s="256">
        <f t="shared" si="438"/>
        <v>21470</v>
      </c>
      <c r="K2438" s="256">
        <f t="shared" si="439"/>
        <v>134470</v>
      </c>
      <c r="L2438" s="256">
        <v>158200</v>
      </c>
      <c r="M2438" s="256">
        <f t="shared" si="440"/>
        <v>30058</v>
      </c>
      <c r="N2438" s="299">
        <f t="shared" si="441"/>
        <v>188258</v>
      </c>
      <c r="O2438" s="303">
        <v>0</v>
      </c>
      <c r="P2438" s="303">
        <v>0</v>
      </c>
      <c r="Q2438" s="305">
        <v>0</v>
      </c>
      <c r="R2438" s="256">
        <f t="shared" ref="R2438:R2501" si="442">AVERAGE(H2438,K2438,N2438)</f>
        <v>196057.26</v>
      </c>
      <c r="S2438" s="256">
        <f t="shared" ref="S2438:S2501" si="443">MIN(H2438,K2438,N2438)</f>
        <v>134470</v>
      </c>
      <c r="T2438" s="303">
        <f t="shared" ref="T2438:T2501" si="444">GEOMEAN(H2438,K2438,N2438)</f>
        <v>188705.17032605829</v>
      </c>
      <c r="U2438" s="303">
        <f t="shared" ref="U2438:U2501" si="445">STDEV(H2438,K2438,N2438)</f>
        <v>65834.292768152416</v>
      </c>
      <c r="V2438" s="256">
        <f t="shared" ref="V2438:V2501" si="446">S2438</f>
        <v>134470</v>
      </c>
    </row>
    <row r="2439" spans="2:22" x14ac:dyDescent="0.2">
      <c r="B2439" s="254">
        <v>33</v>
      </c>
      <c r="C2439" s="260" t="s">
        <v>420</v>
      </c>
      <c r="D2439" s="255" t="s">
        <v>453</v>
      </c>
      <c r="E2439" s="268">
        <v>1</v>
      </c>
      <c r="F2439" s="256">
        <v>354590.8</v>
      </c>
      <c r="G2439" s="256">
        <f t="shared" si="436"/>
        <v>67372.251999999993</v>
      </c>
      <c r="H2439" s="256">
        <f t="shared" si="437"/>
        <v>421963.05199999997</v>
      </c>
      <c r="I2439" s="256">
        <v>202000</v>
      </c>
      <c r="J2439" s="256">
        <f t="shared" si="438"/>
        <v>38380</v>
      </c>
      <c r="K2439" s="256">
        <f t="shared" si="439"/>
        <v>240380</v>
      </c>
      <c r="L2439" s="256">
        <v>270680</v>
      </c>
      <c r="M2439" s="256">
        <f t="shared" si="440"/>
        <v>51429.2</v>
      </c>
      <c r="N2439" s="299">
        <f t="shared" si="441"/>
        <v>322109.2</v>
      </c>
      <c r="O2439" s="303">
        <v>0</v>
      </c>
      <c r="P2439" s="303">
        <v>0</v>
      </c>
      <c r="Q2439" s="305">
        <v>0</v>
      </c>
      <c r="R2439" s="256">
        <f t="shared" si="442"/>
        <v>328150.7506666666</v>
      </c>
      <c r="S2439" s="256">
        <f t="shared" si="443"/>
        <v>240380</v>
      </c>
      <c r="T2439" s="303">
        <f t="shared" si="444"/>
        <v>319687.23468876758</v>
      </c>
      <c r="U2439" s="303">
        <f t="shared" si="445"/>
        <v>90942.159883368382</v>
      </c>
      <c r="V2439" s="256">
        <f t="shared" si="446"/>
        <v>240380</v>
      </c>
    </row>
    <row r="2440" spans="2:22" ht="25.5" x14ac:dyDescent="0.2">
      <c r="B2440" s="254">
        <v>34</v>
      </c>
      <c r="C2440" s="260" t="s">
        <v>420</v>
      </c>
      <c r="D2440" s="280" t="s">
        <v>454</v>
      </c>
      <c r="E2440" s="268">
        <v>1</v>
      </c>
      <c r="F2440" s="256">
        <v>931500</v>
      </c>
      <c r="G2440" s="256">
        <f t="shared" si="436"/>
        <v>176985</v>
      </c>
      <c r="H2440" s="256">
        <f t="shared" si="437"/>
        <v>1108485</v>
      </c>
      <c r="I2440" s="256">
        <v>450000</v>
      </c>
      <c r="J2440" s="256">
        <f t="shared" si="438"/>
        <v>85500</v>
      </c>
      <c r="K2440" s="256">
        <f t="shared" si="439"/>
        <v>535500</v>
      </c>
      <c r="L2440" s="256">
        <v>621000</v>
      </c>
      <c r="M2440" s="256">
        <f t="shared" si="440"/>
        <v>117990</v>
      </c>
      <c r="N2440" s="299">
        <f t="shared" si="441"/>
        <v>738990</v>
      </c>
      <c r="O2440" s="303">
        <v>0</v>
      </c>
      <c r="P2440" s="303">
        <v>0</v>
      </c>
      <c r="Q2440" s="305">
        <v>0</v>
      </c>
      <c r="R2440" s="256">
        <f t="shared" si="442"/>
        <v>794325</v>
      </c>
      <c r="S2440" s="256">
        <f t="shared" si="443"/>
        <v>535500</v>
      </c>
      <c r="T2440" s="303">
        <f t="shared" si="444"/>
        <v>759817.48923949641</v>
      </c>
      <c r="U2440" s="303">
        <f t="shared" si="445"/>
        <v>290472.75986742717</v>
      </c>
      <c r="V2440" s="256">
        <f t="shared" si="446"/>
        <v>535500</v>
      </c>
    </row>
    <row r="2441" spans="2:22" x14ac:dyDescent="0.2">
      <c r="B2441" s="254">
        <v>35</v>
      </c>
      <c r="C2441" s="260" t="s">
        <v>420</v>
      </c>
      <c r="D2441" s="255" t="s">
        <v>455</v>
      </c>
      <c r="E2441" s="268">
        <v>1</v>
      </c>
      <c r="F2441" s="256">
        <v>318867.5</v>
      </c>
      <c r="G2441" s="256">
        <f t="shared" si="436"/>
        <v>60584.824999999997</v>
      </c>
      <c r="H2441" s="256">
        <f t="shared" si="437"/>
        <v>379452.32500000001</v>
      </c>
      <c r="I2441" s="256">
        <v>175000</v>
      </c>
      <c r="J2441" s="256">
        <f t="shared" si="438"/>
        <v>33250</v>
      </c>
      <c r="K2441" s="256">
        <f t="shared" si="439"/>
        <v>208250</v>
      </c>
      <c r="L2441" s="256">
        <v>232750</v>
      </c>
      <c r="M2441" s="256">
        <f t="shared" si="440"/>
        <v>44222.5</v>
      </c>
      <c r="N2441" s="299">
        <f t="shared" si="441"/>
        <v>276972.5</v>
      </c>
      <c r="O2441" s="303">
        <v>0</v>
      </c>
      <c r="P2441" s="303">
        <v>0</v>
      </c>
      <c r="Q2441" s="305">
        <v>0</v>
      </c>
      <c r="R2441" s="256">
        <f t="shared" si="442"/>
        <v>288224.94166666665</v>
      </c>
      <c r="S2441" s="256">
        <f t="shared" si="443"/>
        <v>208250</v>
      </c>
      <c r="T2441" s="303">
        <f t="shared" si="444"/>
        <v>279721.78638538322</v>
      </c>
      <c r="U2441" s="303">
        <f t="shared" si="445"/>
        <v>86154.060287067943</v>
      </c>
      <c r="V2441" s="256">
        <f t="shared" si="446"/>
        <v>208250</v>
      </c>
    </row>
    <row r="2442" spans="2:22" x14ac:dyDescent="0.2">
      <c r="B2442" s="254">
        <v>36</v>
      </c>
      <c r="C2442" s="260" t="s">
        <v>420</v>
      </c>
      <c r="D2442" s="255" t="s">
        <v>456</v>
      </c>
      <c r="E2442" s="268">
        <v>1</v>
      </c>
      <c r="F2442" s="256">
        <v>2774250</v>
      </c>
      <c r="G2442" s="256">
        <f t="shared" si="436"/>
        <v>527107.5</v>
      </c>
      <c r="H2442" s="256">
        <f t="shared" si="437"/>
        <v>3301357.5</v>
      </c>
      <c r="I2442" s="256">
        <v>1500000</v>
      </c>
      <c r="J2442" s="256">
        <f t="shared" si="438"/>
        <v>285000</v>
      </c>
      <c r="K2442" s="256">
        <f t="shared" si="439"/>
        <v>1785000</v>
      </c>
      <c r="L2442" s="256">
        <v>2025000</v>
      </c>
      <c r="M2442" s="256">
        <f t="shared" si="440"/>
        <v>384750</v>
      </c>
      <c r="N2442" s="299">
        <f t="shared" si="441"/>
        <v>2409750</v>
      </c>
      <c r="O2442" s="303">
        <v>0</v>
      </c>
      <c r="P2442" s="303">
        <v>0</v>
      </c>
      <c r="Q2442" s="305">
        <v>0</v>
      </c>
      <c r="R2442" s="256">
        <f t="shared" si="442"/>
        <v>2498702.5</v>
      </c>
      <c r="S2442" s="256">
        <f t="shared" si="443"/>
        <v>1785000</v>
      </c>
      <c r="T2442" s="303">
        <f t="shared" si="444"/>
        <v>2421591.7135083666</v>
      </c>
      <c r="U2442" s="303">
        <f t="shared" si="445"/>
        <v>762082.29699537705</v>
      </c>
      <c r="V2442" s="256">
        <f t="shared" si="446"/>
        <v>1785000</v>
      </c>
    </row>
    <row r="2443" spans="2:22" x14ac:dyDescent="0.2">
      <c r="B2443" s="254">
        <v>37</v>
      </c>
      <c r="C2443" s="260" t="s">
        <v>420</v>
      </c>
      <c r="D2443" s="255" t="s">
        <v>457</v>
      </c>
      <c r="E2443" s="268">
        <v>1</v>
      </c>
      <c r="F2443" s="256">
        <v>276080</v>
      </c>
      <c r="G2443" s="256">
        <f t="shared" si="436"/>
        <v>52455.199999999997</v>
      </c>
      <c r="H2443" s="256">
        <f t="shared" si="437"/>
        <v>328535.2</v>
      </c>
      <c r="I2443" s="256">
        <v>140000</v>
      </c>
      <c r="J2443" s="256">
        <f t="shared" si="438"/>
        <v>26600</v>
      </c>
      <c r="K2443" s="256">
        <f t="shared" si="439"/>
        <v>166600</v>
      </c>
      <c r="L2443" s="256">
        <v>190400</v>
      </c>
      <c r="M2443" s="256">
        <f t="shared" si="440"/>
        <v>36176</v>
      </c>
      <c r="N2443" s="299">
        <f t="shared" si="441"/>
        <v>226576</v>
      </c>
      <c r="O2443" s="303">
        <v>0</v>
      </c>
      <c r="P2443" s="303">
        <v>0</v>
      </c>
      <c r="Q2443" s="305">
        <v>0</v>
      </c>
      <c r="R2443" s="256">
        <f t="shared" si="442"/>
        <v>240570.4</v>
      </c>
      <c r="S2443" s="256">
        <f t="shared" si="443"/>
        <v>166600</v>
      </c>
      <c r="T2443" s="303">
        <f t="shared" si="444"/>
        <v>231467.63274053374</v>
      </c>
      <c r="U2443" s="303">
        <f t="shared" si="445"/>
        <v>81869.619965406062</v>
      </c>
      <c r="V2443" s="256">
        <f t="shared" si="446"/>
        <v>166600</v>
      </c>
    </row>
    <row r="2444" spans="2:22" x14ac:dyDescent="0.2">
      <c r="B2444" s="254">
        <v>38</v>
      </c>
      <c r="C2444" s="260" t="s">
        <v>420</v>
      </c>
      <c r="D2444" s="255" t="s">
        <v>458</v>
      </c>
      <c r="E2444" s="268">
        <v>1</v>
      </c>
      <c r="F2444" s="256">
        <v>244389.8</v>
      </c>
      <c r="G2444" s="256">
        <f t="shared" si="436"/>
        <v>46434.061999999998</v>
      </c>
      <c r="H2444" s="256">
        <f t="shared" si="437"/>
        <v>290823.86199999996</v>
      </c>
      <c r="I2444" s="256">
        <v>118000</v>
      </c>
      <c r="J2444" s="256">
        <f t="shared" si="438"/>
        <v>22420</v>
      </c>
      <c r="K2444" s="256">
        <f t="shared" si="439"/>
        <v>140420</v>
      </c>
      <c r="L2444" s="256">
        <v>164020</v>
      </c>
      <c r="M2444" s="256">
        <f t="shared" si="440"/>
        <v>31163.8</v>
      </c>
      <c r="N2444" s="299">
        <f t="shared" si="441"/>
        <v>195183.8</v>
      </c>
      <c r="O2444" s="303">
        <v>0</v>
      </c>
      <c r="P2444" s="303">
        <v>0</v>
      </c>
      <c r="Q2444" s="305">
        <v>0</v>
      </c>
      <c r="R2444" s="256">
        <f t="shared" si="442"/>
        <v>208809.22066666666</v>
      </c>
      <c r="S2444" s="256">
        <f t="shared" si="443"/>
        <v>140420</v>
      </c>
      <c r="T2444" s="303">
        <f t="shared" si="444"/>
        <v>199756.50230595568</v>
      </c>
      <c r="U2444" s="303">
        <f t="shared" si="445"/>
        <v>76122.069680129294</v>
      </c>
      <c r="V2444" s="256">
        <f t="shared" si="446"/>
        <v>140420</v>
      </c>
    </row>
    <row r="2445" spans="2:22" x14ac:dyDescent="0.2">
      <c r="B2445" s="254">
        <v>39</v>
      </c>
      <c r="C2445" s="260" t="s">
        <v>420</v>
      </c>
      <c r="D2445" s="255" t="s">
        <v>459</v>
      </c>
      <c r="E2445" s="268">
        <v>1</v>
      </c>
      <c r="F2445" s="256">
        <v>363902</v>
      </c>
      <c r="G2445" s="256">
        <f t="shared" si="436"/>
        <v>69141.38</v>
      </c>
      <c r="H2445" s="256">
        <f t="shared" si="437"/>
        <v>433043.38</v>
      </c>
      <c r="I2445" s="256">
        <v>187000</v>
      </c>
      <c r="J2445" s="256">
        <f t="shared" si="438"/>
        <v>35530</v>
      </c>
      <c r="K2445" s="256">
        <f t="shared" si="439"/>
        <v>222530</v>
      </c>
      <c r="L2445" s="256">
        <v>259930</v>
      </c>
      <c r="M2445" s="256">
        <f t="shared" si="440"/>
        <v>49386.7</v>
      </c>
      <c r="N2445" s="299">
        <f t="shared" si="441"/>
        <v>309316.7</v>
      </c>
      <c r="O2445" s="303">
        <v>0</v>
      </c>
      <c r="P2445" s="303">
        <v>0</v>
      </c>
      <c r="Q2445" s="305">
        <v>0</v>
      </c>
      <c r="R2445" s="256">
        <f t="shared" si="442"/>
        <v>321630.02666666667</v>
      </c>
      <c r="S2445" s="256">
        <f t="shared" si="443"/>
        <v>222530</v>
      </c>
      <c r="T2445" s="303">
        <f t="shared" si="444"/>
        <v>310056.69492538052</v>
      </c>
      <c r="U2445" s="303">
        <f t="shared" si="445"/>
        <v>105795.48336274151</v>
      </c>
      <c r="V2445" s="256">
        <f t="shared" si="446"/>
        <v>222530</v>
      </c>
    </row>
    <row r="2446" spans="2:22" x14ac:dyDescent="0.2">
      <c r="B2446" s="254">
        <v>40</v>
      </c>
      <c r="C2446" s="260" t="s">
        <v>420</v>
      </c>
      <c r="D2446" s="255" t="s">
        <v>460</v>
      </c>
      <c r="E2446" s="268">
        <v>1</v>
      </c>
      <c r="F2446" s="256">
        <v>214708.2</v>
      </c>
      <c r="G2446" s="256">
        <f t="shared" si="436"/>
        <v>40794.558000000005</v>
      </c>
      <c r="H2446" s="256">
        <f t="shared" si="437"/>
        <v>255502.75800000003</v>
      </c>
      <c r="I2446" s="256">
        <v>109000</v>
      </c>
      <c r="J2446" s="256">
        <f t="shared" si="438"/>
        <v>20710</v>
      </c>
      <c r="K2446" s="256">
        <f t="shared" si="439"/>
        <v>129710</v>
      </c>
      <c r="L2446" s="256">
        <v>146060</v>
      </c>
      <c r="M2446" s="256">
        <f t="shared" si="440"/>
        <v>27751.4</v>
      </c>
      <c r="N2446" s="299">
        <f t="shared" si="441"/>
        <v>173811.4</v>
      </c>
      <c r="O2446" s="303">
        <v>0</v>
      </c>
      <c r="P2446" s="303">
        <v>0</v>
      </c>
      <c r="Q2446" s="305">
        <v>0</v>
      </c>
      <c r="R2446" s="256">
        <f t="shared" si="442"/>
        <v>186341.38600000003</v>
      </c>
      <c r="S2446" s="256">
        <f t="shared" si="443"/>
        <v>129710</v>
      </c>
      <c r="T2446" s="303">
        <f t="shared" si="444"/>
        <v>179259.60556786697</v>
      </c>
      <c r="U2446" s="303">
        <f t="shared" si="445"/>
        <v>63825.581886746579</v>
      </c>
      <c r="V2446" s="256">
        <f t="shared" si="446"/>
        <v>129710</v>
      </c>
    </row>
    <row r="2447" spans="2:22" x14ac:dyDescent="0.2">
      <c r="B2447" s="254">
        <v>41</v>
      </c>
      <c r="C2447" s="260" t="s">
        <v>420</v>
      </c>
      <c r="D2447" s="264" t="s">
        <v>461</v>
      </c>
      <c r="E2447" s="268">
        <v>1</v>
      </c>
      <c r="F2447" s="256">
        <v>163676</v>
      </c>
      <c r="G2447" s="256">
        <f t="shared" si="436"/>
        <v>31098.44</v>
      </c>
      <c r="H2447" s="256">
        <f t="shared" si="437"/>
        <v>194774.44</v>
      </c>
      <c r="I2447" s="256">
        <v>83000</v>
      </c>
      <c r="J2447" s="256">
        <f t="shared" si="438"/>
        <v>15770</v>
      </c>
      <c r="K2447" s="256">
        <f t="shared" si="439"/>
        <v>98770</v>
      </c>
      <c r="L2447" s="256">
        <v>112880</v>
      </c>
      <c r="M2447" s="256">
        <f t="shared" si="440"/>
        <v>21447.200000000001</v>
      </c>
      <c r="N2447" s="299">
        <f t="shared" si="441"/>
        <v>134327.20000000001</v>
      </c>
      <c r="O2447" s="303">
        <v>0</v>
      </c>
      <c r="P2447" s="303">
        <v>0</v>
      </c>
      <c r="Q2447" s="305">
        <v>0</v>
      </c>
      <c r="R2447" s="256">
        <f t="shared" si="442"/>
        <v>142623.88</v>
      </c>
      <c r="S2447" s="256">
        <f t="shared" si="443"/>
        <v>98770</v>
      </c>
      <c r="T2447" s="303">
        <f t="shared" si="444"/>
        <v>137227.2394104593</v>
      </c>
      <c r="U2447" s="303">
        <f t="shared" si="445"/>
        <v>48536.988979490663</v>
      </c>
      <c r="V2447" s="256">
        <f t="shared" si="446"/>
        <v>98770</v>
      </c>
    </row>
    <row r="2448" spans="2:22" x14ac:dyDescent="0.2">
      <c r="B2448" s="254">
        <v>42</v>
      </c>
      <c r="C2448" s="260" t="s">
        <v>420</v>
      </c>
      <c r="D2448" s="255" t="s">
        <v>462</v>
      </c>
      <c r="E2448" s="268">
        <v>1</v>
      </c>
      <c r="F2448" s="256">
        <v>218460.2</v>
      </c>
      <c r="G2448" s="256">
        <f t="shared" si="436"/>
        <v>41507.438000000002</v>
      </c>
      <c r="H2448" s="256">
        <f t="shared" si="437"/>
        <v>259967.63800000001</v>
      </c>
      <c r="I2448" s="256">
        <v>119000</v>
      </c>
      <c r="J2448" s="256">
        <f t="shared" si="438"/>
        <v>22610</v>
      </c>
      <c r="K2448" s="256">
        <f t="shared" si="439"/>
        <v>141610</v>
      </c>
      <c r="L2448" s="256">
        <v>159460</v>
      </c>
      <c r="M2448" s="256">
        <f t="shared" si="440"/>
        <v>30297.4</v>
      </c>
      <c r="N2448" s="299">
        <f t="shared" si="441"/>
        <v>189757.4</v>
      </c>
      <c r="O2448" s="303">
        <v>0</v>
      </c>
      <c r="P2448" s="303">
        <v>0</v>
      </c>
      <c r="Q2448" s="305">
        <v>0</v>
      </c>
      <c r="R2448" s="256">
        <f t="shared" si="442"/>
        <v>197111.67933333336</v>
      </c>
      <c r="S2448" s="256">
        <f t="shared" si="443"/>
        <v>141610</v>
      </c>
      <c r="T2448" s="303">
        <f t="shared" si="444"/>
        <v>191163.06160106653</v>
      </c>
      <c r="U2448" s="303">
        <f t="shared" si="445"/>
        <v>59520.556840635072</v>
      </c>
      <c r="V2448" s="256">
        <f t="shared" si="446"/>
        <v>141610</v>
      </c>
    </row>
    <row r="2449" spans="2:22" x14ac:dyDescent="0.2">
      <c r="B2449" s="254">
        <v>43</v>
      </c>
      <c r="C2449" s="260" t="s">
        <v>420</v>
      </c>
      <c r="D2449" s="255" t="s">
        <v>463</v>
      </c>
      <c r="E2449" s="268">
        <v>1</v>
      </c>
      <c r="F2449" s="256">
        <v>204417</v>
      </c>
      <c r="G2449" s="256">
        <f t="shared" si="436"/>
        <v>38839.230000000003</v>
      </c>
      <c r="H2449" s="256">
        <f t="shared" si="437"/>
        <v>243256.23</v>
      </c>
      <c r="I2449" s="256">
        <v>113000</v>
      </c>
      <c r="J2449" s="256">
        <f t="shared" si="438"/>
        <v>21470</v>
      </c>
      <c r="K2449" s="256">
        <f t="shared" si="439"/>
        <v>134470</v>
      </c>
      <c r="L2449" s="256">
        <v>151420</v>
      </c>
      <c r="M2449" s="256">
        <f t="shared" si="440"/>
        <v>28769.8</v>
      </c>
      <c r="N2449" s="299">
        <f t="shared" si="441"/>
        <v>180189.8</v>
      </c>
      <c r="O2449" s="303">
        <v>0</v>
      </c>
      <c r="P2449" s="303">
        <v>0</v>
      </c>
      <c r="Q2449" s="305">
        <v>0</v>
      </c>
      <c r="R2449" s="256">
        <f t="shared" si="442"/>
        <v>185972.01</v>
      </c>
      <c r="S2449" s="256">
        <f t="shared" si="443"/>
        <v>134470</v>
      </c>
      <c r="T2449" s="303">
        <f t="shared" si="444"/>
        <v>180636.92292492191</v>
      </c>
      <c r="U2449" s="303">
        <f t="shared" si="445"/>
        <v>54623.130849176785</v>
      </c>
      <c r="V2449" s="256">
        <f t="shared" si="446"/>
        <v>134470</v>
      </c>
    </row>
    <row r="2450" spans="2:22" x14ac:dyDescent="0.2">
      <c r="B2450" s="254">
        <v>44</v>
      </c>
      <c r="C2450" s="260" t="s">
        <v>420</v>
      </c>
      <c r="D2450" s="255" t="s">
        <v>464</v>
      </c>
      <c r="E2450" s="268">
        <v>1</v>
      </c>
      <c r="F2450" s="256">
        <v>302164.8</v>
      </c>
      <c r="G2450" s="256">
        <f t="shared" si="436"/>
        <v>57411.311999999998</v>
      </c>
      <c r="H2450" s="256">
        <f t="shared" si="437"/>
        <v>359576.11199999996</v>
      </c>
      <c r="I2450" s="256">
        <v>161000</v>
      </c>
      <c r="J2450" s="256">
        <f t="shared" si="438"/>
        <v>30590</v>
      </c>
      <c r="K2450" s="256">
        <f t="shared" si="439"/>
        <v>191590</v>
      </c>
      <c r="L2450" s="256">
        <v>222180</v>
      </c>
      <c r="M2450" s="256">
        <f t="shared" si="440"/>
        <v>42214.2</v>
      </c>
      <c r="N2450" s="299">
        <f t="shared" si="441"/>
        <v>264394.2</v>
      </c>
      <c r="O2450" s="303">
        <v>0</v>
      </c>
      <c r="P2450" s="303">
        <v>0</v>
      </c>
      <c r="Q2450" s="305">
        <v>0</v>
      </c>
      <c r="R2450" s="256">
        <f t="shared" si="442"/>
        <v>271853.43733333331</v>
      </c>
      <c r="S2450" s="256">
        <f t="shared" si="443"/>
        <v>191590</v>
      </c>
      <c r="T2450" s="303">
        <f t="shared" si="444"/>
        <v>263110.71279687347</v>
      </c>
      <c r="U2450" s="303">
        <f t="shared" si="445"/>
        <v>84241.104114413116</v>
      </c>
      <c r="V2450" s="256">
        <f t="shared" si="446"/>
        <v>191590</v>
      </c>
    </row>
    <row r="2451" spans="2:22" x14ac:dyDescent="0.2">
      <c r="B2451" s="254">
        <v>45</v>
      </c>
      <c r="C2451" s="260" t="s">
        <v>420</v>
      </c>
      <c r="D2451" s="255" t="s">
        <v>465</v>
      </c>
      <c r="E2451" s="268">
        <v>1</v>
      </c>
      <c r="F2451" s="256">
        <v>164505.60000000001</v>
      </c>
      <c r="G2451" s="256">
        <f t="shared" si="436"/>
        <v>31256.064000000002</v>
      </c>
      <c r="H2451" s="256">
        <f t="shared" si="437"/>
        <v>195761.66400000002</v>
      </c>
      <c r="I2451" s="256">
        <v>84000</v>
      </c>
      <c r="J2451" s="256">
        <f t="shared" si="438"/>
        <v>15960</v>
      </c>
      <c r="K2451" s="256">
        <f t="shared" si="439"/>
        <v>99960</v>
      </c>
      <c r="L2451" s="256">
        <v>114240</v>
      </c>
      <c r="M2451" s="256">
        <f t="shared" si="440"/>
        <v>21705.599999999999</v>
      </c>
      <c r="N2451" s="299">
        <f t="shared" si="441"/>
        <v>135945.60000000001</v>
      </c>
      <c r="O2451" s="303">
        <v>0</v>
      </c>
      <c r="P2451" s="303">
        <v>0</v>
      </c>
      <c r="Q2451" s="305">
        <v>0</v>
      </c>
      <c r="R2451" s="256">
        <f t="shared" si="442"/>
        <v>143889.08799999999</v>
      </c>
      <c r="S2451" s="256">
        <f t="shared" si="443"/>
        <v>99960</v>
      </c>
      <c r="T2451" s="303">
        <f t="shared" si="444"/>
        <v>138560.5771748086</v>
      </c>
      <c r="U2451" s="303">
        <f t="shared" si="445"/>
        <v>48392.292335627593</v>
      </c>
      <c r="V2451" s="256">
        <f t="shared" si="446"/>
        <v>99960</v>
      </c>
    </row>
    <row r="2452" spans="2:22" x14ac:dyDescent="0.2">
      <c r="B2452" s="254">
        <v>46</v>
      </c>
      <c r="C2452" s="260" t="s">
        <v>420</v>
      </c>
      <c r="D2452" s="255" t="s">
        <v>466</v>
      </c>
      <c r="E2452" s="268">
        <v>1</v>
      </c>
      <c r="F2452" s="256">
        <v>234600</v>
      </c>
      <c r="G2452" s="256">
        <f t="shared" si="436"/>
        <v>44574</v>
      </c>
      <c r="H2452" s="256">
        <f t="shared" si="437"/>
        <v>279174</v>
      </c>
      <c r="I2452" s="256">
        <v>125000</v>
      </c>
      <c r="J2452" s="256">
        <f t="shared" si="438"/>
        <v>23750</v>
      </c>
      <c r="K2452" s="256">
        <f t="shared" si="439"/>
        <v>148750</v>
      </c>
      <c r="L2452" s="256">
        <v>170000</v>
      </c>
      <c r="M2452" s="256">
        <f t="shared" si="440"/>
        <v>32300</v>
      </c>
      <c r="N2452" s="299">
        <f t="shared" si="441"/>
        <v>202300</v>
      </c>
      <c r="O2452" s="303">
        <v>0</v>
      </c>
      <c r="P2452" s="303">
        <v>0</v>
      </c>
      <c r="Q2452" s="305">
        <v>0</v>
      </c>
      <c r="R2452" s="256">
        <f t="shared" si="442"/>
        <v>210074.66666666666</v>
      </c>
      <c r="S2452" s="256">
        <f t="shared" si="443"/>
        <v>148750</v>
      </c>
      <c r="T2452" s="303">
        <f t="shared" si="444"/>
        <v>203286.8448853048</v>
      </c>
      <c r="U2452" s="303">
        <f t="shared" si="445"/>
        <v>65558.668575050673</v>
      </c>
      <c r="V2452" s="256">
        <f t="shared" si="446"/>
        <v>148750</v>
      </c>
    </row>
    <row r="2453" spans="2:22" x14ac:dyDescent="0.2">
      <c r="B2453" s="254">
        <v>47</v>
      </c>
      <c r="C2453" s="260" t="s">
        <v>420</v>
      </c>
      <c r="D2453" s="255" t="s">
        <v>467</v>
      </c>
      <c r="E2453" s="268">
        <v>1</v>
      </c>
      <c r="F2453" s="256">
        <v>198200.1</v>
      </c>
      <c r="G2453" s="256">
        <f t="shared" si="436"/>
        <v>37658.019</v>
      </c>
      <c r="H2453" s="256">
        <f t="shared" si="437"/>
        <v>235858.11900000001</v>
      </c>
      <c r="I2453" s="256">
        <v>97000</v>
      </c>
      <c r="J2453" s="256">
        <f t="shared" si="438"/>
        <v>18430</v>
      </c>
      <c r="K2453" s="256">
        <f t="shared" si="439"/>
        <v>115430</v>
      </c>
      <c r="L2453" s="256">
        <v>134830</v>
      </c>
      <c r="M2453" s="256">
        <f t="shared" si="440"/>
        <v>25617.7</v>
      </c>
      <c r="N2453" s="299">
        <f t="shared" si="441"/>
        <v>160447.70000000001</v>
      </c>
      <c r="O2453" s="303">
        <v>0</v>
      </c>
      <c r="P2453" s="303">
        <v>0</v>
      </c>
      <c r="Q2453" s="305">
        <v>0</v>
      </c>
      <c r="R2453" s="256">
        <f t="shared" si="442"/>
        <v>170578.60633333333</v>
      </c>
      <c r="S2453" s="256">
        <f t="shared" si="443"/>
        <v>115430</v>
      </c>
      <c r="T2453" s="303">
        <f t="shared" si="444"/>
        <v>163468.59907720049</v>
      </c>
      <c r="U2453" s="303">
        <f t="shared" si="445"/>
        <v>60849.892430641368</v>
      </c>
      <c r="V2453" s="256">
        <f t="shared" si="446"/>
        <v>115430</v>
      </c>
    </row>
    <row r="2454" spans="2:22" x14ac:dyDescent="0.2">
      <c r="B2454" s="254">
        <v>48</v>
      </c>
      <c r="C2454" s="260" t="s">
        <v>420</v>
      </c>
      <c r="D2454" s="255" t="s">
        <v>468</v>
      </c>
      <c r="E2454" s="268">
        <v>1</v>
      </c>
      <c r="F2454" s="256">
        <v>249400.8</v>
      </c>
      <c r="G2454" s="256">
        <f t="shared" si="436"/>
        <v>47386.152000000002</v>
      </c>
      <c r="H2454" s="256">
        <f t="shared" si="437"/>
        <v>296786.95199999999</v>
      </c>
      <c r="I2454" s="256">
        <v>134000</v>
      </c>
      <c r="J2454" s="256">
        <f t="shared" si="438"/>
        <v>25460</v>
      </c>
      <c r="K2454" s="256">
        <f t="shared" si="439"/>
        <v>159460</v>
      </c>
      <c r="L2454" s="256">
        <v>176880</v>
      </c>
      <c r="M2454" s="256">
        <f t="shared" si="440"/>
        <v>33607.199999999997</v>
      </c>
      <c r="N2454" s="299">
        <f t="shared" si="441"/>
        <v>210487.2</v>
      </c>
      <c r="O2454" s="303">
        <v>0</v>
      </c>
      <c r="P2454" s="303">
        <v>0</v>
      </c>
      <c r="Q2454" s="305">
        <v>0</v>
      </c>
      <c r="R2454" s="256">
        <f t="shared" si="442"/>
        <v>222244.71733333333</v>
      </c>
      <c r="S2454" s="256">
        <f t="shared" si="443"/>
        <v>159460</v>
      </c>
      <c r="T2454" s="303">
        <f t="shared" si="444"/>
        <v>215166.2172523867</v>
      </c>
      <c r="U2454" s="303">
        <f t="shared" si="445"/>
        <v>69414.352599338628</v>
      </c>
      <c r="V2454" s="256">
        <f t="shared" si="446"/>
        <v>159460</v>
      </c>
    </row>
    <row r="2455" spans="2:22" x14ac:dyDescent="0.2">
      <c r="B2455" s="254">
        <v>49</v>
      </c>
      <c r="C2455" s="260" t="s">
        <v>420</v>
      </c>
      <c r="D2455" s="255" t="s">
        <v>469</v>
      </c>
      <c r="E2455" s="268">
        <v>1</v>
      </c>
      <c r="F2455" s="256">
        <v>303932.79999999999</v>
      </c>
      <c r="G2455" s="256">
        <f t="shared" si="436"/>
        <v>57747.231999999996</v>
      </c>
      <c r="H2455" s="256">
        <f t="shared" si="437"/>
        <v>361680.03200000001</v>
      </c>
      <c r="I2455" s="256">
        <v>151000</v>
      </c>
      <c r="J2455" s="256">
        <f t="shared" si="438"/>
        <v>28690</v>
      </c>
      <c r="K2455" s="256">
        <f t="shared" si="439"/>
        <v>179690</v>
      </c>
      <c r="L2455" s="256">
        <v>205360</v>
      </c>
      <c r="M2455" s="256">
        <f t="shared" si="440"/>
        <v>39018.400000000001</v>
      </c>
      <c r="N2455" s="299">
        <f t="shared" si="441"/>
        <v>244378.4</v>
      </c>
      <c r="O2455" s="303">
        <v>0</v>
      </c>
      <c r="P2455" s="303">
        <v>0</v>
      </c>
      <c r="Q2455" s="305">
        <v>0</v>
      </c>
      <c r="R2455" s="256">
        <f t="shared" si="442"/>
        <v>261916.144</v>
      </c>
      <c r="S2455" s="256">
        <f t="shared" si="443"/>
        <v>179690</v>
      </c>
      <c r="T2455" s="303">
        <f t="shared" si="444"/>
        <v>251364.39008808447</v>
      </c>
      <c r="U2455" s="303">
        <f t="shared" si="445"/>
        <v>92253.846994569336</v>
      </c>
      <c r="V2455" s="256">
        <f t="shared" si="446"/>
        <v>179690</v>
      </c>
    </row>
    <row r="2456" spans="2:22" x14ac:dyDescent="0.2">
      <c r="B2456" s="254">
        <v>50</v>
      </c>
      <c r="C2456" s="260" t="s">
        <v>420</v>
      </c>
      <c r="D2456" s="255" t="s">
        <v>470</v>
      </c>
      <c r="E2456" s="268">
        <v>1</v>
      </c>
      <c r="F2456" s="256">
        <v>1061775</v>
      </c>
      <c r="G2456" s="256">
        <f t="shared" si="436"/>
        <v>201737.25</v>
      </c>
      <c r="H2456" s="256">
        <f t="shared" si="437"/>
        <v>1263512.25</v>
      </c>
      <c r="I2456" s="256">
        <v>550000</v>
      </c>
      <c r="J2456" s="256">
        <f t="shared" si="438"/>
        <v>104500</v>
      </c>
      <c r="K2456" s="256">
        <f t="shared" si="439"/>
        <v>654500</v>
      </c>
      <c r="L2456" s="256">
        <v>742500</v>
      </c>
      <c r="M2456" s="256">
        <f t="shared" si="440"/>
        <v>141075</v>
      </c>
      <c r="N2456" s="299">
        <f t="shared" si="441"/>
        <v>883575</v>
      </c>
      <c r="O2456" s="303">
        <v>0</v>
      </c>
      <c r="P2456" s="303">
        <v>0</v>
      </c>
      <c r="Q2456" s="305">
        <v>0</v>
      </c>
      <c r="R2456" s="256">
        <f t="shared" si="442"/>
        <v>933862.41666666663</v>
      </c>
      <c r="S2456" s="256">
        <f t="shared" si="443"/>
        <v>654500</v>
      </c>
      <c r="T2456" s="303">
        <f t="shared" si="444"/>
        <v>900694.49639552634</v>
      </c>
      <c r="U2456" s="303">
        <f t="shared" si="445"/>
        <v>307604.61369877198</v>
      </c>
      <c r="V2456" s="256">
        <f t="shared" si="446"/>
        <v>654500</v>
      </c>
    </row>
    <row r="2457" spans="2:22" x14ac:dyDescent="0.2">
      <c r="B2457" s="258" t="s">
        <v>71</v>
      </c>
      <c r="I2457" s="248"/>
      <c r="J2457" s="248"/>
      <c r="K2457" s="248"/>
      <c r="L2457" s="248"/>
      <c r="M2457" s="248"/>
      <c r="N2457" s="248"/>
      <c r="O2457" s="303">
        <v>0</v>
      </c>
      <c r="P2457" s="303">
        <v>0</v>
      </c>
      <c r="Q2457" s="305">
        <v>0</v>
      </c>
      <c r="R2457" s="256" t="e">
        <f t="shared" si="442"/>
        <v>#DIV/0!</v>
      </c>
      <c r="S2457" s="256">
        <f t="shared" si="443"/>
        <v>0</v>
      </c>
      <c r="T2457" s="303" t="e">
        <f t="shared" si="444"/>
        <v>#NUM!</v>
      </c>
      <c r="U2457" s="303" t="e">
        <f t="shared" si="445"/>
        <v>#DIV/0!</v>
      </c>
      <c r="V2457" s="256">
        <f t="shared" si="446"/>
        <v>0</v>
      </c>
    </row>
    <row r="2458" spans="2:22" ht="53.25" customHeight="1" x14ac:dyDescent="0.2">
      <c r="B2458" s="252" t="s">
        <v>147</v>
      </c>
      <c r="C2458" s="252" t="s">
        <v>73</v>
      </c>
      <c r="D2458" s="252" t="s">
        <v>472</v>
      </c>
      <c r="E2458" s="252" t="s">
        <v>473</v>
      </c>
      <c r="F2458" s="253" t="s">
        <v>5</v>
      </c>
      <c r="G2458" s="253" t="s">
        <v>6</v>
      </c>
      <c r="H2458" s="253" t="s">
        <v>7</v>
      </c>
      <c r="I2458" s="253" t="s">
        <v>5</v>
      </c>
      <c r="J2458" s="253" t="s">
        <v>6</v>
      </c>
      <c r="K2458" s="253" t="s">
        <v>7</v>
      </c>
      <c r="L2458" s="253" t="s">
        <v>5</v>
      </c>
      <c r="M2458" s="253" t="s">
        <v>6</v>
      </c>
      <c r="N2458" s="300" t="s">
        <v>7</v>
      </c>
      <c r="O2458" s="303">
        <v>0</v>
      </c>
      <c r="P2458" s="303">
        <v>0</v>
      </c>
      <c r="Q2458" s="305">
        <v>0</v>
      </c>
      <c r="R2458" s="253" t="s">
        <v>1889</v>
      </c>
      <c r="S2458" s="253" t="s">
        <v>1890</v>
      </c>
      <c r="T2458" s="253" t="s">
        <v>1891</v>
      </c>
      <c r="U2458" s="253" t="s">
        <v>1892</v>
      </c>
      <c r="V2458" s="256" t="str">
        <f t="shared" si="446"/>
        <v>MENOR PRECIO</v>
      </c>
    </row>
    <row r="2459" spans="2:22" x14ac:dyDescent="0.2">
      <c r="B2459" s="254">
        <v>1</v>
      </c>
      <c r="C2459" s="260" t="s">
        <v>420</v>
      </c>
      <c r="D2459" s="255" t="s">
        <v>474</v>
      </c>
      <c r="E2459" s="268">
        <v>1</v>
      </c>
      <c r="F2459" s="256">
        <v>322578.2</v>
      </c>
      <c r="G2459" s="256">
        <f t="shared" ref="G2459:G2508" si="447">+F2459*19%</f>
        <v>61289.858</v>
      </c>
      <c r="H2459" s="256">
        <f t="shared" ref="H2459:H2508" si="448">+G2459+F2459</f>
        <v>383868.05800000002</v>
      </c>
      <c r="I2459" s="256">
        <v>181000</v>
      </c>
      <c r="J2459" s="256">
        <f t="shared" ref="J2459:J2508" si="449">+I2459*19%</f>
        <v>34390</v>
      </c>
      <c r="K2459" s="256">
        <f t="shared" ref="K2459:K2508" si="450">+J2459+I2459</f>
        <v>215390</v>
      </c>
      <c r="L2459" s="256">
        <v>240730</v>
      </c>
      <c r="M2459" s="256">
        <f t="shared" ref="M2459:M2508" si="451">+L2459*19%</f>
        <v>45738.7</v>
      </c>
      <c r="N2459" s="299">
        <f t="shared" ref="N2459:N2508" si="452">+M2459+L2459</f>
        <v>286468.7</v>
      </c>
      <c r="O2459" s="303">
        <v>0</v>
      </c>
      <c r="P2459" s="303">
        <v>0</v>
      </c>
      <c r="Q2459" s="305">
        <v>0</v>
      </c>
      <c r="R2459" s="256">
        <f t="shared" si="442"/>
        <v>295242.25266666664</v>
      </c>
      <c r="S2459" s="256">
        <f t="shared" si="443"/>
        <v>215390</v>
      </c>
      <c r="T2459" s="303">
        <f t="shared" si="444"/>
        <v>287184.87473034684</v>
      </c>
      <c r="U2459" s="303">
        <f t="shared" si="445"/>
        <v>84580.99920584372</v>
      </c>
      <c r="V2459" s="256">
        <f t="shared" si="446"/>
        <v>215390</v>
      </c>
    </row>
    <row r="2460" spans="2:22" x14ac:dyDescent="0.2">
      <c r="B2460" s="254">
        <v>2</v>
      </c>
      <c r="C2460" s="260" t="s">
        <v>420</v>
      </c>
      <c r="D2460" s="255" t="s">
        <v>475</v>
      </c>
      <c r="E2460" s="268">
        <v>1</v>
      </c>
      <c r="F2460" s="256">
        <v>260793.59999999998</v>
      </c>
      <c r="G2460" s="256">
        <f t="shared" si="447"/>
        <v>49550.784</v>
      </c>
      <c r="H2460" s="256">
        <f t="shared" si="448"/>
        <v>310344.38399999996</v>
      </c>
      <c r="I2460" s="256">
        <v>136000</v>
      </c>
      <c r="J2460" s="256">
        <f t="shared" si="449"/>
        <v>25840</v>
      </c>
      <c r="K2460" s="256">
        <f t="shared" si="450"/>
        <v>161840</v>
      </c>
      <c r="L2460" s="256">
        <v>184960</v>
      </c>
      <c r="M2460" s="256">
        <f t="shared" si="451"/>
        <v>35142.400000000001</v>
      </c>
      <c r="N2460" s="299">
        <f t="shared" si="452"/>
        <v>220102.39999999999</v>
      </c>
      <c r="O2460" s="303">
        <v>0</v>
      </c>
      <c r="P2460" s="303">
        <v>0</v>
      </c>
      <c r="Q2460" s="305">
        <v>0</v>
      </c>
      <c r="R2460" s="256">
        <f t="shared" si="442"/>
        <v>230762.26133333333</v>
      </c>
      <c r="S2460" s="256">
        <f t="shared" si="443"/>
        <v>161840</v>
      </c>
      <c r="T2460" s="303">
        <f t="shared" si="444"/>
        <v>222767.33681795408</v>
      </c>
      <c r="U2460" s="303">
        <f t="shared" si="445"/>
        <v>74823.876533759438</v>
      </c>
      <c r="V2460" s="256">
        <f t="shared" si="446"/>
        <v>161840</v>
      </c>
    </row>
    <row r="2461" spans="2:22" x14ac:dyDescent="0.2">
      <c r="B2461" s="254">
        <v>3</v>
      </c>
      <c r="C2461" s="260" t="s">
        <v>420</v>
      </c>
      <c r="D2461" s="255" t="s">
        <v>476</v>
      </c>
      <c r="E2461" s="268">
        <v>1</v>
      </c>
      <c r="F2461" s="256">
        <v>166355.20000000001</v>
      </c>
      <c r="G2461" s="256">
        <f t="shared" si="447"/>
        <v>31607.488000000001</v>
      </c>
      <c r="H2461" s="256">
        <f t="shared" si="448"/>
        <v>197962.68800000002</v>
      </c>
      <c r="I2461" s="256">
        <v>88000</v>
      </c>
      <c r="J2461" s="256">
        <f t="shared" si="449"/>
        <v>16720</v>
      </c>
      <c r="K2461" s="256">
        <f t="shared" si="450"/>
        <v>104720</v>
      </c>
      <c r="L2461" s="256">
        <v>119680</v>
      </c>
      <c r="M2461" s="256">
        <f t="shared" si="451"/>
        <v>22739.200000000001</v>
      </c>
      <c r="N2461" s="299">
        <f t="shared" si="452"/>
        <v>142419.20000000001</v>
      </c>
      <c r="O2461" s="303">
        <v>0</v>
      </c>
      <c r="P2461" s="303">
        <v>0</v>
      </c>
      <c r="Q2461" s="305">
        <v>0</v>
      </c>
      <c r="R2461" s="256">
        <f t="shared" si="442"/>
        <v>148367.296</v>
      </c>
      <c r="S2461" s="256">
        <f t="shared" si="443"/>
        <v>104720</v>
      </c>
      <c r="T2461" s="303">
        <f t="shared" si="444"/>
        <v>143458.79299712717</v>
      </c>
      <c r="U2461" s="303">
        <f t="shared" si="445"/>
        <v>46905.059438031312</v>
      </c>
      <c r="V2461" s="256">
        <f t="shared" si="446"/>
        <v>104720</v>
      </c>
    </row>
    <row r="2462" spans="2:22" x14ac:dyDescent="0.2">
      <c r="B2462" s="254">
        <v>4</v>
      </c>
      <c r="C2462" s="260" t="s">
        <v>420</v>
      </c>
      <c r="D2462" s="255" t="s">
        <v>477</v>
      </c>
      <c r="E2462" s="268">
        <v>1</v>
      </c>
      <c r="F2462" s="256">
        <v>310068</v>
      </c>
      <c r="G2462" s="256">
        <f t="shared" si="447"/>
        <v>58912.92</v>
      </c>
      <c r="H2462" s="256">
        <f t="shared" si="448"/>
        <v>368980.92</v>
      </c>
      <c r="I2462" s="256">
        <v>162000</v>
      </c>
      <c r="J2462" s="256">
        <f t="shared" si="449"/>
        <v>30780</v>
      </c>
      <c r="K2462" s="256">
        <f t="shared" si="450"/>
        <v>192780</v>
      </c>
      <c r="L2462" s="256">
        <v>213840</v>
      </c>
      <c r="M2462" s="256">
        <f t="shared" si="451"/>
        <v>40629.599999999999</v>
      </c>
      <c r="N2462" s="299">
        <f t="shared" si="452"/>
        <v>254469.6</v>
      </c>
      <c r="O2462" s="303">
        <v>0</v>
      </c>
      <c r="P2462" s="303">
        <v>0</v>
      </c>
      <c r="Q2462" s="305">
        <v>0</v>
      </c>
      <c r="R2462" s="256">
        <f t="shared" si="442"/>
        <v>272076.83999999997</v>
      </c>
      <c r="S2462" s="256">
        <f t="shared" si="443"/>
        <v>192780</v>
      </c>
      <c r="T2462" s="303">
        <f t="shared" si="444"/>
        <v>262563.24479527038</v>
      </c>
      <c r="U2462" s="303">
        <f t="shared" si="445"/>
        <v>89410.302692278288</v>
      </c>
      <c r="V2462" s="256">
        <f t="shared" si="446"/>
        <v>192780</v>
      </c>
    </row>
    <row r="2463" spans="2:22" x14ac:dyDescent="0.2">
      <c r="B2463" s="254">
        <v>5</v>
      </c>
      <c r="C2463" s="260" t="s">
        <v>420</v>
      </c>
      <c r="D2463" s="255" t="s">
        <v>478</v>
      </c>
      <c r="E2463" s="268">
        <v>1</v>
      </c>
      <c r="F2463" s="256">
        <v>318500</v>
      </c>
      <c r="G2463" s="256">
        <f t="shared" si="447"/>
        <v>60515</v>
      </c>
      <c r="H2463" s="256">
        <f t="shared" si="448"/>
        <v>379015</v>
      </c>
      <c r="I2463" s="256">
        <v>175000</v>
      </c>
      <c r="J2463" s="256">
        <f t="shared" si="449"/>
        <v>33250</v>
      </c>
      <c r="K2463" s="256">
        <f t="shared" si="450"/>
        <v>208250</v>
      </c>
      <c r="L2463" s="256">
        <v>245000</v>
      </c>
      <c r="M2463" s="256">
        <f t="shared" si="451"/>
        <v>46550</v>
      </c>
      <c r="N2463" s="299">
        <f t="shared" si="452"/>
        <v>291550</v>
      </c>
      <c r="O2463" s="303">
        <v>0</v>
      </c>
      <c r="P2463" s="303">
        <v>0</v>
      </c>
      <c r="Q2463" s="305">
        <v>0</v>
      </c>
      <c r="R2463" s="256">
        <f t="shared" si="442"/>
        <v>292938.33333333331</v>
      </c>
      <c r="S2463" s="256">
        <f t="shared" si="443"/>
        <v>208250</v>
      </c>
      <c r="T2463" s="303">
        <f t="shared" si="444"/>
        <v>284436.16727313033</v>
      </c>
      <c r="U2463" s="303">
        <f t="shared" si="445"/>
        <v>85390.965027532788</v>
      </c>
      <c r="V2463" s="256">
        <f t="shared" si="446"/>
        <v>208250</v>
      </c>
    </row>
    <row r="2464" spans="2:22" x14ac:dyDescent="0.2">
      <c r="B2464" s="254">
        <v>6</v>
      </c>
      <c r="C2464" s="260" t="s">
        <v>420</v>
      </c>
      <c r="D2464" s="255" t="s">
        <v>479</v>
      </c>
      <c r="E2464" s="268">
        <v>1</v>
      </c>
      <c r="F2464" s="256">
        <v>345150</v>
      </c>
      <c r="G2464" s="256">
        <f t="shared" si="447"/>
        <v>65578.5</v>
      </c>
      <c r="H2464" s="256">
        <f t="shared" si="448"/>
        <v>410728.5</v>
      </c>
      <c r="I2464" s="256">
        <v>177000</v>
      </c>
      <c r="J2464" s="256">
        <f t="shared" si="449"/>
        <v>33630</v>
      </c>
      <c r="K2464" s="256">
        <f t="shared" si="450"/>
        <v>210630</v>
      </c>
      <c r="L2464" s="256">
        <v>230100</v>
      </c>
      <c r="M2464" s="256">
        <f t="shared" si="451"/>
        <v>43719</v>
      </c>
      <c r="N2464" s="299">
        <f t="shared" si="452"/>
        <v>273819</v>
      </c>
      <c r="O2464" s="303">
        <v>0</v>
      </c>
      <c r="P2464" s="303">
        <v>0</v>
      </c>
      <c r="Q2464" s="305">
        <v>0</v>
      </c>
      <c r="R2464" s="256">
        <f t="shared" si="442"/>
        <v>298392.5</v>
      </c>
      <c r="S2464" s="256">
        <f t="shared" si="443"/>
        <v>210630</v>
      </c>
      <c r="T2464" s="303">
        <f t="shared" si="444"/>
        <v>287196.76850243978</v>
      </c>
      <c r="U2464" s="303">
        <f t="shared" si="445"/>
        <v>102287.56083830526</v>
      </c>
      <c r="V2464" s="256">
        <f t="shared" si="446"/>
        <v>210630</v>
      </c>
    </row>
    <row r="2465" spans="2:22" x14ac:dyDescent="0.2">
      <c r="B2465" s="254">
        <v>7</v>
      </c>
      <c r="C2465" s="260" t="s">
        <v>420</v>
      </c>
      <c r="D2465" s="255" t="s">
        <v>480</v>
      </c>
      <c r="E2465" s="268">
        <v>1</v>
      </c>
      <c r="F2465" s="256">
        <v>180730.4</v>
      </c>
      <c r="G2465" s="256">
        <f t="shared" si="447"/>
        <v>34338.775999999998</v>
      </c>
      <c r="H2465" s="256">
        <f t="shared" si="448"/>
        <v>215069.17599999998</v>
      </c>
      <c r="I2465" s="256">
        <v>97000</v>
      </c>
      <c r="J2465" s="256">
        <f t="shared" si="449"/>
        <v>18430</v>
      </c>
      <c r="K2465" s="256">
        <f t="shared" si="450"/>
        <v>115430</v>
      </c>
      <c r="L2465" s="256">
        <v>132890</v>
      </c>
      <c r="M2465" s="256">
        <f t="shared" si="451"/>
        <v>25249.1</v>
      </c>
      <c r="N2465" s="299">
        <f t="shared" si="452"/>
        <v>158139.1</v>
      </c>
      <c r="O2465" s="303">
        <v>0</v>
      </c>
      <c r="P2465" s="303">
        <v>0</v>
      </c>
      <c r="Q2465" s="305">
        <v>0</v>
      </c>
      <c r="R2465" s="256">
        <f t="shared" si="442"/>
        <v>162879.42533333332</v>
      </c>
      <c r="S2465" s="256">
        <f t="shared" si="443"/>
        <v>115430</v>
      </c>
      <c r="T2465" s="303">
        <f t="shared" si="444"/>
        <v>157753.39334650428</v>
      </c>
      <c r="U2465" s="303">
        <f t="shared" si="445"/>
        <v>49988.442281082585</v>
      </c>
      <c r="V2465" s="256">
        <f t="shared" si="446"/>
        <v>115430</v>
      </c>
    </row>
    <row r="2466" spans="2:22" x14ac:dyDescent="0.2">
      <c r="B2466" s="254">
        <v>8</v>
      </c>
      <c r="C2466" s="260" t="s">
        <v>420</v>
      </c>
      <c r="D2466" s="255" t="s">
        <v>481</v>
      </c>
      <c r="E2466" s="268">
        <v>1</v>
      </c>
      <c r="F2466" s="256">
        <v>358180.2</v>
      </c>
      <c r="G2466" s="256">
        <f t="shared" si="447"/>
        <v>68054.237999999998</v>
      </c>
      <c r="H2466" s="256">
        <f t="shared" si="448"/>
        <v>426234.43800000002</v>
      </c>
      <c r="I2466" s="256">
        <v>186000</v>
      </c>
      <c r="J2466" s="256">
        <f t="shared" si="449"/>
        <v>35340</v>
      </c>
      <c r="K2466" s="256">
        <f t="shared" si="450"/>
        <v>221340</v>
      </c>
      <c r="L2466" s="256">
        <v>243660</v>
      </c>
      <c r="M2466" s="256">
        <f t="shared" si="451"/>
        <v>46295.4</v>
      </c>
      <c r="N2466" s="299">
        <f t="shared" si="452"/>
        <v>289955.40000000002</v>
      </c>
      <c r="O2466" s="303">
        <v>0</v>
      </c>
      <c r="P2466" s="303">
        <v>0</v>
      </c>
      <c r="Q2466" s="305">
        <v>0</v>
      </c>
      <c r="R2466" s="256">
        <f t="shared" si="442"/>
        <v>312509.94600000005</v>
      </c>
      <c r="S2466" s="256">
        <f t="shared" si="443"/>
        <v>221340</v>
      </c>
      <c r="T2466" s="303">
        <f t="shared" si="444"/>
        <v>301309.77024456899</v>
      </c>
      <c r="U2466" s="303">
        <f t="shared" si="445"/>
        <v>104292.68114198397</v>
      </c>
      <c r="V2466" s="256">
        <f t="shared" si="446"/>
        <v>221340</v>
      </c>
    </row>
    <row r="2467" spans="2:22" x14ac:dyDescent="0.2">
      <c r="B2467" s="254">
        <v>9</v>
      </c>
      <c r="C2467" s="260" t="s">
        <v>420</v>
      </c>
      <c r="D2467" s="255" t="s">
        <v>482</v>
      </c>
      <c r="E2467" s="268">
        <v>1</v>
      </c>
      <c r="F2467" s="256">
        <v>407006.6</v>
      </c>
      <c r="G2467" s="256">
        <f t="shared" si="447"/>
        <v>77331.254000000001</v>
      </c>
      <c r="H2467" s="256">
        <f t="shared" si="448"/>
        <v>484337.85399999999</v>
      </c>
      <c r="I2467" s="256">
        <v>214000</v>
      </c>
      <c r="J2467" s="256">
        <f t="shared" si="449"/>
        <v>40660</v>
      </c>
      <c r="K2467" s="256">
        <f t="shared" si="450"/>
        <v>254660</v>
      </c>
      <c r="L2467" s="256">
        <v>284620</v>
      </c>
      <c r="M2467" s="256">
        <f t="shared" si="451"/>
        <v>54077.8</v>
      </c>
      <c r="N2467" s="299">
        <f t="shared" si="452"/>
        <v>338697.8</v>
      </c>
      <c r="O2467" s="303">
        <v>0</v>
      </c>
      <c r="P2467" s="303">
        <v>0</v>
      </c>
      <c r="Q2467" s="305">
        <v>0</v>
      </c>
      <c r="R2467" s="256">
        <f t="shared" si="442"/>
        <v>359231.88466666668</v>
      </c>
      <c r="S2467" s="256">
        <f t="shared" si="443"/>
        <v>254660</v>
      </c>
      <c r="T2467" s="303">
        <f t="shared" si="444"/>
        <v>346982.18262446509</v>
      </c>
      <c r="U2467" s="303">
        <f t="shared" si="445"/>
        <v>116207.64015044202</v>
      </c>
      <c r="V2467" s="256">
        <f t="shared" si="446"/>
        <v>254660</v>
      </c>
    </row>
    <row r="2468" spans="2:22" x14ac:dyDescent="0.2">
      <c r="B2468" s="254">
        <v>10</v>
      </c>
      <c r="C2468" s="260" t="s">
        <v>420</v>
      </c>
      <c r="D2468" s="255" t="s">
        <v>483</v>
      </c>
      <c r="E2468" s="268">
        <v>1</v>
      </c>
      <c r="F2468" s="256">
        <v>222429.2</v>
      </c>
      <c r="G2468" s="256">
        <f t="shared" si="447"/>
        <v>42261.548000000003</v>
      </c>
      <c r="H2468" s="256">
        <f t="shared" si="448"/>
        <v>264690.74800000002</v>
      </c>
      <c r="I2468" s="256">
        <v>113000</v>
      </c>
      <c r="J2468" s="256">
        <f t="shared" si="449"/>
        <v>21470</v>
      </c>
      <c r="K2468" s="256">
        <f t="shared" si="450"/>
        <v>134470</v>
      </c>
      <c r="L2468" s="256">
        <v>150290</v>
      </c>
      <c r="M2468" s="256">
        <f t="shared" si="451"/>
        <v>28555.1</v>
      </c>
      <c r="N2468" s="299">
        <f t="shared" si="452"/>
        <v>178845.1</v>
      </c>
      <c r="O2468" s="303">
        <v>0</v>
      </c>
      <c r="P2468" s="303">
        <v>0</v>
      </c>
      <c r="Q2468" s="305">
        <v>0</v>
      </c>
      <c r="R2468" s="256">
        <f t="shared" si="442"/>
        <v>192668.61600000001</v>
      </c>
      <c r="S2468" s="256">
        <f t="shared" si="443"/>
        <v>134470</v>
      </c>
      <c r="T2468" s="303">
        <f t="shared" si="444"/>
        <v>185330.57392607757</v>
      </c>
      <c r="U2468" s="303">
        <f t="shared" si="445"/>
        <v>66201.797546377653</v>
      </c>
      <c r="V2468" s="256">
        <f t="shared" si="446"/>
        <v>134470</v>
      </c>
    </row>
    <row r="2469" spans="2:22" x14ac:dyDescent="0.2">
      <c r="B2469" s="254">
        <v>11</v>
      </c>
      <c r="C2469" s="260" t="s">
        <v>420</v>
      </c>
      <c r="D2469" s="255" t="s">
        <v>484</v>
      </c>
      <c r="E2469" s="268">
        <v>1</v>
      </c>
      <c r="F2469" s="256">
        <v>261782.40000000002</v>
      </c>
      <c r="G2469" s="256">
        <f t="shared" si="447"/>
        <v>49738.656000000003</v>
      </c>
      <c r="H2469" s="256">
        <f t="shared" si="448"/>
        <v>311521.05600000004</v>
      </c>
      <c r="I2469" s="256">
        <v>148000</v>
      </c>
      <c r="J2469" s="256">
        <f t="shared" si="449"/>
        <v>28120</v>
      </c>
      <c r="K2469" s="256">
        <f t="shared" si="450"/>
        <v>176120</v>
      </c>
      <c r="L2469" s="256">
        <v>195360</v>
      </c>
      <c r="M2469" s="256">
        <f t="shared" si="451"/>
        <v>37118.400000000001</v>
      </c>
      <c r="N2469" s="299">
        <f t="shared" si="452"/>
        <v>232478.4</v>
      </c>
      <c r="O2469" s="303">
        <v>0</v>
      </c>
      <c r="P2469" s="303">
        <v>0</v>
      </c>
      <c r="Q2469" s="305">
        <v>0</v>
      </c>
      <c r="R2469" s="256">
        <f t="shared" si="442"/>
        <v>240039.81866666666</v>
      </c>
      <c r="S2469" s="256">
        <f t="shared" si="443"/>
        <v>176120</v>
      </c>
      <c r="T2469" s="303">
        <f t="shared" si="444"/>
        <v>233646.65278388446</v>
      </c>
      <c r="U2469" s="303">
        <f t="shared" si="445"/>
        <v>68016.489035146908</v>
      </c>
      <c r="V2469" s="256">
        <f t="shared" si="446"/>
        <v>176120</v>
      </c>
    </row>
    <row r="2470" spans="2:22" x14ac:dyDescent="0.2">
      <c r="B2470" s="254">
        <v>12</v>
      </c>
      <c r="C2470" s="260" t="s">
        <v>420</v>
      </c>
      <c r="D2470" s="255" t="s">
        <v>485</v>
      </c>
      <c r="E2470" s="268">
        <v>1</v>
      </c>
      <c r="F2470" s="256">
        <v>353962</v>
      </c>
      <c r="G2470" s="256">
        <f t="shared" si="447"/>
        <v>67252.78</v>
      </c>
      <c r="H2470" s="256">
        <f t="shared" si="448"/>
        <v>421214.78</v>
      </c>
      <c r="I2470" s="256">
        <v>193000</v>
      </c>
      <c r="J2470" s="256">
        <f t="shared" si="449"/>
        <v>36670</v>
      </c>
      <c r="K2470" s="256">
        <f t="shared" si="450"/>
        <v>229670</v>
      </c>
      <c r="L2470" s="256">
        <v>252830</v>
      </c>
      <c r="M2470" s="256">
        <f t="shared" si="451"/>
        <v>48037.7</v>
      </c>
      <c r="N2470" s="299">
        <f t="shared" si="452"/>
        <v>300867.7</v>
      </c>
      <c r="O2470" s="303">
        <v>0</v>
      </c>
      <c r="P2470" s="303">
        <v>0</v>
      </c>
      <c r="Q2470" s="305">
        <v>0</v>
      </c>
      <c r="R2470" s="256">
        <f t="shared" si="442"/>
        <v>317250.82666666666</v>
      </c>
      <c r="S2470" s="256">
        <f t="shared" si="443"/>
        <v>229670</v>
      </c>
      <c r="T2470" s="303">
        <f t="shared" si="444"/>
        <v>307605.77126972663</v>
      </c>
      <c r="U2470" s="303">
        <f t="shared" si="445"/>
        <v>96817.642069222828</v>
      </c>
      <c r="V2470" s="256">
        <f t="shared" si="446"/>
        <v>229670</v>
      </c>
    </row>
    <row r="2471" spans="2:22" x14ac:dyDescent="0.2">
      <c r="B2471" s="254">
        <v>13</v>
      </c>
      <c r="C2471" s="260" t="s">
        <v>420</v>
      </c>
      <c r="D2471" s="255" t="s">
        <v>486</v>
      </c>
      <c r="E2471" s="268">
        <v>1</v>
      </c>
      <c r="F2471" s="256">
        <v>311040</v>
      </c>
      <c r="G2471" s="256">
        <f t="shared" si="447"/>
        <v>59097.599999999999</v>
      </c>
      <c r="H2471" s="256">
        <f t="shared" si="448"/>
        <v>370137.59999999998</v>
      </c>
      <c r="I2471" s="256">
        <v>160000</v>
      </c>
      <c r="J2471" s="256">
        <f t="shared" si="449"/>
        <v>30400</v>
      </c>
      <c r="K2471" s="256">
        <f t="shared" si="450"/>
        <v>190400</v>
      </c>
      <c r="L2471" s="256">
        <v>216000</v>
      </c>
      <c r="M2471" s="256">
        <f t="shared" si="451"/>
        <v>41040</v>
      </c>
      <c r="N2471" s="299">
        <f t="shared" si="452"/>
        <v>257040</v>
      </c>
      <c r="O2471" s="303">
        <v>0</v>
      </c>
      <c r="P2471" s="303">
        <v>0</v>
      </c>
      <c r="Q2471" s="305">
        <v>0</v>
      </c>
      <c r="R2471" s="256">
        <f t="shared" si="442"/>
        <v>272525.86666666664</v>
      </c>
      <c r="S2471" s="256">
        <f t="shared" si="443"/>
        <v>190400</v>
      </c>
      <c r="T2471" s="303">
        <f t="shared" si="444"/>
        <v>262629.56866991852</v>
      </c>
      <c r="U2471" s="303">
        <f t="shared" si="445"/>
        <v>90863.965702875459</v>
      </c>
      <c r="V2471" s="256">
        <f t="shared" si="446"/>
        <v>190400</v>
      </c>
    </row>
    <row r="2472" spans="2:22" x14ac:dyDescent="0.2">
      <c r="B2472" s="254">
        <v>14</v>
      </c>
      <c r="C2472" s="260" t="s">
        <v>420</v>
      </c>
      <c r="D2472" s="255" t="s">
        <v>487</v>
      </c>
      <c r="E2472" s="268">
        <v>1</v>
      </c>
      <c r="F2472" s="256">
        <v>366141.6</v>
      </c>
      <c r="G2472" s="256">
        <f t="shared" si="447"/>
        <v>69566.903999999995</v>
      </c>
      <c r="H2472" s="256">
        <f t="shared" si="448"/>
        <v>435708.50399999996</v>
      </c>
      <c r="I2472" s="256">
        <v>201000</v>
      </c>
      <c r="J2472" s="256">
        <f t="shared" si="449"/>
        <v>38190</v>
      </c>
      <c r="K2472" s="256">
        <f t="shared" si="450"/>
        <v>239190</v>
      </c>
      <c r="L2472" s="256">
        <v>277380</v>
      </c>
      <c r="M2472" s="256">
        <f t="shared" si="451"/>
        <v>52702.2</v>
      </c>
      <c r="N2472" s="299">
        <f t="shared" si="452"/>
        <v>330082.2</v>
      </c>
      <c r="O2472" s="303">
        <v>0</v>
      </c>
      <c r="P2472" s="303">
        <v>0</v>
      </c>
      <c r="Q2472" s="305">
        <v>0</v>
      </c>
      <c r="R2472" s="256">
        <f t="shared" si="442"/>
        <v>334993.56799999997</v>
      </c>
      <c r="S2472" s="256">
        <f t="shared" si="443"/>
        <v>239190</v>
      </c>
      <c r="T2472" s="303">
        <f t="shared" si="444"/>
        <v>325227.34477459016</v>
      </c>
      <c r="U2472" s="303">
        <f t="shared" si="445"/>
        <v>98351.267177007379</v>
      </c>
      <c r="V2472" s="256">
        <f t="shared" si="446"/>
        <v>239190</v>
      </c>
    </row>
    <row r="2473" spans="2:22" x14ac:dyDescent="0.2">
      <c r="B2473" s="254">
        <v>15</v>
      </c>
      <c r="C2473" s="260" t="s">
        <v>420</v>
      </c>
      <c r="D2473" s="264" t="s">
        <v>488</v>
      </c>
      <c r="E2473" s="268">
        <v>1</v>
      </c>
      <c r="F2473" s="256">
        <v>202857.60000000001</v>
      </c>
      <c r="G2473" s="256">
        <f t="shared" si="447"/>
        <v>38542.944000000003</v>
      </c>
      <c r="H2473" s="256">
        <f t="shared" si="448"/>
        <v>241400.54399999999</v>
      </c>
      <c r="I2473" s="256">
        <v>113000</v>
      </c>
      <c r="J2473" s="256">
        <f t="shared" si="449"/>
        <v>21470</v>
      </c>
      <c r="K2473" s="256">
        <f t="shared" si="450"/>
        <v>134470</v>
      </c>
      <c r="L2473" s="256">
        <v>149160</v>
      </c>
      <c r="M2473" s="256">
        <f t="shared" si="451"/>
        <v>28340.400000000001</v>
      </c>
      <c r="N2473" s="299">
        <f t="shared" si="452"/>
        <v>177500.4</v>
      </c>
      <c r="O2473" s="303">
        <v>0</v>
      </c>
      <c r="P2473" s="303">
        <v>0</v>
      </c>
      <c r="Q2473" s="305">
        <v>0</v>
      </c>
      <c r="R2473" s="256">
        <f t="shared" si="442"/>
        <v>184456.98133333333</v>
      </c>
      <c r="S2473" s="256">
        <f t="shared" si="443"/>
        <v>134470</v>
      </c>
      <c r="T2473" s="303">
        <f t="shared" si="444"/>
        <v>179275.52175948871</v>
      </c>
      <c r="U2473" s="303">
        <f t="shared" si="445"/>
        <v>53803.632107130477</v>
      </c>
      <c r="V2473" s="256">
        <f t="shared" si="446"/>
        <v>134470</v>
      </c>
    </row>
    <row r="2474" spans="2:22" x14ac:dyDescent="0.2">
      <c r="B2474" s="254">
        <v>16</v>
      </c>
      <c r="C2474" s="260" t="s">
        <v>420</v>
      </c>
      <c r="D2474" s="264" t="s">
        <v>489</v>
      </c>
      <c r="E2474" s="268">
        <v>1</v>
      </c>
      <c r="F2474" s="256">
        <v>289231.2</v>
      </c>
      <c r="G2474" s="256">
        <f t="shared" si="447"/>
        <v>54953.928</v>
      </c>
      <c r="H2474" s="256">
        <f t="shared" si="448"/>
        <v>344185.12800000003</v>
      </c>
      <c r="I2474" s="256">
        <v>153000</v>
      </c>
      <c r="J2474" s="256">
        <f t="shared" si="449"/>
        <v>29070</v>
      </c>
      <c r="K2474" s="256">
        <f t="shared" si="450"/>
        <v>182070</v>
      </c>
      <c r="L2474" s="256">
        <v>208080</v>
      </c>
      <c r="M2474" s="256">
        <f t="shared" si="451"/>
        <v>39535.199999999997</v>
      </c>
      <c r="N2474" s="299">
        <f t="shared" si="452"/>
        <v>247615.2</v>
      </c>
      <c r="O2474" s="303">
        <v>0</v>
      </c>
      <c r="P2474" s="303">
        <v>0</v>
      </c>
      <c r="Q2474" s="305">
        <v>0</v>
      </c>
      <c r="R2474" s="256">
        <f t="shared" si="442"/>
        <v>257956.77599999998</v>
      </c>
      <c r="S2474" s="256">
        <f t="shared" si="443"/>
        <v>182070</v>
      </c>
      <c r="T2474" s="303">
        <f t="shared" si="444"/>
        <v>249422.67418818703</v>
      </c>
      <c r="U2474" s="303">
        <f t="shared" si="445"/>
        <v>81550.841977486372</v>
      </c>
      <c r="V2474" s="256">
        <f t="shared" si="446"/>
        <v>182070</v>
      </c>
    </row>
    <row r="2475" spans="2:22" x14ac:dyDescent="0.2">
      <c r="B2475" s="254">
        <v>17</v>
      </c>
      <c r="C2475" s="260" t="s">
        <v>420</v>
      </c>
      <c r="D2475" s="255" t="s">
        <v>490</v>
      </c>
      <c r="E2475" s="268">
        <v>1</v>
      </c>
      <c r="F2475" s="256">
        <v>381024</v>
      </c>
      <c r="G2475" s="256">
        <f t="shared" si="447"/>
        <v>72394.559999999998</v>
      </c>
      <c r="H2475" s="256">
        <f t="shared" si="448"/>
        <v>453418.56</v>
      </c>
      <c r="I2475" s="256">
        <v>192000</v>
      </c>
      <c r="J2475" s="256">
        <f t="shared" si="449"/>
        <v>36480</v>
      </c>
      <c r="K2475" s="256">
        <f t="shared" si="450"/>
        <v>228480</v>
      </c>
      <c r="L2475" s="256">
        <v>259200</v>
      </c>
      <c r="M2475" s="256">
        <f t="shared" si="451"/>
        <v>49248</v>
      </c>
      <c r="N2475" s="299">
        <f t="shared" si="452"/>
        <v>308448</v>
      </c>
      <c r="O2475" s="303">
        <v>0</v>
      </c>
      <c r="P2475" s="303">
        <v>0</v>
      </c>
      <c r="Q2475" s="305">
        <v>0</v>
      </c>
      <c r="R2475" s="256">
        <f t="shared" si="442"/>
        <v>330115.52</v>
      </c>
      <c r="S2475" s="256">
        <f t="shared" si="443"/>
        <v>228480</v>
      </c>
      <c r="T2475" s="303">
        <f t="shared" si="444"/>
        <v>317329.03717419307</v>
      </c>
      <c r="U2475" s="303">
        <f t="shared" si="445"/>
        <v>114023.90105118831</v>
      </c>
      <c r="V2475" s="256">
        <f t="shared" si="446"/>
        <v>228480</v>
      </c>
    </row>
    <row r="2476" spans="2:22" x14ac:dyDescent="0.2">
      <c r="B2476" s="254">
        <v>18</v>
      </c>
      <c r="C2476" s="260" t="s">
        <v>420</v>
      </c>
      <c r="D2476" s="264" t="s">
        <v>491</v>
      </c>
      <c r="E2476" s="268">
        <v>1</v>
      </c>
      <c r="F2476" s="256">
        <v>289170</v>
      </c>
      <c r="G2476" s="256">
        <f t="shared" si="447"/>
        <v>54942.3</v>
      </c>
      <c r="H2476" s="256">
        <f t="shared" si="448"/>
        <v>344112.3</v>
      </c>
      <c r="I2476" s="256">
        <v>153000</v>
      </c>
      <c r="J2476" s="256">
        <f t="shared" si="449"/>
        <v>29070</v>
      </c>
      <c r="K2476" s="256">
        <f t="shared" si="450"/>
        <v>182070</v>
      </c>
      <c r="L2476" s="256">
        <v>206550</v>
      </c>
      <c r="M2476" s="256">
        <f t="shared" si="451"/>
        <v>39244.5</v>
      </c>
      <c r="N2476" s="299">
        <f t="shared" si="452"/>
        <v>245794.5</v>
      </c>
      <c r="O2476" s="303">
        <v>0</v>
      </c>
      <c r="P2476" s="303">
        <v>0</v>
      </c>
      <c r="Q2476" s="305">
        <v>0</v>
      </c>
      <c r="R2476" s="256">
        <f t="shared" si="442"/>
        <v>257325.6</v>
      </c>
      <c r="S2476" s="256">
        <f t="shared" si="443"/>
        <v>182070</v>
      </c>
      <c r="T2476" s="303">
        <f t="shared" si="444"/>
        <v>248792.28934923085</v>
      </c>
      <c r="U2476" s="303">
        <f t="shared" si="445"/>
        <v>81634.25413225728</v>
      </c>
      <c r="V2476" s="256">
        <f t="shared" si="446"/>
        <v>182070</v>
      </c>
    </row>
    <row r="2477" spans="2:22" x14ac:dyDescent="0.2">
      <c r="B2477" s="254">
        <v>19</v>
      </c>
      <c r="C2477" s="260" t="s">
        <v>420</v>
      </c>
      <c r="D2477" s="255" t="s">
        <v>492</v>
      </c>
      <c r="E2477" s="268">
        <v>1</v>
      </c>
      <c r="F2477" s="256">
        <v>918720</v>
      </c>
      <c r="G2477" s="256">
        <f t="shared" si="447"/>
        <v>174556.79999999999</v>
      </c>
      <c r="H2477" s="256">
        <f t="shared" si="448"/>
        <v>1093276.8</v>
      </c>
      <c r="I2477" s="256">
        <v>480000</v>
      </c>
      <c r="J2477" s="256">
        <f t="shared" si="449"/>
        <v>91200</v>
      </c>
      <c r="K2477" s="256">
        <f t="shared" si="450"/>
        <v>571200</v>
      </c>
      <c r="L2477" s="256">
        <v>633600</v>
      </c>
      <c r="M2477" s="256">
        <f t="shared" si="451"/>
        <v>120384</v>
      </c>
      <c r="N2477" s="299">
        <f t="shared" si="452"/>
        <v>753984</v>
      </c>
      <c r="O2477" s="303">
        <v>0</v>
      </c>
      <c r="P2477" s="303">
        <v>0</v>
      </c>
      <c r="Q2477" s="305">
        <v>0</v>
      </c>
      <c r="R2477" s="256">
        <f t="shared" si="442"/>
        <v>806153.6</v>
      </c>
      <c r="S2477" s="256">
        <f t="shared" si="443"/>
        <v>571200</v>
      </c>
      <c r="T2477" s="303">
        <f t="shared" si="444"/>
        <v>777965.16976376402</v>
      </c>
      <c r="U2477" s="303">
        <f t="shared" si="445"/>
        <v>264919.41538452817</v>
      </c>
      <c r="V2477" s="256">
        <f t="shared" si="446"/>
        <v>571200</v>
      </c>
    </row>
    <row r="2478" spans="2:22" x14ac:dyDescent="0.2">
      <c r="B2478" s="254">
        <v>20</v>
      </c>
      <c r="C2478" s="260" t="s">
        <v>420</v>
      </c>
      <c r="D2478" s="255" t="s">
        <v>493</v>
      </c>
      <c r="E2478" s="268">
        <v>1</v>
      </c>
      <c r="F2478" s="256">
        <v>369734.40000000002</v>
      </c>
      <c r="G2478" s="256">
        <f t="shared" si="447"/>
        <v>70249.536000000007</v>
      </c>
      <c r="H2478" s="256">
        <f t="shared" si="448"/>
        <v>439983.93600000005</v>
      </c>
      <c r="I2478" s="256">
        <v>196000</v>
      </c>
      <c r="J2478" s="256">
        <f t="shared" si="449"/>
        <v>37240</v>
      </c>
      <c r="K2478" s="256">
        <f t="shared" si="450"/>
        <v>233240</v>
      </c>
      <c r="L2478" s="256">
        <v>256760</v>
      </c>
      <c r="M2478" s="256">
        <f t="shared" si="451"/>
        <v>48784.4</v>
      </c>
      <c r="N2478" s="299">
        <f t="shared" si="452"/>
        <v>305544.40000000002</v>
      </c>
      <c r="O2478" s="303">
        <v>0</v>
      </c>
      <c r="P2478" s="303">
        <v>0</v>
      </c>
      <c r="Q2478" s="305">
        <v>0</v>
      </c>
      <c r="R2478" s="256">
        <f t="shared" si="442"/>
        <v>326256.11200000002</v>
      </c>
      <c r="S2478" s="256">
        <f t="shared" si="443"/>
        <v>233240</v>
      </c>
      <c r="T2478" s="303">
        <f t="shared" si="444"/>
        <v>315334.43131798512</v>
      </c>
      <c r="U2478" s="303">
        <f t="shared" si="445"/>
        <v>104916.60987980518</v>
      </c>
      <c r="V2478" s="256">
        <f t="shared" si="446"/>
        <v>233240</v>
      </c>
    </row>
    <row r="2479" spans="2:22" x14ac:dyDescent="0.2">
      <c r="B2479" s="254">
        <v>21</v>
      </c>
      <c r="C2479" s="260" t="s">
        <v>420</v>
      </c>
      <c r="D2479" s="255" t="s">
        <v>494</v>
      </c>
      <c r="E2479" s="268">
        <v>1</v>
      </c>
      <c r="F2479" s="256">
        <v>288724</v>
      </c>
      <c r="G2479" s="256">
        <f t="shared" si="447"/>
        <v>54857.56</v>
      </c>
      <c r="H2479" s="256">
        <f t="shared" si="448"/>
        <v>343581.56</v>
      </c>
      <c r="I2479" s="256">
        <v>152000</v>
      </c>
      <c r="J2479" s="256">
        <f t="shared" si="449"/>
        <v>28880</v>
      </c>
      <c r="K2479" s="256">
        <f t="shared" si="450"/>
        <v>180880</v>
      </c>
      <c r="L2479" s="256">
        <v>199120</v>
      </c>
      <c r="M2479" s="256">
        <f t="shared" si="451"/>
        <v>37832.800000000003</v>
      </c>
      <c r="N2479" s="299">
        <f t="shared" si="452"/>
        <v>236952.8</v>
      </c>
      <c r="O2479" s="303">
        <v>0</v>
      </c>
      <c r="P2479" s="303">
        <v>0</v>
      </c>
      <c r="Q2479" s="305">
        <v>0</v>
      </c>
      <c r="R2479" s="256">
        <f t="shared" si="442"/>
        <v>253804.78666666671</v>
      </c>
      <c r="S2479" s="256">
        <f t="shared" si="443"/>
        <v>180880</v>
      </c>
      <c r="T2479" s="303">
        <f t="shared" si="444"/>
        <v>245109.84040415866</v>
      </c>
      <c r="U2479" s="303">
        <f t="shared" si="445"/>
        <v>82649.509965688922</v>
      </c>
      <c r="V2479" s="256">
        <f t="shared" si="446"/>
        <v>180880</v>
      </c>
    </row>
    <row r="2480" spans="2:22" x14ac:dyDescent="0.2">
      <c r="B2480" s="254">
        <v>22</v>
      </c>
      <c r="C2480" s="260" t="s">
        <v>420</v>
      </c>
      <c r="D2480" s="255" t="s">
        <v>495</v>
      </c>
      <c r="E2480" s="268">
        <v>1</v>
      </c>
      <c r="F2480" s="256">
        <v>418132</v>
      </c>
      <c r="G2480" s="256">
        <f t="shared" si="447"/>
        <v>79445.08</v>
      </c>
      <c r="H2480" s="256">
        <f t="shared" si="448"/>
        <v>497577.08</v>
      </c>
      <c r="I2480" s="256">
        <v>215000</v>
      </c>
      <c r="J2480" s="256">
        <f t="shared" si="449"/>
        <v>40850</v>
      </c>
      <c r="K2480" s="256">
        <f t="shared" si="450"/>
        <v>255850</v>
      </c>
      <c r="L2480" s="256">
        <v>292400</v>
      </c>
      <c r="M2480" s="256">
        <f t="shared" si="451"/>
        <v>55556</v>
      </c>
      <c r="N2480" s="299">
        <f t="shared" si="452"/>
        <v>347956</v>
      </c>
      <c r="O2480" s="303">
        <v>0</v>
      </c>
      <c r="P2480" s="303">
        <v>0</v>
      </c>
      <c r="Q2480" s="305">
        <v>0</v>
      </c>
      <c r="R2480" s="256">
        <f t="shared" si="442"/>
        <v>367127.69333333336</v>
      </c>
      <c r="S2480" s="256">
        <f t="shared" si="443"/>
        <v>255850</v>
      </c>
      <c r="T2480" s="303">
        <f t="shared" si="444"/>
        <v>353826.24165210215</v>
      </c>
      <c r="U2480" s="303">
        <f t="shared" si="445"/>
        <v>121998.6092965084</v>
      </c>
      <c r="V2480" s="256">
        <f t="shared" si="446"/>
        <v>255850</v>
      </c>
    </row>
    <row r="2481" spans="2:22" x14ac:dyDescent="0.2">
      <c r="B2481" s="254">
        <v>23</v>
      </c>
      <c r="C2481" s="260" t="s">
        <v>420</v>
      </c>
      <c r="D2481" s="255" t="s">
        <v>496</v>
      </c>
      <c r="E2481" s="268">
        <v>1</v>
      </c>
      <c r="F2481" s="256">
        <v>81652</v>
      </c>
      <c r="G2481" s="256">
        <f t="shared" si="447"/>
        <v>15513.880000000001</v>
      </c>
      <c r="H2481" s="256">
        <f t="shared" si="448"/>
        <v>97165.88</v>
      </c>
      <c r="I2481" s="256">
        <v>40000</v>
      </c>
      <c r="J2481" s="256">
        <f t="shared" si="449"/>
        <v>7600</v>
      </c>
      <c r="K2481" s="256">
        <f t="shared" si="450"/>
        <v>47600</v>
      </c>
      <c r="L2481" s="256">
        <v>54800</v>
      </c>
      <c r="M2481" s="256">
        <f t="shared" si="451"/>
        <v>10412</v>
      </c>
      <c r="N2481" s="299">
        <f t="shared" si="452"/>
        <v>65212</v>
      </c>
      <c r="O2481" s="303">
        <v>0</v>
      </c>
      <c r="P2481" s="303">
        <v>0</v>
      </c>
      <c r="Q2481" s="305">
        <v>0</v>
      </c>
      <c r="R2481" s="256">
        <f t="shared" si="442"/>
        <v>69992.626666666663</v>
      </c>
      <c r="S2481" s="256">
        <f t="shared" si="443"/>
        <v>47600</v>
      </c>
      <c r="T2481" s="303">
        <f t="shared" si="444"/>
        <v>67062.965464026012</v>
      </c>
      <c r="U2481" s="303">
        <f t="shared" si="445"/>
        <v>25126.378739048982</v>
      </c>
      <c r="V2481" s="256">
        <f t="shared" si="446"/>
        <v>47600</v>
      </c>
    </row>
    <row r="2482" spans="2:22" x14ac:dyDescent="0.2">
      <c r="B2482" s="254">
        <v>24</v>
      </c>
      <c r="C2482" s="260" t="s">
        <v>420</v>
      </c>
      <c r="D2482" s="255" t="s">
        <v>497</v>
      </c>
      <c r="E2482" s="268">
        <v>1</v>
      </c>
      <c r="F2482" s="256">
        <v>281239.2</v>
      </c>
      <c r="G2482" s="256">
        <f t="shared" si="447"/>
        <v>53435.448000000004</v>
      </c>
      <c r="H2482" s="256">
        <f t="shared" si="448"/>
        <v>334674.64800000004</v>
      </c>
      <c r="I2482" s="256">
        <v>159000</v>
      </c>
      <c r="J2482" s="256">
        <f t="shared" si="449"/>
        <v>30210</v>
      </c>
      <c r="K2482" s="256">
        <f t="shared" si="450"/>
        <v>189210</v>
      </c>
      <c r="L2482" s="256">
        <v>213060</v>
      </c>
      <c r="M2482" s="256">
        <f t="shared" si="451"/>
        <v>40481.4</v>
      </c>
      <c r="N2482" s="299">
        <f t="shared" si="452"/>
        <v>253541.4</v>
      </c>
      <c r="O2482" s="303">
        <v>0</v>
      </c>
      <c r="P2482" s="303">
        <v>0</v>
      </c>
      <c r="Q2482" s="305">
        <v>0</v>
      </c>
      <c r="R2482" s="256">
        <f t="shared" si="442"/>
        <v>259142.01600000003</v>
      </c>
      <c r="S2482" s="256">
        <f t="shared" si="443"/>
        <v>189210</v>
      </c>
      <c r="T2482" s="303">
        <f t="shared" si="444"/>
        <v>252273.67181793213</v>
      </c>
      <c r="U2482" s="303">
        <f t="shared" si="445"/>
        <v>72893.868940573899</v>
      </c>
      <c r="V2482" s="256">
        <f t="shared" si="446"/>
        <v>189210</v>
      </c>
    </row>
    <row r="2483" spans="2:22" x14ac:dyDescent="0.2">
      <c r="B2483" s="254">
        <v>25</v>
      </c>
      <c r="C2483" s="260" t="s">
        <v>420</v>
      </c>
      <c r="D2483" s="255" t="s">
        <v>498</v>
      </c>
      <c r="E2483" s="268">
        <v>1</v>
      </c>
      <c r="F2483" s="256">
        <v>304128</v>
      </c>
      <c r="G2483" s="256">
        <f t="shared" si="447"/>
        <v>57784.32</v>
      </c>
      <c r="H2483" s="256">
        <f t="shared" si="448"/>
        <v>361912.32000000001</v>
      </c>
      <c r="I2483" s="256">
        <v>160000</v>
      </c>
      <c r="J2483" s="256">
        <f t="shared" si="449"/>
        <v>30400</v>
      </c>
      <c r="K2483" s="256">
        <f t="shared" si="450"/>
        <v>190400</v>
      </c>
      <c r="L2483" s="256">
        <v>211200</v>
      </c>
      <c r="M2483" s="256">
        <f t="shared" si="451"/>
        <v>40128</v>
      </c>
      <c r="N2483" s="299">
        <f t="shared" si="452"/>
        <v>251328</v>
      </c>
      <c r="O2483" s="303">
        <v>0</v>
      </c>
      <c r="P2483" s="303">
        <v>0</v>
      </c>
      <c r="Q2483" s="305">
        <v>0</v>
      </c>
      <c r="R2483" s="256">
        <f t="shared" si="442"/>
        <v>267880.10666666669</v>
      </c>
      <c r="S2483" s="256">
        <f t="shared" si="443"/>
        <v>190400</v>
      </c>
      <c r="T2483" s="303">
        <f t="shared" si="444"/>
        <v>258724.20564592007</v>
      </c>
      <c r="U2483" s="303">
        <f t="shared" si="445"/>
        <v>86945.949613964913</v>
      </c>
      <c r="V2483" s="256">
        <f t="shared" si="446"/>
        <v>190400</v>
      </c>
    </row>
    <row r="2484" spans="2:22" ht="25.5" x14ac:dyDescent="0.2">
      <c r="B2484" s="254">
        <v>26</v>
      </c>
      <c r="C2484" s="260" t="s">
        <v>420</v>
      </c>
      <c r="D2484" s="280" t="s">
        <v>446</v>
      </c>
      <c r="E2484" s="268">
        <v>1</v>
      </c>
      <c r="F2484" s="256">
        <v>389025</v>
      </c>
      <c r="G2484" s="256">
        <f t="shared" si="447"/>
        <v>73914.75</v>
      </c>
      <c r="H2484" s="256">
        <f t="shared" si="448"/>
        <v>462939.75</v>
      </c>
      <c r="I2484" s="256">
        <v>195000</v>
      </c>
      <c r="J2484" s="256">
        <f t="shared" si="449"/>
        <v>37050</v>
      </c>
      <c r="K2484" s="256">
        <f t="shared" si="450"/>
        <v>232050</v>
      </c>
      <c r="L2484" s="256">
        <v>259350</v>
      </c>
      <c r="M2484" s="256">
        <f t="shared" si="451"/>
        <v>49276.5</v>
      </c>
      <c r="N2484" s="299">
        <f t="shared" si="452"/>
        <v>308626.5</v>
      </c>
      <c r="O2484" s="303">
        <v>0</v>
      </c>
      <c r="P2484" s="303">
        <v>0</v>
      </c>
      <c r="Q2484" s="305">
        <v>0</v>
      </c>
      <c r="R2484" s="256">
        <f t="shared" si="442"/>
        <v>334538.75</v>
      </c>
      <c r="S2484" s="256">
        <f t="shared" si="443"/>
        <v>232050</v>
      </c>
      <c r="T2484" s="303">
        <f t="shared" si="444"/>
        <v>321252.42876720196</v>
      </c>
      <c r="U2484" s="303">
        <f t="shared" si="445"/>
        <v>117605.70857238394</v>
      </c>
      <c r="V2484" s="256">
        <f t="shared" si="446"/>
        <v>232050</v>
      </c>
    </row>
    <row r="2485" spans="2:22" ht="25.5" x14ac:dyDescent="0.2">
      <c r="B2485" s="254">
        <v>27</v>
      </c>
      <c r="C2485" s="260" t="s">
        <v>420</v>
      </c>
      <c r="D2485" s="280" t="s">
        <v>500</v>
      </c>
      <c r="E2485" s="268">
        <v>1</v>
      </c>
      <c r="F2485" s="256">
        <v>220634.7</v>
      </c>
      <c r="G2485" s="256">
        <f t="shared" si="447"/>
        <v>41920.593000000001</v>
      </c>
      <c r="H2485" s="256">
        <f t="shared" si="448"/>
        <v>262555.29300000001</v>
      </c>
      <c r="I2485" s="256">
        <v>111000</v>
      </c>
      <c r="J2485" s="256">
        <f t="shared" si="449"/>
        <v>21090</v>
      </c>
      <c r="K2485" s="256">
        <f t="shared" si="450"/>
        <v>132090</v>
      </c>
      <c r="L2485" s="256">
        <v>154290</v>
      </c>
      <c r="M2485" s="256">
        <f t="shared" si="451"/>
        <v>29315.1</v>
      </c>
      <c r="N2485" s="299">
        <f t="shared" si="452"/>
        <v>183605.1</v>
      </c>
      <c r="O2485" s="303">
        <v>0</v>
      </c>
      <c r="P2485" s="303">
        <v>0</v>
      </c>
      <c r="Q2485" s="305">
        <v>0</v>
      </c>
      <c r="R2485" s="256">
        <f t="shared" si="442"/>
        <v>192750.13100000002</v>
      </c>
      <c r="S2485" s="256">
        <f t="shared" si="443"/>
        <v>132090</v>
      </c>
      <c r="T2485" s="303">
        <f t="shared" si="444"/>
        <v>185349.6710086207</v>
      </c>
      <c r="U2485" s="303">
        <f t="shared" si="445"/>
        <v>65711.656982510976</v>
      </c>
      <c r="V2485" s="256">
        <f t="shared" si="446"/>
        <v>132090</v>
      </c>
    </row>
    <row r="2486" spans="2:22" x14ac:dyDescent="0.2">
      <c r="B2486" s="254">
        <v>28</v>
      </c>
      <c r="C2486" s="260" t="s">
        <v>420</v>
      </c>
      <c r="D2486" s="255" t="s">
        <v>501</v>
      </c>
      <c r="E2486" s="268">
        <v>1</v>
      </c>
      <c r="F2486" s="256">
        <v>369712.2</v>
      </c>
      <c r="G2486" s="256">
        <f t="shared" si="447"/>
        <v>70245.317999999999</v>
      </c>
      <c r="H2486" s="256">
        <f t="shared" si="448"/>
        <v>439957.51800000004</v>
      </c>
      <c r="I2486" s="256">
        <v>186000</v>
      </c>
      <c r="J2486" s="256">
        <f t="shared" si="449"/>
        <v>35340</v>
      </c>
      <c r="K2486" s="256">
        <f t="shared" si="450"/>
        <v>221340</v>
      </c>
      <c r="L2486" s="256">
        <v>258540</v>
      </c>
      <c r="M2486" s="256">
        <f t="shared" si="451"/>
        <v>49122.6</v>
      </c>
      <c r="N2486" s="299">
        <f t="shared" si="452"/>
        <v>307662.59999999998</v>
      </c>
      <c r="O2486" s="303">
        <v>0</v>
      </c>
      <c r="P2486" s="303">
        <v>0</v>
      </c>
      <c r="Q2486" s="305">
        <v>0</v>
      </c>
      <c r="R2486" s="256">
        <f t="shared" si="442"/>
        <v>322986.70600000001</v>
      </c>
      <c r="S2486" s="256">
        <f t="shared" si="443"/>
        <v>221340</v>
      </c>
      <c r="T2486" s="303">
        <f t="shared" si="444"/>
        <v>310585.93520363467</v>
      </c>
      <c r="U2486" s="303">
        <f t="shared" si="445"/>
        <v>110111.42521393727</v>
      </c>
      <c r="V2486" s="256">
        <f t="shared" si="446"/>
        <v>221340</v>
      </c>
    </row>
    <row r="2487" spans="2:22" x14ac:dyDescent="0.2">
      <c r="B2487" s="254">
        <v>29</v>
      </c>
      <c r="C2487" s="260" t="s">
        <v>420</v>
      </c>
      <c r="D2487" s="255" t="s">
        <v>502</v>
      </c>
      <c r="E2487" s="268">
        <v>1</v>
      </c>
      <c r="F2487" s="256">
        <v>372612.8</v>
      </c>
      <c r="G2487" s="256">
        <f t="shared" si="447"/>
        <v>70796.432000000001</v>
      </c>
      <c r="H2487" s="256">
        <f t="shared" si="448"/>
        <v>443409.23199999996</v>
      </c>
      <c r="I2487" s="256">
        <v>206000</v>
      </c>
      <c r="J2487" s="256">
        <f t="shared" si="449"/>
        <v>39140</v>
      </c>
      <c r="K2487" s="256">
        <f t="shared" si="450"/>
        <v>245140</v>
      </c>
      <c r="L2487" s="256">
        <v>280160</v>
      </c>
      <c r="M2487" s="256">
        <f t="shared" si="451"/>
        <v>53230.400000000001</v>
      </c>
      <c r="N2487" s="299">
        <f t="shared" si="452"/>
        <v>333390.40000000002</v>
      </c>
      <c r="O2487" s="303">
        <v>0</v>
      </c>
      <c r="P2487" s="303">
        <v>0</v>
      </c>
      <c r="Q2487" s="305">
        <v>0</v>
      </c>
      <c r="R2487" s="256">
        <f t="shared" si="442"/>
        <v>340646.54399999999</v>
      </c>
      <c r="S2487" s="256">
        <f t="shared" si="443"/>
        <v>245140</v>
      </c>
      <c r="T2487" s="303">
        <f t="shared" si="444"/>
        <v>330920.75080347562</v>
      </c>
      <c r="U2487" s="303">
        <f t="shared" si="445"/>
        <v>99333.583489064724</v>
      </c>
      <c r="V2487" s="256">
        <f t="shared" si="446"/>
        <v>245140</v>
      </c>
    </row>
    <row r="2488" spans="2:22" x14ac:dyDescent="0.2">
      <c r="B2488" s="254">
        <v>30</v>
      </c>
      <c r="C2488" s="260" t="s">
        <v>420</v>
      </c>
      <c r="D2488" s="255" t="s">
        <v>503</v>
      </c>
      <c r="E2488" s="268">
        <v>1</v>
      </c>
      <c r="F2488" s="256">
        <v>1158430</v>
      </c>
      <c r="G2488" s="256">
        <f t="shared" si="447"/>
        <v>220101.7</v>
      </c>
      <c r="H2488" s="256">
        <f t="shared" si="448"/>
        <v>1378531.7</v>
      </c>
      <c r="I2488" s="256">
        <v>650000</v>
      </c>
      <c r="J2488" s="256">
        <f t="shared" si="449"/>
        <v>123500</v>
      </c>
      <c r="K2488" s="256">
        <f t="shared" si="450"/>
        <v>773500</v>
      </c>
      <c r="L2488" s="256">
        <v>864500</v>
      </c>
      <c r="M2488" s="256">
        <f t="shared" si="451"/>
        <v>164255</v>
      </c>
      <c r="N2488" s="299">
        <f t="shared" si="452"/>
        <v>1028755</v>
      </c>
      <c r="O2488" s="303">
        <v>0</v>
      </c>
      <c r="P2488" s="303">
        <v>0</v>
      </c>
      <c r="Q2488" s="305">
        <v>0</v>
      </c>
      <c r="R2488" s="256">
        <f t="shared" si="442"/>
        <v>1060262.2333333334</v>
      </c>
      <c r="S2488" s="256">
        <f t="shared" si="443"/>
        <v>773500</v>
      </c>
      <c r="T2488" s="303">
        <f t="shared" si="444"/>
        <v>1031326.8982029029</v>
      </c>
      <c r="U2488" s="303">
        <f t="shared" si="445"/>
        <v>303743.9197999906</v>
      </c>
      <c r="V2488" s="256">
        <f t="shared" si="446"/>
        <v>773500</v>
      </c>
    </row>
    <row r="2489" spans="2:22" x14ac:dyDescent="0.2">
      <c r="B2489" s="254">
        <v>31</v>
      </c>
      <c r="C2489" s="260" t="s">
        <v>420</v>
      </c>
      <c r="D2489" s="255" t="s">
        <v>504</v>
      </c>
      <c r="E2489" s="268">
        <v>1</v>
      </c>
      <c r="F2489" s="256">
        <v>8379000</v>
      </c>
      <c r="G2489" s="256">
        <f t="shared" si="447"/>
        <v>1592010</v>
      </c>
      <c r="H2489" s="256">
        <f t="shared" si="448"/>
        <v>9971010</v>
      </c>
      <c r="I2489" s="256">
        <v>4500000</v>
      </c>
      <c r="J2489" s="256">
        <f t="shared" si="449"/>
        <v>855000</v>
      </c>
      <c r="K2489" s="256">
        <f t="shared" si="450"/>
        <v>5355000</v>
      </c>
      <c r="L2489" s="256">
        <v>6300000</v>
      </c>
      <c r="M2489" s="256">
        <f t="shared" si="451"/>
        <v>1197000</v>
      </c>
      <c r="N2489" s="299">
        <f t="shared" si="452"/>
        <v>7497000</v>
      </c>
      <c r="O2489" s="303">
        <v>0</v>
      </c>
      <c r="P2489" s="303">
        <v>0</v>
      </c>
      <c r="Q2489" s="305">
        <v>0</v>
      </c>
      <c r="R2489" s="256">
        <f t="shared" si="442"/>
        <v>7607670</v>
      </c>
      <c r="S2489" s="256">
        <f t="shared" si="443"/>
        <v>5355000</v>
      </c>
      <c r="T2489" s="303">
        <f t="shared" si="444"/>
        <v>7369907.6509692138</v>
      </c>
      <c r="U2489" s="303">
        <f t="shared" si="445"/>
        <v>2309994.1486289529</v>
      </c>
      <c r="V2489" s="256">
        <f t="shared" si="446"/>
        <v>5355000</v>
      </c>
    </row>
    <row r="2490" spans="2:22" x14ac:dyDescent="0.2">
      <c r="B2490" s="254">
        <v>32</v>
      </c>
      <c r="C2490" s="260" t="s">
        <v>420</v>
      </c>
      <c r="D2490" s="255" t="s">
        <v>505</v>
      </c>
      <c r="E2490" s="268">
        <v>1</v>
      </c>
      <c r="F2490" s="256">
        <v>322525.40000000002</v>
      </c>
      <c r="G2490" s="256">
        <f t="shared" si="447"/>
        <v>61279.826000000008</v>
      </c>
      <c r="H2490" s="256">
        <f t="shared" si="448"/>
        <v>383805.22600000002</v>
      </c>
      <c r="I2490" s="256">
        <v>158000</v>
      </c>
      <c r="J2490" s="256">
        <f t="shared" si="449"/>
        <v>30020</v>
      </c>
      <c r="K2490" s="256">
        <f t="shared" si="450"/>
        <v>188020</v>
      </c>
      <c r="L2490" s="256">
        <v>216460</v>
      </c>
      <c r="M2490" s="256">
        <f t="shared" si="451"/>
        <v>41127.4</v>
      </c>
      <c r="N2490" s="299">
        <f t="shared" si="452"/>
        <v>257587.4</v>
      </c>
      <c r="O2490" s="303">
        <v>0</v>
      </c>
      <c r="P2490" s="303">
        <v>0</v>
      </c>
      <c r="Q2490" s="305">
        <v>0</v>
      </c>
      <c r="R2490" s="256">
        <f t="shared" si="442"/>
        <v>276470.87533333333</v>
      </c>
      <c r="S2490" s="256">
        <f t="shared" si="443"/>
        <v>188020</v>
      </c>
      <c r="T2490" s="303">
        <f t="shared" si="444"/>
        <v>264898.71358290274</v>
      </c>
      <c r="U2490" s="303">
        <f t="shared" si="445"/>
        <v>99249.196019243493</v>
      </c>
      <c r="V2490" s="256">
        <f t="shared" si="446"/>
        <v>188020</v>
      </c>
    </row>
    <row r="2491" spans="2:22" x14ac:dyDescent="0.2">
      <c r="B2491" s="254">
        <v>33</v>
      </c>
      <c r="C2491" s="260" t="s">
        <v>420</v>
      </c>
      <c r="D2491" s="255" t="s">
        <v>506</v>
      </c>
      <c r="E2491" s="268">
        <v>1</v>
      </c>
      <c r="F2491" s="256">
        <v>360594</v>
      </c>
      <c r="G2491" s="256">
        <f t="shared" si="447"/>
        <v>68512.86</v>
      </c>
      <c r="H2491" s="256">
        <f t="shared" si="448"/>
        <v>429106.86</v>
      </c>
      <c r="I2491" s="256">
        <v>195000</v>
      </c>
      <c r="J2491" s="256">
        <f t="shared" si="449"/>
        <v>37050</v>
      </c>
      <c r="K2491" s="256">
        <f t="shared" si="450"/>
        <v>232050</v>
      </c>
      <c r="L2491" s="256">
        <v>261300</v>
      </c>
      <c r="M2491" s="256">
        <f t="shared" si="451"/>
        <v>49647</v>
      </c>
      <c r="N2491" s="299">
        <f t="shared" si="452"/>
        <v>310947</v>
      </c>
      <c r="O2491" s="303">
        <v>0</v>
      </c>
      <c r="P2491" s="303">
        <v>0</v>
      </c>
      <c r="Q2491" s="305">
        <v>0</v>
      </c>
      <c r="R2491" s="256">
        <f t="shared" si="442"/>
        <v>324034.62</v>
      </c>
      <c r="S2491" s="256">
        <f t="shared" si="443"/>
        <v>232050</v>
      </c>
      <c r="T2491" s="303">
        <f t="shared" si="444"/>
        <v>314010.71453596908</v>
      </c>
      <c r="U2491" s="303">
        <f t="shared" si="445"/>
        <v>99178.202576035808</v>
      </c>
      <c r="V2491" s="256">
        <f t="shared" si="446"/>
        <v>232050</v>
      </c>
    </row>
    <row r="2492" spans="2:22" ht="25.5" x14ac:dyDescent="0.2">
      <c r="B2492" s="254">
        <v>34</v>
      </c>
      <c r="C2492" s="260" t="s">
        <v>420</v>
      </c>
      <c r="D2492" s="255" t="s">
        <v>507</v>
      </c>
      <c r="E2492" s="268">
        <v>1</v>
      </c>
      <c r="F2492" s="256">
        <v>887400</v>
      </c>
      <c r="G2492" s="256">
        <f t="shared" si="447"/>
        <v>168606</v>
      </c>
      <c r="H2492" s="256">
        <f t="shared" si="448"/>
        <v>1056006</v>
      </c>
      <c r="I2492" s="256">
        <v>450000</v>
      </c>
      <c r="J2492" s="256">
        <f t="shared" si="449"/>
        <v>85500</v>
      </c>
      <c r="K2492" s="256">
        <f t="shared" si="450"/>
        <v>535500</v>
      </c>
      <c r="L2492" s="256">
        <v>612000</v>
      </c>
      <c r="M2492" s="256">
        <f t="shared" si="451"/>
        <v>116280</v>
      </c>
      <c r="N2492" s="299">
        <f t="shared" si="452"/>
        <v>728280</v>
      </c>
      <c r="O2492" s="303">
        <v>0</v>
      </c>
      <c r="P2492" s="303">
        <v>0</v>
      </c>
      <c r="Q2492" s="305">
        <v>0</v>
      </c>
      <c r="R2492" s="256">
        <f t="shared" si="442"/>
        <v>773262</v>
      </c>
      <c r="S2492" s="256">
        <f t="shared" si="443"/>
        <v>535500</v>
      </c>
      <c r="T2492" s="303">
        <f t="shared" si="444"/>
        <v>744003.10523742985</v>
      </c>
      <c r="U2492" s="303">
        <f t="shared" si="445"/>
        <v>263152.34988880489</v>
      </c>
      <c r="V2492" s="256">
        <f t="shared" si="446"/>
        <v>535500</v>
      </c>
    </row>
    <row r="2493" spans="2:22" x14ac:dyDescent="0.2">
      <c r="B2493" s="254">
        <v>35</v>
      </c>
      <c r="C2493" s="260" t="s">
        <v>420</v>
      </c>
      <c r="D2493" s="255" t="s">
        <v>508</v>
      </c>
      <c r="E2493" s="268">
        <v>1</v>
      </c>
      <c r="F2493" s="256">
        <v>354643.20000000001</v>
      </c>
      <c r="G2493" s="256">
        <f t="shared" si="447"/>
        <v>67382.207999999999</v>
      </c>
      <c r="H2493" s="256">
        <f t="shared" si="448"/>
        <v>422025.408</v>
      </c>
      <c r="I2493" s="256">
        <v>192000</v>
      </c>
      <c r="J2493" s="256">
        <f t="shared" si="449"/>
        <v>36480</v>
      </c>
      <c r="K2493" s="256">
        <f t="shared" si="450"/>
        <v>228480</v>
      </c>
      <c r="L2493" s="256">
        <v>251520</v>
      </c>
      <c r="M2493" s="256">
        <f t="shared" si="451"/>
        <v>47788.800000000003</v>
      </c>
      <c r="N2493" s="299">
        <f t="shared" si="452"/>
        <v>299308.79999999999</v>
      </c>
      <c r="O2493" s="303">
        <v>0</v>
      </c>
      <c r="P2493" s="303">
        <v>0</v>
      </c>
      <c r="Q2493" s="305">
        <v>0</v>
      </c>
      <c r="R2493" s="256">
        <f t="shared" si="442"/>
        <v>316604.73600000003</v>
      </c>
      <c r="S2493" s="256">
        <f t="shared" si="443"/>
        <v>228480</v>
      </c>
      <c r="T2493" s="303">
        <f t="shared" si="444"/>
        <v>306738.83097538882</v>
      </c>
      <c r="U2493" s="303">
        <f t="shared" si="445"/>
        <v>97925.064672220949</v>
      </c>
      <c r="V2493" s="256">
        <f t="shared" si="446"/>
        <v>228480</v>
      </c>
    </row>
    <row r="2494" spans="2:22" x14ac:dyDescent="0.2">
      <c r="B2494" s="254">
        <v>36</v>
      </c>
      <c r="C2494" s="260" t="s">
        <v>420</v>
      </c>
      <c r="D2494" s="255" t="s">
        <v>509</v>
      </c>
      <c r="E2494" s="268">
        <v>1</v>
      </c>
      <c r="F2494" s="256">
        <v>303576</v>
      </c>
      <c r="G2494" s="256">
        <f t="shared" si="447"/>
        <v>57679.44</v>
      </c>
      <c r="H2494" s="256">
        <f t="shared" si="448"/>
        <v>361255.44</v>
      </c>
      <c r="I2494" s="256">
        <v>156000</v>
      </c>
      <c r="J2494" s="256">
        <f t="shared" si="449"/>
        <v>29640</v>
      </c>
      <c r="K2494" s="256">
        <f t="shared" si="450"/>
        <v>185640</v>
      </c>
      <c r="L2494" s="256">
        <v>216840</v>
      </c>
      <c r="M2494" s="256">
        <f t="shared" si="451"/>
        <v>41199.599999999999</v>
      </c>
      <c r="N2494" s="299">
        <f t="shared" si="452"/>
        <v>258039.6</v>
      </c>
      <c r="O2494" s="303">
        <v>0</v>
      </c>
      <c r="P2494" s="303">
        <v>0</v>
      </c>
      <c r="Q2494" s="305">
        <v>0</v>
      </c>
      <c r="R2494" s="256">
        <f t="shared" si="442"/>
        <v>268311.67999999999</v>
      </c>
      <c r="S2494" s="256">
        <f t="shared" si="443"/>
        <v>185640</v>
      </c>
      <c r="T2494" s="303">
        <f t="shared" si="444"/>
        <v>258656.92196983617</v>
      </c>
      <c r="U2494" s="303">
        <f t="shared" si="445"/>
        <v>88257.194676939573</v>
      </c>
      <c r="V2494" s="256">
        <f t="shared" si="446"/>
        <v>185640</v>
      </c>
    </row>
    <row r="2495" spans="2:22" x14ac:dyDescent="0.2">
      <c r="B2495" s="254">
        <v>37</v>
      </c>
      <c r="C2495" s="260" t="s">
        <v>420</v>
      </c>
      <c r="D2495" s="255" t="s">
        <v>510</v>
      </c>
      <c r="E2495" s="268">
        <v>1</v>
      </c>
      <c r="F2495" s="256">
        <v>259828.8</v>
      </c>
      <c r="G2495" s="256">
        <f t="shared" si="447"/>
        <v>49367.472000000002</v>
      </c>
      <c r="H2495" s="256">
        <f t="shared" si="448"/>
        <v>309196.272</v>
      </c>
      <c r="I2495" s="256">
        <v>148000</v>
      </c>
      <c r="J2495" s="256">
        <f t="shared" si="449"/>
        <v>28120</v>
      </c>
      <c r="K2495" s="256">
        <f t="shared" si="450"/>
        <v>176120</v>
      </c>
      <c r="L2495" s="256">
        <v>196840</v>
      </c>
      <c r="M2495" s="256">
        <f t="shared" si="451"/>
        <v>37399.599999999999</v>
      </c>
      <c r="N2495" s="299">
        <f t="shared" si="452"/>
        <v>234239.6</v>
      </c>
      <c r="O2495" s="303">
        <v>0</v>
      </c>
      <c r="P2495" s="303">
        <v>0</v>
      </c>
      <c r="Q2495" s="305">
        <v>0</v>
      </c>
      <c r="R2495" s="256">
        <f t="shared" si="442"/>
        <v>239851.95733333332</v>
      </c>
      <c r="S2495" s="256">
        <f t="shared" si="443"/>
        <v>176120</v>
      </c>
      <c r="T2495" s="303">
        <f t="shared" si="444"/>
        <v>233651.05581135716</v>
      </c>
      <c r="U2495" s="303">
        <f t="shared" si="445"/>
        <v>66715.421444237712</v>
      </c>
      <c r="V2495" s="256">
        <f t="shared" si="446"/>
        <v>176120</v>
      </c>
    </row>
    <row r="2496" spans="2:22" x14ac:dyDescent="0.2">
      <c r="B2496" s="254">
        <v>38</v>
      </c>
      <c r="C2496" s="260" t="s">
        <v>420</v>
      </c>
      <c r="D2496" s="255" t="s">
        <v>511</v>
      </c>
      <c r="E2496" s="268">
        <v>1</v>
      </c>
      <c r="F2496" s="256">
        <v>279444</v>
      </c>
      <c r="G2496" s="256">
        <f t="shared" si="447"/>
        <v>53094.36</v>
      </c>
      <c r="H2496" s="256">
        <f t="shared" si="448"/>
        <v>332538.36</v>
      </c>
      <c r="I2496" s="256">
        <v>145000</v>
      </c>
      <c r="J2496" s="256">
        <f t="shared" si="449"/>
        <v>27550</v>
      </c>
      <c r="K2496" s="256">
        <f t="shared" si="450"/>
        <v>172550</v>
      </c>
      <c r="L2496" s="256">
        <v>191400</v>
      </c>
      <c r="M2496" s="256">
        <f t="shared" si="451"/>
        <v>36366</v>
      </c>
      <c r="N2496" s="299">
        <f t="shared" si="452"/>
        <v>227766</v>
      </c>
      <c r="O2496" s="303">
        <v>0</v>
      </c>
      <c r="P2496" s="303">
        <v>0</v>
      </c>
      <c r="Q2496" s="305">
        <v>0</v>
      </c>
      <c r="R2496" s="256">
        <f t="shared" si="442"/>
        <v>244284.78666666665</v>
      </c>
      <c r="S2496" s="256">
        <f t="shared" si="443"/>
        <v>172550</v>
      </c>
      <c r="T2496" s="303">
        <f t="shared" si="444"/>
        <v>235549.32806401615</v>
      </c>
      <c r="U2496" s="303">
        <f t="shared" si="445"/>
        <v>81263.285489675705</v>
      </c>
      <c r="V2496" s="256">
        <f t="shared" si="446"/>
        <v>172550</v>
      </c>
    </row>
    <row r="2497" spans="2:22" x14ac:dyDescent="0.2">
      <c r="B2497" s="254">
        <v>39</v>
      </c>
      <c r="C2497" s="260" t="s">
        <v>420</v>
      </c>
      <c r="D2497" s="255" t="s">
        <v>512</v>
      </c>
      <c r="E2497" s="268">
        <v>1</v>
      </c>
      <c r="F2497" s="256">
        <v>401940</v>
      </c>
      <c r="G2497" s="256">
        <f t="shared" si="447"/>
        <v>76368.600000000006</v>
      </c>
      <c r="H2497" s="256">
        <f t="shared" si="448"/>
        <v>478308.6</v>
      </c>
      <c r="I2497" s="256">
        <v>198000</v>
      </c>
      <c r="J2497" s="256">
        <f t="shared" si="449"/>
        <v>37620</v>
      </c>
      <c r="K2497" s="256">
        <f t="shared" si="450"/>
        <v>235620</v>
      </c>
      <c r="L2497" s="256">
        <v>277200</v>
      </c>
      <c r="M2497" s="256">
        <f t="shared" si="451"/>
        <v>52668</v>
      </c>
      <c r="N2497" s="299">
        <f t="shared" si="452"/>
        <v>329868</v>
      </c>
      <c r="O2497" s="303">
        <v>0</v>
      </c>
      <c r="P2497" s="303">
        <v>0</v>
      </c>
      <c r="Q2497" s="305">
        <v>0</v>
      </c>
      <c r="R2497" s="256">
        <f t="shared" si="442"/>
        <v>347932.2</v>
      </c>
      <c r="S2497" s="256">
        <f t="shared" si="443"/>
        <v>235620</v>
      </c>
      <c r="T2497" s="303">
        <f t="shared" si="444"/>
        <v>333749.15605694841</v>
      </c>
      <c r="U2497" s="303">
        <f t="shared" si="445"/>
        <v>122348.58247531927</v>
      </c>
      <c r="V2497" s="256">
        <f t="shared" si="446"/>
        <v>235620</v>
      </c>
    </row>
    <row r="2498" spans="2:22" x14ac:dyDescent="0.2">
      <c r="B2498" s="254">
        <v>40</v>
      </c>
      <c r="C2498" s="260" t="s">
        <v>420</v>
      </c>
      <c r="D2498" s="255" t="s">
        <v>513</v>
      </c>
      <c r="E2498" s="268">
        <v>1</v>
      </c>
      <c r="F2498" s="256">
        <v>222976</v>
      </c>
      <c r="G2498" s="256">
        <f t="shared" si="447"/>
        <v>42365.440000000002</v>
      </c>
      <c r="H2498" s="256">
        <f t="shared" si="448"/>
        <v>265341.44</v>
      </c>
      <c r="I2498" s="256">
        <v>128000</v>
      </c>
      <c r="J2498" s="256">
        <f t="shared" si="449"/>
        <v>24320</v>
      </c>
      <c r="K2498" s="256">
        <f t="shared" si="450"/>
        <v>152320</v>
      </c>
      <c r="L2498" s="256">
        <v>171520</v>
      </c>
      <c r="M2498" s="256">
        <f t="shared" si="451"/>
        <v>32588.799999999999</v>
      </c>
      <c r="N2498" s="299">
        <f t="shared" si="452"/>
        <v>204108.79999999999</v>
      </c>
      <c r="O2498" s="303">
        <v>0</v>
      </c>
      <c r="P2498" s="303">
        <v>0</v>
      </c>
      <c r="Q2498" s="305">
        <v>0</v>
      </c>
      <c r="R2498" s="256">
        <f t="shared" si="442"/>
        <v>207256.74666666667</v>
      </c>
      <c r="S2498" s="256">
        <f t="shared" si="443"/>
        <v>152320</v>
      </c>
      <c r="T2498" s="303">
        <f t="shared" si="444"/>
        <v>202057.31642686922</v>
      </c>
      <c r="U2498" s="303">
        <f t="shared" si="445"/>
        <v>56576.440777770105</v>
      </c>
      <c r="V2498" s="256">
        <f t="shared" si="446"/>
        <v>152320</v>
      </c>
    </row>
    <row r="2499" spans="2:22" x14ac:dyDescent="0.2">
      <c r="B2499" s="254">
        <v>41</v>
      </c>
      <c r="C2499" s="260" t="s">
        <v>420</v>
      </c>
      <c r="D2499" s="255" t="s">
        <v>514</v>
      </c>
      <c r="E2499" s="268">
        <v>1</v>
      </c>
      <c r="F2499" s="256">
        <v>333405.40000000002</v>
      </c>
      <c r="G2499" s="256">
        <f t="shared" si="447"/>
        <v>63347.026000000005</v>
      </c>
      <c r="H2499" s="256">
        <f t="shared" si="448"/>
        <v>396752.42600000004</v>
      </c>
      <c r="I2499" s="256">
        <v>179000</v>
      </c>
      <c r="J2499" s="256">
        <f t="shared" si="449"/>
        <v>34010</v>
      </c>
      <c r="K2499" s="256">
        <f t="shared" si="450"/>
        <v>213010</v>
      </c>
      <c r="L2499" s="256">
        <v>248810</v>
      </c>
      <c r="M2499" s="256">
        <f t="shared" si="451"/>
        <v>47273.9</v>
      </c>
      <c r="N2499" s="299">
        <f t="shared" si="452"/>
        <v>296083.90000000002</v>
      </c>
      <c r="O2499" s="303">
        <v>0</v>
      </c>
      <c r="P2499" s="303">
        <v>0</v>
      </c>
      <c r="Q2499" s="305">
        <v>0</v>
      </c>
      <c r="R2499" s="256">
        <f t="shared" si="442"/>
        <v>301948.77533333335</v>
      </c>
      <c r="S2499" s="256">
        <f t="shared" si="443"/>
        <v>213010</v>
      </c>
      <c r="T2499" s="303">
        <f t="shared" si="444"/>
        <v>292490.29375572281</v>
      </c>
      <c r="U2499" s="303">
        <f t="shared" si="445"/>
        <v>92011.506617911946</v>
      </c>
      <c r="V2499" s="256">
        <f t="shared" si="446"/>
        <v>213010</v>
      </c>
    </row>
    <row r="2500" spans="2:22" x14ac:dyDescent="0.2">
      <c r="B2500" s="254">
        <v>42</v>
      </c>
      <c r="C2500" s="260" t="s">
        <v>420</v>
      </c>
      <c r="D2500" s="255" t="s">
        <v>462</v>
      </c>
      <c r="E2500" s="268">
        <v>1</v>
      </c>
      <c r="F2500" s="256">
        <v>435372</v>
      </c>
      <c r="G2500" s="256">
        <f t="shared" si="447"/>
        <v>82720.680000000008</v>
      </c>
      <c r="H2500" s="256">
        <f t="shared" si="448"/>
        <v>518092.68</v>
      </c>
      <c r="I2500" s="256">
        <v>219000</v>
      </c>
      <c r="J2500" s="256">
        <f t="shared" si="449"/>
        <v>41610</v>
      </c>
      <c r="K2500" s="256">
        <f t="shared" si="450"/>
        <v>260610</v>
      </c>
      <c r="L2500" s="256">
        <v>306600</v>
      </c>
      <c r="M2500" s="256">
        <f t="shared" si="451"/>
        <v>58254</v>
      </c>
      <c r="N2500" s="299">
        <f t="shared" si="452"/>
        <v>364854</v>
      </c>
      <c r="O2500" s="303">
        <v>0</v>
      </c>
      <c r="P2500" s="303">
        <v>0</v>
      </c>
      <c r="Q2500" s="305">
        <v>0</v>
      </c>
      <c r="R2500" s="256">
        <f t="shared" si="442"/>
        <v>381185.56</v>
      </c>
      <c r="S2500" s="256">
        <f t="shared" si="443"/>
        <v>260610</v>
      </c>
      <c r="T2500" s="303">
        <f t="shared" si="444"/>
        <v>366583.19170917518</v>
      </c>
      <c r="U2500" s="303">
        <f t="shared" si="445"/>
        <v>129515.91606447763</v>
      </c>
      <c r="V2500" s="256">
        <f t="shared" si="446"/>
        <v>260610</v>
      </c>
    </row>
    <row r="2501" spans="2:22" x14ac:dyDescent="0.2">
      <c r="B2501" s="254">
        <v>43</v>
      </c>
      <c r="C2501" s="260" t="s">
        <v>420</v>
      </c>
      <c r="D2501" s="255" t="s">
        <v>463</v>
      </c>
      <c r="E2501" s="268">
        <v>1</v>
      </c>
      <c r="F2501" s="256">
        <v>375917.6</v>
      </c>
      <c r="G2501" s="256">
        <f t="shared" si="447"/>
        <v>71424.343999999997</v>
      </c>
      <c r="H2501" s="256">
        <f t="shared" si="448"/>
        <v>447341.94399999996</v>
      </c>
      <c r="I2501" s="256">
        <v>211000</v>
      </c>
      <c r="J2501" s="256">
        <f t="shared" si="449"/>
        <v>40090</v>
      </c>
      <c r="K2501" s="256">
        <f t="shared" si="450"/>
        <v>251090</v>
      </c>
      <c r="L2501" s="256">
        <v>276410</v>
      </c>
      <c r="M2501" s="256">
        <f t="shared" si="451"/>
        <v>52517.9</v>
      </c>
      <c r="N2501" s="299">
        <f t="shared" si="452"/>
        <v>328927.90000000002</v>
      </c>
      <c r="O2501" s="303">
        <v>0</v>
      </c>
      <c r="P2501" s="303">
        <v>0</v>
      </c>
      <c r="Q2501" s="305">
        <v>0</v>
      </c>
      <c r="R2501" s="256">
        <f t="shared" si="442"/>
        <v>342453.28133333329</v>
      </c>
      <c r="S2501" s="256">
        <f t="shared" si="443"/>
        <v>251090</v>
      </c>
      <c r="T2501" s="303">
        <f t="shared" si="444"/>
        <v>333060.59220143652</v>
      </c>
      <c r="U2501" s="303">
        <f t="shared" si="445"/>
        <v>98822.610449754109</v>
      </c>
      <c r="V2501" s="256">
        <f t="shared" si="446"/>
        <v>251090</v>
      </c>
    </row>
    <row r="2502" spans="2:22" x14ac:dyDescent="0.2">
      <c r="B2502" s="254">
        <v>44</v>
      </c>
      <c r="C2502" s="260" t="s">
        <v>420</v>
      </c>
      <c r="D2502" s="255" t="s">
        <v>464</v>
      </c>
      <c r="E2502" s="268">
        <v>1</v>
      </c>
      <c r="F2502" s="256">
        <v>234896.1</v>
      </c>
      <c r="G2502" s="256">
        <f t="shared" si="447"/>
        <v>44630.258999999998</v>
      </c>
      <c r="H2502" s="256">
        <f t="shared" si="448"/>
        <v>279526.359</v>
      </c>
      <c r="I2502" s="256">
        <v>129000</v>
      </c>
      <c r="J2502" s="256">
        <f t="shared" si="449"/>
        <v>24510</v>
      </c>
      <c r="K2502" s="256">
        <f t="shared" si="450"/>
        <v>153510</v>
      </c>
      <c r="L2502" s="256">
        <v>179310</v>
      </c>
      <c r="M2502" s="256">
        <f t="shared" si="451"/>
        <v>34068.9</v>
      </c>
      <c r="N2502" s="299">
        <f t="shared" si="452"/>
        <v>213378.9</v>
      </c>
      <c r="O2502" s="303">
        <v>0</v>
      </c>
      <c r="P2502" s="303">
        <v>0</v>
      </c>
      <c r="Q2502" s="305">
        <v>0</v>
      </c>
      <c r="R2502" s="256">
        <f t="shared" ref="R2502:R2565" si="453">AVERAGE(H2502,K2502,N2502)</f>
        <v>215471.753</v>
      </c>
      <c r="S2502" s="256">
        <f t="shared" ref="S2502:S2565" si="454">MIN(H2502,K2502,N2502)</f>
        <v>153510</v>
      </c>
      <c r="T2502" s="303">
        <f t="shared" ref="T2502:T2565" si="455">GEOMEAN(H2502,K2502,N2502)</f>
        <v>209204.15401276364</v>
      </c>
      <c r="U2502" s="303">
        <f t="shared" ref="U2502:U2565" si="456">STDEV(H2502,K2502,N2502)</f>
        <v>63034.242354167509</v>
      </c>
      <c r="V2502" s="256">
        <f t="shared" ref="V2502:V2565" si="457">S2502</f>
        <v>153510</v>
      </c>
    </row>
    <row r="2503" spans="2:22" x14ac:dyDescent="0.2">
      <c r="B2503" s="254">
        <v>45</v>
      </c>
      <c r="C2503" s="260" t="s">
        <v>420</v>
      </c>
      <c r="D2503" s="255" t="s">
        <v>465</v>
      </c>
      <c r="E2503" s="268">
        <v>1</v>
      </c>
      <c r="F2503" s="256">
        <v>222961.2</v>
      </c>
      <c r="G2503" s="256">
        <f t="shared" si="447"/>
        <v>42362.628000000004</v>
      </c>
      <c r="H2503" s="256">
        <f t="shared" si="448"/>
        <v>265323.82800000004</v>
      </c>
      <c r="I2503" s="256">
        <v>127000</v>
      </c>
      <c r="J2503" s="256">
        <f t="shared" si="449"/>
        <v>24130</v>
      </c>
      <c r="K2503" s="256">
        <f t="shared" si="450"/>
        <v>151130</v>
      </c>
      <c r="L2503" s="256">
        <v>168910</v>
      </c>
      <c r="M2503" s="256">
        <f t="shared" si="451"/>
        <v>32092.9</v>
      </c>
      <c r="N2503" s="299">
        <f t="shared" si="452"/>
        <v>201002.9</v>
      </c>
      <c r="O2503" s="303">
        <v>0</v>
      </c>
      <c r="P2503" s="303">
        <v>0</v>
      </c>
      <c r="Q2503" s="305">
        <v>0</v>
      </c>
      <c r="R2503" s="256">
        <f t="shared" si="453"/>
        <v>205818.90933333334</v>
      </c>
      <c r="S2503" s="256">
        <f t="shared" si="454"/>
        <v>151130</v>
      </c>
      <c r="T2503" s="303">
        <f t="shared" si="455"/>
        <v>200497.86545974569</v>
      </c>
      <c r="U2503" s="303">
        <f t="shared" si="456"/>
        <v>57249.044077150094</v>
      </c>
      <c r="V2503" s="256">
        <f t="shared" si="457"/>
        <v>151130</v>
      </c>
    </row>
    <row r="2504" spans="2:22" x14ac:dyDescent="0.2">
      <c r="B2504" s="254">
        <v>46</v>
      </c>
      <c r="C2504" s="260" t="s">
        <v>420</v>
      </c>
      <c r="D2504" s="264" t="s">
        <v>466</v>
      </c>
      <c r="E2504" s="268">
        <v>1</v>
      </c>
      <c r="F2504" s="256">
        <v>337629.6</v>
      </c>
      <c r="G2504" s="256">
        <f t="shared" si="447"/>
        <v>64149.623999999996</v>
      </c>
      <c r="H2504" s="256">
        <f t="shared" si="448"/>
        <v>401779.22399999999</v>
      </c>
      <c r="I2504" s="256">
        <v>174000</v>
      </c>
      <c r="J2504" s="256">
        <f t="shared" si="449"/>
        <v>33060</v>
      </c>
      <c r="K2504" s="256">
        <f t="shared" si="450"/>
        <v>207060</v>
      </c>
      <c r="L2504" s="256">
        <v>229680</v>
      </c>
      <c r="M2504" s="256">
        <f t="shared" si="451"/>
        <v>43639.199999999997</v>
      </c>
      <c r="N2504" s="299">
        <f t="shared" si="452"/>
        <v>273319.2</v>
      </c>
      <c r="O2504" s="303">
        <v>0</v>
      </c>
      <c r="P2504" s="303">
        <v>0</v>
      </c>
      <c r="Q2504" s="305">
        <v>0</v>
      </c>
      <c r="R2504" s="256">
        <f t="shared" si="453"/>
        <v>294052.80799999996</v>
      </c>
      <c r="S2504" s="256">
        <f t="shared" si="454"/>
        <v>207060</v>
      </c>
      <c r="T2504" s="303">
        <f t="shared" si="455"/>
        <v>283303.06650222826</v>
      </c>
      <c r="U2504" s="303">
        <f t="shared" si="456"/>
        <v>99001.545060235439</v>
      </c>
      <c r="V2504" s="256">
        <f t="shared" si="457"/>
        <v>207060</v>
      </c>
    </row>
    <row r="2505" spans="2:22" x14ac:dyDescent="0.2">
      <c r="B2505" s="254">
        <v>47</v>
      </c>
      <c r="C2505" s="260" t="s">
        <v>420</v>
      </c>
      <c r="D2505" s="255" t="s">
        <v>467</v>
      </c>
      <c r="E2505" s="268">
        <v>1</v>
      </c>
      <c r="F2505" s="256">
        <v>369420</v>
      </c>
      <c r="G2505" s="256">
        <f t="shared" si="447"/>
        <v>70189.8</v>
      </c>
      <c r="H2505" s="256">
        <f t="shared" si="448"/>
        <v>439609.8</v>
      </c>
      <c r="I2505" s="256">
        <v>188000</v>
      </c>
      <c r="J2505" s="256">
        <f t="shared" si="449"/>
        <v>35720</v>
      </c>
      <c r="K2505" s="256">
        <f t="shared" si="450"/>
        <v>223720</v>
      </c>
      <c r="L2505" s="256">
        <v>246280</v>
      </c>
      <c r="M2505" s="256">
        <f t="shared" si="451"/>
        <v>46793.2</v>
      </c>
      <c r="N2505" s="299">
        <f t="shared" si="452"/>
        <v>293073.2</v>
      </c>
      <c r="O2505" s="303">
        <v>0</v>
      </c>
      <c r="P2505" s="303">
        <v>0</v>
      </c>
      <c r="Q2505" s="305">
        <v>0</v>
      </c>
      <c r="R2505" s="256">
        <f t="shared" si="453"/>
        <v>318801</v>
      </c>
      <c r="S2505" s="256">
        <f t="shared" si="454"/>
        <v>223720</v>
      </c>
      <c r="T2505" s="303">
        <f t="shared" si="455"/>
        <v>306607.49064441107</v>
      </c>
      <c r="U2505" s="303">
        <f t="shared" si="456"/>
        <v>110220.42100101044</v>
      </c>
      <c r="V2505" s="256">
        <f t="shared" si="457"/>
        <v>223720</v>
      </c>
    </row>
    <row r="2506" spans="2:22" x14ac:dyDescent="0.2">
      <c r="B2506" s="254">
        <v>48</v>
      </c>
      <c r="C2506" s="260" t="s">
        <v>420</v>
      </c>
      <c r="D2506" s="255" t="s">
        <v>468</v>
      </c>
      <c r="E2506" s="268">
        <v>1</v>
      </c>
      <c r="F2506" s="256">
        <v>307230</v>
      </c>
      <c r="G2506" s="256">
        <f t="shared" si="447"/>
        <v>58373.7</v>
      </c>
      <c r="H2506" s="256">
        <f t="shared" si="448"/>
        <v>365603.7</v>
      </c>
      <c r="I2506" s="256">
        <v>175000</v>
      </c>
      <c r="J2506" s="256">
        <f t="shared" si="449"/>
        <v>33250</v>
      </c>
      <c r="K2506" s="256">
        <f t="shared" si="450"/>
        <v>208250</v>
      </c>
      <c r="L2506" s="256">
        <v>232750</v>
      </c>
      <c r="M2506" s="256">
        <f t="shared" si="451"/>
        <v>44222.5</v>
      </c>
      <c r="N2506" s="299">
        <f t="shared" si="452"/>
        <v>276972.5</v>
      </c>
      <c r="O2506" s="303">
        <v>0</v>
      </c>
      <c r="P2506" s="303">
        <v>0</v>
      </c>
      <c r="Q2506" s="305">
        <v>0</v>
      </c>
      <c r="R2506" s="256">
        <f t="shared" si="453"/>
        <v>283608.73333333334</v>
      </c>
      <c r="S2506" s="256">
        <f t="shared" si="454"/>
        <v>208250</v>
      </c>
      <c r="T2506" s="303">
        <f t="shared" si="455"/>
        <v>276276.58626342908</v>
      </c>
      <c r="U2506" s="303">
        <f t="shared" si="456"/>
        <v>78886.478059064975</v>
      </c>
      <c r="V2506" s="256">
        <f t="shared" si="457"/>
        <v>208250</v>
      </c>
    </row>
    <row r="2507" spans="2:22" x14ac:dyDescent="0.2">
      <c r="B2507" s="254">
        <v>49</v>
      </c>
      <c r="C2507" s="260" t="s">
        <v>420</v>
      </c>
      <c r="D2507" s="255" t="s">
        <v>469</v>
      </c>
      <c r="E2507" s="268">
        <v>1</v>
      </c>
      <c r="F2507" s="256">
        <v>367080</v>
      </c>
      <c r="G2507" s="256">
        <f t="shared" si="447"/>
        <v>69745.2</v>
      </c>
      <c r="H2507" s="256">
        <f t="shared" si="448"/>
        <v>436825.2</v>
      </c>
      <c r="I2507" s="256">
        <v>190000</v>
      </c>
      <c r="J2507" s="256">
        <f t="shared" si="449"/>
        <v>36100</v>
      </c>
      <c r="K2507" s="256">
        <f t="shared" si="450"/>
        <v>226100</v>
      </c>
      <c r="L2507" s="256">
        <v>266000</v>
      </c>
      <c r="M2507" s="256">
        <f t="shared" si="451"/>
        <v>50540</v>
      </c>
      <c r="N2507" s="299">
        <f t="shared" si="452"/>
        <v>316540</v>
      </c>
      <c r="O2507" s="303">
        <v>0</v>
      </c>
      <c r="P2507" s="303">
        <v>0</v>
      </c>
      <c r="Q2507" s="305">
        <v>0</v>
      </c>
      <c r="R2507" s="256">
        <f t="shared" si="453"/>
        <v>326488.39999999997</v>
      </c>
      <c r="S2507" s="256">
        <f t="shared" si="454"/>
        <v>226100</v>
      </c>
      <c r="T2507" s="303">
        <f t="shared" si="455"/>
        <v>315025.43137411296</v>
      </c>
      <c r="U2507" s="303">
        <f t="shared" si="456"/>
        <v>105714.26335022168</v>
      </c>
      <c r="V2507" s="256">
        <f t="shared" si="457"/>
        <v>226100</v>
      </c>
    </row>
    <row r="2508" spans="2:22" x14ac:dyDescent="0.2">
      <c r="B2508" s="254">
        <v>50</v>
      </c>
      <c r="C2508" s="260" t="s">
        <v>420</v>
      </c>
      <c r="D2508" s="255" t="s">
        <v>470</v>
      </c>
      <c r="E2508" s="268">
        <v>1</v>
      </c>
      <c r="F2508" s="256">
        <v>396316.8</v>
      </c>
      <c r="G2508" s="256">
        <f t="shared" si="447"/>
        <v>75300.191999999995</v>
      </c>
      <c r="H2508" s="256">
        <f t="shared" si="448"/>
        <v>471616.99199999997</v>
      </c>
      <c r="I2508" s="256">
        <v>216000</v>
      </c>
      <c r="J2508" s="256">
        <f t="shared" si="449"/>
        <v>41040</v>
      </c>
      <c r="K2508" s="256">
        <f t="shared" si="450"/>
        <v>257040</v>
      </c>
      <c r="L2508" s="256">
        <v>300240</v>
      </c>
      <c r="M2508" s="256">
        <f t="shared" si="451"/>
        <v>57045.599999999999</v>
      </c>
      <c r="N2508" s="299">
        <f t="shared" si="452"/>
        <v>357285.6</v>
      </c>
      <c r="O2508" s="303">
        <v>0</v>
      </c>
      <c r="P2508" s="303">
        <v>0</v>
      </c>
      <c r="Q2508" s="305">
        <v>0</v>
      </c>
      <c r="R2508" s="256">
        <f t="shared" si="453"/>
        <v>361980.864</v>
      </c>
      <c r="S2508" s="256">
        <f t="shared" si="454"/>
        <v>257040</v>
      </c>
      <c r="T2508" s="303">
        <f t="shared" si="455"/>
        <v>351184.40589829074</v>
      </c>
      <c r="U2508" s="303">
        <f t="shared" si="456"/>
        <v>107365.52287379904</v>
      </c>
      <c r="V2508" s="256">
        <f t="shared" si="457"/>
        <v>257040</v>
      </c>
    </row>
    <row r="2509" spans="2:22" x14ac:dyDescent="0.2">
      <c r="B2509" s="281" t="s">
        <v>515</v>
      </c>
      <c r="I2509" s="248"/>
      <c r="J2509" s="248"/>
      <c r="K2509" s="248"/>
      <c r="L2509" s="248"/>
      <c r="M2509" s="248"/>
      <c r="N2509" s="248"/>
      <c r="O2509" s="303">
        <v>0</v>
      </c>
      <c r="P2509" s="303">
        <v>0</v>
      </c>
      <c r="Q2509" s="305">
        <v>0</v>
      </c>
      <c r="R2509" s="256" t="e">
        <f t="shared" si="453"/>
        <v>#DIV/0!</v>
      </c>
      <c r="S2509" s="256">
        <f t="shared" si="454"/>
        <v>0</v>
      </c>
      <c r="T2509" s="303" t="e">
        <f t="shared" si="455"/>
        <v>#NUM!</v>
      </c>
      <c r="U2509" s="303" t="e">
        <f t="shared" si="456"/>
        <v>#DIV/0!</v>
      </c>
      <c r="V2509" s="256">
        <f t="shared" si="457"/>
        <v>0</v>
      </c>
    </row>
    <row r="2510" spans="2:22" ht="54" customHeight="1" x14ac:dyDescent="0.2">
      <c r="B2510" s="252" t="s">
        <v>147</v>
      </c>
      <c r="C2510" s="252" t="s">
        <v>73</v>
      </c>
      <c r="D2510" s="252" t="s">
        <v>419</v>
      </c>
      <c r="E2510" s="252" t="s">
        <v>148</v>
      </c>
      <c r="F2510" s="253" t="s">
        <v>5</v>
      </c>
      <c r="G2510" s="253" t="s">
        <v>6</v>
      </c>
      <c r="H2510" s="253" t="s">
        <v>7</v>
      </c>
      <c r="I2510" s="253" t="s">
        <v>5</v>
      </c>
      <c r="J2510" s="253" t="s">
        <v>6</v>
      </c>
      <c r="K2510" s="253" t="s">
        <v>7</v>
      </c>
      <c r="L2510" s="253" t="s">
        <v>5</v>
      </c>
      <c r="M2510" s="253" t="s">
        <v>6</v>
      </c>
      <c r="N2510" s="300" t="s">
        <v>7</v>
      </c>
      <c r="O2510" s="303">
        <v>0</v>
      </c>
      <c r="P2510" s="303">
        <v>0</v>
      </c>
      <c r="Q2510" s="305">
        <v>0</v>
      </c>
      <c r="R2510" s="253" t="s">
        <v>1889</v>
      </c>
      <c r="S2510" s="253" t="s">
        <v>1890</v>
      </c>
      <c r="T2510" s="253" t="s">
        <v>1891</v>
      </c>
      <c r="U2510" s="253" t="s">
        <v>1892</v>
      </c>
      <c r="V2510" s="256" t="str">
        <f t="shared" si="457"/>
        <v>MENOR PRECIO</v>
      </c>
    </row>
    <row r="2511" spans="2:22" x14ac:dyDescent="0.2">
      <c r="B2511" s="254">
        <v>1</v>
      </c>
      <c r="C2511" s="260" t="s">
        <v>420</v>
      </c>
      <c r="D2511" s="255" t="s">
        <v>516</v>
      </c>
      <c r="E2511" s="268">
        <v>1</v>
      </c>
      <c r="F2511" s="256">
        <v>348808.8</v>
      </c>
      <c r="G2511" s="256">
        <f t="shared" ref="G2511:G2560" si="458">+F2511*19%</f>
        <v>66273.671999999991</v>
      </c>
      <c r="H2511" s="256">
        <f t="shared" ref="H2511:H2560" si="459">+G2511+F2511</f>
        <v>415082.47199999995</v>
      </c>
      <c r="I2511" s="256">
        <v>178000</v>
      </c>
      <c r="J2511" s="256">
        <f t="shared" ref="J2511:J2560" si="460">+I2511*19%</f>
        <v>33820</v>
      </c>
      <c r="K2511" s="256">
        <f t="shared" ref="K2511:K2560" si="461">+J2511+I2511</f>
        <v>211820</v>
      </c>
      <c r="L2511" s="256">
        <v>245640</v>
      </c>
      <c r="M2511" s="256">
        <f t="shared" ref="M2511:M2560" si="462">+L2511*19%</f>
        <v>46671.6</v>
      </c>
      <c r="N2511" s="299">
        <f t="shared" ref="N2511:N2560" si="463">+M2511+L2511</f>
        <v>292311.59999999998</v>
      </c>
      <c r="O2511" s="303">
        <v>0</v>
      </c>
      <c r="P2511" s="303">
        <v>0</v>
      </c>
      <c r="Q2511" s="305">
        <v>0</v>
      </c>
      <c r="R2511" s="256">
        <f t="shared" si="453"/>
        <v>306404.69066666666</v>
      </c>
      <c r="S2511" s="256">
        <f t="shared" si="454"/>
        <v>211820</v>
      </c>
      <c r="T2511" s="303">
        <f t="shared" si="455"/>
        <v>295109.01016530365</v>
      </c>
      <c r="U2511" s="303">
        <f t="shared" si="456"/>
        <v>102361.46508472742</v>
      </c>
      <c r="V2511" s="256">
        <f t="shared" si="457"/>
        <v>211820</v>
      </c>
    </row>
    <row r="2512" spans="2:22" x14ac:dyDescent="0.2">
      <c r="B2512" s="254">
        <v>2</v>
      </c>
      <c r="C2512" s="260" t="s">
        <v>420</v>
      </c>
      <c r="D2512" s="255" t="s">
        <v>476</v>
      </c>
      <c r="E2512" s="268">
        <v>1</v>
      </c>
      <c r="F2512" s="256">
        <v>165674.1</v>
      </c>
      <c r="G2512" s="256">
        <f t="shared" si="458"/>
        <v>31478.079000000002</v>
      </c>
      <c r="H2512" s="256">
        <f t="shared" si="459"/>
        <v>197152.179</v>
      </c>
      <c r="I2512" s="256">
        <v>87000</v>
      </c>
      <c r="J2512" s="256">
        <f t="shared" si="460"/>
        <v>16530</v>
      </c>
      <c r="K2512" s="256">
        <f t="shared" si="461"/>
        <v>103530</v>
      </c>
      <c r="L2512" s="256">
        <v>120930</v>
      </c>
      <c r="M2512" s="256">
        <f t="shared" si="462"/>
        <v>22976.7</v>
      </c>
      <c r="N2512" s="299">
        <f t="shared" si="463"/>
        <v>143906.70000000001</v>
      </c>
      <c r="O2512" s="303">
        <v>0</v>
      </c>
      <c r="P2512" s="303">
        <v>0</v>
      </c>
      <c r="Q2512" s="305">
        <v>0</v>
      </c>
      <c r="R2512" s="256">
        <f t="shared" si="453"/>
        <v>148196.29300000001</v>
      </c>
      <c r="S2512" s="256">
        <f t="shared" si="454"/>
        <v>103530</v>
      </c>
      <c r="T2512" s="303">
        <f t="shared" si="455"/>
        <v>143213.1629703902</v>
      </c>
      <c r="U2512" s="303">
        <f t="shared" si="456"/>
        <v>46958.263982564822</v>
      </c>
      <c r="V2512" s="256">
        <f t="shared" si="457"/>
        <v>103530</v>
      </c>
    </row>
    <row r="2513" spans="2:22" x14ac:dyDescent="0.2">
      <c r="B2513" s="254">
        <v>3</v>
      </c>
      <c r="C2513" s="260" t="s">
        <v>420</v>
      </c>
      <c r="D2513" s="255" t="s">
        <v>477</v>
      </c>
      <c r="E2513" s="268">
        <v>1</v>
      </c>
      <c r="F2513" s="256">
        <v>163137</v>
      </c>
      <c r="G2513" s="256">
        <f t="shared" si="458"/>
        <v>30996.03</v>
      </c>
      <c r="H2513" s="256">
        <f t="shared" si="459"/>
        <v>194133.03</v>
      </c>
      <c r="I2513" s="256">
        <v>89000</v>
      </c>
      <c r="J2513" s="256">
        <f t="shared" si="460"/>
        <v>16910</v>
      </c>
      <c r="K2513" s="256">
        <f t="shared" si="461"/>
        <v>105910</v>
      </c>
      <c r="L2513" s="256">
        <v>115700</v>
      </c>
      <c r="M2513" s="256">
        <f t="shared" si="462"/>
        <v>21983</v>
      </c>
      <c r="N2513" s="299">
        <f t="shared" si="463"/>
        <v>137683</v>
      </c>
      <c r="O2513" s="303">
        <v>0</v>
      </c>
      <c r="P2513" s="303">
        <v>0</v>
      </c>
      <c r="Q2513" s="305">
        <v>0</v>
      </c>
      <c r="R2513" s="256">
        <f t="shared" si="453"/>
        <v>145908.67666666667</v>
      </c>
      <c r="S2513" s="256">
        <f t="shared" si="454"/>
        <v>105910</v>
      </c>
      <c r="T2513" s="303">
        <f t="shared" si="455"/>
        <v>141461.71116088144</v>
      </c>
      <c r="U2513" s="303">
        <f t="shared" si="456"/>
        <v>44683.017725570295</v>
      </c>
      <c r="V2513" s="256">
        <f t="shared" si="457"/>
        <v>105910</v>
      </c>
    </row>
    <row r="2514" spans="2:22" x14ac:dyDescent="0.2">
      <c r="B2514" s="254">
        <v>4</v>
      </c>
      <c r="C2514" s="260" t="s">
        <v>420</v>
      </c>
      <c r="D2514" s="255" t="s">
        <v>478</v>
      </c>
      <c r="E2514" s="268">
        <v>1</v>
      </c>
      <c r="F2514" s="256">
        <v>234848.4</v>
      </c>
      <c r="G2514" s="256">
        <f t="shared" si="458"/>
        <v>44621.195999999996</v>
      </c>
      <c r="H2514" s="256">
        <f t="shared" si="459"/>
        <v>279469.59600000002</v>
      </c>
      <c r="I2514" s="256">
        <v>127000</v>
      </c>
      <c r="J2514" s="256">
        <f t="shared" si="460"/>
        <v>24130</v>
      </c>
      <c r="K2514" s="256">
        <f t="shared" si="461"/>
        <v>151130</v>
      </c>
      <c r="L2514" s="256">
        <v>170180</v>
      </c>
      <c r="M2514" s="256">
        <f t="shared" si="462"/>
        <v>32334.2</v>
      </c>
      <c r="N2514" s="299">
        <f t="shared" si="463"/>
        <v>202514.2</v>
      </c>
      <c r="O2514" s="303">
        <v>0</v>
      </c>
      <c r="P2514" s="303">
        <v>0</v>
      </c>
      <c r="Q2514" s="305">
        <v>0</v>
      </c>
      <c r="R2514" s="256">
        <f t="shared" si="453"/>
        <v>211037.93200000003</v>
      </c>
      <c r="S2514" s="256">
        <f t="shared" si="454"/>
        <v>151130</v>
      </c>
      <c r="T2514" s="303">
        <f t="shared" si="455"/>
        <v>204509.5422875286</v>
      </c>
      <c r="U2514" s="303">
        <f t="shared" si="456"/>
        <v>64592.983216187422</v>
      </c>
      <c r="V2514" s="256">
        <f t="shared" si="457"/>
        <v>151130</v>
      </c>
    </row>
    <row r="2515" spans="2:22" x14ac:dyDescent="0.2">
      <c r="B2515" s="254">
        <v>5</v>
      </c>
      <c r="C2515" s="260" t="s">
        <v>420</v>
      </c>
      <c r="D2515" s="255" t="s">
        <v>517</v>
      </c>
      <c r="E2515" s="268">
        <v>1</v>
      </c>
      <c r="F2515" s="256">
        <v>397174.4</v>
      </c>
      <c r="G2515" s="256">
        <f t="shared" si="458"/>
        <v>75463.135999999999</v>
      </c>
      <c r="H2515" s="256">
        <f t="shared" si="459"/>
        <v>472637.53600000002</v>
      </c>
      <c r="I2515" s="256">
        <v>196000</v>
      </c>
      <c r="J2515" s="256">
        <f t="shared" si="460"/>
        <v>37240</v>
      </c>
      <c r="K2515" s="256">
        <f t="shared" si="461"/>
        <v>233240</v>
      </c>
      <c r="L2515" s="256">
        <v>266560</v>
      </c>
      <c r="M2515" s="256">
        <f t="shared" si="462"/>
        <v>50646.400000000001</v>
      </c>
      <c r="N2515" s="299">
        <f t="shared" si="463"/>
        <v>317206.40000000002</v>
      </c>
      <c r="O2515" s="303">
        <v>0</v>
      </c>
      <c r="P2515" s="303">
        <v>0</v>
      </c>
      <c r="Q2515" s="305">
        <v>0</v>
      </c>
      <c r="R2515" s="256">
        <f t="shared" si="453"/>
        <v>341027.97866666672</v>
      </c>
      <c r="S2515" s="256">
        <f t="shared" si="454"/>
        <v>233240</v>
      </c>
      <c r="T2515" s="303">
        <f t="shared" si="455"/>
        <v>327007.51082100626</v>
      </c>
      <c r="U2515" s="303">
        <f t="shared" si="456"/>
        <v>121463.55736741352</v>
      </c>
      <c r="V2515" s="256">
        <f t="shared" si="457"/>
        <v>233240</v>
      </c>
    </row>
    <row r="2516" spans="2:22" x14ac:dyDescent="0.2">
      <c r="B2516" s="254">
        <v>6</v>
      </c>
      <c r="C2516" s="260" t="s">
        <v>420</v>
      </c>
      <c r="D2516" s="255" t="s">
        <v>518</v>
      </c>
      <c r="E2516" s="268">
        <v>1</v>
      </c>
      <c r="F2516" s="256">
        <v>373137.6</v>
      </c>
      <c r="G2516" s="256">
        <f t="shared" si="458"/>
        <v>70896.144</v>
      </c>
      <c r="H2516" s="256">
        <f t="shared" si="459"/>
        <v>444033.74399999995</v>
      </c>
      <c r="I2516" s="256">
        <v>191000</v>
      </c>
      <c r="J2516" s="256">
        <f t="shared" si="460"/>
        <v>36290</v>
      </c>
      <c r="K2516" s="256">
        <f t="shared" si="461"/>
        <v>227290</v>
      </c>
      <c r="L2516" s="256">
        <v>252120</v>
      </c>
      <c r="M2516" s="256">
        <f t="shared" si="462"/>
        <v>47902.8</v>
      </c>
      <c r="N2516" s="299">
        <f t="shared" si="463"/>
        <v>300022.8</v>
      </c>
      <c r="O2516" s="303">
        <v>0</v>
      </c>
      <c r="P2516" s="303">
        <v>0</v>
      </c>
      <c r="Q2516" s="305">
        <v>0</v>
      </c>
      <c r="R2516" s="256">
        <f t="shared" si="453"/>
        <v>323782.18133333331</v>
      </c>
      <c r="S2516" s="256">
        <f t="shared" si="454"/>
        <v>227290</v>
      </c>
      <c r="T2516" s="303">
        <f t="shared" si="455"/>
        <v>311685.68354911555</v>
      </c>
      <c r="U2516" s="303">
        <f t="shared" si="456"/>
        <v>110307.94981229342</v>
      </c>
      <c r="V2516" s="256">
        <f t="shared" si="457"/>
        <v>227290</v>
      </c>
    </row>
    <row r="2517" spans="2:22" x14ac:dyDescent="0.2">
      <c r="B2517" s="254">
        <v>7</v>
      </c>
      <c r="C2517" s="260" t="s">
        <v>420</v>
      </c>
      <c r="D2517" s="255" t="s">
        <v>427</v>
      </c>
      <c r="E2517" s="268">
        <v>1</v>
      </c>
      <c r="F2517" s="256">
        <v>407335.5</v>
      </c>
      <c r="G2517" s="256">
        <f t="shared" si="458"/>
        <v>77393.744999999995</v>
      </c>
      <c r="H2517" s="256">
        <f t="shared" si="459"/>
        <v>484729.245</v>
      </c>
      <c r="I2517" s="256">
        <v>211000</v>
      </c>
      <c r="J2517" s="256">
        <f t="shared" si="460"/>
        <v>40090</v>
      </c>
      <c r="K2517" s="256">
        <f t="shared" si="461"/>
        <v>251090</v>
      </c>
      <c r="L2517" s="256">
        <v>284850</v>
      </c>
      <c r="M2517" s="256">
        <f t="shared" si="462"/>
        <v>54121.5</v>
      </c>
      <c r="N2517" s="299">
        <f t="shared" si="463"/>
        <v>338971.5</v>
      </c>
      <c r="O2517" s="303">
        <v>0</v>
      </c>
      <c r="P2517" s="303">
        <v>0</v>
      </c>
      <c r="Q2517" s="305">
        <v>0</v>
      </c>
      <c r="R2517" s="256">
        <f t="shared" si="453"/>
        <v>358263.58166666672</v>
      </c>
      <c r="S2517" s="256">
        <f t="shared" si="454"/>
        <v>251090</v>
      </c>
      <c r="T2517" s="303">
        <f t="shared" si="455"/>
        <v>345539.16134446557</v>
      </c>
      <c r="U2517" s="303">
        <f t="shared" si="456"/>
        <v>118008.31543716516</v>
      </c>
      <c r="V2517" s="256">
        <f t="shared" si="457"/>
        <v>251090</v>
      </c>
    </row>
    <row r="2518" spans="2:22" x14ac:dyDescent="0.2">
      <c r="B2518" s="254">
        <v>8</v>
      </c>
      <c r="C2518" s="260" t="s">
        <v>420</v>
      </c>
      <c r="D2518" s="255" t="s">
        <v>481</v>
      </c>
      <c r="E2518" s="268">
        <v>1</v>
      </c>
      <c r="F2518" s="256">
        <v>315630</v>
      </c>
      <c r="G2518" s="256">
        <f t="shared" si="458"/>
        <v>59969.7</v>
      </c>
      <c r="H2518" s="256">
        <f t="shared" si="459"/>
        <v>375599.7</v>
      </c>
      <c r="I2518" s="256">
        <v>167000</v>
      </c>
      <c r="J2518" s="256">
        <f t="shared" si="460"/>
        <v>31730</v>
      </c>
      <c r="K2518" s="256">
        <f t="shared" si="461"/>
        <v>198730</v>
      </c>
      <c r="L2518" s="256">
        <v>225450</v>
      </c>
      <c r="M2518" s="256">
        <f t="shared" si="462"/>
        <v>42835.5</v>
      </c>
      <c r="N2518" s="299">
        <f t="shared" si="463"/>
        <v>268285.5</v>
      </c>
      <c r="O2518" s="303">
        <v>0</v>
      </c>
      <c r="P2518" s="303">
        <v>0</v>
      </c>
      <c r="Q2518" s="305">
        <v>0</v>
      </c>
      <c r="R2518" s="256">
        <f t="shared" si="453"/>
        <v>280871.73333333334</v>
      </c>
      <c r="S2518" s="256">
        <f t="shared" si="454"/>
        <v>198730</v>
      </c>
      <c r="T2518" s="303">
        <f t="shared" si="455"/>
        <v>271557.59687138267</v>
      </c>
      <c r="U2518" s="303">
        <f t="shared" si="456"/>
        <v>89104.055163967394</v>
      </c>
      <c r="V2518" s="256">
        <f t="shared" si="457"/>
        <v>198730</v>
      </c>
    </row>
    <row r="2519" spans="2:22" x14ac:dyDescent="0.2">
      <c r="B2519" s="254">
        <v>9</v>
      </c>
      <c r="C2519" s="260" t="s">
        <v>420</v>
      </c>
      <c r="D2519" s="255" t="s">
        <v>482</v>
      </c>
      <c r="E2519" s="268">
        <v>1</v>
      </c>
      <c r="F2519" s="256">
        <v>228904</v>
      </c>
      <c r="G2519" s="256">
        <f t="shared" si="458"/>
        <v>43491.76</v>
      </c>
      <c r="H2519" s="256">
        <f t="shared" si="459"/>
        <v>272395.76</v>
      </c>
      <c r="I2519" s="256">
        <v>124000</v>
      </c>
      <c r="J2519" s="256">
        <f t="shared" si="460"/>
        <v>23560</v>
      </c>
      <c r="K2519" s="256">
        <f t="shared" si="461"/>
        <v>147560</v>
      </c>
      <c r="L2519" s="256">
        <v>161200</v>
      </c>
      <c r="M2519" s="256">
        <f t="shared" si="462"/>
        <v>30628</v>
      </c>
      <c r="N2519" s="299">
        <f t="shared" si="463"/>
        <v>191828</v>
      </c>
      <c r="O2519" s="303">
        <v>0</v>
      </c>
      <c r="P2519" s="303">
        <v>0</v>
      </c>
      <c r="Q2519" s="305">
        <v>0</v>
      </c>
      <c r="R2519" s="256">
        <f t="shared" si="453"/>
        <v>203927.92</v>
      </c>
      <c r="S2519" s="256">
        <f t="shared" si="454"/>
        <v>147560</v>
      </c>
      <c r="T2519" s="303">
        <f t="shared" si="455"/>
        <v>197557.56421324029</v>
      </c>
      <c r="U2519" s="303">
        <f t="shared" si="456"/>
        <v>63291.372174248172</v>
      </c>
      <c r="V2519" s="256">
        <f t="shared" si="457"/>
        <v>147560</v>
      </c>
    </row>
    <row r="2520" spans="2:22" x14ac:dyDescent="0.2">
      <c r="B2520" s="254">
        <v>10</v>
      </c>
      <c r="C2520" s="260" t="s">
        <v>420</v>
      </c>
      <c r="D2520" s="255" t="s">
        <v>483</v>
      </c>
      <c r="E2520" s="268">
        <v>1</v>
      </c>
      <c r="F2520" s="256">
        <v>161003.70000000001</v>
      </c>
      <c r="G2520" s="256">
        <f t="shared" si="458"/>
        <v>30590.703000000001</v>
      </c>
      <c r="H2520" s="256">
        <f t="shared" si="459"/>
        <v>191594.40300000002</v>
      </c>
      <c r="I2520" s="256">
        <v>81000</v>
      </c>
      <c r="J2520" s="256">
        <f t="shared" si="460"/>
        <v>15390</v>
      </c>
      <c r="K2520" s="256">
        <f t="shared" si="461"/>
        <v>96390</v>
      </c>
      <c r="L2520" s="256">
        <v>112590</v>
      </c>
      <c r="M2520" s="256">
        <f t="shared" si="462"/>
        <v>21392.1</v>
      </c>
      <c r="N2520" s="299">
        <f t="shared" si="463"/>
        <v>133982.1</v>
      </c>
      <c r="O2520" s="303">
        <v>0</v>
      </c>
      <c r="P2520" s="303">
        <v>0</v>
      </c>
      <c r="Q2520" s="305">
        <v>0</v>
      </c>
      <c r="R2520" s="256">
        <f t="shared" si="453"/>
        <v>140655.50100000002</v>
      </c>
      <c r="S2520" s="256">
        <f t="shared" si="454"/>
        <v>96390</v>
      </c>
      <c r="T2520" s="303">
        <f t="shared" si="455"/>
        <v>135255.16533061513</v>
      </c>
      <c r="U2520" s="303">
        <f t="shared" si="456"/>
        <v>47951.749689940392</v>
      </c>
      <c r="V2520" s="256">
        <f t="shared" si="457"/>
        <v>96390</v>
      </c>
    </row>
    <row r="2521" spans="2:22" x14ac:dyDescent="0.2">
      <c r="B2521" s="254">
        <v>11</v>
      </c>
      <c r="C2521" s="260" t="s">
        <v>420</v>
      </c>
      <c r="D2521" s="255" t="s">
        <v>484</v>
      </c>
      <c r="E2521" s="268">
        <v>1</v>
      </c>
      <c r="F2521" s="256">
        <v>9194850</v>
      </c>
      <c r="G2521" s="256">
        <f t="shared" si="458"/>
        <v>1747021.5</v>
      </c>
      <c r="H2521" s="256">
        <f t="shared" si="459"/>
        <v>10941871.5</v>
      </c>
      <c r="I2521" s="256">
        <v>4500000</v>
      </c>
      <c r="J2521" s="256">
        <f t="shared" si="460"/>
        <v>855000</v>
      </c>
      <c r="K2521" s="256">
        <f t="shared" si="461"/>
        <v>5355000</v>
      </c>
      <c r="L2521" s="256">
        <v>6255000</v>
      </c>
      <c r="M2521" s="256">
        <f t="shared" si="462"/>
        <v>1188450</v>
      </c>
      <c r="N2521" s="299">
        <f t="shared" si="463"/>
        <v>7443450</v>
      </c>
      <c r="O2521" s="303">
        <v>0</v>
      </c>
      <c r="P2521" s="303">
        <v>0</v>
      </c>
      <c r="Q2521" s="305">
        <v>0</v>
      </c>
      <c r="R2521" s="256">
        <f t="shared" si="453"/>
        <v>7913440.5</v>
      </c>
      <c r="S2521" s="256">
        <f t="shared" si="454"/>
        <v>5355000</v>
      </c>
      <c r="T2521" s="303">
        <f t="shared" si="455"/>
        <v>7583594.8025505375</v>
      </c>
      <c r="U2521" s="303">
        <f t="shared" si="456"/>
        <v>2822933.1539988243</v>
      </c>
      <c r="V2521" s="256">
        <f t="shared" si="457"/>
        <v>5355000</v>
      </c>
    </row>
    <row r="2522" spans="2:22" x14ac:dyDescent="0.2">
      <c r="B2522" s="254">
        <v>12</v>
      </c>
      <c r="C2522" s="260" t="s">
        <v>420</v>
      </c>
      <c r="D2522" s="255" t="s">
        <v>485</v>
      </c>
      <c r="E2522" s="268">
        <v>1</v>
      </c>
      <c r="F2522" s="256">
        <v>245376.7</v>
      </c>
      <c r="G2522" s="256">
        <f t="shared" si="458"/>
        <v>46621.573000000004</v>
      </c>
      <c r="H2522" s="256">
        <f t="shared" si="459"/>
        <v>291998.27300000004</v>
      </c>
      <c r="I2522" s="256">
        <v>127000</v>
      </c>
      <c r="J2522" s="256">
        <f t="shared" si="460"/>
        <v>24130</v>
      </c>
      <c r="K2522" s="256">
        <f t="shared" si="461"/>
        <v>151130</v>
      </c>
      <c r="L2522" s="256">
        <v>176530</v>
      </c>
      <c r="M2522" s="256">
        <f t="shared" si="462"/>
        <v>33540.699999999997</v>
      </c>
      <c r="N2522" s="299">
        <f t="shared" si="463"/>
        <v>210070.7</v>
      </c>
      <c r="O2522" s="303">
        <v>0</v>
      </c>
      <c r="P2522" s="303">
        <v>0</v>
      </c>
      <c r="Q2522" s="305">
        <v>0</v>
      </c>
      <c r="R2522" s="256">
        <f t="shared" si="453"/>
        <v>217732.99100000001</v>
      </c>
      <c r="S2522" s="256">
        <f t="shared" si="454"/>
        <v>151130</v>
      </c>
      <c r="T2522" s="303">
        <f t="shared" si="455"/>
        <v>210070.7</v>
      </c>
      <c r="U2522" s="303">
        <f t="shared" si="456"/>
        <v>70746.028948819177</v>
      </c>
      <c r="V2522" s="256">
        <f t="shared" si="457"/>
        <v>151130</v>
      </c>
    </row>
    <row r="2523" spans="2:22" x14ac:dyDescent="0.2">
      <c r="B2523" s="254">
        <v>13</v>
      </c>
      <c r="C2523" s="260" t="s">
        <v>420</v>
      </c>
      <c r="D2523" s="255" t="s">
        <v>486</v>
      </c>
      <c r="E2523" s="268">
        <v>1</v>
      </c>
      <c r="F2523" s="256">
        <v>244000.6</v>
      </c>
      <c r="G2523" s="256">
        <f t="shared" si="458"/>
        <v>46360.114000000001</v>
      </c>
      <c r="H2523" s="256">
        <f t="shared" si="459"/>
        <v>290360.71400000004</v>
      </c>
      <c r="I2523" s="256">
        <v>139000</v>
      </c>
      <c r="J2523" s="256">
        <f t="shared" si="460"/>
        <v>26410</v>
      </c>
      <c r="K2523" s="256">
        <f t="shared" si="461"/>
        <v>165410</v>
      </c>
      <c r="L2523" s="256">
        <v>182090</v>
      </c>
      <c r="M2523" s="256">
        <f t="shared" si="462"/>
        <v>34597.1</v>
      </c>
      <c r="N2523" s="299">
        <f t="shared" si="463"/>
        <v>216687.1</v>
      </c>
      <c r="O2523" s="303">
        <v>0</v>
      </c>
      <c r="P2523" s="303">
        <v>0</v>
      </c>
      <c r="Q2523" s="305">
        <v>0</v>
      </c>
      <c r="R2523" s="256">
        <f t="shared" si="453"/>
        <v>224152.60466666668</v>
      </c>
      <c r="S2523" s="256">
        <f t="shared" si="454"/>
        <v>165410</v>
      </c>
      <c r="T2523" s="303">
        <f t="shared" si="455"/>
        <v>218328.73151557328</v>
      </c>
      <c r="U2523" s="303">
        <f t="shared" si="456"/>
        <v>62809.000566984549</v>
      </c>
      <c r="V2523" s="256">
        <f t="shared" si="457"/>
        <v>165410</v>
      </c>
    </row>
    <row r="2524" spans="2:22" x14ac:dyDescent="0.2">
      <c r="B2524" s="254">
        <v>14</v>
      </c>
      <c r="C2524" s="260" t="s">
        <v>420</v>
      </c>
      <c r="D2524" s="255" t="s">
        <v>519</v>
      </c>
      <c r="E2524" s="268">
        <v>1</v>
      </c>
      <c r="F2524" s="256">
        <v>258440</v>
      </c>
      <c r="G2524" s="256">
        <f t="shared" si="458"/>
        <v>49103.6</v>
      </c>
      <c r="H2524" s="256">
        <f t="shared" si="459"/>
        <v>307543.59999999998</v>
      </c>
      <c r="I2524" s="256">
        <v>130000</v>
      </c>
      <c r="J2524" s="256">
        <f t="shared" si="460"/>
        <v>24700</v>
      </c>
      <c r="K2524" s="256">
        <f t="shared" si="461"/>
        <v>154700</v>
      </c>
      <c r="L2524" s="256">
        <v>182000</v>
      </c>
      <c r="M2524" s="256">
        <f t="shared" si="462"/>
        <v>34580</v>
      </c>
      <c r="N2524" s="299">
        <f t="shared" si="463"/>
        <v>216580</v>
      </c>
      <c r="O2524" s="303">
        <v>0</v>
      </c>
      <c r="P2524" s="303">
        <v>0</v>
      </c>
      <c r="Q2524" s="305">
        <v>0</v>
      </c>
      <c r="R2524" s="256">
        <f t="shared" si="453"/>
        <v>226274.53333333333</v>
      </c>
      <c r="S2524" s="256">
        <f t="shared" si="454"/>
        <v>154700</v>
      </c>
      <c r="T2524" s="303">
        <f t="shared" si="455"/>
        <v>217606.46083193045</v>
      </c>
      <c r="U2524" s="303">
        <f t="shared" si="456"/>
        <v>76881.594010877117</v>
      </c>
      <c r="V2524" s="256">
        <f t="shared" si="457"/>
        <v>154700</v>
      </c>
    </row>
    <row r="2525" spans="2:22" x14ac:dyDescent="0.2">
      <c r="B2525" s="254">
        <v>15</v>
      </c>
      <c r="C2525" s="260" t="s">
        <v>420</v>
      </c>
      <c r="D2525" s="255" t="s">
        <v>520</v>
      </c>
      <c r="E2525" s="268">
        <v>1</v>
      </c>
      <c r="F2525" s="256">
        <v>244053</v>
      </c>
      <c r="G2525" s="256">
        <f t="shared" si="458"/>
        <v>46370.07</v>
      </c>
      <c r="H2525" s="256">
        <f t="shared" si="459"/>
        <v>290423.07</v>
      </c>
      <c r="I2525" s="256">
        <v>135000</v>
      </c>
      <c r="J2525" s="256">
        <f t="shared" si="460"/>
        <v>25650</v>
      </c>
      <c r="K2525" s="256">
        <f t="shared" si="461"/>
        <v>160650</v>
      </c>
      <c r="L2525" s="256">
        <v>186300</v>
      </c>
      <c r="M2525" s="256">
        <f t="shared" si="462"/>
        <v>35397</v>
      </c>
      <c r="N2525" s="299">
        <f t="shared" si="463"/>
        <v>221697</v>
      </c>
      <c r="O2525" s="303">
        <v>0</v>
      </c>
      <c r="P2525" s="303">
        <v>0</v>
      </c>
      <c r="Q2525" s="305">
        <v>0</v>
      </c>
      <c r="R2525" s="256">
        <f t="shared" si="453"/>
        <v>224256.69000000003</v>
      </c>
      <c r="S2525" s="256">
        <f t="shared" si="454"/>
        <v>160650</v>
      </c>
      <c r="T2525" s="303">
        <f t="shared" si="455"/>
        <v>217883.27074400248</v>
      </c>
      <c r="U2525" s="303">
        <f t="shared" si="456"/>
        <v>64924.390131739296</v>
      </c>
      <c r="V2525" s="256">
        <f t="shared" si="457"/>
        <v>160650</v>
      </c>
    </row>
    <row r="2526" spans="2:22" x14ac:dyDescent="0.2">
      <c r="B2526" s="254">
        <v>16</v>
      </c>
      <c r="C2526" s="260" t="s">
        <v>420</v>
      </c>
      <c r="D2526" s="255" t="s">
        <v>521</v>
      </c>
      <c r="E2526" s="268">
        <v>1</v>
      </c>
      <c r="F2526" s="256">
        <v>298927.2</v>
      </c>
      <c r="G2526" s="256">
        <f t="shared" si="458"/>
        <v>56796.168000000005</v>
      </c>
      <c r="H2526" s="256">
        <f t="shared" si="459"/>
        <v>355723.36800000002</v>
      </c>
      <c r="I2526" s="256">
        <v>169000</v>
      </c>
      <c r="J2526" s="256">
        <f t="shared" si="460"/>
        <v>32110</v>
      </c>
      <c r="K2526" s="256">
        <f t="shared" si="461"/>
        <v>201110</v>
      </c>
      <c r="L2526" s="256">
        <v>226460</v>
      </c>
      <c r="M2526" s="256">
        <f t="shared" si="462"/>
        <v>43027.4</v>
      </c>
      <c r="N2526" s="299">
        <f t="shared" si="463"/>
        <v>269487.40000000002</v>
      </c>
      <c r="O2526" s="303">
        <v>0</v>
      </c>
      <c r="P2526" s="303">
        <v>0</v>
      </c>
      <c r="Q2526" s="305">
        <v>0</v>
      </c>
      <c r="R2526" s="256">
        <f t="shared" si="453"/>
        <v>275440.25599999999</v>
      </c>
      <c r="S2526" s="256">
        <f t="shared" si="454"/>
        <v>201110</v>
      </c>
      <c r="T2526" s="303">
        <f t="shared" si="455"/>
        <v>268139.94048572663</v>
      </c>
      <c r="U2526" s="303">
        <f t="shared" si="456"/>
        <v>77478.388999729519</v>
      </c>
      <c r="V2526" s="256">
        <f t="shared" si="457"/>
        <v>201110</v>
      </c>
    </row>
    <row r="2527" spans="2:22" x14ac:dyDescent="0.2">
      <c r="B2527" s="254">
        <v>17</v>
      </c>
      <c r="C2527" s="260" t="s">
        <v>420</v>
      </c>
      <c r="D2527" s="255" t="s">
        <v>489</v>
      </c>
      <c r="E2527" s="268">
        <v>1</v>
      </c>
      <c r="F2527" s="256">
        <v>368124.8</v>
      </c>
      <c r="G2527" s="256">
        <f t="shared" si="458"/>
        <v>69943.712</v>
      </c>
      <c r="H2527" s="256">
        <f t="shared" si="459"/>
        <v>438068.51199999999</v>
      </c>
      <c r="I2527" s="256">
        <v>202000</v>
      </c>
      <c r="J2527" s="256">
        <f t="shared" si="460"/>
        <v>38380</v>
      </c>
      <c r="K2527" s="256">
        <f t="shared" si="461"/>
        <v>240380</v>
      </c>
      <c r="L2527" s="256">
        <v>274720</v>
      </c>
      <c r="M2527" s="256">
        <f t="shared" si="462"/>
        <v>52196.800000000003</v>
      </c>
      <c r="N2527" s="299">
        <f t="shared" si="463"/>
        <v>326916.8</v>
      </c>
      <c r="O2527" s="303">
        <v>0</v>
      </c>
      <c r="P2527" s="303">
        <v>0</v>
      </c>
      <c r="Q2527" s="305">
        <v>0</v>
      </c>
      <c r="R2527" s="256">
        <f t="shared" si="453"/>
        <v>335121.77066666662</v>
      </c>
      <c r="S2527" s="256">
        <f t="shared" si="454"/>
        <v>240380</v>
      </c>
      <c r="T2527" s="303">
        <f t="shared" si="455"/>
        <v>325306.34629566193</v>
      </c>
      <c r="U2527" s="303">
        <f t="shared" si="456"/>
        <v>99099.334518069416</v>
      </c>
      <c r="V2527" s="256">
        <f t="shared" si="457"/>
        <v>240380</v>
      </c>
    </row>
    <row r="2528" spans="2:22" x14ac:dyDescent="0.2">
      <c r="B2528" s="254">
        <v>18</v>
      </c>
      <c r="C2528" s="260" t="s">
        <v>420</v>
      </c>
      <c r="D2528" s="255" t="s">
        <v>490</v>
      </c>
      <c r="E2528" s="268">
        <v>1</v>
      </c>
      <c r="F2528" s="256">
        <v>376134</v>
      </c>
      <c r="G2528" s="256">
        <f t="shared" si="458"/>
        <v>71465.460000000006</v>
      </c>
      <c r="H2528" s="256">
        <f t="shared" si="459"/>
        <v>447599.46</v>
      </c>
      <c r="I2528" s="256">
        <v>205000</v>
      </c>
      <c r="J2528" s="256">
        <f t="shared" si="460"/>
        <v>38950</v>
      </c>
      <c r="K2528" s="256">
        <f t="shared" si="461"/>
        <v>243950</v>
      </c>
      <c r="L2528" s="256">
        <v>284950</v>
      </c>
      <c r="M2528" s="256">
        <f t="shared" si="462"/>
        <v>54140.5</v>
      </c>
      <c r="N2528" s="299">
        <f t="shared" si="463"/>
        <v>339090.5</v>
      </c>
      <c r="O2528" s="303">
        <v>0</v>
      </c>
      <c r="P2528" s="303">
        <v>0</v>
      </c>
      <c r="Q2528" s="305">
        <v>0</v>
      </c>
      <c r="R2528" s="256">
        <f t="shared" si="453"/>
        <v>343546.65333333332</v>
      </c>
      <c r="S2528" s="256">
        <f t="shared" si="454"/>
        <v>243950</v>
      </c>
      <c r="T2528" s="303">
        <f t="shared" si="455"/>
        <v>333300.01485717407</v>
      </c>
      <c r="U2528" s="303">
        <f t="shared" si="456"/>
        <v>101897.83420892982</v>
      </c>
      <c r="V2528" s="256">
        <f t="shared" si="457"/>
        <v>243950</v>
      </c>
    </row>
    <row r="2529" spans="2:22" x14ac:dyDescent="0.2">
      <c r="B2529" s="254">
        <v>19</v>
      </c>
      <c r="C2529" s="260" t="s">
        <v>420</v>
      </c>
      <c r="D2529" s="255" t="s">
        <v>522</v>
      </c>
      <c r="E2529" s="268">
        <v>1</v>
      </c>
      <c r="F2529" s="256">
        <v>234548.6</v>
      </c>
      <c r="G2529" s="256">
        <f t="shared" si="458"/>
        <v>44564.234000000004</v>
      </c>
      <c r="H2529" s="256">
        <f t="shared" si="459"/>
        <v>279112.83400000003</v>
      </c>
      <c r="I2529" s="256">
        <v>118000</v>
      </c>
      <c r="J2529" s="256">
        <f t="shared" si="460"/>
        <v>22420</v>
      </c>
      <c r="K2529" s="256">
        <f t="shared" si="461"/>
        <v>140420</v>
      </c>
      <c r="L2529" s="256">
        <v>164020</v>
      </c>
      <c r="M2529" s="256">
        <f t="shared" si="462"/>
        <v>31163.8</v>
      </c>
      <c r="N2529" s="299">
        <f t="shared" si="463"/>
        <v>195183.8</v>
      </c>
      <c r="O2529" s="303">
        <v>0</v>
      </c>
      <c r="P2529" s="303">
        <v>0</v>
      </c>
      <c r="Q2529" s="305">
        <v>0</v>
      </c>
      <c r="R2529" s="256">
        <f t="shared" si="453"/>
        <v>204905.54466666668</v>
      </c>
      <c r="S2529" s="256">
        <f t="shared" si="454"/>
        <v>140420</v>
      </c>
      <c r="T2529" s="303">
        <f t="shared" si="455"/>
        <v>197038.38900015532</v>
      </c>
      <c r="U2529" s="303">
        <f t="shared" si="456"/>
        <v>69855.635350777389</v>
      </c>
      <c r="V2529" s="256">
        <f t="shared" si="457"/>
        <v>140420</v>
      </c>
    </row>
    <row r="2530" spans="2:22" x14ac:dyDescent="0.2">
      <c r="B2530" s="254">
        <v>20</v>
      </c>
      <c r="C2530" s="260" t="s">
        <v>420</v>
      </c>
      <c r="D2530" s="255" t="s">
        <v>492</v>
      </c>
      <c r="E2530" s="268">
        <v>1</v>
      </c>
      <c r="F2530" s="256">
        <v>826110</v>
      </c>
      <c r="G2530" s="256">
        <f t="shared" si="458"/>
        <v>156960.9</v>
      </c>
      <c r="H2530" s="256">
        <f t="shared" si="459"/>
        <v>983070.9</v>
      </c>
      <c r="I2530" s="256">
        <v>450000</v>
      </c>
      <c r="J2530" s="256">
        <f t="shared" si="460"/>
        <v>85500</v>
      </c>
      <c r="K2530" s="256">
        <f t="shared" si="461"/>
        <v>535500</v>
      </c>
      <c r="L2530" s="256">
        <v>603000</v>
      </c>
      <c r="M2530" s="256">
        <f t="shared" si="462"/>
        <v>114570</v>
      </c>
      <c r="N2530" s="299">
        <f t="shared" si="463"/>
        <v>717570</v>
      </c>
      <c r="O2530" s="303">
        <v>0</v>
      </c>
      <c r="P2530" s="303">
        <v>0</v>
      </c>
      <c r="Q2530" s="305">
        <v>0</v>
      </c>
      <c r="R2530" s="256">
        <f t="shared" si="453"/>
        <v>745380.29999999993</v>
      </c>
      <c r="S2530" s="256">
        <f t="shared" si="454"/>
        <v>535500</v>
      </c>
      <c r="T2530" s="303">
        <f t="shared" si="455"/>
        <v>722885.52706285659</v>
      </c>
      <c r="U2530" s="303">
        <f t="shared" si="456"/>
        <v>225077.73595198203</v>
      </c>
      <c r="V2530" s="256">
        <f t="shared" si="457"/>
        <v>535500</v>
      </c>
    </row>
    <row r="2531" spans="2:22" x14ac:dyDescent="0.2">
      <c r="B2531" s="254">
        <v>21</v>
      </c>
      <c r="C2531" s="260" t="s">
        <v>420</v>
      </c>
      <c r="D2531" s="255" t="s">
        <v>523</v>
      </c>
      <c r="E2531" s="268">
        <v>1</v>
      </c>
      <c r="F2531" s="256">
        <v>182574</v>
      </c>
      <c r="G2531" s="256">
        <f t="shared" si="458"/>
        <v>34689.06</v>
      </c>
      <c r="H2531" s="256">
        <f t="shared" si="459"/>
        <v>217263.06</v>
      </c>
      <c r="I2531" s="256">
        <v>98000</v>
      </c>
      <c r="J2531" s="256">
        <f t="shared" si="460"/>
        <v>18620</v>
      </c>
      <c r="K2531" s="256">
        <f t="shared" si="461"/>
        <v>116620</v>
      </c>
      <c r="L2531" s="256">
        <v>135240</v>
      </c>
      <c r="M2531" s="256">
        <f t="shared" si="462"/>
        <v>25695.599999999999</v>
      </c>
      <c r="N2531" s="299">
        <f t="shared" si="463"/>
        <v>160935.6</v>
      </c>
      <c r="O2531" s="303">
        <v>0</v>
      </c>
      <c r="P2531" s="303">
        <v>0</v>
      </c>
      <c r="Q2531" s="305">
        <v>0</v>
      </c>
      <c r="R2531" s="256">
        <f t="shared" si="453"/>
        <v>164939.55333333334</v>
      </c>
      <c r="S2531" s="256">
        <f t="shared" si="454"/>
        <v>116620</v>
      </c>
      <c r="T2531" s="303">
        <f t="shared" si="455"/>
        <v>159760.84571032607</v>
      </c>
      <c r="U2531" s="303">
        <f t="shared" si="456"/>
        <v>50440.857578579366</v>
      </c>
      <c r="V2531" s="256">
        <f t="shared" si="457"/>
        <v>116620</v>
      </c>
    </row>
    <row r="2532" spans="2:22" x14ac:dyDescent="0.2">
      <c r="B2532" s="254">
        <v>22</v>
      </c>
      <c r="C2532" s="260" t="s">
        <v>420</v>
      </c>
      <c r="D2532" s="255" t="s">
        <v>524</v>
      </c>
      <c r="E2532" s="268">
        <v>1</v>
      </c>
      <c r="F2532" s="256">
        <v>343728</v>
      </c>
      <c r="G2532" s="256">
        <f t="shared" si="458"/>
        <v>65308.32</v>
      </c>
      <c r="H2532" s="256">
        <f t="shared" si="459"/>
        <v>409036.32</v>
      </c>
      <c r="I2532" s="256">
        <v>186000</v>
      </c>
      <c r="J2532" s="256">
        <f t="shared" si="460"/>
        <v>35340</v>
      </c>
      <c r="K2532" s="256">
        <f t="shared" si="461"/>
        <v>221340</v>
      </c>
      <c r="L2532" s="256">
        <v>260400</v>
      </c>
      <c r="M2532" s="256">
        <f t="shared" si="462"/>
        <v>49476</v>
      </c>
      <c r="N2532" s="299">
        <f t="shared" si="463"/>
        <v>309876</v>
      </c>
      <c r="O2532" s="303">
        <v>0</v>
      </c>
      <c r="P2532" s="303">
        <v>0</v>
      </c>
      <c r="Q2532" s="305">
        <v>0</v>
      </c>
      <c r="R2532" s="256">
        <f t="shared" si="453"/>
        <v>313417.44</v>
      </c>
      <c r="S2532" s="256">
        <f t="shared" si="454"/>
        <v>221340</v>
      </c>
      <c r="T2532" s="303">
        <f t="shared" si="455"/>
        <v>303857.4623039306</v>
      </c>
      <c r="U2532" s="303">
        <f t="shared" si="456"/>
        <v>93898.26134354544</v>
      </c>
      <c r="V2532" s="256">
        <f t="shared" si="457"/>
        <v>221340</v>
      </c>
    </row>
    <row r="2533" spans="2:22" x14ac:dyDescent="0.2">
      <c r="B2533" s="254">
        <v>23</v>
      </c>
      <c r="C2533" s="260" t="s">
        <v>420</v>
      </c>
      <c r="D2533" s="255" t="s">
        <v>495</v>
      </c>
      <c r="E2533" s="268">
        <v>1</v>
      </c>
      <c r="F2533" s="256">
        <v>376096</v>
      </c>
      <c r="G2533" s="256">
        <f t="shared" si="458"/>
        <v>71458.240000000005</v>
      </c>
      <c r="H2533" s="256">
        <f t="shared" si="459"/>
        <v>447554.24</v>
      </c>
      <c r="I2533" s="256">
        <v>184000</v>
      </c>
      <c r="J2533" s="256">
        <f t="shared" si="460"/>
        <v>34960</v>
      </c>
      <c r="K2533" s="256">
        <f t="shared" si="461"/>
        <v>218960</v>
      </c>
      <c r="L2533" s="256">
        <v>257600</v>
      </c>
      <c r="M2533" s="256">
        <f t="shared" si="462"/>
        <v>48944</v>
      </c>
      <c r="N2533" s="299">
        <f t="shared" si="463"/>
        <v>306544</v>
      </c>
      <c r="O2533" s="303">
        <v>0</v>
      </c>
      <c r="P2533" s="303">
        <v>0</v>
      </c>
      <c r="Q2533" s="305">
        <v>0</v>
      </c>
      <c r="R2533" s="256">
        <f t="shared" si="453"/>
        <v>324352.74666666664</v>
      </c>
      <c r="S2533" s="256">
        <f t="shared" si="454"/>
        <v>218960</v>
      </c>
      <c r="T2533" s="303">
        <f t="shared" si="455"/>
        <v>310862.08826042712</v>
      </c>
      <c r="U2533" s="303">
        <f t="shared" si="456"/>
        <v>115332.97548261099</v>
      </c>
      <c r="V2533" s="256">
        <f t="shared" si="457"/>
        <v>218960</v>
      </c>
    </row>
    <row r="2534" spans="2:22" x14ac:dyDescent="0.2">
      <c r="B2534" s="254">
        <v>24</v>
      </c>
      <c r="C2534" s="260" t="s">
        <v>420</v>
      </c>
      <c r="D2534" s="255" t="s">
        <v>496</v>
      </c>
      <c r="E2534" s="268">
        <v>1</v>
      </c>
      <c r="F2534" s="256">
        <v>75616</v>
      </c>
      <c r="G2534" s="256">
        <f t="shared" si="458"/>
        <v>14367.04</v>
      </c>
      <c r="H2534" s="256">
        <f t="shared" si="459"/>
        <v>89983.040000000008</v>
      </c>
      <c r="I2534" s="256">
        <v>40000</v>
      </c>
      <c r="J2534" s="256">
        <f t="shared" si="460"/>
        <v>7600</v>
      </c>
      <c r="K2534" s="256">
        <f t="shared" si="461"/>
        <v>47600</v>
      </c>
      <c r="L2534" s="256">
        <v>54400</v>
      </c>
      <c r="M2534" s="256">
        <f t="shared" si="462"/>
        <v>10336</v>
      </c>
      <c r="N2534" s="299">
        <f t="shared" si="463"/>
        <v>64736</v>
      </c>
      <c r="O2534" s="303">
        <v>0</v>
      </c>
      <c r="P2534" s="303">
        <v>0</v>
      </c>
      <c r="Q2534" s="305">
        <v>0</v>
      </c>
      <c r="R2534" s="256">
        <f t="shared" si="453"/>
        <v>67439.680000000008</v>
      </c>
      <c r="S2534" s="256">
        <f t="shared" si="454"/>
        <v>47600</v>
      </c>
      <c r="T2534" s="303">
        <f t="shared" si="455"/>
        <v>65208.542271421436</v>
      </c>
      <c r="U2534" s="303">
        <f t="shared" si="456"/>
        <v>21320.481562741486</v>
      </c>
      <c r="V2534" s="256">
        <f t="shared" si="457"/>
        <v>47600</v>
      </c>
    </row>
    <row r="2535" spans="2:22" x14ac:dyDescent="0.2">
      <c r="B2535" s="254">
        <v>25</v>
      </c>
      <c r="C2535" s="260" t="s">
        <v>420</v>
      </c>
      <c r="D2535" s="255" t="s">
        <v>498</v>
      </c>
      <c r="E2535" s="268">
        <v>1</v>
      </c>
      <c r="F2535" s="256">
        <v>247104</v>
      </c>
      <c r="G2535" s="256">
        <f t="shared" si="458"/>
        <v>46949.760000000002</v>
      </c>
      <c r="H2535" s="256">
        <f t="shared" si="459"/>
        <v>294053.76000000001</v>
      </c>
      <c r="I2535" s="256">
        <v>130000</v>
      </c>
      <c r="J2535" s="256">
        <f t="shared" si="460"/>
        <v>24700</v>
      </c>
      <c r="K2535" s="256">
        <f t="shared" si="461"/>
        <v>154700</v>
      </c>
      <c r="L2535" s="256">
        <v>171600</v>
      </c>
      <c r="M2535" s="256">
        <f t="shared" si="462"/>
        <v>32604</v>
      </c>
      <c r="N2535" s="299">
        <f t="shared" si="463"/>
        <v>204204</v>
      </c>
      <c r="O2535" s="303">
        <v>0</v>
      </c>
      <c r="P2535" s="303">
        <v>0</v>
      </c>
      <c r="Q2535" s="305">
        <v>0</v>
      </c>
      <c r="R2535" s="256">
        <f t="shared" si="453"/>
        <v>217652.58666666667</v>
      </c>
      <c r="S2535" s="256">
        <f t="shared" si="454"/>
        <v>154700</v>
      </c>
      <c r="T2535" s="303">
        <f t="shared" si="455"/>
        <v>210213.41708731008</v>
      </c>
      <c r="U2535" s="303">
        <f t="shared" si="456"/>
        <v>70643.584061346512</v>
      </c>
      <c r="V2535" s="256">
        <f t="shared" si="457"/>
        <v>154700</v>
      </c>
    </row>
    <row r="2536" spans="2:22" ht="25.5" x14ac:dyDescent="0.2">
      <c r="B2536" s="254">
        <v>26</v>
      </c>
      <c r="C2536" s="260" t="s">
        <v>420</v>
      </c>
      <c r="D2536" s="280" t="s">
        <v>525</v>
      </c>
      <c r="E2536" s="268">
        <v>1</v>
      </c>
      <c r="F2536" s="256">
        <v>300468</v>
      </c>
      <c r="G2536" s="256">
        <f t="shared" si="458"/>
        <v>57088.92</v>
      </c>
      <c r="H2536" s="256">
        <f t="shared" si="459"/>
        <v>357556.92</v>
      </c>
      <c r="I2536" s="256">
        <v>146000</v>
      </c>
      <c r="J2536" s="256">
        <f t="shared" si="460"/>
        <v>27740</v>
      </c>
      <c r="K2536" s="256">
        <f t="shared" si="461"/>
        <v>173740</v>
      </c>
      <c r="L2536" s="256">
        <v>204400</v>
      </c>
      <c r="M2536" s="256">
        <f t="shared" si="462"/>
        <v>38836</v>
      </c>
      <c r="N2536" s="299">
        <f t="shared" si="463"/>
        <v>243236</v>
      </c>
      <c r="O2536" s="303">
        <v>0</v>
      </c>
      <c r="P2536" s="303">
        <v>0</v>
      </c>
      <c r="Q2536" s="305">
        <v>0</v>
      </c>
      <c r="R2536" s="256">
        <f t="shared" si="453"/>
        <v>258177.63999999998</v>
      </c>
      <c r="S2536" s="256">
        <f t="shared" si="454"/>
        <v>173740</v>
      </c>
      <c r="T2536" s="303">
        <f t="shared" si="455"/>
        <v>247224.18424621769</v>
      </c>
      <c r="U2536" s="303">
        <f t="shared" si="456"/>
        <v>92814.893600051058</v>
      </c>
      <c r="V2536" s="256">
        <f t="shared" si="457"/>
        <v>173740</v>
      </c>
    </row>
    <row r="2537" spans="2:22" ht="25.5" x14ac:dyDescent="0.2">
      <c r="B2537" s="254">
        <v>27</v>
      </c>
      <c r="C2537" s="260" t="s">
        <v>420</v>
      </c>
      <c r="D2537" s="280" t="s">
        <v>526</v>
      </c>
      <c r="E2537" s="268">
        <v>1</v>
      </c>
      <c r="F2537" s="256">
        <v>289510</v>
      </c>
      <c r="G2537" s="256">
        <f t="shared" si="458"/>
        <v>55006.9</v>
      </c>
      <c r="H2537" s="256">
        <f t="shared" si="459"/>
        <v>344516.9</v>
      </c>
      <c r="I2537" s="256">
        <v>170000</v>
      </c>
      <c r="J2537" s="256">
        <f t="shared" si="460"/>
        <v>32300</v>
      </c>
      <c r="K2537" s="256">
        <f t="shared" si="461"/>
        <v>202300</v>
      </c>
      <c r="L2537" s="256">
        <v>222700</v>
      </c>
      <c r="M2537" s="256">
        <f t="shared" si="462"/>
        <v>42313</v>
      </c>
      <c r="N2537" s="299">
        <f t="shared" si="463"/>
        <v>265013</v>
      </c>
      <c r="O2537" s="303">
        <v>0</v>
      </c>
      <c r="P2537" s="303">
        <v>0</v>
      </c>
      <c r="Q2537" s="305">
        <v>0</v>
      </c>
      <c r="R2537" s="256">
        <f t="shared" si="453"/>
        <v>270609.96666666667</v>
      </c>
      <c r="S2537" s="256">
        <f t="shared" si="454"/>
        <v>202300</v>
      </c>
      <c r="T2537" s="303">
        <f t="shared" si="455"/>
        <v>264336.94349176344</v>
      </c>
      <c r="U2537" s="303">
        <f t="shared" si="456"/>
        <v>71273.460616861761</v>
      </c>
      <c r="V2537" s="256">
        <f t="shared" si="457"/>
        <v>202300</v>
      </c>
    </row>
    <row r="2538" spans="2:22" ht="25.5" x14ac:dyDescent="0.2">
      <c r="B2538" s="254">
        <v>28</v>
      </c>
      <c r="C2538" s="260" t="s">
        <v>420</v>
      </c>
      <c r="D2538" s="280" t="s">
        <v>527</v>
      </c>
      <c r="E2538" s="268">
        <v>1</v>
      </c>
      <c r="F2538" s="256">
        <v>326781</v>
      </c>
      <c r="G2538" s="256">
        <f t="shared" si="458"/>
        <v>62088.39</v>
      </c>
      <c r="H2538" s="256">
        <f t="shared" si="459"/>
        <v>388869.39</v>
      </c>
      <c r="I2538" s="256">
        <v>182000</v>
      </c>
      <c r="J2538" s="256">
        <f t="shared" si="460"/>
        <v>34580</v>
      </c>
      <c r="K2538" s="256">
        <f t="shared" si="461"/>
        <v>216580</v>
      </c>
      <c r="L2538" s="256">
        <v>242060</v>
      </c>
      <c r="M2538" s="256">
        <f t="shared" si="462"/>
        <v>45991.4</v>
      </c>
      <c r="N2538" s="299">
        <f t="shared" si="463"/>
        <v>288051.40000000002</v>
      </c>
      <c r="O2538" s="303">
        <v>0</v>
      </c>
      <c r="P2538" s="303">
        <v>0</v>
      </c>
      <c r="Q2538" s="305">
        <v>0</v>
      </c>
      <c r="R2538" s="256">
        <f t="shared" si="453"/>
        <v>297833.59666666668</v>
      </c>
      <c r="S2538" s="256">
        <f t="shared" si="454"/>
        <v>216580</v>
      </c>
      <c r="T2538" s="303">
        <f t="shared" si="455"/>
        <v>289488.08910327579</v>
      </c>
      <c r="U2538" s="303">
        <f t="shared" si="456"/>
        <v>86560.250723770703</v>
      </c>
      <c r="V2538" s="256">
        <f t="shared" si="457"/>
        <v>216580</v>
      </c>
    </row>
    <row r="2539" spans="2:22" x14ac:dyDescent="0.2">
      <c r="B2539" s="254">
        <v>29</v>
      </c>
      <c r="C2539" s="260" t="s">
        <v>420</v>
      </c>
      <c r="D2539" s="255" t="s">
        <v>528</v>
      </c>
      <c r="E2539" s="268">
        <v>1</v>
      </c>
      <c r="F2539" s="256">
        <v>332798.40000000002</v>
      </c>
      <c r="G2539" s="256">
        <f t="shared" si="458"/>
        <v>63231.696000000004</v>
      </c>
      <c r="H2539" s="256">
        <f t="shared" si="459"/>
        <v>396030.09600000002</v>
      </c>
      <c r="I2539" s="256">
        <v>191000</v>
      </c>
      <c r="J2539" s="256">
        <f t="shared" si="460"/>
        <v>36290</v>
      </c>
      <c r="K2539" s="256">
        <f t="shared" si="461"/>
        <v>227290</v>
      </c>
      <c r="L2539" s="256">
        <v>252120</v>
      </c>
      <c r="M2539" s="256">
        <f t="shared" si="462"/>
        <v>47902.8</v>
      </c>
      <c r="N2539" s="299">
        <f t="shared" si="463"/>
        <v>300022.8</v>
      </c>
      <c r="O2539" s="303">
        <v>0</v>
      </c>
      <c r="P2539" s="303">
        <v>0</v>
      </c>
      <c r="Q2539" s="305">
        <v>0</v>
      </c>
      <c r="R2539" s="256">
        <f t="shared" si="453"/>
        <v>307780.9653333333</v>
      </c>
      <c r="S2539" s="256">
        <f t="shared" si="454"/>
        <v>227290</v>
      </c>
      <c r="T2539" s="303">
        <f t="shared" si="455"/>
        <v>300022.8</v>
      </c>
      <c r="U2539" s="303">
        <f t="shared" si="456"/>
        <v>84637.148147411164</v>
      </c>
      <c r="V2539" s="256">
        <f t="shared" si="457"/>
        <v>227290</v>
      </c>
    </row>
    <row r="2540" spans="2:22" x14ac:dyDescent="0.2">
      <c r="B2540" s="254">
        <v>30</v>
      </c>
      <c r="C2540" s="260" t="s">
        <v>420</v>
      </c>
      <c r="D2540" s="255" t="s">
        <v>529</v>
      </c>
      <c r="E2540" s="268">
        <v>1</v>
      </c>
      <c r="F2540" s="256">
        <v>216216</v>
      </c>
      <c r="G2540" s="256">
        <f t="shared" si="458"/>
        <v>41081.040000000001</v>
      </c>
      <c r="H2540" s="256">
        <f t="shared" si="459"/>
        <v>257297.04</v>
      </c>
      <c r="I2540" s="256">
        <v>117000</v>
      </c>
      <c r="J2540" s="256">
        <f t="shared" si="460"/>
        <v>22230</v>
      </c>
      <c r="K2540" s="256">
        <f t="shared" si="461"/>
        <v>139230</v>
      </c>
      <c r="L2540" s="256">
        <v>163800</v>
      </c>
      <c r="M2540" s="256">
        <f t="shared" si="462"/>
        <v>31122</v>
      </c>
      <c r="N2540" s="299">
        <f t="shared" si="463"/>
        <v>194922</v>
      </c>
      <c r="O2540" s="303">
        <v>0</v>
      </c>
      <c r="P2540" s="303">
        <v>0</v>
      </c>
      <c r="Q2540" s="305">
        <v>0</v>
      </c>
      <c r="R2540" s="256">
        <f t="shared" si="453"/>
        <v>197149.68000000002</v>
      </c>
      <c r="S2540" s="256">
        <f t="shared" si="454"/>
        <v>139230</v>
      </c>
      <c r="T2540" s="303">
        <f t="shared" si="455"/>
        <v>191136.14564279505</v>
      </c>
      <c r="U2540" s="303">
        <f t="shared" si="456"/>
        <v>59065.035361262555</v>
      </c>
      <c r="V2540" s="256">
        <f t="shared" si="457"/>
        <v>139230</v>
      </c>
    </row>
    <row r="2541" spans="2:22" x14ac:dyDescent="0.2">
      <c r="B2541" s="254">
        <v>31</v>
      </c>
      <c r="C2541" s="260" t="s">
        <v>420</v>
      </c>
      <c r="D2541" s="255" t="s">
        <v>503</v>
      </c>
      <c r="E2541" s="268">
        <v>1</v>
      </c>
      <c r="F2541" s="256">
        <v>223938</v>
      </c>
      <c r="G2541" s="256">
        <f t="shared" si="458"/>
        <v>42548.22</v>
      </c>
      <c r="H2541" s="256">
        <f t="shared" si="459"/>
        <v>266486.21999999997</v>
      </c>
      <c r="I2541" s="256">
        <v>117000</v>
      </c>
      <c r="J2541" s="256">
        <f t="shared" si="460"/>
        <v>22230</v>
      </c>
      <c r="K2541" s="256">
        <f t="shared" si="461"/>
        <v>139230</v>
      </c>
      <c r="L2541" s="256">
        <v>154440</v>
      </c>
      <c r="M2541" s="256">
        <f t="shared" si="462"/>
        <v>29343.599999999999</v>
      </c>
      <c r="N2541" s="299">
        <f t="shared" si="463"/>
        <v>183783.6</v>
      </c>
      <c r="O2541" s="303">
        <v>0</v>
      </c>
      <c r="P2541" s="303">
        <v>0</v>
      </c>
      <c r="Q2541" s="305">
        <v>0</v>
      </c>
      <c r="R2541" s="256">
        <f t="shared" si="453"/>
        <v>196499.93999999997</v>
      </c>
      <c r="S2541" s="256">
        <f t="shared" si="454"/>
        <v>139230</v>
      </c>
      <c r="T2541" s="303">
        <f t="shared" si="455"/>
        <v>189629.01012991747</v>
      </c>
      <c r="U2541" s="303">
        <f t="shared" si="456"/>
        <v>64574.107499978658</v>
      </c>
      <c r="V2541" s="256">
        <f t="shared" si="457"/>
        <v>139230</v>
      </c>
    </row>
    <row r="2542" spans="2:22" x14ac:dyDescent="0.2">
      <c r="B2542" s="254">
        <v>32</v>
      </c>
      <c r="C2542" s="260" t="s">
        <v>420</v>
      </c>
      <c r="D2542" s="255" t="s">
        <v>504</v>
      </c>
      <c r="E2542" s="268">
        <v>1</v>
      </c>
      <c r="F2542" s="256">
        <v>236601</v>
      </c>
      <c r="G2542" s="256">
        <f t="shared" si="458"/>
        <v>44954.19</v>
      </c>
      <c r="H2542" s="256">
        <f t="shared" si="459"/>
        <v>281555.19</v>
      </c>
      <c r="I2542" s="256">
        <v>127000</v>
      </c>
      <c r="J2542" s="256">
        <f t="shared" si="460"/>
        <v>24130</v>
      </c>
      <c r="K2542" s="256">
        <f t="shared" si="461"/>
        <v>151130</v>
      </c>
      <c r="L2542" s="256">
        <v>175260</v>
      </c>
      <c r="M2542" s="256">
        <f t="shared" si="462"/>
        <v>33299.4</v>
      </c>
      <c r="N2542" s="299">
        <f t="shared" si="463"/>
        <v>208559.4</v>
      </c>
      <c r="O2542" s="303">
        <v>0</v>
      </c>
      <c r="P2542" s="303">
        <v>0</v>
      </c>
      <c r="Q2542" s="305">
        <v>0</v>
      </c>
      <c r="R2542" s="256">
        <f t="shared" si="453"/>
        <v>213748.19666666666</v>
      </c>
      <c r="S2542" s="256">
        <f t="shared" si="454"/>
        <v>151130</v>
      </c>
      <c r="T2542" s="303">
        <f t="shared" si="455"/>
        <v>207037.01433889195</v>
      </c>
      <c r="U2542" s="303">
        <f t="shared" si="456"/>
        <v>65367.233800812064</v>
      </c>
      <c r="V2542" s="256">
        <f t="shared" si="457"/>
        <v>151130</v>
      </c>
    </row>
    <row r="2543" spans="2:22" x14ac:dyDescent="0.2">
      <c r="B2543" s="254">
        <v>33</v>
      </c>
      <c r="C2543" s="260" t="s">
        <v>420</v>
      </c>
      <c r="D2543" s="255" t="s">
        <v>506</v>
      </c>
      <c r="E2543" s="268">
        <v>1</v>
      </c>
      <c r="F2543" s="256">
        <v>415329.2</v>
      </c>
      <c r="G2543" s="256">
        <f t="shared" si="458"/>
        <v>78912.54800000001</v>
      </c>
      <c r="H2543" s="256">
        <f t="shared" si="459"/>
        <v>494241.74800000002</v>
      </c>
      <c r="I2543" s="256">
        <v>212000</v>
      </c>
      <c r="J2543" s="256">
        <f t="shared" si="460"/>
        <v>40280</v>
      </c>
      <c r="K2543" s="256">
        <f t="shared" si="461"/>
        <v>252280</v>
      </c>
      <c r="L2543" s="256">
        <v>290440</v>
      </c>
      <c r="M2543" s="256">
        <f t="shared" si="462"/>
        <v>55183.6</v>
      </c>
      <c r="N2543" s="299">
        <f t="shared" si="463"/>
        <v>345623.6</v>
      </c>
      <c r="O2543" s="303">
        <v>0</v>
      </c>
      <c r="P2543" s="303">
        <v>0</v>
      </c>
      <c r="Q2543" s="305">
        <v>0</v>
      </c>
      <c r="R2543" s="256">
        <f t="shared" si="453"/>
        <v>364048.44933333335</v>
      </c>
      <c r="S2543" s="256">
        <f t="shared" si="454"/>
        <v>252280</v>
      </c>
      <c r="T2543" s="303">
        <f t="shared" si="455"/>
        <v>350597.28307986632</v>
      </c>
      <c r="U2543" s="303">
        <f t="shared" si="456"/>
        <v>122028.59574100218</v>
      </c>
      <c r="V2543" s="256">
        <f t="shared" si="457"/>
        <v>252280</v>
      </c>
    </row>
    <row r="2544" spans="2:22" ht="25.5" x14ac:dyDescent="0.2">
      <c r="B2544" s="254">
        <v>34</v>
      </c>
      <c r="C2544" s="260" t="s">
        <v>420</v>
      </c>
      <c r="D2544" s="255" t="s">
        <v>507</v>
      </c>
      <c r="E2544" s="268">
        <v>1</v>
      </c>
      <c r="F2544" s="256">
        <v>967104</v>
      </c>
      <c r="G2544" s="256">
        <f t="shared" si="458"/>
        <v>183749.76000000001</v>
      </c>
      <c r="H2544" s="256">
        <f t="shared" si="459"/>
        <v>1150853.76</v>
      </c>
      <c r="I2544" s="256">
        <v>480000</v>
      </c>
      <c r="J2544" s="256">
        <f t="shared" si="460"/>
        <v>91200</v>
      </c>
      <c r="K2544" s="256">
        <f t="shared" si="461"/>
        <v>571200</v>
      </c>
      <c r="L2544" s="256">
        <v>662400</v>
      </c>
      <c r="M2544" s="256">
        <f t="shared" si="462"/>
        <v>125856</v>
      </c>
      <c r="N2544" s="299">
        <f t="shared" si="463"/>
        <v>788256</v>
      </c>
      <c r="O2544" s="303">
        <v>0</v>
      </c>
      <c r="P2544" s="303">
        <v>0</v>
      </c>
      <c r="Q2544" s="305">
        <v>0</v>
      </c>
      <c r="R2544" s="256">
        <f t="shared" si="453"/>
        <v>836769.91999999993</v>
      </c>
      <c r="S2544" s="256">
        <f t="shared" si="454"/>
        <v>571200</v>
      </c>
      <c r="T2544" s="303">
        <f t="shared" si="455"/>
        <v>803202.7898724426</v>
      </c>
      <c r="U2544" s="303">
        <f t="shared" si="456"/>
        <v>292856.31407886592</v>
      </c>
      <c r="V2544" s="256">
        <f t="shared" si="457"/>
        <v>571200</v>
      </c>
    </row>
    <row r="2545" spans="2:22" x14ac:dyDescent="0.2">
      <c r="B2545" s="254">
        <v>35</v>
      </c>
      <c r="C2545" s="260" t="s">
        <v>420</v>
      </c>
      <c r="D2545" s="255" t="s">
        <v>508</v>
      </c>
      <c r="E2545" s="268">
        <v>1</v>
      </c>
      <c r="F2545" s="256">
        <v>174950.39999999999</v>
      </c>
      <c r="G2545" s="256">
        <f t="shared" si="458"/>
        <v>33240.576000000001</v>
      </c>
      <c r="H2545" s="256">
        <f t="shared" si="459"/>
        <v>208190.976</v>
      </c>
      <c r="I2545" s="256">
        <v>96000</v>
      </c>
      <c r="J2545" s="256">
        <f t="shared" si="460"/>
        <v>18240</v>
      </c>
      <c r="K2545" s="256">
        <f t="shared" si="461"/>
        <v>114240</v>
      </c>
      <c r="L2545" s="256">
        <v>130560</v>
      </c>
      <c r="M2545" s="256">
        <f t="shared" si="462"/>
        <v>24806.400000000001</v>
      </c>
      <c r="N2545" s="299">
        <f t="shared" si="463"/>
        <v>155366.39999999999</v>
      </c>
      <c r="O2545" s="303">
        <v>0</v>
      </c>
      <c r="P2545" s="303">
        <v>0</v>
      </c>
      <c r="Q2545" s="305">
        <v>0</v>
      </c>
      <c r="R2545" s="256">
        <f t="shared" si="453"/>
        <v>159265.79200000002</v>
      </c>
      <c r="S2545" s="256">
        <f t="shared" si="454"/>
        <v>114240</v>
      </c>
      <c r="T2545" s="303">
        <f t="shared" si="455"/>
        <v>154601.03586328487</v>
      </c>
      <c r="U2545" s="303">
        <f t="shared" si="456"/>
        <v>47096.713434329831</v>
      </c>
      <c r="V2545" s="256">
        <f t="shared" si="457"/>
        <v>114240</v>
      </c>
    </row>
    <row r="2546" spans="2:22" x14ac:dyDescent="0.2">
      <c r="B2546" s="254">
        <v>36</v>
      </c>
      <c r="C2546" s="260" t="s">
        <v>420</v>
      </c>
      <c r="D2546" s="255" t="s">
        <v>1879</v>
      </c>
      <c r="E2546" s="268">
        <v>1</v>
      </c>
      <c r="F2546" s="256">
        <v>304675.8</v>
      </c>
      <c r="G2546" s="256">
        <f t="shared" si="458"/>
        <v>57888.402000000002</v>
      </c>
      <c r="H2546" s="256">
        <f t="shared" si="459"/>
        <v>362564.20199999999</v>
      </c>
      <c r="I2546" s="256">
        <v>159000</v>
      </c>
      <c r="J2546" s="256">
        <f t="shared" si="460"/>
        <v>30210</v>
      </c>
      <c r="K2546" s="256">
        <f t="shared" si="461"/>
        <v>189210</v>
      </c>
      <c r="L2546" s="256">
        <v>213060</v>
      </c>
      <c r="M2546" s="256">
        <f t="shared" si="462"/>
        <v>40481.4</v>
      </c>
      <c r="N2546" s="299">
        <f t="shared" si="463"/>
        <v>253541.4</v>
      </c>
      <c r="O2546" s="303">
        <v>0</v>
      </c>
      <c r="P2546" s="303">
        <v>0</v>
      </c>
      <c r="Q2546" s="305">
        <v>0</v>
      </c>
      <c r="R2546" s="256">
        <f t="shared" si="453"/>
        <v>268438.53400000004</v>
      </c>
      <c r="S2546" s="256">
        <f t="shared" si="454"/>
        <v>189210</v>
      </c>
      <c r="T2546" s="303">
        <f t="shared" si="455"/>
        <v>259095.15811608772</v>
      </c>
      <c r="U2546" s="303">
        <f t="shared" si="456"/>
        <v>87631.976406016489</v>
      </c>
      <c r="V2546" s="256">
        <f t="shared" si="457"/>
        <v>189210</v>
      </c>
    </row>
    <row r="2547" spans="2:22" x14ac:dyDescent="0.2">
      <c r="B2547" s="254">
        <v>37</v>
      </c>
      <c r="C2547" s="260" t="s">
        <v>420</v>
      </c>
      <c r="D2547" s="255" t="s">
        <v>513</v>
      </c>
      <c r="E2547" s="268">
        <v>1</v>
      </c>
      <c r="F2547" s="256">
        <v>222796</v>
      </c>
      <c r="G2547" s="256">
        <f t="shared" si="458"/>
        <v>42331.24</v>
      </c>
      <c r="H2547" s="256">
        <f t="shared" si="459"/>
        <v>265127.24</v>
      </c>
      <c r="I2547" s="256">
        <v>109000</v>
      </c>
      <c r="J2547" s="256">
        <f t="shared" si="460"/>
        <v>20710</v>
      </c>
      <c r="K2547" s="256">
        <f t="shared" si="461"/>
        <v>129710</v>
      </c>
      <c r="L2547" s="256">
        <v>152600</v>
      </c>
      <c r="M2547" s="256">
        <f t="shared" si="462"/>
        <v>28994</v>
      </c>
      <c r="N2547" s="299">
        <f t="shared" si="463"/>
        <v>181594</v>
      </c>
      <c r="O2547" s="303">
        <v>0</v>
      </c>
      <c r="P2547" s="303">
        <v>0</v>
      </c>
      <c r="Q2547" s="305">
        <v>0</v>
      </c>
      <c r="R2547" s="256">
        <f t="shared" si="453"/>
        <v>192143.74666666667</v>
      </c>
      <c r="S2547" s="256">
        <f t="shared" si="454"/>
        <v>129710</v>
      </c>
      <c r="T2547" s="303">
        <f t="shared" si="455"/>
        <v>184151.99793688345</v>
      </c>
      <c r="U2547" s="303">
        <f t="shared" si="456"/>
        <v>68322.251780459774</v>
      </c>
      <c r="V2547" s="256">
        <f t="shared" si="457"/>
        <v>129710</v>
      </c>
    </row>
    <row r="2548" spans="2:22" x14ac:dyDescent="0.2">
      <c r="B2548" s="254">
        <v>38</v>
      </c>
      <c r="C2548" s="260" t="s">
        <v>420</v>
      </c>
      <c r="D2548" s="262" t="s">
        <v>530</v>
      </c>
      <c r="E2548" s="268">
        <v>1</v>
      </c>
      <c r="F2548" s="256">
        <v>325164</v>
      </c>
      <c r="G2548" s="256">
        <f t="shared" si="458"/>
        <v>61781.16</v>
      </c>
      <c r="H2548" s="256">
        <f t="shared" si="459"/>
        <v>386945.16000000003</v>
      </c>
      <c r="I2548" s="256">
        <v>158000</v>
      </c>
      <c r="J2548" s="256">
        <f t="shared" si="460"/>
        <v>30020</v>
      </c>
      <c r="K2548" s="256">
        <f t="shared" si="461"/>
        <v>188020</v>
      </c>
      <c r="L2548" s="256">
        <v>221200</v>
      </c>
      <c r="M2548" s="256">
        <f t="shared" si="462"/>
        <v>42028</v>
      </c>
      <c r="N2548" s="299">
        <f t="shared" si="463"/>
        <v>263228</v>
      </c>
      <c r="O2548" s="303">
        <v>0</v>
      </c>
      <c r="P2548" s="303">
        <v>0</v>
      </c>
      <c r="Q2548" s="305">
        <v>0</v>
      </c>
      <c r="R2548" s="256">
        <f t="shared" si="453"/>
        <v>279397.72000000003</v>
      </c>
      <c r="S2548" s="256">
        <f t="shared" si="454"/>
        <v>188020</v>
      </c>
      <c r="T2548" s="303">
        <f t="shared" si="455"/>
        <v>267543.98021166027</v>
      </c>
      <c r="U2548" s="303">
        <f t="shared" si="456"/>
        <v>100443.51499183611</v>
      </c>
      <c r="V2548" s="256">
        <f t="shared" si="457"/>
        <v>188020</v>
      </c>
    </row>
    <row r="2549" spans="2:22" x14ac:dyDescent="0.2">
      <c r="B2549" s="254">
        <v>39</v>
      </c>
      <c r="C2549" s="260" t="s">
        <v>420</v>
      </c>
      <c r="D2549" s="255" t="s">
        <v>463</v>
      </c>
      <c r="E2549" s="268">
        <v>1</v>
      </c>
      <c r="F2549" s="256">
        <v>255684</v>
      </c>
      <c r="G2549" s="256">
        <f t="shared" si="458"/>
        <v>48579.96</v>
      </c>
      <c r="H2549" s="256">
        <f t="shared" si="459"/>
        <v>304263.96000000002</v>
      </c>
      <c r="I2549" s="256">
        <v>149000</v>
      </c>
      <c r="J2549" s="256">
        <f t="shared" si="460"/>
        <v>28310</v>
      </c>
      <c r="K2549" s="256">
        <f t="shared" si="461"/>
        <v>177310</v>
      </c>
      <c r="L2549" s="256">
        <v>193700</v>
      </c>
      <c r="M2549" s="256">
        <f t="shared" si="462"/>
        <v>36803</v>
      </c>
      <c r="N2549" s="299">
        <f t="shared" si="463"/>
        <v>230503</v>
      </c>
      <c r="O2549" s="303">
        <v>0</v>
      </c>
      <c r="P2549" s="303">
        <v>0</v>
      </c>
      <c r="Q2549" s="305">
        <v>0</v>
      </c>
      <c r="R2549" s="256">
        <f t="shared" si="453"/>
        <v>237358.98666666666</v>
      </c>
      <c r="S2549" s="256">
        <f t="shared" si="454"/>
        <v>177310</v>
      </c>
      <c r="T2549" s="303">
        <f t="shared" si="455"/>
        <v>231679.05607179797</v>
      </c>
      <c r="U2549" s="303">
        <f t="shared" si="456"/>
        <v>63754.061869033387</v>
      </c>
      <c r="V2549" s="256">
        <f t="shared" si="457"/>
        <v>177310</v>
      </c>
    </row>
    <row r="2550" spans="2:22" x14ac:dyDescent="0.2">
      <c r="B2550" s="254">
        <v>40</v>
      </c>
      <c r="C2550" s="260" t="s">
        <v>420</v>
      </c>
      <c r="D2550" s="255" t="s">
        <v>464</v>
      </c>
      <c r="E2550" s="268">
        <v>1</v>
      </c>
      <c r="F2550" s="256">
        <v>263676.79999999999</v>
      </c>
      <c r="G2550" s="256">
        <f t="shared" si="458"/>
        <v>50098.591999999997</v>
      </c>
      <c r="H2550" s="256">
        <f t="shared" si="459"/>
        <v>313775.39199999999</v>
      </c>
      <c r="I2550" s="256">
        <v>148000</v>
      </c>
      <c r="J2550" s="256">
        <f t="shared" si="460"/>
        <v>28120</v>
      </c>
      <c r="K2550" s="256">
        <f t="shared" si="461"/>
        <v>176120</v>
      </c>
      <c r="L2550" s="256">
        <v>193880</v>
      </c>
      <c r="M2550" s="256">
        <f t="shared" si="462"/>
        <v>36837.199999999997</v>
      </c>
      <c r="N2550" s="299">
        <f t="shared" si="463"/>
        <v>230717.2</v>
      </c>
      <c r="O2550" s="303">
        <v>0</v>
      </c>
      <c r="P2550" s="303">
        <v>0</v>
      </c>
      <c r="Q2550" s="305">
        <v>0</v>
      </c>
      <c r="R2550" s="256">
        <f t="shared" si="453"/>
        <v>240204.19733333332</v>
      </c>
      <c r="S2550" s="256">
        <f t="shared" si="454"/>
        <v>176120</v>
      </c>
      <c r="T2550" s="303">
        <f t="shared" si="455"/>
        <v>233615.96040669482</v>
      </c>
      <c r="U2550" s="303">
        <f t="shared" si="456"/>
        <v>69316.333396036091</v>
      </c>
      <c r="V2550" s="256">
        <f t="shared" si="457"/>
        <v>176120</v>
      </c>
    </row>
    <row r="2551" spans="2:22" x14ac:dyDescent="0.2">
      <c r="B2551" s="254">
        <v>41</v>
      </c>
      <c r="C2551" s="260" t="s">
        <v>420</v>
      </c>
      <c r="D2551" s="255" t="s">
        <v>531</v>
      </c>
      <c r="E2551" s="268">
        <v>1</v>
      </c>
      <c r="F2551" s="256">
        <v>294861.59999999998</v>
      </c>
      <c r="G2551" s="256">
        <f t="shared" si="458"/>
        <v>56023.703999999998</v>
      </c>
      <c r="H2551" s="256">
        <f t="shared" si="459"/>
        <v>350885.304</v>
      </c>
      <c r="I2551" s="256">
        <v>153000</v>
      </c>
      <c r="J2551" s="256">
        <f t="shared" si="460"/>
        <v>29070</v>
      </c>
      <c r="K2551" s="256">
        <f t="shared" si="461"/>
        <v>182070</v>
      </c>
      <c r="L2551" s="256">
        <v>201960</v>
      </c>
      <c r="M2551" s="256">
        <f t="shared" si="462"/>
        <v>38372.400000000001</v>
      </c>
      <c r="N2551" s="299">
        <f t="shared" si="463"/>
        <v>240332.4</v>
      </c>
      <c r="O2551" s="303">
        <v>0</v>
      </c>
      <c r="P2551" s="303">
        <v>0</v>
      </c>
      <c r="Q2551" s="305">
        <v>0</v>
      </c>
      <c r="R2551" s="256">
        <f t="shared" si="453"/>
        <v>257762.568</v>
      </c>
      <c r="S2551" s="256">
        <f t="shared" si="454"/>
        <v>182070</v>
      </c>
      <c r="T2551" s="303">
        <f t="shared" si="455"/>
        <v>248545.1530606515</v>
      </c>
      <c r="U2551" s="303">
        <f t="shared" si="456"/>
        <v>85746.777102899156</v>
      </c>
      <c r="V2551" s="256">
        <f t="shared" si="457"/>
        <v>182070</v>
      </c>
    </row>
    <row r="2552" spans="2:22" x14ac:dyDescent="0.2">
      <c r="B2552" s="254">
        <v>42</v>
      </c>
      <c r="C2552" s="260" t="s">
        <v>420</v>
      </c>
      <c r="D2552" s="255" t="s">
        <v>532</v>
      </c>
      <c r="E2552" s="268">
        <v>1</v>
      </c>
      <c r="F2552" s="256">
        <v>301104</v>
      </c>
      <c r="G2552" s="256">
        <f t="shared" si="458"/>
        <v>57209.760000000002</v>
      </c>
      <c r="H2552" s="256">
        <f t="shared" si="459"/>
        <v>358313.76</v>
      </c>
      <c r="I2552" s="256">
        <v>164000</v>
      </c>
      <c r="J2552" s="256">
        <f t="shared" si="460"/>
        <v>31160</v>
      </c>
      <c r="K2552" s="256">
        <f t="shared" si="461"/>
        <v>195160</v>
      </c>
      <c r="L2552" s="256">
        <v>221400</v>
      </c>
      <c r="M2552" s="256">
        <f t="shared" si="462"/>
        <v>42066</v>
      </c>
      <c r="N2552" s="299">
        <f t="shared" si="463"/>
        <v>263466</v>
      </c>
      <c r="O2552" s="303">
        <v>0</v>
      </c>
      <c r="P2552" s="303">
        <v>0</v>
      </c>
      <c r="Q2552" s="305">
        <v>0</v>
      </c>
      <c r="R2552" s="256">
        <f t="shared" si="453"/>
        <v>272313.25333333336</v>
      </c>
      <c r="S2552" s="256">
        <f t="shared" si="454"/>
        <v>195160</v>
      </c>
      <c r="T2552" s="303">
        <f t="shared" si="455"/>
        <v>264114.93365582661</v>
      </c>
      <c r="U2552" s="303">
        <f t="shared" si="456"/>
        <v>81935.906470805101</v>
      </c>
      <c r="V2552" s="256">
        <f t="shared" si="457"/>
        <v>195160</v>
      </c>
    </row>
    <row r="2553" spans="2:22" x14ac:dyDescent="0.2">
      <c r="B2553" s="254">
        <v>43</v>
      </c>
      <c r="C2553" s="260" t="s">
        <v>420</v>
      </c>
      <c r="D2553" s="255" t="s">
        <v>533</v>
      </c>
      <c r="E2553" s="268">
        <v>1</v>
      </c>
      <c r="F2553" s="256">
        <v>163961.60000000001</v>
      </c>
      <c r="G2553" s="256">
        <f t="shared" si="458"/>
        <v>31152.704000000002</v>
      </c>
      <c r="H2553" s="256">
        <f t="shared" si="459"/>
        <v>195114.304</v>
      </c>
      <c r="I2553" s="256">
        <v>88000</v>
      </c>
      <c r="J2553" s="256">
        <f t="shared" si="460"/>
        <v>16720</v>
      </c>
      <c r="K2553" s="256">
        <f t="shared" si="461"/>
        <v>104720</v>
      </c>
      <c r="L2553" s="256">
        <v>119680</v>
      </c>
      <c r="M2553" s="256">
        <f t="shared" si="462"/>
        <v>22739.200000000001</v>
      </c>
      <c r="N2553" s="299">
        <f t="shared" si="463"/>
        <v>142419.20000000001</v>
      </c>
      <c r="O2553" s="303">
        <v>0</v>
      </c>
      <c r="P2553" s="303">
        <v>0</v>
      </c>
      <c r="Q2553" s="305">
        <v>0</v>
      </c>
      <c r="R2553" s="256">
        <f t="shared" si="453"/>
        <v>147417.83466666666</v>
      </c>
      <c r="S2553" s="256">
        <f t="shared" si="454"/>
        <v>104720</v>
      </c>
      <c r="T2553" s="303">
        <f t="shared" si="455"/>
        <v>142767.41458898751</v>
      </c>
      <c r="U2553" s="303">
        <f t="shared" si="456"/>
        <v>45403.990026309446</v>
      </c>
      <c r="V2553" s="256">
        <f t="shared" si="457"/>
        <v>104720</v>
      </c>
    </row>
    <row r="2554" spans="2:22" x14ac:dyDescent="0.2">
      <c r="B2554" s="254">
        <v>44</v>
      </c>
      <c r="C2554" s="260" t="s">
        <v>420</v>
      </c>
      <c r="D2554" s="255" t="s">
        <v>465</v>
      </c>
      <c r="E2554" s="268">
        <v>1</v>
      </c>
      <c r="F2554" s="256">
        <v>414636.79999999999</v>
      </c>
      <c r="G2554" s="256">
        <f t="shared" si="458"/>
        <v>78780.991999999998</v>
      </c>
      <c r="H2554" s="256">
        <f t="shared" si="459"/>
        <v>493417.79200000002</v>
      </c>
      <c r="I2554" s="256">
        <v>206000</v>
      </c>
      <c r="J2554" s="256">
        <f t="shared" si="460"/>
        <v>39140</v>
      </c>
      <c r="K2554" s="256">
        <f t="shared" si="461"/>
        <v>245140</v>
      </c>
      <c r="L2554" s="256">
        <v>280160</v>
      </c>
      <c r="M2554" s="256">
        <f t="shared" si="462"/>
        <v>53230.400000000001</v>
      </c>
      <c r="N2554" s="299">
        <f t="shared" si="463"/>
        <v>333390.40000000002</v>
      </c>
      <c r="O2554" s="303">
        <v>0</v>
      </c>
      <c r="P2554" s="303">
        <v>0</v>
      </c>
      <c r="Q2554" s="305">
        <v>0</v>
      </c>
      <c r="R2554" s="256">
        <f t="shared" si="453"/>
        <v>357316.06400000001</v>
      </c>
      <c r="S2554" s="256">
        <f t="shared" si="454"/>
        <v>245140</v>
      </c>
      <c r="T2554" s="303">
        <f t="shared" si="455"/>
        <v>342920.95601420797</v>
      </c>
      <c r="U2554" s="303">
        <f t="shared" si="456"/>
        <v>125856.24159524041</v>
      </c>
      <c r="V2554" s="256">
        <f t="shared" si="457"/>
        <v>245140</v>
      </c>
    </row>
    <row r="2555" spans="2:22" x14ac:dyDescent="0.2">
      <c r="B2555" s="254">
        <v>45</v>
      </c>
      <c r="C2555" s="260" t="s">
        <v>420</v>
      </c>
      <c r="D2555" s="255" t="s">
        <v>534</v>
      </c>
      <c r="E2555" s="268">
        <v>1</v>
      </c>
      <c r="F2555" s="256">
        <v>302261.40000000002</v>
      </c>
      <c r="G2555" s="256">
        <f t="shared" si="458"/>
        <v>57429.666000000005</v>
      </c>
      <c r="H2555" s="256">
        <f t="shared" si="459"/>
        <v>359691.06600000005</v>
      </c>
      <c r="I2555" s="256">
        <v>149000</v>
      </c>
      <c r="J2555" s="256">
        <f t="shared" si="460"/>
        <v>28310</v>
      </c>
      <c r="K2555" s="256">
        <f t="shared" si="461"/>
        <v>177310</v>
      </c>
      <c r="L2555" s="256">
        <v>205620</v>
      </c>
      <c r="M2555" s="256">
        <f t="shared" si="462"/>
        <v>39067.800000000003</v>
      </c>
      <c r="N2555" s="299">
        <f t="shared" si="463"/>
        <v>244687.8</v>
      </c>
      <c r="O2555" s="303">
        <v>0</v>
      </c>
      <c r="P2555" s="303">
        <v>0</v>
      </c>
      <c r="Q2555" s="305">
        <v>0</v>
      </c>
      <c r="R2555" s="256">
        <f t="shared" si="453"/>
        <v>260562.95533333338</v>
      </c>
      <c r="S2555" s="256">
        <f t="shared" si="454"/>
        <v>177310</v>
      </c>
      <c r="T2555" s="303">
        <f t="shared" si="455"/>
        <v>249895.47891780705</v>
      </c>
      <c r="U2555" s="303">
        <f t="shared" si="456"/>
        <v>92221.086127127928</v>
      </c>
      <c r="V2555" s="256">
        <f t="shared" si="457"/>
        <v>177310</v>
      </c>
    </row>
    <row r="2556" spans="2:22" x14ac:dyDescent="0.2">
      <c r="B2556" s="254">
        <v>46</v>
      </c>
      <c r="C2556" s="260" t="s">
        <v>420</v>
      </c>
      <c r="D2556" s="255" t="s">
        <v>467</v>
      </c>
      <c r="E2556" s="268">
        <v>1</v>
      </c>
      <c r="F2556" s="256">
        <v>214858</v>
      </c>
      <c r="G2556" s="256">
        <f t="shared" si="458"/>
        <v>40823.020000000004</v>
      </c>
      <c r="H2556" s="256">
        <f t="shared" si="459"/>
        <v>255681.02000000002</v>
      </c>
      <c r="I2556" s="256">
        <v>103000</v>
      </c>
      <c r="J2556" s="256">
        <f t="shared" si="460"/>
        <v>19570</v>
      </c>
      <c r="K2556" s="256">
        <f t="shared" si="461"/>
        <v>122570</v>
      </c>
      <c r="L2556" s="256">
        <v>144200</v>
      </c>
      <c r="M2556" s="256">
        <f t="shared" si="462"/>
        <v>27398</v>
      </c>
      <c r="N2556" s="299">
        <f t="shared" si="463"/>
        <v>171598</v>
      </c>
      <c r="O2556" s="303">
        <v>0</v>
      </c>
      <c r="P2556" s="303">
        <v>0</v>
      </c>
      <c r="Q2556" s="305">
        <v>0</v>
      </c>
      <c r="R2556" s="256">
        <f t="shared" si="453"/>
        <v>183283.00666666668</v>
      </c>
      <c r="S2556" s="256">
        <f t="shared" si="454"/>
        <v>122570</v>
      </c>
      <c r="T2556" s="303">
        <f t="shared" si="455"/>
        <v>175199.00391795664</v>
      </c>
      <c r="U2556" s="303">
        <f t="shared" si="456"/>
        <v>67320.431125774412</v>
      </c>
      <c r="V2556" s="256">
        <f t="shared" si="457"/>
        <v>122570</v>
      </c>
    </row>
    <row r="2557" spans="2:22" x14ac:dyDescent="0.2">
      <c r="B2557" s="254">
        <v>47</v>
      </c>
      <c r="C2557" s="260" t="s">
        <v>420</v>
      </c>
      <c r="D2557" s="262" t="s">
        <v>535</v>
      </c>
      <c r="E2557" s="268">
        <v>1</v>
      </c>
      <c r="F2557" s="256">
        <v>196696.5</v>
      </c>
      <c r="G2557" s="256">
        <f t="shared" si="458"/>
        <v>37372.334999999999</v>
      </c>
      <c r="H2557" s="256">
        <f t="shared" si="459"/>
        <v>234068.83499999999</v>
      </c>
      <c r="I2557" s="256">
        <v>105000</v>
      </c>
      <c r="J2557" s="256">
        <f t="shared" si="460"/>
        <v>19950</v>
      </c>
      <c r="K2557" s="256">
        <f t="shared" si="461"/>
        <v>124950</v>
      </c>
      <c r="L2557" s="256">
        <v>137550</v>
      </c>
      <c r="M2557" s="256">
        <f t="shared" si="462"/>
        <v>26134.5</v>
      </c>
      <c r="N2557" s="299">
        <f t="shared" si="463"/>
        <v>163684.5</v>
      </c>
      <c r="O2557" s="303">
        <v>0</v>
      </c>
      <c r="P2557" s="303">
        <v>0</v>
      </c>
      <c r="Q2557" s="305">
        <v>0</v>
      </c>
      <c r="R2557" s="256">
        <f t="shared" si="453"/>
        <v>174234.44499999998</v>
      </c>
      <c r="S2557" s="256">
        <f t="shared" si="454"/>
        <v>124950</v>
      </c>
      <c r="T2557" s="303">
        <f t="shared" si="455"/>
        <v>168537.21122024339</v>
      </c>
      <c r="U2557" s="303">
        <f t="shared" si="456"/>
        <v>55319.129083587119</v>
      </c>
      <c r="V2557" s="256">
        <f t="shared" si="457"/>
        <v>124950</v>
      </c>
    </row>
    <row r="2558" spans="2:22" x14ac:dyDescent="0.2">
      <c r="B2558" s="254">
        <v>48</v>
      </c>
      <c r="C2558" s="260" t="s">
        <v>420</v>
      </c>
      <c r="D2558" s="255" t="s">
        <v>536</v>
      </c>
      <c r="E2558" s="268">
        <v>1</v>
      </c>
      <c r="F2558" s="256">
        <v>233612.4</v>
      </c>
      <c r="G2558" s="256">
        <f t="shared" si="458"/>
        <v>44386.356</v>
      </c>
      <c r="H2558" s="256">
        <f t="shared" si="459"/>
        <v>277998.75599999999</v>
      </c>
      <c r="I2558" s="256">
        <v>116000</v>
      </c>
      <c r="J2558" s="256">
        <f t="shared" si="460"/>
        <v>22040</v>
      </c>
      <c r="K2558" s="256">
        <f t="shared" si="461"/>
        <v>138040</v>
      </c>
      <c r="L2558" s="256">
        <v>158920</v>
      </c>
      <c r="M2558" s="256">
        <f t="shared" si="462"/>
        <v>30194.799999999999</v>
      </c>
      <c r="N2558" s="299">
        <f t="shared" si="463"/>
        <v>189114.8</v>
      </c>
      <c r="O2558" s="303">
        <v>0</v>
      </c>
      <c r="P2558" s="303">
        <v>0</v>
      </c>
      <c r="Q2558" s="305">
        <v>0</v>
      </c>
      <c r="R2558" s="256">
        <f t="shared" si="453"/>
        <v>201717.85199999998</v>
      </c>
      <c r="S2558" s="256">
        <f t="shared" si="454"/>
        <v>138040</v>
      </c>
      <c r="T2558" s="303">
        <f t="shared" si="455"/>
        <v>193608.50894781324</v>
      </c>
      <c r="U2558" s="303">
        <f t="shared" si="456"/>
        <v>70825.426472792315</v>
      </c>
      <c r="V2558" s="256">
        <f t="shared" si="457"/>
        <v>138040</v>
      </c>
    </row>
    <row r="2559" spans="2:22" x14ac:dyDescent="0.2">
      <c r="B2559" s="254">
        <v>49</v>
      </c>
      <c r="C2559" s="260" t="s">
        <v>420</v>
      </c>
      <c r="D2559" s="255" t="s">
        <v>470</v>
      </c>
      <c r="E2559" s="268">
        <v>1</v>
      </c>
      <c r="F2559" s="256">
        <v>342223.2</v>
      </c>
      <c r="G2559" s="256">
        <f t="shared" si="458"/>
        <v>65022.408000000003</v>
      </c>
      <c r="H2559" s="256">
        <f t="shared" si="459"/>
        <v>407245.60800000001</v>
      </c>
      <c r="I2559" s="256">
        <v>174000</v>
      </c>
      <c r="J2559" s="256">
        <f t="shared" si="460"/>
        <v>33060</v>
      </c>
      <c r="K2559" s="256">
        <f t="shared" si="461"/>
        <v>207060</v>
      </c>
      <c r="L2559" s="256">
        <v>229680</v>
      </c>
      <c r="M2559" s="256">
        <f t="shared" si="462"/>
        <v>43639.199999999997</v>
      </c>
      <c r="N2559" s="299">
        <f t="shared" si="463"/>
        <v>273319.2</v>
      </c>
      <c r="O2559" s="303">
        <v>0</v>
      </c>
      <c r="P2559" s="303">
        <v>0</v>
      </c>
      <c r="Q2559" s="305">
        <v>0</v>
      </c>
      <c r="R2559" s="256">
        <f t="shared" si="453"/>
        <v>295874.93599999999</v>
      </c>
      <c r="S2559" s="256">
        <f t="shared" si="454"/>
        <v>207060</v>
      </c>
      <c r="T2559" s="303">
        <f t="shared" si="455"/>
        <v>284582.10445935029</v>
      </c>
      <c r="U2559" s="303">
        <f t="shared" si="456"/>
        <v>101981.07830602069</v>
      </c>
      <c r="V2559" s="256">
        <f t="shared" si="457"/>
        <v>207060</v>
      </c>
    </row>
    <row r="2560" spans="2:22" x14ac:dyDescent="0.2">
      <c r="B2560" s="254">
        <v>50</v>
      </c>
      <c r="C2560" s="260" t="s">
        <v>420</v>
      </c>
      <c r="D2560" s="255" t="s">
        <v>537</v>
      </c>
      <c r="E2560" s="268">
        <v>1</v>
      </c>
      <c r="F2560" s="256">
        <v>258258</v>
      </c>
      <c r="G2560" s="256">
        <f t="shared" si="458"/>
        <v>49069.020000000004</v>
      </c>
      <c r="H2560" s="256">
        <f t="shared" si="459"/>
        <v>307327.02</v>
      </c>
      <c r="I2560" s="256">
        <v>129000</v>
      </c>
      <c r="J2560" s="256">
        <f t="shared" si="460"/>
        <v>24510</v>
      </c>
      <c r="K2560" s="256">
        <f t="shared" si="461"/>
        <v>153510</v>
      </c>
      <c r="L2560" s="256">
        <v>180600</v>
      </c>
      <c r="M2560" s="256">
        <f t="shared" si="462"/>
        <v>34314</v>
      </c>
      <c r="N2560" s="299">
        <f t="shared" si="463"/>
        <v>214914</v>
      </c>
      <c r="O2560" s="303">
        <v>0</v>
      </c>
      <c r="P2560" s="303">
        <v>0</v>
      </c>
      <c r="Q2560" s="305">
        <v>0</v>
      </c>
      <c r="R2560" s="256">
        <f t="shared" si="453"/>
        <v>225250.34</v>
      </c>
      <c r="S2560" s="256">
        <f t="shared" si="454"/>
        <v>153510</v>
      </c>
      <c r="T2560" s="303">
        <f t="shared" si="455"/>
        <v>216438.26369974224</v>
      </c>
      <c r="U2560" s="303">
        <f t="shared" si="456"/>
        <v>77427.7008173871</v>
      </c>
      <c r="V2560" s="256">
        <f t="shared" si="457"/>
        <v>153510</v>
      </c>
    </row>
    <row r="2561" spans="2:22" x14ac:dyDescent="0.2">
      <c r="B2561" s="281" t="s">
        <v>538</v>
      </c>
      <c r="I2561" s="248"/>
      <c r="J2561" s="248"/>
      <c r="K2561" s="248"/>
      <c r="L2561" s="248"/>
      <c r="M2561" s="248"/>
      <c r="N2561" s="248"/>
      <c r="O2561" s="303">
        <v>0</v>
      </c>
      <c r="P2561" s="303">
        <v>0</v>
      </c>
      <c r="Q2561" s="305">
        <v>0</v>
      </c>
      <c r="R2561" s="256" t="e">
        <f t="shared" si="453"/>
        <v>#DIV/0!</v>
      </c>
      <c r="S2561" s="256">
        <f t="shared" si="454"/>
        <v>0</v>
      </c>
      <c r="T2561" s="303" t="e">
        <f t="shared" si="455"/>
        <v>#NUM!</v>
      </c>
      <c r="U2561" s="303" t="e">
        <f t="shared" si="456"/>
        <v>#DIV/0!</v>
      </c>
      <c r="V2561" s="256">
        <f t="shared" si="457"/>
        <v>0</v>
      </c>
    </row>
    <row r="2562" spans="2:22" ht="54.75" customHeight="1" x14ac:dyDescent="0.2">
      <c r="B2562" s="252" t="s">
        <v>147</v>
      </c>
      <c r="C2562" s="252" t="s">
        <v>73</v>
      </c>
      <c r="D2562" s="252" t="s">
        <v>419</v>
      </c>
      <c r="E2562" s="252" t="s">
        <v>148</v>
      </c>
      <c r="F2562" s="253" t="s">
        <v>5</v>
      </c>
      <c r="G2562" s="253" t="s">
        <v>6</v>
      </c>
      <c r="H2562" s="253" t="s">
        <v>7</v>
      </c>
      <c r="I2562" s="253" t="s">
        <v>5</v>
      </c>
      <c r="J2562" s="253" t="s">
        <v>6</v>
      </c>
      <c r="K2562" s="253" t="s">
        <v>7</v>
      </c>
      <c r="L2562" s="253" t="s">
        <v>5</v>
      </c>
      <c r="M2562" s="253" t="s">
        <v>6</v>
      </c>
      <c r="N2562" s="300" t="s">
        <v>7</v>
      </c>
      <c r="O2562" s="303">
        <v>0</v>
      </c>
      <c r="P2562" s="303">
        <v>0</v>
      </c>
      <c r="Q2562" s="305">
        <v>0</v>
      </c>
      <c r="R2562" s="253" t="s">
        <v>1889</v>
      </c>
      <c r="S2562" s="253" t="s">
        <v>1890</v>
      </c>
      <c r="T2562" s="253" t="s">
        <v>1891</v>
      </c>
      <c r="U2562" s="253" t="s">
        <v>1892</v>
      </c>
      <c r="V2562" s="256" t="str">
        <f t="shared" si="457"/>
        <v>MENOR PRECIO</v>
      </c>
    </row>
    <row r="2563" spans="2:22" x14ac:dyDescent="0.2">
      <c r="B2563" s="254">
        <v>1</v>
      </c>
      <c r="C2563" s="260" t="s">
        <v>420</v>
      </c>
      <c r="D2563" s="255" t="s">
        <v>578</v>
      </c>
      <c r="E2563" s="268">
        <v>1</v>
      </c>
      <c r="F2563" s="256">
        <v>496514.304</v>
      </c>
      <c r="G2563" s="256">
        <f t="shared" ref="G2563:G2612" si="464">+F2563*19%</f>
        <v>94337.71776</v>
      </c>
      <c r="H2563" s="256">
        <f t="shared" ref="H2563:H2612" si="465">+G2563+F2563</f>
        <v>590852.02176000003</v>
      </c>
      <c r="I2563" s="256">
        <v>208000</v>
      </c>
      <c r="J2563" s="256">
        <f t="shared" ref="J2563:J2612" si="466">+I2563*19%</f>
        <v>39520</v>
      </c>
      <c r="K2563" s="256">
        <f t="shared" ref="K2563:K2612" si="467">+J2563+I2563</f>
        <v>247520</v>
      </c>
      <c r="L2563" s="256">
        <v>376147.20000000001</v>
      </c>
      <c r="M2563" s="256">
        <f t="shared" ref="M2563:M2612" si="468">+L2563*19%</f>
        <v>71467.968000000008</v>
      </c>
      <c r="N2563" s="299">
        <f t="shared" ref="N2563:N2612" si="469">+M2563+L2563</f>
        <v>447615.16800000001</v>
      </c>
      <c r="O2563" s="303">
        <v>0</v>
      </c>
      <c r="P2563" s="303">
        <v>0</v>
      </c>
      <c r="Q2563" s="305">
        <v>0</v>
      </c>
      <c r="R2563" s="256">
        <f t="shared" si="453"/>
        <v>428662.39658666664</v>
      </c>
      <c r="S2563" s="256">
        <f t="shared" si="454"/>
        <v>247520</v>
      </c>
      <c r="T2563" s="303">
        <f t="shared" si="455"/>
        <v>403024.33711348689</v>
      </c>
      <c r="U2563" s="303">
        <f t="shared" si="456"/>
        <v>172448.90533035257</v>
      </c>
      <c r="V2563" s="256">
        <f t="shared" si="457"/>
        <v>247520</v>
      </c>
    </row>
    <row r="2564" spans="2:22" x14ac:dyDescent="0.2">
      <c r="B2564" s="254">
        <v>2</v>
      </c>
      <c r="C2564" s="260" t="s">
        <v>420</v>
      </c>
      <c r="D2564" s="255" t="s">
        <v>579</v>
      </c>
      <c r="E2564" s="268">
        <v>1</v>
      </c>
      <c r="F2564" s="256">
        <v>460540.07999999996</v>
      </c>
      <c r="G2564" s="256">
        <f t="shared" si="464"/>
        <v>87502.6152</v>
      </c>
      <c r="H2564" s="256">
        <f t="shared" si="465"/>
        <v>548042.69519999996</v>
      </c>
      <c r="I2564" s="256">
        <v>189000</v>
      </c>
      <c r="J2564" s="256">
        <f t="shared" si="466"/>
        <v>35910</v>
      </c>
      <c r="K2564" s="256">
        <f t="shared" si="467"/>
        <v>224910</v>
      </c>
      <c r="L2564" s="256">
        <v>324324</v>
      </c>
      <c r="M2564" s="256">
        <f t="shared" si="468"/>
        <v>61621.56</v>
      </c>
      <c r="N2564" s="299">
        <f t="shared" si="469"/>
        <v>385945.56</v>
      </c>
      <c r="O2564" s="303">
        <v>0</v>
      </c>
      <c r="P2564" s="303">
        <v>0</v>
      </c>
      <c r="Q2564" s="305">
        <v>0</v>
      </c>
      <c r="R2564" s="256">
        <f t="shared" si="453"/>
        <v>386299.41840000002</v>
      </c>
      <c r="S2564" s="256">
        <f t="shared" si="454"/>
        <v>224910</v>
      </c>
      <c r="T2564" s="303">
        <f t="shared" si="455"/>
        <v>362340.10237922461</v>
      </c>
      <c r="U2564" s="303">
        <f t="shared" si="456"/>
        <v>161566.63822902762</v>
      </c>
      <c r="V2564" s="256">
        <f t="shared" si="457"/>
        <v>224910</v>
      </c>
    </row>
    <row r="2565" spans="2:22" x14ac:dyDescent="0.2">
      <c r="B2565" s="254">
        <v>3</v>
      </c>
      <c r="C2565" s="260" t="s">
        <v>420</v>
      </c>
      <c r="D2565" s="255" t="s">
        <v>476</v>
      </c>
      <c r="E2565" s="268">
        <v>1</v>
      </c>
      <c r="F2565" s="256">
        <v>448772.54399999999</v>
      </c>
      <c r="G2565" s="256">
        <f t="shared" si="464"/>
        <v>85266.783360000001</v>
      </c>
      <c r="H2565" s="256">
        <f t="shared" si="465"/>
        <v>534039.32736</v>
      </c>
      <c r="I2565" s="256">
        <v>176000</v>
      </c>
      <c r="J2565" s="256">
        <f t="shared" si="466"/>
        <v>33440</v>
      </c>
      <c r="K2565" s="256">
        <f t="shared" si="467"/>
        <v>209440</v>
      </c>
      <c r="L2565" s="256">
        <v>318278.40000000002</v>
      </c>
      <c r="M2565" s="256">
        <f t="shared" si="468"/>
        <v>60472.896000000008</v>
      </c>
      <c r="N2565" s="299">
        <f t="shared" si="469"/>
        <v>378751.29600000003</v>
      </c>
      <c r="O2565" s="303">
        <v>0</v>
      </c>
      <c r="P2565" s="303">
        <v>0</v>
      </c>
      <c r="Q2565" s="305">
        <v>0</v>
      </c>
      <c r="R2565" s="256">
        <f t="shared" si="453"/>
        <v>374076.87445333338</v>
      </c>
      <c r="S2565" s="256">
        <f t="shared" si="454"/>
        <v>209440</v>
      </c>
      <c r="T2565" s="303">
        <f t="shared" si="455"/>
        <v>348601.29731658316</v>
      </c>
      <c r="U2565" s="303">
        <f t="shared" si="456"/>
        <v>162350.14164834609</v>
      </c>
      <c r="V2565" s="256">
        <f t="shared" si="457"/>
        <v>209440</v>
      </c>
    </row>
    <row r="2566" spans="2:22" x14ac:dyDescent="0.2">
      <c r="B2566" s="254">
        <v>4</v>
      </c>
      <c r="C2566" s="260" t="s">
        <v>420</v>
      </c>
      <c r="D2566" s="255" t="s">
        <v>477</v>
      </c>
      <c r="E2566" s="268">
        <v>1</v>
      </c>
      <c r="F2566" s="256">
        <v>314713.11200000002</v>
      </c>
      <c r="G2566" s="256">
        <f t="shared" si="464"/>
        <v>59795.491280000002</v>
      </c>
      <c r="H2566" s="256">
        <f t="shared" si="465"/>
        <v>374508.60328000004</v>
      </c>
      <c r="I2566" s="256">
        <v>127000</v>
      </c>
      <c r="J2566" s="256">
        <f t="shared" si="466"/>
        <v>24130</v>
      </c>
      <c r="K2566" s="256">
        <f t="shared" si="467"/>
        <v>151130</v>
      </c>
      <c r="L2566" s="256">
        <v>229717.6</v>
      </c>
      <c r="M2566" s="256">
        <f t="shared" si="468"/>
        <v>43646.344000000005</v>
      </c>
      <c r="N2566" s="299">
        <f t="shared" si="469"/>
        <v>273363.94400000002</v>
      </c>
      <c r="O2566" s="303">
        <v>0</v>
      </c>
      <c r="P2566" s="303">
        <v>0</v>
      </c>
      <c r="Q2566" s="305">
        <v>0</v>
      </c>
      <c r="R2566" s="256">
        <f t="shared" ref="R2566:R2629" si="470">AVERAGE(H2566,K2566,N2566)</f>
        <v>266334.18242666667</v>
      </c>
      <c r="S2566" s="256">
        <f t="shared" ref="S2566:S2629" si="471">MIN(H2566,K2566,N2566)</f>
        <v>151130</v>
      </c>
      <c r="T2566" s="303">
        <f t="shared" ref="T2566:T2629" si="472">GEOMEAN(H2566,K2566,N2566)</f>
        <v>249182.70975895895</v>
      </c>
      <c r="U2566" s="303">
        <f t="shared" ref="U2566:U2629" si="473">STDEV(H2566,K2566,N2566)</f>
        <v>111855.0993994657</v>
      </c>
      <c r="V2566" s="256">
        <f t="shared" ref="V2566:V2629" si="474">S2566</f>
        <v>151130</v>
      </c>
    </row>
    <row r="2567" spans="2:22" x14ac:dyDescent="0.2">
      <c r="B2567" s="254">
        <v>5</v>
      </c>
      <c r="C2567" s="260" t="s">
        <v>420</v>
      </c>
      <c r="D2567" s="255" t="s">
        <v>478</v>
      </c>
      <c r="E2567" s="268">
        <v>1</v>
      </c>
      <c r="F2567" s="256">
        <v>460150.6</v>
      </c>
      <c r="G2567" s="256">
        <f t="shared" si="464"/>
        <v>87428.614000000001</v>
      </c>
      <c r="H2567" s="256">
        <f t="shared" si="465"/>
        <v>547579.21399999992</v>
      </c>
      <c r="I2567" s="256">
        <v>193000</v>
      </c>
      <c r="J2567" s="256">
        <f t="shared" si="466"/>
        <v>36670</v>
      </c>
      <c r="K2567" s="256">
        <f t="shared" si="467"/>
        <v>229670</v>
      </c>
      <c r="L2567" s="256">
        <v>351260</v>
      </c>
      <c r="M2567" s="256">
        <f t="shared" si="468"/>
        <v>66739.399999999994</v>
      </c>
      <c r="N2567" s="299">
        <f t="shared" si="469"/>
        <v>417999.4</v>
      </c>
      <c r="O2567" s="303">
        <v>0</v>
      </c>
      <c r="P2567" s="303">
        <v>0</v>
      </c>
      <c r="Q2567" s="305">
        <v>0</v>
      </c>
      <c r="R2567" s="256">
        <f t="shared" si="470"/>
        <v>398416.20466666669</v>
      </c>
      <c r="S2567" s="256">
        <f t="shared" si="471"/>
        <v>229670</v>
      </c>
      <c r="T2567" s="303">
        <f t="shared" si="472"/>
        <v>374606.77500762377</v>
      </c>
      <c r="U2567" s="303">
        <f t="shared" si="473"/>
        <v>159856.78978736573</v>
      </c>
      <c r="V2567" s="256">
        <f t="shared" si="474"/>
        <v>229670</v>
      </c>
    </row>
    <row r="2568" spans="2:22" x14ac:dyDescent="0.2">
      <c r="B2568" s="254">
        <v>6</v>
      </c>
      <c r="C2568" s="260" t="s">
        <v>420</v>
      </c>
      <c r="D2568" s="255" t="s">
        <v>541</v>
      </c>
      <c r="E2568" s="268">
        <v>1</v>
      </c>
      <c r="F2568" s="256">
        <v>541597.71600000001</v>
      </c>
      <c r="G2568" s="256">
        <f t="shared" si="464"/>
        <v>102903.56604000001</v>
      </c>
      <c r="H2568" s="256">
        <f t="shared" si="465"/>
        <v>644501.28203999996</v>
      </c>
      <c r="I2568" s="256">
        <v>198000</v>
      </c>
      <c r="J2568" s="256">
        <f t="shared" si="466"/>
        <v>37620</v>
      </c>
      <c r="K2568" s="256">
        <f t="shared" si="467"/>
        <v>235620</v>
      </c>
      <c r="L2568" s="256">
        <v>363488.4</v>
      </c>
      <c r="M2568" s="256">
        <f t="shared" si="468"/>
        <v>69062.796000000002</v>
      </c>
      <c r="N2568" s="299">
        <f t="shared" si="469"/>
        <v>432551.196</v>
      </c>
      <c r="O2568" s="303">
        <v>0</v>
      </c>
      <c r="P2568" s="303">
        <v>0</v>
      </c>
      <c r="Q2568" s="305">
        <v>0</v>
      </c>
      <c r="R2568" s="256">
        <f t="shared" si="470"/>
        <v>437557.49267999997</v>
      </c>
      <c r="S2568" s="256">
        <f t="shared" si="471"/>
        <v>235620</v>
      </c>
      <c r="T2568" s="303">
        <f t="shared" si="472"/>
        <v>403482.29721414851</v>
      </c>
      <c r="U2568" s="303">
        <f t="shared" si="473"/>
        <v>204486.60825468411</v>
      </c>
      <c r="V2568" s="256">
        <f t="shared" si="474"/>
        <v>235620</v>
      </c>
    </row>
    <row r="2569" spans="2:22" x14ac:dyDescent="0.2">
      <c r="B2569" s="254">
        <v>7</v>
      </c>
      <c r="C2569" s="260" t="s">
        <v>420</v>
      </c>
      <c r="D2569" s="255" t="s">
        <v>480</v>
      </c>
      <c r="E2569" s="268">
        <v>1</v>
      </c>
      <c r="F2569" s="256">
        <v>321777.36</v>
      </c>
      <c r="G2569" s="256">
        <f t="shared" si="464"/>
        <v>61137.698400000001</v>
      </c>
      <c r="H2569" s="256">
        <f t="shared" si="465"/>
        <v>382915.05839999998</v>
      </c>
      <c r="I2569" s="256">
        <v>127000</v>
      </c>
      <c r="J2569" s="256">
        <f t="shared" si="466"/>
        <v>24130</v>
      </c>
      <c r="K2569" s="256">
        <f t="shared" si="467"/>
        <v>151130</v>
      </c>
      <c r="L2569" s="256">
        <v>236601</v>
      </c>
      <c r="M2569" s="256">
        <f t="shared" si="468"/>
        <v>44954.19</v>
      </c>
      <c r="N2569" s="299">
        <f t="shared" si="469"/>
        <v>281555.19</v>
      </c>
      <c r="O2569" s="303">
        <v>0</v>
      </c>
      <c r="P2569" s="303">
        <v>0</v>
      </c>
      <c r="Q2569" s="305">
        <v>0</v>
      </c>
      <c r="R2569" s="256">
        <f t="shared" si="470"/>
        <v>271866.74946666666</v>
      </c>
      <c r="S2569" s="256">
        <f t="shared" si="471"/>
        <v>151130</v>
      </c>
      <c r="T2569" s="303">
        <f t="shared" si="472"/>
        <v>253516.10575862203</v>
      </c>
      <c r="U2569" s="303">
        <f t="shared" si="473"/>
        <v>116195.85936834761</v>
      </c>
      <c r="V2569" s="256">
        <f t="shared" si="474"/>
        <v>151130</v>
      </c>
    </row>
    <row r="2570" spans="2:22" x14ac:dyDescent="0.2">
      <c r="B2570" s="254">
        <v>8</v>
      </c>
      <c r="C2570" s="260" t="s">
        <v>420</v>
      </c>
      <c r="D2570" s="255" t="s">
        <v>481</v>
      </c>
      <c r="E2570" s="268">
        <v>1</v>
      </c>
      <c r="F2570" s="256">
        <v>517379.13</v>
      </c>
      <c r="G2570" s="256">
        <f t="shared" si="464"/>
        <v>98302.034700000004</v>
      </c>
      <c r="H2570" s="256">
        <f t="shared" si="465"/>
        <v>615681.16469999996</v>
      </c>
      <c r="I2570" s="256">
        <v>197000</v>
      </c>
      <c r="J2570" s="256">
        <f t="shared" si="466"/>
        <v>37430</v>
      </c>
      <c r="K2570" s="256">
        <f t="shared" si="467"/>
        <v>234430</v>
      </c>
      <c r="L2570" s="256">
        <v>364351.5</v>
      </c>
      <c r="M2570" s="256">
        <f t="shared" si="468"/>
        <v>69226.785000000003</v>
      </c>
      <c r="N2570" s="299">
        <f t="shared" si="469"/>
        <v>433578.28500000003</v>
      </c>
      <c r="O2570" s="303">
        <v>0</v>
      </c>
      <c r="P2570" s="303">
        <v>0</v>
      </c>
      <c r="Q2570" s="305">
        <v>0</v>
      </c>
      <c r="R2570" s="256">
        <f t="shared" si="470"/>
        <v>427896.48323333333</v>
      </c>
      <c r="S2570" s="256">
        <f t="shared" si="471"/>
        <v>234430</v>
      </c>
      <c r="T2570" s="303">
        <f t="shared" si="472"/>
        <v>397019.82425544661</v>
      </c>
      <c r="U2570" s="303">
        <f t="shared" si="473"/>
        <v>190689.07886862161</v>
      </c>
      <c r="V2570" s="256">
        <f t="shared" si="474"/>
        <v>234430</v>
      </c>
    </row>
    <row r="2571" spans="2:22" x14ac:dyDescent="0.2">
      <c r="B2571" s="254">
        <v>9</v>
      </c>
      <c r="C2571" s="260" t="s">
        <v>420</v>
      </c>
      <c r="D2571" s="255" t="s">
        <v>482</v>
      </c>
      <c r="E2571" s="268">
        <v>1</v>
      </c>
      <c r="F2571" s="256">
        <v>459188.92799999996</v>
      </c>
      <c r="G2571" s="256">
        <f t="shared" si="464"/>
        <v>87245.89632</v>
      </c>
      <c r="H2571" s="256">
        <f t="shared" si="465"/>
        <v>546434.8243199999</v>
      </c>
      <c r="I2571" s="256">
        <v>176000</v>
      </c>
      <c r="J2571" s="256">
        <f t="shared" si="466"/>
        <v>33440</v>
      </c>
      <c r="K2571" s="256">
        <f t="shared" si="467"/>
        <v>209440</v>
      </c>
      <c r="L2571" s="256">
        <v>332745.59999999998</v>
      </c>
      <c r="M2571" s="256">
        <f t="shared" si="468"/>
        <v>63221.663999999997</v>
      </c>
      <c r="N2571" s="299">
        <f t="shared" si="469"/>
        <v>395967.26399999997</v>
      </c>
      <c r="O2571" s="303">
        <v>0</v>
      </c>
      <c r="P2571" s="303">
        <v>0</v>
      </c>
      <c r="Q2571" s="305">
        <v>0</v>
      </c>
      <c r="R2571" s="256">
        <f t="shared" si="470"/>
        <v>383947.36277333327</v>
      </c>
      <c r="S2571" s="256">
        <f t="shared" si="471"/>
        <v>209440</v>
      </c>
      <c r="T2571" s="303">
        <f t="shared" si="472"/>
        <v>356521.52898500761</v>
      </c>
      <c r="U2571" s="303">
        <f t="shared" si="473"/>
        <v>168818.64951403029</v>
      </c>
      <c r="V2571" s="256">
        <f t="shared" si="474"/>
        <v>209440</v>
      </c>
    </row>
    <row r="2572" spans="2:22" x14ac:dyDescent="0.2">
      <c r="B2572" s="254">
        <v>10</v>
      </c>
      <c r="C2572" s="260" t="s">
        <v>420</v>
      </c>
      <c r="D2572" s="255" t="s">
        <v>483</v>
      </c>
      <c r="E2572" s="268">
        <v>1</v>
      </c>
      <c r="F2572" s="256">
        <v>512709.12</v>
      </c>
      <c r="G2572" s="256">
        <f t="shared" si="464"/>
        <v>97414.732799999998</v>
      </c>
      <c r="H2572" s="256">
        <f t="shared" si="465"/>
        <v>610123.85279999999</v>
      </c>
      <c r="I2572" s="256">
        <v>210000</v>
      </c>
      <c r="J2572" s="256">
        <f t="shared" si="466"/>
        <v>39900</v>
      </c>
      <c r="K2572" s="256">
        <f t="shared" si="467"/>
        <v>249900</v>
      </c>
      <c r="L2572" s="256">
        <v>376992</v>
      </c>
      <c r="M2572" s="256">
        <f t="shared" si="468"/>
        <v>71628.479999999996</v>
      </c>
      <c r="N2572" s="299">
        <f t="shared" si="469"/>
        <v>448620.48</v>
      </c>
      <c r="O2572" s="303">
        <v>0</v>
      </c>
      <c r="P2572" s="303">
        <v>0</v>
      </c>
      <c r="Q2572" s="305">
        <v>0</v>
      </c>
      <c r="R2572" s="256">
        <f t="shared" si="470"/>
        <v>436214.77759999997</v>
      </c>
      <c r="S2572" s="256">
        <f t="shared" si="471"/>
        <v>249900</v>
      </c>
      <c r="T2572" s="303">
        <f t="shared" si="472"/>
        <v>408966.54759959405</v>
      </c>
      <c r="U2572" s="303">
        <f t="shared" si="473"/>
        <v>180432.07065415781</v>
      </c>
      <c r="V2572" s="256">
        <f t="shared" si="474"/>
        <v>249900</v>
      </c>
    </row>
    <row r="2573" spans="2:22" x14ac:dyDescent="0.2">
      <c r="B2573" s="254">
        <v>11</v>
      </c>
      <c r="C2573" s="260" t="s">
        <v>420</v>
      </c>
      <c r="D2573" s="255" t="s">
        <v>484</v>
      </c>
      <c r="E2573" s="268">
        <v>1</v>
      </c>
      <c r="F2573" s="256">
        <v>348117</v>
      </c>
      <c r="G2573" s="256">
        <f t="shared" si="464"/>
        <v>66142.23</v>
      </c>
      <c r="H2573" s="256">
        <f t="shared" si="465"/>
        <v>414259.23</v>
      </c>
      <c r="I2573" s="256">
        <v>121000</v>
      </c>
      <c r="J2573" s="256">
        <f t="shared" si="466"/>
        <v>22990</v>
      </c>
      <c r="K2573" s="256">
        <f t="shared" si="467"/>
        <v>143990</v>
      </c>
      <c r="L2573" s="256">
        <v>232078</v>
      </c>
      <c r="M2573" s="256">
        <f t="shared" si="468"/>
        <v>44094.82</v>
      </c>
      <c r="N2573" s="299">
        <f t="shared" si="469"/>
        <v>276172.82</v>
      </c>
      <c r="O2573" s="303">
        <v>0</v>
      </c>
      <c r="P2573" s="303">
        <v>0</v>
      </c>
      <c r="Q2573" s="305">
        <v>0</v>
      </c>
      <c r="R2573" s="256">
        <f t="shared" si="470"/>
        <v>278140.68333333335</v>
      </c>
      <c r="S2573" s="256">
        <f t="shared" si="471"/>
        <v>143990</v>
      </c>
      <c r="T2573" s="303">
        <f t="shared" si="472"/>
        <v>254445.72189064903</v>
      </c>
      <c r="U2573" s="303">
        <f t="shared" si="473"/>
        <v>135145.36076303988</v>
      </c>
      <c r="V2573" s="256">
        <f t="shared" si="474"/>
        <v>143990</v>
      </c>
    </row>
    <row r="2574" spans="2:22" x14ac:dyDescent="0.2">
      <c r="B2574" s="254">
        <v>12</v>
      </c>
      <c r="C2574" s="260" t="s">
        <v>420</v>
      </c>
      <c r="D2574" s="255" t="s">
        <v>485</v>
      </c>
      <c r="E2574" s="268">
        <v>1</v>
      </c>
      <c r="F2574" s="256">
        <v>216159.95600000001</v>
      </c>
      <c r="G2574" s="256">
        <f t="shared" si="464"/>
        <v>41070.391640000002</v>
      </c>
      <c r="H2574" s="256">
        <f t="shared" si="465"/>
        <v>257230.34763999999</v>
      </c>
      <c r="I2574" s="256">
        <v>94000</v>
      </c>
      <c r="J2574" s="256">
        <f t="shared" si="466"/>
        <v>17860</v>
      </c>
      <c r="K2574" s="256">
        <f t="shared" si="467"/>
        <v>111860</v>
      </c>
      <c r="L2574" s="256">
        <v>165007.6</v>
      </c>
      <c r="M2574" s="256">
        <f t="shared" si="468"/>
        <v>31351.444000000003</v>
      </c>
      <c r="N2574" s="299">
        <f t="shared" si="469"/>
        <v>196359.04399999999</v>
      </c>
      <c r="O2574" s="303">
        <v>0</v>
      </c>
      <c r="P2574" s="303">
        <v>0</v>
      </c>
      <c r="Q2574" s="305">
        <v>0</v>
      </c>
      <c r="R2574" s="256">
        <f t="shared" si="470"/>
        <v>188483.13054666668</v>
      </c>
      <c r="S2574" s="256">
        <f t="shared" si="471"/>
        <v>111860</v>
      </c>
      <c r="T2574" s="303">
        <f t="shared" si="472"/>
        <v>178107.67846367118</v>
      </c>
      <c r="U2574" s="303">
        <f t="shared" si="473"/>
        <v>73004.499880397067</v>
      </c>
      <c r="V2574" s="256">
        <f t="shared" si="474"/>
        <v>111860</v>
      </c>
    </row>
    <row r="2575" spans="2:22" x14ac:dyDescent="0.2">
      <c r="B2575" s="254">
        <v>13</v>
      </c>
      <c r="C2575" s="260" t="s">
        <v>420</v>
      </c>
      <c r="D2575" s="255" t="s">
        <v>486</v>
      </c>
      <c r="E2575" s="268">
        <v>1</v>
      </c>
      <c r="F2575" s="256">
        <v>233300.52</v>
      </c>
      <c r="G2575" s="256">
        <f t="shared" si="464"/>
        <v>44327.0988</v>
      </c>
      <c r="H2575" s="256">
        <f t="shared" si="465"/>
        <v>277627.6188</v>
      </c>
      <c r="I2575" s="256">
        <v>97000</v>
      </c>
      <c r="J2575" s="256">
        <f t="shared" si="466"/>
        <v>18430</v>
      </c>
      <c r="K2575" s="256">
        <f t="shared" si="467"/>
        <v>115430</v>
      </c>
      <c r="L2575" s="256">
        <v>178092</v>
      </c>
      <c r="M2575" s="256">
        <f t="shared" si="468"/>
        <v>33837.480000000003</v>
      </c>
      <c r="N2575" s="299">
        <f t="shared" si="469"/>
        <v>211929.48</v>
      </c>
      <c r="O2575" s="303">
        <v>0</v>
      </c>
      <c r="P2575" s="303">
        <v>0</v>
      </c>
      <c r="Q2575" s="305">
        <v>0</v>
      </c>
      <c r="R2575" s="256">
        <f t="shared" si="470"/>
        <v>201662.36626666668</v>
      </c>
      <c r="S2575" s="256">
        <f t="shared" si="471"/>
        <v>115430</v>
      </c>
      <c r="T2575" s="303">
        <f t="shared" si="472"/>
        <v>189375.69751354778</v>
      </c>
      <c r="U2575" s="303">
        <f t="shared" si="473"/>
        <v>81584.784760440627</v>
      </c>
      <c r="V2575" s="256">
        <f t="shared" si="474"/>
        <v>115430</v>
      </c>
    </row>
    <row r="2576" spans="2:22" x14ac:dyDescent="0.2">
      <c r="B2576" s="254">
        <v>14</v>
      </c>
      <c r="C2576" s="260" t="s">
        <v>420</v>
      </c>
      <c r="D2576" s="255" t="s">
        <v>519</v>
      </c>
      <c r="E2576" s="268">
        <v>1</v>
      </c>
      <c r="F2576" s="256">
        <v>450716.50399999996</v>
      </c>
      <c r="G2576" s="256">
        <f t="shared" si="464"/>
        <v>85636.13575999999</v>
      </c>
      <c r="H2576" s="256">
        <f t="shared" si="465"/>
        <v>536352.63975999993</v>
      </c>
      <c r="I2576" s="256">
        <v>196000</v>
      </c>
      <c r="J2576" s="256">
        <f t="shared" si="466"/>
        <v>37240</v>
      </c>
      <c r="K2576" s="256">
        <f t="shared" si="467"/>
        <v>233240</v>
      </c>
      <c r="L2576" s="256">
        <v>336355.6</v>
      </c>
      <c r="M2576" s="256">
        <f t="shared" si="468"/>
        <v>63907.563999999998</v>
      </c>
      <c r="N2576" s="299">
        <f t="shared" si="469"/>
        <v>400263.16399999999</v>
      </c>
      <c r="O2576" s="303">
        <v>0</v>
      </c>
      <c r="P2576" s="303">
        <v>0</v>
      </c>
      <c r="Q2576" s="305">
        <v>0</v>
      </c>
      <c r="R2576" s="256">
        <f t="shared" si="470"/>
        <v>389951.9345866667</v>
      </c>
      <c r="S2576" s="256">
        <f t="shared" si="471"/>
        <v>233240</v>
      </c>
      <c r="T2576" s="303">
        <f t="shared" si="472"/>
        <v>368581.06994816597</v>
      </c>
      <c r="U2576" s="303">
        <f t="shared" si="473"/>
        <v>151819.1660646956</v>
      </c>
      <c r="V2576" s="256">
        <f t="shared" si="474"/>
        <v>233240</v>
      </c>
    </row>
    <row r="2577" spans="2:22" x14ac:dyDescent="0.2">
      <c r="B2577" s="254">
        <v>15</v>
      </c>
      <c r="C2577" s="260" t="s">
        <v>420</v>
      </c>
      <c r="D2577" s="255" t="s">
        <v>542</v>
      </c>
      <c r="E2577" s="268">
        <v>1</v>
      </c>
      <c r="F2577" s="256">
        <v>340822.44</v>
      </c>
      <c r="G2577" s="256">
        <f t="shared" si="464"/>
        <v>64756.263599999998</v>
      </c>
      <c r="H2577" s="256">
        <f t="shared" si="465"/>
        <v>405578.70360000001</v>
      </c>
      <c r="I2577" s="256">
        <v>126000</v>
      </c>
      <c r="J2577" s="256">
        <f t="shared" si="466"/>
        <v>23940</v>
      </c>
      <c r="K2577" s="256">
        <f t="shared" si="467"/>
        <v>149940</v>
      </c>
      <c r="L2577" s="256">
        <v>243444.6</v>
      </c>
      <c r="M2577" s="256">
        <f t="shared" si="468"/>
        <v>46254.474000000002</v>
      </c>
      <c r="N2577" s="299">
        <f t="shared" si="469"/>
        <v>289699.07400000002</v>
      </c>
      <c r="O2577" s="303">
        <v>0</v>
      </c>
      <c r="P2577" s="303">
        <v>0</v>
      </c>
      <c r="Q2577" s="305">
        <v>0</v>
      </c>
      <c r="R2577" s="256">
        <f t="shared" si="470"/>
        <v>281739.25920000003</v>
      </c>
      <c r="S2577" s="256">
        <f t="shared" si="471"/>
        <v>149940</v>
      </c>
      <c r="T2577" s="303">
        <f t="shared" si="472"/>
        <v>260203.57076481244</v>
      </c>
      <c r="U2577" s="303">
        <f t="shared" si="473"/>
        <v>128005.10022381878</v>
      </c>
      <c r="V2577" s="256">
        <f t="shared" si="474"/>
        <v>149940</v>
      </c>
    </row>
    <row r="2578" spans="2:22" x14ac:dyDescent="0.2">
      <c r="B2578" s="254">
        <v>16</v>
      </c>
      <c r="C2578" s="260" t="s">
        <v>420</v>
      </c>
      <c r="D2578" s="255" t="s">
        <v>543</v>
      </c>
      <c r="E2578" s="268">
        <v>1</v>
      </c>
      <c r="F2578" s="256">
        <v>565762.05000000005</v>
      </c>
      <c r="G2578" s="256">
        <f t="shared" si="464"/>
        <v>107494.78950000001</v>
      </c>
      <c r="H2578" s="256">
        <f t="shared" si="465"/>
        <v>673256.8395</v>
      </c>
      <c r="I2578" s="256">
        <v>207000</v>
      </c>
      <c r="J2578" s="256">
        <f t="shared" si="466"/>
        <v>39330</v>
      </c>
      <c r="K2578" s="256">
        <f t="shared" si="467"/>
        <v>246330</v>
      </c>
      <c r="L2578" s="256">
        <v>377174.7</v>
      </c>
      <c r="M2578" s="256">
        <f t="shared" si="468"/>
        <v>71663.192999999999</v>
      </c>
      <c r="N2578" s="299">
        <f t="shared" si="469"/>
        <v>448837.89300000004</v>
      </c>
      <c r="O2578" s="303">
        <v>0</v>
      </c>
      <c r="P2578" s="303">
        <v>0</v>
      </c>
      <c r="Q2578" s="305">
        <v>0</v>
      </c>
      <c r="R2578" s="256">
        <f t="shared" si="470"/>
        <v>456141.57749999996</v>
      </c>
      <c r="S2578" s="256">
        <f t="shared" si="471"/>
        <v>246330</v>
      </c>
      <c r="T2578" s="303">
        <f t="shared" si="472"/>
        <v>420658.04450780875</v>
      </c>
      <c r="U2578" s="303">
        <f t="shared" si="473"/>
        <v>213557.11045718289</v>
      </c>
      <c r="V2578" s="256">
        <f t="shared" si="474"/>
        <v>246330</v>
      </c>
    </row>
    <row r="2579" spans="2:22" x14ac:dyDescent="0.2">
      <c r="B2579" s="254">
        <v>17</v>
      </c>
      <c r="C2579" s="260" t="s">
        <v>420</v>
      </c>
      <c r="D2579" s="255" t="s">
        <v>490</v>
      </c>
      <c r="E2579" s="268">
        <v>1</v>
      </c>
      <c r="F2579" s="256">
        <v>244203.96000000002</v>
      </c>
      <c r="G2579" s="256">
        <f t="shared" si="464"/>
        <v>46398.752400000005</v>
      </c>
      <c r="H2579" s="256">
        <f t="shared" si="465"/>
        <v>290602.71240000002</v>
      </c>
      <c r="I2579" s="256">
        <v>107000</v>
      </c>
      <c r="J2579" s="256">
        <f t="shared" si="466"/>
        <v>20330</v>
      </c>
      <c r="K2579" s="256">
        <f t="shared" si="467"/>
        <v>127330</v>
      </c>
      <c r="L2579" s="256">
        <v>183612</v>
      </c>
      <c r="M2579" s="256">
        <f t="shared" si="468"/>
        <v>34886.28</v>
      </c>
      <c r="N2579" s="299">
        <f t="shared" si="469"/>
        <v>218498.28</v>
      </c>
      <c r="O2579" s="303">
        <v>0</v>
      </c>
      <c r="P2579" s="303">
        <v>0</v>
      </c>
      <c r="Q2579" s="305">
        <v>0</v>
      </c>
      <c r="R2579" s="256">
        <f t="shared" si="470"/>
        <v>212143.66413333334</v>
      </c>
      <c r="S2579" s="256">
        <f t="shared" si="471"/>
        <v>127330</v>
      </c>
      <c r="T2579" s="303">
        <f t="shared" si="472"/>
        <v>200705.59303262143</v>
      </c>
      <c r="U2579" s="303">
        <f t="shared" si="473"/>
        <v>81821.638401604709</v>
      </c>
      <c r="V2579" s="256">
        <f t="shared" si="474"/>
        <v>127330</v>
      </c>
    </row>
    <row r="2580" spans="2:22" x14ac:dyDescent="0.2">
      <c r="B2580" s="254">
        <v>18</v>
      </c>
      <c r="C2580" s="260" t="s">
        <v>420</v>
      </c>
      <c r="D2580" s="255" t="s">
        <v>522</v>
      </c>
      <c r="E2580" s="268">
        <v>1</v>
      </c>
      <c r="F2580" s="256">
        <v>507531.19200000004</v>
      </c>
      <c r="G2580" s="256">
        <f t="shared" si="464"/>
        <v>96430.926480000009</v>
      </c>
      <c r="H2580" s="256">
        <f t="shared" si="465"/>
        <v>603962.11848000006</v>
      </c>
      <c r="I2580" s="256">
        <v>199000</v>
      </c>
      <c r="J2580" s="256">
        <f t="shared" si="466"/>
        <v>37810</v>
      </c>
      <c r="K2580" s="256">
        <f t="shared" si="467"/>
        <v>236810</v>
      </c>
      <c r="L2580" s="256">
        <v>359951.2</v>
      </c>
      <c r="M2580" s="256">
        <f t="shared" si="468"/>
        <v>68390.728000000003</v>
      </c>
      <c r="N2580" s="299">
        <f t="shared" si="469"/>
        <v>428341.92800000001</v>
      </c>
      <c r="O2580" s="303">
        <v>0</v>
      </c>
      <c r="P2580" s="303">
        <v>0</v>
      </c>
      <c r="Q2580" s="305">
        <v>0</v>
      </c>
      <c r="R2580" s="256">
        <f t="shared" si="470"/>
        <v>423038.01549333334</v>
      </c>
      <c r="S2580" s="256">
        <f t="shared" si="471"/>
        <v>236810</v>
      </c>
      <c r="T2580" s="303">
        <f t="shared" si="472"/>
        <v>394215.2689417068</v>
      </c>
      <c r="U2580" s="303">
        <f t="shared" si="473"/>
        <v>183633.51584609164</v>
      </c>
      <c r="V2580" s="256">
        <f t="shared" si="474"/>
        <v>236810</v>
      </c>
    </row>
    <row r="2581" spans="2:22" x14ac:dyDescent="0.2">
      <c r="B2581" s="254">
        <v>19</v>
      </c>
      <c r="C2581" s="260" t="s">
        <v>420</v>
      </c>
      <c r="D2581" s="255" t="s">
        <v>492</v>
      </c>
      <c r="E2581" s="268">
        <v>1</v>
      </c>
      <c r="F2581" s="256">
        <v>1026675</v>
      </c>
      <c r="G2581" s="256">
        <f t="shared" si="464"/>
        <v>195068.25</v>
      </c>
      <c r="H2581" s="256">
        <f t="shared" si="465"/>
        <v>1221743.25</v>
      </c>
      <c r="I2581" s="256">
        <v>450000</v>
      </c>
      <c r="J2581" s="256">
        <f t="shared" si="466"/>
        <v>85500</v>
      </c>
      <c r="K2581" s="256">
        <f t="shared" si="467"/>
        <v>535500</v>
      </c>
      <c r="L2581" s="256">
        <v>789750</v>
      </c>
      <c r="M2581" s="256">
        <f t="shared" si="468"/>
        <v>150052.5</v>
      </c>
      <c r="N2581" s="299">
        <f t="shared" si="469"/>
        <v>939802.5</v>
      </c>
      <c r="O2581" s="303">
        <v>0</v>
      </c>
      <c r="P2581" s="303">
        <v>0</v>
      </c>
      <c r="Q2581" s="305">
        <v>0</v>
      </c>
      <c r="R2581" s="256">
        <f t="shared" si="470"/>
        <v>899015.25</v>
      </c>
      <c r="S2581" s="256">
        <f t="shared" si="471"/>
        <v>535500</v>
      </c>
      <c r="T2581" s="303">
        <f t="shared" si="472"/>
        <v>850338.82070664479</v>
      </c>
      <c r="U2581" s="303">
        <f t="shared" si="473"/>
        <v>344934.99295456021</v>
      </c>
      <c r="V2581" s="256">
        <f t="shared" si="474"/>
        <v>535500</v>
      </c>
    </row>
    <row r="2582" spans="2:22" x14ac:dyDescent="0.2">
      <c r="B2582" s="254">
        <v>20</v>
      </c>
      <c r="C2582" s="260" t="s">
        <v>420</v>
      </c>
      <c r="D2582" s="255" t="s">
        <v>523</v>
      </c>
      <c r="E2582" s="268">
        <v>1</v>
      </c>
      <c r="F2582" s="256">
        <v>547316.28</v>
      </c>
      <c r="G2582" s="256">
        <f t="shared" si="464"/>
        <v>103990.0932</v>
      </c>
      <c r="H2582" s="256">
        <f t="shared" si="465"/>
        <v>651306.37320000003</v>
      </c>
      <c r="I2582" s="256">
        <v>207000</v>
      </c>
      <c r="J2582" s="256">
        <f t="shared" si="466"/>
        <v>39330</v>
      </c>
      <c r="K2582" s="256">
        <f t="shared" si="467"/>
        <v>246330</v>
      </c>
      <c r="L2582" s="256">
        <v>385434</v>
      </c>
      <c r="M2582" s="256">
        <f t="shared" si="468"/>
        <v>73232.460000000006</v>
      </c>
      <c r="N2582" s="299">
        <f t="shared" si="469"/>
        <v>458666.46</v>
      </c>
      <c r="O2582" s="303">
        <v>0</v>
      </c>
      <c r="P2582" s="303">
        <v>0</v>
      </c>
      <c r="Q2582" s="305">
        <v>0</v>
      </c>
      <c r="R2582" s="256">
        <f t="shared" si="470"/>
        <v>452100.94439999998</v>
      </c>
      <c r="S2582" s="256">
        <f t="shared" si="471"/>
        <v>246330</v>
      </c>
      <c r="T2582" s="303">
        <f t="shared" si="472"/>
        <v>419050.67004117509</v>
      </c>
      <c r="U2582" s="303">
        <f t="shared" si="473"/>
        <v>202568.0014436557</v>
      </c>
      <c r="V2582" s="256">
        <f t="shared" si="474"/>
        <v>246330</v>
      </c>
    </row>
    <row r="2583" spans="2:22" x14ac:dyDescent="0.2">
      <c r="B2583" s="254">
        <v>21</v>
      </c>
      <c r="C2583" s="260" t="s">
        <v>420</v>
      </c>
      <c r="D2583" s="255" t="s">
        <v>524</v>
      </c>
      <c r="E2583" s="268">
        <v>1</v>
      </c>
      <c r="F2583" s="256">
        <v>402277.12</v>
      </c>
      <c r="G2583" s="256">
        <f t="shared" si="464"/>
        <v>76432.652799999996</v>
      </c>
      <c r="H2583" s="256">
        <f t="shared" si="465"/>
        <v>478709.77279999998</v>
      </c>
      <c r="I2583" s="256">
        <v>160000</v>
      </c>
      <c r="J2583" s="256">
        <f t="shared" si="466"/>
        <v>30400</v>
      </c>
      <c r="K2583" s="256">
        <f t="shared" si="467"/>
        <v>190400</v>
      </c>
      <c r="L2583" s="256">
        <v>295792</v>
      </c>
      <c r="M2583" s="256">
        <f t="shared" si="468"/>
        <v>56200.480000000003</v>
      </c>
      <c r="N2583" s="299">
        <f t="shared" si="469"/>
        <v>351992.48</v>
      </c>
      <c r="O2583" s="303">
        <v>0</v>
      </c>
      <c r="P2583" s="303">
        <v>0</v>
      </c>
      <c r="Q2583" s="305">
        <v>0</v>
      </c>
      <c r="R2583" s="256">
        <f t="shared" si="470"/>
        <v>340367.41759999999</v>
      </c>
      <c r="S2583" s="256">
        <f t="shared" si="471"/>
        <v>190400</v>
      </c>
      <c r="T2583" s="303">
        <f t="shared" si="472"/>
        <v>317753.8887927233</v>
      </c>
      <c r="U2583" s="303">
        <f t="shared" si="473"/>
        <v>144506.01312696238</v>
      </c>
      <c r="V2583" s="256">
        <f t="shared" si="474"/>
        <v>190400</v>
      </c>
    </row>
    <row r="2584" spans="2:22" x14ac:dyDescent="0.2">
      <c r="B2584" s="254">
        <v>22</v>
      </c>
      <c r="C2584" s="260" t="s">
        <v>420</v>
      </c>
      <c r="D2584" s="255" t="s">
        <v>495</v>
      </c>
      <c r="E2584" s="268">
        <v>1</v>
      </c>
      <c r="F2584" s="256">
        <v>335340</v>
      </c>
      <c r="G2584" s="256">
        <f t="shared" si="464"/>
        <v>63714.6</v>
      </c>
      <c r="H2584" s="256">
        <f t="shared" si="465"/>
        <v>399054.6</v>
      </c>
      <c r="I2584" s="256">
        <v>120000</v>
      </c>
      <c r="J2584" s="256">
        <f t="shared" si="466"/>
        <v>22800</v>
      </c>
      <c r="K2584" s="256">
        <f t="shared" si="467"/>
        <v>142800</v>
      </c>
      <c r="L2584" s="256">
        <v>223560</v>
      </c>
      <c r="M2584" s="256">
        <f t="shared" si="468"/>
        <v>42476.4</v>
      </c>
      <c r="N2584" s="299">
        <f t="shared" si="469"/>
        <v>266036.40000000002</v>
      </c>
      <c r="O2584" s="303">
        <v>0</v>
      </c>
      <c r="P2584" s="303">
        <v>0</v>
      </c>
      <c r="Q2584" s="305">
        <v>0</v>
      </c>
      <c r="R2584" s="256">
        <f t="shared" si="470"/>
        <v>269297</v>
      </c>
      <c r="S2584" s="256">
        <f t="shared" si="471"/>
        <v>142800</v>
      </c>
      <c r="T2584" s="303">
        <f t="shared" si="472"/>
        <v>247495.43738263199</v>
      </c>
      <c r="U2584" s="303">
        <f t="shared" si="473"/>
        <v>128158.41228557724</v>
      </c>
      <c r="V2584" s="256">
        <f t="shared" si="474"/>
        <v>142800</v>
      </c>
    </row>
    <row r="2585" spans="2:22" x14ac:dyDescent="0.2">
      <c r="B2585" s="254">
        <v>23</v>
      </c>
      <c r="C2585" s="260" t="s">
        <v>420</v>
      </c>
      <c r="D2585" s="255" t="s">
        <v>496</v>
      </c>
      <c r="E2585" s="268">
        <v>1</v>
      </c>
      <c r="F2585" s="256">
        <v>99746.4</v>
      </c>
      <c r="G2585" s="256">
        <f t="shared" si="464"/>
        <v>18951.815999999999</v>
      </c>
      <c r="H2585" s="256">
        <f t="shared" si="465"/>
        <v>118698.21599999999</v>
      </c>
      <c r="I2585" s="256">
        <v>40000</v>
      </c>
      <c r="J2585" s="256">
        <f t="shared" si="466"/>
        <v>7600</v>
      </c>
      <c r="K2585" s="256">
        <f t="shared" si="467"/>
        <v>47600</v>
      </c>
      <c r="L2585" s="256">
        <v>72280</v>
      </c>
      <c r="M2585" s="256">
        <f t="shared" si="468"/>
        <v>13733.2</v>
      </c>
      <c r="N2585" s="299">
        <f t="shared" si="469"/>
        <v>86013.2</v>
      </c>
      <c r="O2585" s="303">
        <v>0</v>
      </c>
      <c r="P2585" s="303">
        <v>0</v>
      </c>
      <c r="Q2585" s="305">
        <v>0</v>
      </c>
      <c r="R2585" s="256">
        <f t="shared" si="470"/>
        <v>84103.805333333323</v>
      </c>
      <c r="S2585" s="256">
        <f t="shared" si="471"/>
        <v>47600</v>
      </c>
      <c r="T2585" s="303">
        <f t="shared" si="472"/>
        <v>78621.033758121644</v>
      </c>
      <c r="U2585" s="303">
        <f t="shared" si="473"/>
        <v>35587.545863552979</v>
      </c>
      <c r="V2585" s="256">
        <f t="shared" si="474"/>
        <v>47600</v>
      </c>
    </row>
    <row r="2586" spans="2:22" x14ac:dyDescent="0.2">
      <c r="B2586" s="254">
        <v>24</v>
      </c>
      <c r="C2586" s="260" t="s">
        <v>420</v>
      </c>
      <c r="D2586" s="255" t="s">
        <v>498</v>
      </c>
      <c r="E2586" s="268">
        <v>1</v>
      </c>
      <c r="F2586" s="256">
        <v>213884.74799999999</v>
      </c>
      <c r="G2586" s="256">
        <f t="shared" si="464"/>
        <v>40638.102119999996</v>
      </c>
      <c r="H2586" s="256">
        <f t="shared" si="465"/>
        <v>254522.85011999999</v>
      </c>
      <c r="I2586" s="256">
        <v>93000</v>
      </c>
      <c r="J2586" s="256">
        <f t="shared" si="466"/>
        <v>17670</v>
      </c>
      <c r="K2586" s="256">
        <f t="shared" si="467"/>
        <v>110670</v>
      </c>
      <c r="L2586" s="256">
        <v>162033.9</v>
      </c>
      <c r="M2586" s="256">
        <f t="shared" si="468"/>
        <v>30786.440999999999</v>
      </c>
      <c r="N2586" s="299">
        <f t="shared" si="469"/>
        <v>192820.34099999999</v>
      </c>
      <c r="O2586" s="303">
        <v>0</v>
      </c>
      <c r="P2586" s="303">
        <v>0</v>
      </c>
      <c r="Q2586" s="305">
        <v>0</v>
      </c>
      <c r="R2586" s="256">
        <f t="shared" si="470"/>
        <v>186004.39703999998</v>
      </c>
      <c r="S2586" s="256">
        <f t="shared" si="471"/>
        <v>110670</v>
      </c>
      <c r="T2586" s="303">
        <f t="shared" si="472"/>
        <v>175780.1556774175</v>
      </c>
      <c r="U2586" s="303">
        <f t="shared" si="473"/>
        <v>72168.23013598987</v>
      </c>
      <c r="V2586" s="256">
        <f t="shared" si="474"/>
        <v>110670</v>
      </c>
    </row>
    <row r="2587" spans="2:22" ht="25.5" x14ac:dyDescent="0.2">
      <c r="B2587" s="254">
        <v>25</v>
      </c>
      <c r="C2587" s="260" t="s">
        <v>420</v>
      </c>
      <c r="D2587" s="255" t="s">
        <v>544</v>
      </c>
      <c r="E2587" s="268">
        <v>1</v>
      </c>
      <c r="F2587" s="256">
        <v>283293.99</v>
      </c>
      <c r="G2587" s="256">
        <f t="shared" si="464"/>
        <v>53825.858099999998</v>
      </c>
      <c r="H2587" s="256">
        <f t="shared" si="465"/>
        <v>337119.8481</v>
      </c>
      <c r="I2587" s="256">
        <v>105000</v>
      </c>
      <c r="J2587" s="256">
        <f t="shared" si="466"/>
        <v>19950</v>
      </c>
      <c r="K2587" s="256">
        <f t="shared" si="467"/>
        <v>124950</v>
      </c>
      <c r="L2587" s="256">
        <v>192717</v>
      </c>
      <c r="M2587" s="256">
        <f t="shared" si="468"/>
        <v>36616.230000000003</v>
      </c>
      <c r="N2587" s="299">
        <f t="shared" si="469"/>
        <v>229333.23</v>
      </c>
      <c r="O2587" s="303">
        <v>0</v>
      </c>
      <c r="P2587" s="303">
        <v>0</v>
      </c>
      <c r="Q2587" s="305">
        <v>0</v>
      </c>
      <c r="R2587" s="256">
        <f t="shared" si="470"/>
        <v>230467.69270000001</v>
      </c>
      <c r="S2587" s="256">
        <f t="shared" si="471"/>
        <v>124950</v>
      </c>
      <c r="T2587" s="303">
        <f t="shared" si="472"/>
        <v>212975.27627506689</v>
      </c>
      <c r="U2587" s="303">
        <f t="shared" si="473"/>
        <v>106089.47339348769</v>
      </c>
      <c r="V2587" s="256">
        <f t="shared" si="474"/>
        <v>124950</v>
      </c>
    </row>
    <row r="2588" spans="2:22" ht="25.5" x14ac:dyDescent="0.2">
      <c r="B2588" s="254">
        <v>26</v>
      </c>
      <c r="C2588" s="260" t="s">
        <v>420</v>
      </c>
      <c r="D2588" s="255" t="s">
        <v>526</v>
      </c>
      <c r="E2588" s="268">
        <v>1</v>
      </c>
      <c r="F2588" s="256">
        <v>494952.58399999997</v>
      </c>
      <c r="G2588" s="256">
        <f t="shared" si="464"/>
        <v>94040.990959999996</v>
      </c>
      <c r="H2588" s="256">
        <f t="shared" si="465"/>
        <v>588993.57496</v>
      </c>
      <c r="I2588" s="256">
        <v>212000</v>
      </c>
      <c r="J2588" s="256">
        <f t="shared" si="466"/>
        <v>40280</v>
      </c>
      <c r="K2588" s="256">
        <f t="shared" si="467"/>
        <v>252280</v>
      </c>
      <c r="L2588" s="256">
        <v>372144.8</v>
      </c>
      <c r="M2588" s="256">
        <f t="shared" si="468"/>
        <v>70707.512000000002</v>
      </c>
      <c r="N2588" s="299">
        <f t="shared" si="469"/>
        <v>442852.31199999998</v>
      </c>
      <c r="O2588" s="303">
        <v>0</v>
      </c>
      <c r="P2588" s="303">
        <v>0</v>
      </c>
      <c r="Q2588" s="305">
        <v>0</v>
      </c>
      <c r="R2588" s="256">
        <f t="shared" si="470"/>
        <v>428041.96231999999</v>
      </c>
      <c r="S2588" s="256">
        <f t="shared" si="471"/>
        <v>252280</v>
      </c>
      <c r="T2588" s="303">
        <f t="shared" si="472"/>
        <v>403723.56417159864</v>
      </c>
      <c r="U2588" s="303">
        <f t="shared" si="473"/>
        <v>168844.65562705489</v>
      </c>
      <c r="V2588" s="256">
        <f t="shared" si="474"/>
        <v>252280</v>
      </c>
    </row>
    <row r="2589" spans="2:22" x14ac:dyDescent="0.2">
      <c r="B2589" s="254">
        <v>27</v>
      </c>
      <c r="C2589" s="260" t="s">
        <v>420</v>
      </c>
      <c r="D2589" s="255" t="s">
        <v>528</v>
      </c>
      <c r="E2589" s="268">
        <v>1</v>
      </c>
      <c r="F2589" s="256">
        <v>376706.16000000003</v>
      </c>
      <c r="G2589" s="256">
        <f t="shared" si="464"/>
        <v>71574.170400000003</v>
      </c>
      <c r="H2589" s="256">
        <f t="shared" si="465"/>
        <v>448280.33040000004</v>
      </c>
      <c r="I2589" s="256">
        <v>152000</v>
      </c>
      <c r="J2589" s="256">
        <f t="shared" si="466"/>
        <v>28880</v>
      </c>
      <c r="K2589" s="256">
        <f t="shared" si="467"/>
        <v>180880</v>
      </c>
      <c r="L2589" s="256">
        <v>274968</v>
      </c>
      <c r="M2589" s="256">
        <f t="shared" si="468"/>
        <v>52243.92</v>
      </c>
      <c r="N2589" s="299">
        <f t="shared" si="469"/>
        <v>327211.92</v>
      </c>
      <c r="O2589" s="303">
        <v>0</v>
      </c>
      <c r="P2589" s="303">
        <v>0</v>
      </c>
      <c r="Q2589" s="305">
        <v>0</v>
      </c>
      <c r="R2589" s="256">
        <f t="shared" si="470"/>
        <v>318790.75013333332</v>
      </c>
      <c r="S2589" s="256">
        <f t="shared" si="471"/>
        <v>180880</v>
      </c>
      <c r="T2589" s="303">
        <f t="shared" si="472"/>
        <v>298256.40783501859</v>
      </c>
      <c r="U2589" s="303">
        <f t="shared" si="473"/>
        <v>133898.92176918293</v>
      </c>
      <c r="V2589" s="256">
        <f t="shared" si="474"/>
        <v>180880</v>
      </c>
    </row>
    <row r="2590" spans="2:22" x14ac:dyDescent="0.2">
      <c r="B2590" s="254">
        <v>28</v>
      </c>
      <c r="C2590" s="260" t="s">
        <v>420</v>
      </c>
      <c r="D2590" s="255" t="s">
        <v>501</v>
      </c>
      <c r="E2590" s="268">
        <v>1</v>
      </c>
      <c r="F2590" s="256">
        <v>544155.78</v>
      </c>
      <c r="G2590" s="256">
        <f t="shared" si="464"/>
        <v>103389.59820000001</v>
      </c>
      <c r="H2590" s="256">
        <f t="shared" si="465"/>
        <v>647545.37820000004</v>
      </c>
      <c r="I2590" s="256">
        <v>193000</v>
      </c>
      <c r="J2590" s="256">
        <f t="shared" si="466"/>
        <v>36670</v>
      </c>
      <c r="K2590" s="256">
        <f t="shared" si="467"/>
        <v>229670</v>
      </c>
      <c r="L2590" s="256">
        <v>370174</v>
      </c>
      <c r="M2590" s="256">
        <f t="shared" si="468"/>
        <v>70333.06</v>
      </c>
      <c r="N2590" s="299">
        <f t="shared" si="469"/>
        <v>440507.06</v>
      </c>
      <c r="O2590" s="303">
        <v>0</v>
      </c>
      <c r="P2590" s="303">
        <v>0</v>
      </c>
      <c r="Q2590" s="305">
        <v>0</v>
      </c>
      <c r="R2590" s="256">
        <f t="shared" si="470"/>
        <v>439240.81273333333</v>
      </c>
      <c r="S2590" s="256">
        <f t="shared" si="471"/>
        <v>229670</v>
      </c>
      <c r="T2590" s="303">
        <f t="shared" si="472"/>
        <v>403127.52345591021</v>
      </c>
      <c r="U2590" s="303">
        <f t="shared" si="473"/>
        <v>208940.5668199776</v>
      </c>
      <c r="V2590" s="256">
        <f t="shared" si="474"/>
        <v>229670</v>
      </c>
    </row>
    <row r="2591" spans="2:22" x14ac:dyDescent="0.2">
      <c r="B2591" s="254">
        <v>29</v>
      </c>
      <c r="C2591" s="260" t="s">
        <v>420</v>
      </c>
      <c r="D2591" s="255" t="s">
        <v>545</v>
      </c>
      <c r="E2591" s="268">
        <v>1</v>
      </c>
      <c r="F2591" s="256">
        <v>437909.68199999997</v>
      </c>
      <c r="G2591" s="256">
        <f t="shared" si="464"/>
        <v>83202.83958</v>
      </c>
      <c r="H2591" s="256">
        <f t="shared" si="465"/>
        <v>521112.52157999994</v>
      </c>
      <c r="I2591" s="256">
        <v>177000</v>
      </c>
      <c r="J2591" s="256">
        <f t="shared" si="466"/>
        <v>33630</v>
      </c>
      <c r="K2591" s="256">
        <f t="shared" si="467"/>
        <v>210630</v>
      </c>
      <c r="L2591" s="256">
        <v>308387.09999999998</v>
      </c>
      <c r="M2591" s="256">
        <f t="shared" si="468"/>
        <v>58593.548999999999</v>
      </c>
      <c r="N2591" s="299">
        <f t="shared" si="469"/>
        <v>366980.64899999998</v>
      </c>
      <c r="O2591" s="303">
        <v>0</v>
      </c>
      <c r="P2591" s="303">
        <v>0</v>
      </c>
      <c r="Q2591" s="305">
        <v>0</v>
      </c>
      <c r="R2591" s="256">
        <f t="shared" si="470"/>
        <v>366241.05685999995</v>
      </c>
      <c r="S2591" s="256">
        <f t="shared" si="471"/>
        <v>210630</v>
      </c>
      <c r="T2591" s="303">
        <f t="shared" si="472"/>
        <v>342792.75436182902</v>
      </c>
      <c r="U2591" s="303">
        <f t="shared" si="473"/>
        <v>155242.58210642124</v>
      </c>
      <c r="V2591" s="256">
        <f t="shared" si="474"/>
        <v>210630</v>
      </c>
    </row>
    <row r="2592" spans="2:22" x14ac:dyDescent="0.2">
      <c r="B2592" s="254">
        <v>30</v>
      </c>
      <c r="C2592" s="260" t="s">
        <v>420</v>
      </c>
      <c r="D2592" s="255" t="s">
        <v>503</v>
      </c>
      <c r="E2592" s="268">
        <v>1</v>
      </c>
      <c r="F2592" s="256">
        <v>286470.8</v>
      </c>
      <c r="G2592" s="256">
        <f t="shared" si="464"/>
        <v>54429.451999999997</v>
      </c>
      <c r="H2592" s="256">
        <f t="shared" si="465"/>
        <v>340900.25199999998</v>
      </c>
      <c r="I2592" s="256">
        <v>110000</v>
      </c>
      <c r="J2592" s="256">
        <f t="shared" si="466"/>
        <v>20900</v>
      </c>
      <c r="K2592" s="256">
        <f t="shared" si="467"/>
        <v>130900</v>
      </c>
      <c r="L2592" s="256">
        <v>201740</v>
      </c>
      <c r="M2592" s="256">
        <f t="shared" si="468"/>
        <v>38330.6</v>
      </c>
      <c r="N2592" s="299">
        <f t="shared" si="469"/>
        <v>240070.6</v>
      </c>
      <c r="O2592" s="303">
        <v>0</v>
      </c>
      <c r="P2592" s="303">
        <v>0</v>
      </c>
      <c r="Q2592" s="305">
        <v>0</v>
      </c>
      <c r="R2592" s="256">
        <f t="shared" si="470"/>
        <v>237290.28399999999</v>
      </c>
      <c r="S2592" s="256">
        <f t="shared" si="471"/>
        <v>130900</v>
      </c>
      <c r="T2592" s="303">
        <f t="shared" si="472"/>
        <v>220445.87781587883</v>
      </c>
      <c r="U2592" s="303">
        <f t="shared" si="473"/>
        <v>105027.73004216922</v>
      </c>
      <c r="V2592" s="256">
        <f t="shared" si="474"/>
        <v>130900</v>
      </c>
    </row>
    <row r="2593" spans="2:22" x14ac:dyDescent="0.2">
      <c r="B2593" s="254">
        <v>31</v>
      </c>
      <c r="C2593" s="260" t="s">
        <v>420</v>
      </c>
      <c r="D2593" s="255" t="s">
        <v>504</v>
      </c>
      <c r="E2593" s="268">
        <v>1</v>
      </c>
      <c r="F2593" s="256">
        <v>501333.3</v>
      </c>
      <c r="G2593" s="256">
        <f t="shared" si="464"/>
        <v>95253.327000000005</v>
      </c>
      <c r="H2593" s="256">
        <f t="shared" si="465"/>
        <v>596586.62699999998</v>
      </c>
      <c r="I2593" s="256">
        <v>195000</v>
      </c>
      <c r="J2593" s="256">
        <f t="shared" si="466"/>
        <v>37050</v>
      </c>
      <c r="K2593" s="256">
        <f t="shared" si="467"/>
        <v>232050</v>
      </c>
      <c r="L2593" s="256">
        <v>371358</v>
      </c>
      <c r="M2593" s="256">
        <f t="shared" si="468"/>
        <v>70558.02</v>
      </c>
      <c r="N2593" s="299">
        <f t="shared" si="469"/>
        <v>441916.02</v>
      </c>
      <c r="O2593" s="303">
        <v>0</v>
      </c>
      <c r="P2593" s="303">
        <v>0</v>
      </c>
      <c r="Q2593" s="305">
        <v>0</v>
      </c>
      <c r="R2593" s="256">
        <f t="shared" si="470"/>
        <v>423517.54899999994</v>
      </c>
      <c r="S2593" s="256">
        <f t="shared" si="471"/>
        <v>232050</v>
      </c>
      <c r="T2593" s="303">
        <f t="shared" si="472"/>
        <v>394032.10683079594</v>
      </c>
      <c r="U2593" s="303">
        <f t="shared" si="473"/>
        <v>182963.42778677857</v>
      </c>
      <c r="V2593" s="256">
        <f t="shared" si="474"/>
        <v>232050</v>
      </c>
    </row>
    <row r="2594" spans="2:22" x14ac:dyDescent="0.2">
      <c r="B2594" s="254">
        <v>32</v>
      </c>
      <c r="C2594" s="260" t="s">
        <v>420</v>
      </c>
      <c r="D2594" s="255" t="s">
        <v>506</v>
      </c>
      <c r="E2594" s="268">
        <v>1</v>
      </c>
      <c r="F2594" s="256">
        <v>333079.29000000004</v>
      </c>
      <c r="G2594" s="256">
        <f t="shared" si="464"/>
        <v>63285.065100000007</v>
      </c>
      <c r="H2594" s="256">
        <f t="shared" si="465"/>
        <v>396364.35510000004</v>
      </c>
      <c r="I2594" s="256">
        <v>129000</v>
      </c>
      <c r="J2594" s="256">
        <f t="shared" si="466"/>
        <v>24510</v>
      </c>
      <c r="K2594" s="256">
        <f t="shared" si="467"/>
        <v>153510</v>
      </c>
      <c r="L2594" s="256">
        <v>228136.5</v>
      </c>
      <c r="M2594" s="256">
        <f t="shared" si="468"/>
        <v>43345.934999999998</v>
      </c>
      <c r="N2594" s="299">
        <f t="shared" si="469"/>
        <v>271482.435</v>
      </c>
      <c r="O2594" s="303">
        <v>0</v>
      </c>
      <c r="P2594" s="303">
        <v>0</v>
      </c>
      <c r="Q2594" s="305">
        <v>0</v>
      </c>
      <c r="R2594" s="256">
        <f t="shared" si="470"/>
        <v>273785.59670000005</v>
      </c>
      <c r="S2594" s="256">
        <f t="shared" si="471"/>
        <v>153510</v>
      </c>
      <c r="T2594" s="303">
        <f t="shared" si="472"/>
        <v>254677.74728521507</v>
      </c>
      <c r="U2594" s="303">
        <f t="shared" si="473"/>
        <v>121443.55834346042</v>
      </c>
      <c r="V2594" s="256">
        <f t="shared" si="474"/>
        <v>153510</v>
      </c>
    </row>
    <row r="2595" spans="2:22" ht="25.5" x14ac:dyDescent="0.2">
      <c r="B2595" s="254">
        <v>33</v>
      </c>
      <c r="C2595" s="260" t="s">
        <v>420</v>
      </c>
      <c r="D2595" s="257" t="s">
        <v>454</v>
      </c>
      <c r="E2595" s="268">
        <v>1</v>
      </c>
      <c r="F2595" s="256">
        <v>1261274.8799999999</v>
      </c>
      <c r="G2595" s="256">
        <f t="shared" si="464"/>
        <v>239642.22719999999</v>
      </c>
      <c r="H2595" s="256">
        <f t="shared" si="465"/>
        <v>1500917.1072</v>
      </c>
      <c r="I2595" s="256">
        <v>480000</v>
      </c>
      <c r="J2595" s="256">
        <f t="shared" si="466"/>
        <v>91200</v>
      </c>
      <c r="K2595" s="256">
        <f t="shared" si="467"/>
        <v>571200</v>
      </c>
      <c r="L2595" s="256">
        <v>907392</v>
      </c>
      <c r="M2595" s="256">
        <f t="shared" si="468"/>
        <v>172404.48000000001</v>
      </c>
      <c r="N2595" s="299">
        <f t="shared" si="469"/>
        <v>1079796.48</v>
      </c>
      <c r="O2595" s="303">
        <v>0</v>
      </c>
      <c r="P2595" s="303">
        <v>0</v>
      </c>
      <c r="Q2595" s="305">
        <v>0</v>
      </c>
      <c r="R2595" s="256">
        <f t="shared" si="470"/>
        <v>1050637.8624</v>
      </c>
      <c r="S2595" s="256">
        <f t="shared" si="471"/>
        <v>571200</v>
      </c>
      <c r="T2595" s="303">
        <f t="shared" si="472"/>
        <v>974605.67958629224</v>
      </c>
      <c r="U2595" s="303">
        <f t="shared" si="473"/>
        <v>465543.92229986348</v>
      </c>
      <c r="V2595" s="256">
        <f t="shared" si="474"/>
        <v>571200</v>
      </c>
    </row>
    <row r="2596" spans="2:22" x14ac:dyDescent="0.2">
      <c r="B2596" s="254">
        <v>34</v>
      </c>
      <c r="C2596" s="260" t="s">
        <v>420</v>
      </c>
      <c r="D2596" s="255" t="s">
        <v>508</v>
      </c>
      <c r="E2596" s="268">
        <v>1</v>
      </c>
      <c r="F2596" s="256">
        <v>626199.84</v>
      </c>
      <c r="G2596" s="256">
        <f t="shared" si="464"/>
        <v>118977.9696</v>
      </c>
      <c r="H2596" s="256">
        <f t="shared" si="465"/>
        <v>745177.80959999992</v>
      </c>
      <c r="I2596" s="256">
        <v>219000</v>
      </c>
      <c r="J2596" s="256">
        <f t="shared" si="466"/>
        <v>41610</v>
      </c>
      <c r="K2596" s="256">
        <f t="shared" si="467"/>
        <v>260610</v>
      </c>
      <c r="L2596" s="256">
        <v>423108</v>
      </c>
      <c r="M2596" s="256">
        <f t="shared" si="468"/>
        <v>80390.52</v>
      </c>
      <c r="N2596" s="299">
        <f t="shared" si="469"/>
        <v>503498.52</v>
      </c>
      <c r="O2596" s="303">
        <v>0</v>
      </c>
      <c r="P2596" s="303">
        <v>0</v>
      </c>
      <c r="Q2596" s="305">
        <v>0</v>
      </c>
      <c r="R2596" s="256">
        <f t="shared" si="470"/>
        <v>503095.44319999992</v>
      </c>
      <c r="S2596" s="256">
        <f t="shared" si="471"/>
        <v>260610</v>
      </c>
      <c r="T2596" s="303">
        <f t="shared" si="472"/>
        <v>460698.07341051172</v>
      </c>
      <c r="U2596" s="303">
        <f t="shared" si="473"/>
        <v>242284.15626762627</v>
      </c>
      <c r="V2596" s="256">
        <f t="shared" si="474"/>
        <v>260610</v>
      </c>
    </row>
    <row r="2597" spans="2:22" x14ac:dyDescent="0.2">
      <c r="B2597" s="254">
        <v>35</v>
      </c>
      <c r="C2597" s="260" t="s">
        <v>420</v>
      </c>
      <c r="D2597" s="255" t="s">
        <v>546</v>
      </c>
      <c r="E2597" s="268">
        <v>1</v>
      </c>
      <c r="F2597" s="256">
        <v>510402.81599999999</v>
      </c>
      <c r="G2597" s="256">
        <f t="shared" si="464"/>
        <v>96976.535040000002</v>
      </c>
      <c r="H2597" s="256">
        <f t="shared" si="465"/>
        <v>607379.35103999998</v>
      </c>
      <c r="I2597" s="256">
        <v>196000</v>
      </c>
      <c r="J2597" s="256">
        <f t="shared" si="466"/>
        <v>37240</v>
      </c>
      <c r="K2597" s="256">
        <f t="shared" si="467"/>
        <v>233240</v>
      </c>
      <c r="L2597" s="256">
        <v>354446.4</v>
      </c>
      <c r="M2597" s="256">
        <f t="shared" si="468"/>
        <v>67344.816000000006</v>
      </c>
      <c r="N2597" s="299">
        <f t="shared" si="469"/>
        <v>421791.21600000001</v>
      </c>
      <c r="O2597" s="303">
        <v>0</v>
      </c>
      <c r="P2597" s="303">
        <v>0</v>
      </c>
      <c r="Q2597" s="305">
        <v>0</v>
      </c>
      <c r="R2597" s="256">
        <f t="shared" si="470"/>
        <v>420803.52234666672</v>
      </c>
      <c r="S2597" s="256">
        <f t="shared" si="471"/>
        <v>233240</v>
      </c>
      <c r="T2597" s="303">
        <f t="shared" si="472"/>
        <v>390949.0802019182</v>
      </c>
      <c r="U2597" s="303">
        <f t="shared" si="473"/>
        <v>187071.63107543241</v>
      </c>
      <c r="V2597" s="256">
        <f t="shared" si="474"/>
        <v>233240</v>
      </c>
    </row>
    <row r="2598" spans="2:22" x14ac:dyDescent="0.2">
      <c r="B2598" s="254">
        <v>36</v>
      </c>
      <c r="C2598" s="260" t="s">
        <v>420</v>
      </c>
      <c r="D2598" s="255" t="s">
        <v>510</v>
      </c>
      <c r="E2598" s="268">
        <v>1</v>
      </c>
      <c r="F2598" s="256">
        <v>305328.51199999999</v>
      </c>
      <c r="G2598" s="256">
        <f t="shared" si="464"/>
        <v>58012.417280000001</v>
      </c>
      <c r="H2598" s="256">
        <f t="shared" si="465"/>
        <v>363340.92927999998</v>
      </c>
      <c r="I2598" s="256">
        <v>128000</v>
      </c>
      <c r="J2598" s="256">
        <f t="shared" si="466"/>
        <v>24320</v>
      </c>
      <c r="K2598" s="256">
        <f t="shared" si="467"/>
        <v>152320</v>
      </c>
      <c r="L2598" s="256">
        <v>219660.79999999999</v>
      </c>
      <c r="M2598" s="256">
        <f t="shared" si="468"/>
        <v>41735.551999999996</v>
      </c>
      <c r="N2598" s="299">
        <f t="shared" si="469"/>
        <v>261396.35199999998</v>
      </c>
      <c r="O2598" s="303">
        <v>0</v>
      </c>
      <c r="P2598" s="303">
        <v>0</v>
      </c>
      <c r="Q2598" s="305">
        <v>0</v>
      </c>
      <c r="R2598" s="256">
        <f t="shared" si="470"/>
        <v>259019.09375999999</v>
      </c>
      <c r="S2598" s="256">
        <f t="shared" si="471"/>
        <v>152320</v>
      </c>
      <c r="T2598" s="303">
        <f t="shared" si="472"/>
        <v>243663.37685415844</v>
      </c>
      <c r="U2598" s="303">
        <f t="shared" si="473"/>
        <v>105530.54849712203</v>
      </c>
      <c r="V2598" s="256">
        <f t="shared" si="474"/>
        <v>152320</v>
      </c>
    </row>
    <row r="2599" spans="2:22" x14ac:dyDescent="0.2">
      <c r="B2599" s="254">
        <v>37</v>
      </c>
      <c r="C2599" s="260" t="s">
        <v>420</v>
      </c>
      <c r="D2599" s="255" t="s">
        <v>1879</v>
      </c>
      <c r="E2599" s="268">
        <v>1</v>
      </c>
      <c r="F2599" s="256">
        <v>289631.7</v>
      </c>
      <c r="G2599" s="256">
        <f t="shared" si="464"/>
        <v>55030.023000000001</v>
      </c>
      <c r="H2599" s="256">
        <f t="shared" si="465"/>
        <v>344661.723</v>
      </c>
      <c r="I2599" s="256">
        <v>116000</v>
      </c>
      <c r="J2599" s="256">
        <f t="shared" si="466"/>
        <v>22040</v>
      </c>
      <c r="K2599" s="256">
        <f t="shared" si="467"/>
        <v>138040</v>
      </c>
      <c r="L2599" s="256">
        <v>214542</v>
      </c>
      <c r="M2599" s="256">
        <f t="shared" si="468"/>
        <v>40762.980000000003</v>
      </c>
      <c r="N2599" s="299">
        <f t="shared" si="469"/>
        <v>255304.98</v>
      </c>
      <c r="O2599" s="303">
        <v>0</v>
      </c>
      <c r="P2599" s="303">
        <v>0</v>
      </c>
      <c r="Q2599" s="305">
        <v>0</v>
      </c>
      <c r="R2599" s="256">
        <f t="shared" si="470"/>
        <v>246002.23433333333</v>
      </c>
      <c r="S2599" s="256">
        <f t="shared" si="471"/>
        <v>138040</v>
      </c>
      <c r="T2599" s="303">
        <f t="shared" si="472"/>
        <v>229871.83563509633</v>
      </c>
      <c r="U2599" s="303">
        <f t="shared" si="473"/>
        <v>103624.51404747921</v>
      </c>
      <c r="V2599" s="256">
        <f t="shared" si="474"/>
        <v>138040</v>
      </c>
    </row>
    <row r="2600" spans="2:22" x14ac:dyDescent="0.2">
      <c r="B2600" s="254">
        <v>38</v>
      </c>
      <c r="C2600" s="260" t="s">
        <v>420</v>
      </c>
      <c r="D2600" s="255" t="s">
        <v>513</v>
      </c>
      <c r="E2600" s="268">
        <v>1</v>
      </c>
      <c r="F2600" s="256">
        <v>295928.21999999997</v>
      </c>
      <c r="G2600" s="256">
        <f t="shared" si="464"/>
        <v>56226.361799999999</v>
      </c>
      <c r="H2600" s="256">
        <f t="shared" si="465"/>
        <v>352154.58179999999</v>
      </c>
      <c r="I2600" s="256">
        <v>111000</v>
      </c>
      <c r="J2600" s="256">
        <f t="shared" si="466"/>
        <v>21090</v>
      </c>
      <c r="K2600" s="256">
        <f t="shared" si="467"/>
        <v>132090</v>
      </c>
      <c r="L2600" s="256">
        <v>216006</v>
      </c>
      <c r="M2600" s="256">
        <f t="shared" si="468"/>
        <v>41041.14</v>
      </c>
      <c r="N2600" s="299">
        <f t="shared" si="469"/>
        <v>257047.14</v>
      </c>
      <c r="O2600" s="303">
        <v>0</v>
      </c>
      <c r="P2600" s="303">
        <v>0</v>
      </c>
      <c r="Q2600" s="305">
        <v>0</v>
      </c>
      <c r="R2600" s="256">
        <f t="shared" si="470"/>
        <v>247097.24059999999</v>
      </c>
      <c r="S2600" s="256">
        <f t="shared" si="471"/>
        <v>132090</v>
      </c>
      <c r="T2600" s="303">
        <f t="shared" si="472"/>
        <v>228667.97887422415</v>
      </c>
      <c r="U2600" s="303">
        <f t="shared" si="473"/>
        <v>110369.17782721235</v>
      </c>
      <c r="V2600" s="256">
        <f t="shared" si="474"/>
        <v>132090</v>
      </c>
    </row>
    <row r="2601" spans="2:22" x14ac:dyDescent="0.2">
      <c r="B2601" s="254">
        <v>39</v>
      </c>
      <c r="C2601" s="260" t="s">
        <v>420</v>
      </c>
      <c r="D2601" s="255" t="s">
        <v>514</v>
      </c>
      <c r="E2601" s="268">
        <v>1</v>
      </c>
      <c r="F2601" s="256">
        <v>510585.59999999998</v>
      </c>
      <c r="G2601" s="256">
        <f t="shared" si="464"/>
        <v>97011.263999999996</v>
      </c>
      <c r="H2601" s="256">
        <f t="shared" si="465"/>
        <v>607596.86399999994</v>
      </c>
      <c r="I2601" s="256">
        <v>192000</v>
      </c>
      <c r="J2601" s="256">
        <f t="shared" si="466"/>
        <v>36480</v>
      </c>
      <c r="K2601" s="256">
        <f t="shared" si="467"/>
        <v>228480</v>
      </c>
      <c r="L2601" s="256">
        <v>352128</v>
      </c>
      <c r="M2601" s="256">
        <f t="shared" si="468"/>
        <v>66904.320000000007</v>
      </c>
      <c r="N2601" s="299">
        <f t="shared" si="469"/>
        <v>419032.32000000001</v>
      </c>
      <c r="O2601" s="303">
        <v>0</v>
      </c>
      <c r="P2601" s="303">
        <v>0</v>
      </c>
      <c r="Q2601" s="305">
        <v>0</v>
      </c>
      <c r="R2601" s="256">
        <f t="shared" si="470"/>
        <v>418369.72799999994</v>
      </c>
      <c r="S2601" s="256">
        <f t="shared" si="471"/>
        <v>228480</v>
      </c>
      <c r="T2601" s="303">
        <f t="shared" si="472"/>
        <v>387469.10394180141</v>
      </c>
      <c r="U2601" s="303">
        <f t="shared" si="473"/>
        <v>189559.30051943503</v>
      </c>
      <c r="V2601" s="256">
        <f t="shared" si="474"/>
        <v>228480</v>
      </c>
    </row>
    <row r="2602" spans="2:22" x14ac:dyDescent="0.2">
      <c r="B2602" s="254">
        <v>40</v>
      </c>
      <c r="C2602" s="260" t="s">
        <v>420</v>
      </c>
      <c r="D2602" s="262" t="s">
        <v>547</v>
      </c>
      <c r="E2602" s="268">
        <v>1</v>
      </c>
      <c r="F2602" s="256">
        <v>210616.56</v>
      </c>
      <c r="G2602" s="256">
        <f t="shared" si="464"/>
        <v>40017.146399999998</v>
      </c>
      <c r="H2602" s="256">
        <f t="shared" si="465"/>
        <v>250633.7064</v>
      </c>
      <c r="I2602" s="256">
        <v>84000</v>
      </c>
      <c r="J2602" s="256">
        <f t="shared" si="466"/>
        <v>15960</v>
      </c>
      <c r="K2602" s="256">
        <f t="shared" si="467"/>
        <v>99960</v>
      </c>
      <c r="L2602" s="256">
        <v>145252.79999999999</v>
      </c>
      <c r="M2602" s="256">
        <f t="shared" si="468"/>
        <v>27598.031999999999</v>
      </c>
      <c r="N2602" s="299">
        <f t="shared" si="469"/>
        <v>172850.83199999999</v>
      </c>
      <c r="O2602" s="303">
        <v>0</v>
      </c>
      <c r="P2602" s="303">
        <v>0</v>
      </c>
      <c r="Q2602" s="305">
        <v>0</v>
      </c>
      <c r="R2602" s="256">
        <f t="shared" si="470"/>
        <v>174481.5128</v>
      </c>
      <c r="S2602" s="256">
        <f t="shared" si="471"/>
        <v>99960</v>
      </c>
      <c r="T2602" s="303">
        <f t="shared" si="472"/>
        <v>162996.79542624339</v>
      </c>
      <c r="U2602" s="303">
        <f t="shared" si="473"/>
        <v>75350.088188282549</v>
      </c>
      <c r="V2602" s="256">
        <f t="shared" si="474"/>
        <v>99960</v>
      </c>
    </row>
    <row r="2603" spans="2:22" x14ac:dyDescent="0.2">
      <c r="B2603" s="254">
        <v>41</v>
      </c>
      <c r="C2603" s="260" t="s">
        <v>420</v>
      </c>
      <c r="D2603" s="255" t="s">
        <v>463</v>
      </c>
      <c r="E2603" s="268">
        <v>1</v>
      </c>
      <c r="F2603" s="256">
        <v>410540.89199999999</v>
      </c>
      <c r="G2603" s="256">
        <f t="shared" si="464"/>
        <v>78002.769480000003</v>
      </c>
      <c r="H2603" s="256">
        <f t="shared" si="465"/>
        <v>488543.66148000001</v>
      </c>
      <c r="I2603" s="256">
        <v>149000</v>
      </c>
      <c r="J2603" s="256">
        <f t="shared" si="466"/>
        <v>28310</v>
      </c>
      <c r="K2603" s="256">
        <f t="shared" si="467"/>
        <v>177310</v>
      </c>
      <c r="L2603" s="256">
        <v>275530.8</v>
      </c>
      <c r="M2603" s="256">
        <f t="shared" si="468"/>
        <v>52350.851999999999</v>
      </c>
      <c r="N2603" s="299">
        <f t="shared" si="469"/>
        <v>327881.652</v>
      </c>
      <c r="O2603" s="303">
        <v>0</v>
      </c>
      <c r="P2603" s="303">
        <v>0</v>
      </c>
      <c r="Q2603" s="305">
        <v>0</v>
      </c>
      <c r="R2603" s="256">
        <f t="shared" si="470"/>
        <v>331245.10449333332</v>
      </c>
      <c r="S2603" s="256">
        <f t="shared" si="471"/>
        <v>177310</v>
      </c>
      <c r="T2603" s="303">
        <f t="shared" si="472"/>
        <v>305106.34718946891</v>
      </c>
      <c r="U2603" s="303">
        <f t="shared" si="473"/>
        <v>155644.08957319258</v>
      </c>
      <c r="V2603" s="256">
        <f t="shared" si="474"/>
        <v>177310</v>
      </c>
    </row>
    <row r="2604" spans="2:22" x14ac:dyDescent="0.2">
      <c r="B2604" s="254">
        <v>42</v>
      </c>
      <c r="C2604" s="260" t="s">
        <v>420</v>
      </c>
      <c r="D2604" s="255" t="s">
        <v>464</v>
      </c>
      <c r="E2604" s="268">
        <v>1</v>
      </c>
      <c r="F2604" s="256">
        <v>463060</v>
      </c>
      <c r="G2604" s="256">
        <f t="shared" si="464"/>
        <v>87981.4</v>
      </c>
      <c r="H2604" s="256">
        <f t="shared" si="465"/>
        <v>551041.4</v>
      </c>
      <c r="I2604" s="256">
        <v>200000</v>
      </c>
      <c r="J2604" s="256">
        <f t="shared" si="466"/>
        <v>38000</v>
      </c>
      <c r="K2604" s="256">
        <f t="shared" si="467"/>
        <v>238000</v>
      </c>
      <c r="L2604" s="256">
        <v>356200</v>
      </c>
      <c r="M2604" s="256">
        <f t="shared" si="468"/>
        <v>67678</v>
      </c>
      <c r="N2604" s="299">
        <f t="shared" si="469"/>
        <v>423878</v>
      </c>
      <c r="O2604" s="303">
        <v>0</v>
      </c>
      <c r="P2604" s="303">
        <v>0</v>
      </c>
      <c r="Q2604" s="305">
        <v>0</v>
      </c>
      <c r="R2604" s="256">
        <f t="shared" si="470"/>
        <v>404306.46666666662</v>
      </c>
      <c r="S2604" s="256">
        <f t="shared" si="471"/>
        <v>238000</v>
      </c>
      <c r="T2604" s="303">
        <f t="shared" si="472"/>
        <v>381651.83438777173</v>
      </c>
      <c r="U2604" s="303">
        <f t="shared" si="473"/>
        <v>157435.74313431291</v>
      </c>
      <c r="V2604" s="256">
        <f t="shared" si="474"/>
        <v>238000</v>
      </c>
    </row>
    <row r="2605" spans="2:22" x14ac:dyDescent="0.2">
      <c r="B2605" s="254">
        <v>43</v>
      </c>
      <c r="C2605" s="260" t="s">
        <v>420</v>
      </c>
      <c r="D2605" s="255" t="s">
        <v>533</v>
      </c>
      <c r="E2605" s="268">
        <v>1</v>
      </c>
      <c r="F2605" s="256">
        <v>243519.27600000001</v>
      </c>
      <c r="G2605" s="256">
        <f t="shared" si="464"/>
        <v>46268.66244</v>
      </c>
      <c r="H2605" s="256">
        <f t="shared" si="465"/>
        <v>289787.93844</v>
      </c>
      <c r="I2605" s="256">
        <v>97000</v>
      </c>
      <c r="J2605" s="256">
        <f t="shared" si="466"/>
        <v>18430</v>
      </c>
      <c r="K2605" s="256">
        <f t="shared" si="467"/>
        <v>115430</v>
      </c>
      <c r="L2605" s="256">
        <v>170293.2</v>
      </c>
      <c r="M2605" s="256">
        <f t="shared" si="468"/>
        <v>32355.708000000002</v>
      </c>
      <c r="N2605" s="299">
        <f t="shared" si="469"/>
        <v>202648.90800000002</v>
      </c>
      <c r="O2605" s="303">
        <v>0</v>
      </c>
      <c r="P2605" s="303">
        <v>0</v>
      </c>
      <c r="Q2605" s="305">
        <v>0</v>
      </c>
      <c r="R2605" s="256">
        <f t="shared" si="470"/>
        <v>202622.28214666666</v>
      </c>
      <c r="S2605" s="256">
        <f t="shared" si="471"/>
        <v>115430</v>
      </c>
      <c r="T2605" s="303">
        <f t="shared" si="472"/>
        <v>189255.17175988646</v>
      </c>
      <c r="U2605" s="303">
        <f t="shared" si="473"/>
        <v>87178.972269485763</v>
      </c>
      <c r="V2605" s="256">
        <f t="shared" si="474"/>
        <v>115430</v>
      </c>
    </row>
    <row r="2606" spans="2:22" x14ac:dyDescent="0.2">
      <c r="B2606" s="254">
        <v>44</v>
      </c>
      <c r="C2606" s="260" t="s">
        <v>420</v>
      </c>
      <c r="D2606" s="255" t="s">
        <v>465</v>
      </c>
      <c r="E2606" s="268">
        <v>1</v>
      </c>
      <c r="F2606" s="256">
        <v>522849.6</v>
      </c>
      <c r="G2606" s="256">
        <f t="shared" si="464"/>
        <v>99341.423999999999</v>
      </c>
      <c r="H2606" s="256">
        <f t="shared" si="465"/>
        <v>622191.02399999998</v>
      </c>
      <c r="I2606" s="256">
        <v>195000</v>
      </c>
      <c r="J2606" s="256">
        <f t="shared" si="466"/>
        <v>37050</v>
      </c>
      <c r="K2606" s="256">
        <f t="shared" si="467"/>
        <v>232050</v>
      </c>
      <c r="L2606" s="256">
        <v>363090</v>
      </c>
      <c r="M2606" s="256">
        <f t="shared" si="468"/>
        <v>68987.100000000006</v>
      </c>
      <c r="N2606" s="299">
        <f t="shared" si="469"/>
        <v>432077.1</v>
      </c>
      <c r="O2606" s="303">
        <v>0</v>
      </c>
      <c r="P2606" s="303">
        <v>0</v>
      </c>
      <c r="Q2606" s="305">
        <v>0</v>
      </c>
      <c r="R2606" s="256">
        <f t="shared" si="470"/>
        <v>428772.70799999993</v>
      </c>
      <c r="S2606" s="256">
        <f t="shared" si="471"/>
        <v>232050</v>
      </c>
      <c r="T2606" s="303">
        <f t="shared" si="472"/>
        <v>396602.56734581088</v>
      </c>
      <c r="U2606" s="303">
        <f t="shared" si="473"/>
        <v>195091.50137002239</v>
      </c>
      <c r="V2606" s="256">
        <f t="shared" si="474"/>
        <v>232050</v>
      </c>
    </row>
    <row r="2607" spans="2:22" x14ac:dyDescent="0.2">
      <c r="B2607" s="254">
        <v>45</v>
      </c>
      <c r="C2607" s="260" t="s">
        <v>420</v>
      </c>
      <c r="D2607" s="255" t="s">
        <v>534</v>
      </c>
      <c r="E2607" s="268">
        <v>1</v>
      </c>
      <c r="F2607" s="256">
        <v>547604.4</v>
      </c>
      <c r="G2607" s="256">
        <f t="shared" si="464"/>
        <v>104044.83600000001</v>
      </c>
      <c r="H2607" s="256">
        <f t="shared" si="465"/>
        <v>651649.23600000003</v>
      </c>
      <c r="I2607" s="256">
        <v>210000</v>
      </c>
      <c r="J2607" s="256">
        <f t="shared" si="466"/>
        <v>39900</v>
      </c>
      <c r="K2607" s="256">
        <f t="shared" si="467"/>
        <v>249900</v>
      </c>
      <c r="L2607" s="256">
        <v>408660</v>
      </c>
      <c r="M2607" s="256">
        <f t="shared" si="468"/>
        <v>77645.399999999994</v>
      </c>
      <c r="N2607" s="299">
        <f t="shared" si="469"/>
        <v>486305.4</v>
      </c>
      <c r="O2607" s="303">
        <v>0</v>
      </c>
      <c r="P2607" s="303">
        <v>0</v>
      </c>
      <c r="Q2607" s="305">
        <v>0</v>
      </c>
      <c r="R2607" s="256">
        <f t="shared" si="470"/>
        <v>462618.212</v>
      </c>
      <c r="S2607" s="256">
        <f t="shared" si="471"/>
        <v>249900</v>
      </c>
      <c r="T2607" s="303">
        <f t="shared" si="472"/>
        <v>429433.98673454853</v>
      </c>
      <c r="U2607" s="303">
        <f t="shared" si="473"/>
        <v>201919.35101212174</v>
      </c>
      <c r="V2607" s="256">
        <f t="shared" si="474"/>
        <v>249900</v>
      </c>
    </row>
    <row r="2608" spans="2:22" x14ac:dyDescent="0.2">
      <c r="B2608" s="254">
        <v>46</v>
      </c>
      <c r="C2608" s="260" t="s">
        <v>420</v>
      </c>
      <c r="D2608" s="255" t="s">
        <v>467</v>
      </c>
      <c r="E2608" s="268">
        <v>1</v>
      </c>
      <c r="F2608" s="256">
        <v>476983.75200000004</v>
      </c>
      <c r="G2608" s="256">
        <f t="shared" si="464"/>
        <v>90626.912880000003</v>
      </c>
      <c r="H2608" s="256">
        <f t="shared" si="465"/>
        <v>567610.66488000005</v>
      </c>
      <c r="I2608" s="256">
        <v>178000</v>
      </c>
      <c r="J2608" s="256">
        <f t="shared" si="466"/>
        <v>33820</v>
      </c>
      <c r="K2608" s="256">
        <f t="shared" si="467"/>
        <v>211820</v>
      </c>
      <c r="L2608" s="256">
        <v>326701.2</v>
      </c>
      <c r="M2608" s="256">
        <f t="shared" si="468"/>
        <v>62073.228000000003</v>
      </c>
      <c r="N2608" s="299">
        <f t="shared" si="469"/>
        <v>388774.42800000001</v>
      </c>
      <c r="O2608" s="303">
        <v>0</v>
      </c>
      <c r="P2608" s="303">
        <v>0</v>
      </c>
      <c r="Q2608" s="305">
        <v>0</v>
      </c>
      <c r="R2608" s="256">
        <f t="shared" si="470"/>
        <v>389401.69762666669</v>
      </c>
      <c r="S2608" s="256">
        <f t="shared" si="471"/>
        <v>211820</v>
      </c>
      <c r="T2608" s="303">
        <f t="shared" si="472"/>
        <v>360223.24476177967</v>
      </c>
      <c r="U2608" s="303">
        <f t="shared" si="473"/>
        <v>177896.16185945808</v>
      </c>
      <c r="V2608" s="256">
        <f t="shared" si="474"/>
        <v>211820</v>
      </c>
    </row>
    <row r="2609" spans="2:22" x14ac:dyDescent="0.2">
      <c r="B2609" s="254">
        <v>47</v>
      </c>
      <c r="C2609" s="260" t="s">
        <v>420</v>
      </c>
      <c r="D2609" s="262" t="s">
        <v>548</v>
      </c>
      <c r="E2609" s="268">
        <v>1</v>
      </c>
      <c r="F2609" s="256">
        <v>202966.39999999999</v>
      </c>
      <c r="G2609" s="256">
        <f t="shared" si="464"/>
        <v>38563.616000000002</v>
      </c>
      <c r="H2609" s="256">
        <f t="shared" si="465"/>
        <v>241530.016</v>
      </c>
      <c r="I2609" s="256">
        <v>82000</v>
      </c>
      <c r="J2609" s="256">
        <f t="shared" si="466"/>
        <v>15580</v>
      </c>
      <c r="K2609" s="256">
        <f t="shared" si="467"/>
        <v>97580</v>
      </c>
      <c r="L2609" s="256">
        <v>156128</v>
      </c>
      <c r="M2609" s="256">
        <f t="shared" si="468"/>
        <v>29664.32</v>
      </c>
      <c r="N2609" s="299">
        <f t="shared" si="469"/>
        <v>185792.32</v>
      </c>
      <c r="O2609" s="303">
        <v>0</v>
      </c>
      <c r="P2609" s="303">
        <v>0</v>
      </c>
      <c r="Q2609" s="305">
        <v>0</v>
      </c>
      <c r="R2609" s="256">
        <f t="shared" si="470"/>
        <v>174967.44533333334</v>
      </c>
      <c r="S2609" s="256">
        <f t="shared" si="471"/>
        <v>97580</v>
      </c>
      <c r="T2609" s="303">
        <f t="shared" si="472"/>
        <v>163601.22852407338</v>
      </c>
      <c r="U2609" s="303">
        <f t="shared" si="473"/>
        <v>72582.953992393072</v>
      </c>
      <c r="V2609" s="256">
        <f t="shared" si="474"/>
        <v>97580</v>
      </c>
    </row>
    <row r="2610" spans="2:22" x14ac:dyDescent="0.2">
      <c r="B2610" s="254">
        <v>48</v>
      </c>
      <c r="C2610" s="260" t="s">
        <v>420</v>
      </c>
      <c r="D2610" s="255" t="s">
        <v>536</v>
      </c>
      <c r="E2610" s="268">
        <v>1</v>
      </c>
      <c r="F2610" s="256">
        <v>392465.52</v>
      </c>
      <c r="G2610" s="256">
        <f t="shared" si="464"/>
        <v>74568.448799999998</v>
      </c>
      <c r="H2610" s="256">
        <f t="shared" si="465"/>
        <v>467033.96880000003</v>
      </c>
      <c r="I2610" s="256">
        <v>152000</v>
      </c>
      <c r="J2610" s="256">
        <f t="shared" si="466"/>
        <v>28880</v>
      </c>
      <c r="K2610" s="256">
        <f t="shared" si="467"/>
        <v>180880</v>
      </c>
      <c r="L2610" s="256">
        <v>268812</v>
      </c>
      <c r="M2610" s="256">
        <f t="shared" si="468"/>
        <v>51074.28</v>
      </c>
      <c r="N2610" s="299">
        <f t="shared" si="469"/>
        <v>319886.28000000003</v>
      </c>
      <c r="O2610" s="303">
        <v>0</v>
      </c>
      <c r="P2610" s="303">
        <v>0</v>
      </c>
      <c r="Q2610" s="305">
        <v>0</v>
      </c>
      <c r="R2610" s="256">
        <f t="shared" si="470"/>
        <v>322600.08293333335</v>
      </c>
      <c r="S2610" s="256">
        <f t="shared" si="471"/>
        <v>180880</v>
      </c>
      <c r="T2610" s="303">
        <f t="shared" si="472"/>
        <v>300085.40765389684</v>
      </c>
      <c r="U2610" s="303">
        <f t="shared" si="473"/>
        <v>143096.28580004637</v>
      </c>
      <c r="V2610" s="256">
        <f t="shared" si="474"/>
        <v>180880</v>
      </c>
    </row>
    <row r="2611" spans="2:22" x14ac:dyDescent="0.2">
      <c r="B2611" s="254">
        <v>49</v>
      </c>
      <c r="C2611" s="260" t="s">
        <v>420</v>
      </c>
      <c r="D2611" s="255" t="s">
        <v>470</v>
      </c>
      <c r="E2611" s="268">
        <v>1</v>
      </c>
      <c r="F2611" s="256">
        <v>390499.2</v>
      </c>
      <c r="G2611" s="256">
        <f t="shared" si="464"/>
        <v>74194.847999999998</v>
      </c>
      <c r="H2611" s="256">
        <f t="shared" si="465"/>
        <v>464694.04800000001</v>
      </c>
      <c r="I2611" s="256">
        <v>144000</v>
      </c>
      <c r="J2611" s="256">
        <f t="shared" si="466"/>
        <v>27360</v>
      </c>
      <c r="K2611" s="256">
        <f t="shared" si="467"/>
        <v>171360</v>
      </c>
      <c r="L2611" s="256">
        <v>262080</v>
      </c>
      <c r="M2611" s="256">
        <f t="shared" si="468"/>
        <v>49795.199999999997</v>
      </c>
      <c r="N2611" s="299">
        <f t="shared" si="469"/>
        <v>311875.20000000001</v>
      </c>
      <c r="O2611" s="303">
        <v>0</v>
      </c>
      <c r="P2611" s="303">
        <v>0</v>
      </c>
      <c r="Q2611" s="305">
        <v>0</v>
      </c>
      <c r="R2611" s="256">
        <f t="shared" si="470"/>
        <v>315976.41599999997</v>
      </c>
      <c r="S2611" s="256">
        <f t="shared" si="471"/>
        <v>171360</v>
      </c>
      <c r="T2611" s="303">
        <f t="shared" si="472"/>
        <v>291755.55582219287</v>
      </c>
      <c r="U2611" s="303">
        <f t="shared" si="473"/>
        <v>146710.02320402517</v>
      </c>
      <c r="V2611" s="256">
        <f t="shared" si="474"/>
        <v>171360</v>
      </c>
    </row>
    <row r="2612" spans="2:22" x14ac:dyDescent="0.2">
      <c r="B2612" s="254">
        <v>50</v>
      </c>
      <c r="C2612" s="260" t="s">
        <v>420</v>
      </c>
      <c r="D2612" s="255" t="s">
        <v>537</v>
      </c>
      <c r="E2612" s="268">
        <v>1</v>
      </c>
      <c r="F2612" s="256">
        <v>416654.15400000004</v>
      </c>
      <c r="G2612" s="256">
        <f t="shared" si="464"/>
        <v>79164.289260000005</v>
      </c>
      <c r="H2612" s="256">
        <f t="shared" si="465"/>
        <v>495818.44326000003</v>
      </c>
      <c r="I2612" s="256">
        <v>161000</v>
      </c>
      <c r="J2612" s="256">
        <f t="shared" si="466"/>
        <v>30590</v>
      </c>
      <c r="K2612" s="256">
        <f t="shared" si="467"/>
        <v>191590</v>
      </c>
      <c r="L2612" s="256">
        <v>295499.40000000002</v>
      </c>
      <c r="M2612" s="256">
        <f t="shared" si="468"/>
        <v>56144.886000000006</v>
      </c>
      <c r="N2612" s="299">
        <f t="shared" si="469"/>
        <v>351644.28600000002</v>
      </c>
      <c r="O2612" s="303">
        <v>0</v>
      </c>
      <c r="P2612" s="303">
        <v>0</v>
      </c>
      <c r="Q2612" s="305">
        <v>0</v>
      </c>
      <c r="R2612" s="256">
        <f t="shared" si="470"/>
        <v>346350.90975333337</v>
      </c>
      <c r="S2612" s="256">
        <f t="shared" si="471"/>
        <v>191590</v>
      </c>
      <c r="T2612" s="303">
        <f t="shared" si="472"/>
        <v>322057.21019414812</v>
      </c>
      <c r="U2612" s="303">
        <f t="shared" si="473"/>
        <v>152183.28192073965</v>
      </c>
      <c r="V2612" s="256">
        <f t="shared" si="474"/>
        <v>191590</v>
      </c>
    </row>
    <row r="2613" spans="2:22" x14ac:dyDescent="0.2">
      <c r="B2613" s="281" t="s">
        <v>549</v>
      </c>
      <c r="I2613" s="248"/>
      <c r="J2613" s="248"/>
      <c r="K2613" s="248"/>
      <c r="L2613" s="248"/>
      <c r="M2613" s="248"/>
      <c r="N2613" s="248"/>
      <c r="O2613" s="303">
        <v>0</v>
      </c>
      <c r="P2613" s="303">
        <v>0</v>
      </c>
      <c r="Q2613" s="305">
        <v>0</v>
      </c>
      <c r="R2613" s="256" t="e">
        <f t="shared" si="470"/>
        <v>#DIV/0!</v>
      </c>
      <c r="S2613" s="256">
        <f t="shared" si="471"/>
        <v>0</v>
      </c>
      <c r="T2613" s="303" t="e">
        <f t="shared" si="472"/>
        <v>#NUM!</v>
      </c>
      <c r="U2613" s="303" t="e">
        <f t="shared" si="473"/>
        <v>#DIV/0!</v>
      </c>
      <c r="V2613" s="256">
        <f t="shared" si="474"/>
        <v>0</v>
      </c>
    </row>
    <row r="2614" spans="2:22" ht="50.25" customHeight="1" x14ac:dyDescent="0.2">
      <c r="B2614" s="252" t="s">
        <v>147</v>
      </c>
      <c r="C2614" s="252" t="s">
        <v>73</v>
      </c>
      <c r="D2614" s="252" t="s">
        <v>419</v>
      </c>
      <c r="E2614" s="252" t="s">
        <v>148</v>
      </c>
      <c r="F2614" s="253" t="s">
        <v>5</v>
      </c>
      <c r="G2614" s="253" t="s">
        <v>6</v>
      </c>
      <c r="H2614" s="253" t="s">
        <v>7</v>
      </c>
      <c r="I2614" s="253" t="s">
        <v>5</v>
      </c>
      <c r="J2614" s="253" t="s">
        <v>6</v>
      </c>
      <c r="K2614" s="253" t="s">
        <v>7</v>
      </c>
      <c r="L2614" s="253" t="s">
        <v>5</v>
      </c>
      <c r="M2614" s="253" t="s">
        <v>6</v>
      </c>
      <c r="N2614" s="300" t="s">
        <v>7</v>
      </c>
      <c r="O2614" s="303">
        <v>0</v>
      </c>
      <c r="P2614" s="303">
        <v>0</v>
      </c>
      <c r="Q2614" s="305">
        <v>0</v>
      </c>
      <c r="R2614" s="253" t="s">
        <v>1889</v>
      </c>
      <c r="S2614" s="253" t="s">
        <v>1890</v>
      </c>
      <c r="T2614" s="253" t="s">
        <v>1891</v>
      </c>
      <c r="U2614" s="253" t="s">
        <v>1892</v>
      </c>
      <c r="V2614" s="256" t="str">
        <f t="shared" si="474"/>
        <v>MENOR PRECIO</v>
      </c>
    </row>
    <row r="2615" spans="2:22" x14ac:dyDescent="0.2">
      <c r="B2615" s="254">
        <v>1</v>
      </c>
      <c r="C2615" s="260" t="s">
        <v>420</v>
      </c>
      <c r="D2615" s="255" t="s">
        <v>539</v>
      </c>
      <c r="E2615" s="268">
        <v>1</v>
      </c>
      <c r="F2615" s="256">
        <v>235497.59999999998</v>
      </c>
      <c r="G2615" s="256">
        <f t="shared" ref="G2615:G2664" si="475">+F2615*19%</f>
        <v>44744.543999999994</v>
      </c>
      <c r="H2615" s="256">
        <f t="shared" ref="H2615:H2664" si="476">+G2615+F2615</f>
        <v>280242.14399999997</v>
      </c>
      <c r="I2615" s="256">
        <v>117000</v>
      </c>
      <c r="J2615" s="256">
        <f t="shared" ref="J2615:J2664" si="477">+I2615*19%</f>
        <v>22230</v>
      </c>
      <c r="K2615" s="256">
        <f t="shared" ref="K2615:K2664" si="478">+J2615+I2615</f>
        <v>139230</v>
      </c>
      <c r="L2615" s="256">
        <v>159120</v>
      </c>
      <c r="M2615" s="256">
        <f t="shared" ref="M2615:M2664" si="479">+L2615*19%</f>
        <v>30232.799999999999</v>
      </c>
      <c r="N2615" s="299">
        <f t="shared" ref="N2615:N2664" si="480">+M2615+L2615</f>
        <v>189352.8</v>
      </c>
      <c r="O2615" s="303">
        <v>0</v>
      </c>
      <c r="P2615" s="303">
        <v>0</v>
      </c>
      <c r="Q2615" s="305">
        <v>0</v>
      </c>
      <c r="R2615" s="256">
        <f t="shared" si="470"/>
        <v>202941.64799999996</v>
      </c>
      <c r="S2615" s="256">
        <f t="shared" si="471"/>
        <v>139230</v>
      </c>
      <c r="T2615" s="303">
        <f t="shared" si="472"/>
        <v>194765.78569738998</v>
      </c>
      <c r="U2615" s="303">
        <f t="shared" si="473"/>
        <v>71481.457605063712</v>
      </c>
      <c r="V2615" s="256">
        <f t="shared" si="474"/>
        <v>139230</v>
      </c>
    </row>
    <row r="2616" spans="2:22" x14ac:dyDescent="0.2">
      <c r="B2616" s="254">
        <v>2</v>
      </c>
      <c r="C2616" s="260" t="s">
        <v>420</v>
      </c>
      <c r="D2616" s="255" t="s">
        <v>540</v>
      </c>
      <c r="E2616" s="268">
        <v>1</v>
      </c>
      <c r="F2616" s="256">
        <v>349498.8</v>
      </c>
      <c r="G2616" s="256">
        <f t="shared" si="475"/>
        <v>66404.771999999997</v>
      </c>
      <c r="H2616" s="256">
        <f t="shared" si="476"/>
        <v>415903.57199999999</v>
      </c>
      <c r="I2616" s="256">
        <v>189000</v>
      </c>
      <c r="J2616" s="256">
        <f t="shared" si="477"/>
        <v>35910</v>
      </c>
      <c r="K2616" s="256">
        <f t="shared" si="478"/>
        <v>224910</v>
      </c>
      <c r="L2616" s="256">
        <v>260820</v>
      </c>
      <c r="M2616" s="256">
        <f t="shared" si="479"/>
        <v>49555.8</v>
      </c>
      <c r="N2616" s="299">
        <f t="shared" si="480"/>
        <v>310375.8</v>
      </c>
      <c r="O2616" s="303">
        <v>0</v>
      </c>
      <c r="P2616" s="303">
        <v>0</v>
      </c>
      <c r="Q2616" s="305">
        <v>0</v>
      </c>
      <c r="R2616" s="256">
        <f t="shared" si="470"/>
        <v>317063.12400000001</v>
      </c>
      <c r="S2616" s="256">
        <f t="shared" si="471"/>
        <v>224910</v>
      </c>
      <c r="T2616" s="303">
        <f t="shared" si="472"/>
        <v>307347.55030642432</v>
      </c>
      <c r="U2616" s="303">
        <f t="shared" si="473"/>
        <v>95672.234023464174</v>
      </c>
      <c r="V2616" s="256">
        <f t="shared" si="474"/>
        <v>224910</v>
      </c>
    </row>
    <row r="2617" spans="2:22" x14ac:dyDescent="0.2">
      <c r="B2617" s="254">
        <v>3</v>
      </c>
      <c r="C2617" s="260" t="s">
        <v>420</v>
      </c>
      <c r="D2617" s="255" t="s">
        <v>476</v>
      </c>
      <c r="E2617" s="268">
        <v>1</v>
      </c>
      <c r="F2617" s="256">
        <v>347295</v>
      </c>
      <c r="G2617" s="256">
        <f t="shared" si="475"/>
        <v>65986.05</v>
      </c>
      <c r="H2617" s="256">
        <f t="shared" si="476"/>
        <v>413281.05</v>
      </c>
      <c r="I2617" s="256">
        <v>195000</v>
      </c>
      <c r="J2617" s="256">
        <f t="shared" si="477"/>
        <v>37050</v>
      </c>
      <c r="K2617" s="256">
        <f t="shared" si="478"/>
        <v>232050</v>
      </c>
      <c r="L2617" s="256">
        <v>267150</v>
      </c>
      <c r="M2617" s="256">
        <f t="shared" si="479"/>
        <v>50758.5</v>
      </c>
      <c r="N2617" s="299">
        <f t="shared" si="480"/>
        <v>317908.5</v>
      </c>
      <c r="O2617" s="303">
        <v>0</v>
      </c>
      <c r="P2617" s="303">
        <v>0</v>
      </c>
      <c r="Q2617" s="305">
        <v>0</v>
      </c>
      <c r="R2617" s="256">
        <f t="shared" si="470"/>
        <v>321079.85000000003</v>
      </c>
      <c r="S2617" s="256">
        <f t="shared" si="471"/>
        <v>232050</v>
      </c>
      <c r="T2617" s="303">
        <f t="shared" si="472"/>
        <v>312399.0718935224</v>
      </c>
      <c r="U2617" s="303">
        <f t="shared" si="473"/>
        <v>90657.136876488963</v>
      </c>
      <c r="V2617" s="256">
        <f t="shared" si="474"/>
        <v>232050</v>
      </c>
    </row>
    <row r="2618" spans="2:22" x14ac:dyDescent="0.2">
      <c r="B2618" s="254">
        <v>4</v>
      </c>
      <c r="C2618" s="260" t="s">
        <v>420</v>
      </c>
      <c r="D2618" s="255" t="s">
        <v>550</v>
      </c>
      <c r="E2618" s="268">
        <v>1</v>
      </c>
      <c r="F2618" s="256">
        <v>208623.6</v>
      </c>
      <c r="G2618" s="256">
        <f t="shared" si="475"/>
        <v>39638.484000000004</v>
      </c>
      <c r="H2618" s="256">
        <f t="shared" si="476"/>
        <v>248262.084</v>
      </c>
      <c r="I2618" s="256">
        <v>108000</v>
      </c>
      <c r="J2618" s="256">
        <f t="shared" si="477"/>
        <v>20520</v>
      </c>
      <c r="K2618" s="256">
        <f t="shared" si="478"/>
        <v>128520</v>
      </c>
      <c r="L2618" s="256">
        <v>147960</v>
      </c>
      <c r="M2618" s="256">
        <f t="shared" si="479"/>
        <v>28112.400000000001</v>
      </c>
      <c r="N2618" s="299">
        <f t="shared" si="480"/>
        <v>176072.4</v>
      </c>
      <c r="O2618" s="303">
        <v>0</v>
      </c>
      <c r="P2618" s="303">
        <v>0</v>
      </c>
      <c r="Q2618" s="305">
        <v>0</v>
      </c>
      <c r="R2618" s="256">
        <f t="shared" si="470"/>
        <v>184284.82800000001</v>
      </c>
      <c r="S2618" s="256">
        <f t="shared" si="471"/>
        <v>128520</v>
      </c>
      <c r="T2618" s="303">
        <f t="shared" si="472"/>
        <v>177769.58798942727</v>
      </c>
      <c r="U2618" s="303">
        <f t="shared" si="473"/>
        <v>60291.994911490052</v>
      </c>
      <c r="V2618" s="256">
        <f t="shared" si="474"/>
        <v>128520</v>
      </c>
    </row>
    <row r="2619" spans="2:22" x14ac:dyDescent="0.2">
      <c r="B2619" s="254">
        <v>5</v>
      </c>
      <c r="C2619" s="260" t="s">
        <v>420</v>
      </c>
      <c r="D2619" s="255" t="s">
        <v>478</v>
      </c>
      <c r="E2619" s="268">
        <v>1</v>
      </c>
      <c r="F2619" s="256">
        <v>348306.2</v>
      </c>
      <c r="G2619" s="256">
        <f t="shared" si="475"/>
        <v>66178.178</v>
      </c>
      <c r="H2619" s="256">
        <f t="shared" si="476"/>
        <v>414484.37800000003</v>
      </c>
      <c r="I2619" s="256">
        <v>187000</v>
      </c>
      <c r="J2619" s="256">
        <f t="shared" si="477"/>
        <v>35530</v>
      </c>
      <c r="K2619" s="256">
        <f t="shared" si="478"/>
        <v>222530</v>
      </c>
      <c r="L2619" s="256">
        <v>250580</v>
      </c>
      <c r="M2619" s="256">
        <f t="shared" si="479"/>
        <v>47610.2</v>
      </c>
      <c r="N2619" s="299">
        <f t="shared" si="480"/>
        <v>298190.2</v>
      </c>
      <c r="O2619" s="303">
        <v>0</v>
      </c>
      <c r="P2619" s="303">
        <v>0</v>
      </c>
      <c r="Q2619" s="305">
        <v>0</v>
      </c>
      <c r="R2619" s="256">
        <f t="shared" si="470"/>
        <v>311734.85933333333</v>
      </c>
      <c r="S2619" s="256">
        <f t="shared" si="471"/>
        <v>222530</v>
      </c>
      <c r="T2619" s="303">
        <f t="shared" si="472"/>
        <v>301853.83666616993</v>
      </c>
      <c r="U2619" s="303">
        <f t="shared" si="473"/>
        <v>96691.334439461411</v>
      </c>
      <c r="V2619" s="256">
        <f t="shared" si="474"/>
        <v>222530</v>
      </c>
    </row>
    <row r="2620" spans="2:22" x14ac:dyDescent="0.2">
      <c r="B2620" s="254">
        <v>6</v>
      </c>
      <c r="C2620" s="260" t="s">
        <v>420</v>
      </c>
      <c r="D2620" s="255" t="s">
        <v>551</v>
      </c>
      <c r="E2620" s="268">
        <v>1</v>
      </c>
      <c r="F2620" s="256">
        <v>387504</v>
      </c>
      <c r="G2620" s="256">
        <f t="shared" si="475"/>
        <v>73625.759999999995</v>
      </c>
      <c r="H2620" s="256">
        <f t="shared" si="476"/>
        <v>461129.76</v>
      </c>
      <c r="I2620" s="256">
        <v>208000</v>
      </c>
      <c r="J2620" s="256">
        <f t="shared" si="477"/>
        <v>39520</v>
      </c>
      <c r="K2620" s="256">
        <f t="shared" si="478"/>
        <v>247520</v>
      </c>
      <c r="L2620" s="256">
        <v>287040</v>
      </c>
      <c r="M2620" s="256">
        <f t="shared" si="479"/>
        <v>54537.599999999999</v>
      </c>
      <c r="N2620" s="299">
        <f t="shared" si="480"/>
        <v>341577.6</v>
      </c>
      <c r="O2620" s="303">
        <v>0</v>
      </c>
      <c r="P2620" s="303">
        <v>0</v>
      </c>
      <c r="Q2620" s="305">
        <v>0</v>
      </c>
      <c r="R2620" s="256">
        <f t="shared" si="470"/>
        <v>350075.78666666662</v>
      </c>
      <c r="S2620" s="256">
        <f t="shared" si="471"/>
        <v>247520</v>
      </c>
      <c r="T2620" s="303">
        <f t="shared" si="472"/>
        <v>339084.24395661044</v>
      </c>
      <c r="U2620" s="303">
        <f t="shared" si="473"/>
        <v>107058.14669739327</v>
      </c>
      <c r="V2620" s="256">
        <f t="shared" si="474"/>
        <v>247520</v>
      </c>
    </row>
    <row r="2621" spans="2:22" x14ac:dyDescent="0.2">
      <c r="B2621" s="254">
        <v>7</v>
      </c>
      <c r="C2621" s="260" t="s">
        <v>420</v>
      </c>
      <c r="D2621" s="255" t="s">
        <v>480</v>
      </c>
      <c r="E2621" s="268">
        <v>1</v>
      </c>
      <c r="F2621" s="256">
        <v>161868</v>
      </c>
      <c r="G2621" s="256">
        <f t="shared" si="475"/>
        <v>30754.920000000002</v>
      </c>
      <c r="H2621" s="256">
        <f t="shared" si="476"/>
        <v>192622.92</v>
      </c>
      <c r="I2621" s="256">
        <v>82000</v>
      </c>
      <c r="J2621" s="256">
        <f t="shared" si="477"/>
        <v>15580</v>
      </c>
      <c r="K2621" s="256">
        <f t="shared" si="478"/>
        <v>97580</v>
      </c>
      <c r="L2621" s="256">
        <v>114800</v>
      </c>
      <c r="M2621" s="256">
        <f t="shared" si="479"/>
        <v>21812</v>
      </c>
      <c r="N2621" s="299">
        <f t="shared" si="480"/>
        <v>136612</v>
      </c>
      <c r="O2621" s="303">
        <v>0</v>
      </c>
      <c r="P2621" s="303">
        <v>0</v>
      </c>
      <c r="Q2621" s="305">
        <v>0</v>
      </c>
      <c r="R2621" s="256">
        <f t="shared" si="470"/>
        <v>142271.64000000001</v>
      </c>
      <c r="S2621" s="256">
        <f t="shared" si="471"/>
        <v>97580</v>
      </c>
      <c r="T2621" s="303">
        <f t="shared" si="472"/>
        <v>136936.49528085644</v>
      </c>
      <c r="U2621" s="303">
        <f t="shared" si="473"/>
        <v>47773.557583968955</v>
      </c>
      <c r="V2621" s="256">
        <f t="shared" si="474"/>
        <v>97580</v>
      </c>
    </row>
    <row r="2622" spans="2:22" x14ac:dyDescent="0.2">
      <c r="B2622" s="254">
        <v>8</v>
      </c>
      <c r="C2622" s="260" t="s">
        <v>420</v>
      </c>
      <c r="D2622" s="255" t="s">
        <v>481</v>
      </c>
      <c r="E2622" s="268">
        <v>1</v>
      </c>
      <c r="F2622" s="256">
        <v>354053.7</v>
      </c>
      <c r="G2622" s="256">
        <f t="shared" si="475"/>
        <v>67270.203000000009</v>
      </c>
      <c r="H2622" s="256">
        <f t="shared" si="476"/>
        <v>421323.90300000005</v>
      </c>
      <c r="I2622" s="256">
        <v>189000</v>
      </c>
      <c r="J2622" s="256">
        <f t="shared" si="477"/>
        <v>35910</v>
      </c>
      <c r="K2622" s="256">
        <f t="shared" si="478"/>
        <v>224910</v>
      </c>
      <c r="L2622" s="256">
        <v>247590</v>
      </c>
      <c r="M2622" s="256">
        <f t="shared" si="479"/>
        <v>47042.1</v>
      </c>
      <c r="N2622" s="299">
        <f t="shared" si="480"/>
        <v>294632.09999999998</v>
      </c>
      <c r="O2622" s="303">
        <v>0</v>
      </c>
      <c r="P2622" s="303">
        <v>0</v>
      </c>
      <c r="Q2622" s="305">
        <v>0</v>
      </c>
      <c r="R2622" s="256">
        <f t="shared" si="470"/>
        <v>313622.00099999999</v>
      </c>
      <c r="S2622" s="256">
        <f t="shared" si="471"/>
        <v>224910</v>
      </c>
      <c r="T2622" s="303">
        <f t="shared" si="472"/>
        <v>303366.98019643809</v>
      </c>
      <c r="U2622" s="303">
        <f t="shared" si="473"/>
        <v>99574.43235045686</v>
      </c>
      <c r="V2622" s="256">
        <f t="shared" si="474"/>
        <v>224910</v>
      </c>
    </row>
    <row r="2623" spans="2:22" x14ac:dyDescent="0.2">
      <c r="B2623" s="254">
        <v>9</v>
      </c>
      <c r="C2623" s="260" t="s">
        <v>420</v>
      </c>
      <c r="D2623" s="255" t="s">
        <v>482</v>
      </c>
      <c r="E2623" s="268">
        <v>1</v>
      </c>
      <c r="F2623" s="256">
        <v>279617</v>
      </c>
      <c r="G2623" s="256">
        <f t="shared" si="475"/>
        <v>53127.23</v>
      </c>
      <c r="H2623" s="256">
        <f t="shared" si="476"/>
        <v>332744.23</v>
      </c>
      <c r="I2623" s="256">
        <v>157000</v>
      </c>
      <c r="J2623" s="256">
        <f t="shared" si="477"/>
        <v>29830</v>
      </c>
      <c r="K2623" s="256">
        <f t="shared" si="478"/>
        <v>186830</v>
      </c>
      <c r="L2623" s="256">
        <v>204100</v>
      </c>
      <c r="M2623" s="256">
        <f t="shared" si="479"/>
        <v>38779</v>
      </c>
      <c r="N2623" s="299">
        <f t="shared" si="480"/>
        <v>242879</v>
      </c>
      <c r="O2623" s="303">
        <v>0</v>
      </c>
      <c r="P2623" s="303">
        <v>0</v>
      </c>
      <c r="Q2623" s="305">
        <v>0</v>
      </c>
      <c r="R2623" s="256">
        <f t="shared" si="470"/>
        <v>254151.07666666666</v>
      </c>
      <c r="S2623" s="256">
        <f t="shared" si="471"/>
        <v>186830</v>
      </c>
      <c r="T2623" s="303">
        <f t="shared" si="472"/>
        <v>247162.3814484867</v>
      </c>
      <c r="U2623" s="303">
        <f t="shared" si="473"/>
        <v>73607.305435042508</v>
      </c>
      <c r="V2623" s="256">
        <f t="shared" si="474"/>
        <v>186830</v>
      </c>
    </row>
    <row r="2624" spans="2:22" x14ac:dyDescent="0.2">
      <c r="B2624" s="254">
        <v>10</v>
      </c>
      <c r="C2624" s="260" t="s">
        <v>420</v>
      </c>
      <c r="D2624" s="255" t="s">
        <v>552</v>
      </c>
      <c r="E2624" s="268">
        <v>1</v>
      </c>
      <c r="F2624" s="256">
        <v>306592</v>
      </c>
      <c r="G2624" s="256">
        <f t="shared" si="475"/>
        <v>58252.480000000003</v>
      </c>
      <c r="H2624" s="256">
        <f t="shared" si="476"/>
        <v>364844.48</v>
      </c>
      <c r="I2624" s="256">
        <v>176000</v>
      </c>
      <c r="J2624" s="256">
        <f t="shared" si="477"/>
        <v>33440</v>
      </c>
      <c r="K2624" s="256">
        <f t="shared" si="478"/>
        <v>209440</v>
      </c>
      <c r="L2624" s="256">
        <v>235840</v>
      </c>
      <c r="M2624" s="256">
        <f t="shared" si="479"/>
        <v>44809.599999999999</v>
      </c>
      <c r="N2624" s="299">
        <f t="shared" si="480"/>
        <v>280649.59999999998</v>
      </c>
      <c r="O2624" s="303">
        <v>0</v>
      </c>
      <c r="P2624" s="303">
        <v>0</v>
      </c>
      <c r="Q2624" s="305">
        <v>0</v>
      </c>
      <c r="R2624" s="256">
        <f t="shared" si="470"/>
        <v>284978.02666666667</v>
      </c>
      <c r="S2624" s="256">
        <f t="shared" si="471"/>
        <v>209440</v>
      </c>
      <c r="T2624" s="303">
        <f t="shared" si="472"/>
        <v>277828.81008694513</v>
      </c>
      <c r="U2624" s="303">
        <f t="shared" si="473"/>
        <v>77792.606069434012</v>
      </c>
      <c r="V2624" s="256">
        <f t="shared" si="474"/>
        <v>209440</v>
      </c>
    </row>
    <row r="2625" spans="2:22" x14ac:dyDescent="0.2">
      <c r="B2625" s="254">
        <v>11</v>
      </c>
      <c r="C2625" s="260" t="s">
        <v>420</v>
      </c>
      <c r="D2625" s="255" t="s">
        <v>483</v>
      </c>
      <c r="E2625" s="268">
        <v>1</v>
      </c>
      <c r="F2625" s="256">
        <v>346684.8</v>
      </c>
      <c r="G2625" s="256">
        <f t="shared" si="475"/>
        <v>65870.111999999994</v>
      </c>
      <c r="H2625" s="256">
        <f t="shared" si="476"/>
        <v>412554.91200000001</v>
      </c>
      <c r="I2625" s="256">
        <v>196000</v>
      </c>
      <c r="J2625" s="256">
        <f t="shared" si="477"/>
        <v>37240</v>
      </c>
      <c r="K2625" s="256">
        <f t="shared" si="478"/>
        <v>233240</v>
      </c>
      <c r="L2625" s="256">
        <v>258720</v>
      </c>
      <c r="M2625" s="256">
        <f t="shared" si="479"/>
        <v>49156.800000000003</v>
      </c>
      <c r="N2625" s="299">
        <f t="shared" si="480"/>
        <v>307876.8</v>
      </c>
      <c r="O2625" s="303">
        <v>0</v>
      </c>
      <c r="P2625" s="303">
        <v>0</v>
      </c>
      <c r="Q2625" s="305">
        <v>0</v>
      </c>
      <c r="R2625" s="256">
        <f t="shared" si="470"/>
        <v>317890.57066666667</v>
      </c>
      <c r="S2625" s="256">
        <f t="shared" si="471"/>
        <v>233240</v>
      </c>
      <c r="T2625" s="303">
        <f t="shared" si="472"/>
        <v>309423.94557865779</v>
      </c>
      <c r="U2625" s="303">
        <f t="shared" si="473"/>
        <v>90075.890884383465</v>
      </c>
      <c r="V2625" s="256">
        <f t="shared" si="474"/>
        <v>233240</v>
      </c>
    </row>
    <row r="2626" spans="2:22" x14ac:dyDescent="0.2">
      <c r="B2626" s="254">
        <v>12</v>
      </c>
      <c r="C2626" s="260" t="s">
        <v>420</v>
      </c>
      <c r="D2626" s="255" t="s">
        <v>484</v>
      </c>
      <c r="E2626" s="268">
        <v>1</v>
      </c>
      <c r="F2626" s="256">
        <v>223344</v>
      </c>
      <c r="G2626" s="256">
        <f t="shared" si="475"/>
        <v>42435.360000000001</v>
      </c>
      <c r="H2626" s="256">
        <f t="shared" si="476"/>
        <v>265779.36</v>
      </c>
      <c r="I2626" s="256">
        <v>120000</v>
      </c>
      <c r="J2626" s="256">
        <f t="shared" si="477"/>
        <v>22800</v>
      </c>
      <c r="K2626" s="256">
        <f t="shared" si="478"/>
        <v>142800</v>
      </c>
      <c r="L2626" s="256">
        <v>158400</v>
      </c>
      <c r="M2626" s="256">
        <f t="shared" si="479"/>
        <v>30096</v>
      </c>
      <c r="N2626" s="299">
        <f t="shared" si="480"/>
        <v>188496</v>
      </c>
      <c r="O2626" s="303">
        <v>0</v>
      </c>
      <c r="P2626" s="303">
        <v>0</v>
      </c>
      <c r="Q2626" s="305">
        <v>0</v>
      </c>
      <c r="R2626" s="256">
        <f t="shared" si="470"/>
        <v>199025.12</v>
      </c>
      <c r="S2626" s="256">
        <f t="shared" si="471"/>
        <v>142800</v>
      </c>
      <c r="T2626" s="303">
        <f t="shared" si="472"/>
        <v>192686.16470362988</v>
      </c>
      <c r="U2626" s="303">
        <f t="shared" si="473"/>
        <v>62162.106805377822</v>
      </c>
      <c r="V2626" s="256">
        <f t="shared" si="474"/>
        <v>142800</v>
      </c>
    </row>
    <row r="2627" spans="2:22" x14ac:dyDescent="0.2">
      <c r="B2627" s="254">
        <v>13</v>
      </c>
      <c r="C2627" s="260" t="s">
        <v>420</v>
      </c>
      <c r="D2627" s="255" t="s">
        <v>485</v>
      </c>
      <c r="E2627" s="268">
        <v>1</v>
      </c>
      <c r="F2627" s="256">
        <v>195137.6</v>
      </c>
      <c r="G2627" s="256">
        <f t="shared" si="475"/>
        <v>37076.144</v>
      </c>
      <c r="H2627" s="256">
        <f t="shared" si="476"/>
        <v>232213.74400000001</v>
      </c>
      <c r="I2627" s="256">
        <v>112000</v>
      </c>
      <c r="J2627" s="256">
        <f t="shared" si="477"/>
        <v>21280</v>
      </c>
      <c r="K2627" s="256">
        <f t="shared" si="478"/>
        <v>133280</v>
      </c>
      <c r="L2627" s="256">
        <v>146720</v>
      </c>
      <c r="M2627" s="256">
        <f t="shared" si="479"/>
        <v>27876.799999999999</v>
      </c>
      <c r="N2627" s="299">
        <f t="shared" si="480"/>
        <v>174596.8</v>
      </c>
      <c r="O2627" s="303">
        <v>0</v>
      </c>
      <c r="P2627" s="303">
        <v>0</v>
      </c>
      <c r="Q2627" s="305">
        <v>0</v>
      </c>
      <c r="R2627" s="256">
        <f t="shared" si="470"/>
        <v>180030.18133333334</v>
      </c>
      <c r="S2627" s="256">
        <f t="shared" si="471"/>
        <v>133280</v>
      </c>
      <c r="T2627" s="303">
        <f t="shared" si="472"/>
        <v>175480.84950198451</v>
      </c>
      <c r="U2627" s="303">
        <f t="shared" si="473"/>
        <v>49690.166532216768</v>
      </c>
      <c r="V2627" s="256">
        <f t="shared" si="474"/>
        <v>133280</v>
      </c>
    </row>
    <row r="2628" spans="2:22" x14ac:dyDescent="0.2">
      <c r="B2628" s="254">
        <v>14</v>
      </c>
      <c r="C2628" s="260" t="s">
        <v>420</v>
      </c>
      <c r="D2628" s="255" t="s">
        <v>486</v>
      </c>
      <c r="E2628" s="268">
        <v>1</v>
      </c>
      <c r="F2628" s="256">
        <v>172860</v>
      </c>
      <c r="G2628" s="256">
        <f t="shared" si="475"/>
        <v>32843.4</v>
      </c>
      <c r="H2628" s="256">
        <f t="shared" si="476"/>
        <v>205703.4</v>
      </c>
      <c r="I2628" s="256">
        <v>86000</v>
      </c>
      <c r="J2628" s="256">
        <f t="shared" si="477"/>
        <v>16340</v>
      </c>
      <c r="K2628" s="256">
        <f t="shared" si="478"/>
        <v>102340</v>
      </c>
      <c r="L2628" s="256">
        <v>115240</v>
      </c>
      <c r="M2628" s="256">
        <f t="shared" si="479"/>
        <v>21895.599999999999</v>
      </c>
      <c r="N2628" s="299">
        <f t="shared" si="480"/>
        <v>137135.6</v>
      </c>
      <c r="O2628" s="303">
        <v>0</v>
      </c>
      <c r="P2628" s="303">
        <v>0</v>
      </c>
      <c r="Q2628" s="305">
        <v>0</v>
      </c>
      <c r="R2628" s="256">
        <f t="shared" si="470"/>
        <v>148393</v>
      </c>
      <c r="S2628" s="256">
        <f t="shared" si="471"/>
        <v>102340</v>
      </c>
      <c r="T2628" s="303">
        <f t="shared" si="472"/>
        <v>142389.84957861574</v>
      </c>
      <c r="U2628" s="303">
        <f t="shared" si="473"/>
        <v>52593.202088863152</v>
      </c>
      <c r="V2628" s="256">
        <f t="shared" si="474"/>
        <v>102340</v>
      </c>
    </row>
    <row r="2629" spans="2:22" x14ac:dyDescent="0.2">
      <c r="B2629" s="254">
        <v>15</v>
      </c>
      <c r="C2629" s="260" t="s">
        <v>420</v>
      </c>
      <c r="D2629" s="255" t="s">
        <v>519</v>
      </c>
      <c r="E2629" s="268">
        <v>1</v>
      </c>
      <c r="F2629" s="256">
        <v>228872</v>
      </c>
      <c r="G2629" s="256">
        <f t="shared" si="475"/>
        <v>43485.68</v>
      </c>
      <c r="H2629" s="256">
        <f t="shared" si="476"/>
        <v>272357.68</v>
      </c>
      <c r="I2629" s="256">
        <v>122000</v>
      </c>
      <c r="J2629" s="256">
        <f t="shared" si="477"/>
        <v>23180</v>
      </c>
      <c r="K2629" s="256">
        <f t="shared" si="478"/>
        <v>145180</v>
      </c>
      <c r="L2629" s="256">
        <v>163480</v>
      </c>
      <c r="M2629" s="256">
        <f t="shared" si="479"/>
        <v>31061.200000000001</v>
      </c>
      <c r="N2629" s="299">
        <f t="shared" si="480"/>
        <v>194541.2</v>
      </c>
      <c r="O2629" s="303">
        <v>0</v>
      </c>
      <c r="P2629" s="303">
        <v>0</v>
      </c>
      <c r="Q2629" s="305">
        <v>0</v>
      </c>
      <c r="R2629" s="256">
        <f t="shared" si="470"/>
        <v>204026.29333333333</v>
      </c>
      <c r="S2629" s="256">
        <f t="shared" si="471"/>
        <v>145180</v>
      </c>
      <c r="T2629" s="303">
        <f t="shared" si="472"/>
        <v>197402.50956996868</v>
      </c>
      <c r="U2629" s="303">
        <f t="shared" si="473"/>
        <v>64117.203769363907</v>
      </c>
      <c r="V2629" s="256">
        <f t="shared" si="474"/>
        <v>145180</v>
      </c>
    </row>
    <row r="2630" spans="2:22" x14ac:dyDescent="0.2">
      <c r="B2630" s="254">
        <v>16</v>
      </c>
      <c r="C2630" s="260" t="s">
        <v>420</v>
      </c>
      <c r="D2630" s="255" t="s">
        <v>521</v>
      </c>
      <c r="E2630" s="268">
        <v>1</v>
      </c>
      <c r="F2630" s="256">
        <v>146512.79999999999</v>
      </c>
      <c r="G2630" s="256">
        <f t="shared" si="475"/>
        <v>27837.431999999997</v>
      </c>
      <c r="H2630" s="256">
        <f t="shared" si="476"/>
        <v>174350.23199999999</v>
      </c>
      <c r="I2630" s="256">
        <v>81000</v>
      </c>
      <c r="J2630" s="256">
        <f t="shared" si="477"/>
        <v>15390</v>
      </c>
      <c r="K2630" s="256">
        <f t="shared" si="478"/>
        <v>96390</v>
      </c>
      <c r="L2630" s="256">
        <v>107730</v>
      </c>
      <c r="M2630" s="256">
        <f t="shared" si="479"/>
        <v>20468.7</v>
      </c>
      <c r="N2630" s="299">
        <f t="shared" si="480"/>
        <v>128198.7</v>
      </c>
      <c r="O2630" s="303">
        <v>0</v>
      </c>
      <c r="P2630" s="303">
        <v>0</v>
      </c>
      <c r="Q2630" s="305">
        <v>0</v>
      </c>
      <c r="R2630" s="256">
        <f t="shared" ref="R2630:R2693" si="481">AVERAGE(H2630,K2630,N2630)</f>
        <v>132979.644</v>
      </c>
      <c r="S2630" s="256">
        <f t="shared" ref="S2630:S2693" si="482">MIN(H2630,K2630,N2630)</f>
        <v>96390</v>
      </c>
      <c r="T2630" s="303">
        <f t="shared" ref="T2630:T2693" si="483">GEOMEAN(H2630,K2630,N2630)</f>
        <v>129155.44210723187</v>
      </c>
      <c r="U2630" s="303">
        <f t="shared" ref="U2630:U2693" si="484">STDEV(H2630,K2630,N2630)</f>
        <v>39199.394287690324</v>
      </c>
      <c r="V2630" s="256">
        <f t="shared" ref="V2630:V2693" si="485">S2630</f>
        <v>96390</v>
      </c>
    </row>
    <row r="2631" spans="2:22" x14ac:dyDescent="0.2">
      <c r="B2631" s="254">
        <v>17</v>
      </c>
      <c r="C2631" s="260" t="s">
        <v>420</v>
      </c>
      <c r="D2631" s="255" t="s">
        <v>543</v>
      </c>
      <c r="E2631" s="268">
        <v>1</v>
      </c>
      <c r="F2631" s="256">
        <v>170761.60000000001</v>
      </c>
      <c r="G2631" s="256">
        <f t="shared" si="475"/>
        <v>32444.704000000002</v>
      </c>
      <c r="H2631" s="256">
        <f t="shared" si="476"/>
        <v>203206.304</v>
      </c>
      <c r="I2631" s="256">
        <v>86000</v>
      </c>
      <c r="J2631" s="256">
        <f t="shared" si="477"/>
        <v>16340</v>
      </c>
      <c r="K2631" s="256">
        <f t="shared" si="478"/>
        <v>102340</v>
      </c>
      <c r="L2631" s="256">
        <v>116960</v>
      </c>
      <c r="M2631" s="256">
        <f t="shared" si="479"/>
        <v>22222.400000000001</v>
      </c>
      <c r="N2631" s="299">
        <f t="shared" si="480"/>
        <v>139182.39999999999</v>
      </c>
      <c r="O2631" s="303">
        <v>0</v>
      </c>
      <c r="P2631" s="303">
        <v>0</v>
      </c>
      <c r="Q2631" s="305">
        <v>0</v>
      </c>
      <c r="R2631" s="256">
        <f t="shared" si="481"/>
        <v>148242.90133333334</v>
      </c>
      <c r="S2631" s="256">
        <f t="shared" si="482"/>
        <v>102340</v>
      </c>
      <c r="T2631" s="303">
        <f t="shared" si="483"/>
        <v>142513.37882349821</v>
      </c>
      <c r="U2631" s="303">
        <f t="shared" si="484"/>
        <v>51039.90922761913</v>
      </c>
      <c r="V2631" s="256">
        <f t="shared" si="485"/>
        <v>102340</v>
      </c>
    </row>
    <row r="2632" spans="2:22" x14ac:dyDescent="0.2">
      <c r="B2632" s="254">
        <v>18</v>
      </c>
      <c r="C2632" s="260" t="s">
        <v>420</v>
      </c>
      <c r="D2632" s="255" t="s">
        <v>553</v>
      </c>
      <c r="E2632" s="268">
        <v>1</v>
      </c>
      <c r="F2632" s="256">
        <v>353254.6</v>
      </c>
      <c r="G2632" s="256">
        <f t="shared" si="475"/>
        <v>67118.373999999996</v>
      </c>
      <c r="H2632" s="256">
        <f t="shared" si="476"/>
        <v>420372.97399999999</v>
      </c>
      <c r="I2632" s="256">
        <v>194000</v>
      </c>
      <c r="J2632" s="256">
        <f t="shared" si="477"/>
        <v>36860</v>
      </c>
      <c r="K2632" s="256">
        <f t="shared" si="478"/>
        <v>230860</v>
      </c>
      <c r="L2632" s="256">
        <v>254140</v>
      </c>
      <c r="M2632" s="256">
        <f t="shared" si="479"/>
        <v>48286.6</v>
      </c>
      <c r="N2632" s="299">
        <f t="shared" si="480"/>
        <v>302426.59999999998</v>
      </c>
      <c r="O2632" s="303">
        <v>0</v>
      </c>
      <c r="P2632" s="303">
        <v>0</v>
      </c>
      <c r="Q2632" s="305">
        <v>0</v>
      </c>
      <c r="R2632" s="256">
        <f t="shared" si="481"/>
        <v>317886.52466666664</v>
      </c>
      <c r="S2632" s="256">
        <f t="shared" si="482"/>
        <v>230860</v>
      </c>
      <c r="T2632" s="303">
        <f t="shared" si="483"/>
        <v>308461.63425035478</v>
      </c>
      <c r="U2632" s="303">
        <f t="shared" si="484"/>
        <v>95697.694755962846</v>
      </c>
      <c r="V2632" s="256">
        <f t="shared" si="485"/>
        <v>230860</v>
      </c>
    </row>
    <row r="2633" spans="2:22" x14ac:dyDescent="0.2">
      <c r="B2633" s="254">
        <v>19</v>
      </c>
      <c r="C2633" s="260" t="s">
        <v>420</v>
      </c>
      <c r="D2633" s="255" t="s">
        <v>522</v>
      </c>
      <c r="E2633" s="268">
        <v>1</v>
      </c>
      <c r="F2633" s="256">
        <v>219834</v>
      </c>
      <c r="G2633" s="256">
        <f t="shared" si="475"/>
        <v>41768.46</v>
      </c>
      <c r="H2633" s="256">
        <f t="shared" si="476"/>
        <v>261602.46</v>
      </c>
      <c r="I2633" s="256">
        <v>118000</v>
      </c>
      <c r="J2633" s="256">
        <f t="shared" si="477"/>
        <v>22420</v>
      </c>
      <c r="K2633" s="256">
        <f t="shared" si="478"/>
        <v>140420</v>
      </c>
      <c r="L2633" s="256">
        <v>159300</v>
      </c>
      <c r="M2633" s="256">
        <f t="shared" si="479"/>
        <v>30267</v>
      </c>
      <c r="N2633" s="299">
        <f t="shared" si="480"/>
        <v>189567</v>
      </c>
      <c r="O2633" s="303">
        <v>0</v>
      </c>
      <c r="P2633" s="303">
        <v>0</v>
      </c>
      <c r="Q2633" s="305">
        <v>0</v>
      </c>
      <c r="R2633" s="256">
        <f t="shared" si="481"/>
        <v>197196.48666666666</v>
      </c>
      <c r="S2633" s="256">
        <f t="shared" si="482"/>
        <v>140420</v>
      </c>
      <c r="T2633" s="303">
        <f t="shared" si="483"/>
        <v>190960.92505992614</v>
      </c>
      <c r="U2633" s="303">
        <f t="shared" si="484"/>
        <v>60950.422090503555</v>
      </c>
      <c r="V2633" s="256">
        <f t="shared" si="485"/>
        <v>140420</v>
      </c>
    </row>
    <row r="2634" spans="2:22" x14ac:dyDescent="0.2">
      <c r="B2634" s="254">
        <v>20</v>
      </c>
      <c r="C2634" s="260" t="s">
        <v>420</v>
      </c>
      <c r="D2634" s="255" t="s">
        <v>492</v>
      </c>
      <c r="E2634" s="268">
        <v>1</v>
      </c>
      <c r="F2634" s="256">
        <v>844425</v>
      </c>
      <c r="G2634" s="256">
        <f t="shared" si="475"/>
        <v>160440.75</v>
      </c>
      <c r="H2634" s="256">
        <f t="shared" si="476"/>
        <v>1004865.75</v>
      </c>
      <c r="I2634" s="256">
        <v>450000</v>
      </c>
      <c r="J2634" s="256">
        <f t="shared" si="477"/>
        <v>85500</v>
      </c>
      <c r="K2634" s="256">
        <f t="shared" si="478"/>
        <v>535500</v>
      </c>
      <c r="L2634" s="256">
        <v>625500</v>
      </c>
      <c r="M2634" s="256">
        <f t="shared" si="479"/>
        <v>118845</v>
      </c>
      <c r="N2634" s="299">
        <f t="shared" si="480"/>
        <v>744345</v>
      </c>
      <c r="O2634" s="303">
        <v>0</v>
      </c>
      <c r="P2634" s="303">
        <v>0</v>
      </c>
      <c r="Q2634" s="305">
        <v>0</v>
      </c>
      <c r="R2634" s="256">
        <f t="shared" si="481"/>
        <v>761570.25</v>
      </c>
      <c r="S2634" s="256">
        <f t="shared" si="482"/>
        <v>535500</v>
      </c>
      <c r="T2634" s="303">
        <f t="shared" si="483"/>
        <v>737135.39438027202</v>
      </c>
      <c r="U2634" s="303">
        <f t="shared" si="484"/>
        <v>235156.50904543872</v>
      </c>
      <c r="V2634" s="256">
        <f t="shared" si="485"/>
        <v>535500</v>
      </c>
    </row>
    <row r="2635" spans="2:22" x14ac:dyDescent="0.2">
      <c r="B2635" s="254">
        <v>21</v>
      </c>
      <c r="C2635" s="260" t="s">
        <v>420</v>
      </c>
      <c r="D2635" s="255" t="s">
        <v>523</v>
      </c>
      <c r="E2635" s="268">
        <v>1</v>
      </c>
      <c r="F2635" s="256">
        <v>339521.4</v>
      </c>
      <c r="G2635" s="256">
        <f t="shared" si="475"/>
        <v>64509.066000000006</v>
      </c>
      <c r="H2635" s="256">
        <f t="shared" si="476"/>
        <v>404030.46600000001</v>
      </c>
      <c r="I2635" s="256">
        <v>177000</v>
      </c>
      <c r="J2635" s="256">
        <f t="shared" si="477"/>
        <v>33630</v>
      </c>
      <c r="K2635" s="256">
        <f t="shared" si="478"/>
        <v>210630</v>
      </c>
      <c r="L2635" s="256">
        <v>244260</v>
      </c>
      <c r="M2635" s="256">
        <f t="shared" si="479"/>
        <v>46409.4</v>
      </c>
      <c r="N2635" s="299">
        <f t="shared" si="480"/>
        <v>290669.40000000002</v>
      </c>
      <c r="O2635" s="303">
        <v>0</v>
      </c>
      <c r="P2635" s="303">
        <v>0</v>
      </c>
      <c r="Q2635" s="305">
        <v>0</v>
      </c>
      <c r="R2635" s="256">
        <f t="shared" si="481"/>
        <v>301776.62200000003</v>
      </c>
      <c r="S2635" s="256">
        <f t="shared" si="482"/>
        <v>210630</v>
      </c>
      <c r="T2635" s="303">
        <f t="shared" si="483"/>
        <v>291369.8109007419</v>
      </c>
      <c r="U2635" s="303">
        <f t="shared" si="484"/>
        <v>97177.481175796362</v>
      </c>
      <c r="V2635" s="256">
        <f t="shared" si="485"/>
        <v>210630</v>
      </c>
    </row>
    <row r="2636" spans="2:22" x14ac:dyDescent="0.2">
      <c r="B2636" s="254">
        <v>22</v>
      </c>
      <c r="C2636" s="260" t="s">
        <v>420</v>
      </c>
      <c r="D2636" s="255" t="s">
        <v>524</v>
      </c>
      <c r="E2636" s="268">
        <v>1</v>
      </c>
      <c r="F2636" s="256">
        <v>279808.8</v>
      </c>
      <c r="G2636" s="256">
        <f t="shared" si="475"/>
        <v>53163.671999999999</v>
      </c>
      <c r="H2636" s="256">
        <f t="shared" si="476"/>
        <v>332972.47200000001</v>
      </c>
      <c r="I2636" s="256">
        <v>148000</v>
      </c>
      <c r="J2636" s="256">
        <f t="shared" si="477"/>
        <v>28120</v>
      </c>
      <c r="K2636" s="256">
        <f t="shared" si="478"/>
        <v>176120</v>
      </c>
      <c r="L2636" s="256">
        <v>204240</v>
      </c>
      <c r="M2636" s="256">
        <f t="shared" si="479"/>
        <v>38805.599999999999</v>
      </c>
      <c r="N2636" s="299">
        <f t="shared" si="480"/>
        <v>243045.6</v>
      </c>
      <c r="O2636" s="303">
        <v>0</v>
      </c>
      <c r="P2636" s="303">
        <v>0</v>
      </c>
      <c r="Q2636" s="305">
        <v>0</v>
      </c>
      <c r="R2636" s="256">
        <f t="shared" si="481"/>
        <v>250712.69066666669</v>
      </c>
      <c r="S2636" s="256">
        <f t="shared" si="482"/>
        <v>176120</v>
      </c>
      <c r="T2636" s="303">
        <f t="shared" si="483"/>
        <v>242457.10956150381</v>
      </c>
      <c r="U2636" s="303">
        <f t="shared" si="484"/>
        <v>78706.814842145919</v>
      </c>
      <c r="V2636" s="256">
        <f t="shared" si="485"/>
        <v>176120</v>
      </c>
    </row>
    <row r="2637" spans="2:22" x14ac:dyDescent="0.2">
      <c r="B2637" s="254">
        <v>23</v>
      </c>
      <c r="C2637" s="260" t="s">
        <v>420</v>
      </c>
      <c r="D2637" s="255" t="s">
        <v>495</v>
      </c>
      <c r="E2637" s="268">
        <v>1</v>
      </c>
      <c r="F2637" s="256">
        <v>190476</v>
      </c>
      <c r="G2637" s="256">
        <f t="shared" si="475"/>
        <v>36190.44</v>
      </c>
      <c r="H2637" s="256">
        <f t="shared" si="476"/>
        <v>226666.44</v>
      </c>
      <c r="I2637" s="256">
        <v>111000</v>
      </c>
      <c r="J2637" s="256">
        <f t="shared" si="477"/>
        <v>21090</v>
      </c>
      <c r="K2637" s="256">
        <f t="shared" si="478"/>
        <v>132090</v>
      </c>
      <c r="L2637" s="256">
        <v>146520</v>
      </c>
      <c r="M2637" s="256">
        <f t="shared" si="479"/>
        <v>27838.799999999999</v>
      </c>
      <c r="N2637" s="299">
        <f t="shared" si="480"/>
        <v>174358.8</v>
      </c>
      <c r="O2637" s="303">
        <v>0</v>
      </c>
      <c r="P2637" s="303">
        <v>0</v>
      </c>
      <c r="Q2637" s="305">
        <v>0</v>
      </c>
      <c r="R2637" s="256">
        <f t="shared" si="481"/>
        <v>177705.08</v>
      </c>
      <c r="S2637" s="256">
        <f t="shared" si="482"/>
        <v>132090</v>
      </c>
      <c r="T2637" s="303">
        <f t="shared" si="483"/>
        <v>173473.71470619657</v>
      </c>
      <c r="U2637" s="303">
        <f t="shared" si="484"/>
        <v>47376.934716665681</v>
      </c>
      <c r="V2637" s="256">
        <f t="shared" si="485"/>
        <v>132090</v>
      </c>
    </row>
    <row r="2638" spans="2:22" x14ac:dyDescent="0.2">
      <c r="B2638" s="254">
        <v>24</v>
      </c>
      <c r="C2638" s="260" t="s">
        <v>420</v>
      </c>
      <c r="D2638" s="280" t="s">
        <v>496</v>
      </c>
      <c r="E2638" s="268">
        <v>1</v>
      </c>
      <c r="F2638" s="256">
        <v>75040</v>
      </c>
      <c r="G2638" s="256">
        <f t="shared" si="475"/>
        <v>14257.6</v>
      </c>
      <c r="H2638" s="256">
        <f t="shared" si="476"/>
        <v>89297.600000000006</v>
      </c>
      <c r="I2638" s="256">
        <v>40000</v>
      </c>
      <c r="J2638" s="256">
        <f t="shared" si="477"/>
        <v>7600</v>
      </c>
      <c r="K2638" s="256">
        <f t="shared" si="478"/>
        <v>47600</v>
      </c>
      <c r="L2638" s="256">
        <v>53600</v>
      </c>
      <c r="M2638" s="256">
        <f t="shared" si="479"/>
        <v>10184</v>
      </c>
      <c r="N2638" s="299">
        <f t="shared" si="480"/>
        <v>63784</v>
      </c>
      <c r="O2638" s="303">
        <v>0</v>
      </c>
      <c r="P2638" s="303">
        <v>0</v>
      </c>
      <c r="Q2638" s="305">
        <v>0</v>
      </c>
      <c r="R2638" s="256">
        <f t="shared" si="481"/>
        <v>66893.866666666669</v>
      </c>
      <c r="S2638" s="256">
        <f t="shared" si="482"/>
        <v>47600</v>
      </c>
      <c r="T2638" s="303">
        <f t="shared" si="483"/>
        <v>64722.134285235632</v>
      </c>
      <c r="U2638" s="303">
        <f t="shared" si="484"/>
        <v>21022.034022742278</v>
      </c>
      <c r="V2638" s="256">
        <f t="shared" si="485"/>
        <v>47600</v>
      </c>
    </row>
    <row r="2639" spans="2:22" x14ac:dyDescent="0.2">
      <c r="B2639" s="254">
        <v>25</v>
      </c>
      <c r="C2639" s="260" t="s">
        <v>420</v>
      </c>
      <c r="D2639" s="280" t="s">
        <v>498</v>
      </c>
      <c r="E2639" s="268">
        <v>1</v>
      </c>
      <c r="F2639" s="256">
        <v>347318.4</v>
      </c>
      <c r="G2639" s="256">
        <f t="shared" si="475"/>
        <v>65990.495999999999</v>
      </c>
      <c r="H2639" s="256">
        <f t="shared" si="476"/>
        <v>413308.89600000001</v>
      </c>
      <c r="I2639" s="256">
        <v>176000</v>
      </c>
      <c r="J2639" s="256">
        <f t="shared" si="477"/>
        <v>33440</v>
      </c>
      <c r="K2639" s="256">
        <f t="shared" si="478"/>
        <v>209440</v>
      </c>
      <c r="L2639" s="256">
        <v>242880</v>
      </c>
      <c r="M2639" s="256">
        <f t="shared" si="479"/>
        <v>46147.199999999997</v>
      </c>
      <c r="N2639" s="299">
        <f t="shared" si="480"/>
        <v>289027.20000000001</v>
      </c>
      <c r="O2639" s="303">
        <v>0</v>
      </c>
      <c r="P2639" s="303">
        <v>0</v>
      </c>
      <c r="Q2639" s="305">
        <v>0</v>
      </c>
      <c r="R2639" s="256">
        <f t="shared" si="481"/>
        <v>303925.36533333332</v>
      </c>
      <c r="S2639" s="256">
        <f t="shared" si="482"/>
        <v>209440</v>
      </c>
      <c r="T2639" s="303">
        <f t="shared" si="483"/>
        <v>292476.53747626906</v>
      </c>
      <c r="U2639" s="303">
        <f t="shared" si="484"/>
        <v>102747.74054347495</v>
      </c>
      <c r="V2639" s="256">
        <f t="shared" si="485"/>
        <v>209440</v>
      </c>
    </row>
    <row r="2640" spans="2:22" ht="25.5" x14ac:dyDescent="0.2">
      <c r="B2640" s="254">
        <v>26</v>
      </c>
      <c r="C2640" s="260" t="s">
        <v>420</v>
      </c>
      <c r="D2640" s="280" t="s">
        <v>554</v>
      </c>
      <c r="E2640" s="268">
        <v>1</v>
      </c>
      <c r="F2640" s="256">
        <v>292173.59999999998</v>
      </c>
      <c r="G2640" s="256">
        <f t="shared" si="475"/>
        <v>55512.983999999997</v>
      </c>
      <c r="H2640" s="256">
        <f t="shared" si="476"/>
        <v>347686.58399999997</v>
      </c>
      <c r="I2640" s="256">
        <v>158000</v>
      </c>
      <c r="J2640" s="256">
        <f t="shared" si="477"/>
        <v>30020</v>
      </c>
      <c r="K2640" s="256">
        <f t="shared" si="478"/>
        <v>188020</v>
      </c>
      <c r="L2640" s="256">
        <v>218040</v>
      </c>
      <c r="M2640" s="256">
        <f t="shared" si="479"/>
        <v>41427.599999999999</v>
      </c>
      <c r="N2640" s="299">
        <f t="shared" si="480"/>
        <v>259467.6</v>
      </c>
      <c r="O2640" s="303">
        <v>0</v>
      </c>
      <c r="P2640" s="303">
        <v>0</v>
      </c>
      <c r="Q2640" s="305">
        <v>0</v>
      </c>
      <c r="R2640" s="256">
        <f t="shared" si="481"/>
        <v>265058.06133333332</v>
      </c>
      <c r="S2640" s="256">
        <f t="shared" si="482"/>
        <v>188020</v>
      </c>
      <c r="T2640" s="303">
        <f t="shared" si="483"/>
        <v>256936.0473461113</v>
      </c>
      <c r="U2640" s="303">
        <f t="shared" si="484"/>
        <v>79979.962834430422</v>
      </c>
      <c r="V2640" s="256">
        <f t="shared" si="485"/>
        <v>188020</v>
      </c>
    </row>
    <row r="2641" spans="2:22" ht="25.5" x14ac:dyDescent="0.2">
      <c r="B2641" s="254">
        <v>27</v>
      </c>
      <c r="C2641" s="260" t="s">
        <v>420</v>
      </c>
      <c r="D2641" s="280" t="s">
        <v>526</v>
      </c>
      <c r="E2641" s="268">
        <v>1</v>
      </c>
      <c r="F2641" s="256">
        <v>315275.2</v>
      </c>
      <c r="G2641" s="256">
        <f t="shared" si="475"/>
        <v>59902.288</v>
      </c>
      <c r="H2641" s="256">
        <f t="shared" si="476"/>
        <v>375177.48800000001</v>
      </c>
      <c r="I2641" s="256">
        <v>173000</v>
      </c>
      <c r="J2641" s="256">
        <f t="shared" si="477"/>
        <v>32870</v>
      </c>
      <c r="K2641" s="256">
        <f t="shared" si="478"/>
        <v>205870</v>
      </c>
      <c r="L2641" s="256">
        <v>231820</v>
      </c>
      <c r="M2641" s="256">
        <f t="shared" si="479"/>
        <v>44045.8</v>
      </c>
      <c r="N2641" s="299">
        <f t="shared" si="480"/>
        <v>275865.8</v>
      </c>
      <c r="O2641" s="303">
        <v>0</v>
      </c>
      <c r="P2641" s="303">
        <v>0</v>
      </c>
      <c r="Q2641" s="305">
        <v>0</v>
      </c>
      <c r="R2641" s="256">
        <f t="shared" si="481"/>
        <v>285637.76266666665</v>
      </c>
      <c r="S2641" s="256">
        <f t="shared" si="482"/>
        <v>205870</v>
      </c>
      <c r="T2641" s="303">
        <f t="shared" si="483"/>
        <v>277231.49453553295</v>
      </c>
      <c r="U2641" s="303">
        <f t="shared" si="484"/>
        <v>85075.700490719362</v>
      </c>
      <c r="V2641" s="256">
        <f t="shared" si="485"/>
        <v>205870</v>
      </c>
    </row>
    <row r="2642" spans="2:22" x14ac:dyDescent="0.2">
      <c r="B2642" s="254">
        <v>28</v>
      </c>
      <c r="C2642" s="260" t="s">
        <v>420</v>
      </c>
      <c r="D2642" s="280" t="s">
        <v>528</v>
      </c>
      <c r="E2642" s="268">
        <v>1</v>
      </c>
      <c r="F2642" s="256">
        <v>272440</v>
      </c>
      <c r="G2642" s="256">
        <f t="shared" si="475"/>
        <v>51763.6</v>
      </c>
      <c r="H2642" s="256">
        <f t="shared" si="476"/>
        <v>324203.59999999998</v>
      </c>
      <c r="I2642" s="256">
        <v>139000</v>
      </c>
      <c r="J2642" s="256">
        <f t="shared" si="477"/>
        <v>26410</v>
      </c>
      <c r="K2642" s="256">
        <f t="shared" si="478"/>
        <v>165410</v>
      </c>
      <c r="L2642" s="256">
        <v>194600</v>
      </c>
      <c r="M2642" s="256">
        <f t="shared" si="479"/>
        <v>36974</v>
      </c>
      <c r="N2642" s="299">
        <f t="shared" si="480"/>
        <v>231574</v>
      </c>
      <c r="O2642" s="303">
        <v>0</v>
      </c>
      <c r="P2642" s="303">
        <v>0</v>
      </c>
      <c r="Q2642" s="305">
        <v>0</v>
      </c>
      <c r="R2642" s="256">
        <f t="shared" si="481"/>
        <v>240395.86666666667</v>
      </c>
      <c r="S2642" s="256">
        <f t="shared" si="482"/>
        <v>165410</v>
      </c>
      <c r="T2642" s="303">
        <f t="shared" si="483"/>
        <v>231573.99999999997</v>
      </c>
      <c r="U2642" s="303">
        <f t="shared" si="484"/>
        <v>79763.530819876149</v>
      </c>
      <c r="V2642" s="256">
        <f t="shared" si="485"/>
        <v>165410</v>
      </c>
    </row>
    <row r="2643" spans="2:22" x14ac:dyDescent="0.2">
      <c r="B2643" s="254">
        <v>29</v>
      </c>
      <c r="C2643" s="260" t="s">
        <v>420</v>
      </c>
      <c r="D2643" s="280" t="s">
        <v>501</v>
      </c>
      <c r="E2643" s="268">
        <v>1</v>
      </c>
      <c r="F2643" s="256">
        <v>247572</v>
      </c>
      <c r="G2643" s="256">
        <f t="shared" si="475"/>
        <v>47038.68</v>
      </c>
      <c r="H2643" s="256">
        <f t="shared" si="476"/>
        <v>294610.68</v>
      </c>
      <c r="I2643" s="256">
        <v>138000</v>
      </c>
      <c r="J2643" s="256">
        <f t="shared" si="477"/>
        <v>26220</v>
      </c>
      <c r="K2643" s="256">
        <f t="shared" si="478"/>
        <v>164220</v>
      </c>
      <c r="L2643" s="256">
        <v>179400</v>
      </c>
      <c r="M2643" s="256">
        <f t="shared" si="479"/>
        <v>34086</v>
      </c>
      <c r="N2643" s="299">
        <f t="shared" si="480"/>
        <v>213486</v>
      </c>
      <c r="O2643" s="303">
        <v>0</v>
      </c>
      <c r="P2643" s="303">
        <v>0</v>
      </c>
      <c r="Q2643" s="305">
        <v>0</v>
      </c>
      <c r="R2643" s="256">
        <f t="shared" si="481"/>
        <v>224105.55999999997</v>
      </c>
      <c r="S2643" s="256">
        <f t="shared" si="482"/>
        <v>164220</v>
      </c>
      <c r="T2643" s="303">
        <f t="shared" si="483"/>
        <v>217778.32079144535</v>
      </c>
      <c r="U2643" s="303">
        <f t="shared" si="484"/>
        <v>65840.820534534752</v>
      </c>
      <c r="V2643" s="256">
        <f t="shared" si="485"/>
        <v>164220</v>
      </c>
    </row>
    <row r="2644" spans="2:22" x14ac:dyDescent="0.2">
      <c r="B2644" s="254">
        <v>30</v>
      </c>
      <c r="C2644" s="260" t="s">
        <v>420</v>
      </c>
      <c r="D2644" s="280" t="s">
        <v>545</v>
      </c>
      <c r="E2644" s="268">
        <v>1</v>
      </c>
      <c r="F2644" s="256">
        <v>240230.39999999999</v>
      </c>
      <c r="G2644" s="256">
        <f t="shared" si="475"/>
        <v>45643.775999999998</v>
      </c>
      <c r="H2644" s="256">
        <f t="shared" si="476"/>
        <v>285874.17599999998</v>
      </c>
      <c r="I2644" s="256">
        <v>128000</v>
      </c>
      <c r="J2644" s="256">
        <f t="shared" si="477"/>
        <v>24320</v>
      </c>
      <c r="K2644" s="256">
        <f t="shared" si="478"/>
        <v>152320</v>
      </c>
      <c r="L2644" s="256">
        <v>174080</v>
      </c>
      <c r="M2644" s="256">
        <f t="shared" si="479"/>
        <v>33075.199999999997</v>
      </c>
      <c r="N2644" s="299">
        <f t="shared" si="480"/>
        <v>207155.20000000001</v>
      </c>
      <c r="O2644" s="303">
        <v>0</v>
      </c>
      <c r="P2644" s="303">
        <v>0</v>
      </c>
      <c r="Q2644" s="305">
        <v>0</v>
      </c>
      <c r="R2644" s="256">
        <f t="shared" si="481"/>
        <v>215116.45866666664</v>
      </c>
      <c r="S2644" s="256">
        <f t="shared" si="482"/>
        <v>152320</v>
      </c>
      <c r="T2644" s="303">
        <f t="shared" si="483"/>
        <v>208165.72916255213</v>
      </c>
      <c r="U2644" s="303">
        <f t="shared" si="484"/>
        <v>67132.076620852036</v>
      </c>
      <c r="V2644" s="256">
        <f t="shared" si="485"/>
        <v>152320</v>
      </c>
    </row>
    <row r="2645" spans="2:22" x14ac:dyDescent="0.2">
      <c r="B2645" s="254">
        <v>31</v>
      </c>
      <c r="C2645" s="260" t="s">
        <v>420</v>
      </c>
      <c r="D2645" s="280" t="s">
        <v>503</v>
      </c>
      <c r="E2645" s="268">
        <v>1</v>
      </c>
      <c r="F2645" s="256">
        <v>206665.60000000001</v>
      </c>
      <c r="G2645" s="256">
        <f t="shared" si="475"/>
        <v>39266.464</v>
      </c>
      <c r="H2645" s="256">
        <f t="shared" si="476"/>
        <v>245932.06400000001</v>
      </c>
      <c r="I2645" s="256">
        <v>116000</v>
      </c>
      <c r="J2645" s="256">
        <f t="shared" si="477"/>
        <v>22040</v>
      </c>
      <c r="K2645" s="256">
        <f t="shared" si="478"/>
        <v>138040</v>
      </c>
      <c r="L2645" s="256">
        <v>151960</v>
      </c>
      <c r="M2645" s="256">
        <f t="shared" si="479"/>
        <v>28872.400000000001</v>
      </c>
      <c r="N2645" s="299">
        <f t="shared" si="480"/>
        <v>180832.4</v>
      </c>
      <c r="O2645" s="303">
        <v>0</v>
      </c>
      <c r="P2645" s="303">
        <v>0</v>
      </c>
      <c r="Q2645" s="305">
        <v>0</v>
      </c>
      <c r="R2645" s="256">
        <f t="shared" si="481"/>
        <v>188268.15466666667</v>
      </c>
      <c r="S2645" s="256">
        <f t="shared" si="482"/>
        <v>138040</v>
      </c>
      <c r="T2645" s="303">
        <f t="shared" si="483"/>
        <v>183104.40139984188</v>
      </c>
      <c r="U2645" s="303">
        <f t="shared" si="484"/>
        <v>54329.018067163393</v>
      </c>
      <c r="V2645" s="256">
        <f t="shared" si="485"/>
        <v>138040</v>
      </c>
    </row>
    <row r="2646" spans="2:22" x14ac:dyDescent="0.2">
      <c r="B2646" s="254">
        <v>32</v>
      </c>
      <c r="C2646" s="260" t="s">
        <v>420</v>
      </c>
      <c r="D2646" s="255" t="s">
        <v>504</v>
      </c>
      <c r="E2646" s="268">
        <v>1</v>
      </c>
      <c r="F2646" s="256">
        <v>380053.8</v>
      </c>
      <c r="G2646" s="256">
        <f t="shared" si="475"/>
        <v>72210.221999999994</v>
      </c>
      <c r="H2646" s="256">
        <f t="shared" si="476"/>
        <v>452264.022</v>
      </c>
      <c r="I2646" s="256">
        <v>186000</v>
      </c>
      <c r="J2646" s="256">
        <f t="shared" si="477"/>
        <v>35340</v>
      </c>
      <c r="K2646" s="256">
        <f t="shared" si="478"/>
        <v>221340</v>
      </c>
      <c r="L2646" s="256">
        <v>258540</v>
      </c>
      <c r="M2646" s="256">
        <f t="shared" si="479"/>
        <v>49122.6</v>
      </c>
      <c r="N2646" s="299">
        <f t="shared" si="480"/>
        <v>307662.59999999998</v>
      </c>
      <c r="O2646" s="303">
        <v>0</v>
      </c>
      <c r="P2646" s="303">
        <v>0</v>
      </c>
      <c r="Q2646" s="305">
        <v>0</v>
      </c>
      <c r="R2646" s="256">
        <f t="shared" si="481"/>
        <v>327088.87400000001</v>
      </c>
      <c r="S2646" s="256">
        <f t="shared" si="482"/>
        <v>221340</v>
      </c>
      <c r="T2646" s="303">
        <f t="shared" si="483"/>
        <v>313455.2518387555</v>
      </c>
      <c r="U2646" s="303">
        <f t="shared" si="484"/>
        <v>116681.2370319514</v>
      </c>
      <c r="V2646" s="256">
        <f t="shared" si="485"/>
        <v>221340</v>
      </c>
    </row>
    <row r="2647" spans="2:22" x14ac:dyDescent="0.2">
      <c r="B2647" s="254">
        <v>33</v>
      </c>
      <c r="C2647" s="260" t="s">
        <v>420</v>
      </c>
      <c r="D2647" s="255" t="s">
        <v>506</v>
      </c>
      <c r="E2647" s="268">
        <v>1</v>
      </c>
      <c r="F2647" s="256">
        <v>378201.59999999998</v>
      </c>
      <c r="G2647" s="256">
        <f t="shared" si="475"/>
        <v>71858.303999999989</v>
      </c>
      <c r="H2647" s="256">
        <f t="shared" si="476"/>
        <v>450059.90399999998</v>
      </c>
      <c r="I2647" s="256">
        <v>196000</v>
      </c>
      <c r="J2647" s="256">
        <f t="shared" si="477"/>
        <v>37240</v>
      </c>
      <c r="K2647" s="256">
        <f t="shared" si="478"/>
        <v>233240</v>
      </c>
      <c r="L2647" s="256">
        <v>262640</v>
      </c>
      <c r="M2647" s="256">
        <f t="shared" si="479"/>
        <v>49901.599999999999</v>
      </c>
      <c r="N2647" s="299">
        <f t="shared" si="480"/>
        <v>312541.59999999998</v>
      </c>
      <c r="O2647" s="303">
        <v>0</v>
      </c>
      <c r="P2647" s="303">
        <v>0</v>
      </c>
      <c r="Q2647" s="305">
        <v>0</v>
      </c>
      <c r="R2647" s="256">
        <f t="shared" si="481"/>
        <v>331947.16800000001</v>
      </c>
      <c r="S2647" s="256">
        <f t="shared" si="482"/>
        <v>233240</v>
      </c>
      <c r="T2647" s="303">
        <f t="shared" si="483"/>
        <v>320130.50694606872</v>
      </c>
      <c r="U2647" s="303">
        <f t="shared" si="484"/>
        <v>109704.83008826127</v>
      </c>
      <c r="V2647" s="256">
        <f t="shared" si="485"/>
        <v>233240</v>
      </c>
    </row>
    <row r="2648" spans="2:22" x14ac:dyDescent="0.2">
      <c r="B2648" s="254">
        <v>34</v>
      </c>
      <c r="C2648" s="260" t="s">
        <v>420</v>
      </c>
      <c r="D2648" s="255" t="s">
        <v>555</v>
      </c>
      <c r="E2648" s="268">
        <v>1</v>
      </c>
      <c r="F2648" s="256">
        <v>170046</v>
      </c>
      <c r="G2648" s="256">
        <f t="shared" si="475"/>
        <v>32308.74</v>
      </c>
      <c r="H2648" s="256">
        <f t="shared" si="476"/>
        <v>202354.74</v>
      </c>
      <c r="I2648" s="256">
        <v>90000</v>
      </c>
      <c r="J2648" s="256">
        <f t="shared" si="477"/>
        <v>17100</v>
      </c>
      <c r="K2648" s="256">
        <f t="shared" si="478"/>
        <v>107100</v>
      </c>
      <c r="L2648" s="256">
        <v>120600</v>
      </c>
      <c r="M2648" s="256">
        <f t="shared" si="479"/>
        <v>22914</v>
      </c>
      <c r="N2648" s="299">
        <f t="shared" si="480"/>
        <v>143514</v>
      </c>
      <c r="O2648" s="303">
        <v>0</v>
      </c>
      <c r="P2648" s="303">
        <v>0</v>
      </c>
      <c r="Q2648" s="305">
        <v>0</v>
      </c>
      <c r="R2648" s="256">
        <f t="shared" si="481"/>
        <v>150989.57999999999</v>
      </c>
      <c r="S2648" s="256">
        <f t="shared" si="482"/>
        <v>107100</v>
      </c>
      <c r="T2648" s="303">
        <f t="shared" si="483"/>
        <v>145970.70558416197</v>
      </c>
      <c r="U2648" s="303">
        <f t="shared" si="484"/>
        <v>48065.36794168123</v>
      </c>
      <c r="V2648" s="256">
        <f t="shared" si="485"/>
        <v>107100</v>
      </c>
    </row>
    <row r="2649" spans="2:22" x14ac:dyDescent="0.2">
      <c r="B2649" s="254">
        <v>35</v>
      </c>
      <c r="C2649" s="260" t="s">
        <v>420</v>
      </c>
      <c r="D2649" s="255" t="s">
        <v>508</v>
      </c>
      <c r="E2649" s="268">
        <v>1</v>
      </c>
      <c r="F2649" s="256">
        <v>213070</v>
      </c>
      <c r="G2649" s="256">
        <f t="shared" si="475"/>
        <v>40483.300000000003</v>
      </c>
      <c r="H2649" s="256">
        <f t="shared" si="476"/>
        <v>253553.3</v>
      </c>
      <c r="I2649" s="256">
        <v>110000</v>
      </c>
      <c r="J2649" s="256">
        <f t="shared" si="477"/>
        <v>20900</v>
      </c>
      <c r="K2649" s="256">
        <f t="shared" si="478"/>
        <v>130900</v>
      </c>
      <c r="L2649" s="256">
        <v>143000</v>
      </c>
      <c r="M2649" s="256">
        <f t="shared" si="479"/>
        <v>27170</v>
      </c>
      <c r="N2649" s="299">
        <f t="shared" si="480"/>
        <v>170170</v>
      </c>
      <c r="O2649" s="303">
        <v>0</v>
      </c>
      <c r="P2649" s="303">
        <v>0</v>
      </c>
      <c r="Q2649" s="305">
        <v>0</v>
      </c>
      <c r="R2649" s="256">
        <f t="shared" si="481"/>
        <v>184874.43333333335</v>
      </c>
      <c r="S2649" s="256">
        <f t="shared" si="482"/>
        <v>130900</v>
      </c>
      <c r="T2649" s="303">
        <f t="shared" si="483"/>
        <v>178086.35193353609</v>
      </c>
      <c r="U2649" s="303">
        <f t="shared" si="484"/>
        <v>62634.840703583737</v>
      </c>
      <c r="V2649" s="256">
        <f t="shared" si="485"/>
        <v>130900</v>
      </c>
    </row>
    <row r="2650" spans="2:22" x14ac:dyDescent="0.2">
      <c r="B2650" s="254">
        <v>36</v>
      </c>
      <c r="C2650" s="260" t="s">
        <v>420</v>
      </c>
      <c r="D2650" s="255" t="s">
        <v>556</v>
      </c>
      <c r="E2650" s="268">
        <v>1</v>
      </c>
      <c r="F2650" s="256">
        <v>251955.20000000001</v>
      </c>
      <c r="G2650" s="256">
        <f t="shared" si="475"/>
        <v>47871.488000000005</v>
      </c>
      <c r="H2650" s="256">
        <f t="shared" si="476"/>
        <v>299826.68800000002</v>
      </c>
      <c r="I2650" s="256">
        <v>128000</v>
      </c>
      <c r="J2650" s="256">
        <f t="shared" si="477"/>
        <v>24320</v>
      </c>
      <c r="K2650" s="256">
        <f t="shared" si="478"/>
        <v>152320</v>
      </c>
      <c r="L2650" s="256">
        <v>170240</v>
      </c>
      <c r="M2650" s="256">
        <f t="shared" si="479"/>
        <v>32345.600000000002</v>
      </c>
      <c r="N2650" s="299">
        <f t="shared" si="480"/>
        <v>202585.60000000001</v>
      </c>
      <c r="O2650" s="303">
        <v>0</v>
      </c>
      <c r="P2650" s="303">
        <v>0</v>
      </c>
      <c r="Q2650" s="305">
        <v>0</v>
      </c>
      <c r="R2650" s="256">
        <f t="shared" si="481"/>
        <v>218244.09600000002</v>
      </c>
      <c r="S2650" s="256">
        <f t="shared" si="482"/>
        <v>152320</v>
      </c>
      <c r="T2650" s="303">
        <f t="shared" si="483"/>
        <v>209931.97754458344</v>
      </c>
      <c r="U2650" s="303">
        <f t="shared" si="484"/>
        <v>74989.646778197581</v>
      </c>
      <c r="V2650" s="256">
        <f t="shared" si="485"/>
        <v>152320</v>
      </c>
    </row>
    <row r="2651" spans="2:22" x14ac:dyDescent="0.2">
      <c r="B2651" s="254">
        <v>37</v>
      </c>
      <c r="C2651" s="260" t="s">
        <v>420</v>
      </c>
      <c r="D2651" s="255" t="s">
        <v>1879</v>
      </c>
      <c r="E2651" s="268">
        <v>1</v>
      </c>
      <c r="F2651" s="256">
        <v>346626</v>
      </c>
      <c r="G2651" s="256">
        <f t="shared" si="475"/>
        <v>65858.94</v>
      </c>
      <c r="H2651" s="256">
        <f t="shared" si="476"/>
        <v>412484.94</v>
      </c>
      <c r="I2651" s="256">
        <v>189000</v>
      </c>
      <c r="J2651" s="256">
        <f t="shared" si="477"/>
        <v>35910</v>
      </c>
      <c r="K2651" s="256">
        <f t="shared" si="478"/>
        <v>224910</v>
      </c>
      <c r="L2651" s="256">
        <v>247590</v>
      </c>
      <c r="M2651" s="256">
        <f t="shared" si="479"/>
        <v>47042.1</v>
      </c>
      <c r="N2651" s="299">
        <f t="shared" si="480"/>
        <v>294632.09999999998</v>
      </c>
      <c r="O2651" s="303">
        <v>0</v>
      </c>
      <c r="P2651" s="303">
        <v>0</v>
      </c>
      <c r="Q2651" s="305">
        <v>0</v>
      </c>
      <c r="R2651" s="256">
        <f t="shared" si="481"/>
        <v>310675.68</v>
      </c>
      <c r="S2651" s="256">
        <f t="shared" si="482"/>
        <v>224910</v>
      </c>
      <c r="T2651" s="303">
        <f t="shared" si="483"/>
        <v>301230.52212424</v>
      </c>
      <c r="U2651" s="303">
        <f t="shared" si="484"/>
        <v>94811.058813902127</v>
      </c>
      <c r="V2651" s="256">
        <f t="shared" si="485"/>
        <v>224910</v>
      </c>
    </row>
    <row r="2652" spans="2:22" x14ac:dyDescent="0.2">
      <c r="B2652" s="254">
        <v>38</v>
      </c>
      <c r="C2652" s="260" t="s">
        <v>420</v>
      </c>
      <c r="D2652" s="255" t="s">
        <v>513</v>
      </c>
      <c r="E2652" s="268">
        <v>1</v>
      </c>
      <c r="F2652" s="256">
        <v>303544.8</v>
      </c>
      <c r="G2652" s="256">
        <f t="shared" si="475"/>
        <v>57673.511999999995</v>
      </c>
      <c r="H2652" s="256">
        <f t="shared" si="476"/>
        <v>361218.31199999998</v>
      </c>
      <c r="I2652" s="256">
        <v>156000</v>
      </c>
      <c r="J2652" s="256">
        <f t="shared" si="477"/>
        <v>29640</v>
      </c>
      <c r="K2652" s="256">
        <f t="shared" si="478"/>
        <v>185640</v>
      </c>
      <c r="L2652" s="256">
        <v>215280</v>
      </c>
      <c r="M2652" s="256">
        <f t="shared" si="479"/>
        <v>40903.199999999997</v>
      </c>
      <c r="N2652" s="299">
        <f t="shared" si="480"/>
        <v>256183.2</v>
      </c>
      <c r="O2652" s="303">
        <v>0</v>
      </c>
      <c r="P2652" s="303">
        <v>0</v>
      </c>
      <c r="Q2652" s="305">
        <v>0</v>
      </c>
      <c r="R2652" s="256">
        <f t="shared" si="481"/>
        <v>267680.50399999996</v>
      </c>
      <c r="S2652" s="256">
        <f t="shared" si="482"/>
        <v>185640</v>
      </c>
      <c r="T2652" s="303">
        <f t="shared" si="483"/>
        <v>258026.30797429068</v>
      </c>
      <c r="U2652" s="303">
        <f t="shared" si="484"/>
        <v>88352.005696778957</v>
      </c>
      <c r="V2652" s="256">
        <f t="shared" si="485"/>
        <v>185640</v>
      </c>
    </row>
    <row r="2653" spans="2:22" x14ac:dyDescent="0.2">
      <c r="B2653" s="254">
        <v>39</v>
      </c>
      <c r="C2653" s="260" t="s">
        <v>420</v>
      </c>
      <c r="D2653" s="255" t="s">
        <v>514</v>
      </c>
      <c r="E2653" s="268">
        <v>1</v>
      </c>
      <c r="F2653" s="256">
        <v>346800</v>
      </c>
      <c r="G2653" s="256">
        <f t="shared" si="475"/>
        <v>65892</v>
      </c>
      <c r="H2653" s="256">
        <f t="shared" si="476"/>
        <v>412692</v>
      </c>
      <c r="I2653" s="256">
        <v>170000</v>
      </c>
      <c r="J2653" s="256">
        <f t="shared" si="477"/>
        <v>32300</v>
      </c>
      <c r="K2653" s="256">
        <f t="shared" si="478"/>
        <v>202300</v>
      </c>
      <c r="L2653" s="256">
        <v>231200</v>
      </c>
      <c r="M2653" s="256">
        <f t="shared" si="479"/>
        <v>43928</v>
      </c>
      <c r="N2653" s="299">
        <f t="shared" si="480"/>
        <v>275128</v>
      </c>
      <c r="O2653" s="303">
        <v>0</v>
      </c>
      <c r="P2653" s="303">
        <v>0</v>
      </c>
      <c r="Q2653" s="305">
        <v>0</v>
      </c>
      <c r="R2653" s="256">
        <f t="shared" si="481"/>
        <v>296706.66666666669</v>
      </c>
      <c r="S2653" s="256">
        <f t="shared" si="482"/>
        <v>202300</v>
      </c>
      <c r="T2653" s="303">
        <f t="shared" si="483"/>
        <v>284262.06593268231</v>
      </c>
      <c r="U2653" s="303">
        <f t="shared" si="484"/>
        <v>106843.00425078531</v>
      </c>
      <c r="V2653" s="256">
        <f t="shared" si="485"/>
        <v>202300</v>
      </c>
    </row>
    <row r="2654" spans="2:22" x14ac:dyDescent="0.2">
      <c r="B2654" s="254">
        <v>40</v>
      </c>
      <c r="C2654" s="260" t="s">
        <v>420</v>
      </c>
      <c r="D2654" s="262" t="s">
        <v>557</v>
      </c>
      <c r="E2654" s="268">
        <v>1</v>
      </c>
      <c r="F2654" s="256">
        <v>161837.4</v>
      </c>
      <c r="G2654" s="256">
        <f t="shared" si="475"/>
        <v>30749.106</v>
      </c>
      <c r="H2654" s="256">
        <f t="shared" si="476"/>
        <v>192586.50599999999</v>
      </c>
      <c r="I2654" s="256">
        <v>87000</v>
      </c>
      <c r="J2654" s="256">
        <f t="shared" si="477"/>
        <v>16530</v>
      </c>
      <c r="K2654" s="256">
        <f t="shared" si="478"/>
        <v>103530</v>
      </c>
      <c r="L2654" s="256">
        <v>113970</v>
      </c>
      <c r="M2654" s="256">
        <f t="shared" si="479"/>
        <v>21654.3</v>
      </c>
      <c r="N2654" s="299">
        <f t="shared" si="480"/>
        <v>135624.29999999999</v>
      </c>
      <c r="O2654" s="303">
        <v>0</v>
      </c>
      <c r="P2654" s="303">
        <v>0</v>
      </c>
      <c r="Q2654" s="305">
        <v>0</v>
      </c>
      <c r="R2654" s="256">
        <f t="shared" si="481"/>
        <v>143913.60199999998</v>
      </c>
      <c r="S2654" s="256">
        <f t="shared" si="482"/>
        <v>103530</v>
      </c>
      <c r="T2654" s="303">
        <f t="shared" si="483"/>
        <v>139318.84303950897</v>
      </c>
      <c r="U2654" s="303">
        <f t="shared" si="484"/>
        <v>45103.211758891528</v>
      </c>
      <c r="V2654" s="256">
        <f t="shared" si="485"/>
        <v>103530</v>
      </c>
    </row>
    <row r="2655" spans="2:22" x14ac:dyDescent="0.2">
      <c r="B2655" s="254">
        <v>41</v>
      </c>
      <c r="C2655" s="260" t="s">
        <v>420</v>
      </c>
      <c r="D2655" s="255" t="s">
        <v>463</v>
      </c>
      <c r="E2655" s="268">
        <v>1</v>
      </c>
      <c r="F2655" s="256">
        <v>332478</v>
      </c>
      <c r="G2655" s="256">
        <f t="shared" si="475"/>
        <v>63170.82</v>
      </c>
      <c r="H2655" s="256">
        <f t="shared" si="476"/>
        <v>395648.82</v>
      </c>
      <c r="I2655" s="256">
        <v>188000</v>
      </c>
      <c r="J2655" s="256">
        <f t="shared" si="477"/>
        <v>35720</v>
      </c>
      <c r="K2655" s="256">
        <f t="shared" si="478"/>
        <v>223720</v>
      </c>
      <c r="L2655" s="256">
        <v>253800</v>
      </c>
      <c r="M2655" s="256">
        <f t="shared" si="479"/>
        <v>48222</v>
      </c>
      <c r="N2655" s="299">
        <f t="shared" si="480"/>
        <v>302022</v>
      </c>
      <c r="O2655" s="303">
        <v>0</v>
      </c>
      <c r="P2655" s="303">
        <v>0</v>
      </c>
      <c r="Q2655" s="305">
        <v>0</v>
      </c>
      <c r="R2655" s="256">
        <f t="shared" si="481"/>
        <v>307130.27333333337</v>
      </c>
      <c r="S2655" s="256">
        <f t="shared" si="482"/>
        <v>223720</v>
      </c>
      <c r="T2655" s="303">
        <f t="shared" si="483"/>
        <v>299009.1108483891</v>
      </c>
      <c r="U2655" s="303">
        <f t="shared" si="484"/>
        <v>86078.165808665624</v>
      </c>
      <c r="V2655" s="256">
        <f t="shared" si="485"/>
        <v>223720</v>
      </c>
    </row>
    <row r="2656" spans="2:22" x14ac:dyDescent="0.2">
      <c r="B2656" s="254">
        <v>42</v>
      </c>
      <c r="C2656" s="260" t="s">
        <v>420</v>
      </c>
      <c r="D2656" s="255" t="s">
        <v>464</v>
      </c>
      <c r="E2656" s="268">
        <v>1</v>
      </c>
      <c r="F2656" s="256">
        <v>201824</v>
      </c>
      <c r="G2656" s="256">
        <f t="shared" si="475"/>
        <v>38346.559999999998</v>
      </c>
      <c r="H2656" s="256">
        <f t="shared" si="476"/>
        <v>240170.56</v>
      </c>
      <c r="I2656" s="256">
        <v>106000</v>
      </c>
      <c r="J2656" s="256">
        <f t="shared" si="477"/>
        <v>20140</v>
      </c>
      <c r="K2656" s="256">
        <f t="shared" si="478"/>
        <v>126140</v>
      </c>
      <c r="L2656" s="256">
        <v>144160</v>
      </c>
      <c r="M2656" s="256">
        <f t="shared" si="479"/>
        <v>27390.400000000001</v>
      </c>
      <c r="N2656" s="299">
        <f t="shared" si="480"/>
        <v>171550.4</v>
      </c>
      <c r="O2656" s="303">
        <v>0</v>
      </c>
      <c r="P2656" s="303">
        <v>0</v>
      </c>
      <c r="Q2656" s="305">
        <v>0</v>
      </c>
      <c r="R2656" s="256">
        <f t="shared" si="481"/>
        <v>179286.98666666666</v>
      </c>
      <c r="S2656" s="256">
        <f t="shared" si="482"/>
        <v>126140</v>
      </c>
      <c r="T2656" s="303">
        <f t="shared" si="483"/>
        <v>173216.04203259663</v>
      </c>
      <c r="U2656" s="303">
        <f t="shared" si="484"/>
        <v>57407.60605892336</v>
      </c>
      <c r="V2656" s="256">
        <f t="shared" si="485"/>
        <v>126140</v>
      </c>
    </row>
    <row r="2657" spans="2:22" x14ac:dyDescent="0.2">
      <c r="B2657" s="254">
        <v>43</v>
      </c>
      <c r="C2657" s="260" t="s">
        <v>420</v>
      </c>
      <c r="D2657" s="255" t="s">
        <v>533</v>
      </c>
      <c r="E2657" s="268">
        <v>1</v>
      </c>
      <c r="F2657" s="256">
        <v>179256</v>
      </c>
      <c r="G2657" s="256">
        <f t="shared" si="475"/>
        <v>34058.639999999999</v>
      </c>
      <c r="H2657" s="256">
        <f t="shared" si="476"/>
        <v>213314.64</v>
      </c>
      <c r="I2657" s="256">
        <v>97000</v>
      </c>
      <c r="J2657" s="256">
        <f t="shared" si="477"/>
        <v>18430</v>
      </c>
      <c r="K2657" s="256">
        <f t="shared" si="478"/>
        <v>115430</v>
      </c>
      <c r="L2657" s="256">
        <v>135800</v>
      </c>
      <c r="M2657" s="256">
        <f t="shared" si="479"/>
        <v>25802</v>
      </c>
      <c r="N2657" s="299">
        <f t="shared" si="480"/>
        <v>161602</v>
      </c>
      <c r="O2657" s="303">
        <v>0</v>
      </c>
      <c r="P2657" s="303">
        <v>0</v>
      </c>
      <c r="Q2657" s="305">
        <v>0</v>
      </c>
      <c r="R2657" s="256">
        <f t="shared" si="481"/>
        <v>163448.88</v>
      </c>
      <c r="S2657" s="256">
        <f t="shared" si="482"/>
        <v>115430</v>
      </c>
      <c r="T2657" s="303">
        <f t="shared" si="483"/>
        <v>158463.30023377025</v>
      </c>
      <c r="U2657" s="303">
        <f t="shared" si="484"/>
        <v>48968.448120021152</v>
      </c>
      <c r="V2657" s="256">
        <f t="shared" si="485"/>
        <v>115430</v>
      </c>
    </row>
    <row r="2658" spans="2:22" x14ac:dyDescent="0.2">
      <c r="B2658" s="254">
        <v>44</v>
      </c>
      <c r="C2658" s="260" t="s">
        <v>420</v>
      </c>
      <c r="D2658" s="255" t="s">
        <v>465</v>
      </c>
      <c r="E2658" s="268">
        <v>1</v>
      </c>
      <c r="F2658" s="256">
        <v>227990.39999999999</v>
      </c>
      <c r="G2658" s="256">
        <f t="shared" si="475"/>
        <v>43318.175999999999</v>
      </c>
      <c r="H2658" s="256">
        <f t="shared" si="476"/>
        <v>271308.576</v>
      </c>
      <c r="I2658" s="256">
        <v>127000</v>
      </c>
      <c r="J2658" s="256">
        <f t="shared" si="477"/>
        <v>24130</v>
      </c>
      <c r="K2658" s="256">
        <f t="shared" si="478"/>
        <v>151130</v>
      </c>
      <c r="L2658" s="256">
        <v>172720</v>
      </c>
      <c r="M2658" s="256">
        <f t="shared" si="479"/>
        <v>32816.800000000003</v>
      </c>
      <c r="N2658" s="299">
        <f t="shared" si="480"/>
        <v>205536.8</v>
      </c>
      <c r="O2658" s="303">
        <v>0</v>
      </c>
      <c r="P2658" s="303">
        <v>0</v>
      </c>
      <c r="Q2658" s="305">
        <v>0</v>
      </c>
      <c r="R2658" s="256">
        <f t="shared" si="481"/>
        <v>209325.1253333333</v>
      </c>
      <c r="S2658" s="256">
        <f t="shared" si="482"/>
        <v>151130</v>
      </c>
      <c r="T2658" s="303">
        <f t="shared" si="483"/>
        <v>203501.64850539071</v>
      </c>
      <c r="U2658" s="303">
        <f t="shared" si="484"/>
        <v>60178.784375977091</v>
      </c>
      <c r="V2658" s="256">
        <f t="shared" si="485"/>
        <v>151130</v>
      </c>
    </row>
    <row r="2659" spans="2:22" x14ac:dyDescent="0.2">
      <c r="B2659" s="254">
        <v>45</v>
      </c>
      <c r="C2659" s="260" t="s">
        <v>420</v>
      </c>
      <c r="D2659" s="255" t="s">
        <v>534</v>
      </c>
      <c r="E2659" s="268">
        <v>1</v>
      </c>
      <c r="F2659" s="256">
        <v>191268</v>
      </c>
      <c r="G2659" s="256">
        <f t="shared" si="475"/>
        <v>36340.92</v>
      </c>
      <c r="H2659" s="256">
        <f t="shared" si="476"/>
        <v>227608.91999999998</v>
      </c>
      <c r="I2659" s="256">
        <v>105000</v>
      </c>
      <c r="J2659" s="256">
        <f t="shared" si="477"/>
        <v>19950</v>
      </c>
      <c r="K2659" s="256">
        <f t="shared" si="478"/>
        <v>124950</v>
      </c>
      <c r="L2659" s="256">
        <v>144900</v>
      </c>
      <c r="M2659" s="256">
        <f t="shared" si="479"/>
        <v>27531</v>
      </c>
      <c r="N2659" s="299">
        <f t="shared" si="480"/>
        <v>172431</v>
      </c>
      <c r="O2659" s="303">
        <v>0</v>
      </c>
      <c r="P2659" s="303">
        <v>0</v>
      </c>
      <c r="Q2659" s="305">
        <v>0</v>
      </c>
      <c r="R2659" s="256">
        <f t="shared" si="481"/>
        <v>174996.63999999998</v>
      </c>
      <c r="S2659" s="256">
        <f t="shared" si="482"/>
        <v>124950</v>
      </c>
      <c r="T2659" s="303">
        <f t="shared" si="483"/>
        <v>169894.88159866651</v>
      </c>
      <c r="U2659" s="303">
        <f t="shared" si="484"/>
        <v>51377.527629780008</v>
      </c>
      <c r="V2659" s="256">
        <f t="shared" si="485"/>
        <v>124950</v>
      </c>
    </row>
    <row r="2660" spans="2:22" x14ac:dyDescent="0.2">
      <c r="B2660" s="254">
        <v>46</v>
      </c>
      <c r="C2660" s="260" t="s">
        <v>420</v>
      </c>
      <c r="D2660" s="255" t="s">
        <v>467</v>
      </c>
      <c r="E2660" s="268">
        <v>1</v>
      </c>
      <c r="F2660" s="256">
        <v>166003.20000000001</v>
      </c>
      <c r="G2660" s="256">
        <f t="shared" si="475"/>
        <v>31540.608000000004</v>
      </c>
      <c r="H2660" s="256">
        <f t="shared" si="476"/>
        <v>197543.80800000002</v>
      </c>
      <c r="I2660" s="256">
        <v>96000</v>
      </c>
      <c r="J2660" s="256">
        <f t="shared" si="477"/>
        <v>18240</v>
      </c>
      <c r="K2660" s="256">
        <f t="shared" si="478"/>
        <v>114240</v>
      </c>
      <c r="L2660" s="256">
        <v>126720</v>
      </c>
      <c r="M2660" s="256">
        <f t="shared" si="479"/>
        <v>24076.799999999999</v>
      </c>
      <c r="N2660" s="299">
        <f t="shared" si="480"/>
        <v>150796.79999999999</v>
      </c>
      <c r="O2660" s="303">
        <v>0</v>
      </c>
      <c r="P2660" s="303">
        <v>0</v>
      </c>
      <c r="Q2660" s="305">
        <v>0</v>
      </c>
      <c r="R2660" s="256">
        <f t="shared" si="481"/>
        <v>154193.53599999999</v>
      </c>
      <c r="S2660" s="256">
        <f t="shared" si="482"/>
        <v>114240</v>
      </c>
      <c r="T2660" s="303">
        <f t="shared" si="483"/>
        <v>150415.03431607765</v>
      </c>
      <c r="U2660" s="303">
        <f t="shared" si="484"/>
        <v>41755.65193378603</v>
      </c>
      <c r="V2660" s="256">
        <f t="shared" si="485"/>
        <v>114240</v>
      </c>
    </row>
    <row r="2661" spans="2:22" x14ac:dyDescent="0.2">
      <c r="B2661" s="254">
        <v>47</v>
      </c>
      <c r="C2661" s="260" t="s">
        <v>420</v>
      </c>
      <c r="D2661" s="262" t="s">
        <v>535</v>
      </c>
      <c r="E2661" s="268">
        <v>1</v>
      </c>
      <c r="F2661" s="256">
        <v>308308</v>
      </c>
      <c r="G2661" s="256">
        <f t="shared" si="475"/>
        <v>58578.520000000004</v>
      </c>
      <c r="H2661" s="256">
        <f t="shared" si="476"/>
        <v>366886.52</v>
      </c>
      <c r="I2661" s="256">
        <v>154000</v>
      </c>
      <c r="J2661" s="256">
        <f t="shared" si="477"/>
        <v>29260</v>
      </c>
      <c r="K2661" s="256">
        <f t="shared" si="478"/>
        <v>183260</v>
      </c>
      <c r="L2661" s="256">
        <v>215600</v>
      </c>
      <c r="M2661" s="256">
        <f t="shared" si="479"/>
        <v>40964</v>
      </c>
      <c r="N2661" s="299">
        <f t="shared" si="480"/>
        <v>256564</v>
      </c>
      <c r="O2661" s="303">
        <v>0</v>
      </c>
      <c r="P2661" s="303">
        <v>0</v>
      </c>
      <c r="Q2661" s="305">
        <v>0</v>
      </c>
      <c r="R2661" s="256">
        <f t="shared" si="481"/>
        <v>268903.50666666665</v>
      </c>
      <c r="S2661" s="256">
        <f t="shared" si="482"/>
        <v>183260</v>
      </c>
      <c r="T2661" s="303">
        <f t="shared" si="483"/>
        <v>258383.6636415527</v>
      </c>
      <c r="U2661" s="303">
        <f t="shared" si="484"/>
        <v>92433.069192849711</v>
      </c>
      <c r="V2661" s="256">
        <f t="shared" si="485"/>
        <v>183260</v>
      </c>
    </row>
    <row r="2662" spans="2:22" x14ac:dyDescent="0.2">
      <c r="B2662" s="254">
        <v>48</v>
      </c>
      <c r="C2662" s="260" t="s">
        <v>420</v>
      </c>
      <c r="D2662" s="255" t="s">
        <v>536</v>
      </c>
      <c r="E2662" s="268">
        <v>1</v>
      </c>
      <c r="F2662" s="256">
        <v>194129</v>
      </c>
      <c r="G2662" s="256">
        <f t="shared" si="475"/>
        <v>36884.51</v>
      </c>
      <c r="H2662" s="256">
        <f t="shared" si="476"/>
        <v>231013.51</v>
      </c>
      <c r="I2662" s="256">
        <v>109000</v>
      </c>
      <c r="J2662" s="256">
        <f t="shared" si="477"/>
        <v>20710</v>
      </c>
      <c r="K2662" s="256">
        <f t="shared" si="478"/>
        <v>129710</v>
      </c>
      <c r="L2662" s="256">
        <v>141700</v>
      </c>
      <c r="M2662" s="256">
        <f t="shared" si="479"/>
        <v>26923</v>
      </c>
      <c r="N2662" s="299">
        <f t="shared" si="480"/>
        <v>168623</v>
      </c>
      <c r="O2662" s="303">
        <v>0</v>
      </c>
      <c r="P2662" s="303">
        <v>0</v>
      </c>
      <c r="Q2662" s="305">
        <v>0</v>
      </c>
      <c r="R2662" s="256">
        <f t="shared" si="481"/>
        <v>176448.83666666667</v>
      </c>
      <c r="S2662" s="256">
        <f t="shared" si="482"/>
        <v>129710</v>
      </c>
      <c r="T2662" s="303">
        <f t="shared" si="483"/>
        <v>171596.81259799394</v>
      </c>
      <c r="U2662" s="303">
        <f t="shared" si="484"/>
        <v>51103.161098214208</v>
      </c>
      <c r="V2662" s="256">
        <f t="shared" si="485"/>
        <v>129710</v>
      </c>
    </row>
    <row r="2663" spans="2:22" x14ac:dyDescent="0.2">
      <c r="B2663" s="254">
        <v>49</v>
      </c>
      <c r="C2663" s="260" t="s">
        <v>420</v>
      </c>
      <c r="D2663" s="255" t="s">
        <v>470</v>
      </c>
      <c r="E2663" s="268">
        <v>1</v>
      </c>
      <c r="F2663" s="256">
        <v>332520</v>
      </c>
      <c r="G2663" s="256">
        <f t="shared" si="475"/>
        <v>63178.8</v>
      </c>
      <c r="H2663" s="256">
        <f t="shared" si="476"/>
        <v>395698.8</v>
      </c>
      <c r="I2663" s="256">
        <v>163000</v>
      </c>
      <c r="J2663" s="256">
        <f t="shared" si="477"/>
        <v>30970</v>
      </c>
      <c r="K2663" s="256">
        <f t="shared" si="478"/>
        <v>193970</v>
      </c>
      <c r="L2663" s="256">
        <v>221680</v>
      </c>
      <c r="M2663" s="256">
        <f t="shared" si="479"/>
        <v>42119.199999999997</v>
      </c>
      <c r="N2663" s="299">
        <f t="shared" si="480"/>
        <v>263799.2</v>
      </c>
      <c r="O2663" s="303">
        <v>0</v>
      </c>
      <c r="P2663" s="303">
        <v>0</v>
      </c>
      <c r="Q2663" s="305">
        <v>0</v>
      </c>
      <c r="R2663" s="256">
        <f t="shared" si="481"/>
        <v>284489.33333333331</v>
      </c>
      <c r="S2663" s="256">
        <f t="shared" si="482"/>
        <v>193970</v>
      </c>
      <c r="T2663" s="303">
        <f t="shared" si="483"/>
        <v>272557.15733545419</v>
      </c>
      <c r="U2663" s="303">
        <f t="shared" si="484"/>
        <v>102443.58642869419</v>
      </c>
      <c r="V2663" s="256">
        <f t="shared" si="485"/>
        <v>193970</v>
      </c>
    </row>
    <row r="2664" spans="2:22" x14ac:dyDescent="0.2">
      <c r="B2664" s="254">
        <v>50</v>
      </c>
      <c r="C2664" s="260" t="s">
        <v>420</v>
      </c>
      <c r="D2664" s="255" t="s">
        <v>537</v>
      </c>
      <c r="E2664" s="268">
        <v>1</v>
      </c>
      <c r="F2664" s="256">
        <v>247247</v>
      </c>
      <c r="G2664" s="256">
        <f t="shared" si="475"/>
        <v>46976.93</v>
      </c>
      <c r="H2664" s="256">
        <f t="shared" si="476"/>
        <v>294223.93</v>
      </c>
      <c r="I2664" s="256">
        <v>133000</v>
      </c>
      <c r="J2664" s="256">
        <f t="shared" si="477"/>
        <v>25270</v>
      </c>
      <c r="K2664" s="256">
        <f t="shared" si="478"/>
        <v>158270</v>
      </c>
      <c r="L2664" s="256">
        <v>172900</v>
      </c>
      <c r="M2664" s="256">
        <f t="shared" si="479"/>
        <v>32851</v>
      </c>
      <c r="N2664" s="299">
        <f t="shared" si="480"/>
        <v>205751</v>
      </c>
      <c r="O2664" s="303">
        <v>0</v>
      </c>
      <c r="P2664" s="303">
        <v>0</v>
      </c>
      <c r="Q2664" s="305">
        <v>0</v>
      </c>
      <c r="R2664" s="256">
        <f t="shared" si="481"/>
        <v>219414.97666666665</v>
      </c>
      <c r="S2664" s="256">
        <f t="shared" si="482"/>
        <v>158270</v>
      </c>
      <c r="T2664" s="303">
        <f t="shared" si="483"/>
        <v>212392.66603526298</v>
      </c>
      <c r="U2664" s="303">
        <f t="shared" si="484"/>
        <v>68999.24611451666</v>
      </c>
      <c r="V2664" s="256">
        <f t="shared" si="485"/>
        <v>158270</v>
      </c>
    </row>
    <row r="2665" spans="2:22" x14ac:dyDescent="0.2">
      <c r="B2665" s="281" t="s">
        <v>143</v>
      </c>
      <c r="F2665" s="248">
        <v>227232.59999999998</v>
      </c>
      <c r="I2665" s="248">
        <v>118000</v>
      </c>
      <c r="J2665" s="248"/>
      <c r="K2665" s="248"/>
      <c r="L2665" s="248">
        <v>154580</v>
      </c>
      <c r="M2665" s="248"/>
      <c r="N2665" s="248"/>
      <c r="O2665" s="303">
        <v>0</v>
      </c>
      <c r="P2665" s="303">
        <v>0</v>
      </c>
      <c r="Q2665" s="305">
        <v>0</v>
      </c>
      <c r="R2665" s="256" t="e">
        <f t="shared" si="481"/>
        <v>#DIV/0!</v>
      </c>
      <c r="S2665" s="256">
        <f t="shared" si="482"/>
        <v>0</v>
      </c>
      <c r="T2665" s="303" t="e">
        <f t="shared" si="483"/>
        <v>#NUM!</v>
      </c>
      <c r="U2665" s="303" t="e">
        <f t="shared" si="484"/>
        <v>#DIV/0!</v>
      </c>
      <c r="V2665" s="256">
        <f t="shared" si="485"/>
        <v>0</v>
      </c>
    </row>
    <row r="2666" spans="2:22" ht="53.25" customHeight="1" x14ac:dyDescent="0.2">
      <c r="B2666" s="252" t="s">
        <v>558</v>
      </c>
      <c r="C2666" s="252" t="s">
        <v>73</v>
      </c>
      <c r="D2666" s="252" t="s">
        <v>419</v>
      </c>
      <c r="E2666" s="252" t="s">
        <v>473</v>
      </c>
      <c r="F2666" s="253" t="s">
        <v>5</v>
      </c>
      <c r="G2666" s="253" t="s">
        <v>6</v>
      </c>
      <c r="H2666" s="253" t="s">
        <v>7</v>
      </c>
      <c r="I2666" s="253" t="s">
        <v>5</v>
      </c>
      <c r="J2666" s="253" t="s">
        <v>6</v>
      </c>
      <c r="K2666" s="253" t="s">
        <v>7</v>
      </c>
      <c r="L2666" s="253" t="s">
        <v>5</v>
      </c>
      <c r="M2666" s="253" t="s">
        <v>6</v>
      </c>
      <c r="N2666" s="300" t="s">
        <v>7</v>
      </c>
      <c r="O2666" s="303">
        <v>0</v>
      </c>
      <c r="P2666" s="303">
        <v>0</v>
      </c>
      <c r="Q2666" s="305">
        <v>0</v>
      </c>
      <c r="R2666" s="253" t="s">
        <v>1889</v>
      </c>
      <c r="S2666" s="253" t="s">
        <v>1890</v>
      </c>
      <c r="T2666" s="253" t="s">
        <v>1891</v>
      </c>
      <c r="U2666" s="253" t="s">
        <v>1892</v>
      </c>
      <c r="V2666" s="256" t="str">
        <f t="shared" si="485"/>
        <v>MENOR PRECIO</v>
      </c>
    </row>
    <row r="2667" spans="2:22" x14ac:dyDescent="0.2">
      <c r="B2667" s="268">
        <v>1</v>
      </c>
      <c r="C2667" s="260" t="s">
        <v>420</v>
      </c>
      <c r="D2667" s="255" t="s">
        <v>539</v>
      </c>
      <c r="E2667" s="268">
        <v>1</v>
      </c>
      <c r="F2667" s="256">
        <v>174230</v>
      </c>
      <c r="G2667" s="256">
        <f t="shared" ref="G2667:G2716" si="486">+F2667*19%</f>
        <v>33103.699999999997</v>
      </c>
      <c r="H2667" s="256">
        <f t="shared" ref="H2667:H2716" si="487">+G2667+F2667</f>
        <v>207333.7</v>
      </c>
      <c r="I2667" s="256">
        <v>95000</v>
      </c>
      <c r="J2667" s="256">
        <f t="shared" ref="J2667:J2716" si="488">+I2667*19%</f>
        <v>18050</v>
      </c>
      <c r="K2667" s="256">
        <f t="shared" ref="K2667:K2716" si="489">+J2667+I2667</f>
        <v>113050</v>
      </c>
      <c r="L2667" s="256">
        <v>124450</v>
      </c>
      <c r="M2667" s="256">
        <f t="shared" ref="M2667:M2716" si="490">+L2667*19%</f>
        <v>23645.5</v>
      </c>
      <c r="N2667" s="299">
        <f t="shared" ref="N2667:N2716" si="491">+M2667+L2667</f>
        <v>148095.5</v>
      </c>
      <c r="O2667" s="303">
        <v>0</v>
      </c>
      <c r="P2667" s="303">
        <v>0</v>
      </c>
      <c r="Q2667" s="305">
        <v>0</v>
      </c>
      <c r="R2667" s="256">
        <f t="shared" si="481"/>
        <v>156159.73333333334</v>
      </c>
      <c r="S2667" s="256">
        <f t="shared" si="482"/>
        <v>113050</v>
      </c>
      <c r="T2667" s="303">
        <f t="shared" si="483"/>
        <v>151412.16720530583</v>
      </c>
      <c r="U2667" s="303">
        <f t="shared" si="484"/>
        <v>47656.35231386614</v>
      </c>
      <c r="V2667" s="256">
        <f t="shared" si="485"/>
        <v>113050</v>
      </c>
    </row>
    <row r="2668" spans="2:22" x14ac:dyDescent="0.2">
      <c r="B2668" s="268">
        <v>2</v>
      </c>
      <c r="C2668" s="260" t="s">
        <v>420</v>
      </c>
      <c r="D2668" s="255" t="s">
        <v>540</v>
      </c>
      <c r="E2668" s="268">
        <v>1</v>
      </c>
      <c r="F2668" s="256">
        <v>398724.8</v>
      </c>
      <c r="G2668" s="256">
        <f t="shared" si="486"/>
        <v>75757.712</v>
      </c>
      <c r="H2668" s="256">
        <f t="shared" si="487"/>
        <v>474482.51199999999</v>
      </c>
      <c r="I2668" s="256">
        <v>214000</v>
      </c>
      <c r="J2668" s="256">
        <f t="shared" si="488"/>
        <v>40660</v>
      </c>
      <c r="K2668" s="256">
        <f t="shared" si="489"/>
        <v>254660</v>
      </c>
      <c r="L2668" s="256">
        <v>293180</v>
      </c>
      <c r="M2668" s="256">
        <f t="shared" si="490"/>
        <v>55704.2</v>
      </c>
      <c r="N2668" s="299">
        <f t="shared" si="491"/>
        <v>348884.2</v>
      </c>
      <c r="O2668" s="303">
        <v>0</v>
      </c>
      <c r="P2668" s="303">
        <v>0</v>
      </c>
      <c r="Q2668" s="305">
        <v>0</v>
      </c>
      <c r="R2668" s="256">
        <f t="shared" si="481"/>
        <v>359342.23733333335</v>
      </c>
      <c r="S2668" s="256">
        <f t="shared" si="482"/>
        <v>254660</v>
      </c>
      <c r="T2668" s="303">
        <f t="shared" si="483"/>
        <v>348033.25954795792</v>
      </c>
      <c r="U2668" s="303">
        <f t="shared" si="484"/>
        <v>110283.77987785228</v>
      </c>
      <c r="V2668" s="256">
        <f t="shared" si="485"/>
        <v>254660</v>
      </c>
    </row>
    <row r="2669" spans="2:22" x14ac:dyDescent="0.2">
      <c r="B2669" s="268">
        <v>3</v>
      </c>
      <c r="C2669" s="260" t="s">
        <v>420</v>
      </c>
      <c r="D2669" s="255" t="s">
        <v>476</v>
      </c>
      <c r="E2669" s="268">
        <v>1</v>
      </c>
      <c r="F2669" s="256">
        <v>282868.3</v>
      </c>
      <c r="G2669" s="256">
        <f t="shared" si="486"/>
        <v>53744.976999999999</v>
      </c>
      <c r="H2669" s="256">
        <f t="shared" si="487"/>
        <v>336613.277</v>
      </c>
      <c r="I2669" s="256">
        <v>151000</v>
      </c>
      <c r="J2669" s="256">
        <f t="shared" si="488"/>
        <v>28690</v>
      </c>
      <c r="K2669" s="256">
        <f t="shared" si="489"/>
        <v>179690</v>
      </c>
      <c r="L2669" s="256">
        <v>197810</v>
      </c>
      <c r="M2669" s="256">
        <f t="shared" si="490"/>
        <v>37583.9</v>
      </c>
      <c r="N2669" s="299">
        <f t="shared" si="491"/>
        <v>235393.9</v>
      </c>
      <c r="O2669" s="303">
        <v>0</v>
      </c>
      <c r="P2669" s="303">
        <v>0</v>
      </c>
      <c r="Q2669" s="305">
        <v>0</v>
      </c>
      <c r="R2669" s="256">
        <f t="shared" si="481"/>
        <v>250565.72566666667</v>
      </c>
      <c r="S2669" s="256">
        <f t="shared" si="482"/>
        <v>179690</v>
      </c>
      <c r="T2669" s="303">
        <f t="shared" si="483"/>
        <v>242372.56089768335</v>
      </c>
      <c r="U2669" s="303">
        <f t="shared" si="484"/>
        <v>79554.176110682238</v>
      </c>
      <c r="V2669" s="256">
        <f t="shared" si="485"/>
        <v>179690</v>
      </c>
    </row>
    <row r="2670" spans="2:22" x14ac:dyDescent="0.2">
      <c r="B2670" s="268">
        <v>4</v>
      </c>
      <c r="C2670" s="260" t="s">
        <v>420</v>
      </c>
      <c r="D2670" s="255" t="s">
        <v>550</v>
      </c>
      <c r="E2670" s="268">
        <v>1</v>
      </c>
      <c r="F2670" s="256">
        <v>357700</v>
      </c>
      <c r="G2670" s="256">
        <f t="shared" si="486"/>
        <v>67963</v>
      </c>
      <c r="H2670" s="256">
        <f t="shared" si="487"/>
        <v>425663</v>
      </c>
      <c r="I2670" s="256">
        <v>175000</v>
      </c>
      <c r="J2670" s="256">
        <f t="shared" si="488"/>
        <v>33250</v>
      </c>
      <c r="K2670" s="256">
        <f t="shared" si="489"/>
        <v>208250</v>
      </c>
      <c r="L2670" s="256">
        <v>245000</v>
      </c>
      <c r="M2670" s="256">
        <f t="shared" si="490"/>
        <v>46550</v>
      </c>
      <c r="N2670" s="299">
        <f t="shared" si="491"/>
        <v>291550</v>
      </c>
      <c r="O2670" s="303">
        <v>0</v>
      </c>
      <c r="P2670" s="303">
        <v>0</v>
      </c>
      <c r="Q2670" s="305">
        <v>0</v>
      </c>
      <c r="R2670" s="256">
        <f t="shared" si="481"/>
        <v>308487.66666666669</v>
      </c>
      <c r="S2670" s="256">
        <f t="shared" si="482"/>
        <v>208250</v>
      </c>
      <c r="T2670" s="303">
        <f t="shared" si="483"/>
        <v>295656.87742160185</v>
      </c>
      <c r="U2670" s="303">
        <f t="shared" si="484"/>
        <v>109691.68863835283</v>
      </c>
      <c r="V2670" s="256">
        <f t="shared" si="485"/>
        <v>208250</v>
      </c>
    </row>
    <row r="2671" spans="2:22" x14ac:dyDescent="0.2">
      <c r="B2671" s="268">
        <v>5</v>
      </c>
      <c r="C2671" s="260" t="s">
        <v>420</v>
      </c>
      <c r="D2671" s="255" t="s">
        <v>478</v>
      </c>
      <c r="E2671" s="268">
        <v>1</v>
      </c>
      <c r="F2671" s="256">
        <v>397800</v>
      </c>
      <c r="G2671" s="256">
        <f t="shared" si="486"/>
        <v>75582</v>
      </c>
      <c r="H2671" s="256">
        <f t="shared" si="487"/>
        <v>473382</v>
      </c>
      <c r="I2671" s="256">
        <v>204000</v>
      </c>
      <c r="J2671" s="256">
        <f t="shared" si="488"/>
        <v>38760</v>
      </c>
      <c r="K2671" s="256">
        <f t="shared" si="489"/>
        <v>242760</v>
      </c>
      <c r="L2671" s="256">
        <v>265200</v>
      </c>
      <c r="M2671" s="256">
        <f t="shared" si="490"/>
        <v>50388</v>
      </c>
      <c r="N2671" s="299">
        <f t="shared" si="491"/>
        <v>315588</v>
      </c>
      <c r="O2671" s="303">
        <v>0</v>
      </c>
      <c r="P2671" s="303">
        <v>0</v>
      </c>
      <c r="Q2671" s="305">
        <v>0</v>
      </c>
      <c r="R2671" s="256">
        <f t="shared" si="481"/>
        <v>343910</v>
      </c>
      <c r="S2671" s="256">
        <f t="shared" si="482"/>
        <v>242760</v>
      </c>
      <c r="T2671" s="303">
        <f t="shared" si="483"/>
        <v>331006.44505365944</v>
      </c>
      <c r="U2671" s="303">
        <f t="shared" si="484"/>
        <v>117890.74808482639</v>
      </c>
      <c r="V2671" s="256">
        <f t="shared" si="485"/>
        <v>242760</v>
      </c>
    </row>
    <row r="2672" spans="2:22" x14ac:dyDescent="0.2">
      <c r="B2672" s="268">
        <v>6</v>
      </c>
      <c r="C2672" s="260" t="s">
        <v>420</v>
      </c>
      <c r="D2672" s="255" t="s">
        <v>551</v>
      </c>
      <c r="E2672" s="268">
        <v>1</v>
      </c>
      <c r="F2672" s="256">
        <v>366145</v>
      </c>
      <c r="G2672" s="256">
        <f t="shared" si="486"/>
        <v>69567.55</v>
      </c>
      <c r="H2672" s="256">
        <f t="shared" si="487"/>
        <v>435712.55</v>
      </c>
      <c r="I2672" s="256">
        <v>215000</v>
      </c>
      <c r="J2672" s="256">
        <f t="shared" si="488"/>
        <v>40850</v>
      </c>
      <c r="K2672" s="256">
        <f t="shared" si="489"/>
        <v>255850</v>
      </c>
      <c r="L2672" s="256">
        <v>279500</v>
      </c>
      <c r="M2672" s="256">
        <f t="shared" si="490"/>
        <v>53105</v>
      </c>
      <c r="N2672" s="299">
        <f t="shared" si="491"/>
        <v>332605</v>
      </c>
      <c r="O2672" s="303">
        <v>0</v>
      </c>
      <c r="P2672" s="303">
        <v>0</v>
      </c>
      <c r="Q2672" s="305">
        <v>0</v>
      </c>
      <c r="R2672" s="256">
        <f t="shared" si="481"/>
        <v>341389.18333333335</v>
      </c>
      <c r="S2672" s="256">
        <f t="shared" si="482"/>
        <v>255850</v>
      </c>
      <c r="T2672" s="303">
        <f t="shared" si="483"/>
        <v>333455.65587863635</v>
      </c>
      <c r="U2672" s="303">
        <f t="shared" si="484"/>
        <v>90252.454984619806</v>
      </c>
      <c r="V2672" s="256">
        <f t="shared" si="485"/>
        <v>255850</v>
      </c>
    </row>
    <row r="2673" spans="2:22" x14ac:dyDescent="0.2">
      <c r="B2673" s="268">
        <v>7</v>
      </c>
      <c r="C2673" s="260" t="s">
        <v>420</v>
      </c>
      <c r="D2673" s="255" t="s">
        <v>480</v>
      </c>
      <c r="E2673" s="268">
        <v>1</v>
      </c>
      <c r="F2673" s="256">
        <v>328941</v>
      </c>
      <c r="G2673" s="256">
        <f t="shared" si="486"/>
        <v>62498.79</v>
      </c>
      <c r="H2673" s="256">
        <f t="shared" si="487"/>
        <v>391439.79</v>
      </c>
      <c r="I2673" s="256">
        <v>186000</v>
      </c>
      <c r="J2673" s="256">
        <f t="shared" si="488"/>
        <v>35340</v>
      </c>
      <c r="K2673" s="256">
        <f t="shared" si="489"/>
        <v>221340</v>
      </c>
      <c r="L2673" s="256">
        <v>251100</v>
      </c>
      <c r="M2673" s="256">
        <f t="shared" si="490"/>
        <v>47709</v>
      </c>
      <c r="N2673" s="299">
        <f t="shared" si="491"/>
        <v>298809</v>
      </c>
      <c r="O2673" s="303">
        <v>0</v>
      </c>
      <c r="P2673" s="303">
        <v>0</v>
      </c>
      <c r="Q2673" s="305">
        <v>0</v>
      </c>
      <c r="R2673" s="256">
        <f t="shared" si="481"/>
        <v>303862.93</v>
      </c>
      <c r="S2673" s="256">
        <f t="shared" si="482"/>
        <v>221340</v>
      </c>
      <c r="T2673" s="303">
        <f t="shared" si="483"/>
        <v>295828.16286064021</v>
      </c>
      <c r="U2673" s="303">
        <f t="shared" si="484"/>
        <v>85162.44064048813</v>
      </c>
      <c r="V2673" s="256">
        <f t="shared" si="485"/>
        <v>221340</v>
      </c>
    </row>
    <row r="2674" spans="2:22" x14ac:dyDescent="0.2">
      <c r="B2674" s="268">
        <v>8</v>
      </c>
      <c r="C2674" s="260" t="s">
        <v>420</v>
      </c>
      <c r="D2674" s="255" t="s">
        <v>481</v>
      </c>
      <c r="E2674" s="268">
        <v>1</v>
      </c>
      <c r="F2674" s="256">
        <v>296643.20000000001</v>
      </c>
      <c r="G2674" s="256">
        <f t="shared" si="486"/>
        <v>56362.208000000006</v>
      </c>
      <c r="H2674" s="256">
        <f t="shared" si="487"/>
        <v>353005.408</v>
      </c>
      <c r="I2674" s="256">
        <v>164000</v>
      </c>
      <c r="J2674" s="256">
        <f t="shared" si="488"/>
        <v>31160</v>
      </c>
      <c r="K2674" s="256">
        <f t="shared" si="489"/>
        <v>195160</v>
      </c>
      <c r="L2674" s="256">
        <v>218120</v>
      </c>
      <c r="M2674" s="256">
        <f t="shared" si="490"/>
        <v>41442.800000000003</v>
      </c>
      <c r="N2674" s="299">
        <f t="shared" si="491"/>
        <v>259562.8</v>
      </c>
      <c r="O2674" s="303">
        <v>0</v>
      </c>
      <c r="P2674" s="303">
        <v>0</v>
      </c>
      <c r="Q2674" s="305">
        <v>0</v>
      </c>
      <c r="R2674" s="256">
        <f t="shared" si="481"/>
        <v>269242.73600000003</v>
      </c>
      <c r="S2674" s="256">
        <f t="shared" si="482"/>
        <v>195160</v>
      </c>
      <c r="T2674" s="303">
        <f t="shared" si="483"/>
        <v>261499.90747637069</v>
      </c>
      <c r="U2674" s="303">
        <f t="shared" si="484"/>
        <v>79366.674854088807</v>
      </c>
      <c r="V2674" s="256">
        <f t="shared" si="485"/>
        <v>195160</v>
      </c>
    </row>
    <row r="2675" spans="2:22" x14ac:dyDescent="0.2">
      <c r="B2675" s="268">
        <v>9</v>
      </c>
      <c r="C2675" s="260" t="s">
        <v>420</v>
      </c>
      <c r="D2675" s="255" t="s">
        <v>482</v>
      </c>
      <c r="E2675" s="268">
        <v>1</v>
      </c>
      <c r="F2675" s="256">
        <v>418391.4</v>
      </c>
      <c r="G2675" s="256">
        <f t="shared" si="486"/>
        <v>79494.366000000009</v>
      </c>
      <c r="H2675" s="256">
        <f t="shared" si="487"/>
        <v>497885.76600000006</v>
      </c>
      <c r="I2675" s="256">
        <v>214000</v>
      </c>
      <c r="J2675" s="256">
        <f t="shared" si="488"/>
        <v>40660</v>
      </c>
      <c r="K2675" s="256">
        <f t="shared" si="489"/>
        <v>254660</v>
      </c>
      <c r="L2675" s="256">
        <v>284620</v>
      </c>
      <c r="M2675" s="256">
        <f t="shared" si="490"/>
        <v>54077.8</v>
      </c>
      <c r="N2675" s="299">
        <f t="shared" si="491"/>
        <v>338697.8</v>
      </c>
      <c r="O2675" s="303">
        <v>0</v>
      </c>
      <c r="P2675" s="303">
        <v>0</v>
      </c>
      <c r="Q2675" s="305">
        <v>0</v>
      </c>
      <c r="R2675" s="256">
        <f t="shared" si="481"/>
        <v>363747.85533333337</v>
      </c>
      <c r="S2675" s="256">
        <f t="shared" si="482"/>
        <v>254660</v>
      </c>
      <c r="T2675" s="303">
        <f t="shared" si="483"/>
        <v>350187.74229683779</v>
      </c>
      <c r="U2675" s="303">
        <f t="shared" si="484"/>
        <v>123532.67691474997</v>
      </c>
      <c r="V2675" s="256">
        <f t="shared" si="485"/>
        <v>254660</v>
      </c>
    </row>
    <row r="2676" spans="2:22" x14ac:dyDescent="0.2">
      <c r="B2676" s="268">
        <v>10</v>
      </c>
      <c r="C2676" s="260" t="s">
        <v>420</v>
      </c>
      <c r="D2676" s="255" t="s">
        <v>552</v>
      </c>
      <c r="E2676" s="268">
        <v>1</v>
      </c>
      <c r="F2676" s="256">
        <v>347295</v>
      </c>
      <c r="G2676" s="256">
        <f t="shared" si="486"/>
        <v>65986.05</v>
      </c>
      <c r="H2676" s="256">
        <f t="shared" si="487"/>
        <v>413281.05</v>
      </c>
      <c r="I2676" s="256">
        <v>169000</v>
      </c>
      <c r="J2676" s="256">
        <f t="shared" si="488"/>
        <v>32110</v>
      </c>
      <c r="K2676" s="256">
        <f t="shared" si="489"/>
        <v>201110</v>
      </c>
      <c r="L2676" s="256">
        <v>231530</v>
      </c>
      <c r="M2676" s="256">
        <f t="shared" si="490"/>
        <v>43990.7</v>
      </c>
      <c r="N2676" s="299">
        <f t="shared" si="491"/>
        <v>275520.7</v>
      </c>
      <c r="O2676" s="303">
        <v>0</v>
      </c>
      <c r="P2676" s="303">
        <v>0</v>
      </c>
      <c r="Q2676" s="305">
        <v>0</v>
      </c>
      <c r="R2676" s="256">
        <f t="shared" si="481"/>
        <v>296637.25</v>
      </c>
      <c r="S2676" s="256">
        <f t="shared" si="482"/>
        <v>201110</v>
      </c>
      <c r="T2676" s="303">
        <f t="shared" si="483"/>
        <v>283973.48883818701</v>
      </c>
      <c r="U2676" s="303">
        <f t="shared" si="484"/>
        <v>107650.22121413631</v>
      </c>
      <c r="V2676" s="256">
        <f t="shared" si="485"/>
        <v>201110</v>
      </c>
    </row>
    <row r="2677" spans="2:22" x14ac:dyDescent="0.2">
      <c r="B2677" s="268">
        <v>11</v>
      </c>
      <c r="C2677" s="260" t="s">
        <v>420</v>
      </c>
      <c r="D2677" s="255" t="s">
        <v>483</v>
      </c>
      <c r="E2677" s="268">
        <v>1</v>
      </c>
      <c r="F2677" s="256">
        <v>216589.8</v>
      </c>
      <c r="G2677" s="256">
        <f t="shared" si="486"/>
        <v>41152.061999999998</v>
      </c>
      <c r="H2677" s="256">
        <f t="shared" si="487"/>
        <v>257741.86199999999</v>
      </c>
      <c r="I2677" s="256">
        <v>106000</v>
      </c>
      <c r="J2677" s="256">
        <f t="shared" si="488"/>
        <v>20140</v>
      </c>
      <c r="K2677" s="256">
        <f t="shared" si="489"/>
        <v>126140</v>
      </c>
      <c r="L2677" s="256">
        <v>147340</v>
      </c>
      <c r="M2677" s="256">
        <f t="shared" si="490"/>
        <v>27994.6</v>
      </c>
      <c r="N2677" s="299">
        <f t="shared" si="491"/>
        <v>175334.6</v>
      </c>
      <c r="O2677" s="303">
        <v>0</v>
      </c>
      <c r="P2677" s="303">
        <v>0</v>
      </c>
      <c r="Q2677" s="305">
        <v>0</v>
      </c>
      <c r="R2677" s="256">
        <f t="shared" si="481"/>
        <v>186405.48733333332</v>
      </c>
      <c r="S2677" s="256">
        <f t="shared" si="482"/>
        <v>126140</v>
      </c>
      <c r="T2677" s="303">
        <f t="shared" si="483"/>
        <v>178635.78868230156</v>
      </c>
      <c r="U2677" s="303">
        <f t="shared" si="484"/>
        <v>66495.758738639139</v>
      </c>
      <c r="V2677" s="256">
        <f t="shared" si="485"/>
        <v>126140</v>
      </c>
    </row>
    <row r="2678" spans="2:22" x14ac:dyDescent="0.2">
      <c r="B2678" s="268">
        <v>12</v>
      </c>
      <c r="C2678" s="260" t="s">
        <v>420</v>
      </c>
      <c r="D2678" s="255" t="s">
        <v>484</v>
      </c>
      <c r="E2678" s="268">
        <v>1</v>
      </c>
      <c r="F2678" s="256">
        <v>378216</v>
      </c>
      <c r="G2678" s="256">
        <f t="shared" si="486"/>
        <v>71861.039999999994</v>
      </c>
      <c r="H2678" s="256">
        <f t="shared" si="487"/>
        <v>450077.04</v>
      </c>
      <c r="I2678" s="256">
        <v>206000</v>
      </c>
      <c r="J2678" s="256">
        <f t="shared" si="488"/>
        <v>39140</v>
      </c>
      <c r="K2678" s="256">
        <f t="shared" si="489"/>
        <v>245140</v>
      </c>
      <c r="L2678" s="256">
        <v>280160</v>
      </c>
      <c r="M2678" s="256">
        <f t="shared" si="490"/>
        <v>53230.400000000001</v>
      </c>
      <c r="N2678" s="299">
        <f t="shared" si="491"/>
        <v>333390.40000000002</v>
      </c>
      <c r="O2678" s="303">
        <v>0</v>
      </c>
      <c r="P2678" s="303">
        <v>0</v>
      </c>
      <c r="Q2678" s="305">
        <v>0</v>
      </c>
      <c r="R2678" s="256">
        <f t="shared" si="481"/>
        <v>342869.14666666667</v>
      </c>
      <c r="S2678" s="256">
        <f t="shared" si="482"/>
        <v>245140</v>
      </c>
      <c r="T2678" s="303">
        <f t="shared" si="483"/>
        <v>332571.2556672853</v>
      </c>
      <c r="U2678" s="303">
        <f t="shared" si="484"/>
        <v>102796.80233240961</v>
      </c>
      <c r="V2678" s="256">
        <f t="shared" si="485"/>
        <v>245140</v>
      </c>
    </row>
    <row r="2679" spans="2:22" x14ac:dyDescent="0.2">
      <c r="B2679" s="268">
        <v>13</v>
      </c>
      <c r="C2679" s="260" t="s">
        <v>420</v>
      </c>
      <c r="D2679" s="255" t="s">
        <v>485</v>
      </c>
      <c r="E2679" s="268">
        <v>1</v>
      </c>
      <c r="F2679" s="256">
        <v>401300.9</v>
      </c>
      <c r="G2679" s="256">
        <f t="shared" si="486"/>
        <v>76247.171000000002</v>
      </c>
      <c r="H2679" s="256">
        <f t="shared" si="487"/>
        <v>477548.071</v>
      </c>
      <c r="I2679" s="256">
        <v>211000</v>
      </c>
      <c r="J2679" s="256">
        <f t="shared" si="488"/>
        <v>40090</v>
      </c>
      <c r="K2679" s="256">
        <f t="shared" si="489"/>
        <v>251090</v>
      </c>
      <c r="L2679" s="256">
        <v>280630</v>
      </c>
      <c r="M2679" s="256">
        <f t="shared" si="490"/>
        <v>53319.7</v>
      </c>
      <c r="N2679" s="299">
        <f t="shared" si="491"/>
        <v>333949.7</v>
      </c>
      <c r="O2679" s="303">
        <v>0</v>
      </c>
      <c r="P2679" s="303">
        <v>0</v>
      </c>
      <c r="Q2679" s="305">
        <v>0</v>
      </c>
      <c r="R2679" s="256">
        <f t="shared" si="481"/>
        <v>354195.92366666667</v>
      </c>
      <c r="S2679" s="256">
        <f t="shared" si="482"/>
        <v>251090</v>
      </c>
      <c r="T2679" s="303">
        <f t="shared" si="483"/>
        <v>342117.94641944923</v>
      </c>
      <c r="U2679" s="303">
        <f t="shared" si="484"/>
        <v>114578.56108291293</v>
      </c>
      <c r="V2679" s="256">
        <f t="shared" si="485"/>
        <v>251090</v>
      </c>
    </row>
    <row r="2680" spans="2:22" x14ac:dyDescent="0.2">
      <c r="B2680" s="268">
        <v>14</v>
      </c>
      <c r="C2680" s="260" t="s">
        <v>420</v>
      </c>
      <c r="D2680" s="255" t="s">
        <v>486</v>
      </c>
      <c r="E2680" s="268">
        <v>1</v>
      </c>
      <c r="F2680" s="256">
        <v>263551.2</v>
      </c>
      <c r="G2680" s="256">
        <f t="shared" si="486"/>
        <v>50074.728000000003</v>
      </c>
      <c r="H2680" s="256">
        <f t="shared" si="487"/>
        <v>313625.92800000001</v>
      </c>
      <c r="I2680" s="256">
        <v>134000</v>
      </c>
      <c r="J2680" s="256">
        <f t="shared" si="488"/>
        <v>25460</v>
      </c>
      <c r="K2680" s="256">
        <f t="shared" si="489"/>
        <v>159460</v>
      </c>
      <c r="L2680" s="256">
        <v>176880</v>
      </c>
      <c r="M2680" s="256">
        <f t="shared" si="490"/>
        <v>33607.199999999997</v>
      </c>
      <c r="N2680" s="299">
        <f t="shared" si="491"/>
        <v>210487.2</v>
      </c>
      <c r="O2680" s="303">
        <v>0</v>
      </c>
      <c r="P2680" s="303">
        <v>0</v>
      </c>
      <c r="Q2680" s="305">
        <v>0</v>
      </c>
      <c r="R2680" s="256">
        <f t="shared" si="481"/>
        <v>227857.70933333333</v>
      </c>
      <c r="S2680" s="256">
        <f t="shared" si="482"/>
        <v>159460</v>
      </c>
      <c r="T2680" s="303">
        <f t="shared" si="483"/>
        <v>219160.93102041917</v>
      </c>
      <c r="U2680" s="303">
        <f t="shared" si="484"/>
        <v>78537.152258659538</v>
      </c>
      <c r="V2680" s="256">
        <f t="shared" si="485"/>
        <v>159460</v>
      </c>
    </row>
    <row r="2681" spans="2:22" x14ac:dyDescent="0.2">
      <c r="B2681" s="268">
        <v>15</v>
      </c>
      <c r="C2681" s="260" t="s">
        <v>420</v>
      </c>
      <c r="D2681" s="255" t="s">
        <v>519</v>
      </c>
      <c r="E2681" s="268">
        <v>1</v>
      </c>
      <c r="F2681" s="256">
        <v>238989</v>
      </c>
      <c r="G2681" s="256">
        <f t="shared" si="486"/>
        <v>45407.91</v>
      </c>
      <c r="H2681" s="256">
        <f t="shared" si="487"/>
        <v>284396.91000000003</v>
      </c>
      <c r="I2681" s="256">
        <v>123000</v>
      </c>
      <c r="J2681" s="256">
        <f t="shared" si="488"/>
        <v>23370</v>
      </c>
      <c r="K2681" s="256">
        <f t="shared" si="489"/>
        <v>146370</v>
      </c>
      <c r="L2681" s="256">
        <v>164820</v>
      </c>
      <c r="M2681" s="256">
        <f t="shared" si="490"/>
        <v>31315.8</v>
      </c>
      <c r="N2681" s="299">
        <f t="shared" si="491"/>
        <v>196135.8</v>
      </c>
      <c r="O2681" s="303">
        <v>0</v>
      </c>
      <c r="P2681" s="303">
        <v>0</v>
      </c>
      <c r="Q2681" s="305">
        <v>0</v>
      </c>
      <c r="R2681" s="256">
        <f t="shared" si="481"/>
        <v>208967.56999999998</v>
      </c>
      <c r="S2681" s="256">
        <f t="shared" si="482"/>
        <v>146370</v>
      </c>
      <c r="T2681" s="303">
        <f t="shared" si="483"/>
        <v>201362.19613572181</v>
      </c>
      <c r="U2681" s="303">
        <f t="shared" si="484"/>
        <v>69902.415638064413</v>
      </c>
      <c r="V2681" s="256">
        <f t="shared" si="485"/>
        <v>146370</v>
      </c>
    </row>
    <row r="2682" spans="2:22" x14ac:dyDescent="0.2">
      <c r="B2682" s="268">
        <v>16</v>
      </c>
      <c r="C2682" s="260" t="s">
        <v>420</v>
      </c>
      <c r="D2682" s="255" t="s">
        <v>521</v>
      </c>
      <c r="E2682" s="268">
        <v>1</v>
      </c>
      <c r="F2682" s="256">
        <v>169309</v>
      </c>
      <c r="G2682" s="256">
        <f t="shared" si="486"/>
        <v>32168.71</v>
      </c>
      <c r="H2682" s="256">
        <f t="shared" si="487"/>
        <v>201477.71</v>
      </c>
      <c r="I2682" s="256">
        <v>95000</v>
      </c>
      <c r="J2682" s="256">
        <f t="shared" si="488"/>
        <v>18050</v>
      </c>
      <c r="K2682" s="256">
        <f t="shared" si="489"/>
        <v>113050</v>
      </c>
      <c r="L2682" s="256">
        <v>126350</v>
      </c>
      <c r="M2682" s="256">
        <f t="shared" si="490"/>
        <v>24006.5</v>
      </c>
      <c r="N2682" s="299">
        <f t="shared" si="491"/>
        <v>150356.5</v>
      </c>
      <c r="O2682" s="303">
        <v>0</v>
      </c>
      <c r="P2682" s="303">
        <v>0</v>
      </c>
      <c r="Q2682" s="305">
        <v>0</v>
      </c>
      <c r="R2682" s="256">
        <f t="shared" si="481"/>
        <v>154961.40333333332</v>
      </c>
      <c r="S2682" s="256">
        <f t="shared" si="482"/>
        <v>113050</v>
      </c>
      <c r="T2682" s="303">
        <f t="shared" si="483"/>
        <v>150732.39281427042</v>
      </c>
      <c r="U2682" s="303">
        <f t="shared" si="484"/>
        <v>44393.342124614072</v>
      </c>
      <c r="V2682" s="256">
        <f t="shared" si="485"/>
        <v>113050</v>
      </c>
    </row>
    <row r="2683" spans="2:22" x14ac:dyDescent="0.2">
      <c r="B2683" s="268">
        <v>17</v>
      </c>
      <c r="C2683" s="260" t="s">
        <v>420</v>
      </c>
      <c r="D2683" s="255" t="s">
        <v>543</v>
      </c>
      <c r="E2683" s="268">
        <v>1</v>
      </c>
      <c r="F2683" s="256">
        <v>251290.2</v>
      </c>
      <c r="G2683" s="256">
        <f t="shared" si="486"/>
        <v>47745.138000000006</v>
      </c>
      <c r="H2683" s="256">
        <f t="shared" si="487"/>
        <v>299035.33799999999</v>
      </c>
      <c r="I2683" s="256">
        <v>134000</v>
      </c>
      <c r="J2683" s="256">
        <f t="shared" si="488"/>
        <v>25460</v>
      </c>
      <c r="K2683" s="256">
        <f t="shared" si="489"/>
        <v>159460</v>
      </c>
      <c r="L2683" s="256">
        <v>178220</v>
      </c>
      <c r="M2683" s="256">
        <f t="shared" si="490"/>
        <v>33861.800000000003</v>
      </c>
      <c r="N2683" s="299">
        <f t="shared" si="491"/>
        <v>212081.8</v>
      </c>
      <c r="O2683" s="303">
        <v>0</v>
      </c>
      <c r="P2683" s="303">
        <v>0</v>
      </c>
      <c r="Q2683" s="305">
        <v>0</v>
      </c>
      <c r="R2683" s="256">
        <f t="shared" si="481"/>
        <v>223525.71266666669</v>
      </c>
      <c r="S2683" s="256">
        <f t="shared" si="482"/>
        <v>159460</v>
      </c>
      <c r="T2683" s="303">
        <f t="shared" si="483"/>
        <v>216251.54782532915</v>
      </c>
      <c r="U2683" s="303">
        <f t="shared" si="484"/>
        <v>70487.879080699102</v>
      </c>
      <c r="V2683" s="256">
        <f t="shared" si="485"/>
        <v>159460</v>
      </c>
    </row>
    <row r="2684" spans="2:22" x14ac:dyDescent="0.2">
      <c r="B2684" s="268">
        <v>18</v>
      </c>
      <c r="C2684" s="260" t="s">
        <v>420</v>
      </c>
      <c r="D2684" s="255" t="s">
        <v>553</v>
      </c>
      <c r="E2684" s="268">
        <v>1</v>
      </c>
      <c r="F2684" s="256">
        <v>412815</v>
      </c>
      <c r="G2684" s="256">
        <f t="shared" si="486"/>
        <v>78434.850000000006</v>
      </c>
      <c r="H2684" s="256">
        <f t="shared" si="487"/>
        <v>491249.85</v>
      </c>
      <c r="I2684" s="256">
        <v>219000</v>
      </c>
      <c r="J2684" s="256">
        <f t="shared" si="488"/>
        <v>41610</v>
      </c>
      <c r="K2684" s="256">
        <f t="shared" si="489"/>
        <v>260610</v>
      </c>
      <c r="L2684" s="256">
        <v>284700</v>
      </c>
      <c r="M2684" s="256">
        <f t="shared" si="490"/>
        <v>54093</v>
      </c>
      <c r="N2684" s="299">
        <f t="shared" si="491"/>
        <v>338793</v>
      </c>
      <c r="O2684" s="303">
        <v>0</v>
      </c>
      <c r="P2684" s="303">
        <v>0</v>
      </c>
      <c r="Q2684" s="305">
        <v>0</v>
      </c>
      <c r="R2684" s="256">
        <f t="shared" si="481"/>
        <v>363550.95</v>
      </c>
      <c r="S2684" s="256">
        <f t="shared" si="482"/>
        <v>260610</v>
      </c>
      <c r="T2684" s="303">
        <f t="shared" si="483"/>
        <v>351352.17407534289</v>
      </c>
      <c r="U2684" s="303">
        <f t="shared" si="484"/>
        <v>117296.21548949242</v>
      </c>
      <c r="V2684" s="256">
        <f t="shared" si="485"/>
        <v>260610</v>
      </c>
    </row>
    <row r="2685" spans="2:22" x14ac:dyDescent="0.2">
      <c r="B2685" s="268">
        <v>19</v>
      </c>
      <c r="C2685" s="260" t="s">
        <v>420</v>
      </c>
      <c r="D2685" s="255" t="s">
        <v>522</v>
      </c>
      <c r="E2685" s="268">
        <v>1</v>
      </c>
      <c r="F2685" s="256">
        <v>359752.2</v>
      </c>
      <c r="G2685" s="256">
        <f t="shared" si="486"/>
        <v>68352.918000000005</v>
      </c>
      <c r="H2685" s="256">
        <f t="shared" si="487"/>
        <v>428105.11800000002</v>
      </c>
      <c r="I2685" s="256">
        <v>199000</v>
      </c>
      <c r="J2685" s="256">
        <f t="shared" si="488"/>
        <v>37810</v>
      </c>
      <c r="K2685" s="256">
        <f t="shared" si="489"/>
        <v>236810</v>
      </c>
      <c r="L2685" s="256">
        <v>260690</v>
      </c>
      <c r="M2685" s="256">
        <f t="shared" si="490"/>
        <v>49531.1</v>
      </c>
      <c r="N2685" s="299">
        <f t="shared" si="491"/>
        <v>310221.09999999998</v>
      </c>
      <c r="O2685" s="303">
        <v>0</v>
      </c>
      <c r="P2685" s="303">
        <v>0</v>
      </c>
      <c r="Q2685" s="305">
        <v>0</v>
      </c>
      <c r="R2685" s="256">
        <f t="shared" si="481"/>
        <v>325045.40600000002</v>
      </c>
      <c r="S2685" s="256">
        <f t="shared" si="482"/>
        <v>236810</v>
      </c>
      <c r="T2685" s="303">
        <f t="shared" si="483"/>
        <v>315651.06844529556</v>
      </c>
      <c r="U2685" s="303">
        <f t="shared" si="484"/>
        <v>96505.313734243158</v>
      </c>
      <c r="V2685" s="256">
        <f t="shared" si="485"/>
        <v>236810</v>
      </c>
    </row>
    <row r="2686" spans="2:22" x14ac:dyDescent="0.2">
      <c r="B2686" s="268">
        <v>20</v>
      </c>
      <c r="C2686" s="260" t="s">
        <v>420</v>
      </c>
      <c r="D2686" s="255" t="s">
        <v>492</v>
      </c>
      <c r="E2686" s="268">
        <v>1</v>
      </c>
      <c r="F2686" s="256">
        <v>907200</v>
      </c>
      <c r="G2686" s="256">
        <f t="shared" si="486"/>
        <v>172368</v>
      </c>
      <c r="H2686" s="256">
        <f t="shared" si="487"/>
        <v>1079568</v>
      </c>
      <c r="I2686" s="256">
        <v>450000</v>
      </c>
      <c r="J2686" s="256">
        <f t="shared" si="488"/>
        <v>85500</v>
      </c>
      <c r="K2686" s="256">
        <f t="shared" si="489"/>
        <v>535500</v>
      </c>
      <c r="L2686" s="256">
        <v>630000</v>
      </c>
      <c r="M2686" s="256">
        <f t="shared" si="490"/>
        <v>119700</v>
      </c>
      <c r="N2686" s="299">
        <f t="shared" si="491"/>
        <v>749700</v>
      </c>
      <c r="O2686" s="303">
        <v>0</v>
      </c>
      <c r="P2686" s="303">
        <v>0</v>
      </c>
      <c r="Q2686" s="305">
        <v>0</v>
      </c>
      <c r="R2686" s="256">
        <f t="shared" si="481"/>
        <v>788256</v>
      </c>
      <c r="S2686" s="256">
        <f t="shared" si="482"/>
        <v>535500</v>
      </c>
      <c r="T2686" s="303">
        <f t="shared" si="483"/>
        <v>756773.05922715517</v>
      </c>
      <c r="U2686" s="303">
        <f t="shared" si="484"/>
        <v>274075.57535833068</v>
      </c>
      <c r="V2686" s="256">
        <f t="shared" si="485"/>
        <v>535500</v>
      </c>
    </row>
    <row r="2687" spans="2:22" x14ac:dyDescent="0.2">
      <c r="B2687" s="268">
        <v>21</v>
      </c>
      <c r="C2687" s="260" t="s">
        <v>420</v>
      </c>
      <c r="D2687" s="255" t="s">
        <v>523</v>
      </c>
      <c r="E2687" s="268">
        <v>1</v>
      </c>
      <c r="F2687" s="256">
        <v>194836.3</v>
      </c>
      <c r="G2687" s="256">
        <f t="shared" si="486"/>
        <v>37018.896999999997</v>
      </c>
      <c r="H2687" s="256">
        <f t="shared" si="487"/>
        <v>231855.19699999999</v>
      </c>
      <c r="I2687" s="256">
        <v>107000</v>
      </c>
      <c r="J2687" s="256">
        <f t="shared" si="488"/>
        <v>20330</v>
      </c>
      <c r="K2687" s="256">
        <f t="shared" si="489"/>
        <v>127330</v>
      </c>
      <c r="L2687" s="256">
        <v>140170</v>
      </c>
      <c r="M2687" s="256">
        <f t="shared" si="490"/>
        <v>26632.3</v>
      </c>
      <c r="N2687" s="299">
        <f t="shared" si="491"/>
        <v>166802.29999999999</v>
      </c>
      <c r="O2687" s="303">
        <v>0</v>
      </c>
      <c r="P2687" s="303">
        <v>0</v>
      </c>
      <c r="Q2687" s="305">
        <v>0</v>
      </c>
      <c r="R2687" s="256">
        <f t="shared" si="481"/>
        <v>175329.16566666667</v>
      </c>
      <c r="S2687" s="256">
        <f t="shared" si="482"/>
        <v>127330</v>
      </c>
      <c r="T2687" s="303">
        <f t="shared" si="483"/>
        <v>170130.90136488641</v>
      </c>
      <c r="U2687" s="303">
        <f t="shared" si="484"/>
        <v>52781.718241690869</v>
      </c>
      <c r="V2687" s="256">
        <f t="shared" si="485"/>
        <v>127330</v>
      </c>
    </row>
    <row r="2688" spans="2:22" x14ac:dyDescent="0.2">
      <c r="B2688" s="268">
        <v>22</v>
      </c>
      <c r="C2688" s="260" t="s">
        <v>420</v>
      </c>
      <c r="D2688" s="255" t="s">
        <v>524</v>
      </c>
      <c r="E2688" s="268">
        <v>1</v>
      </c>
      <c r="F2688" s="256">
        <v>304386.59999999998</v>
      </c>
      <c r="G2688" s="256">
        <f t="shared" si="486"/>
        <v>57833.453999999998</v>
      </c>
      <c r="H2688" s="256">
        <f t="shared" si="487"/>
        <v>362220.054</v>
      </c>
      <c r="I2688" s="256">
        <v>161000</v>
      </c>
      <c r="J2688" s="256">
        <f t="shared" si="488"/>
        <v>30590</v>
      </c>
      <c r="K2688" s="256">
        <f t="shared" si="489"/>
        <v>191590</v>
      </c>
      <c r="L2688" s="256">
        <v>222180</v>
      </c>
      <c r="M2688" s="256">
        <f t="shared" si="490"/>
        <v>42214.2</v>
      </c>
      <c r="N2688" s="299">
        <f t="shared" si="491"/>
        <v>264394.2</v>
      </c>
      <c r="O2688" s="303">
        <v>0</v>
      </c>
      <c r="P2688" s="303">
        <v>0</v>
      </c>
      <c r="Q2688" s="305">
        <v>0</v>
      </c>
      <c r="R2688" s="256">
        <f t="shared" si="481"/>
        <v>272734.75133333332</v>
      </c>
      <c r="S2688" s="256">
        <f t="shared" si="482"/>
        <v>191590</v>
      </c>
      <c r="T2688" s="303">
        <f t="shared" si="483"/>
        <v>263754.01783379808</v>
      </c>
      <c r="U2688" s="303">
        <f t="shared" si="484"/>
        <v>85620.251280983444</v>
      </c>
      <c r="V2688" s="256">
        <f t="shared" si="485"/>
        <v>191590</v>
      </c>
    </row>
    <row r="2689" spans="2:22" x14ac:dyDescent="0.2">
      <c r="B2689" s="268">
        <v>23</v>
      </c>
      <c r="C2689" s="260" t="s">
        <v>420</v>
      </c>
      <c r="D2689" s="255" t="s">
        <v>495</v>
      </c>
      <c r="E2689" s="268">
        <v>1</v>
      </c>
      <c r="F2689" s="256">
        <v>346282.8</v>
      </c>
      <c r="G2689" s="256">
        <f t="shared" si="486"/>
        <v>65793.732000000004</v>
      </c>
      <c r="H2689" s="256">
        <f t="shared" si="487"/>
        <v>412076.53200000001</v>
      </c>
      <c r="I2689" s="256">
        <v>177000</v>
      </c>
      <c r="J2689" s="256">
        <f t="shared" si="488"/>
        <v>33630</v>
      </c>
      <c r="K2689" s="256">
        <f t="shared" si="489"/>
        <v>210630</v>
      </c>
      <c r="L2689" s="256">
        <v>237180</v>
      </c>
      <c r="M2689" s="256">
        <f t="shared" si="490"/>
        <v>45064.2</v>
      </c>
      <c r="N2689" s="299">
        <f t="shared" si="491"/>
        <v>282244.2</v>
      </c>
      <c r="O2689" s="303">
        <v>0</v>
      </c>
      <c r="P2689" s="303">
        <v>0</v>
      </c>
      <c r="Q2689" s="305">
        <v>0</v>
      </c>
      <c r="R2689" s="256">
        <f t="shared" si="481"/>
        <v>301650.24400000001</v>
      </c>
      <c r="S2689" s="256">
        <f t="shared" si="482"/>
        <v>210630</v>
      </c>
      <c r="T2689" s="303">
        <f t="shared" si="483"/>
        <v>290429.71272008942</v>
      </c>
      <c r="U2689" s="303">
        <f t="shared" si="484"/>
        <v>102115.7295498798</v>
      </c>
      <c r="V2689" s="256">
        <f t="shared" si="485"/>
        <v>210630</v>
      </c>
    </row>
    <row r="2690" spans="2:22" x14ac:dyDescent="0.2">
      <c r="B2690" s="268">
        <v>24</v>
      </c>
      <c r="C2690" s="260" t="s">
        <v>420</v>
      </c>
      <c r="D2690" s="255" t="s">
        <v>496</v>
      </c>
      <c r="E2690" s="268">
        <v>1</v>
      </c>
      <c r="F2690" s="256">
        <v>73392</v>
      </c>
      <c r="G2690" s="256">
        <f t="shared" si="486"/>
        <v>13944.48</v>
      </c>
      <c r="H2690" s="256">
        <f t="shared" si="487"/>
        <v>87336.48</v>
      </c>
      <c r="I2690" s="256">
        <v>40000</v>
      </c>
      <c r="J2690" s="256">
        <f t="shared" si="488"/>
        <v>7600</v>
      </c>
      <c r="K2690" s="256">
        <f t="shared" si="489"/>
        <v>47600</v>
      </c>
      <c r="L2690" s="256">
        <v>52800</v>
      </c>
      <c r="M2690" s="256">
        <f t="shared" si="490"/>
        <v>10032</v>
      </c>
      <c r="N2690" s="299">
        <f t="shared" si="491"/>
        <v>62832</v>
      </c>
      <c r="O2690" s="303">
        <v>0</v>
      </c>
      <c r="P2690" s="303">
        <v>0</v>
      </c>
      <c r="Q2690" s="305">
        <v>0</v>
      </c>
      <c r="R2690" s="256">
        <f t="shared" si="481"/>
        <v>65922.82666666666</v>
      </c>
      <c r="S2690" s="256">
        <f t="shared" si="482"/>
        <v>47600</v>
      </c>
      <c r="T2690" s="303">
        <f t="shared" si="483"/>
        <v>63923.59239806798</v>
      </c>
      <c r="U2690" s="303">
        <f t="shared" si="484"/>
        <v>20047.739718235942</v>
      </c>
      <c r="V2690" s="256">
        <f t="shared" si="485"/>
        <v>47600</v>
      </c>
    </row>
    <row r="2691" spans="2:22" x14ac:dyDescent="0.2">
      <c r="B2691" s="268">
        <v>25</v>
      </c>
      <c r="C2691" s="260" t="s">
        <v>420</v>
      </c>
      <c r="D2691" s="255" t="s">
        <v>498</v>
      </c>
      <c r="E2691" s="268">
        <v>1</v>
      </c>
      <c r="F2691" s="256">
        <v>383695.6</v>
      </c>
      <c r="G2691" s="256">
        <f t="shared" si="486"/>
        <v>72902.16399999999</v>
      </c>
      <c r="H2691" s="256">
        <f t="shared" si="487"/>
        <v>456597.76399999997</v>
      </c>
      <c r="I2691" s="256">
        <v>206000</v>
      </c>
      <c r="J2691" s="256">
        <f t="shared" si="488"/>
        <v>39140</v>
      </c>
      <c r="K2691" s="256">
        <f t="shared" si="489"/>
        <v>245140</v>
      </c>
      <c r="L2691" s="256">
        <v>276040</v>
      </c>
      <c r="M2691" s="256">
        <f t="shared" si="490"/>
        <v>52447.6</v>
      </c>
      <c r="N2691" s="299">
        <f t="shared" si="491"/>
        <v>328487.59999999998</v>
      </c>
      <c r="O2691" s="303">
        <v>0</v>
      </c>
      <c r="P2691" s="303">
        <v>0</v>
      </c>
      <c r="Q2691" s="305">
        <v>0</v>
      </c>
      <c r="R2691" s="256">
        <f t="shared" si="481"/>
        <v>343408.45466666663</v>
      </c>
      <c r="S2691" s="256">
        <f t="shared" si="482"/>
        <v>245140</v>
      </c>
      <c r="T2691" s="303">
        <f t="shared" si="483"/>
        <v>332523.47782476473</v>
      </c>
      <c r="U2691" s="303">
        <f t="shared" si="484"/>
        <v>106515.58767127825</v>
      </c>
      <c r="V2691" s="256">
        <f t="shared" si="485"/>
        <v>245140</v>
      </c>
    </row>
    <row r="2692" spans="2:22" ht="25.5" x14ac:dyDescent="0.2">
      <c r="B2692" s="268">
        <v>26</v>
      </c>
      <c r="C2692" s="260" t="s">
        <v>420</v>
      </c>
      <c r="D2692" s="280" t="s">
        <v>554</v>
      </c>
      <c r="E2692" s="268">
        <v>1</v>
      </c>
      <c r="F2692" s="256">
        <v>142844</v>
      </c>
      <c r="G2692" s="256">
        <f t="shared" si="486"/>
        <v>27140.36</v>
      </c>
      <c r="H2692" s="256">
        <f t="shared" si="487"/>
        <v>169984.36</v>
      </c>
      <c r="I2692" s="256">
        <v>82000</v>
      </c>
      <c r="J2692" s="256">
        <f t="shared" si="488"/>
        <v>15580</v>
      </c>
      <c r="K2692" s="256">
        <f t="shared" si="489"/>
        <v>97580</v>
      </c>
      <c r="L2692" s="256">
        <v>109880</v>
      </c>
      <c r="M2692" s="256">
        <f t="shared" si="490"/>
        <v>20877.2</v>
      </c>
      <c r="N2692" s="299">
        <f t="shared" si="491"/>
        <v>130757.2</v>
      </c>
      <c r="O2692" s="303">
        <v>0</v>
      </c>
      <c r="P2692" s="303">
        <v>0</v>
      </c>
      <c r="Q2692" s="305">
        <v>0</v>
      </c>
      <c r="R2692" s="256">
        <f t="shared" si="481"/>
        <v>132773.85333333333</v>
      </c>
      <c r="S2692" s="256">
        <f t="shared" si="482"/>
        <v>97580</v>
      </c>
      <c r="T2692" s="303">
        <f t="shared" si="483"/>
        <v>129442.96833596307</v>
      </c>
      <c r="U2692" s="303">
        <f t="shared" si="484"/>
        <v>36244.282373259048</v>
      </c>
      <c r="V2692" s="256">
        <f t="shared" si="485"/>
        <v>97580</v>
      </c>
    </row>
    <row r="2693" spans="2:22" ht="25.5" x14ac:dyDescent="0.2">
      <c r="B2693" s="268">
        <v>27</v>
      </c>
      <c r="C2693" s="260" t="s">
        <v>420</v>
      </c>
      <c r="D2693" s="280" t="s">
        <v>526</v>
      </c>
      <c r="E2693" s="268">
        <v>1</v>
      </c>
      <c r="F2693" s="256">
        <v>353220</v>
      </c>
      <c r="G2693" s="256">
        <f t="shared" si="486"/>
        <v>67111.8</v>
      </c>
      <c r="H2693" s="256">
        <f t="shared" si="487"/>
        <v>420331.8</v>
      </c>
      <c r="I2693" s="256">
        <v>174000</v>
      </c>
      <c r="J2693" s="256">
        <f t="shared" si="488"/>
        <v>33060</v>
      </c>
      <c r="K2693" s="256">
        <f t="shared" si="489"/>
        <v>207060</v>
      </c>
      <c r="L2693" s="256">
        <v>243600</v>
      </c>
      <c r="M2693" s="256">
        <f t="shared" si="490"/>
        <v>46284</v>
      </c>
      <c r="N2693" s="299">
        <f t="shared" si="491"/>
        <v>289884</v>
      </c>
      <c r="O2693" s="303">
        <v>0</v>
      </c>
      <c r="P2693" s="303">
        <v>0</v>
      </c>
      <c r="Q2693" s="305">
        <v>0</v>
      </c>
      <c r="R2693" s="256">
        <f t="shared" si="481"/>
        <v>305758.60000000003</v>
      </c>
      <c r="S2693" s="256">
        <f t="shared" si="482"/>
        <v>207060</v>
      </c>
      <c r="T2693" s="303">
        <f t="shared" si="483"/>
        <v>293294.71289853042</v>
      </c>
      <c r="U2693" s="303">
        <f t="shared" si="484"/>
        <v>107518.45126618948</v>
      </c>
      <c r="V2693" s="256">
        <f t="shared" si="485"/>
        <v>207060</v>
      </c>
    </row>
    <row r="2694" spans="2:22" x14ac:dyDescent="0.2">
      <c r="B2694" s="268">
        <v>28</v>
      </c>
      <c r="C2694" s="260" t="s">
        <v>420</v>
      </c>
      <c r="D2694" s="255" t="s">
        <v>528</v>
      </c>
      <c r="E2694" s="268">
        <v>1</v>
      </c>
      <c r="F2694" s="256">
        <v>172487.7</v>
      </c>
      <c r="G2694" s="256">
        <f t="shared" si="486"/>
        <v>32772.663</v>
      </c>
      <c r="H2694" s="256">
        <f t="shared" si="487"/>
        <v>205260.36300000001</v>
      </c>
      <c r="I2694" s="256">
        <v>99000</v>
      </c>
      <c r="J2694" s="256">
        <f t="shared" si="488"/>
        <v>18810</v>
      </c>
      <c r="K2694" s="256">
        <f t="shared" si="489"/>
        <v>117810</v>
      </c>
      <c r="L2694" s="256">
        <v>131670</v>
      </c>
      <c r="M2694" s="256">
        <f t="shared" si="490"/>
        <v>25017.3</v>
      </c>
      <c r="N2694" s="299">
        <f t="shared" si="491"/>
        <v>156687.29999999999</v>
      </c>
      <c r="O2694" s="303">
        <v>0</v>
      </c>
      <c r="P2694" s="303">
        <v>0</v>
      </c>
      <c r="Q2694" s="305">
        <v>0</v>
      </c>
      <c r="R2694" s="256">
        <f t="shared" ref="R2694:R2757" si="492">AVERAGE(H2694,K2694,N2694)</f>
        <v>159919.22099999999</v>
      </c>
      <c r="S2694" s="256">
        <f t="shared" ref="S2694:S2757" si="493">MIN(H2694,K2694,N2694)</f>
        <v>117810</v>
      </c>
      <c r="T2694" s="303">
        <f t="shared" ref="T2694:T2757" si="494">GEOMEAN(H2694,K2694,N2694)</f>
        <v>155897.92993525838</v>
      </c>
      <c r="U2694" s="303">
        <f t="shared" ref="U2694:U2757" si="495">STDEV(H2694,K2694,N2694)</f>
        <v>43814.671997181795</v>
      </c>
      <c r="V2694" s="256">
        <f t="shared" ref="V2694:V2757" si="496">S2694</f>
        <v>117810</v>
      </c>
    </row>
    <row r="2695" spans="2:22" x14ac:dyDescent="0.2">
      <c r="B2695" s="268">
        <v>29</v>
      </c>
      <c r="C2695" s="260" t="s">
        <v>420</v>
      </c>
      <c r="D2695" s="255" t="s">
        <v>501</v>
      </c>
      <c r="E2695" s="268">
        <v>1</v>
      </c>
      <c r="F2695" s="256">
        <v>160290</v>
      </c>
      <c r="G2695" s="256">
        <f t="shared" si="486"/>
        <v>30455.1</v>
      </c>
      <c r="H2695" s="256">
        <f t="shared" si="487"/>
        <v>190745.1</v>
      </c>
      <c r="I2695" s="256">
        <v>90000</v>
      </c>
      <c r="J2695" s="256">
        <f t="shared" si="488"/>
        <v>17100</v>
      </c>
      <c r="K2695" s="256">
        <f t="shared" si="489"/>
        <v>107100</v>
      </c>
      <c r="L2695" s="256">
        <v>123300</v>
      </c>
      <c r="M2695" s="256">
        <f t="shared" si="490"/>
        <v>23427</v>
      </c>
      <c r="N2695" s="299">
        <f t="shared" si="491"/>
        <v>146727</v>
      </c>
      <c r="O2695" s="303">
        <v>0</v>
      </c>
      <c r="P2695" s="303">
        <v>0</v>
      </c>
      <c r="Q2695" s="305">
        <v>0</v>
      </c>
      <c r="R2695" s="256">
        <f t="shared" si="492"/>
        <v>148190.69999999998</v>
      </c>
      <c r="S2695" s="256">
        <f t="shared" si="493"/>
        <v>107100</v>
      </c>
      <c r="T2695" s="303">
        <f t="shared" si="494"/>
        <v>144184.18702777955</v>
      </c>
      <c r="U2695" s="303">
        <f t="shared" si="495"/>
        <v>41841.755481456654</v>
      </c>
      <c r="V2695" s="256">
        <f t="shared" si="496"/>
        <v>107100</v>
      </c>
    </row>
    <row r="2696" spans="2:22" x14ac:dyDescent="0.2">
      <c r="B2696" s="268">
        <v>30</v>
      </c>
      <c r="C2696" s="260" t="s">
        <v>420</v>
      </c>
      <c r="D2696" s="255" t="s">
        <v>545</v>
      </c>
      <c r="E2696" s="268">
        <v>1</v>
      </c>
      <c r="F2696" s="256">
        <v>434291.6</v>
      </c>
      <c r="G2696" s="256">
        <f t="shared" si="486"/>
        <v>82515.403999999995</v>
      </c>
      <c r="H2696" s="256">
        <f t="shared" si="487"/>
        <v>516807.00399999996</v>
      </c>
      <c r="I2696" s="256">
        <v>214000</v>
      </c>
      <c r="J2696" s="256">
        <f t="shared" si="488"/>
        <v>40660</v>
      </c>
      <c r="K2696" s="256">
        <f t="shared" si="489"/>
        <v>254660</v>
      </c>
      <c r="L2696" s="256">
        <v>297460</v>
      </c>
      <c r="M2696" s="256">
        <f t="shared" si="490"/>
        <v>56517.4</v>
      </c>
      <c r="N2696" s="299">
        <f t="shared" si="491"/>
        <v>353977.4</v>
      </c>
      <c r="O2696" s="303">
        <v>0</v>
      </c>
      <c r="P2696" s="303">
        <v>0</v>
      </c>
      <c r="Q2696" s="305">
        <v>0</v>
      </c>
      <c r="R2696" s="256">
        <f t="shared" si="492"/>
        <v>375148.13466666668</v>
      </c>
      <c r="S2696" s="256">
        <f t="shared" si="493"/>
        <v>254660</v>
      </c>
      <c r="T2696" s="303">
        <f t="shared" si="494"/>
        <v>359822.42006341269</v>
      </c>
      <c r="U2696" s="303">
        <f t="shared" si="495"/>
        <v>132349.58606391153</v>
      </c>
      <c r="V2696" s="256">
        <f t="shared" si="496"/>
        <v>254660</v>
      </c>
    </row>
    <row r="2697" spans="2:22" x14ac:dyDescent="0.2">
      <c r="B2697" s="268">
        <v>31</v>
      </c>
      <c r="C2697" s="260" t="s">
        <v>420</v>
      </c>
      <c r="D2697" s="255" t="s">
        <v>503</v>
      </c>
      <c r="E2697" s="268">
        <v>1</v>
      </c>
      <c r="F2697" s="256">
        <v>287322.8</v>
      </c>
      <c r="G2697" s="256">
        <f t="shared" si="486"/>
        <v>54591.331999999995</v>
      </c>
      <c r="H2697" s="256">
        <f t="shared" si="487"/>
        <v>341914.13199999998</v>
      </c>
      <c r="I2697" s="256">
        <v>151000</v>
      </c>
      <c r="J2697" s="256">
        <f t="shared" si="488"/>
        <v>28690</v>
      </c>
      <c r="K2697" s="256">
        <f t="shared" si="489"/>
        <v>179690</v>
      </c>
      <c r="L2697" s="256">
        <v>202340</v>
      </c>
      <c r="M2697" s="256">
        <f t="shared" si="490"/>
        <v>38444.6</v>
      </c>
      <c r="N2697" s="299">
        <f t="shared" si="491"/>
        <v>240784.6</v>
      </c>
      <c r="O2697" s="303">
        <v>0</v>
      </c>
      <c r="P2697" s="303">
        <v>0</v>
      </c>
      <c r="Q2697" s="305">
        <v>0</v>
      </c>
      <c r="R2697" s="256">
        <f t="shared" si="492"/>
        <v>254129.57733333332</v>
      </c>
      <c r="S2697" s="256">
        <f t="shared" si="493"/>
        <v>179690</v>
      </c>
      <c r="T2697" s="303">
        <f t="shared" si="494"/>
        <v>245484.01762329851</v>
      </c>
      <c r="U2697" s="303">
        <f t="shared" si="495"/>
        <v>81931.27342967852</v>
      </c>
      <c r="V2697" s="256">
        <f t="shared" si="496"/>
        <v>179690</v>
      </c>
    </row>
    <row r="2698" spans="2:22" x14ac:dyDescent="0.2">
      <c r="B2698" s="268">
        <v>32</v>
      </c>
      <c r="C2698" s="260" t="s">
        <v>420</v>
      </c>
      <c r="D2698" s="255" t="s">
        <v>504</v>
      </c>
      <c r="E2698" s="268">
        <v>1</v>
      </c>
      <c r="F2698" s="256">
        <v>220248</v>
      </c>
      <c r="G2698" s="256">
        <f t="shared" si="486"/>
        <v>41847.120000000003</v>
      </c>
      <c r="H2698" s="256">
        <f t="shared" si="487"/>
        <v>262095.12</v>
      </c>
      <c r="I2698" s="256">
        <v>114000</v>
      </c>
      <c r="J2698" s="256">
        <f t="shared" si="488"/>
        <v>21660</v>
      </c>
      <c r="K2698" s="256">
        <f t="shared" si="489"/>
        <v>135660</v>
      </c>
      <c r="L2698" s="256">
        <v>159600</v>
      </c>
      <c r="M2698" s="256">
        <f t="shared" si="490"/>
        <v>30324</v>
      </c>
      <c r="N2698" s="299">
        <f t="shared" si="491"/>
        <v>189924</v>
      </c>
      <c r="O2698" s="303">
        <v>0</v>
      </c>
      <c r="P2698" s="303">
        <v>0</v>
      </c>
      <c r="Q2698" s="305">
        <v>0</v>
      </c>
      <c r="R2698" s="256">
        <f t="shared" si="492"/>
        <v>195893.04</v>
      </c>
      <c r="S2698" s="256">
        <f t="shared" si="493"/>
        <v>135660</v>
      </c>
      <c r="T2698" s="303">
        <f t="shared" si="494"/>
        <v>189015.25882446778</v>
      </c>
      <c r="U2698" s="303">
        <f t="shared" si="495"/>
        <v>63428.558010132976</v>
      </c>
      <c r="V2698" s="256">
        <f t="shared" si="496"/>
        <v>135660</v>
      </c>
    </row>
    <row r="2699" spans="2:22" x14ac:dyDescent="0.2">
      <c r="B2699" s="268">
        <v>33</v>
      </c>
      <c r="C2699" s="260" t="s">
        <v>420</v>
      </c>
      <c r="D2699" s="255" t="s">
        <v>506</v>
      </c>
      <c r="E2699" s="268">
        <v>1</v>
      </c>
      <c r="F2699" s="256">
        <v>301644</v>
      </c>
      <c r="G2699" s="256">
        <f t="shared" si="486"/>
        <v>57312.36</v>
      </c>
      <c r="H2699" s="256">
        <f t="shared" si="487"/>
        <v>358956.36</v>
      </c>
      <c r="I2699" s="256">
        <v>162000</v>
      </c>
      <c r="J2699" s="256">
        <f t="shared" si="488"/>
        <v>30780</v>
      </c>
      <c r="K2699" s="256">
        <f t="shared" si="489"/>
        <v>192780</v>
      </c>
      <c r="L2699" s="256">
        <v>226800</v>
      </c>
      <c r="M2699" s="256">
        <f t="shared" si="490"/>
        <v>43092</v>
      </c>
      <c r="N2699" s="299">
        <f t="shared" si="491"/>
        <v>269892</v>
      </c>
      <c r="O2699" s="303">
        <v>0</v>
      </c>
      <c r="P2699" s="303">
        <v>0</v>
      </c>
      <c r="Q2699" s="305">
        <v>0</v>
      </c>
      <c r="R2699" s="256">
        <f t="shared" si="492"/>
        <v>273876.12</v>
      </c>
      <c r="S2699" s="256">
        <f t="shared" si="493"/>
        <v>192780</v>
      </c>
      <c r="T2699" s="303">
        <f t="shared" si="494"/>
        <v>265316.67543489172</v>
      </c>
      <c r="U2699" s="303">
        <f t="shared" si="495"/>
        <v>83159.789350642299</v>
      </c>
      <c r="V2699" s="256">
        <f t="shared" si="496"/>
        <v>192780</v>
      </c>
    </row>
    <row r="2700" spans="2:22" x14ac:dyDescent="0.2">
      <c r="B2700" s="268">
        <v>34</v>
      </c>
      <c r="C2700" s="260" t="s">
        <v>420</v>
      </c>
      <c r="D2700" s="255" t="s">
        <v>555</v>
      </c>
      <c r="E2700" s="268">
        <v>1</v>
      </c>
      <c r="F2700" s="256">
        <v>340550</v>
      </c>
      <c r="G2700" s="256">
        <f t="shared" si="486"/>
        <v>64704.5</v>
      </c>
      <c r="H2700" s="256">
        <f t="shared" si="487"/>
        <v>405254.5</v>
      </c>
      <c r="I2700" s="256">
        <v>175000</v>
      </c>
      <c r="J2700" s="256">
        <f t="shared" si="488"/>
        <v>33250</v>
      </c>
      <c r="K2700" s="256">
        <f t="shared" si="489"/>
        <v>208250</v>
      </c>
      <c r="L2700" s="256">
        <v>245000</v>
      </c>
      <c r="M2700" s="256">
        <f t="shared" si="490"/>
        <v>46550</v>
      </c>
      <c r="N2700" s="299">
        <f t="shared" si="491"/>
        <v>291550</v>
      </c>
      <c r="O2700" s="303">
        <v>0</v>
      </c>
      <c r="P2700" s="303">
        <v>0</v>
      </c>
      <c r="Q2700" s="305">
        <v>0</v>
      </c>
      <c r="R2700" s="256">
        <f t="shared" si="492"/>
        <v>301684.83333333331</v>
      </c>
      <c r="S2700" s="256">
        <f t="shared" si="493"/>
        <v>208250</v>
      </c>
      <c r="T2700" s="303">
        <f t="shared" si="494"/>
        <v>290854.17396551743</v>
      </c>
      <c r="U2700" s="303">
        <f t="shared" si="495"/>
        <v>98892.514327846511</v>
      </c>
      <c r="V2700" s="256">
        <f t="shared" si="496"/>
        <v>208250</v>
      </c>
    </row>
    <row r="2701" spans="2:22" x14ac:dyDescent="0.2">
      <c r="B2701" s="268">
        <v>35</v>
      </c>
      <c r="C2701" s="260" t="s">
        <v>420</v>
      </c>
      <c r="D2701" s="255" t="s">
        <v>508</v>
      </c>
      <c r="E2701" s="268">
        <v>1</v>
      </c>
      <c r="F2701" s="256">
        <v>226233</v>
      </c>
      <c r="G2701" s="256">
        <f t="shared" si="486"/>
        <v>42984.270000000004</v>
      </c>
      <c r="H2701" s="256">
        <f t="shared" si="487"/>
        <v>269217.27</v>
      </c>
      <c r="I2701" s="256">
        <v>126000</v>
      </c>
      <c r="J2701" s="256">
        <f t="shared" si="488"/>
        <v>23940</v>
      </c>
      <c r="K2701" s="256">
        <f t="shared" si="489"/>
        <v>149940</v>
      </c>
      <c r="L2701" s="256">
        <v>170100</v>
      </c>
      <c r="M2701" s="256">
        <f t="shared" si="490"/>
        <v>32319</v>
      </c>
      <c r="N2701" s="299">
        <f t="shared" si="491"/>
        <v>202419</v>
      </c>
      <c r="O2701" s="303">
        <v>0</v>
      </c>
      <c r="P2701" s="303">
        <v>0</v>
      </c>
      <c r="Q2701" s="305">
        <v>0</v>
      </c>
      <c r="R2701" s="256">
        <f t="shared" si="492"/>
        <v>207192.09</v>
      </c>
      <c r="S2701" s="256">
        <f t="shared" si="493"/>
        <v>149940</v>
      </c>
      <c r="T2701" s="303">
        <f t="shared" si="494"/>
        <v>201414.42267007666</v>
      </c>
      <c r="U2701" s="303">
        <f t="shared" si="495"/>
        <v>59781.716065819885</v>
      </c>
      <c r="V2701" s="256">
        <f t="shared" si="496"/>
        <v>149940</v>
      </c>
    </row>
    <row r="2702" spans="2:22" x14ac:dyDescent="0.2">
      <c r="B2702" s="268">
        <v>36</v>
      </c>
      <c r="C2702" s="260" t="s">
        <v>420</v>
      </c>
      <c r="D2702" s="255" t="s">
        <v>556</v>
      </c>
      <c r="E2702" s="268">
        <v>1</v>
      </c>
      <c r="F2702" s="256">
        <v>348460</v>
      </c>
      <c r="G2702" s="256">
        <f t="shared" si="486"/>
        <v>66207.399999999994</v>
      </c>
      <c r="H2702" s="256">
        <f t="shared" si="487"/>
        <v>414667.4</v>
      </c>
      <c r="I2702" s="256">
        <v>200000</v>
      </c>
      <c r="J2702" s="256">
        <f t="shared" si="488"/>
        <v>38000</v>
      </c>
      <c r="K2702" s="256">
        <f t="shared" si="489"/>
        <v>238000</v>
      </c>
      <c r="L2702" s="256">
        <v>266000</v>
      </c>
      <c r="M2702" s="256">
        <f t="shared" si="490"/>
        <v>50540</v>
      </c>
      <c r="N2702" s="299">
        <f t="shared" si="491"/>
        <v>316540</v>
      </c>
      <c r="O2702" s="303">
        <v>0</v>
      </c>
      <c r="P2702" s="303">
        <v>0</v>
      </c>
      <c r="Q2702" s="305">
        <v>0</v>
      </c>
      <c r="R2702" s="256">
        <f t="shared" si="492"/>
        <v>323069.13333333336</v>
      </c>
      <c r="S2702" s="256">
        <f t="shared" si="493"/>
        <v>238000</v>
      </c>
      <c r="T2702" s="303">
        <f t="shared" si="494"/>
        <v>314945.31300052197</v>
      </c>
      <c r="U2702" s="303">
        <f t="shared" si="495"/>
        <v>88514.48888319543</v>
      </c>
      <c r="V2702" s="256">
        <f t="shared" si="496"/>
        <v>238000</v>
      </c>
    </row>
    <row r="2703" spans="2:22" x14ac:dyDescent="0.2">
      <c r="B2703" s="268">
        <v>37</v>
      </c>
      <c r="C2703" s="260" t="s">
        <v>420</v>
      </c>
      <c r="D2703" s="255" t="s">
        <v>1879</v>
      </c>
      <c r="E2703" s="268">
        <v>1</v>
      </c>
      <c r="F2703" s="256">
        <v>352638</v>
      </c>
      <c r="G2703" s="256">
        <f t="shared" si="486"/>
        <v>67001.22</v>
      </c>
      <c r="H2703" s="256">
        <f t="shared" si="487"/>
        <v>419639.22</v>
      </c>
      <c r="I2703" s="256">
        <v>195000</v>
      </c>
      <c r="J2703" s="256">
        <f t="shared" si="488"/>
        <v>37050</v>
      </c>
      <c r="K2703" s="256">
        <f t="shared" si="489"/>
        <v>232050</v>
      </c>
      <c r="L2703" s="256">
        <v>267150</v>
      </c>
      <c r="M2703" s="256">
        <f t="shared" si="490"/>
        <v>50758.5</v>
      </c>
      <c r="N2703" s="299">
        <f t="shared" si="491"/>
        <v>317908.5</v>
      </c>
      <c r="O2703" s="303">
        <v>0</v>
      </c>
      <c r="P2703" s="303">
        <v>0</v>
      </c>
      <c r="Q2703" s="305">
        <v>0</v>
      </c>
      <c r="R2703" s="256">
        <f t="shared" si="492"/>
        <v>323199.24</v>
      </c>
      <c r="S2703" s="256">
        <f t="shared" si="493"/>
        <v>232050</v>
      </c>
      <c r="T2703" s="303">
        <f t="shared" si="494"/>
        <v>313992.97229969682</v>
      </c>
      <c r="U2703" s="303">
        <f t="shared" si="495"/>
        <v>93906.457777741743</v>
      </c>
      <c r="V2703" s="256">
        <f t="shared" si="496"/>
        <v>232050</v>
      </c>
    </row>
    <row r="2704" spans="2:22" x14ac:dyDescent="0.2">
      <c r="B2704" s="268">
        <v>38</v>
      </c>
      <c r="C2704" s="260" t="s">
        <v>420</v>
      </c>
      <c r="D2704" s="255" t="s">
        <v>513</v>
      </c>
      <c r="E2704" s="268">
        <v>1</v>
      </c>
      <c r="F2704" s="256">
        <v>372381</v>
      </c>
      <c r="G2704" s="256">
        <f t="shared" si="486"/>
        <v>70752.39</v>
      </c>
      <c r="H2704" s="256">
        <f t="shared" si="487"/>
        <v>443133.39</v>
      </c>
      <c r="I2704" s="256">
        <v>190000</v>
      </c>
      <c r="J2704" s="256">
        <f t="shared" si="488"/>
        <v>36100</v>
      </c>
      <c r="K2704" s="256">
        <f t="shared" si="489"/>
        <v>226100</v>
      </c>
      <c r="L2704" s="256">
        <v>264100</v>
      </c>
      <c r="M2704" s="256">
        <f t="shared" si="490"/>
        <v>50179</v>
      </c>
      <c r="N2704" s="299">
        <f t="shared" si="491"/>
        <v>314279</v>
      </c>
      <c r="O2704" s="303">
        <v>0</v>
      </c>
      <c r="P2704" s="303">
        <v>0</v>
      </c>
      <c r="Q2704" s="305">
        <v>0</v>
      </c>
      <c r="R2704" s="256">
        <f t="shared" si="492"/>
        <v>327837.46333333332</v>
      </c>
      <c r="S2704" s="256">
        <f t="shared" si="493"/>
        <v>226100</v>
      </c>
      <c r="T2704" s="303">
        <f t="shared" si="494"/>
        <v>315779.16115741944</v>
      </c>
      <c r="U2704" s="303">
        <f t="shared" si="495"/>
        <v>109150.11241264954</v>
      </c>
      <c r="V2704" s="256">
        <f t="shared" si="496"/>
        <v>226100</v>
      </c>
    </row>
    <row r="2705" spans="2:22" x14ac:dyDescent="0.2">
      <c r="B2705" s="268">
        <v>39</v>
      </c>
      <c r="C2705" s="260" t="s">
        <v>420</v>
      </c>
      <c r="D2705" s="255" t="s">
        <v>514</v>
      </c>
      <c r="E2705" s="268">
        <v>1</v>
      </c>
      <c r="F2705" s="256">
        <v>207480</v>
      </c>
      <c r="G2705" s="256">
        <f t="shared" si="486"/>
        <v>39421.199999999997</v>
      </c>
      <c r="H2705" s="256">
        <f t="shared" si="487"/>
        <v>246901.2</v>
      </c>
      <c r="I2705" s="256">
        <v>104000</v>
      </c>
      <c r="J2705" s="256">
        <f t="shared" si="488"/>
        <v>19760</v>
      </c>
      <c r="K2705" s="256">
        <f t="shared" si="489"/>
        <v>123760</v>
      </c>
      <c r="L2705" s="256">
        <v>138320</v>
      </c>
      <c r="M2705" s="256">
        <f t="shared" si="490"/>
        <v>26280.799999999999</v>
      </c>
      <c r="N2705" s="299">
        <f t="shared" si="491"/>
        <v>164600.79999999999</v>
      </c>
      <c r="O2705" s="303">
        <v>0</v>
      </c>
      <c r="P2705" s="303">
        <v>0</v>
      </c>
      <c r="Q2705" s="305">
        <v>0</v>
      </c>
      <c r="R2705" s="256">
        <f t="shared" si="492"/>
        <v>178420.66666666666</v>
      </c>
      <c r="S2705" s="256">
        <f t="shared" si="493"/>
        <v>123760</v>
      </c>
      <c r="T2705" s="303">
        <f t="shared" si="494"/>
        <v>171334.62867584106</v>
      </c>
      <c r="U2705" s="303">
        <f t="shared" si="495"/>
        <v>62723.044571938124</v>
      </c>
      <c r="V2705" s="256">
        <f t="shared" si="496"/>
        <v>123760</v>
      </c>
    </row>
    <row r="2706" spans="2:22" x14ac:dyDescent="0.2">
      <c r="B2706" s="268">
        <v>40</v>
      </c>
      <c r="C2706" s="260" t="s">
        <v>420</v>
      </c>
      <c r="D2706" s="262" t="s">
        <v>557</v>
      </c>
      <c r="E2706" s="268">
        <v>1</v>
      </c>
      <c r="F2706" s="256">
        <v>206010</v>
      </c>
      <c r="G2706" s="256">
        <f t="shared" si="486"/>
        <v>39141.9</v>
      </c>
      <c r="H2706" s="256">
        <f t="shared" si="487"/>
        <v>245151.9</v>
      </c>
      <c r="I2706" s="256">
        <v>109000</v>
      </c>
      <c r="J2706" s="256">
        <f t="shared" si="488"/>
        <v>20710</v>
      </c>
      <c r="K2706" s="256">
        <f t="shared" si="489"/>
        <v>129710</v>
      </c>
      <c r="L2706" s="256">
        <v>147150</v>
      </c>
      <c r="M2706" s="256">
        <f t="shared" si="490"/>
        <v>27958.5</v>
      </c>
      <c r="N2706" s="299">
        <f t="shared" si="491"/>
        <v>175108.5</v>
      </c>
      <c r="O2706" s="303">
        <v>0</v>
      </c>
      <c r="P2706" s="303">
        <v>0</v>
      </c>
      <c r="Q2706" s="305">
        <v>0</v>
      </c>
      <c r="R2706" s="256">
        <f t="shared" si="492"/>
        <v>183323.46666666667</v>
      </c>
      <c r="S2706" s="256">
        <f t="shared" si="493"/>
        <v>129710</v>
      </c>
      <c r="T2706" s="303">
        <f t="shared" si="494"/>
        <v>177244.17999389648</v>
      </c>
      <c r="U2706" s="303">
        <f t="shared" si="495"/>
        <v>58157.736604026533</v>
      </c>
      <c r="V2706" s="256">
        <f t="shared" si="496"/>
        <v>129710</v>
      </c>
    </row>
    <row r="2707" spans="2:22" x14ac:dyDescent="0.2">
      <c r="B2707" s="268">
        <v>41</v>
      </c>
      <c r="C2707" s="260" t="s">
        <v>420</v>
      </c>
      <c r="D2707" s="255" t="s">
        <v>463</v>
      </c>
      <c r="E2707" s="268">
        <v>1</v>
      </c>
      <c r="F2707" s="256">
        <v>298927.2</v>
      </c>
      <c r="G2707" s="256">
        <f t="shared" si="486"/>
        <v>56796.168000000005</v>
      </c>
      <c r="H2707" s="256">
        <f t="shared" si="487"/>
        <v>355723.36800000002</v>
      </c>
      <c r="I2707" s="256">
        <v>156000</v>
      </c>
      <c r="J2707" s="256">
        <f t="shared" si="488"/>
        <v>29640</v>
      </c>
      <c r="K2707" s="256">
        <f t="shared" si="489"/>
        <v>185640</v>
      </c>
      <c r="L2707" s="256">
        <v>209040</v>
      </c>
      <c r="M2707" s="256">
        <f t="shared" si="490"/>
        <v>39717.599999999999</v>
      </c>
      <c r="N2707" s="299">
        <f t="shared" si="491"/>
        <v>248757.6</v>
      </c>
      <c r="O2707" s="303">
        <v>0</v>
      </c>
      <c r="P2707" s="303">
        <v>0</v>
      </c>
      <c r="Q2707" s="305">
        <v>0</v>
      </c>
      <c r="R2707" s="256">
        <f t="shared" si="492"/>
        <v>263373.65600000002</v>
      </c>
      <c r="S2707" s="256">
        <f t="shared" si="493"/>
        <v>185640</v>
      </c>
      <c r="T2707" s="303">
        <f t="shared" si="494"/>
        <v>254206.57022710494</v>
      </c>
      <c r="U2707" s="303">
        <f t="shared" si="495"/>
        <v>85978.54288892218</v>
      </c>
      <c r="V2707" s="256">
        <f t="shared" si="496"/>
        <v>185640</v>
      </c>
    </row>
    <row r="2708" spans="2:22" x14ac:dyDescent="0.2">
      <c r="B2708" s="268">
        <v>42</v>
      </c>
      <c r="C2708" s="260" t="s">
        <v>420</v>
      </c>
      <c r="D2708" s="255" t="s">
        <v>464</v>
      </c>
      <c r="E2708" s="268">
        <v>1</v>
      </c>
      <c r="F2708" s="256">
        <v>426667.5</v>
      </c>
      <c r="G2708" s="256">
        <f t="shared" si="486"/>
        <v>81066.824999999997</v>
      </c>
      <c r="H2708" s="256">
        <f t="shared" si="487"/>
        <v>507734.32500000001</v>
      </c>
      <c r="I2708" s="256">
        <v>215000</v>
      </c>
      <c r="J2708" s="256">
        <f t="shared" si="488"/>
        <v>40850</v>
      </c>
      <c r="K2708" s="256">
        <f t="shared" si="489"/>
        <v>255850</v>
      </c>
      <c r="L2708" s="256">
        <v>290250</v>
      </c>
      <c r="M2708" s="256">
        <f t="shared" si="490"/>
        <v>55147.5</v>
      </c>
      <c r="N2708" s="299">
        <f t="shared" si="491"/>
        <v>345397.5</v>
      </c>
      <c r="O2708" s="303">
        <v>0</v>
      </c>
      <c r="P2708" s="303">
        <v>0</v>
      </c>
      <c r="Q2708" s="305">
        <v>0</v>
      </c>
      <c r="R2708" s="256">
        <f t="shared" si="492"/>
        <v>369660.60833333334</v>
      </c>
      <c r="S2708" s="256">
        <f t="shared" si="493"/>
        <v>255850</v>
      </c>
      <c r="T2708" s="303">
        <f t="shared" si="494"/>
        <v>355342.41141901823</v>
      </c>
      <c r="U2708" s="303">
        <f t="shared" si="495"/>
        <v>127683.01419794541</v>
      </c>
      <c r="V2708" s="256">
        <f t="shared" si="496"/>
        <v>255850</v>
      </c>
    </row>
    <row r="2709" spans="2:22" x14ac:dyDescent="0.2">
      <c r="B2709" s="268">
        <v>43</v>
      </c>
      <c r="C2709" s="260" t="s">
        <v>420</v>
      </c>
      <c r="D2709" s="255" t="s">
        <v>533</v>
      </c>
      <c r="E2709" s="268">
        <v>1</v>
      </c>
      <c r="F2709" s="256">
        <v>276007.5</v>
      </c>
      <c r="G2709" s="256">
        <f t="shared" si="486"/>
        <v>52441.425000000003</v>
      </c>
      <c r="H2709" s="256">
        <f t="shared" si="487"/>
        <v>328448.92499999999</v>
      </c>
      <c r="I2709" s="256">
        <v>145000</v>
      </c>
      <c r="J2709" s="256">
        <f t="shared" si="488"/>
        <v>27550</v>
      </c>
      <c r="K2709" s="256">
        <f t="shared" si="489"/>
        <v>172550</v>
      </c>
      <c r="L2709" s="256">
        <v>195750</v>
      </c>
      <c r="M2709" s="256">
        <f t="shared" si="490"/>
        <v>37192.5</v>
      </c>
      <c r="N2709" s="299">
        <f t="shared" si="491"/>
        <v>232942.5</v>
      </c>
      <c r="O2709" s="303">
        <v>0</v>
      </c>
      <c r="P2709" s="303">
        <v>0</v>
      </c>
      <c r="Q2709" s="305">
        <v>0</v>
      </c>
      <c r="R2709" s="256">
        <f t="shared" si="492"/>
        <v>244647.14166666669</v>
      </c>
      <c r="S2709" s="256">
        <f t="shared" si="493"/>
        <v>172550</v>
      </c>
      <c r="T2709" s="303">
        <f t="shared" si="494"/>
        <v>236343.60021750169</v>
      </c>
      <c r="U2709" s="303">
        <f t="shared" si="495"/>
        <v>78605.773842941766</v>
      </c>
      <c r="V2709" s="256">
        <f t="shared" si="496"/>
        <v>172550</v>
      </c>
    </row>
    <row r="2710" spans="2:22" x14ac:dyDescent="0.2">
      <c r="B2710" s="268">
        <v>44</v>
      </c>
      <c r="C2710" s="260" t="s">
        <v>420</v>
      </c>
      <c r="D2710" s="255" t="s">
        <v>465</v>
      </c>
      <c r="E2710" s="268">
        <v>1</v>
      </c>
      <c r="F2710" s="256">
        <v>334828</v>
      </c>
      <c r="G2710" s="256">
        <f t="shared" si="486"/>
        <v>63617.32</v>
      </c>
      <c r="H2710" s="256">
        <f t="shared" si="487"/>
        <v>398445.32</v>
      </c>
      <c r="I2710" s="256">
        <v>188000</v>
      </c>
      <c r="J2710" s="256">
        <f t="shared" si="488"/>
        <v>35720</v>
      </c>
      <c r="K2710" s="256">
        <f t="shared" si="489"/>
        <v>223720</v>
      </c>
      <c r="L2710" s="256">
        <v>257560</v>
      </c>
      <c r="M2710" s="256">
        <f t="shared" si="490"/>
        <v>48936.4</v>
      </c>
      <c r="N2710" s="299">
        <f t="shared" si="491"/>
        <v>306496.40000000002</v>
      </c>
      <c r="O2710" s="303">
        <v>0</v>
      </c>
      <c r="P2710" s="303">
        <v>0</v>
      </c>
      <c r="Q2710" s="305">
        <v>0</v>
      </c>
      <c r="R2710" s="256">
        <f t="shared" si="492"/>
        <v>309553.90666666668</v>
      </c>
      <c r="S2710" s="256">
        <f t="shared" si="493"/>
        <v>223720</v>
      </c>
      <c r="T2710" s="303">
        <f t="shared" si="494"/>
        <v>301184.7462358062</v>
      </c>
      <c r="U2710" s="303">
        <f t="shared" si="495"/>
        <v>87402.778116820278</v>
      </c>
      <c r="V2710" s="256">
        <f t="shared" si="496"/>
        <v>223720</v>
      </c>
    </row>
    <row r="2711" spans="2:22" x14ac:dyDescent="0.2">
      <c r="B2711" s="268">
        <v>45</v>
      </c>
      <c r="C2711" s="260" t="s">
        <v>420</v>
      </c>
      <c r="D2711" s="255" t="s">
        <v>534</v>
      </c>
      <c r="E2711" s="268">
        <v>1</v>
      </c>
      <c r="F2711" s="256">
        <v>256845.6</v>
      </c>
      <c r="G2711" s="256">
        <f t="shared" si="486"/>
        <v>48800.664000000004</v>
      </c>
      <c r="H2711" s="256">
        <f t="shared" si="487"/>
        <v>305646.26400000002</v>
      </c>
      <c r="I2711" s="256">
        <v>141000</v>
      </c>
      <c r="J2711" s="256">
        <f t="shared" si="488"/>
        <v>26790</v>
      </c>
      <c r="K2711" s="256">
        <f t="shared" si="489"/>
        <v>167790</v>
      </c>
      <c r="L2711" s="256">
        <v>186120</v>
      </c>
      <c r="M2711" s="256">
        <f t="shared" si="490"/>
        <v>35362.800000000003</v>
      </c>
      <c r="N2711" s="299">
        <f t="shared" si="491"/>
        <v>221482.8</v>
      </c>
      <c r="O2711" s="303">
        <v>0</v>
      </c>
      <c r="P2711" s="303">
        <v>0</v>
      </c>
      <c r="Q2711" s="305">
        <v>0</v>
      </c>
      <c r="R2711" s="256">
        <f t="shared" si="492"/>
        <v>231639.68799999999</v>
      </c>
      <c r="S2711" s="256">
        <f t="shared" si="493"/>
        <v>167790</v>
      </c>
      <c r="T2711" s="303">
        <f t="shared" si="494"/>
        <v>224789.00086593165</v>
      </c>
      <c r="U2711" s="303">
        <f t="shared" si="495"/>
        <v>69487.115074615358</v>
      </c>
      <c r="V2711" s="256">
        <f t="shared" si="496"/>
        <v>167790</v>
      </c>
    </row>
    <row r="2712" spans="2:22" x14ac:dyDescent="0.2">
      <c r="B2712" s="268">
        <v>46</v>
      </c>
      <c r="C2712" s="260" t="s">
        <v>420</v>
      </c>
      <c r="D2712" s="255" t="s">
        <v>467</v>
      </c>
      <c r="E2712" s="268">
        <v>1</v>
      </c>
      <c r="F2712" s="256">
        <v>279711.2</v>
      </c>
      <c r="G2712" s="256">
        <f t="shared" si="486"/>
        <v>53145.128000000004</v>
      </c>
      <c r="H2712" s="256">
        <f t="shared" si="487"/>
        <v>332856.32800000004</v>
      </c>
      <c r="I2712" s="256">
        <v>157000</v>
      </c>
      <c r="J2712" s="256">
        <f t="shared" si="488"/>
        <v>29830</v>
      </c>
      <c r="K2712" s="256">
        <f t="shared" si="489"/>
        <v>186830</v>
      </c>
      <c r="L2712" s="256">
        <v>205670</v>
      </c>
      <c r="M2712" s="256">
        <f t="shared" si="490"/>
        <v>39077.300000000003</v>
      </c>
      <c r="N2712" s="299">
        <f t="shared" si="491"/>
        <v>244747.3</v>
      </c>
      <c r="O2712" s="303">
        <v>0</v>
      </c>
      <c r="P2712" s="303">
        <v>0</v>
      </c>
      <c r="Q2712" s="305">
        <v>0</v>
      </c>
      <c r="R2712" s="256">
        <f t="shared" si="492"/>
        <v>254811.20933333333</v>
      </c>
      <c r="S2712" s="256">
        <f t="shared" si="493"/>
        <v>186830</v>
      </c>
      <c r="T2712" s="303">
        <f t="shared" si="494"/>
        <v>247822.33637737221</v>
      </c>
      <c r="U2712" s="303">
        <f t="shared" si="495"/>
        <v>73531.515832281482</v>
      </c>
      <c r="V2712" s="256">
        <f t="shared" si="496"/>
        <v>186830</v>
      </c>
    </row>
    <row r="2713" spans="2:22" x14ac:dyDescent="0.2">
      <c r="B2713" s="268">
        <v>47</v>
      </c>
      <c r="C2713" s="260" t="s">
        <v>420</v>
      </c>
      <c r="D2713" s="262" t="s">
        <v>535</v>
      </c>
      <c r="E2713" s="268">
        <v>1</v>
      </c>
      <c r="F2713" s="256">
        <v>266112</v>
      </c>
      <c r="G2713" s="256">
        <f t="shared" si="486"/>
        <v>50561.279999999999</v>
      </c>
      <c r="H2713" s="256">
        <f t="shared" si="487"/>
        <v>316673.28000000003</v>
      </c>
      <c r="I2713" s="256">
        <v>144000</v>
      </c>
      <c r="J2713" s="256">
        <f t="shared" si="488"/>
        <v>27360</v>
      </c>
      <c r="K2713" s="256">
        <f t="shared" si="489"/>
        <v>171360</v>
      </c>
      <c r="L2713" s="256">
        <v>190080</v>
      </c>
      <c r="M2713" s="256">
        <f t="shared" si="490"/>
        <v>36115.199999999997</v>
      </c>
      <c r="N2713" s="299">
        <f t="shared" si="491"/>
        <v>226195.20000000001</v>
      </c>
      <c r="O2713" s="303">
        <v>0</v>
      </c>
      <c r="P2713" s="303">
        <v>0</v>
      </c>
      <c r="Q2713" s="305">
        <v>0</v>
      </c>
      <c r="R2713" s="256">
        <f t="shared" si="492"/>
        <v>238076.16</v>
      </c>
      <c r="S2713" s="256">
        <f t="shared" si="493"/>
        <v>171360</v>
      </c>
      <c r="T2713" s="303">
        <f t="shared" si="494"/>
        <v>230675.47284749805</v>
      </c>
      <c r="U2713" s="303">
        <f t="shared" si="495"/>
        <v>73381.572918416103</v>
      </c>
      <c r="V2713" s="256">
        <f t="shared" si="496"/>
        <v>171360</v>
      </c>
    </row>
    <row r="2714" spans="2:22" x14ac:dyDescent="0.2">
      <c r="B2714" s="268">
        <v>48</v>
      </c>
      <c r="C2714" s="260" t="s">
        <v>420</v>
      </c>
      <c r="D2714" s="255" t="s">
        <v>536</v>
      </c>
      <c r="E2714" s="268">
        <v>1</v>
      </c>
      <c r="F2714" s="256">
        <v>322257.59999999998</v>
      </c>
      <c r="G2714" s="256">
        <f t="shared" si="486"/>
        <v>61228.943999999996</v>
      </c>
      <c r="H2714" s="256">
        <f t="shared" si="487"/>
        <v>383486.54399999999</v>
      </c>
      <c r="I2714" s="256">
        <v>161000</v>
      </c>
      <c r="J2714" s="256">
        <f t="shared" si="488"/>
        <v>30590</v>
      </c>
      <c r="K2714" s="256">
        <f t="shared" si="489"/>
        <v>191590</v>
      </c>
      <c r="L2714" s="256">
        <v>223790</v>
      </c>
      <c r="M2714" s="256">
        <f t="shared" si="490"/>
        <v>42520.1</v>
      </c>
      <c r="N2714" s="299">
        <f t="shared" si="491"/>
        <v>266310.09999999998</v>
      </c>
      <c r="O2714" s="303">
        <v>0</v>
      </c>
      <c r="P2714" s="303">
        <v>0</v>
      </c>
      <c r="Q2714" s="305">
        <v>0</v>
      </c>
      <c r="R2714" s="256">
        <f t="shared" si="492"/>
        <v>280462.21466666664</v>
      </c>
      <c r="S2714" s="256">
        <f t="shared" si="493"/>
        <v>191590</v>
      </c>
      <c r="T2714" s="303">
        <f t="shared" si="494"/>
        <v>269465.72655414464</v>
      </c>
      <c r="U2714" s="303">
        <f t="shared" si="495"/>
        <v>96727.879445069251</v>
      </c>
      <c r="V2714" s="256">
        <f t="shared" si="496"/>
        <v>191590</v>
      </c>
    </row>
    <row r="2715" spans="2:22" x14ac:dyDescent="0.2">
      <c r="B2715" s="268">
        <v>49</v>
      </c>
      <c r="C2715" s="260" t="s">
        <v>420</v>
      </c>
      <c r="D2715" s="255" t="s">
        <v>470</v>
      </c>
      <c r="E2715" s="268">
        <v>1</v>
      </c>
      <c r="F2715" s="256">
        <v>326163</v>
      </c>
      <c r="G2715" s="256">
        <f t="shared" si="486"/>
        <v>61970.97</v>
      </c>
      <c r="H2715" s="256">
        <f t="shared" si="487"/>
        <v>388133.97</v>
      </c>
      <c r="I2715" s="256">
        <v>163000</v>
      </c>
      <c r="J2715" s="256">
        <f t="shared" si="488"/>
        <v>30970</v>
      </c>
      <c r="K2715" s="256">
        <f t="shared" si="489"/>
        <v>193970</v>
      </c>
      <c r="L2715" s="256">
        <v>224940</v>
      </c>
      <c r="M2715" s="256">
        <f t="shared" si="490"/>
        <v>42738.6</v>
      </c>
      <c r="N2715" s="299">
        <f t="shared" si="491"/>
        <v>267678.59999999998</v>
      </c>
      <c r="O2715" s="303">
        <v>0</v>
      </c>
      <c r="P2715" s="303">
        <v>0</v>
      </c>
      <c r="Q2715" s="305">
        <v>0</v>
      </c>
      <c r="R2715" s="256">
        <f t="shared" si="492"/>
        <v>283260.85666666663</v>
      </c>
      <c r="S2715" s="256">
        <f t="shared" si="493"/>
        <v>193970</v>
      </c>
      <c r="T2715" s="303">
        <f t="shared" si="494"/>
        <v>272130.12687396794</v>
      </c>
      <c r="U2715" s="303">
        <f t="shared" si="495"/>
        <v>98015.39090193763</v>
      </c>
      <c r="V2715" s="256">
        <f t="shared" si="496"/>
        <v>193970</v>
      </c>
    </row>
    <row r="2716" spans="2:22" x14ac:dyDescent="0.2">
      <c r="B2716" s="268">
        <v>50</v>
      </c>
      <c r="C2716" s="260" t="s">
        <v>420</v>
      </c>
      <c r="D2716" s="255" t="s">
        <v>537</v>
      </c>
      <c r="E2716" s="268">
        <v>1</v>
      </c>
      <c r="F2716" s="256">
        <v>172224</v>
      </c>
      <c r="G2716" s="256">
        <f t="shared" si="486"/>
        <v>32722.560000000001</v>
      </c>
      <c r="H2716" s="256">
        <f t="shared" si="487"/>
        <v>204946.56</v>
      </c>
      <c r="I2716" s="256">
        <v>96000</v>
      </c>
      <c r="J2716" s="256">
        <f t="shared" si="488"/>
        <v>18240</v>
      </c>
      <c r="K2716" s="256">
        <f t="shared" si="489"/>
        <v>114240</v>
      </c>
      <c r="L2716" s="256">
        <v>132480</v>
      </c>
      <c r="M2716" s="256">
        <f t="shared" si="490"/>
        <v>25171.200000000001</v>
      </c>
      <c r="N2716" s="299">
        <f t="shared" si="491"/>
        <v>157651.20000000001</v>
      </c>
      <c r="O2716" s="303">
        <v>0</v>
      </c>
      <c r="P2716" s="303">
        <v>0</v>
      </c>
      <c r="Q2716" s="305">
        <v>0</v>
      </c>
      <c r="R2716" s="256">
        <f t="shared" si="492"/>
        <v>158945.92000000001</v>
      </c>
      <c r="S2716" s="256">
        <f t="shared" si="493"/>
        <v>114240</v>
      </c>
      <c r="T2716" s="303">
        <f t="shared" si="494"/>
        <v>154543.95993543757</v>
      </c>
      <c r="U2716" s="303">
        <f t="shared" si="495"/>
        <v>45367.138235370301</v>
      </c>
      <c r="V2716" s="256">
        <f t="shared" si="496"/>
        <v>114240</v>
      </c>
    </row>
    <row r="2717" spans="2:22" x14ac:dyDescent="0.2">
      <c r="B2717" s="281" t="s">
        <v>559</v>
      </c>
      <c r="I2717" s="248"/>
      <c r="J2717" s="248"/>
      <c r="K2717" s="248"/>
      <c r="L2717" s="248"/>
      <c r="M2717" s="248"/>
      <c r="N2717" s="248"/>
      <c r="O2717" s="303">
        <v>0</v>
      </c>
      <c r="P2717" s="303">
        <v>0</v>
      </c>
      <c r="Q2717" s="305">
        <v>0</v>
      </c>
      <c r="R2717" s="256"/>
      <c r="S2717" s="256">
        <f t="shared" si="493"/>
        <v>0</v>
      </c>
      <c r="T2717" s="303"/>
      <c r="U2717" s="303"/>
      <c r="V2717" s="256">
        <f t="shared" si="496"/>
        <v>0</v>
      </c>
    </row>
    <row r="2718" spans="2:22" ht="52.5" customHeight="1" x14ac:dyDescent="0.2">
      <c r="B2718" s="252" t="s">
        <v>147</v>
      </c>
      <c r="C2718" s="252" t="s">
        <v>73</v>
      </c>
      <c r="D2718" s="252" t="s">
        <v>472</v>
      </c>
      <c r="E2718" s="252" t="s">
        <v>148</v>
      </c>
      <c r="F2718" s="253" t="s">
        <v>5</v>
      </c>
      <c r="G2718" s="253" t="s">
        <v>6</v>
      </c>
      <c r="H2718" s="253" t="s">
        <v>7</v>
      </c>
      <c r="I2718" s="253" t="s">
        <v>5</v>
      </c>
      <c r="J2718" s="253" t="s">
        <v>6</v>
      </c>
      <c r="K2718" s="253" t="s">
        <v>7</v>
      </c>
      <c r="L2718" s="253" t="s">
        <v>5</v>
      </c>
      <c r="M2718" s="253" t="s">
        <v>6</v>
      </c>
      <c r="N2718" s="300" t="s">
        <v>7</v>
      </c>
      <c r="O2718" s="303">
        <v>0</v>
      </c>
      <c r="P2718" s="303">
        <v>0</v>
      </c>
      <c r="Q2718" s="305">
        <v>0</v>
      </c>
      <c r="R2718" s="253" t="s">
        <v>1889</v>
      </c>
      <c r="S2718" s="253" t="s">
        <v>1890</v>
      </c>
      <c r="T2718" s="253" t="s">
        <v>1891</v>
      </c>
      <c r="U2718" s="253" t="s">
        <v>1892</v>
      </c>
      <c r="V2718" s="256" t="str">
        <f t="shared" si="496"/>
        <v>MENOR PRECIO</v>
      </c>
    </row>
    <row r="2719" spans="2:22" x14ac:dyDescent="0.2">
      <c r="B2719" s="254">
        <v>1</v>
      </c>
      <c r="C2719" s="260" t="s">
        <v>420</v>
      </c>
      <c r="D2719" s="255" t="s">
        <v>539</v>
      </c>
      <c r="E2719" s="268">
        <v>1</v>
      </c>
      <c r="F2719" s="256">
        <v>236376</v>
      </c>
      <c r="G2719" s="256">
        <f t="shared" ref="G2719:G2768" si="497">+F2719*19%</f>
        <v>44911.44</v>
      </c>
      <c r="H2719" s="256">
        <f t="shared" ref="H2719:H2768" si="498">+G2719+F2719</f>
        <v>281287.44</v>
      </c>
      <c r="I2719" s="256">
        <v>126000</v>
      </c>
      <c r="J2719" s="256">
        <f t="shared" ref="J2719:J2768" si="499">+I2719*19%</f>
        <v>23940</v>
      </c>
      <c r="K2719" s="256">
        <f t="shared" ref="K2719:K2768" si="500">+J2719+I2719</f>
        <v>149940</v>
      </c>
      <c r="L2719" s="256">
        <v>168840</v>
      </c>
      <c r="M2719" s="256">
        <f t="shared" ref="M2719:M2768" si="501">+L2719*19%</f>
        <v>32079.600000000002</v>
      </c>
      <c r="N2719" s="299">
        <f t="shared" ref="N2719:N2768" si="502">+M2719+L2719</f>
        <v>200919.6</v>
      </c>
      <c r="O2719" s="303">
        <v>0</v>
      </c>
      <c r="P2719" s="303">
        <v>0</v>
      </c>
      <c r="Q2719" s="305">
        <v>0</v>
      </c>
      <c r="R2719" s="256">
        <f t="shared" si="492"/>
        <v>210715.68000000002</v>
      </c>
      <c r="S2719" s="256">
        <f t="shared" si="493"/>
        <v>149940</v>
      </c>
      <c r="T2719" s="303">
        <f t="shared" si="494"/>
        <v>203874.72299849222</v>
      </c>
      <c r="U2719" s="303">
        <f t="shared" si="495"/>
        <v>66219.407171638086</v>
      </c>
      <c r="V2719" s="256">
        <f t="shared" si="496"/>
        <v>149940</v>
      </c>
    </row>
    <row r="2720" spans="2:22" x14ac:dyDescent="0.2">
      <c r="B2720" s="254">
        <v>2</v>
      </c>
      <c r="C2720" s="260" t="s">
        <v>420</v>
      </c>
      <c r="D2720" s="255" t="s">
        <v>540</v>
      </c>
      <c r="E2720" s="268">
        <v>1</v>
      </c>
      <c r="F2720" s="256">
        <v>408369.6</v>
      </c>
      <c r="G2720" s="256">
        <f t="shared" si="497"/>
        <v>77590.224000000002</v>
      </c>
      <c r="H2720" s="256">
        <f t="shared" si="498"/>
        <v>485959.82399999996</v>
      </c>
      <c r="I2720" s="256">
        <v>207000</v>
      </c>
      <c r="J2720" s="256">
        <f t="shared" si="499"/>
        <v>39330</v>
      </c>
      <c r="K2720" s="256">
        <f t="shared" si="500"/>
        <v>246330</v>
      </c>
      <c r="L2720" s="256">
        <v>283590</v>
      </c>
      <c r="M2720" s="256">
        <f t="shared" si="501"/>
        <v>53882.1</v>
      </c>
      <c r="N2720" s="299">
        <f t="shared" si="502"/>
        <v>337472.1</v>
      </c>
      <c r="O2720" s="303">
        <v>0</v>
      </c>
      <c r="P2720" s="303">
        <v>0</v>
      </c>
      <c r="Q2720" s="305">
        <v>0</v>
      </c>
      <c r="R2720" s="256">
        <f t="shared" si="492"/>
        <v>356587.30800000002</v>
      </c>
      <c r="S2720" s="256">
        <f t="shared" si="493"/>
        <v>246330</v>
      </c>
      <c r="T2720" s="303">
        <f t="shared" si="494"/>
        <v>343124.59484315873</v>
      </c>
      <c r="U2720" s="303">
        <f t="shared" si="495"/>
        <v>120953.11703395701</v>
      </c>
      <c r="V2720" s="256">
        <f t="shared" si="496"/>
        <v>246330</v>
      </c>
    </row>
    <row r="2721" spans="2:22" x14ac:dyDescent="0.2">
      <c r="B2721" s="254">
        <v>3</v>
      </c>
      <c r="C2721" s="260" t="s">
        <v>420</v>
      </c>
      <c r="D2721" s="255" t="s">
        <v>560</v>
      </c>
      <c r="E2721" s="268">
        <v>1</v>
      </c>
      <c r="F2721" s="256">
        <v>364320</v>
      </c>
      <c r="G2721" s="256">
        <f t="shared" si="497"/>
        <v>69220.800000000003</v>
      </c>
      <c r="H2721" s="256">
        <f t="shared" si="498"/>
        <v>433540.8</v>
      </c>
      <c r="I2721" s="256">
        <v>184000</v>
      </c>
      <c r="J2721" s="256">
        <f t="shared" si="499"/>
        <v>34960</v>
      </c>
      <c r="K2721" s="256">
        <f t="shared" si="500"/>
        <v>218960</v>
      </c>
      <c r="L2721" s="256">
        <v>242880</v>
      </c>
      <c r="M2721" s="256">
        <f t="shared" si="501"/>
        <v>46147.199999999997</v>
      </c>
      <c r="N2721" s="299">
        <f t="shared" si="502"/>
        <v>289027.20000000001</v>
      </c>
      <c r="O2721" s="303">
        <v>0</v>
      </c>
      <c r="P2721" s="303">
        <v>0</v>
      </c>
      <c r="Q2721" s="305">
        <v>0</v>
      </c>
      <c r="R2721" s="256">
        <f t="shared" si="492"/>
        <v>313842.66666666669</v>
      </c>
      <c r="S2721" s="256">
        <f t="shared" si="493"/>
        <v>218960</v>
      </c>
      <c r="T2721" s="303">
        <f t="shared" si="494"/>
        <v>301609.13531086192</v>
      </c>
      <c r="U2721" s="303">
        <f t="shared" si="495"/>
        <v>109421.59508786797</v>
      </c>
      <c r="V2721" s="256">
        <f t="shared" si="496"/>
        <v>218960</v>
      </c>
    </row>
    <row r="2722" spans="2:22" x14ac:dyDescent="0.2">
      <c r="B2722" s="254">
        <v>4</v>
      </c>
      <c r="C2722" s="260" t="s">
        <v>420</v>
      </c>
      <c r="D2722" s="255" t="s">
        <v>477</v>
      </c>
      <c r="E2722" s="268">
        <v>1</v>
      </c>
      <c r="F2722" s="256">
        <v>387126</v>
      </c>
      <c r="G2722" s="256">
        <f t="shared" si="497"/>
        <v>73553.94</v>
      </c>
      <c r="H2722" s="256">
        <f t="shared" si="498"/>
        <v>460679.94</v>
      </c>
      <c r="I2722" s="256">
        <v>214000</v>
      </c>
      <c r="J2722" s="256">
        <f t="shared" si="499"/>
        <v>40660</v>
      </c>
      <c r="K2722" s="256">
        <f t="shared" si="500"/>
        <v>254660</v>
      </c>
      <c r="L2722" s="256">
        <v>288900</v>
      </c>
      <c r="M2722" s="256">
        <f t="shared" si="501"/>
        <v>54891</v>
      </c>
      <c r="N2722" s="299">
        <f t="shared" si="502"/>
        <v>343791</v>
      </c>
      <c r="O2722" s="303">
        <v>0</v>
      </c>
      <c r="P2722" s="303">
        <v>0</v>
      </c>
      <c r="Q2722" s="305">
        <v>0</v>
      </c>
      <c r="R2722" s="256">
        <f t="shared" si="492"/>
        <v>353043.64666666667</v>
      </c>
      <c r="S2722" s="256">
        <f t="shared" si="493"/>
        <v>254660</v>
      </c>
      <c r="T2722" s="303">
        <f t="shared" si="494"/>
        <v>342940.02869804902</v>
      </c>
      <c r="U2722" s="303">
        <f t="shared" si="495"/>
        <v>103321.1620247979</v>
      </c>
      <c r="V2722" s="256">
        <f t="shared" si="496"/>
        <v>254660</v>
      </c>
    </row>
    <row r="2723" spans="2:22" x14ac:dyDescent="0.2">
      <c r="B2723" s="254">
        <v>5</v>
      </c>
      <c r="C2723" s="260" t="s">
        <v>420</v>
      </c>
      <c r="D2723" s="255" t="s">
        <v>478</v>
      </c>
      <c r="E2723" s="268">
        <v>1</v>
      </c>
      <c r="F2723" s="256">
        <v>302130.40000000002</v>
      </c>
      <c r="G2723" s="256">
        <f t="shared" si="497"/>
        <v>57404.776000000005</v>
      </c>
      <c r="H2723" s="256">
        <f t="shared" si="498"/>
        <v>359535.17600000004</v>
      </c>
      <c r="I2723" s="256">
        <v>152000</v>
      </c>
      <c r="J2723" s="256">
        <f t="shared" si="499"/>
        <v>28880</v>
      </c>
      <c r="K2723" s="256">
        <f t="shared" si="500"/>
        <v>180880</v>
      </c>
      <c r="L2723" s="256">
        <v>211280</v>
      </c>
      <c r="M2723" s="256">
        <f t="shared" si="501"/>
        <v>40143.199999999997</v>
      </c>
      <c r="N2723" s="299">
        <f t="shared" si="502"/>
        <v>251423.2</v>
      </c>
      <c r="O2723" s="303">
        <v>0</v>
      </c>
      <c r="P2723" s="303">
        <v>0</v>
      </c>
      <c r="Q2723" s="305">
        <v>0</v>
      </c>
      <c r="R2723" s="256">
        <f t="shared" si="492"/>
        <v>263946.12533333333</v>
      </c>
      <c r="S2723" s="256">
        <f t="shared" si="493"/>
        <v>180880</v>
      </c>
      <c r="T2723" s="303">
        <f t="shared" si="494"/>
        <v>253812.16210189502</v>
      </c>
      <c r="U2723" s="303">
        <f t="shared" si="495"/>
        <v>89983.530282357548</v>
      </c>
      <c r="V2723" s="256">
        <f t="shared" si="496"/>
        <v>180880</v>
      </c>
    </row>
    <row r="2724" spans="2:22" x14ac:dyDescent="0.2">
      <c r="B2724" s="254">
        <v>6</v>
      </c>
      <c r="C2724" s="260" t="s">
        <v>420</v>
      </c>
      <c r="D2724" s="255" t="s">
        <v>561</v>
      </c>
      <c r="E2724" s="268">
        <v>1</v>
      </c>
      <c r="F2724" s="256">
        <v>169482.7</v>
      </c>
      <c r="G2724" s="256">
        <f t="shared" si="497"/>
        <v>32201.713000000003</v>
      </c>
      <c r="H2724" s="256">
        <f t="shared" si="498"/>
        <v>201684.413</v>
      </c>
      <c r="I2724" s="256">
        <v>89000</v>
      </c>
      <c r="J2724" s="256">
        <f t="shared" si="499"/>
        <v>16910</v>
      </c>
      <c r="K2724" s="256">
        <f t="shared" si="500"/>
        <v>105910</v>
      </c>
      <c r="L2724" s="256">
        <v>121930</v>
      </c>
      <c r="M2724" s="256">
        <f t="shared" si="501"/>
        <v>23166.7</v>
      </c>
      <c r="N2724" s="299">
        <f t="shared" si="502"/>
        <v>145096.70000000001</v>
      </c>
      <c r="O2724" s="303">
        <v>0</v>
      </c>
      <c r="P2724" s="303">
        <v>0</v>
      </c>
      <c r="Q2724" s="305">
        <v>0</v>
      </c>
      <c r="R2724" s="256">
        <f t="shared" si="492"/>
        <v>150897.03766666667</v>
      </c>
      <c r="S2724" s="256">
        <f t="shared" si="493"/>
        <v>105910</v>
      </c>
      <c r="T2724" s="303">
        <f t="shared" si="494"/>
        <v>145799.35841656601</v>
      </c>
      <c r="U2724" s="303">
        <f t="shared" si="495"/>
        <v>48149.947914397133</v>
      </c>
      <c r="V2724" s="256">
        <f t="shared" si="496"/>
        <v>105910</v>
      </c>
    </row>
    <row r="2725" spans="2:22" x14ac:dyDescent="0.2">
      <c r="B2725" s="254">
        <v>7</v>
      </c>
      <c r="C2725" s="260" t="s">
        <v>420</v>
      </c>
      <c r="D2725" s="255" t="s">
        <v>480</v>
      </c>
      <c r="E2725" s="268">
        <v>1</v>
      </c>
      <c r="F2725" s="256">
        <v>183274</v>
      </c>
      <c r="G2725" s="256">
        <f t="shared" si="497"/>
        <v>34822.06</v>
      </c>
      <c r="H2725" s="256">
        <f t="shared" si="498"/>
        <v>218096.06</v>
      </c>
      <c r="I2725" s="256">
        <v>106000</v>
      </c>
      <c r="J2725" s="256">
        <f t="shared" si="499"/>
        <v>20140</v>
      </c>
      <c r="K2725" s="256">
        <f t="shared" si="500"/>
        <v>126140</v>
      </c>
      <c r="L2725" s="256">
        <v>137800</v>
      </c>
      <c r="M2725" s="256">
        <f t="shared" si="501"/>
        <v>26182</v>
      </c>
      <c r="N2725" s="299">
        <f t="shared" si="502"/>
        <v>163982</v>
      </c>
      <c r="O2725" s="303">
        <v>0</v>
      </c>
      <c r="P2725" s="303">
        <v>0</v>
      </c>
      <c r="Q2725" s="305">
        <v>0</v>
      </c>
      <c r="R2725" s="256">
        <f t="shared" si="492"/>
        <v>169406.02</v>
      </c>
      <c r="S2725" s="256">
        <f t="shared" si="493"/>
        <v>126140</v>
      </c>
      <c r="T2725" s="303">
        <f t="shared" si="494"/>
        <v>165233.81943949423</v>
      </c>
      <c r="U2725" s="303">
        <f t="shared" si="495"/>
        <v>46217.358615580699</v>
      </c>
      <c r="V2725" s="256">
        <f t="shared" si="496"/>
        <v>126140</v>
      </c>
    </row>
    <row r="2726" spans="2:22" x14ac:dyDescent="0.2">
      <c r="B2726" s="254">
        <v>8</v>
      </c>
      <c r="C2726" s="260" t="s">
        <v>420</v>
      </c>
      <c r="D2726" s="255" t="s">
        <v>481</v>
      </c>
      <c r="E2726" s="268">
        <v>1</v>
      </c>
      <c r="F2726" s="256">
        <v>202608</v>
      </c>
      <c r="G2726" s="256">
        <f t="shared" si="497"/>
        <v>38495.520000000004</v>
      </c>
      <c r="H2726" s="256">
        <f t="shared" si="498"/>
        <v>241103.52000000002</v>
      </c>
      <c r="I2726" s="256">
        <v>112000</v>
      </c>
      <c r="J2726" s="256">
        <f t="shared" si="499"/>
        <v>21280</v>
      </c>
      <c r="K2726" s="256">
        <f t="shared" si="500"/>
        <v>133280</v>
      </c>
      <c r="L2726" s="256">
        <v>150080</v>
      </c>
      <c r="M2726" s="256">
        <f t="shared" si="501"/>
        <v>28515.200000000001</v>
      </c>
      <c r="N2726" s="299">
        <f t="shared" si="502"/>
        <v>178595.20000000001</v>
      </c>
      <c r="O2726" s="303">
        <v>0</v>
      </c>
      <c r="P2726" s="303">
        <v>0</v>
      </c>
      <c r="Q2726" s="305">
        <v>0</v>
      </c>
      <c r="R2726" s="256">
        <f t="shared" si="492"/>
        <v>184326.24</v>
      </c>
      <c r="S2726" s="256">
        <f t="shared" si="493"/>
        <v>133280</v>
      </c>
      <c r="T2726" s="303">
        <f t="shared" si="494"/>
        <v>179038.36608487839</v>
      </c>
      <c r="U2726" s="303">
        <f t="shared" si="495"/>
        <v>54139.740310688721</v>
      </c>
      <c r="V2726" s="256">
        <f t="shared" si="496"/>
        <v>133280</v>
      </c>
    </row>
    <row r="2727" spans="2:22" x14ac:dyDescent="0.2">
      <c r="B2727" s="254">
        <v>9</v>
      </c>
      <c r="C2727" s="260" t="s">
        <v>420</v>
      </c>
      <c r="D2727" s="255" t="s">
        <v>482</v>
      </c>
      <c r="E2727" s="268">
        <v>1</v>
      </c>
      <c r="F2727" s="256">
        <v>309400</v>
      </c>
      <c r="G2727" s="256">
        <f t="shared" si="497"/>
        <v>58786</v>
      </c>
      <c r="H2727" s="256">
        <f t="shared" si="498"/>
        <v>368186</v>
      </c>
      <c r="I2727" s="256">
        <v>170000</v>
      </c>
      <c r="J2727" s="256">
        <f t="shared" si="499"/>
        <v>32300</v>
      </c>
      <c r="K2727" s="256">
        <f t="shared" si="500"/>
        <v>202300</v>
      </c>
      <c r="L2727" s="256">
        <v>238000</v>
      </c>
      <c r="M2727" s="256">
        <f t="shared" si="501"/>
        <v>45220</v>
      </c>
      <c r="N2727" s="299">
        <f t="shared" si="502"/>
        <v>283220</v>
      </c>
      <c r="O2727" s="303">
        <v>0</v>
      </c>
      <c r="P2727" s="303">
        <v>0</v>
      </c>
      <c r="Q2727" s="305">
        <v>0</v>
      </c>
      <c r="R2727" s="256">
        <f t="shared" si="492"/>
        <v>284568.66666666669</v>
      </c>
      <c r="S2727" s="256">
        <f t="shared" si="493"/>
        <v>202300</v>
      </c>
      <c r="T2727" s="303">
        <f t="shared" si="494"/>
        <v>276309.41963675519</v>
      </c>
      <c r="U2727" s="303">
        <f t="shared" si="495"/>
        <v>82951.223169603283</v>
      </c>
      <c r="V2727" s="256">
        <f t="shared" si="496"/>
        <v>202300</v>
      </c>
    </row>
    <row r="2728" spans="2:22" x14ac:dyDescent="0.2">
      <c r="B2728" s="254">
        <v>10</v>
      </c>
      <c r="C2728" s="260" t="s">
        <v>420</v>
      </c>
      <c r="D2728" s="255" t="s">
        <v>483</v>
      </c>
      <c r="E2728" s="268">
        <v>1</v>
      </c>
      <c r="F2728" s="256">
        <v>293025.59999999998</v>
      </c>
      <c r="G2728" s="256">
        <f t="shared" si="497"/>
        <v>55674.863999999994</v>
      </c>
      <c r="H2728" s="256">
        <f t="shared" si="498"/>
        <v>348700.46399999998</v>
      </c>
      <c r="I2728" s="256">
        <v>162000</v>
      </c>
      <c r="J2728" s="256">
        <f t="shared" si="499"/>
        <v>30780</v>
      </c>
      <c r="K2728" s="256">
        <f t="shared" si="500"/>
        <v>192780</v>
      </c>
      <c r="L2728" s="256">
        <v>220320</v>
      </c>
      <c r="M2728" s="256">
        <f t="shared" si="501"/>
        <v>41860.800000000003</v>
      </c>
      <c r="N2728" s="299">
        <f t="shared" si="502"/>
        <v>262180.8</v>
      </c>
      <c r="O2728" s="303">
        <v>0</v>
      </c>
      <c r="P2728" s="303">
        <v>0</v>
      </c>
      <c r="Q2728" s="305">
        <v>0</v>
      </c>
      <c r="R2728" s="256">
        <f t="shared" si="492"/>
        <v>267887.08799999999</v>
      </c>
      <c r="S2728" s="256">
        <f t="shared" si="493"/>
        <v>192780</v>
      </c>
      <c r="T2728" s="303">
        <f t="shared" si="494"/>
        <v>260238.64869011188</v>
      </c>
      <c r="U2728" s="303">
        <f t="shared" si="495"/>
        <v>78116.701578779044</v>
      </c>
      <c r="V2728" s="256">
        <f t="shared" si="496"/>
        <v>192780</v>
      </c>
    </row>
    <row r="2729" spans="2:22" x14ac:dyDescent="0.2">
      <c r="B2729" s="254">
        <v>11</v>
      </c>
      <c r="C2729" s="260" t="s">
        <v>420</v>
      </c>
      <c r="D2729" s="255" t="s">
        <v>484</v>
      </c>
      <c r="E2729" s="268">
        <v>1</v>
      </c>
      <c r="F2729" s="256">
        <v>263978</v>
      </c>
      <c r="G2729" s="256">
        <f t="shared" si="497"/>
        <v>50155.82</v>
      </c>
      <c r="H2729" s="256">
        <f t="shared" si="498"/>
        <v>314133.82</v>
      </c>
      <c r="I2729" s="256">
        <v>142000</v>
      </c>
      <c r="J2729" s="256">
        <f t="shared" si="499"/>
        <v>26980</v>
      </c>
      <c r="K2729" s="256">
        <f t="shared" si="500"/>
        <v>168980</v>
      </c>
      <c r="L2729" s="256">
        <v>184600</v>
      </c>
      <c r="M2729" s="256">
        <f t="shared" si="501"/>
        <v>35074</v>
      </c>
      <c r="N2729" s="299">
        <f t="shared" si="502"/>
        <v>219674</v>
      </c>
      <c r="O2729" s="303">
        <v>0</v>
      </c>
      <c r="P2729" s="303">
        <v>0</v>
      </c>
      <c r="Q2729" s="305">
        <v>0</v>
      </c>
      <c r="R2729" s="256">
        <f t="shared" si="492"/>
        <v>234262.60666666669</v>
      </c>
      <c r="S2729" s="256">
        <f t="shared" si="493"/>
        <v>168980</v>
      </c>
      <c r="T2729" s="303">
        <f t="shared" si="494"/>
        <v>226765.10208276199</v>
      </c>
      <c r="U2729" s="303">
        <f t="shared" si="495"/>
        <v>73668.368032040293</v>
      </c>
      <c r="V2729" s="256">
        <f t="shared" si="496"/>
        <v>168980</v>
      </c>
    </row>
    <row r="2730" spans="2:22" x14ac:dyDescent="0.2">
      <c r="B2730" s="254">
        <v>12</v>
      </c>
      <c r="C2730" s="260" t="s">
        <v>420</v>
      </c>
      <c r="D2730" s="255" t="s">
        <v>485</v>
      </c>
      <c r="E2730" s="268">
        <v>1</v>
      </c>
      <c r="F2730" s="256">
        <v>357076.8</v>
      </c>
      <c r="G2730" s="256">
        <f t="shared" si="497"/>
        <v>67844.592000000004</v>
      </c>
      <c r="H2730" s="256">
        <f t="shared" si="498"/>
        <v>424921.39199999999</v>
      </c>
      <c r="I2730" s="256">
        <v>181000</v>
      </c>
      <c r="J2730" s="256">
        <f t="shared" si="499"/>
        <v>34390</v>
      </c>
      <c r="K2730" s="256">
        <f t="shared" si="500"/>
        <v>215390</v>
      </c>
      <c r="L2730" s="256">
        <v>247970</v>
      </c>
      <c r="M2730" s="256">
        <f t="shared" si="501"/>
        <v>47114.3</v>
      </c>
      <c r="N2730" s="299">
        <f t="shared" si="502"/>
        <v>295084.3</v>
      </c>
      <c r="O2730" s="303">
        <v>0</v>
      </c>
      <c r="P2730" s="303">
        <v>0</v>
      </c>
      <c r="Q2730" s="305">
        <v>0</v>
      </c>
      <c r="R2730" s="256">
        <f t="shared" si="492"/>
        <v>311798.56400000001</v>
      </c>
      <c r="S2730" s="256">
        <f t="shared" si="493"/>
        <v>215390</v>
      </c>
      <c r="T2730" s="303">
        <f t="shared" si="494"/>
        <v>300026.81964546727</v>
      </c>
      <c r="U2730" s="303">
        <f t="shared" si="495"/>
        <v>105760.93808283225</v>
      </c>
      <c r="V2730" s="256">
        <f t="shared" si="496"/>
        <v>215390</v>
      </c>
    </row>
    <row r="2731" spans="2:22" x14ac:dyDescent="0.2">
      <c r="B2731" s="254">
        <v>13</v>
      </c>
      <c r="C2731" s="260" t="s">
        <v>420</v>
      </c>
      <c r="D2731" s="255" t="s">
        <v>486</v>
      </c>
      <c r="E2731" s="268">
        <v>1</v>
      </c>
      <c r="F2731" s="256">
        <v>277722</v>
      </c>
      <c r="G2731" s="256">
        <f t="shared" si="497"/>
        <v>52767.18</v>
      </c>
      <c r="H2731" s="256">
        <f t="shared" si="498"/>
        <v>330489.18</v>
      </c>
      <c r="I2731" s="256">
        <v>148000</v>
      </c>
      <c r="J2731" s="256">
        <f t="shared" si="499"/>
        <v>28120</v>
      </c>
      <c r="K2731" s="256">
        <f t="shared" si="500"/>
        <v>176120</v>
      </c>
      <c r="L2731" s="256">
        <v>199800</v>
      </c>
      <c r="M2731" s="256">
        <f t="shared" si="501"/>
        <v>37962</v>
      </c>
      <c r="N2731" s="299">
        <f t="shared" si="502"/>
        <v>237762</v>
      </c>
      <c r="O2731" s="303">
        <v>0</v>
      </c>
      <c r="P2731" s="303">
        <v>0</v>
      </c>
      <c r="Q2731" s="305">
        <v>0</v>
      </c>
      <c r="R2731" s="256">
        <f t="shared" si="492"/>
        <v>248123.72666666665</v>
      </c>
      <c r="S2731" s="256">
        <f t="shared" si="493"/>
        <v>176120</v>
      </c>
      <c r="T2731" s="303">
        <f t="shared" si="494"/>
        <v>240087.44830220623</v>
      </c>
      <c r="U2731" s="303">
        <f t="shared" si="495"/>
        <v>77704.471995530228</v>
      </c>
      <c r="V2731" s="256">
        <f t="shared" si="496"/>
        <v>176120</v>
      </c>
    </row>
    <row r="2732" spans="2:22" x14ac:dyDescent="0.2">
      <c r="B2732" s="254">
        <v>14</v>
      </c>
      <c r="C2732" s="260" t="s">
        <v>420</v>
      </c>
      <c r="D2732" s="255" t="s">
        <v>519</v>
      </c>
      <c r="E2732" s="268">
        <v>1</v>
      </c>
      <c r="F2732" s="256">
        <v>147420</v>
      </c>
      <c r="G2732" s="256">
        <f t="shared" si="497"/>
        <v>28009.8</v>
      </c>
      <c r="H2732" s="256">
        <f t="shared" si="498"/>
        <v>175429.8</v>
      </c>
      <c r="I2732" s="256">
        <v>84000</v>
      </c>
      <c r="J2732" s="256">
        <f t="shared" si="499"/>
        <v>15960</v>
      </c>
      <c r="K2732" s="256">
        <f t="shared" si="500"/>
        <v>99960</v>
      </c>
      <c r="L2732" s="256">
        <v>113400</v>
      </c>
      <c r="M2732" s="256">
        <f t="shared" si="501"/>
        <v>21546</v>
      </c>
      <c r="N2732" s="299">
        <f t="shared" si="502"/>
        <v>134946</v>
      </c>
      <c r="O2732" s="303">
        <v>0</v>
      </c>
      <c r="P2732" s="303">
        <v>0</v>
      </c>
      <c r="Q2732" s="305">
        <v>0</v>
      </c>
      <c r="R2732" s="256">
        <f t="shared" si="492"/>
        <v>136778.6</v>
      </c>
      <c r="S2732" s="256">
        <f t="shared" si="493"/>
        <v>99960</v>
      </c>
      <c r="T2732" s="303">
        <f t="shared" si="494"/>
        <v>133258.99814910034</v>
      </c>
      <c r="U2732" s="303">
        <f t="shared" si="495"/>
        <v>37768.26041903437</v>
      </c>
      <c r="V2732" s="256">
        <f t="shared" si="496"/>
        <v>99960</v>
      </c>
    </row>
    <row r="2733" spans="2:22" x14ac:dyDescent="0.2">
      <c r="B2733" s="254">
        <v>15</v>
      </c>
      <c r="C2733" s="260" t="s">
        <v>420</v>
      </c>
      <c r="D2733" s="255" t="s">
        <v>562</v>
      </c>
      <c r="E2733" s="268">
        <v>1</v>
      </c>
      <c r="F2733" s="256">
        <v>261924</v>
      </c>
      <c r="G2733" s="256">
        <f t="shared" si="497"/>
        <v>49765.56</v>
      </c>
      <c r="H2733" s="256">
        <f t="shared" si="498"/>
        <v>311689.56</v>
      </c>
      <c r="I2733" s="256">
        <v>146000</v>
      </c>
      <c r="J2733" s="256">
        <f t="shared" si="499"/>
        <v>27740</v>
      </c>
      <c r="K2733" s="256">
        <f t="shared" si="500"/>
        <v>173740</v>
      </c>
      <c r="L2733" s="256">
        <v>189800</v>
      </c>
      <c r="M2733" s="256">
        <f t="shared" si="501"/>
        <v>36062</v>
      </c>
      <c r="N2733" s="299">
        <f t="shared" si="502"/>
        <v>225862</v>
      </c>
      <c r="O2733" s="303">
        <v>0</v>
      </c>
      <c r="P2733" s="303">
        <v>0</v>
      </c>
      <c r="Q2733" s="305">
        <v>0</v>
      </c>
      <c r="R2733" s="256">
        <f t="shared" si="492"/>
        <v>237097.18666666668</v>
      </c>
      <c r="S2733" s="256">
        <f t="shared" si="493"/>
        <v>173740</v>
      </c>
      <c r="T2733" s="303">
        <f t="shared" si="494"/>
        <v>230403.15098225378</v>
      </c>
      <c r="U2733" s="303">
        <f t="shared" si="495"/>
        <v>69657.679695956802</v>
      </c>
      <c r="V2733" s="256">
        <f t="shared" si="496"/>
        <v>173740</v>
      </c>
    </row>
    <row r="2734" spans="2:22" x14ac:dyDescent="0.2">
      <c r="B2734" s="254">
        <v>16</v>
      </c>
      <c r="C2734" s="260" t="s">
        <v>420</v>
      </c>
      <c r="D2734" s="255" t="s">
        <v>543</v>
      </c>
      <c r="E2734" s="268">
        <v>1</v>
      </c>
      <c r="F2734" s="256">
        <v>160906.5</v>
      </c>
      <c r="G2734" s="256">
        <f t="shared" si="497"/>
        <v>30572.235000000001</v>
      </c>
      <c r="H2734" s="256">
        <f t="shared" si="498"/>
        <v>191478.73499999999</v>
      </c>
      <c r="I2734" s="256">
        <v>87000</v>
      </c>
      <c r="J2734" s="256">
        <f t="shared" si="499"/>
        <v>16530</v>
      </c>
      <c r="K2734" s="256">
        <f t="shared" si="500"/>
        <v>103530</v>
      </c>
      <c r="L2734" s="256">
        <v>117450</v>
      </c>
      <c r="M2734" s="256">
        <f t="shared" si="501"/>
        <v>22315.5</v>
      </c>
      <c r="N2734" s="299">
        <f t="shared" si="502"/>
        <v>139765.5</v>
      </c>
      <c r="O2734" s="303">
        <v>0</v>
      </c>
      <c r="P2734" s="303">
        <v>0</v>
      </c>
      <c r="Q2734" s="305">
        <v>0</v>
      </c>
      <c r="R2734" s="256">
        <f t="shared" si="492"/>
        <v>144924.745</v>
      </c>
      <c r="S2734" s="256">
        <f t="shared" si="493"/>
        <v>103530</v>
      </c>
      <c r="T2734" s="303">
        <f t="shared" si="494"/>
        <v>140452.31938348527</v>
      </c>
      <c r="U2734" s="303">
        <f t="shared" si="495"/>
        <v>44200.773225731864</v>
      </c>
      <c r="V2734" s="256">
        <f t="shared" si="496"/>
        <v>103530</v>
      </c>
    </row>
    <row r="2735" spans="2:22" x14ac:dyDescent="0.2">
      <c r="B2735" s="254">
        <v>17</v>
      </c>
      <c r="C2735" s="260" t="s">
        <v>420</v>
      </c>
      <c r="D2735" s="255" t="s">
        <v>490</v>
      </c>
      <c r="E2735" s="268">
        <v>1</v>
      </c>
      <c r="F2735" s="256">
        <v>422919</v>
      </c>
      <c r="G2735" s="256">
        <f t="shared" si="497"/>
        <v>80354.61</v>
      </c>
      <c r="H2735" s="256">
        <f t="shared" si="498"/>
        <v>503273.61</v>
      </c>
      <c r="I2735" s="256">
        <v>210000</v>
      </c>
      <c r="J2735" s="256">
        <f t="shared" si="499"/>
        <v>39900</v>
      </c>
      <c r="K2735" s="256">
        <f t="shared" si="500"/>
        <v>249900</v>
      </c>
      <c r="L2735" s="256">
        <v>287700</v>
      </c>
      <c r="M2735" s="256">
        <f t="shared" si="501"/>
        <v>54663</v>
      </c>
      <c r="N2735" s="299">
        <f t="shared" si="502"/>
        <v>342363</v>
      </c>
      <c r="O2735" s="303">
        <v>0</v>
      </c>
      <c r="P2735" s="303">
        <v>0</v>
      </c>
      <c r="Q2735" s="305">
        <v>0</v>
      </c>
      <c r="R2735" s="256">
        <f t="shared" si="492"/>
        <v>365178.86999999994</v>
      </c>
      <c r="S2735" s="256">
        <f t="shared" si="493"/>
        <v>249900</v>
      </c>
      <c r="T2735" s="303">
        <f t="shared" si="494"/>
        <v>350498.16275035159</v>
      </c>
      <c r="U2735" s="303">
        <f t="shared" si="495"/>
        <v>128218.44447660704</v>
      </c>
      <c r="V2735" s="256">
        <f t="shared" si="496"/>
        <v>249900</v>
      </c>
    </row>
    <row r="2736" spans="2:22" x14ac:dyDescent="0.2">
      <c r="B2736" s="254">
        <v>18</v>
      </c>
      <c r="C2736" s="260" t="s">
        <v>420</v>
      </c>
      <c r="D2736" s="255" t="s">
        <v>522</v>
      </c>
      <c r="E2736" s="268">
        <v>1</v>
      </c>
      <c r="F2736" s="256">
        <v>204108.79999999999</v>
      </c>
      <c r="G2736" s="256">
        <f t="shared" si="497"/>
        <v>38780.671999999999</v>
      </c>
      <c r="H2736" s="256">
        <f t="shared" si="498"/>
        <v>242889.47199999998</v>
      </c>
      <c r="I2736" s="256">
        <v>112000</v>
      </c>
      <c r="J2736" s="256">
        <f t="shared" si="499"/>
        <v>21280</v>
      </c>
      <c r="K2736" s="256">
        <f t="shared" si="500"/>
        <v>133280</v>
      </c>
      <c r="L2736" s="256">
        <v>150080</v>
      </c>
      <c r="M2736" s="256">
        <f t="shared" si="501"/>
        <v>28515.200000000001</v>
      </c>
      <c r="N2736" s="299">
        <f t="shared" si="502"/>
        <v>178595.20000000001</v>
      </c>
      <c r="O2736" s="303">
        <v>0</v>
      </c>
      <c r="P2736" s="303">
        <v>0</v>
      </c>
      <c r="Q2736" s="305">
        <v>0</v>
      </c>
      <c r="R2736" s="256">
        <f t="shared" si="492"/>
        <v>184921.55733333333</v>
      </c>
      <c r="S2736" s="256">
        <f t="shared" si="493"/>
        <v>133280</v>
      </c>
      <c r="T2736" s="303">
        <f t="shared" si="494"/>
        <v>179479.34906346642</v>
      </c>
      <c r="U2736" s="303">
        <f t="shared" si="495"/>
        <v>55077.910144280759</v>
      </c>
      <c r="V2736" s="256">
        <f t="shared" si="496"/>
        <v>133280</v>
      </c>
    </row>
    <row r="2737" spans="2:22" x14ac:dyDescent="0.2">
      <c r="B2737" s="254">
        <v>19</v>
      </c>
      <c r="C2737" s="260" t="s">
        <v>420</v>
      </c>
      <c r="D2737" s="255" t="s">
        <v>492</v>
      </c>
      <c r="E2737" s="268">
        <v>1</v>
      </c>
      <c r="F2737" s="256">
        <v>778140</v>
      </c>
      <c r="G2737" s="256">
        <f t="shared" si="497"/>
        <v>147846.6</v>
      </c>
      <c r="H2737" s="256">
        <f t="shared" si="498"/>
        <v>925986.6</v>
      </c>
      <c r="I2737" s="256">
        <v>450000</v>
      </c>
      <c r="J2737" s="256">
        <f t="shared" si="499"/>
        <v>85500</v>
      </c>
      <c r="K2737" s="256">
        <f t="shared" si="500"/>
        <v>535500</v>
      </c>
      <c r="L2737" s="256">
        <v>589500</v>
      </c>
      <c r="M2737" s="256">
        <f t="shared" si="501"/>
        <v>112005</v>
      </c>
      <c r="N2737" s="299">
        <f t="shared" si="502"/>
        <v>701505</v>
      </c>
      <c r="O2737" s="303">
        <v>0</v>
      </c>
      <c r="P2737" s="303">
        <v>0</v>
      </c>
      <c r="Q2737" s="305">
        <v>0</v>
      </c>
      <c r="R2737" s="256">
        <f t="shared" si="492"/>
        <v>720997.20000000007</v>
      </c>
      <c r="S2737" s="256">
        <f t="shared" si="493"/>
        <v>535500</v>
      </c>
      <c r="T2737" s="303">
        <f t="shared" si="494"/>
        <v>703285.47717980889</v>
      </c>
      <c r="U2737" s="303">
        <f t="shared" si="495"/>
        <v>195971.69589131972</v>
      </c>
      <c r="V2737" s="256">
        <f t="shared" si="496"/>
        <v>535500</v>
      </c>
    </row>
    <row r="2738" spans="2:22" x14ac:dyDescent="0.2">
      <c r="B2738" s="254">
        <v>20</v>
      </c>
      <c r="C2738" s="260" t="s">
        <v>420</v>
      </c>
      <c r="D2738" s="255" t="s">
        <v>523</v>
      </c>
      <c r="E2738" s="268">
        <v>1</v>
      </c>
      <c r="F2738" s="256">
        <v>266587.2</v>
      </c>
      <c r="G2738" s="256">
        <f t="shared" si="497"/>
        <v>50651.567999999999</v>
      </c>
      <c r="H2738" s="256">
        <f t="shared" si="498"/>
        <v>317238.76800000004</v>
      </c>
      <c r="I2738" s="256">
        <v>153000</v>
      </c>
      <c r="J2738" s="256">
        <f t="shared" si="499"/>
        <v>29070</v>
      </c>
      <c r="K2738" s="256">
        <f t="shared" si="500"/>
        <v>182070</v>
      </c>
      <c r="L2738" s="256">
        <v>201960</v>
      </c>
      <c r="M2738" s="256">
        <f t="shared" si="501"/>
        <v>38372.400000000001</v>
      </c>
      <c r="N2738" s="299">
        <f t="shared" si="502"/>
        <v>240332.4</v>
      </c>
      <c r="O2738" s="303">
        <v>0</v>
      </c>
      <c r="P2738" s="303">
        <v>0</v>
      </c>
      <c r="Q2738" s="305">
        <v>0</v>
      </c>
      <c r="R2738" s="256">
        <f t="shared" si="492"/>
        <v>246547.05600000001</v>
      </c>
      <c r="S2738" s="256">
        <f t="shared" si="493"/>
        <v>182070</v>
      </c>
      <c r="T2738" s="303">
        <f t="shared" si="494"/>
        <v>240332.40000000002</v>
      </c>
      <c r="U2738" s="303">
        <f t="shared" si="495"/>
        <v>67798.343803947108</v>
      </c>
      <c r="V2738" s="256">
        <f t="shared" si="496"/>
        <v>182070</v>
      </c>
    </row>
    <row r="2739" spans="2:22" x14ac:dyDescent="0.2">
      <c r="B2739" s="254">
        <v>21</v>
      </c>
      <c r="C2739" s="260" t="s">
        <v>420</v>
      </c>
      <c r="D2739" s="255" t="s">
        <v>563</v>
      </c>
      <c r="E2739" s="268">
        <v>1</v>
      </c>
      <c r="F2739" s="256">
        <v>359366</v>
      </c>
      <c r="G2739" s="256">
        <f t="shared" si="497"/>
        <v>68279.539999999994</v>
      </c>
      <c r="H2739" s="256">
        <f t="shared" si="498"/>
        <v>427645.54</v>
      </c>
      <c r="I2739" s="256">
        <v>193000</v>
      </c>
      <c r="J2739" s="256">
        <f t="shared" si="499"/>
        <v>36670</v>
      </c>
      <c r="K2739" s="256">
        <f t="shared" si="500"/>
        <v>229670</v>
      </c>
      <c r="L2739" s="256">
        <v>256690</v>
      </c>
      <c r="M2739" s="256">
        <f t="shared" si="501"/>
        <v>48771.1</v>
      </c>
      <c r="N2739" s="299">
        <f t="shared" si="502"/>
        <v>305461.09999999998</v>
      </c>
      <c r="O2739" s="303">
        <v>0</v>
      </c>
      <c r="P2739" s="303">
        <v>0</v>
      </c>
      <c r="Q2739" s="305">
        <v>0</v>
      </c>
      <c r="R2739" s="256">
        <f t="shared" si="492"/>
        <v>320925.54666666669</v>
      </c>
      <c r="S2739" s="256">
        <f t="shared" si="493"/>
        <v>229670</v>
      </c>
      <c r="T2739" s="303">
        <f t="shared" si="494"/>
        <v>310728.70586089871</v>
      </c>
      <c r="U2739" s="303">
        <f t="shared" si="495"/>
        <v>99889.641317818881</v>
      </c>
      <c r="V2739" s="256">
        <f t="shared" si="496"/>
        <v>229670</v>
      </c>
    </row>
    <row r="2740" spans="2:22" x14ac:dyDescent="0.2">
      <c r="B2740" s="254">
        <v>22</v>
      </c>
      <c r="C2740" s="260" t="s">
        <v>420</v>
      </c>
      <c r="D2740" s="255" t="s">
        <v>495</v>
      </c>
      <c r="E2740" s="268">
        <v>1</v>
      </c>
      <c r="F2740" s="256">
        <v>332217.59999999998</v>
      </c>
      <c r="G2740" s="256">
        <f t="shared" si="497"/>
        <v>63121.343999999997</v>
      </c>
      <c r="H2740" s="256">
        <f t="shared" si="498"/>
        <v>395338.94399999996</v>
      </c>
      <c r="I2740" s="256">
        <v>176000</v>
      </c>
      <c r="J2740" s="256">
        <f t="shared" si="499"/>
        <v>33440</v>
      </c>
      <c r="K2740" s="256">
        <f t="shared" si="500"/>
        <v>209440</v>
      </c>
      <c r="L2740" s="256">
        <v>232320</v>
      </c>
      <c r="M2740" s="256">
        <f t="shared" si="501"/>
        <v>44140.800000000003</v>
      </c>
      <c r="N2740" s="299">
        <f t="shared" si="502"/>
        <v>276460.79999999999</v>
      </c>
      <c r="O2740" s="303">
        <v>0</v>
      </c>
      <c r="P2740" s="303">
        <v>0</v>
      </c>
      <c r="Q2740" s="305">
        <v>0</v>
      </c>
      <c r="R2740" s="256">
        <f t="shared" si="492"/>
        <v>293746.58133333334</v>
      </c>
      <c r="S2740" s="256">
        <f t="shared" si="493"/>
        <v>209440</v>
      </c>
      <c r="T2740" s="303">
        <f t="shared" si="494"/>
        <v>283936.30683980288</v>
      </c>
      <c r="U2740" s="303">
        <f t="shared" si="495"/>
        <v>94147.24118266374</v>
      </c>
      <c r="V2740" s="256">
        <f t="shared" si="496"/>
        <v>209440</v>
      </c>
    </row>
    <row r="2741" spans="2:22" x14ac:dyDescent="0.2">
      <c r="B2741" s="254">
        <v>23</v>
      </c>
      <c r="C2741" s="260" t="s">
        <v>420</v>
      </c>
      <c r="D2741" s="255" t="s">
        <v>496</v>
      </c>
      <c r="E2741" s="268">
        <v>1</v>
      </c>
      <c r="F2741" s="256">
        <v>75504</v>
      </c>
      <c r="G2741" s="256">
        <f t="shared" si="497"/>
        <v>14345.76</v>
      </c>
      <c r="H2741" s="256">
        <f t="shared" si="498"/>
        <v>89849.76</v>
      </c>
      <c r="I2741" s="256">
        <v>40000</v>
      </c>
      <c r="J2741" s="256">
        <f t="shared" si="499"/>
        <v>7600</v>
      </c>
      <c r="K2741" s="256">
        <f t="shared" si="500"/>
        <v>47600</v>
      </c>
      <c r="L2741" s="256">
        <v>52800</v>
      </c>
      <c r="M2741" s="256">
        <f t="shared" si="501"/>
        <v>10032</v>
      </c>
      <c r="N2741" s="299">
        <f t="shared" si="502"/>
        <v>62832</v>
      </c>
      <c r="O2741" s="303">
        <v>0</v>
      </c>
      <c r="P2741" s="303">
        <v>0</v>
      </c>
      <c r="Q2741" s="305">
        <v>0</v>
      </c>
      <c r="R2741" s="256">
        <f t="shared" si="492"/>
        <v>66760.58666666667</v>
      </c>
      <c r="S2741" s="256">
        <f t="shared" si="493"/>
        <v>47600</v>
      </c>
      <c r="T2741" s="303">
        <f t="shared" si="494"/>
        <v>64530.978827227926</v>
      </c>
      <c r="U2741" s="303">
        <f t="shared" si="495"/>
        <v>21397.100268787166</v>
      </c>
      <c r="V2741" s="256">
        <f t="shared" si="496"/>
        <v>47600</v>
      </c>
    </row>
    <row r="2742" spans="2:22" x14ac:dyDescent="0.2">
      <c r="B2742" s="254">
        <v>24</v>
      </c>
      <c r="C2742" s="260" t="s">
        <v>420</v>
      </c>
      <c r="D2742" s="255" t="s">
        <v>498</v>
      </c>
      <c r="E2742" s="268">
        <v>1</v>
      </c>
      <c r="F2742" s="256">
        <v>427572</v>
      </c>
      <c r="G2742" s="256">
        <f t="shared" si="497"/>
        <v>81238.680000000008</v>
      </c>
      <c r="H2742" s="256">
        <f t="shared" si="498"/>
        <v>508810.68</v>
      </c>
      <c r="I2742" s="256">
        <v>214000</v>
      </c>
      <c r="J2742" s="256">
        <f t="shared" si="499"/>
        <v>40660</v>
      </c>
      <c r="K2742" s="256">
        <f t="shared" si="500"/>
        <v>254660</v>
      </c>
      <c r="L2742" s="256">
        <v>288900</v>
      </c>
      <c r="M2742" s="256">
        <f t="shared" si="501"/>
        <v>54891</v>
      </c>
      <c r="N2742" s="299">
        <f t="shared" si="502"/>
        <v>343791</v>
      </c>
      <c r="O2742" s="303">
        <v>0</v>
      </c>
      <c r="P2742" s="303">
        <v>0</v>
      </c>
      <c r="Q2742" s="305">
        <v>0</v>
      </c>
      <c r="R2742" s="256">
        <f t="shared" si="492"/>
        <v>369087.22666666663</v>
      </c>
      <c r="S2742" s="256">
        <f t="shared" si="493"/>
        <v>254660</v>
      </c>
      <c r="T2742" s="303">
        <f t="shared" si="494"/>
        <v>354489.86158630787</v>
      </c>
      <c r="U2742" s="303">
        <f t="shared" si="495"/>
        <v>128949.85982463931</v>
      </c>
      <c r="V2742" s="256">
        <f t="shared" si="496"/>
        <v>254660</v>
      </c>
    </row>
    <row r="2743" spans="2:22" ht="25.5" x14ac:dyDescent="0.2">
      <c r="B2743" s="254">
        <v>25</v>
      </c>
      <c r="C2743" s="260" t="s">
        <v>420</v>
      </c>
      <c r="D2743" s="255" t="s">
        <v>564</v>
      </c>
      <c r="E2743" s="268">
        <v>1</v>
      </c>
      <c r="F2743" s="256">
        <v>141504</v>
      </c>
      <c r="G2743" s="256">
        <f t="shared" si="497"/>
        <v>26885.760000000002</v>
      </c>
      <c r="H2743" s="256">
        <f t="shared" si="498"/>
        <v>168389.76000000001</v>
      </c>
      <c r="I2743" s="256">
        <v>80000</v>
      </c>
      <c r="J2743" s="256">
        <f t="shared" si="499"/>
        <v>15200</v>
      </c>
      <c r="K2743" s="256">
        <f t="shared" si="500"/>
        <v>95200</v>
      </c>
      <c r="L2743" s="256">
        <v>107200</v>
      </c>
      <c r="M2743" s="256">
        <f t="shared" si="501"/>
        <v>20368</v>
      </c>
      <c r="N2743" s="299">
        <f t="shared" si="502"/>
        <v>127568</v>
      </c>
      <c r="O2743" s="303">
        <v>0</v>
      </c>
      <c r="P2743" s="303">
        <v>0</v>
      </c>
      <c r="Q2743" s="305">
        <v>0</v>
      </c>
      <c r="R2743" s="256">
        <f t="shared" si="492"/>
        <v>130385.92</v>
      </c>
      <c r="S2743" s="256">
        <f t="shared" si="493"/>
        <v>95200</v>
      </c>
      <c r="T2743" s="303">
        <f t="shared" si="494"/>
        <v>126930.14934235577</v>
      </c>
      <c r="U2743" s="303">
        <f t="shared" si="495"/>
        <v>36676.160473244745</v>
      </c>
      <c r="V2743" s="256">
        <f t="shared" si="496"/>
        <v>95200</v>
      </c>
    </row>
    <row r="2744" spans="2:22" ht="25.5" x14ac:dyDescent="0.2">
      <c r="B2744" s="254">
        <v>26</v>
      </c>
      <c r="C2744" s="260" t="s">
        <v>420</v>
      </c>
      <c r="D2744" s="255" t="s">
        <v>526</v>
      </c>
      <c r="E2744" s="268">
        <v>1</v>
      </c>
      <c r="F2744" s="256">
        <v>189280</v>
      </c>
      <c r="G2744" s="256">
        <f t="shared" si="497"/>
        <v>35963.199999999997</v>
      </c>
      <c r="H2744" s="256">
        <f t="shared" si="498"/>
        <v>225243.2</v>
      </c>
      <c r="I2744" s="256">
        <v>104000</v>
      </c>
      <c r="J2744" s="256">
        <f t="shared" si="499"/>
        <v>19760</v>
      </c>
      <c r="K2744" s="256">
        <f t="shared" si="500"/>
        <v>123760</v>
      </c>
      <c r="L2744" s="256">
        <v>145600</v>
      </c>
      <c r="M2744" s="256">
        <f t="shared" si="501"/>
        <v>27664</v>
      </c>
      <c r="N2744" s="299">
        <f t="shared" si="502"/>
        <v>173264</v>
      </c>
      <c r="O2744" s="303">
        <v>0</v>
      </c>
      <c r="P2744" s="303">
        <v>0</v>
      </c>
      <c r="Q2744" s="305">
        <v>0</v>
      </c>
      <c r="R2744" s="256">
        <f t="shared" si="492"/>
        <v>174089.06666666668</v>
      </c>
      <c r="S2744" s="256">
        <f t="shared" si="493"/>
        <v>123760</v>
      </c>
      <c r="T2744" s="303">
        <f t="shared" si="494"/>
        <v>169036.35083660317</v>
      </c>
      <c r="U2744" s="303">
        <f t="shared" si="495"/>
        <v>50746.630644933772</v>
      </c>
      <c r="V2744" s="256">
        <f t="shared" si="496"/>
        <v>123760</v>
      </c>
    </row>
    <row r="2745" spans="2:22" x14ac:dyDescent="0.2">
      <c r="B2745" s="254">
        <v>27</v>
      </c>
      <c r="C2745" s="260" t="s">
        <v>420</v>
      </c>
      <c r="D2745" s="280" t="s">
        <v>528</v>
      </c>
      <c r="E2745" s="268">
        <v>1</v>
      </c>
      <c r="F2745" s="256">
        <v>304556</v>
      </c>
      <c r="G2745" s="256">
        <f t="shared" si="497"/>
        <v>57865.64</v>
      </c>
      <c r="H2745" s="256">
        <f t="shared" si="498"/>
        <v>362421.64</v>
      </c>
      <c r="I2745" s="256">
        <v>146000</v>
      </c>
      <c r="J2745" s="256">
        <f t="shared" si="499"/>
        <v>27740</v>
      </c>
      <c r="K2745" s="256">
        <f t="shared" si="500"/>
        <v>173740</v>
      </c>
      <c r="L2745" s="256">
        <v>204400</v>
      </c>
      <c r="M2745" s="256">
        <f t="shared" si="501"/>
        <v>38836</v>
      </c>
      <c r="N2745" s="299">
        <f t="shared" si="502"/>
        <v>243236</v>
      </c>
      <c r="O2745" s="303">
        <v>0</v>
      </c>
      <c r="P2745" s="303">
        <v>0</v>
      </c>
      <c r="Q2745" s="305">
        <v>0</v>
      </c>
      <c r="R2745" s="256">
        <f t="shared" si="492"/>
        <v>259799.21333333335</v>
      </c>
      <c r="S2745" s="256">
        <f t="shared" si="493"/>
        <v>173740</v>
      </c>
      <c r="T2745" s="303">
        <f t="shared" si="494"/>
        <v>248340.33565069587</v>
      </c>
      <c r="U2745" s="303">
        <f t="shared" si="495"/>
        <v>95425.077129738478</v>
      </c>
      <c r="V2745" s="256">
        <f t="shared" si="496"/>
        <v>173740</v>
      </c>
    </row>
    <row r="2746" spans="2:22" x14ac:dyDescent="0.2">
      <c r="B2746" s="254">
        <v>28</v>
      </c>
      <c r="C2746" s="260" t="s">
        <v>420</v>
      </c>
      <c r="D2746" s="280" t="s">
        <v>565</v>
      </c>
      <c r="E2746" s="268">
        <v>1</v>
      </c>
      <c r="F2746" s="256">
        <v>435974</v>
      </c>
      <c r="G2746" s="256">
        <f t="shared" si="497"/>
        <v>82835.06</v>
      </c>
      <c r="H2746" s="256">
        <f t="shared" si="498"/>
        <v>518809.06</v>
      </c>
      <c r="I2746" s="256">
        <v>209000</v>
      </c>
      <c r="J2746" s="256">
        <f t="shared" si="499"/>
        <v>39710</v>
      </c>
      <c r="K2746" s="256">
        <f t="shared" si="500"/>
        <v>248710</v>
      </c>
      <c r="L2746" s="256">
        <v>292600</v>
      </c>
      <c r="M2746" s="256">
        <f t="shared" si="501"/>
        <v>55594</v>
      </c>
      <c r="N2746" s="299">
        <f t="shared" si="502"/>
        <v>348194</v>
      </c>
      <c r="O2746" s="303">
        <v>0</v>
      </c>
      <c r="P2746" s="303">
        <v>0</v>
      </c>
      <c r="Q2746" s="305">
        <v>0</v>
      </c>
      <c r="R2746" s="256">
        <f t="shared" si="492"/>
        <v>371904.35333333333</v>
      </c>
      <c r="S2746" s="256">
        <f t="shared" si="493"/>
        <v>248710</v>
      </c>
      <c r="T2746" s="303">
        <f t="shared" si="494"/>
        <v>355500.89144517417</v>
      </c>
      <c r="U2746" s="303">
        <f t="shared" si="495"/>
        <v>136601.6515076393</v>
      </c>
      <c r="V2746" s="256">
        <f t="shared" si="496"/>
        <v>248710</v>
      </c>
    </row>
    <row r="2747" spans="2:22" x14ac:dyDescent="0.2">
      <c r="B2747" s="254">
        <v>29</v>
      </c>
      <c r="C2747" s="260" t="s">
        <v>420</v>
      </c>
      <c r="D2747" s="280" t="s">
        <v>545</v>
      </c>
      <c r="E2747" s="268">
        <v>1</v>
      </c>
      <c r="F2747" s="256">
        <v>151259.20000000001</v>
      </c>
      <c r="G2747" s="256">
        <f t="shared" si="497"/>
        <v>28739.248000000003</v>
      </c>
      <c r="H2747" s="256">
        <f t="shared" si="498"/>
        <v>179998.448</v>
      </c>
      <c r="I2747" s="256">
        <v>83000</v>
      </c>
      <c r="J2747" s="256">
        <f t="shared" si="499"/>
        <v>15770</v>
      </c>
      <c r="K2747" s="256">
        <f t="shared" si="500"/>
        <v>98770</v>
      </c>
      <c r="L2747" s="256">
        <v>111220</v>
      </c>
      <c r="M2747" s="256">
        <f t="shared" si="501"/>
        <v>21131.8</v>
      </c>
      <c r="N2747" s="299">
        <f t="shared" si="502"/>
        <v>132351.79999999999</v>
      </c>
      <c r="O2747" s="303">
        <v>0</v>
      </c>
      <c r="P2747" s="303">
        <v>0</v>
      </c>
      <c r="Q2747" s="305">
        <v>0</v>
      </c>
      <c r="R2747" s="256">
        <f t="shared" si="492"/>
        <v>137040.08266666665</v>
      </c>
      <c r="S2747" s="256">
        <f t="shared" si="493"/>
        <v>98770</v>
      </c>
      <c r="T2747" s="303">
        <f t="shared" si="494"/>
        <v>133007.01760953316</v>
      </c>
      <c r="U2747" s="303">
        <f t="shared" si="495"/>
        <v>40816.665553350926</v>
      </c>
      <c r="V2747" s="256">
        <f t="shared" si="496"/>
        <v>98770</v>
      </c>
    </row>
    <row r="2748" spans="2:22" x14ac:dyDescent="0.2">
      <c r="B2748" s="254">
        <v>30</v>
      </c>
      <c r="C2748" s="260" t="s">
        <v>420</v>
      </c>
      <c r="D2748" s="280" t="s">
        <v>503</v>
      </c>
      <c r="E2748" s="268">
        <v>1</v>
      </c>
      <c r="F2748" s="256">
        <v>242725</v>
      </c>
      <c r="G2748" s="256">
        <f t="shared" si="497"/>
        <v>46117.75</v>
      </c>
      <c r="H2748" s="256">
        <f t="shared" si="498"/>
        <v>288842.75</v>
      </c>
      <c r="I2748" s="256">
        <v>125000</v>
      </c>
      <c r="J2748" s="256">
        <f t="shared" si="499"/>
        <v>23750</v>
      </c>
      <c r="K2748" s="256">
        <f t="shared" si="500"/>
        <v>148750</v>
      </c>
      <c r="L2748" s="256">
        <v>166250</v>
      </c>
      <c r="M2748" s="256">
        <f t="shared" si="501"/>
        <v>31587.5</v>
      </c>
      <c r="N2748" s="299">
        <f t="shared" si="502"/>
        <v>197837.5</v>
      </c>
      <c r="O2748" s="303">
        <v>0</v>
      </c>
      <c r="P2748" s="303">
        <v>0</v>
      </c>
      <c r="Q2748" s="305">
        <v>0</v>
      </c>
      <c r="R2748" s="256">
        <f t="shared" si="492"/>
        <v>211810.08333333334</v>
      </c>
      <c r="S2748" s="256">
        <f t="shared" si="493"/>
        <v>148750</v>
      </c>
      <c r="T2748" s="303">
        <f t="shared" si="494"/>
        <v>204084.02939285719</v>
      </c>
      <c r="U2748" s="303">
        <f t="shared" si="495"/>
        <v>71083.890329636823</v>
      </c>
      <c r="V2748" s="256">
        <f t="shared" si="496"/>
        <v>148750</v>
      </c>
    </row>
    <row r="2749" spans="2:22" x14ac:dyDescent="0.2">
      <c r="B2749" s="254">
        <v>31</v>
      </c>
      <c r="C2749" s="260" t="s">
        <v>420</v>
      </c>
      <c r="D2749" s="280" t="s">
        <v>504</v>
      </c>
      <c r="E2749" s="268">
        <v>1</v>
      </c>
      <c r="F2749" s="256">
        <v>429828</v>
      </c>
      <c r="G2749" s="256">
        <f t="shared" si="497"/>
        <v>81667.320000000007</v>
      </c>
      <c r="H2749" s="256">
        <f t="shared" si="498"/>
        <v>511495.32</v>
      </c>
      <c r="I2749" s="256">
        <v>215000</v>
      </c>
      <c r="J2749" s="256">
        <f t="shared" si="499"/>
        <v>40850</v>
      </c>
      <c r="K2749" s="256">
        <f t="shared" si="500"/>
        <v>255850</v>
      </c>
      <c r="L2749" s="256">
        <v>292400</v>
      </c>
      <c r="M2749" s="256">
        <f t="shared" si="501"/>
        <v>55556</v>
      </c>
      <c r="N2749" s="299">
        <f t="shared" si="502"/>
        <v>347956</v>
      </c>
      <c r="O2749" s="303">
        <v>0</v>
      </c>
      <c r="P2749" s="303">
        <v>0</v>
      </c>
      <c r="Q2749" s="305">
        <v>0</v>
      </c>
      <c r="R2749" s="256">
        <f t="shared" si="492"/>
        <v>371767.10666666669</v>
      </c>
      <c r="S2749" s="256">
        <f t="shared" si="493"/>
        <v>255850</v>
      </c>
      <c r="T2749" s="303">
        <f t="shared" si="494"/>
        <v>357095.02946906834</v>
      </c>
      <c r="U2749" s="303">
        <f t="shared" si="495"/>
        <v>129475.32201154837</v>
      </c>
      <c r="V2749" s="256">
        <f t="shared" si="496"/>
        <v>255850</v>
      </c>
    </row>
    <row r="2750" spans="2:22" x14ac:dyDescent="0.2">
      <c r="B2750" s="254">
        <v>32</v>
      </c>
      <c r="C2750" s="260" t="s">
        <v>420</v>
      </c>
      <c r="D2750" s="280" t="s">
        <v>506</v>
      </c>
      <c r="E2750" s="268">
        <v>1</v>
      </c>
      <c r="F2750" s="256">
        <v>385463</v>
      </c>
      <c r="G2750" s="256">
        <f t="shared" si="497"/>
        <v>73237.97</v>
      </c>
      <c r="H2750" s="256">
        <f t="shared" si="498"/>
        <v>458700.97</v>
      </c>
      <c r="I2750" s="256">
        <v>199000</v>
      </c>
      <c r="J2750" s="256">
        <f t="shared" si="499"/>
        <v>37810</v>
      </c>
      <c r="K2750" s="256">
        <f t="shared" si="500"/>
        <v>236810</v>
      </c>
      <c r="L2750" s="256">
        <v>258700</v>
      </c>
      <c r="M2750" s="256">
        <f t="shared" si="501"/>
        <v>49153</v>
      </c>
      <c r="N2750" s="299">
        <f t="shared" si="502"/>
        <v>307853</v>
      </c>
      <c r="O2750" s="303">
        <v>0</v>
      </c>
      <c r="P2750" s="303">
        <v>0</v>
      </c>
      <c r="Q2750" s="305">
        <v>0</v>
      </c>
      <c r="R2750" s="256">
        <f t="shared" si="492"/>
        <v>334454.65666666668</v>
      </c>
      <c r="S2750" s="256">
        <f t="shared" si="493"/>
        <v>236810</v>
      </c>
      <c r="T2750" s="303">
        <f t="shared" si="494"/>
        <v>322174.40031612437</v>
      </c>
      <c r="U2750" s="303">
        <f t="shared" si="495"/>
        <v>113312.12090921092</v>
      </c>
      <c r="V2750" s="256">
        <f t="shared" si="496"/>
        <v>236810</v>
      </c>
    </row>
    <row r="2751" spans="2:22" ht="25.5" x14ac:dyDescent="0.2">
      <c r="B2751" s="254">
        <v>33</v>
      </c>
      <c r="C2751" s="260" t="s">
        <v>420</v>
      </c>
      <c r="D2751" s="280" t="s">
        <v>507</v>
      </c>
      <c r="E2751" s="268">
        <v>1</v>
      </c>
      <c r="F2751" s="256">
        <v>836304</v>
      </c>
      <c r="G2751" s="256">
        <f t="shared" si="497"/>
        <v>158897.76</v>
      </c>
      <c r="H2751" s="256">
        <f t="shared" si="498"/>
        <v>995201.76</v>
      </c>
      <c r="I2751" s="256">
        <v>480000</v>
      </c>
      <c r="J2751" s="256">
        <f t="shared" si="499"/>
        <v>91200</v>
      </c>
      <c r="K2751" s="256">
        <f t="shared" si="500"/>
        <v>571200</v>
      </c>
      <c r="L2751" s="256">
        <v>628800</v>
      </c>
      <c r="M2751" s="256">
        <f t="shared" si="501"/>
        <v>119472</v>
      </c>
      <c r="N2751" s="299">
        <f t="shared" si="502"/>
        <v>748272</v>
      </c>
      <c r="O2751" s="303">
        <v>0</v>
      </c>
      <c r="P2751" s="303">
        <v>0</v>
      </c>
      <c r="Q2751" s="305">
        <v>0</v>
      </c>
      <c r="R2751" s="256">
        <f t="shared" si="492"/>
        <v>771557.91999999993</v>
      </c>
      <c r="S2751" s="256">
        <f t="shared" si="493"/>
        <v>571200</v>
      </c>
      <c r="T2751" s="303">
        <f t="shared" si="494"/>
        <v>752060.78357993357</v>
      </c>
      <c r="U2751" s="303">
        <f t="shared" si="495"/>
        <v>212957.85656664436</v>
      </c>
      <c r="V2751" s="256">
        <f t="shared" si="496"/>
        <v>571200</v>
      </c>
    </row>
    <row r="2752" spans="2:22" x14ac:dyDescent="0.2">
      <c r="B2752" s="254">
        <v>34</v>
      </c>
      <c r="C2752" s="260" t="s">
        <v>420</v>
      </c>
      <c r="D2752" s="280" t="s">
        <v>508</v>
      </c>
      <c r="E2752" s="268">
        <v>1</v>
      </c>
      <c r="F2752" s="256">
        <v>190400</v>
      </c>
      <c r="G2752" s="256">
        <f t="shared" si="497"/>
        <v>36176</v>
      </c>
      <c r="H2752" s="256">
        <f t="shared" si="498"/>
        <v>226576</v>
      </c>
      <c r="I2752" s="256">
        <v>100000</v>
      </c>
      <c r="J2752" s="256">
        <f t="shared" si="499"/>
        <v>19000</v>
      </c>
      <c r="K2752" s="256">
        <f t="shared" si="500"/>
        <v>119000</v>
      </c>
      <c r="L2752" s="256">
        <v>136000</v>
      </c>
      <c r="M2752" s="256">
        <f t="shared" si="501"/>
        <v>25840</v>
      </c>
      <c r="N2752" s="299">
        <f t="shared" si="502"/>
        <v>161840</v>
      </c>
      <c r="O2752" s="303">
        <v>0</v>
      </c>
      <c r="P2752" s="303">
        <v>0</v>
      </c>
      <c r="Q2752" s="305">
        <v>0</v>
      </c>
      <c r="R2752" s="256">
        <f t="shared" si="492"/>
        <v>169138.66666666666</v>
      </c>
      <c r="S2752" s="256">
        <f t="shared" si="493"/>
        <v>119000</v>
      </c>
      <c r="T2752" s="303">
        <f t="shared" si="494"/>
        <v>163411.36040811002</v>
      </c>
      <c r="U2752" s="303">
        <f t="shared" si="495"/>
        <v>54158.118923512622</v>
      </c>
      <c r="V2752" s="256">
        <f t="shared" si="496"/>
        <v>119000</v>
      </c>
    </row>
    <row r="2753" spans="2:22" x14ac:dyDescent="0.2">
      <c r="B2753" s="254">
        <v>35</v>
      </c>
      <c r="C2753" s="260" t="s">
        <v>420</v>
      </c>
      <c r="D2753" s="255" t="s">
        <v>566</v>
      </c>
      <c r="E2753" s="268">
        <v>1</v>
      </c>
      <c r="F2753" s="256">
        <v>236736</v>
      </c>
      <c r="G2753" s="256">
        <f t="shared" si="497"/>
        <v>44979.840000000004</v>
      </c>
      <c r="H2753" s="256">
        <f t="shared" si="498"/>
        <v>281715.84000000003</v>
      </c>
      <c r="I2753" s="256">
        <v>128000</v>
      </c>
      <c r="J2753" s="256">
        <f t="shared" si="499"/>
        <v>24320</v>
      </c>
      <c r="K2753" s="256">
        <f t="shared" si="500"/>
        <v>152320</v>
      </c>
      <c r="L2753" s="256">
        <v>172800</v>
      </c>
      <c r="M2753" s="256">
        <f t="shared" si="501"/>
        <v>32832</v>
      </c>
      <c r="N2753" s="299">
        <f t="shared" si="502"/>
        <v>205632</v>
      </c>
      <c r="O2753" s="303">
        <v>0</v>
      </c>
      <c r="P2753" s="303">
        <v>0</v>
      </c>
      <c r="Q2753" s="305">
        <v>0</v>
      </c>
      <c r="R2753" s="256">
        <f t="shared" si="492"/>
        <v>213222.61333333337</v>
      </c>
      <c r="S2753" s="256">
        <f t="shared" si="493"/>
        <v>152320</v>
      </c>
      <c r="T2753" s="303">
        <f t="shared" si="494"/>
        <v>206642.49288604729</v>
      </c>
      <c r="U2753" s="303">
        <f t="shared" si="495"/>
        <v>65031.022676938759</v>
      </c>
      <c r="V2753" s="256">
        <f t="shared" si="496"/>
        <v>152320</v>
      </c>
    </row>
    <row r="2754" spans="2:22" x14ac:dyDescent="0.2">
      <c r="B2754" s="254">
        <v>36</v>
      </c>
      <c r="C2754" s="260" t="s">
        <v>420</v>
      </c>
      <c r="D2754" s="255" t="s">
        <v>567</v>
      </c>
      <c r="E2754" s="268">
        <v>1</v>
      </c>
      <c r="F2754" s="256">
        <v>347529</v>
      </c>
      <c r="G2754" s="256">
        <f t="shared" si="497"/>
        <v>66030.509999999995</v>
      </c>
      <c r="H2754" s="256">
        <f t="shared" si="498"/>
        <v>413559.51</v>
      </c>
      <c r="I2754" s="256">
        <v>201000</v>
      </c>
      <c r="J2754" s="256">
        <f t="shared" si="499"/>
        <v>38190</v>
      </c>
      <c r="K2754" s="256">
        <f t="shared" si="500"/>
        <v>239190</v>
      </c>
      <c r="L2754" s="256">
        <v>261300</v>
      </c>
      <c r="M2754" s="256">
        <f t="shared" si="501"/>
        <v>49647</v>
      </c>
      <c r="N2754" s="299">
        <f t="shared" si="502"/>
        <v>310947</v>
      </c>
      <c r="O2754" s="303">
        <v>0</v>
      </c>
      <c r="P2754" s="303">
        <v>0</v>
      </c>
      <c r="Q2754" s="305">
        <v>0</v>
      </c>
      <c r="R2754" s="256">
        <f t="shared" si="492"/>
        <v>321232.17</v>
      </c>
      <c r="S2754" s="256">
        <f t="shared" si="493"/>
        <v>239190</v>
      </c>
      <c r="T2754" s="303">
        <f t="shared" si="494"/>
        <v>313320.73308809754</v>
      </c>
      <c r="U2754" s="303">
        <f t="shared" si="495"/>
        <v>87638.576242752024</v>
      </c>
      <c r="V2754" s="256">
        <f t="shared" si="496"/>
        <v>239190</v>
      </c>
    </row>
    <row r="2755" spans="2:22" x14ac:dyDescent="0.2">
      <c r="B2755" s="254">
        <v>37</v>
      </c>
      <c r="C2755" s="260" t="s">
        <v>420</v>
      </c>
      <c r="D2755" s="255" t="s">
        <v>1879</v>
      </c>
      <c r="E2755" s="268">
        <v>1</v>
      </c>
      <c r="F2755" s="256">
        <v>307396</v>
      </c>
      <c r="G2755" s="256">
        <f t="shared" si="497"/>
        <v>58405.24</v>
      </c>
      <c r="H2755" s="256">
        <f t="shared" si="498"/>
        <v>365801.24</v>
      </c>
      <c r="I2755" s="256">
        <v>155000</v>
      </c>
      <c r="J2755" s="256">
        <f t="shared" si="499"/>
        <v>29450</v>
      </c>
      <c r="K2755" s="256">
        <f t="shared" si="500"/>
        <v>184450</v>
      </c>
      <c r="L2755" s="256">
        <v>207700</v>
      </c>
      <c r="M2755" s="256">
        <f t="shared" si="501"/>
        <v>39463</v>
      </c>
      <c r="N2755" s="299">
        <f t="shared" si="502"/>
        <v>247163</v>
      </c>
      <c r="O2755" s="303">
        <v>0</v>
      </c>
      <c r="P2755" s="303">
        <v>0</v>
      </c>
      <c r="Q2755" s="305">
        <v>0</v>
      </c>
      <c r="R2755" s="256">
        <f t="shared" si="492"/>
        <v>265804.74666666664</v>
      </c>
      <c r="S2755" s="256">
        <f t="shared" si="493"/>
        <v>184450</v>
      </c>
      <c r="T2755" s="303">
        <f t="shared" si="494"/>
        <v>255487.17072162262</v>
      </c>
      <c r="U2755" s="303">
        <f t="shared" si="495"/>
        <v>92101.596628248168</v>
      </c>
      <c r="V2755" s="256">
        <f t="shared" si="496"/>
        <v>184450</v>
      </c>
    </row>
    <row r="2756" spans="2:22" x14ac:dyDescent="0.2">
      <c r="B2756" s="254">
        <v>38</v>
      </c>
      <c r="C2756" s="260" t="s">
        <v>420</v>
      </c>
      <c r="D2756" s="255" t="s">
        <v>513</v>
      </c>
      <c r="E2756" s="268">
        <v>1</v>
      </c>
      <c r="F2756" s="256">
        <v>273847</v>
      </c>
      <c r="G2756" s="256">
        <f t="shared" si="497"/>
        <v>52030.93</v>
      </c>
      <c r="H2756" s="256">
        <f t="shared" si="498"/>
        <v>325877.93</v>
      </c>
      <c r="I2756" s="256">
        <v>145000</v>
      </c>
      <c r="J2756" s="256">
        <f t="shared" si="499"/>
        <v>27550</v>
      </c>
      <c r="K2756" s="256">
        <f t="shared" si="500"/>
        <v>172550</v>
      </c>
      <c r="L2756" s="256">
        <v>192850</v>
      </c>
      <c r="M2756" s="256">
        <f t="shared" si="501"/>
        <v>36641.5</v>
      </c>
      <c r="N2756" s="299">
        <f t="shared" si="502"/>
        <v>229491.5</v>
      </c>
      <c r="O2756" s="303">
        <v>0</v>
      </c>
      <c r="P2756" s="303">
        <v>0</v>
      </c>
      <c r="Q2756" s="305">
        <v>0</v>
      </c>
      <c r="R2756" s="256">
        <f t="shared" si="492"/>
        <v>242639.80999999997</v>
      </c>
      <c r="S2756" s="256">
        <f t="shared" si="493"/>
        <v>172550</v>
      </c>
      <c r="T2756" s="303">
        <f t="shared" si="494"/>
        <v>234555.43774428946</v>
      </c>
      <c r="U2756" s="303">
        <f t="shared" si="495"/>
        <v>77504.980945828996</v>
      </c>
      <c r="V2756" s="256">
        <f t="shared" si="496"/>
        <v>172550</v>
      </c>
    </row>
    <row r="2757" spans="2:22" x14ac:dyDescent="0.2">
      <c r="B2757" s="254">
        <v>39</v>
      </c>
      <c r="C2757" s="260" t="s">
        <v>420</v>
      </c>
      <c r="D2757" s="255" t="s">
        <v>514</v>
      </c>
      <c r="E2757" s="268">
        <v>1</v>
      </c>
      <c r="F2757" s="256">
        <v>158562.4</v>
      </c>
      <c r="G2757" s="256">
        <f t="shared" si="497"/>
        <v>30126.856</v>
      </c>
      <c r="H2757" s="256">
        <f t="shared" si="498"/>
        <v>188689.25599999999</v>
      </c>
      <c r="I2757" s="256">
        <v>89000</v>
      </c>
      <c r="J2757" s="256">
        <f t="shared" si="499"/>
        <v>16910</v>
      </c>
      <c r="K2757" s="256">
        <f t="shared" si="500"/>
        <v>105910</v>
      </c>
      <c r="L2757" s="256">
        <v>121040</v>
      </c>
      <c r="M2757" s="256">
        <f t="shared" si="501"/>
        <v>22997.599999999999</v>
      </c>
      <c r="N2757" s="299">
        <f t="shared" si="502"/>
        <v>144037.6</v>
      </c>
      <c r="O2757" s="303">
        <v>0</v>
      </c>
      <c r="P2757" s="303">
        <v>0</v>
      </c>
      <c r="Q2757" s="305">
        <v>0</v>
      </c>
      <c r="R2757" s="256">
        <f t="shared" si="492"/>
        <v>146212.28533333333</v>
      </c>
      <c r="S2757" s="256">
        <f t="shared" si="493"/>
        <v>105910</v>
      </c>
      <c r="T2757" s="303">
        <f t="shared" si="494"/>
        <v>142250.34843025074</v>
      </c>
      <c r="U2757" s="303">
        <f t="shared" si="495"/>
        <v>41432.454045140032</v>
      </c>
      <c r="V2757" s="256">
        <f t="shared" si="496"/>
        <v>105910</v>
      </c>
    </row>
    <row r="2758" spans="2:22" x14ac:dyDescent="0.2">
      <c r="B2758" s="254">
        <v>40</v>
      </c>
      <c r="C2758" s="260" t="s">
        <v>420</v>
      </c>
      <c r="D2758" s="262" t="s">
        <v>557</v>
      </c>
      <c r="E2758" s="268">
        <v>1</v>
      </c>
      <c r="F2758" s="256">
        <v>367756.2</v>
      </c>
      <c r="G2758" s="256">
        <f t="shared" si="497"/>
        <v>69873.678</v>
      </c>
      <c r="H2758" s="256">
        <f t="shared" si="498"/>
        <v>437629.87800000003</v>
      </c>
      <c r="I2758" s="256">
        <v>189000</v>
      </c>
      <c r="J2758" s="256">
        <f t="shared" si="499"/>
        <v>35910</v>
      </c>
      <c r="K2758" s="256">
        <f t="shared" si="500"/>
        <v>224910</v>
      </c>
      <c r="L2758" s="256">
        <v>260820</v>
      </c>
      <c r="M2758" s="256">
        <f t="shared" si="501"/>
        <v>49555.8</v>
      </c>
      <c r="N2758" s="299">
        <f t="shared" si="502"/>
        <v>310375.8</v>
      </c>
      <c r="O2758" s="303">
        <v>0</v>
      </c>
      <c r="P2758" s="303">
        <v>0</v>
      </c>
      <c r="Q2758" s="305">
        <v>0</v>
      </c>
      <c r="R2758" s="256">
        <f t="shared" ref="R2758:R2821" si="503">AVERAGE(H2758,K2758,N2758)</f>
        <v>324305.22600000002</v>
      </c>
      <c r="S2758" s="256">
        <f t="shared" ref="S2758:S2821" si="504">MIN(H2758,K2758,N2758)</f>
        <v>224910</v>
      </c>
      <c r="T2758" s="303">
        <f t="shared" ref="T2758:T2821" si="505">GEOMEAN(H2758,K2758,N2758)</f>
        <v>312608.79619962146</v>
      </c>
      <c r="U2758" s="303">
        <f t="shared" ref="U2758:U2821" si="506">STDEV(H2758,K2758,N2758)</f>
        <v>107041.85305571288</v>
      </c>
      <c r="V2758" s="256">
        <f t="shared" ref="V2758:V2821" si="507">S2758</f>
        <v>224910</v>
      </c>
    </row>
    <row r="2759" spans="2:22" x14ac:dyDescent="0.2">
      <c r="B2759" s="254">
        <v>41</v>
      </c>
      <c r="C2759" s="260" t="s">
        <v>420</v>
      </c>
      <c r="D2759" s="255" t="s">
        <v>463</v>
      </c>
      <c r="E2759" s="268">
        <v>1</v>
      </c>
      <c r="F2759" s="256">
        <v>380997</v>
      </c>
      <c r="G2759" s="256">
        <f t="shared" si="497"/>
        <v>72389.430000000008</v>
      </c>
      <c r="H2759" s="256">
        <f t="shared" si="498"/>
        <v>453386.43</v>
      </c>
      <c r="I2759" s="256">
        <v>206000</v>
      </c>
      <c r="J2759" s="256">
        <f t="shared" si="499"/>
        <v>39140</v>
      </c>
      <c r="K2759" s="256">
        <f t="shared" si="500"/>
        <v>245140</v>
      </c>
      <c r="L2759" s="256">
        <v>278100</v>
      </c>
      <c r="M2759" s="256">
        <f t="shared" si="501"/>
        <v>52839</v>
      </c>
      <c r="N2759" s="299">
        <f t="shared" si="502"/>
        <v>330939</v>
      </c>
      <c r="O2759" s="303">
        <v>0</v>
      </c>
      <c r="P2759" s="303">
        <v>0</v>
      </c>
      <c r="Q2759" s="305">
        <v>0</v>
      </c>
      <c r="R2759" s="256">
        <f t="shared" si="503"/>
        <v>343155.14333333331</v>
      </c>
      <c r="S2759" s="256">
        <f t="shared" si="504"/>
        <v>245140</v>
      </c>
      <c r="T2759" s="303">
        <f t="shared" si="505"/>
        <v>332565.26198848232</v>
      </c>
      <c r="U2759" s="303">
        <f t="shared" si="506"/>
        <v>104659.30212069859</v>
      </c>
      <c r="V2759" s="256">
        <f t="shared" si="507"/>
        <v>245140</v>
      </c>
    </row>
    <row r="2760" spans="2:22" x14ac:dyDescent="0.2">
      <c r="B2760" s="254">
        <v>42</v>
      </c>
      <c r="C2760" s="260" t="s">
        <v>420</v>
      </c>
      <c r="D2760" s="255" t="s">
        <v>464</v>
      </c>
      <c r="E2760" s="268">
        <v>1</v>
      </c>
      <c r="F2760" s="256">
        <v>383173</v>
      </c>
      <c r="G2760" s="256">
        <f t="shared" si="497"/>
        <v>72802.87</v>
      </c>
      <c r="H2760" s="256">
        <f t="shared" si="498"/>
        <v>455975.87</v>
      </c>
      <c r="I2760" s="256">
        <v>215000</v>
      </c>
      <c r="J2760" s="256">
        <f t="shared" si="499"/>
        <v>40850</v>
      </c>
      <c r="K2760" s="256">
        <f t="shared" si="500"/>
        <v>255850</v>
      </c>
      <c r="L2760" s="256">
        <v>285950</v>
      </c>
      <c r="M2760" s="256">
        <f t="shared" si="501"/>
        <v>54330.5</v>
      </c>
      <c r="N2760" s="299">
        <f t="shared" si="502"/>
        <v>340280.5</v>
      </c>
      <c r="O2760" s="303">
        <v>0</v>
      </c>
      <c r="P2760" s="303">
        <v>0</v>
      </c>
      <c r="Q2760" s="305">
        <v>0</v>
      </c>
      <c r="R2760" s="256">
        <f t="shared" si="503"/>
        <v>350702.12333333335</v>
      </c>
      <c r="S2760" s="256">
        <f t="shared" si="504"/>
        <v>255850</v>
      </c>
      <c r="T2760" s="303">
        <f t="shared" si="505"/>
        <v>341131.20479019091</v>
      </c>
      <c r="U2760" s="303">
        <f t="shared" si="506"/>
        <v>100469.14270307377</v>
      </c>
      <c r="V2760" s="256">
        <f t="shared" si="507"/>
        <v>255850</v>
      </c>
    </row>
    <row r="2761" spans="2:22" x14ac:dyDescent="0.2">
      <c r="B2761" s="254">
        <v>43</v>
      </c>
      <c r="C2761" s="260" t="s">
        <v>420</v>
      </c>
      <c r="D2761" s="255" t="s">
        <v>533</v>
      </c>
      <c r="E2761" s="268">
        <v>1</v>
      </c>
      <c r="F2761" s="256">
        <v>169260</v>
      </c>
      <c r="G2761" s="256">
        <f t="shared" si="497"/>
        <v>32159.4</v>
      </c>
      <c r="H2761" s="256">
        <f t="shared" si="498"/>
        <v>201419.4</v>
      </c>
      <c r="I2761" s="256">
        <v>93000</v>
      </c>
      <c r="J2761" s="256">
        <f t="shared" si="499"/>
        <v>17670</v>
      </c>
      <c r="K2761" s="256">
        <f t="shared" si="500"/>
        <v>110670</v>
      </c>
      <c r="L2761" s="256">
        <v>120900</v>
      </c>
      <c r="M2761" s="256">
        <f t="shared" si="501"/>
        <v>22971</v>
      </c>
      <c r="N2761" s="299">
        <f t="shared" si="502"/>
        <v>143871</v>
      </c>
      <c r="O2761" s="303">
        <v>0</v>
      </c>
      <c r="P2761" s="303">
        <v>0</v>
      </c>
      <c r="Q2761" s="305">
        <v>0</v>
      </c>
      <c r="R2761" s="256">
        <f t="shared" si="503"/>
        <v>151986.80000000002</v>
      </c>
      <c r="S2761" s="256">
        <f t="shared" si="504"/>
        <v>110670</v>
      </c>
      <c r="T2761" s="303">
        <f t="shared" si="505"/>
        <v>147469.25629089097</v>
      </c>
      <c r="U2761" s="303">
        <f t="shared" si="506"/>
        <v>45915.825782838663</v>
      </c>
      <c r="V2761" s="256">
        <f t="shared" si="507"/>
        <v>110670</v>
      </c>
    </row>
    <row r="2762" spans="2:22" x14ac:dyDescent="0.2">
      <c r="B2762" s="254">
        <v>44</v>
      </c>
      <c r="C2762" s="260" t="s">
        <v>420</v>
      </c>
      <c r="D2762" s="255" t="s">
        <v>465</v>
      </c>
      <c r="E2762" s="268">
        <v>1</v>
      </c>
      <c r="F2762" s="256">
        <v>310590</v>
      </c>
      <c r="G2762" s="256">
        <f t="shared" si="497"/>
        <v>59012.1</v>
      </c>
      <c r="H2762" s="256">
        <f t="shared" si="498"/>
        <v>369602.1</v>
      </c>
      <c r="I2762" s="256">
        <v>153000</v>
      </c>
      <c r="J2762" s="256">
        <f t="shared" si="499"/>
        <v>29070</v>
      </c>
      <c r="K2762" s="256">
        <f t="shared" si="500"/>
        <v>182070</v>
      </c>
      <c r="L2762" s="256">
        <v>214200</v>
      </c>
      <c r="M2762" s="256">
        <f t="shared" si="501"/>
        <v>40698</v>
      </c>
      <c r="N2762" s="299">
        <f t="shared" si="502"/>
        <v>254898</v>
      </c>
      <c r="O2762" s="303">
        <v>0</v>
      </c>
      <c r="P2762" s="303">
        <v>0</v>
      </c>
      <c r="Q2762" s="305">
        <v>0</v>
      </c>
      <c r="R2762" s="256">
        <f t="shared" si="503"/>
        <v>268856.7</v>
      </c>
      <c r="S2762" s="256">
        <f t="shared" si="504"/>
        <v>182070</v>
      </c>
      <c r="T2762" s="303">
        <f t="shared" si="505"/>
        <v>257897.07513491466</v>
      </c>
      <c r="U2762" s="303">
        <f t="shared" si="506"/>
        <v>94542.086458201142</v>
      </c>
      <c r="V2762" s="256">
        <f t="shared" si="507"/>
        <v>182070</v>
      </c>
    </row>
    <row r="2763" spans="2:22" x14ac:dyDescent="0.2">
      <c r="B2763" s="254">
        <v>45</v>
      </c>
      <c r="C2763" s="260" t="s">
        <v>420</v>
      </c>
      <c r="D2763" s="255" t="s">
        <v>534</v>
      </c>
      <c r="E2763" s="268">
        <v>1</v>
      </c>
      <c r="F2763" s="256">
        <v>355898.4</v>
      </c>
      <c r="G2763" s="256">
        <f t="shared" si="497"/>
        <v>67620.696000000011</v>
      </c>
      <c r="H2763" s="256">
        <f t="shared" si="498"/>
        <v>423519.09600000002</v>
      </c>
      <c r="I2763" s="256">
        <v>183000</v>
      </c>
      <c r="J2763" s="256">
        <f t="shared" si="499"/>
        <v>34770</v>
      </c>
      <c r="K2763" s="256">
        <f t="shared" si="500"/>
        <v>217770</v>
      </c>
      <c r="L2763" s="256">
        <v>248880</v>
      </c>
      <c r="M2763" s="256">
        <f t="shared" si="501"/>
        <v>47287.199999999997</v>
      </c>
      <c r="N2763" s="299">
        <f t="shared" si="502"/>
        <v>296167.2</v>
      </c>
      <c r="O2763" s="303">
        <v>0</v>
      </c>
      <c r="P2763" s="303">
        <v>0</v>
      </c>
      <c r="Q2763" s="305">
        <v>0</v>
      </c>
      <c r="R2763" s="256">
        <f t="shared" si="503"/>
        <v>312485.43200000003</v>
      </c>
      <c r="S2763" s="256">
        <f t="shared" si="504"/>
        <v>217770</v>
      </c>
      <c r="T2763" s="303">
        <f t="shared" si="505"/>
        <v>301163.73126667301</v>
      </c>
      <c r="U2763" s="303">
        <f t="shared" si="506"/>
        <v>103840.67675005138</v>
      </c>
      <c r="V2763" s="256">
        <f t="shared" si="507"/>
        <v>217770</v>
      </c>
    </row>
    <row r="2764" spans="2:22" x14ac:dyDescent="0.2">
      <c r="B2764" s="254">
        <v>46</v>
      </c>
      <c r="C2764" s="260" t="s">
        <v>420</v>
      </c>
      <c r="D2764" s="255" t="s">
        <v>467</v>
      </c>
      <c r="E2764" s="268">
        <v>1</v>
      </c>
      <c r="F2764" s="256">
        <v>186799.5</v>
      </c>
      <c r="G2764" s="256">
        <f t="shared" si="497"/>
        <v>35491.904999999999</v>
      </c>
      <c r="H2764" s="256">
        <f t="shared" si="498"/>
        <v>222291.405</v>
      </c>
      <c r="I2764" s="256">
        <v>101000</v>
      </c>
      <c r="J2764" s="256">
        <f t="shared" si="499"/>
        <v>19190</v>
      </c>
      <c r="K2764" s="256">
        <f t="shared" si="500"/>
        <v>120190</v>
      </c>
      <c r="L2764" s="256">
        <v>136350</v>
      </c>
      <c r="M2764" s="256">
        <f t="shared" si="501"/>
        <v>25906.5</v>
      </c>
      <c r="N2764" s="299">
        <f t="shared" si="502"/>
        <v>162256.5</v>
      </c>
      <c r="O2764" s="303">
        <v>0</v>
      </c>
      <c r="P2764" s="303">
        <v>0</v>
      </c>
      <c r="Q2764" s="305">
        <v>0</v>
      </c>
      <c r="R2764" s="256">
        <f t="shared" si="503"/>
        <v>168245.96833333335</v>
      </c>
      <c r="S2764" s="256">
        <f t="shared" si="504"/>
        <v>120190</v>
      </c>
      <c r="T2764" s="303">
        <f t="shared" si="505"/>
        <v>163053.84204289669</v>
      </c>
      <c r="U2764" s="303">
        <f t="shared" si="506"/>
        <v>51313.54133102201</v>
      </c>
      <c r="V2764" s="256">
        <f t="shared" si="507"/>
        <v>120190</v>
      </c>
    </row>
    <row r="2765" spans="2:22" x14ac:dyDescent="0.2">
      <c r="B2765" s="254">
        <v>47</v>
      </c>
      <c r="C2765" s="260" t="s">
        <v>420</v>
      </c>
      <c r="D2765" s="262" t="s">
        <v>535</v>
      </c>
      <c r="E2765" s="268">
        <v>1</v>
      </c>
      <c r="F2765" s="256">
        <v>191320.5</v>
      </c>
      <c r="G2765" s="256">
        <f t="shared" si="497"/>
        <v>36350.894999999997</v>
      </c>
      <c r="H2765" s="256">
        <f t="shared" si="498"/>
        <v>227671.39499999999</v>
      </c>
      <c r="I2765" s="256">
        <v>95000</v>
      </c>
      <c r="J2765" s="256">
        <f t="shared" si="499"/>
        <v>18050</v>
      </c>
      <c r="K2765" s="256">
        <f t="shared" si="500"/>
        <v>113050</v>
      </c>
      <c r="L2765" s="256">
        <v>130150</v>
      </c>
      <c r="M2765" s="256">
        <f t="shared" si="501"/>
        <v>24728.5</v>
      </c>
      <c r="N2765" s="299">
        <f t="shared" si="502"/>
        <v>154878.5</v>
      </c>
      <c r="O2765" s="303">
        <v>0</v>
      </c>
      <c r="P2765" s="303">
        <v>0</v>
      </c>
      <c r="Q2765" s="305">
        <v>0</v>
      </c>
      <c r="R2765" s="256">
        <f t="shared" si="503"/>
        <v>165199.965</v>
      </c>
      <c r="S2765" s="256">
        <f t="shared" si="504"/>
        <v>113050</v>
      </c>
      <c r="T2765" s="303">
        <f t="shared" si="505"/>
        <v>158558.6926727781</v>
      </c>
      <c r="U2765" s="303">
        <f t="shared" si="506"/>
        <v>58003.582025131604</v>
      </c>
      <c r="V2765" s="256">
        <f t="shared" si="507"/>
        <v>113050</v>
      </c>
    </row>
    <row r="2766" spans="2:22" x14ac:dyDescent="0.2">
      <c r="B2766" s="254">
        <v>48</v>
      </c>
      <c r="C2766" s="260" t="s">
        <v>420</v>
      </c>
      <c r="D2766" s="255" t="s">
        <v>536</v>
      </c>
      <c r="E2766" s="268">
        <v>1</v>
      </c>
      <c r="F2766" s="256">
        <v>328594.8</v>
      </c>
      <c r="G2766" s="256">
        <f t="shared" si="497"/>
        <v>62433.011999999995</v>
      </c>
      <c r="H2766" s="256">
        <f t="shared" si="498"/>
        <v>391027.81199999998</v>
      </c>
      <c r="I2766" s="256">
        <v>183000</v>
      </c>
      <c r="J2766" s="256">
        <f t="shared" si="499"/>
        <v>34770</v>
      </c>
      <c r="K2766" s="256">
        <f t="shared" si="500"/>
        <v>217770</v>
      </c>
      <c r="L2766" s="256">
        <v>245220</v>
      </c>
      <c r="M2766" s="256">
        <f t="shared" si="501"/>
        <v>46591.8</v>
      </c>
      <c r="N2766" s="299">
        <f t="shared" si="502"/>
        <v>291811.8</v>
      </c>
      <c r="O2766" s="303">
        <v>0</v>
      </c>
      <c r="P2766" s="303">
        <v>0</v>
      </c>
      <c r="Q2766" s="305">
        <v>0</v>
      </c>
      <c r="R2766" s="256">
        <f t="shared" si="503"/>
        <v>300203.20399999997</v>
      </c>
      <c r="S2766" s="256">
        <f t="shared" si="504"/>
        <v>217770</v>
      </c>
      <c r="T2766" s="303">
        <f t="shared" si="505"/>
        <v>291811.8</v>
      </c>
      <c r="U2766" s="303">
        <f t="shared" si="506"/>
        <v>86933.187567092245</v>
      </c>
      <c r="V2766" s="256">
        <f t="shared" si="507"/>
        <v>217770</v>
      </c>
    </row>
    <row r="2767" spans="2:22" x14ac:dyDescent="0.2">
      <c r="B2767" s="254">
        <v>49</v>
      </c>
      <c r="C2767" s="260" t="s">
        <v>420</v>
      </c>
      <c r="D2767" s="255" t="s">
        <v>470</v>
      </c>
      <c r="E2767" s="268">
        <v>1</v>
      </c>
      <c r="F2767" s="256">
        <v>217455</v>
      </c>
      <c r="G2767" s="256">
        <f t="shared" si="497"/>
        <v>41316.449999999997</v>
      </c>
      <c r="H2767" s="256">
        <f t="shared" si="498"/>
        <v>258771.45</v>
      </c>
      <c r="I2767" s="256">
        <v>109000</v>
      </c>
      <c r="J2767" s="256">
        <f t="shared" si="499"/>
        <v>20710</v>
      </c>
      <c r="K2767" s="256">
        <f t="shared" si="500"/>
        <v>129710</v>
      </c>
      <c r="L2767" s="256">
        <v>144970</v>
      </c>
      <c r="M2767" s="256">
        <f t="shared" si="501"/>
        <v>27544.3</v>
      </c>
      <c r="N2767" s="299">
        <f t="shared" si="502"/>
        <v>172514.3</v>
      </c>
      <c r="O2767" s="303">
        <v>0</v>
      </c>
      <c r="P2767" s="303">
        <v>0</v>
      </c>
      <c r="Q2767" s="305">
        <v>0</v>
      </c>
      <c r="R2767" s="256">
        <f t="shared" si="503"/>
        <v>186998.58333333334</v>
      </c>
      <c r="S2767" s="256">
        <f t="shared" si="504"/>
        <v>129710</v>
      </c>
      <c r="T2767" s="303">
        <f t="shared" si="505"/>
        <v>179571.87043910264</v>
      </c>
      <c r="U2767" s="303">
        <f t="shared" si="506"/>
        <v>65738.575560973593</v>
      </c>
      <c r="V2767" s="256">
        <f t="shared" si="507"/>
        <v>129710</v>
      </c>
    </row>
    <row r="2768" spans="2:22" x14ac:dyDescent="0.2">
      <c r="B2768" s="254">
        <v>50</v>
      </c>
      <c r="C2768" s="260" t="s">
        <v>420</v>
      </c>
      <c r="D2768" s="255" t="s">
        <v>537</v>
      </c>
      <c r="E2768" s="268">
        <v>1</v>
      </c>
      <c r="F2768" s="256">
        <v>339198.3</v>
      </c>
      <c r="G2768" s="256">
        <f t="shared" si="497"/>
        <v>64447.676999999996</v>
      </c>
      <c r="H2768" s="256">
        <f t="shared" si="498"/>
        <v>403645.97699999996</v>
      </c>
      <c r="I2768" s="256">
        <v>189000</v>
      </c>
      <c r="J2768" s="256">
        <f t="shared" si="499"/>
        <v>35910</v>
      </c>
      <c r="K2768" s="256">
        <f t="shared" si="500"/>
        <v>224910</v>
      </c>
      <c r="L2768" s="256">
        <v>258930</v>
      </c>
      <c r="M2768" s="256">
        <f t="shared" si="501"/>
        <v>49196.7</v>
      </c>
      <c r="N2768" s="299">
        <f t="shared" si="502"/>
        <v>308126.7</v>
      </c>
      <c r="O2768" s="303">
        <v>0</v>
      </c>
      <c r="P2768" s="303">
        <v>0</v>
      </c>
      <c r="Q2768" s="305">
        <v>0</v>
      </c>
      <c r="R2768" s="256">
        <f t="shared" si="503"/>
        <v>312227.55899999995</v>
      </c>
      <c r="S2768" s="256">
        <f t="shared" si="504"/>
        <v>224910</v>
      </c>
      <c r="T2768" s="303">
        <f t="shared" si="505"/>
        <v>303561.18690524809</v>
      </c>
      <c r="U2768" s="303">
        <f t="shared" si="506"/>
        <v>89438.527223672325</v>
      </c>
      <c r="V2768" s="256">
        <f t="shared" si="507"/>
        <v>224910</v>
      </c>
    </row>
    <row r="2769" spans="2:22" x14ac:dyDescent="0.2">
      <c r="B2769" s="281" t="s">
        <v>145</v>
      </c>
      <c r="I2769" s="248"/>
      <c r="J2769" s="248"/>
      <c r="K2769" s="248"/>
      <c r="L2769" s="248"/>
      <c r="M2769" s="248"/>
      <c r="N2769" s="248"/>
      <c r="O2769" s="303">
        <v>0</v>
      </c>
      <c r="P2769" s="303">
        <v>0</v>
      </c>
      <c r="Q2769" s="305">
        <v>0</v>
      </c>
      <c r="R2769" s="256" t="e">
        <f t="shared" si="503"/>
        <v>#DIV/0!</v>
      </c>
      <c r="S2769" s="256">
        <f t="shared" si="504"/>
        <v>0</v>
      </c>
      <c r="T2769" s="303" t="e">
        <f t="shared" si="505"/>
        <v>#NUM!</v>
      </c>
      <c r="U2769" s="303" t="e">
        <f t="shared" si="506"/>
        <v>#DIV/0!</v>
      </c>
      <c r="V2769" s="256">
        <f t="shared" si="507"/>
        <v>0</v>
      </c>
    </row>
    <row r="2770" spans="2:22" ht="51" customHeight="1" x14ac:dyDescent="0.2">
      <c r="B2770" s="252" t="s">
        <v>147</v>
      </c>
      <c r="C2770" s="252" t="s">
        <v>73</v>
      </c>
      <c r="D2770" s="252" t="s">
        <v>472</v>
      </c>
      <c r="E2770" s="252" t="s">
        <v>148</v>
      </c>
      <c r="F2770" s="253" t="s">
        <v>5</v>
      </c>
      <c r="G2770" s="253" t="s">
        <v>6</v>
      </c>
      <c r="H2770" s="253" t="s">
        <v>7</v>
      </c>
      <c r="I2770" s="253" t="s">
        <v>5</v>
      </c>
      <c r="J2770" s="253" t="s">
        <v>6</v>
      </c>
      <c r="K2770" s="253" t="s">
        <v>7</v>
      </c>
      <c r="L2770" s="253" t="s">
        <v>5</v>
      </c>
      <c r="M2770" s="253" t="s">
        <v>6</v>
      </c>
      <c r="N2770" s="300" t="s">
        <v>7</v>
      </c>
      <c r="O2770" s="303">
        <v>0</v>
      </c>
      <c r="P2770" s="303">
        <v>0</v>
      </c>
      <c r="Q2770" s="305">
        <v>0</v>
      </c>
      <c r="R2770" s="256" t="e">
        <f t="shared" si="503"/>
        <v>#DIV/0!</v>
      </c>
      <c r="S2770" s="256">
        <f t="shared" si="504"/>
        <v>0</v>
      </c>
      <c r="T2770" s="303" t="e">
        <f t="shared" si="505"/>
        <v>#NUM!</v>
      </c>
      <c r="U2770" s="303" t="e">
        <f t="shared" si="506"/>
        <v>#DIV/0!</v>
      </c>
      <c r="V2770" s="256">
        <f t="shared" si="507"/>
        <v>0</v>
      </c>
    </row>
    <row r="2771" spans="2:22" x14ac:dyDescent="0.2">
      <c r="B2771" s="254">
        <v>1</v>
      </c>
      <c r="C2771" s="260" t="s">
        <v>420</v>
      </c>
      <c r="D2771" s="255" t="s">
        <v>516</v>
      </c>
      <c r="E2771" s="268">
        <v>1</v>
      </c>
      <c r="F2771" s="256">
        <v>342284.79999999999</v>
      </c>
      <c r="G2771" s="256">
        <f t="shared" ref="G2771:G2820" si="508">+F2771*19%</f>
        <v>65034.112000000001</v>
      </c>
      <c r="H2771" s="256">
        <f t="shared" ref="H2771:H2820" si="509">+G2771+F2771</f>
        <v>407318.91200000001</v>
      </c>
      <c r="I2771" s="256">
        <v>176000</v>
      </c>
      <c r="J2771" s="256">
        <f t="shared" ref="J2771:J2820" si="510">+I2771*19%</f>
        <v>33440</v>
      </c>
      <c r="K2771" s="256">
        <f t="shared" ref="K2771:K2820" si="511">+J2771+I2771</f>
        <v>209440</v>
      </c>
      <c r="L2771" s="256">
        <v>239360</v>
      </c>
      <c r="M2771" s="256">
        <f t="shared" ref="M2771:M2820" si="512">+L2771*19%</f>
        <v>45478.400000000001</v>
      </c>
      <c r="N2771" s="299">
        <f t="shared" ref="N2771:N2820" si="513">+M2771+L2771</f>
        <v>284838.40000000002</v>
      </c>
      <c r="O2771" s="303">
        <v>0</v>
      </c>
      <c r="P2771" s="303">
        <v>0</v>
      </c>
      <c r="Q2771" s="305">
        <v>0</v>
      </c>
      <c r="R2771" s="256">
        <f t="shared" si="503"/>
        <v>300532.43733333336</v>
      </c>
      <c r="S2771" s="256">
        <f t="shared" si="504"/>
        <v>209440</v>
      </c>
      <c r="T2771" s="303">
        <f t="shared" si="505"/>
        <v>289643.80711986037</v>
      </c>
      <c r="U2771" s="303">
        <f t="shared" si="506"/>
        <v>99868.629005514013</v>
      </c>
      <c r="V2771" s="256">
        <f t="shared" si="507"/>
        <v>209440</v>
      </c>
    </row>
    <row r="2772" spans="2:22" x14ac:dyDescent="0.2">
      <c r="B2772" s="254">
        <v>2</v>
      </c>
      <c r="C2772" s="260" t="s">
        <v>420</v>
      </c>
      <c r="D2772" s="255" t="s">
        <v>476</v>
      </c>
      <c r="E2772" s="268">
        <v>1</v>
      </c>
      <c r="F2772" s="256">
        <v>318225.59999999998</v>
      </c>
      <c r="G2772" s="256">
        <f t="shared" si="508"/>
        <v>60462.863999999994</v>
      </c>
      <c r="H2772" s="256">
        <f t="shared" si="509"/>
        <v>378688.46399999998</v>
      </c>
      <c r="I2772" s="256">
        <v>164000</v>
      </c>
      <c r="J2772" s="256">
        <f t="shared" si="510"/>
        <v>31160</v>
      </c>
      <c r="K2772" s="256">
        <f t="shared" si="511"/>
        <v>195160</v>
      </c>
      <c r="L2772" s="256">
        <v>216480</v>
      </c>
      <c r="M2772" s="256">
        <f t="shared" si="512"/>
        <v>41131.199999999997</v>
      </c>
      <c r="N2772" s="299">
        <f t="shared" si="513"/>
        <v>257611.2</v>
      </c>
      <c r="O2772" s="303">
        <v>0</v>
      </c>
      <c r="P2772" s="303">
        <v>0</v>
      </c>
      <c r="Q2772" s="305">
        <v>0</v>
      </c>
      <c r="R2772" s="256">
        <f t="shared" si="503"/>
        <v>277153.22133333329</v>
      </c>
      <c r="S2772" s="256">
        <f t="shared" si="504"/>
        <v>195160</v>
      </c>
      <c r="T2772" s="303">
        <f t="shared" si="505"/>
        <v>267021.28107106575</v>
      </c>
      <c r="U2772" s="303">
        <f t="shared" si="506"/>
        <v>93311.801091256377</v>
      </c>
      <c r="V2772" s="256">
        <f t="shared" si="507"/>
        <v>195160</v>
      </c>
    </row>
    <row r="2773" spans="2:22" x14ac:dyDescent="0.2">
      <c r="B2773" s="254">
        <v>3</v>
      </c>
      <c r="C2773" s="260" t="s">
        <v>420</v>
      </c>
      <c r="D2773" s="255" t="s">
        <v>477</v>
      </c>
      <c r="E2773" s="268">
        <v>1</v>
      </c>
      <c r="F2773" s="256">
        <v>264264</v>
      </c>
      <c r="G2773" s="256">
        <f t="shared" si="508"/>
        <v>50210.16</v>
      </c>
      <c r="H2773" s="256">
        <f t="shared" si="509"/>
        <v>314474.16000000003</v>
      </c>
      <c r="I2773" s="256">
        <v>132000</v>
      </c>
      <c r="J2773" s="256">
        <f t="shared" si="510"/>
        <v>25080</v>
      </c>
      <c r="K2773" s="256">
        <f t="shared" si="511"/>
        <v>157080</v>
      </c>
      <c r="L2773" s="256">
        <v>184800</v>
      </c>
      <c r="M2773" s="256">
        <f t="shared" si="512"/>
        <v>35112</v>
      </c>
      <c r="N2773" s="299">
        <f t="shared" si="513"/>
        <v>219912</v>
      </c>
      <c r="O2773" s="303">
        <v>0</v>
      </c>
      <c r="P2773" s="303">
        <v>0</v>
      </c>
      <c r="Q2773" s="305">
        <v>0</v>
      </c>
      <c r="R2773" s="256">
        <f t="shared" si="503"/>
        <v>230488.72</v>
      </c>
      <c r="S2773" s="256">
        <f t="shared" si="504"/>
        <v>157080</v>
      </c>
      <c r="T2773" s="303">
        <f t="shared" si="505"/>
        <v>221471.71169275948</v>
      </c>
      <c r="U2773" s="303">
        <f t="shared" si="506"/>
        <v>79228.34502244262</v>
      </c>
      <c r="V2773" s="256">
        <f t="shared" si="507"/>
        <v>157080</v>
      </c>
    </row>
    <row r="2774" spans="2:22" x14ac:dyDescent="0.2">
      <c r="B2774" s="254">
        <v>4</v>
      </c>
      <c r="C2774" s="260" t="s">
        <v>420</v>
      </c>
      <c r="D2774" s="255" t="s">
        <v>478</v>
      </c>
      <c r="E2774" s="268">
        <v>1</v>
      </c>
      <c r="F2774" s="256">
        <v>428342.4</v>
      </c>
      <c r="G2774" s="256">
        <f t="shared" si="508"/>
        <v>81385.056000000011</v>
      </c>
      <c r="H2774" s="256">
        <f t="shared" si="509"/>
        <v>509727.45600000001</v>
      </c>
      <c r="I2774" s="256">
        <v>214000</v>
      </c>
      <c r="J2774" s="256">
        <f t="shared" si="510"/>
        <v>40660</v>
      </c>
      <c r="K2774" s="256">
        <f t="shared" si="511"/>
        <v>254660</v>
      </c>
      <c r="L2774" s="256">
        <v>297460</v>
      </c>
      <c r="M2774" s="256">
        <f t="shared" si="512"/>
        <v>56517.4</v>
      </c>
      <c r="N2774" s="299">
        <f t="shared" si="513"/>
        <v>353977.4</v>
      </c>
      <c r="O2774" s="303">
        <v>0</v>
      </c>
      <c r="P2774" s="303">
        <v>0</v>
      </c>
      <c r="Q2774" s="305">
        <v>0</v>
      </c>
      <c r="R2774" s="256">
        <f t="shared" si="503"/>
        <v>372788.28533333336</v>
      </c>
      <c r="S2774" s="256">
        <f t="shared" si="504"/>
        <v>254660</v>
      </c>
      <c r="T2774" s="303">
        <f t="shared" si="505"/>
        <v>358171.83529557119</v>
      </c>
      <c r="U2774" s="303">
        <f t="shared" si="506"/>
        <v>128569.9764052471</v>
      </c>
      <c r="V2774" s="256">
        <f t="shared" si="507"/>
        <v>254660</v>
      </c>
    </row>
    <row r="2775" spans="2:22" x14ac:dyDescent="0.2">
      <c r="B2775" s="254">
        <v>5</v>
      </c>
      <c r="C2775" s="260" t="s">
        <v>420</v>
      </c>
      <c r="D2775" s="255" t="s">
        <v>517</v>
      </c>
      <c r="E2775" s="268">
        <v>1</v>
      </c>
      <c r="F2775" s="256">
        <v>195494</v>
      </c>
      <c r="G2775" s="256">
        <f t="shared" si="508"/>
        <v>37143.86</v>
      </c>
      <c r="H2775" s="256">
        <f t="shared" si="509"/>
        <v>232637.86</v>
      </c>
      <c r="I2775" s="256">
        <v>103000</v>
      </c>
      <c r="J2775" s="256">
        <f t="shared" si="510"/>
        <v>19570</v>
      </c>
      <c r="K2775" s="256">
        <f t="shared" si="511"/>
        <v>122570</v>
      </c>
      <c r="L2775" s="256">
        <v>133900</v>
      </c>
      <c r="M2775" s="256">
        <f t="shared" si="512"/>
        <v>25441</v>
      </c>
      <c r="N2775" s="299">
        <f t="shared" si="513"/>
        <v>159341</v>
      </c>
      <c r="O2775" s="303">
        <v>0</v>
      </c>
      <c r="P2775" s="303">
        <v>0</v>
      </c>
      <c r="Q2775" s="305">
        <v>0</v>
      </c>
      <c r="R2775" s="256">
        <f t="shared" si="503"/>
        <v>171516.28666666665</v>
      </c>
      <c r="S2775" s="256">
        <f t="shared" si="504"/>
        <v>122570</v>
      </c>
      <c r="T2775" s="303">
        <f t="shared" si="505"/>
        <v>165626.8362665629</v>
      </c>
      <c r="U2775" s="303">
        <f t="shared" si="506"/>
        <v>56034.914609612228</v>
      </c>
      <c r="V2775" s="256">
        <f t="shared" si="507"/>
        <v>122570</v>
      </c>
    </row>
    <row r="2776" spans="2:22" x14ac:dyDescent="0.2">
      <c r="B2776" s="254">
        <v>6</v>
      </c>
      <c r="C2776" s="260" t="s">
        <v>420</v>
      </c>
      <c r="D2776" s="255" t="s">
        <v>518</v>
      </c>
      <c r="E2776" s="268">
        <v>1</v>
      </c>
      <c r="F2776" s="256">
        <v>231673.5</v>
      </c>
      <c r="G2776" s="256">
        <f t="shared" si="508"/>
        <v>44017.965000000004</v>
      </c>
      <c r="H2776" s="256">
        <f t="shared" si="509"/>
        <v>275691.46500000003</v>
      </c>
      <c r="I2776" s="256">
        <v>131000</v>
      </c>
      <c r="J2776" s="256">
        <f t="shared" si="510"/>
        <v>24890</v>
      </c>
      <c r="K2776" s="256">
        <f t="shared" si="511"/>
        <v>155890</v>
      </c>
      <c r="L2776" s="256">
        <v>171610</v>
      </c>
      <c r="M2776" s="256">
        <f t="shared" si="512"/>
        <v>32605.9</v>
      </c>
      <c r="N2776" s="299">
        <f t="shared" si="513"/>
        <v>204215.9</v>
      </c>
      <c r="O2776" s="303">
        <v>0</v>
      </c>
      <c r="P2776" s="303">
        <v>0</v>
      </c>
      <c r="Q2776" s="305">
        <v>0</v>
      </c>
      <c r="R2776" s="256">
        <f t="shared" si="503"/>
        <v>211932.45499999999</v>
      </c>
      <c r="S2776" s="256">
        <f t="shared" si="504"/>
        <v>155890</v>
      </c>
      <c r="T2776" s="303">
        <f t="shared" si="505"/>
        <v>206273.62950513352</v>
      </c>
      <c r="U2776" s="303">
        <f t="shared" si="506"/>
        <v>60272.35410897425</v>
      </c>
      <c r="V2776" s="256">
        <f t="shared" si="507"/>
        <v>155890</v>
      </c>
    </row>
    <row r="2777" spans="2:22" x14ac:dyDescent="0.2">
      <c r="B2777" s="254">
        <v>7</v>
      </c>
      <c r="C2777" s="260" t="s">
        <v>420</v>
      </c>
      <c r="D2777" s="255" t="s">
        <v>427</v>
      </c>
      <c r="E2777" s="268">
        <v>1</v>
      </c>
      <c r="F2777" s="256">
        <v>360705</v>
      </c>
      <c r="G2777" s="256">
        <f t="shared" si="508"/>
        <v>68533.95</v>
      </c>
      <c r="H2777" s="256">
        <f t="shared" si="509"/>
        <v>429238.95</v>
      </c>
      <c r="I2777" s="256">
        <v>173000</v>
      </c>
      <c r="J2777" s="256">
        <f t="shared" si="510"/>
        <v>32870</v>
      </c>
      <c r="K2777" s="256">
        <f t="shared" si="511"/>
        <v>205870</v>
      </c>
      <c r="L2777" s="256">
        <v>240470</v>
      </c>
      <c r="M2777" s="256">
        <f t="shared" si="512"/>
        <v>45689.3</v>
      </c>
      <c r="N2777" s="299">
        <f t="shared" si="513"/>
        <v>286159.3</v>
      </c>
      <c r="O2777" s="303">
        <v>0</v>
      </c>
      <c r="P2777" s="303">
        <v>0</v>
      </c>
      <c r="Q2777" s="305">
        <v>0</v>
      </c>
      <c r="R2777" s="256">
        <f t="shared" si="503"/>
        <v>307089.41666666669</v>
      </c>
      <c r="S2777" s="256">
        <f t="shared" si="504"/>
        <v>205870</v>
      </c>
      <c r="T2777" s="303">
        <f t="shared" si="505"/>
        <v>293517.06159733131</v>
      </c>
      <c r="U2777" s="303">
        <f t="shared" si="506"/>
        <v>113145.80988170025</v>
      </c>
      <c r="V2777" s="256">
        <f t="shared" si="507"/>
        <v>205870</v>
      </c>
    </row>
    <row r="2778" spans="2:22" x14ac:dyDescent="0.2">
      <c r="B2778" s="254">
        <v>8</v>
      </c>
      <c r="C2778" s="260" t="s">
        <v>420</v>
      </c>
      <c r="D2778" s="255" t="s">
        <v>481</v>
      </c>
      <c r="E2778" s="268">
        <v>1</v>
      </c>
      <c r="F2778" s="256">
        <v>340171</v>
      </c>
      <c r="G2778" s="256">
        <f t="shared" si="508"/>
        <v>64632.49</v>
      </c>
      <c r="H2778" s="256">
        <f t="shared" si="509"/>
        <v>404803.49</v>
      </c>
      <c r="I2778" s="256">
        <v>191000</v>
      </c>
      <c r="J2778" s="256">
        <f t="shared" si="510"/>
        <v>36290</v>
      </c>
      <c r="K2778" s="256">
        <f t="shared" si="511"/>
        <v>227290</v>
      </c>
      <c r="L2778" s="256">
        <v>248300</v>
      </c>
      <c r="M2778" s="256">
        <f t="shared" si="512"/>
        <v>47177</v>
      </c>
      <c r="N2778" s="299">
        <f t="shared" si="513"/>
        <v>295477</v>
      </c>
      <c r="O2778" s="303">
        <v>0</v>
      </c>
      <c r="P2778" s="303">
        <v>0</v>
      </c>
      <c r="Q2778" s="305">
        <v>0</v>
      </c>
      <c r="R2778" s="256">
        <f t="shared" si="503"/>
        <v>309190.16333333333</v>
      </c>
      <c r="S2778" s="256">
        <f t="shared" si="504"/>
        <v>227290</v>
      </c>
      <c r="T2778" s="303">
        <f t="shared" si="505"/>
        <v>300687.9927175857</v>
      </c>
      <c r="U2778" s="303">
        <f t="shared" si="506"/>
        <v>89547.741006962387</v>
      </c>
      <c r="V2778" s="256">
        <f t="shared" si="507"/>
        <v>227290</v>
      </c>
    </row>
    <row r="2779" spans="2:22" x14ac:dyDescent="0.2">
      <c r="B2779" s="254">
        <v>9</v>
      </c>
      <c r="C2779" s="260" t="s">
        <v>420</v>
      </c>
      <c r="D2779" s="255" t="s">
        <v>482</v>
      </c>
      <c r="E2779" s="268">
        <v>1</v>
      </c>
      <c r="F2779" s="256">
        <v>255136</v>
      </c>
      <c r="G2779" s="256">
        <f t="shared" si="508"/>
        <v>48475.840000000004</v>
      </c>
      <c r="H2779" s="256">
        <f t="shared" si="509"/>
        <v>303611.84000000003</v>
      </c>
      <c r="I2779" s="256">
        <v>134000</v>
      </c>
      <c r="J2779" s="256">
        <f t="shared" si="510"/>
        <v>25460</v>
      </c>
      <c r="K2779" s="256">
        <f t="shared" si="511"/>
        <v>159460</v>
      </c>
      <c r="L2779" s="256">
        <v>182240</v>
      </c>
      <c r="M2779" s="256">
        <f t="shared" si="512"/>
        <v>34625.599999999999</v>
      </c>
      <c r="N2779" s="299">
        <f t="shared" si="513"/>
        <v>216865.6</v>
      </c>
      <c r="O2779" s="303">
        <v>0</v>
      </c>
      <c r="P2779" s="303">
        <v>0</v>
      </c>
      <c r="Q2779" s="305">
        <v>0</v>
      </c>
      <c r="R2779" s="256">
        <f t="shared" si="503"/>
        <v>226645.81333333335</v>
      </c>
      <c r="S2779" s="256">
        <f t="shared" si="504"/>
        <v>159460</v>
      </c>
      <c r="T2779" s="303">
        <f t="shared" si="505"/>
        <v>218971.22294686743</v>
      </c>
      <c r="U2779" s="303">
        <f t="shared" si="506"/>
        <v>72571.879357506856</v>
      </c>
      <c r="V2779" s="256">
        <f t="shared" si="507"/>
        <v>159460</v>
      </c>
    </row>
    <row r="2780" spans="2:22" x14ac:dyDescent="0.2">
      <c r="B2780" s="254">
        <v>10</v>
      </c>
      <c r="C2780" s="260" t="s">
        <v>420</v>
      </c>
      <c r="D2780" s="255" t="s">
        <v>483</v>
      </c>
      <c r="E2780" s="268">
        <v>1</v>
      </c>
      <c r="F2780" s="256">
        <v>223970.7</v>
      </c>
      <c r="G2780" s="256">
        <f t="shared" si="508"/>
        <v>42554.433000000005</v>
      </c>
      <c r="H2780" s="256">
        <f t="shared" si="509"/>
        <v>266525.13300000003</v>
      </c>
      <c r="I2780" s="256">
        <v>123000</v>
      </c>
      <c r="J2780" s="256">
        <f t="shared" si="510"/>
        <v>23370</v>
      </c>
      <c r="K2780" s="256">
        <f t="shared" si="511"/>
        <v>146370</v>
      </c>
      <c r="L2780" s="256">
        <v>170970</v>
      </c>
      <c r="M2780" s="256">
        <f t="shared" si="512"/>
        <v>32484.3</v>
      </c>
      <c r="N2780" s="299">
        <f t="shared" si="513"/>
        <v>203454.3</v>
      </c>
      <c r="O2780" s="303">
        <v>0</v>
      </c>
      <c r="P2780" s="303">
        <v>0</v>
      </c>
      <c r="Q2780" s="305">
        <v>0</v>
      </c>
      <c r="R2780" s="256">
        <f t="shared" si="503"/>
        <v>205449.81099999999</v>
      </c>
      <c r="S2780" s="256">
        <f t="shared" si="504"/>
        <v>146370</v>
      </c>
      <c r="T2780" s="303">
        <f t="shared" si="505"/>
        <v>199473.72824472815</v>
      </c>
      <c r="U2780" s="303">
        <f t="shared" si="506"/>
        <v>60102.417128392473</v>
      </c>
      <c r="V2780" s="256">
        <f t="shared" si="507"/>
        <v>146370</v>
      </c>
    </row>
    <row r="2781" spans="2:22" x14ac:dyDescent="0.2">
      <c r="B2781" s="254">
        <v>11</v>
      </c>
      <c r="C2781" s="260" t="s">
        <v>420</v>
      </c>
      <c r="D2781" s="255" t="s">
        <v>484</v>
      </c>
      <c r="E2781" s="268">
        <v>1</v>
      </c>
      <c r="F2781" s="256">
        <v>175812</v>
      </c>
      <c r="G2781" s="256">
        <f t="shared" si="508"/>
        <v>33404.28</v>
      </c>
      <c r="H2781" s="256">
        <f t="shared" si="509"/>
        <v>209216.28</v>
      </c>
      <c r="I2781" s="256">
        <v>91000</v>
      </c>
      <c r="J2781" s="256">
        <f t="shared" si="510"/>
        <v>17290</v>
      </c>
      <c r="K2781" s="256">
        <f t="shared" si="511"/>
        <v>108290</v>
      </c>
      <c r="L2781" s="256">
        <v>127400</v>
      </c>
      <c r="M2781" s="256">
        <f t="shared" si="512"/>
        <v>24206</v>
      </c>
      <c r="N2781" s="299">
        <f t="shared" si="513"/>
        <v>151606</v>
      </c>
      <c r="O2781" s="303">
        <v>0</v>
      </c>
      <c r="P2781" s="303">
        <v>0</v>
      </c>
      <c r="Q2781" s="305">
        <v>0</v>
      </c>
      <c r="R2781" s="256">
        <f t="shared" si="503"/>
        <v>156370.76</v>
      </c>
      <c r="S2781" s="256">
        <f t="shared" si="504"/>
        <v>108290</v>
      </c>
      <c r="T2781" s="303">
        <f t="shared" si="505"/>
        <v>150880.60134233831</v>
      </c>
      <c r="U2781" s="303">
        <f t="shared" si="506"/>
        <v>50631.56823615863</v>
      </c>
      <c r="V2781" s="256">
        <f t="shared" si="507"/>
        <v>108290</v>
      </c>
    </row>
    <row r="2782" spans="2:22" x14ac:dyDescent="0.2">
      <c r="B2782" s="254">
        <v>12</v>
      </c>
      <c r="C2782" s="260" t="s">
        <v>420</v>
      </c>
      <c r="D2782" s="255" t="s">
        <v>485</v>
      </c>
      <c r="E2782" s="268">
        <v>1</v>
      </c>
      <c r="F2782" s="256">
        <v>180439.4</v>
      </c>
      <c r="G2782" s="256">
        <f t="shared" si="508"/>
        <v>34283.485999999997</v>
      </c>
      <c r="H2782" s="256">
        <f t="shared" si="509"/>
        <v>214722.886</v>
      </c>
      <c r="I2782" s="256">
        <v>97000</v>
      </c>
      <c r="J2782" s="256">
        <f t="shared" si="510"/>
        <v>18430</v>
      </c>
      <c r="K2782" s="256">
        <f t="shared" si="511"/>
        <v>115430</v>
      </c>
      <c r="L2782" s="256">
        <v>127070</v>
      </c>
      <c r="M2782" s="256">
        <f t="shared" si="512"/>
        <v>24143.3</v>
      </c>
      <c r="N2782" s="299">
        <f t="shared" si="513"/>
        <v>151213.29999999999</v>
      </c>
      <c r="O2782" s="303">
        <v>0</v>
      </c>
      <c r="P2782" s="303">
        <v>0</v>
      </c>
      <c r="Q2782" s="305">
        <v>0</v>
      </c>
      <c r="R2782" s="256">
        <f t="shared" si="503"/>
        <v>160455.39533333332</v>
      </c>
      <c r="S2782" s="256">
        <f t="shared" si="504"/>
        <v>115430</v>
      </c>
      <c r="T2782" s="303">
        <f t="shared" si="505"/>
        <v>155332.50315899274</v>
      </c>
      <c r="U2782" s="303">
        <f t="shared" si="506"/>
        <v>50287.488972557199</v>
      </c>
      <c r="V2782" s="256">
        <f t="shared" si="507"/>
        <v>115430</v>
      </c>
    </row>
    <row r="2783" spans="2:22" x14ac:dyDescent="0.2">
      <c r="B2783" s="254">
        <v>13</v>
      </c>
      <c r="C2783" s="260" t="s">
        <v>420</v>
      </c>
      <c r="D2783" s="255" t="s">
        <v>486</v>
      </c>
      <c r="E2783" s="268">
        <v>1</v>
      </c>
      <c r="F2783" s="256">
        <v>272027.2</v>
      </c>
      <c r="G2783" s="256">
        <f t="shared" si="508"/>
        <v>51685.168000000005</v>
      </c>
      <c r="H2783" s="256">
        <f t="shared" si="509"/>
        <v>323712.36800000002</v>
      </c>
      <c r="I2783" s="256">
        <v>136000</v>
      </c>
      <c r="J2783" s="256">
        <f t="shared" si="510"/>
        <v>25840</v>
      </c>
      <c r="K2783" s="256">
        <f t="shared" si="511"/>
        <v>161840</v>
      </c>
      <c r="L2783" s="256">
        <v>186320</v>
      </c>
      <c r="M2783" s="256">
        <f t="shared" si="512"/>
        <v>35400.800000000003</v>
      </c>
      <c r="N2783" s="299">
        <f t="shared" si="513"/>
        <v>221720.8</v>
      </c>
      <c r="O2783" s="303">
        <v>0</v>
      </c>
      <c r="P2783" s="303">
        <v>0</v>
      </c>
      <c r="Q2783" s="305">
        <v>0</v>
      </c>
      <c r="R2783" s="256">
        <f t="shared" si="503"/>
        <v>235757.7226666667</v>
      </c>
      <c r="S2783" s="256">
        <f t="shared" si="504"/>
        <v>161840</v>
      </c>
      <c r="T2783" s="303">
        <f t="shared" si="505"/>
        <v>226473.39983240305</v>
      </c>
      <c r="U2783" s="303">
        <f t="shared" si="506"/>
        <v>81844.011869802271</v>
      </c>
      <c r="V2783" s="256">
        <f t="shared" si="507"/>
        <v>161840</v>
      </c>
    </row>
    <row r="2784" spans="2:22" x14ac:dyDescent="0.2">
      <c r="B2784" s="254">
        <v>14</v>
      </c>
      <c r="C2784" s="260" t="s">
        <v>420</v>
      </c>
      <c r="D2784" s="255" t="s">
        <v>519</v>
      </c>
      <c r="E2784" s="268">
        <v>1</v>
      </c>
      <c r="F2784" s="256">
        <v>224986</v>
      </c>
      <c r="G2784" s="256">
        <f t="shared" si="508"/>
        <v>42747.340000000004</v>
      </c>
      <c r="H2784" s="256">
        <f t="shared" si="509"/>
        <v>267733.34000000003</v>
      </c>
      <c r="I2784" s="256">
        <v>115000</v>
      </c>
      <c r="J2784" s="256">
        <f t="shared" si="510"/>
        <v>21850</v>
      </c>
      <c r="K2784" s="256">
        <f t="shared" si="511"/>
        <v>136850</v>
      </c>
      <c r="L2784" s="256">
        <v>154100</v>
      </c>
      <c r="M2784" s="256">
        <f t="shared" si="512"/>
        <v>29279</v>
      </c>
      <c r="N2784" s="299">
        <f t="shared" si="513"/>
        <v>183379</v>
      </c>
      <c r="O2784" s="303">
        <v>0</v>
      </c>
      <c r="P2784" s="303">
        <v>0</v>
      </c>
      <c r="Q2784" s="305">
        <v>0</v>
      </c>
      <c r="R2784" s="256">
        <f t="shared" si="503"/>
        <v>195987.44666666668</v>
      </c>
      <c r="S2784" s="256">
        <f t="shared" si="504"/>
        <v>136850</v>
      </c>
      <c r="T2784" s="303">
        <f t="shared" si="505"/>
        <v>188697.27097632928</v>
      </c>
      <c r="U2784" s="303">
        <f t="shared" si="506"/>
        <v>66346.37795613661</v>
      </c>
      <c r="V2784" s="256">
        <f t="shared" si="507"/>
        <v>136850</v>
      </c>
    </row>
    <row r="2785" spans="2:22" x14ac:dyDescent="0.2">
      <c r="B2785" s="254">
        <v>15</v>
      </c>
      <c r="C2785" s="260" t="s">
        <v>420</v>
      </c>
      <c r="D2785" s="255" t="s">
        <v>520</v>
      </c>
      <c r="E2785" s="268">
        <v>1</v>
      </c>
      <c r="F2785" s="256">
        <v>214760</v>
      </c>
      <c r="G2785" s="256">
        <f t="shared" si="508"/>
        <v>40804.400000000001</v>
      </c>
      <c r="H2785" s="256">
        <f t="shared" si="509"/>
        <v>255564.4</v>
      </c>
      <c r="I2785" s="256">
        <v>118000</v>
      </c>
      <c r="J2785" s="256">
        <f t="shared" si="510"/>
        <v>22420</v>
      </c>
      <c r="K2785" s="256">
        <f t="shared" si="511"/>
        <v>140420</v>
      </c>
      <c r="L2785" s="256">
        <v>153400</v>
      </c>
      <c r="M2785" s="256">
        <f t="shared" si="512"/>
        <v>29146</v>
      </c>
      <c r="N2785" s="299">
        <f t="shared" si="513"/>
        <v>182546</v>
      </c>
      <c r="O2785" s="303">
        <v>0</v>
      </c>
      <c r="P2785" s="303">
        <v>0</v>
      </c>
      <c r="Q2785" s="305">
        <v>0</v>
      </c>
      <c r="R2785" s="256">
        <f t="shared" si="503"/>
        <v>192843.46666666667</v>
      </c>
      <c r="S2785" s="256">
        <f t="shared" si="504"/>
        <v>140420</v>
      </c>
      <c r="T2785" s="303">
        <f t="shared" si="505"/>
        <v>187111.52948736705</v>
      </c>
      <c r="U2785" s="303">
        <f t="shared" si="506"/>
        <v>58258.789702956652</v>
      </c>
      <c r="V2785" s="256">
        <f t="shared" si="507"/>
        <v>140420</v>
      </c>
    </row>
    <row r="2786" spans="2:22" x14ac:dyDescent="0.2">
      <c r="B2786" s="254">
        <v>16</v>
      </c>
      <c r="C2786" s="260" t="s">
        <v>420</v>
      </c>
      <c r="D2786" s="255" t="s">
        <v>521</v>
      </c>
      <c r="E2786" s="268">
        <v>1</v>
      </c>
      <c r="F2786" s="256">
        <v>326060</v>
      </c>
      <c r="G2786" s="256">
        <f t="shared" si="508"/>
        <v>61951.4</v>
      </c>
      <c r="H2786" s="256">
        <f t="shared" si="509"/>
        <v>388011.4</v>
      </c>
      <c r="I2786" s="256">
        <v>175000</v>
      </c>
      <c r="J2786" s="256">
        <f t="shared" si="510"/>
        <v>33250</v>
      </c>
      <c r="K2786" s="256">
        <f t="shared" si="511"/>
        <v>208250</v>
      </c>
      <c r="L2786" s="256">
        <v>238000</v>
      </c>
      <c r="M2786" s="256">
        <f t="shared" si="512"/>
        <v>45220</v>
      </c>
      <c r="N2786" s="299">
        <f t="shared" si="513"/>
        <v>283220</v>
      </c>
      <c r="O2786" s="303">
        <v>0</v>
      </c>
      <c r="P2786" s="303">
        <v>0</v>
      </c>
      <c r="Q2786" s="305">
        <v>0</v>
      </c>
      <c r="R2786" s="256">
        <f t="shared" si="503"/>
        <v>293160.46666666667</v>
      </c>
      <c r="S2786" s="256">
        <f t="shared" si="504"/>
        <v>208250</v>
      </c>
      <c r="T2786" s="303">
        <f t="shared" si="505"/>
        <v>283912.47219400923</v>
      </c>
      <c r="U2786" s="303">
        <f t="shared" si="506"/>
        <v>90292.025620501707</v>
      </c>
      <c r="V2786" s="256">
        <f t="shared" si="507"/>
        <v>208250</v>
      </c>
    </row>
    <row r="2787" spans="2:22" x14ac:dyDescent="0.2">
      <c r="B2787" s="254">
        <v>17</v>
      </c>
      <c r="C2787" s="260" t="s">
        <v>420</v>
      </c>
      <c r="D2787" s="255" t="s">
        <v>489</v>
      </c>
      <c r="E2787" s="268">
        <v>1</v>
      </c>
      <c r="F2787" s="256">
        <v>279512.8</v>
      </c>
      <c r="G2787" s="256">
        <f t="shared" si="508"/>
        <v>53107.432000000001</v>
      </c>
      <c r="H2787" s="256">
        <f t="shared" si="509"/>
        <v>332620.23199999996</v>
      </c>
      <c r="I2787" s="256">
        <v>148000</v>
      </c>
      <c r="J2787" s="256">
        <f t="shared" si="510"/>
        <v>28120</v>
      </c>
      <c r="K2787" s="256">
        <f t="shared" si="511"/>
        <v>176120</v>
      </c>
      <c r="L2787" s="256">
        <v>196840</v>
      </c>
      <c r="M2787" s="256">
        <f t="shared" si="512"/>
        <v>37399.599999999999</v>
      </c>
      <c r="N2787" s="299">
        <f t="shared" si="513"/>
        <v>234239.6</v>
      </c>
      <c r="O2787" s="303">
        <v>0</v>
      </c>
      <c r="P2787" s="303">
        <v>0</v>
      </c>
      <c r="Q2787" s="305">
        <v>0</v>
      </c>
      <c r="R2787" s="256">
        <f t="shared" si="503"/>
        <v>247659.94399999999</v>
      </c>
      <c r="S2787" s="256">
        <f t="shared" si="504"/>
        <v>176120</v>
      </c>
      <c r="T2787" s="303">
        <f t="shared" si="505"/>
        <v>239408.30887003339</v>
      </c>
      <c r="U2787" s="303">
        <f t="shared" si="506"/>
        <v>79108.532275742575</v>
      </c>
      <c r="V2787" s="256">
        <f t="shared" si="507"/>
        <v>176120</v>
      </c>
    </row>
    <row r="2788" spans="2:22" x14ac:dyDescent="0.2">
      <c r="B2788" s="254">
        <v>18</v>
      </c>
      <c r="C2788" s="260" t="s">
        <v>420</v>
      </c>
      <c r="D2788" s="255" t="s">
        <v>490</v>
      </c>
      <c r="E2788" s="268">
        <v>1</v>
      </c>
      <c r="F2788" s="256">
        <v>242190</v>
      </c>
      <c r="G2788" s="256">
        <f t="shared" si="508"/>
        <v>46016.1</v>
      </c>
      <c r="H2788" s="256">
        <f t="shared" si="509"/>
        <v>288206.09999999998</v>
      </c>
      <c r="I2788" s="256">
        <v>130000</v>
      </c>
      <c r="J2788" s="256">
        <f t="shared" si="510"/>
        <v>24700</v>
      </c>
      <c r="K2788" s="256">
        <f t="shared" si="511"/>
        <v>154700</v>
      </c>
      <c r="L2788" s="256">
        <v>175500</v>
      </c>
      <c r="M2788" s="256">
        <f t="shared" si="512"/>
        <v>33345</v>
      </c>
      <c r="N2788" s="299">
        <f t="shared" si="513"/>
        <v>208845</v>
      </c>
      <c r="O2788" s="303">
        <v>0</v>
      </c>
      <c r="P2788" s="303">
        <v>0</v>
      </c>
      <c r="Q2788" s="305">
        <v>0</v>
      </c>
      <c r="R2788" s="256">
        <f t="shared" si="503"/>
        <v>217250.36666666667</v>
      </c>
      <c r="S2788" s="256">
        <f t="shared" si="504"/>
        <v>154700</v>
      </c>
      <c r="T2788" s="303">
        <f t="shared" si="505"/>
        <v>210380.6801507661</v>
      </c>
      <c r="U2788" s="303">
        <f t="shared" si="506"/>
        <v>67148.770099707224</v>
      </c>
      <c r="V2788" s="256">
        <f t="shared" si="507"/>
        <v>154700</v>
      </c>
    </row>
    <row r="2789" spans="2:22" x14ac:dyDescent="0.2">
      <c r="B2789" s="254">
        <v>19</v>
      </c>
      <c r="C2789" s="260" t="s">
        <v>420</v>
      </c>
      <c r="D2789" s="255" t="s">
        <v>522</v>
      </c>
      <c r="E2789" s="268">
        <v>1</v>
      </c>
      <c r="F2789" s="256">
        <v>391312.8</v>
      </c>
      <c r="G2789" s="256">
        <f t="shared" si="508"/>
        <v>74349.432000000001</v>
      </c>
      <c r="H2789" s="256">
        <f t="shared" si="509"/>
        <v>465662.23199999996</v>
      </c>
      <c r="I2789" s="256">
        <v>204000</v>
      </c>
      <c r="J2789" s="256">
        <f t="shared" si="510"/>
        <v>38760</v>
      </c>
      <c r="K2789" s="256">
        <f t="shared" si="511"/>
        <v>242760</v>
      </c>
      <c r="L2789" s="256">
        <v>281520</v>
      </c>
      <c r="M2789" s="256">
        <f t="shared" si="512"/>
        <v>53488.800000000003</v>
      </c>
      <c r="N2789" s="299">
        <f t="shared" si="513"/>
        <v>335008.8</v>
      </c>
      <c r="O2789" s="303">
        <v>0</v>
      </c>
      <c r="P2789" s="303">
        <v>0</v>
      </c>
      <c r="Q2789" s="305">
        <v>0</v>
      </c>
      <c r="R2789" s="256">
        <f t="shared" si="503"/>
        <v>347810.34399999998</v>
      </c>
      <c r="S2789" s="256">
        <f t="shared" si="504"/>
        <v>242760</v>
      </c>
      <c r="T2789" s="303">
        <f t="shared" si="505"/>
        <v>335816.05324153305</v>
      </c>
      <c r="U2789" s="303">
        <f t="shared" si="506"/>
        <v>112001.16474498571</v>
      </c>
      <c r="V2789" s="256">
        <f t="shared" si="507"/>
        <v>242760</v>
      </c>
    </row>
    <row r="2790" spans="2:22" x14ac:dyDescent="0.2">
      <c r="B2790" s="254">
        <v>20</v>
      </c>
      <c r="C2790" s="260" t="s">
        <v>420</v>
      </c>
      <c r="D2790" s="255" t="s">
        <v>492</v>
      </c>
      <c r="E2790" s="268">
        <v>1</v>
      </c>
      <c r="F2790" s="256">
        <v>863190</v>
      </c>
      <c r="G2790" s="256">
        <f t="shared" si="508"/>
        <v>164006.1</v>
      </c>
      <c r="H2790" s="256">
        <f t="shared" si="509"/>
        <v>1027196.1</v>
      </c>
      <c r="I2790" s="256">
        <v>450000</v>
      </c>
      <c r="J2790" s="256">
        <f t="shared" si="510"/>
        <v>85500</v>
      </c>
      <c r="K2790" s="256">
        <f t="shared" si="511"/>
        <v>535500</v>
      </c>
      <c r="L2790" s="256">
        <v>625500</v>
      </c>
      <c r="M2790" s="256">
        <f t="shared" si="512"/>
        <v>118845</v>
      </c>
      <c r="N2790" s="299">
        <f t="shared" si="513"/>
        <v>744345</v>
      </c>
      <c r="O2790" s="303">
        <v>0</v>
      </c>
      <c r="P2790" s="303">
        <v>0</v>
      </c>
      <c r="Q2790" s="305">
        <v>0</v>
      </c>
      <c r="R2790" s="256">
        <f t="shared" si="503"/>
        <v>769013.70000000007</v>
      </c>
      <c r="S2790" s="256">
        <f t="shared" si="504"/>
        <v>535500</v>
      </c>
      <c r="T2790" s="303">
        <f t="shared" si="505"/>
        <v>742555.7022333541</v>
      </c>
      <c r="U2790" s="303">
        <f t="shared" si="506"/>
        <v>246774.53729785403</v>
      </c>
      <c r="V2790" s="256">
        <f t="shared" si="507"/>
        <v>535500</v>
      </c>
    </row>
    <row r="2791" spans="2:22" x14ac:dyDescent="0.2">
      <c r="B2791" s="254">
        <v>21</v>
      </c>
      <c r="C2791" s="260" t="s">
        <v>420</v>
      </c>
      <c r="D2791" s="255" t="s">
        <v>523</v>
      </c>
      <c r="E2791" s="268">
        <v>1</v>
      </c>
      <c r="F2791" s="256">
        <v>157986</v>
      </c>
      <c r="G2791" s="256">
        <f t="shared" si="508"/>
        <v>30017.34</v>
      </c>
      <c r="H2791" s="256">
        <f t="shared" si="509"/>
        <v>188003.34</v>
      </c>
      <c r="I2791" s="256">
        <v>90000</v>
      </c>
      <c r="J2791" s="256">
        <f t="shared" si="510"/>
        <v>17100</v>
      </c>
      <c r="K2791" s="256">
        <f t="shared" si="511"/>
        <v>107100</v>
      </c>
      <c r="L2791" s="256">
        <v>120600</v>
      </c>
      <c r="M2791" s="256">
        <f t="shared" si="512"/>
        <v>22914</v>
      </c>
      <c r="N2791" s="299">
        <f t="shared" si="513"/>
        <v>143514</v>
      </c>
      <c r="O2791" s="303">
        <v>0</v>
      </c>
      <c r="P2791" s="303">
        <v>0</v>
      </c>
      <c r="Q2791" s="305">
        <v>0</v>
      </c>
      <c r="R2791" s="256">
        <f t="shared" si="503"/>
        <v>146205.78</v>
      </c>
      <c r="S2791" s="256">
        <f t="shared" si="504"/>
        <v>107100</v>
      </c>
      <c r="T2791" s="303">
        <f t="shared" si="505"/>
        <v>142434.90654450041</v>
      </c>
      <c r="U2791" s="303">
        <f t="shared" si="506"/>
        <v>40518.784106451247</v>
      </c>
      <c r="V2791" s="256">
        <f t="shared" si="507"/>
        <v>107100</v>
      </c>
    </row>
    <row r="2792" spans="2:22" x14ac:dyDescent="0.2">
      <c r="B2792" s="254">
        <v>22</v>
      </c>
      <c r="C2792" s="260" t="s">
        <v>420</v>
      </c>
      <c r="D2792" s="255" t="s">
        <v>524</v>
      </c>
      <c r="E2792" s="268">
        <v>1</v>
      </c>
      <c r="F2792" s="256">
        <v>414636.79999999999</v>
      </c>
      <c r="G2792" s="256">
        <f t="shared" si="508"/>
        <v>78780.991999999998</v>
      </c>
      <c r="H2792" s="256">
        <f t="shared" si="509"/>
        <v>493417.79200000002</v>
      </c>
      <c r="I2792" s="256">
        <v>206000</v>
      </c>
      <c r="J2792" s="256">
        <f t="shared" si="510"/>
        <v>39140</v>
      </c>
      <c r="K2792" s="256">
        <f t="shared" si="511"/>
        <v>245140</v>
      </c>
      <c r="L2792" s="256">
        <v>280160</v>
      </c>
      <c r="M2792" s="256">
        <f t="shared" si="512"/>
        <v>53230.400000000001</v>
      </c>
      <c r="N2792" s="299">
        <f t="shared" si="513"/>
        <v>333390.40000000002</v>
      </c>
      <c r="O2792" s="303">
        <v>0</v>
      </c>
      <c r="P2792" s="303">
        <v>0</v>
      </c>
      <c r="Q2792" s="305">
        <v>0</v>
      </c>
      <c r="R2792" s="256">
        <f t="shared" si="503"/>
        <v>357316.06400000001</v>
      </c>
      <c r="S2792" s="256">
        <f t="shared" si="504"/>
        <v>245140</v>
      </c>
      <c r="T2792" s="303">
        <f t="shared" si="505"/>
        <v>342920.95601420797</v>
      </c>
      <c r="U2792" s="303">
        <f t="shared" si="506"/>
        <v>125856.24159524041</v>
      </c>
      <c r="V2792" s="256">
        <f t="shared" si="507"/>
        <v>245140</v>
      </c>
    </row>
    <row r="2793" spans="2:22" x14ac:dyDescent="0.2">
      <c r="B2793" s="254">
        <v>23</v>
      </c>
      <c r="C2793" s="260" t="s">
        <v>420</v>
      </c>
      <c r="D2793" s="255" t="s">
        <v>495</v>
      </c>
      <c r="E2793" s="268">
        <v>1</v>
      </c>
      <c r="F2793" s="256">
        <v>242179.7</v>
      </c>
      <c r="G2793" s="256">
        <f t="shared" si="508"/>
        <v>46014.143000000004</v>
      </c>
      <c r="H2793" s="256">
        <f t="shared" si="509"/>
        <v>288193.84299999999</v>
      </c>
      <c r="I2793" s="256">
        <v>139000</v>
      </c>
      <c r="J2793" s="256">
        <f t="shared" si="510"/>
        <v>26410</v>
      </c>
      <c r="K2793" s="256">
        <f t="shared" si="511"/>
        <v>165410</v>
      </c>
      <c r="L2793" s="256">
        <v>182090</v>
      </c>
      <c r="M2793" s="256">
        <f t="shared" si="512"/>
        <v>34597.1</v>
      </c>
      <c r="N2793" s="299">
        <f t="shared" si="513"/>
        <v>216687.1</v>
      </c>
      <c r="O2793" s="303">
        <v>0</v>
      </c>
      <c r="P2793" s="303">
        <v>0</v>
      </c>
      <c r="Q2793" s="305">
        <v>0</v>
      </c>
      <c r="R2793" s="256">
        <f t="shared" si="503"/>
        <v>223430.31433333331</v>
      </c>
      <c r="S2793" s="256">
        <f t="shared" si="504"/>
        <v>165410</v>
      </c>
      <c r="T2793" s="303">
        <f t="shared" si="505"/>
        <v>217784.26857835575</v>
      </c>
      <c r="U2793" s="303">
        <f t="shared" si="506"/>
        <v>61669.045964090641</v>
      </c>
      <c r="V2793" s="256">
        <f t="shared" si="507"/>
        <v>165410</v>
      </c>
    </row>
    <row r="2794" spans="2:22" x14ac:dyDescent="0.2">
      <c r="B2794" s="254">
        <v>24</v>
      </c>
      <c r="C2794" s="260" t="s">
        <v>420</v>
      </c>
      <c r="D2794" s="255" t="s">
        <v>496</v>
      </c>
      <c r="E2794" s="268">
        <v>1</v>
      </c>
      <c r="F2794" s="256">
        <v>75624</v>
      </c>
      <c r="G2794" s="256">
        <f t="shared" si="508"/>
        <v>14368.56</v>
      </c>
      <c r="H2794" s="256">
        <f t="shared" si="509"/>
        <v>89992.56</v>
      </c>
      <c r="I2794" s="256">
        <v>40000</v>
      </c>
      <c r="J2794" s="256">
        <f t="shared" si="510"/>
        <v>7600</v>
      </c>
      <c r="K2794" s="256">
        <f t="shared" si="511"/>
        <v>47600</v>
      </c>
      <c r="L2794" s="256">
        <v>55200</v>
      </c>
      <c r="M2794" s="256">
        <f t="shared" si="512"/>
        <v>10488</v>
      </c>
      <c r="N2794" s="299">
        <f t="shared" si="513"/>
        <v>65688</v>
      </c>
      <c r="O2794" s="303">
        <v>0</v>
      </c>
      <c r="P2794" s="303">
        <v>0</v>
      </c>
      <c r="Q2794" s="305">
        <v>0</v>
      </c>
      <c r="R2794" s="256">
        <f t="shared" si="503"/>
        <v>67760.186666666661</v>
      </c>
      <c r="S2794" s="256">
        <f t="shared" si="504"/>
        <v>47600</v>
      </c>
      <c r="T2794" s="303">
        <f t="shared" si="505"/>
        <v>65528.948530136171</v>
      </c>
      <c r="U2794" s="303">
        <f t="shared" si="506"/>
        <v>21272.112119498932</v>
      </c>
      <c r="V2794" s="256">
        <f t="shared" si="507"/>
        <v>47600</v>
      </c>
    </row>
    <row r="2795" spans="2:22" x14ac:dyDescent="0.2">
      <c r="B2795" s="254">
        <v>25</v>
      </c>
      <c r="C2795" s="260" t="s">
        <v>420</v>
      </c>
      <c r="D2795" s="255" t="s">
        <v>498</v>
      </c>
      <c r="E2795" s="268">
        <v>1</v>
      </c>
      <c r="F2795" s="256">
        <v>174921.60000000001</v>
      </c>
      <c r="G2795" s="256">
        <f t="shared" si="508"/>
        <v>33235.103999999999</v>
      </c>
      <c r="H2795" s="256">
        <f t="shared" si="509"/>
        <v>208156.704</v>
      </c>
      <c r="I2795" s="256">
        <v>96000</v>
      </c>
      <c r="J2795" s="256">
        <f t="shared" si="510"/>
        <v>18240</v>
      </c>
      <c r="K2795" s="256">
        <f t="shared" si="511"/>
        <v>114240</v>
      </c>
      <c r="L2795" s="256">
        <v>131520</v>
      </c>
      <c r="M2795" s="256">
        <f t="shared" si="512"/>
        <v>24988.799999999999</v>
      </c>
      <c r="N2795" s="299">
        <f t="shared" si="513"/>
        <v>156508.79999999999</v>
      </c>
      <c r="O2795" s="303">
        <v>0</v>
      </c>
      <c r="P2795" s="303">
        <v>0</v>
      </c>
      <c r="Q2795" s="305">
        <v>0</v>
      </c>
      <c r="R2795" s="256">
        <f t="shared" si="503"/>
        <v>159635.16800000001</v>
      </c>
      <c r="S2795" s="256">
        <f t="shared" si="504"/>
        <v>114240</v>
      </c>
      <c r="T2795" s="303">
        <f t="shared" si="505"/>
        <v>154970.53042653229</v>
      </c>
      <c r="U2795" s="303">
        <f t="shared" si="506"/>
        <v>47036.34185615919</v>
      </c>
      <c r="V2795" s="256">
        <f t="shared" si="507"/>
        <v>114240</v>
      </c>
    </row>
    <row r="2796" spans="2:22" ht="25.5" x14ac:dyDescent="0.2">
      <c r="B2796" s="254">
        <v>26</v>
      </c>
      <c r="C2796" s="260" t="s">
        <v>420</v>
      </c>
      <c r="D2796" s="255" t="s">
        <v>525</v>
      </c>
      <c r="E2796" s="268">
        <v>1</v>
      </c>
      <c r="F2796" s="256">
        <v>149981</v>
      </c>
      <c r="G2796" s="256">
        <f t="shared" si="508"/>
        <v>28496.39</v>
      </c>
      <c r="H2796" s="256">
        <f t="shared" si="509"/>
        <v>178477.39</v>
      </c>
      <c r="I2796" s="256">
        <v>83000</v>
      </c>
      <c r="J2796" s="256">
        <f t="shared" si="510"/>
        <v>15770</v>
      </c>
      <c r="K2796" s="256">
        <f t="shared" si="511"/>
        <v>98770</v>
      </c>
      <c r="L2796" s="256">
        <v>107900</v>
      </c>
      <c r="M2796" s="256">
        <f t="shared" si="512"/>
        <v>20501</v>
      </c>
      <c r="N2796" s="299">
        <f t="shared" si="513"/>
        <v>128401</v>
      </c>
      <c r="O2796" s="303">
        <v>0</v>
      </c>
      <c r="P2796" s="303">
        <v>0</v>
      </c>
      <c r="Q2796" s="305">
        <v>0</v>
      </c>
      <c r="R2796" s="256">
        <f t="shared" si="503"/>
        <v>135216.13</v>
      </c>
      <c r="S2796" s="256">
        <f t="shared" si="504"/>
        <v>98770</v>
      </c>
      <c r="T2796" s="303">
        <f t="shared" si="505"/>
        <v>131298.23520468434</v>
      </c>
      <c r="U2796" s="303">
        <f t="shared" si="506"/>
        <v>40288.354432027896</v>
      </c>
      <c r="V2796" s="256">
        <f t="shared" si="507"/>
        <v>98770</v>
      </c>
    </row>
    <row r="2797" spans="2:22" ht="25.5" x14ac:dyDescent="0.2">
      <c r="B2797" s="254">
        <v>27</v>
      </c>
      <c r="C2797" s="260" t="s">
        <v>420</v>
      </c>
      <c r="D2797" s="255" t="s">
        <v>526</v>
      </c>
      <c r="E2797" s="268">
        <v>1</v>
      </c>
      <c r="F2797" s="256">
        <v>362502</v>
      </c>
      <c r="G2797" s="256">
        <f t="shared" si="508"/>
        <v>68875.38</v>
      </c>
      <c r="H2797" s="256">
        <f t="shared" si="509"/>
        <v>431377.38</v>
      </c>
      <c r="I2797" s="256">
        <v>189000</v>
      </c>
      <c r="J2797" s="256">
        <f t="shared" si="510"/>
        <v>35910</v>
      </c>
      <c r="K2797" s="256">
        <f t="shared" si="511"/>
        <v>224910</v>
      </c>
      <c r="L2797" s="256">
        <v>258930</v>
      </c>
      <c r="M2797" s="256">
        <f t="shared" si="512"/>
        <v>49196.7</v>
      </c>
      <c r="N2797" s="299">
        <f t="shared" si="513"/>
        <v>308126.7</v>
      </c>
      <c r="O2797" s="303">
        <v>0</v>
      </c>
      <c r="P2797" s="303">
        <v>0</v>
      </c>
      <c r="Q2797" s="305">
        <v>0</v>
      </c>
      <c r="R2797" s="256">
        <f t="shared" si="503"/>
        <v>321471.36000000004</v>
      </c>
      <c r="S2797" s="256">
        <f t="shared" si="504"/>
        <v>224910</v>
      </c>
      <c r="T2797" s="303">
        <f t="shared" si="505"/>
        <v>310359.58005974873</v>
      </c>
      <c r="U2797" s="303">
        <f t="shared" si="506"/>
        <v>103878.55752706042</v>
      </c>
      <c r="V2797" s="256">
        <f t="shared" si="507"/>
        <v>224910</v>
      </c>
    </row>
    <row r="2798" spans="2:22" ht="25.5" x14ac:dyDescent="0.2">
      <c r="B2798" s="254">
        <v>28</v>
      </c>
      <c r="C2798" s="260" t="s">
        <v>420</v>
      </c>
      <c r="D2798" s="255" t="s">
        <v>446</v>
      </c>
      <c r="E2798" s="268">
        <v>1</v>
      </c>
      <c r="F2798" s="256">
        <v>194422.8</v>
      </c>
      <c r="G2798" s="256">
        <f t="shared" si="508"/>
        <v>36940.331999999995</v>
      </c>
      <c r="H2798" s="256">
        <f t="shared" si="509"/>
        <v>231363.13199999998</v>
      </c>
      <c r="I2798" s="256">
        <v>103000</v>
      </c>
      <c r="J2798" s="256">
        <f t="shared" si="510"/>
        <v>19570</v>
      </c>
      <c r="K2798" s="256">
        <f t="shared" si="511"/>
        <v>122570</v>
      </c>
      <c r="L2798" s="256">
        <v>135960</v>
      </c>
      <c r="M2798" s="256">
        <f t="shared" si="512"/>
        <v>25832.400000000001</v>
      </c>
      <c r="N2798" s="299">
        <f t="shared" si="513"/>
        <v>161792.4</v>
      </c>
      <c r="O2798" s="303">
        <v>0</v>
      </c>
      <c r="P2798" s="303">
        <v>0</v>
      </c>
      <c r="Q2798" s="305">
        <v>0</v>
      </c>
      <c r="R2798" s="256">
        <f t="shared" si="503"/>
        <v>171908.51066666667</v>
      </c>
      <c r="S2798" s="256">
        <f t="shared" si="504"/>
        <v>122570</v>
      </c>
      <c r="T2798" s="303">
        <f t="shared" si="505"/>
        <v>166167.27048011191</v>
      </c>
      <c r="U2798" s="303">
        <f t="shared" si="506"/>
        <v>55097.533192126997</v>
      </c>
      <c r="V2798" s="256">
        <f t="shared" si="507"/>
        <v>122570</v>
      </c>
    </row>
    <row r="2799" spans="2:22" x14ac:dyDescent="0.2">
      <c r="B2799" s="254">
        <v>29</v>
      </c>
      <c r="C2799" s="260" t="s">
        <v>420</v>
      </c>
      <c r="D2799" s="255" t="s">
        <v>528</v>
      </c>
      <c r="E2799" s="268">
        <v>1</v>
      </c>
      <c r="F2799" s="256">
        <v>266760</v>
      </c>
      <c r="G2799" s="256">
        <f t="shared" si="508"/>
        <v>50684.4</v>
      </c>
      <c r="H2799" s="256">
        <f t="shared" si="509"/>
        <v>317444.40000000002</v>
      </c>
      <c r="I2799" s="256">
        <v>152000</v>
      </c>
      <c r="J2799" s="256">
        <f t="shared" si="510"/>
        <v>28880</v>
      </c>
      <c r="K2799" s="256">
        <f t="shared" si="511"/>
        <v>180880</v>
      </c>
      <c r="L2799" s="256">
        <v>205200</v>
      </c>
      <c r="M2799" s="256">
        <f t="shared" si="512"/>
        <v>38988</v>
      </c>
      <c r="N2799" s="299">
        <f t="shared" si="513"/>
        <v>244188</v>
      </c>
      <c r="O2799" s="303">
        <v>0</v>
      </c>
      <c r="P2799" s="303">
        <v>0</v>
      </c>
      <c r="Q2799" s="305">
        <v>0</v>
      </c>
      <c r="R2799" s="256">
        <f t="shared" si="503"/>
        <v>247504.13333333333</v>
      </c>
      <c r="S2799" s="256">
        <f t="shared" si="504"/>
        <v>180880</v>
      </c>
      <c r="T2799" s="303">
        <f t="shared" si="505"/>
        <v>241135.32998408633</v>
      </c>
      <c r="U2799" s="303">
        <f t="shared" si="506"/>
        <v>68342.566472538514</v>
      </c>
      <c r="V2799" s="256">
        <f t="shared" si="507"/>
        <v>180880</v>
      </c>
    </row>
    <row r="2800" spans="2:22" x14ac:dyDescent="0.2">
      <c r="B2800" s="254">
        <v>30</v>
      </c>
      <c r="C2800" s="260" t="s">
        <v>420</v>
      </c>
      <c r="D2800" s="255" t="s">
        <v>529</v>
      </c>
      <c r="E2800" s="268">
        <v>1</v>
      </c>
      <c r="F2800" s="256">
        <v>317419.2</v>
      </c>
      <c r="G2800" s="256">
        <f t="shared" si="508"/>
        <v>60309.648000000001</v>
      </c>
      <c r="H2800" s="256">
        <f t="shared" si="509"/>
        <v>377728.848</v>
      </c>
      <c r="I2800" s="256">
        <v>168000</v>
      </c>
      <c r="J2800" s="256">
        <f t="shared" si="510"/>
        <v>31920</v>
      </c>
      <c r="K2800" s="256">
        <f t="shared" si="511"/>
        <v>199920</v>
      </c>
      <c r="L2800" s="256">
        <v>225120</v>
      </c>
      <c r="M2800" s="256">
        <f t="shared" si="512"/>
        <v>42772.800000000003</v>
      </c>
      <c r="N2800" s="299">
        <f t="shared" si="513"/>
        <v>267892.8</v>
      </c>
      <c r="O2800" s="303">
        <v>0</v>
      </c>
      <c r="P2800" s="303">
        <v>0</v>
      </c>
      <c r="Q2800" s="305">
        <v>0</v>
      </c>
      <c r="R2800" s="256">
        <f t="shared" si="503"/>
        <v>281847.21600000001</v>
      </c>
      <c r="S2800" s="256">
        <f t="shared" si="504"/>
        <v>199920</v>
      </c>
      <c r="T2800" s="303">
        <f t="shared" si="505"/>
        <v>272478.65042376902</v>
      </c>
      <c r="U2800" s="303">
        <f t="shared" si="506"/>
        <v>89722.020157804858</v>
      </c>
      <c r="V2800" s="256">
        <f t="shared" si="507"/>
        <v>199920</v>
      </c>
    </row>
    <row r="2801" spans="2:22" x14ac:dyDescent="0.2">
      <c r="B2801" s="254">
        <v>31</v>
      </c>
      <c r="C2801" s="260" t="s">
        <v>420</v>
      </c>
      <c r="D2801" s="255" t="s">
        <v>503</v>
      </c>
      <c r="E2801" s="268">
        <v>1</v>
      </c>
      <c r="F2801" s="256">
        <v>341110.4</v>
      </c>
      <c r="G2801" s="256">
        <f t="shared" si="508"/>
        <v>64810.976000000002</v>
      </c>
      <c r="H2801" s="256">
        <f t="shared" si="509"/>
        <v>405921.37600000005</v>
      </c>
      <c r="I2801" s="256">
        <v>172000</v>
      </c>
      <c r="J2801" s="256">
        <f t="shared" si="510"/>
        <v>32680</v>
      </c>
      <c r="K2801" s="256">
        <f t="shared" si="511"/>
        <v>204680</v>
      </c>
      <c r="L2801" s="256">
        <v>230480</v>
      </c>
      <c r="M2801" s="256">
        <f t="shared" si="512"/>
        <v>43791.199999999997</v>
      </c>
      <c r="N2801" s="299">
        <f t="shared" si="513"/>
        <v>274271.2</v>
      </c>
      <c r="O2801" s="303">
        <v>0</v>
      </c>
      <c r="P2801" s="303">
        <v>0</v>
      </c>
      <c r="Q2801" s="305">
        <v>0</v>
      </c>
      <c r="R2801" s="256">
        <f t="shared" si="503"/>
        <v>294957.52533333335</v>
      </c>
      <c r="S2801" s="256">
        <f t="shared" si="504"/>
        <v>204680</v>
      </c>
      <c r="T2801" s="303">
        <f t="shared" si="505"/>
        <v>283508.34428463929</v>
      </c>
      <c r="U2801" s="303">
        <f t="shared" si="506"/>
        <v>102203.06206489478</v>
      </c>
      <c r="V2801" s="256">
        <f t="shared" si="507"/>
        <v>204680</v>
      </c>
    </row>
    <row r="2802" spans="2:22" x14ac:dyDescent="0.2">
      <c r="B2802" s="254">
        <v>32</v>
      </c>
      <c r="C2802" s="260" t="s">
        <v>420</v>
      </c>
      <c r="D2802" s="255" t="s">
        <v>504</v>
      </c>
      <c r="E2802" s="268">
        <v>1</v>
      </c>
      <c r="F2802" s="256">
        <v>297255</v>
      </c>
      <c r="G2802" s="256">
        <f t="shared" si="508"/>
        <v>56478.45</v>
      </c>
      <c r="H2802" s="256">
        <f t="shared" si="509"/>
        <v>353733.45</v>
      </c>
      <c r="I2802" s="256">
        <v>150000</v>
      </c>
      <c r="J2802" s="256">
        <f t="shared" si="510"/>
        <v>28500</v>
      </c>
      <c r="K2802" s="256">
        <f t="shared" si="511"/>
        <v>178500</v>
      </c>
      <c r="L2802" s="256">
        <v>199500</v>
      </c>
      <c r="M2802" s="256">
        <f t="shared" si="512"/>
        <v>37905</v>
      </c>
      <c r="N2802" s="299">
        <f t="shared" si="513"/>
        <v>237405</v>
      </c>
      <c r="O2802" s="303">
        <v>0</v>
      </c>
      <c r="P2802" s="303">
        <v>0</v>
      </c>
      <c r="Q2802" s="305">
        <v>0</v>
      </c>
      <c r="R2802" s="256">
        <f t="shared" si="503"/>
        <v>256546.15</v>
      </c>
      <c r="S2802" s="256">
        <f t="shared" si="504"/>
        <v>178500</v>
      </c>
      <c r="T2802" s="303">
        <f t="shared" si="505"/>
        <v>246566.87857491543</v>
      </c>
      <c r="U2802" s="303">
        <f t="shared" si="506"/>
        <v>89171.061545870994</v>
      </c>
      <c r="V2802" s="256">
        <f t="shared" si="507"/>
        <v>178500</v>
      </c>
    </row>
    <row r="2803" spans="2:22" x14ac:dyDescent="0.2">
      <c r="B2803" s="254">
        <v>33</v>
      </c>
      <c r="C2803" s="260" t="s">
        <v>420</v>
      </c>
      <c r="D2803" s="255" t="s">
        <v>506</v>
      </c>
      <c r="E2803" s="268">
        <v>1</v>
      </c>
      <c r="F2803" s="256">
        <v>278023.2</v>
      </c>
      <c r="G2803" s="256">
        <f t="shared" si="508"/>
        <v>52824.408000000003</v>
      </c>
      <c r="H2803" s="256">
        <f t="shared" si="509"/>
        <v>330847.60800000001</v>
      </c>
      <c r="I2803" s="256">
        <v>156000</v>
      </c>
      <c r="J2803" s="256">
        <f t="shared" si="510"/>
        <v>29640</v>
      </c>
      <c r="K2803" s="256">
        <f t="shared" si="511"/>
        <v>185640</v>
      </c>
      <c r="L2803" s="256">
        <v>209040</v>
      </c>
      <c r="M2803" s="256">
        <f t="shared" si="512"/>
        <v>39717.599999999999</v>
      </c>
      <c r="N2803" s="299">
        <f t="shared" si="513"/>
        <v>248757.6</v>
      </c>
      <c r="O2803" s="303">
        <v>0</v>
      </c>
      <c r="P2803" s="303">
        <v>0</v>
      </c>
      <c r="Q2803" s="305">
        <v>0</v>
      </c>
      <c r="R2803" s="256">
        <f t="shared" si="503"/>
        <v>255081.736</v>
      </c>
      <c r="S2803" s="256">
        <f t="shared" si="504"/>
        <v>185640</v>
      </c>
      <c r="T2803" s="303">
        <f t="shared" si="505"/>
        <v>248137.25428273686</v>
      </c>
      <c r="U2803" s="303">
        <f t="shared" si="506"/>
        <v>72810.084311036859</v>
      </c>
      <c r="V2803" s="256">
        <f t="shared" si="507"/>
        <v>185640</v>
      </c>
    </row>
    <row r="2804" spans="2:22" ht="25.5" x14ac:dyDescent="0.2">
      <c r="B2804" s="254">
        <v>34</v>
      </c>
      <c r="C2804" s="260" t="s">
        <v>420</v>
      </c>
      <c r="D2804" s="255" t="s">
        <v>507</v>
      </c>
      <c r="E2804" s="268">
        <v>1</v>
      </c>
      <c r="F2804" s="256">
        <v>945504</v>
      </c>
      <c r="G2804" s="256">
        <f t="shared" si="508"/>
        <v>179645.76</v>
      </c>
      <c r="H2804" s="256">
        <f t="shared" si="509"/>
        <v>1125149.76</v>
      </c>
      <c r="I2804" s="256">
        <v>480000</v>
      </c>
      <c r="J2804" s="256">
        <f t="shared" si="510"/>
        <v>91200</v>
      </c>
      <c r="K2804" s="256">
        <f t="shared" si="511"/>
        <v>571200</v>
      </c>
      <c r="L2804" s="256">
        <v>643200</v>
      </c>
      <c r="M2804" s="256">
        <f t="shared" si="512"/>
        <v>122208</v>
      </c>
      <c r="N2804" s="299">
        <f t="shared" si="513"/>
        <v>765408</v>
      </c>
      <c r="O2804" s="303">
        <v>0</v>
      </c>
      <c r="P2804" s="303">
        <v>0</v>
      </c>
      <c r="Q2804" s="305">
        <v>0</v>
      </c>
      <c r="R2804" s="256">
        <f t="shared" si="503"/>
        <v>820585.91999999993</v>
      </c>
      <c r="S2804" s="256">
        <f t="shared" si="504"/>
        <v>571200</v>
      </c>
      <c r="T2804" s="303">
        <f t="shared" si="505"/>
        <v>789400.09791354253</v>
      </c>
      <c r="U2804" s="303">
        <f t="shared" si="506"/>
        <v>281066.78262053541</v>
      </c>
      <c r="V2804" s="256">
        <f t="shared" si="507"/>
        <v>571200</v>
      </c>
    </row>
    <row r="2805" spans="2:22" x14ac:dyDescent="0.2">
      <c r="B2805" s="254">
        <v>35</v>
      </c>
      <c r="C2805" s="260" t="s">
        <v>420</v>
      </c>
      <c r="D2805" s="255" t="s">
        <v>508</v>
      </c>
      <c r="E2805" s="268">
        <v>1</v>
      </c>
      <c r="F2805" s="256">
        <v>402408</v>
      </c>
      <c r="G2805" s="256">
        <f t="shared" si="508"/>
        <v>76457.52</v>
      </c>
      <c r="H2805" s="256">
        <f t="shared" si="509"/>
        <v>478865.52</v>
      </c>
      <c r="I2805" s="256">
        <v>207000</v>
      </c>
      <c r="J2805" s="256">
        <f t="shared" si="510"/>
        <v>39330</v>
      </c>
      <c r="K2805" s="256">
        <f t="shared" si="511"/>
        <v>246330</v>
      </c>
      <c r="L2805" s="256">
        <v>279450</v>
      </c>
      <c r="M2805" s="256">
        <f t="shared" si="512"/>
        <v>53095.5</v>
      </c>
      <c r="N2805" s="299">
        <f t="shared" si="513"/>
        <v>332545.5</v>
      </c>
      <c r="O2805" s="303">
        <v>0</v>
      </c>
      <c r="P2805" s="303">
        <v>0</v>
      </c>
      <c r="Q2805" s="305">
        <v>0</v>
      </c>
      <c r="R2805" s="256">
        <f t="shared" si="503"/>
        <v>352580.34</v>
      </c>
      <c r="S2805" s="256">
        <f t="shared" si="504"/>
        <v>246330</v>
      </c>
      <c r="T2805" s="303">
        <f t="shared" si="505"/>
        <v>339777.00446670706</v>
      </c>
      <c r="U2805" s="303">
        <f t="shared" si="506"/>
        <v>117555.25562809518</v>
      </c>
      <c r="V2805" s="256">
        <f t="shared" si="507"/>
        <v>246330</v>
      </c>
    </row>
    <row r="2806" spans="2:22" x14ac:dyDescent="0.2">
      <c r="B2806" s="254">
        <v>36</v>
      </c>
      <c r="C2806" s="260" t="s">
        <v>420</v>
      </c>
      <c r="D2806" s="255" t="s">
        <v>1879</v>
      </c>
      <c r="E2806" s="268">
        <v>1</v>
      </c>
      <c r="F2806" s="256">
        <v>329004</v>
      </c>
      <c r="G2806" s="256">
        <f t="shared" si="508"/>
        <v>62510.76</v>
      </c>
      <c r="H2806" s="256">
        <f t="shared" si="509"/>
        <v>391514.76</v>
      </c>
      <c r="I2806" s="256">
        <v>171000</v>
      </c>
      <c r="J2806" s="256">
        <f t="shared" si="510"/>
        <v>32490</v>
      </c>
      <c r="K2806" s="256">
        <f t="shared" si="511"/>
        <v>203490</v>
      </c>
      <c r="L2806" s="256">
        <v>222300</v>
      </c>
      <c r="M2806" s="256">
        <f t="shared" si="512"/>
        <v>42237</v>
      </c>
      <c r="N2806" s="299">
        <f t="shared" si="513"/>
        <v>264537</v>
      </c>
      <c r="O2806" s="303">
        <v>0</v>
      </c>
      <c r="P2806" s="303">
        <v>0</v>
      </c>
      <c r="Q2806" s="305">
        <v>0</v>
      </c>
      <c r="R2806" s="256">
        <f t="shared" si="503"/>
        <v>286513.91999999998</v>
      </c>
      <c r="S2806" s="256">
        <f t="shared" si="504"/>
        <v>203490</v>
      </c>
      <c r="T2806" s="303">
        <f t="shared" si="505"/>
        <v>276222.60187943006</v>
      </c>
      <c r="U2806" s="303">
        <f t="shared" si="506"/>
        <v>95919.582738767189</v>
      </c>
      <c r="V2806" s="256">
        <f t="shared" si="507"/>
        <v>203490</v>
      </c>
    </row>
    <row r="2807" spans="2:22" x14ac:dyDescent="0.2">
      <c r="B2807" s="254">
        <v>37</v>
      </c>
      <c r="C2807" s="260" t="s">
        <v>420</v>
      </c>
      <c r="D2807" s="255" t="s">
        <v>513</v>
      </c>
      <c r="E2807" s="268">
        <v>1</v>
      </c>
      <c r="F2807" s="256">
        <v>327320</v>
      </c>
      <c r="G2807" s="256">
        <f t="shared" si="508"/>
        <v>62190.8</v>
      </c>
      <c r="H2807" s="256">
        <f t="shared" si="509"/>
        <v>389510.8</v>
      </c>
      <c r="I2807" s="256">
        <v>167000</v>
      </c>
      <c r="J2807" s="256">
        <f t="shared" si="510"/>
        <v>31730</v>
      </c>
      <c r="K2807" s="256">
        <f t="shared" si="511"/>
        <v>198730</v>
      </c>
      <c r="L2807" s="256">
        <v>233800</v>
      </c>
      <c r="M2807" s="256">
        <f t="shared" si="512"/>
        <v>44422</v>
      </c>
      <c r="N2807" s="299">
        <f t="shared" si="513"/>
        <v>278222</v>
      </c>
      <c r="O2807" s="303">
        <v>0</v>
      </c>
      <c r="P2807" s="303">
        <v>0</v>
      </c>
      <c r="Q2807" s="305">
        <v>0</v>
      </c>
      <c r="R2807" s="256">
        <f t="shared" si="503"/>
        <v>288820.93333333335</v>
      </c>
      <c r="S2807" s="256">
        <f t="shared" si="504"/>
        <v>198730</v>
      </c>
      <c r="T2807" s="303">
        <f t="shared" si="505"/>
        <v>278222</v>
      </c>
      <c r="U2807" s="303">
        <f t="shared" si="506"/>
        <v>95831.004654095668</v>
      </c>
      <c r="V2807" s="256">
        <f t="shared" si="507"/>
        <v>198730</v>
      </c>
    </row>
    <row r="2808" spans="2:22" x14ac:dyDescent="0.2">
      <c r="B2808" s="254">
        <v>38</v>
      </c>
      <c r="C2808" s="260" t="s">
        <v>420</v>
      </c>
      <c r="D2808" s="262" t="s">
        <v>530</v>
      </c>
      <c r="E2808" s="268">
        <v>1</v>
      </c>
      <c r="F2808" s="256">
        <v>309291.2</v>
      </c>
      <c r="G2808" s="256">
        <f t="shared" si="508"/>
        <v>58765.328000000001</v>
      </c>
      <c r="H2808" s="256">
        <f t="shared" si="509"/>
        <v>368056.52799999999</v>
      </c>
      <c r="I2808" s="256">
        <v>166000</v>
      </c>
      <c r="J2808" s="256">
        <f t="shared" si="510"/>
        <v>31540</v>
      </c>
      <c r="K2808" s="256">
        <f t="shared" si="511"/>
        <v>197540</v>
      </c>
      <c r="L2808" s="256">
        <v>225760</v>
      </c>
      <c r="M2808" s="256">
        <f t="shared" si="512"/>
        <v>42894.400000000001</v>
      </c>
      <c r="N2808" s="299">
        <f t="shared" si="513"/>
        <v>268654.40000000002</v>
      </c>
      <c r="O2808" s="303">
        <v>0</v>
      </c>
      <c r="P2808" s="303">
        <v>0</v>
      </c>
      <c r="Q2808" s="305">
        <v>0</v>
      </c>
      <c r="R2808" s="256">
        <f t="shared" si="503"/>
        <v>278083.64266666665</v>
      </c>
      <c r="S2808" s="256">
        <f t="shared" si="504"/>
        <v>197540</v>
      </c>
      <c r="T2808" s="303">
        <f t="shared" si="505"/>
        <v>269311.25933831732</v>
      </c>
      <c r="U2808" s="303">
        <f t="shared" si="506"/>
        <v>85648.43573144752</v>
      </c>
      <c r="V2808" s="256">
        <f t="shared" si="507"/>
        <v>197540</v>
      </c>
    </row>
    <row r="2809" spans="2:22" x14ac:dyDescent="0.2">
      <c r="B2809" s="254">
        <v>39</v>
      </c>
      <c r="C2809" s="260" t="s">
        <v>420</v>
      </c>
      <c r="D2809" s="255" t="s">
        <v>463</v>
      </c>
      <c r="E2809" s="268">
        <v>1</v>
      </c>
      <c r="F2809" s="256">
        <v>169963.2</v>
      </c>
      <c r="G2809" s="256">
        <f t="shared" si="508"/>
        <v>32293.008000000002</v>
      </c>
      <c r="H2809" s="256">
        <f t="shared" si="509"/>
        <v>202256.20800000001</v>
      </c>
      <c r="I2809" s="256">
        <v>87000</v>
      </c>
      <c r="J2809" s="256">
        <f t="shared" si="510"/>
        <v>16530</v>
      </c>
      <c r="K2809" s="256">
        <f t="shared" si="511"/>
        <v>103530</v>
      </c>
      <c r="L2809" s="256">
        <v>114840</v>
      </c>
      <c r="M2809" s="256">
        <f t="shared" si="512"/>
        <v>21819.599999999999</v>
      </c>
      <c r="N2809" s="299">
        <f t="shared" si="513"/>
        <v>136659.6</v>
      </c>
      <c r="O2809" s="303">
        <v>0</v>
      </c>
      <c r="P2809" s="303">
        <v>0</v>
      </c>
      <c r="Q2809" s="305">
        <v>0</v>
      </c>
      <c r="R2809" s="256">
        <f t="shared" si="503"/>
        <v>147481.93599999999</v>
      </c>
      <c r="S2809" s="256">
        <f t="shared" si="504"/>
        <v>103530</v>
      </c>
      <c r="T2809" s="303">
        <f t="shared" si="505"/>
        <v>141972.01292551335</v>
      </c>
      <c r="U2809" s="303">
        <f t="shared" si="506"/>
        <v>50244.982375233179</v>
      </c>
      <c r="V2809" s="256">
        <f t="shared" si="507"/>
        <v>103530</v>
      </c>
    </row>
    <row r="2810" spans="2:22" x14ac:dyDescent="0.2">
      <c r="B2810" s="254">
        <v>40</v>
      </c>
      <c r="C2810" s="260" t="s">
        <v>420</v>
      </c>
      <c r="D2810" s="255" t="s">
        <v>464</v>
      </c>
      <c r="E2810" s="268">
        <v>1</v>
      </c>
      <c r="F2810" s="256">
        <v>298025</v>
      </c>
      <c r="G2810" s="256">
        <f t="shared" si="508"/>
        <v>56624.75</v>
      </c>
      <c r="H2810" s="256">
        <f t="shared" si="509"/>
        <v>354649.75</v>
      </c>
      <c r="I2810" s="256">
        <v>175000</v>
      </c>
      <c r="J2810" s="256">
        <f t="shared" si="510"/>
        <v>33250</v>
      </c>
      <c r="K2810" s="256">
        <f t="shared" si="511"/>
        <v>208250</v>
      </c>
      <c r="L2810" s="256">
        <v>229250</v>
      </c>
      <c r="M2810" s="256">
        <f t="shared" si="512"/>
        <v>43557.5</v>
      </c>
      <c r="N2810" s="299">
        <f t="shared" si="513"/>
        <v>272807.5</v>
      </c>
      <c r="O2810" s="303">
        <v>0</v>
      </c>
      <c r="P2810" s="303">
        <v>0</v>
      </c>
      <c r="Q2810" s="305">
        <v>0</v>
      </c>
      <c r="R2810" s="256">
        <f t="shared" si="503"/>
        <v>278569.08333333331</v>
      </c>
      <c r="S2810" s="256">
        <f t="shared" si="504"/>
        <v>208250</v>
      </c>
      <c r="T2810" s="303">
        <f t="shared" si="505"/>
        <v>272111.55947681528</v>
      </c>
      <c r="U2810" s="303">
        <f t="shared" si="506"/>
        <v>73369.738870298752</v>
      </c>
      <c r="V2810" s="256">
        <f t="shared" si="507"/>
        <v>208250</v>
      </c>
    </row>
    <row r="2811" spans="2:22" x14ac:dyDescent="0.2">
      <c r="B2811" s="254">
        <v>41</v>
      </c>
      <c r="C2811" s="260" t="s">
        <v>420</v>
      </c>
      <c r="D2811" s="255" t="s">
        <v>531</v>
      </c>
      <c r="E2811" s="268">
        <v>1</v>
      </c>
      <c r="F2811" s="256">
        <v>431330.9</v>
      </c>
      <c r="G2811" s="256">
        <f t="shared" si="508"/>
        <v>81952.870999999999</v>
      </c>
      <c r="H2811" s="256">
        <f t="shared" si="509"/>
        <v>513283.77100000001</v>
      </c>
      <c r="I2811" s="256">
        <v>217000</v>
      </c>
      <c r="J2811" s="256">
        <f t="shared" si="510"/>
        <v>41230</v>
      </c>
      <c r="K2811" s="256">
        <f t="shared" si="511"/>
        <v>258230</v>
      </c>
      <c r="L2811" s="256">
        <v>301630</v>
      </c>
      <c r="M2811" s="256">
        <f t="shared" si="512"/>
        <v>57309.7</v>
      </c>
      <c r="N2811" s="299">
        <f t="shared" si="513"/>
        <v>358939.7</v>
      </c>
      <c r="O2811" s="303">
        <v>0</v>
      </c>
      <c r="P2811" s="303">
        <v>0</v>
      </c>
      <c r="Q2811" s="305">
        <v>0</v>
      </c>
      <c r="R2811" s="256">
        <f t="shared" si="503"/>
        <v>376817.82366666663</v>
      </c>
      <c r="S2811" s="256">
        <f t="shared" si="504"/>
        <v>258230</v>
      </c>
      <c r="T2811" s="303">
        <f t="shared" si="505"/>
        <v>362350.25773757376</v>
      </c>
      <c r="U2811" s="303">
        <f t="shared" si="506"/>
        <v>128463.32941626052</v>
      </c>
      <c r="V2811" s="256">
        <f t="shared" si="507"/>
        <v>258230</v>
      </c>
    </row>
    <row r="2812" spans="2:22" x14ac:dyDescent="0.2">
      <c r="B2812" s="254">
        <v>42</v>
      </c>
      <c r="C2812" s="260" t="s">
        <v>420</v>
      </c>
      <c r="D2812" s="255" t="s">
        <v>532</v>
      </c>
      <c r="E2812" s="268">
        <v>1</v>
      </c>
      <c r="F2812" s="256">
        <v>330917.3</v>
      </c>
      <c r="G2812" s="256">
        <f t="shared" si="508"/>
        <v>62874.286999999997</v>
      </c>
      <c r="H2812" s="256">
        <f t="shared" si="509"/>
        <v>393791.587</v>
      </c>
      <c r="I2812" s="256">
        <v>179000</v>
      </c>
      <c r="J2812" s="256">
        <f t="shared" si="510"/>
        <v>34010</v>
      </c>
      <c r="K2812" s="256">
        <f t="shared" si="511"/>
        <v>213010</v>
      </c>
      <c r="L2812" s="256">
        <v>238070</v>
      </c>
      <c r="M2812" s="256">
        <f t="shared" si="512"/>
        <v>45233.3</v>
      </c>
      <c r="N2812" s="299">
        <f t="shared" si="513"/>
        <v>283303.3</v>
      </c>
      <c r="O2812" s="303">
        <v>0</v>
      </c>
      <c r="P2812" s="303">
        <v>0</v>
      </c>
      <c r="Q2812" s="305">
        <v>0</v>
      </c>
      <c r="R2812" s="256">
        <f t="shared" si="503"/>
        <v>296701.62900000002</v>
      </c>
      <c r="S2812" s="256">
        <f t="shared" si="504"/>
        <v>213010</v>
      </c>
      <c r="T2812" s="303">
        <f t="shared" si="505"/>
        <v>287500.99568996014</v>
      </c>
      <c r="U2812" s="303">
        <f t="shared" si="506"/>
        <v>91132.496753648767</v>
      </c>
      <c r="V2812" s="256">
        <f t="shared" si="507"/>
        <v>213010</v>
      </c>
    </row>
    <row r="2813" spans="2:22" x14ac:dyDescent="0.2">
      <c r="B2813" s="254">
        <v>43</v>
      </c>
      <c r="C2813" s="260" t="s">
        <v>420</v>
      </c>
      <c r="D2813" s="255" t="s">
        <v>533</v>
      </c>
      <c r="E2813" s="268">
        <v>1</v>
      </c>
      <c r="F2813" s="256">
        <v>325900.79999999999</v>
      </c>
      <c r="G2813" s="256">
        <f t="shared" si="508"/>
        <v>61921.152000000002</v>
      </c>
      <c r="H2813" s="256">
        <f t="shared" si="509"/>
        <v>387821.95199999999</v>
      </c>
      <c r="I2813" s="256">
        <v>164000</v>
      </c>
      <c r="J2813" s="256">
        <f t="shared" si="510"/>
        <v>31160</v>
      </c>
      <c r="K2813" s="256">
        <f t="shared" si="511"/>
        <v>195160</v>
      </c>
      <c r="L2813" s="256">
        <v>226320</v>
      </c>
      <c r="M2813" s="256">
        <f t="shared" si="512"/>
        <v>43000.800000000003</v>
      </c>
      <c r="N2813" s="299">
        <f t="shared" si="513"/>
        <v>269320.8</v>
      </c>
      <c r="O2813" s="303">
        <v>0</v>
      </c>
      <c r="P2813" s="303">
        <v>0</v>
      </c>
      <c r="Q2813" s="305">
        <v>0</v>
      </c>
      <c r="R2813" s="256">
        <f t="shared" si="503"/>
        <v>284100.91733333335</v>
      </c>
      <c r="S2813" s="256">
        <f t="shared" si="504"/>
        <v>195160</v>
      </c>
      <c r="T2813" s="303">
        <f t="shared" si="505"/>
        <v>273168.75987998658</v>
      </c>
      <c r="U2813" s="303">
        <f t="shared" si="506"/>
        <v>97177.650920378102</v>
      </c>
      <c r="V2813" s="256">
        <f t="shared" si="507"/>
        <v>195160</v>
      </c>
    </row>
    <row r="2814" spans="2:22" x14ac:dyDescent="0.2">
      <c r="B2814" s="254">
        <v>44</v>
      </c>
      <c r="C2814" s="260" t="s">
        <v>420</v>
      </c>
      <c r="D2814" s="255" t="s">
        <v>465</v>
      </c>
      <c r="E2814" s="268">
        <v>1</v>
      </c>
      <c r="F2814" s="256">
        <v>408260</v>
      </c>
      <c r="G2814" s="256">
        <f t="shared" si="508"/>
        <v>77569.399999999994</v>
      </c>
      <c r="H2814" s="256">
        <f t="shared" si="509"/>
        <v>485829.4</v>
      </c>
      <c r="I2814" s="256">
        <v>200000</v>
      </c>
      <c r="J2814" s="256">
        <f t="shared" si="510"/>
        <v>38000</v>
      </c>
      <c r="K2814" s="256">
        <f t="shared" si="511"/>
        <v>238000</v>
      </c>
      <c r="L2814" s="256">
        <v>274000</v>
      </c>
      <c r="M2814" s="256">
        <f t="shared" si="512"/>
        <v>52060</v>
      </c>
      <c r="N2814" s="299">
        <f t="shared" si="513"/>
        <v>326060</v>
      </c>
      <c r="O2814" s="303">
        <v>0</v>
      </c>
      <c r="P2814" s="303">
        <v>0</v>
      </c>
      <c r="Q2814" s="305">
        <v>0</v>
      </c>
      <c r="R2814" s="256">
        <f t="shared" si="503"/>
        <v>349963.1333333333</v>
      </c>
      <c r="S2814" s="256">
        <f t="shared" si="504"/>
        <v>238000</v>
      </c>
      <c r="T2814" s="303">
        <f t="shared" si="505"/>
        <v>335314.82732013008</v>
      </c>
      <c r="U2814" s="303">
        <f t="shared" si="506"/>
        <v>125631.89369524499</v>
      </c>
      <c r="V2814" s="256">
        <f t="shared" si="507"/>
        <v>238000</v>
      </c>
    </row>
    <row r="2815" spans="2:22" x14ac:dyDescent="0.2">
      <c r="B2815" s="254">
        <v>45</v>
      </c>
      <c r="C2815" s="260" t="s">
        <v>420</v>
      </c>
      <c r="D2815" s="255" t="s">
        <v>534</v>
      </c>
      <c r="E2815" s="268">
        <v>1</v>
      </c>
      <c r="F2815" s="256">
        <v>204732</v>
      </c>
      <c r="G2815" s="256">
        <f t="shared" si="508"/>
        <v>38899.08</v>
      </c>
      <c r="H2815" s="256">
        <f t="shared" si="509"/>
        <v>243631.08000000002</v>
      </c>
      <c r="I2815" s="256">
        <v>110000</v>
      </c>
      <c r="J2815" s="256">
        <f t="shared" si="510"/>
        <v>20900</v>
      </c>
      <c r="K2815" s="256">
        <f t="shared" si="511"/>
        <v>130900</v>
      </c>
      <c r="L2815" s="256">
        <v>145200</v>
      </c>
      <c r="M2815" s="256">
        <f t="shared" si="512"/>
        <v>27588</v>
      </c>
      <c r="N2815" s="299">
        <f t="shared" si="513"/>
        <v>172788</v>
      </c>
      <c r="O2815" s="303">
        <v>0</v>
      </c>
      <c r="P2815" s="303">
        <v>0</v>
      </c>
      <c r="Q2815" s="305">
        <v>0</v>
      </c>
      <c r="R2815" s="256">
        <f t="shared" si="503"/>
        <v>182439.69333333336</v>
      </c>
      <c r="S2815" s="256">
        <f t="shared" si="504"/>
        <v>130900</v>
      </c>
      <c r="T2815" s="303">
        <f t="shared" si="505"/>
        <v>176628.98431166075</v>
      </c>
      <c r="U2815" s="303">
        <f t="shared" si="506"/>
        <v>56981.931238262827</v>
      </c>
      <c r="V2815" s="256">
        <f t="shared" si="507"/>
        <v>130900</v>
      </c>
    </row>
    <row r="2816" spans="2:22" x14ac:dyDescent="0.2">
      <c r="B2816" s="254">
        <v>46</v>
      </c>
      <c r="C2816" s="260" t="s">
        <v>420</v>
      </c>
      <c r="D2816" s="255" t="s">
        <v>467</v>
      </c>
      <c r="E2816" s="268">
        <v>1</v>
      </c>
      <c r="F2816" s="256">
        <v>342160</v>
      </c>
      <c r="G2816" s="256">
        <f t="shared" si="508"/>
        <v>65010.400000000001</v>
      </c>
      <c r="H2816" s="256">
        <f t="shared" si="509"/>
        <v>407170.4</v>
      </c>
      <c r="I2816" s="256">
        <v>188000</v>
      </c>
      <c r="J2816" s="256">
        <f t="shared" si="510"/>
        <v>35720</v>
      </c>
      <c r="K2816" s="256">
        <f t="shared" si="511"/>
        <v>223720</v>
      </c>
      <c r="L2816" s="256">
        <v>244400</v>
      </c>
      <c r="M2816" s="256">
        <f t="shared" si="512"/>
        <v>46436</v>
      </c>
      <c r="N2816" s="299">
        <f t="shared" si="513"/>
        <v>290836</v>
      </c>
      <c r="O2816" s="303">
        <v>0</v>
      </c>
      <c r="P2816" s="303">
        <v>0</v>
      </c>
      <c r="Q2816" s="305">
        <v>0</v>
      </c>
      <c r="R2816" s="256">
        <f t="shared" si="503"/>
        <v>307242.13333333336</v>
      </c>
      <c r="S2816" s="256">
        <f t="shared" si="504"/>
        <v>223720</v>
      </c>
      <c r="T2816" s="303">
        <f t="shared" si="505"/>
        <v>298109.89443750004</v>
      </c>
      <c r="U2816" s="303">
        <f t="shared" si="506"/>
        <v>92819.088679286899</v>
      </c>
      <c r="V2816" s="256">
        <f t="shared" si="507"/>
        <v>223720</v>
      </c>
    </row>
    <row r="2817" spans="2:22" x14ac:dyDescent="0.2">
      <c r="B2817" s="254">
        <v>47</v>
      </c>
      <c r="C2817" s="260" t="s">
        <v>420</v>
      </c>
      <c r="D2817" s="262" t="s">
        <v>535</v>
      </c>
      <c r="E2817" s="268">
        <v>1</v>
      </c>
      <c r="F2817" s="256">
        <v>418891.19999999995</v>
      </c>
      <c r="G2817" s="256">
        <f t="shared" si="508"/>
        <v>79589.327999999994</v>
      </c>
      <c r="H2817" s="256">
        <f t="shared" si="509"/>
        <v>498480.52799999993</v>
      </c>
      <c r="I2817" s="256">
        <v>208000</v>
      </c>
      <c r="J2817" s="256">
        <f t="shared" si="510"/>
        <v>39520</v>
      </c>
      <c r="K2817" s="256">
        <f t="shared" si="511"/>
        <v>247520</v>
      </c>
      <c r="L2817" s="256">
        <v>284960</v>
      </c>
      <c r="M2817" s="256">
        <f t="shared" si="512"/>
        <v>54142.400000000001</v>
      </c>
      <c r="N2817" s="299">
        <f t="shared" si="513"/>
        <v>339102.4</v>
      </c>
      <c r="O2817" s="303">
        <v>0</v>
      </c>
      <c r="P2817" s="303">
        <v>0</v>
      </c>
      <c r="Q2817" s="305">
        <v>0</v>
      </c>
      <c r="R2817" s="256">
        <f t="shared" si="503"/>
        <v>361700.97599999997</v>
      </c>
      <c r="S2817" s="256">
        <f t="shared" si="504"/>
        <v>247520</v>
      </c>
      <c r="T2817" s="303">
        <f t="shared" si="505"/>
        <v>347160.08500987204</v>
      </c>
      <c r="U2817" s="303">
        <f t="shared" si="506"/>
        <v>126997.3164339725</v>
      </c>
      <c r="V2817" s="256">
        <f t="shared" si="507"/>
        <v>247520</v>
      </c>
    </row>
    <row r="2818" spans="2:22" x14ac:dyDescent="0.2">
      <c r="B2818" s="254">
        <v>48</v>
      </c>
      <c r="C2818" s="260" t="s">
        <v>420</v>
      </c>
      <c r="D2818" s="255" t="s">
        <v>536</v>
      </c>
      <c r="E2818" s="268">
        <v>1</v>
      </c>
      <c r="F2818" s="256">
        <v>200828.3</v>
      </c>
      <c r="G2818" s="256">
        <f t="shared" si="508"/>
        <v>38157.377</v>
      </c>
      <c r="H2818" s="256">
        <f t="shared" si="509"/>
        <v>238985.677</v>
      </c>
      <c r="I2818" s="256">
        <v>107000</v>
      </c>
      <c r="J2818" s="256">
        <f t="shared" si="510"/>
        <v>20330</v>
      </c>
      <c r="K2818" s="256">
        <f t="shared" si="511"/>
        <v>127330</v>
      </c>
      <c r="L2818" s="256">
        <v>146590</v>
      </c>
      <c r="M2818" s="256">
        <f t="shared" si="512"/>
        <v>27852.1</v>
      </c>
      <c r="N2818" s="299">
        <f t="shared" si="513"/>
        <v>174442.1</v>
      </c>
      <c r="O2818" s="303">
        <v>0</v>
      </c>
      <c r="P2818" s="303">
        <v>0</v>
      </c>
      <c r="Q2818" s="305">
        <v>0</v>
      </c>
      <c r="R2818" s="256">
        <f t="shared" si="503"/>
        <v>180252.59233333333</v>
      </c>
      <c r="S2818" s="256">
        <f t="shared" si="504"/>
        <v>127330</v>
      </c>
      <c r="T2818" s="303">
        <f t="shared" si="505"/>
        <v>174442.1</v>
      </c>
      <c r="U2818" s="303">
        <f t="shared" si="506"/>
        <v>56054.160572154455</v>
      </c>
      <c r="V2818" s="256">
        <f t="shared" si="507"/>
        <v>127330</v>
      </c>
    </row>
    <row r="2819" spans="2:22" x14ac:dyDescent="0.2">
      <c r="B2819" s="254">
        <v>49</v>
      </c>
      <c r="C2819" s="260" t="s">
        <v>420</v>
      </c>
      <c r="D2819" s="255" t="s">
        <v>470</v>
      </c>
      <c r="E2819" s="268">
        <v>1</v>
      </c>
      <c r="F2819" s="256">
        <v>361227.9</v>
      </c>
      <c r="G2819" s="256">
        <f t="shared" si="508"/>
        <v>68633.301000000007</v>
      </c>
      <c r="H2819" s="256">
        <f t="shared" si="509"/>
        <v>429861.201</v>
      </c>
      <c r="I2819" s="256">
        <v>187000</v>
      </c>
      <c r="J2819" s="256">
        <f t="shared" si="510"/>
        <v>35530</v>
      </c>
      <c r="K2819" s="256">
        <f t="shared" si="511"/>
        <v>222530</v>
      </c>
      <c r="L2819" s="256">
        <v>256190</v>
      </c>
      <c r="M2819" s="256">
        <f t="shared" si="512"/>
        <v>48676.1</v>
      </c>
      <c r="N2819" s="299">
        <f t="shared" si="513"/>
        <v>304866.09999999998</v>
      </c>
      <c r="O2819" s="303">
        <v>0</v>
      </c>
      <c r="P2819" s="303">
        <v>0</v>
      </c>
      <c r="Q2819" s="305">
        <v>0</v>
      </c>
      <c r="R2819" s="256">
        <f t="shared" si="503"/>
        <v>319085.76699999999</v>
      </c>
      <c r="S2819" s="256">
        <f t="shared" si="504"/>
        <v>222530</v>
      </c>
      <c r="T2819" s="303">
        <f t="shared" si="505"/>
        <v>307804.74957428611</v>
      </c>
      <c r="U2819" s="303">
        <f t="shared" si="506"/>
        <v>104394.47267082095</v>
      </c>
      <c r="V2819" s="256">
        <f t="shared" si="507"/>
        <v>222530</v>
      </c>
    </row>
    <row r="2820" spans="2:22" x14ac:dyDescent="0.2">
      <c r="B2820" s="254">
        <v>50</v>
      </c>
      <c r="C2820" s="260" t="s">
        <v>420</v>
      </c>
      <c r="D2820" s="255" t="s">
        <v>537</v>
      </c>
      <c r="E2820" s="268">
        <v>1</v>
      </c>
      <c r="F2820" s="256">
        <v>198016</v>
      </c>
      <c r="G2820" s="256">
        <f t="shared" si="508"/>
        <v>37623.040000000001</v>
      </c>
      <c r="H2820" s="256">
        <f t="shared" si="509"/>
        <v>235639.04000000001</v>
      </c>
      <c r="I2820" s="256">
        <v>104000</v>
      </c>
      <c r="J2820" s="256">
        <f t="shared" si="510"/>
        <v>19760</v>
      </c>
      <c r="K2820" s="256">
        <f t="shared" si="511"/>
        <v>123760</v>
      </c>
      <c r="L2820" s="256">
        <v>141440</v>
      </c>
      <c r="M2820" s="256">
        <f t="shared" si="512"/>
        <v>26873.599999999999</v>
      </c>
      <c r="N2820" s="299">
        <f t="shared" si="513"/>
        <v>168313.60000000001</v>
      </c>
      <c r="O2820" s="303">
        <v>0</v>
      </c>
      <c r="P2820" s="303">
        <v>0</v>
      </c>
      <c r="Q2820" s="305">
        <v>0</v>
      </c>
      <c r="R2820" s="256">
        <f t="shared" si="503"/>
        <v>175904.21333333335</v>
      </c>
      <c r="S2820" s="256">
        <f t="shared" si="504"/>
        <v>123760</v>
      </c>
      <c r="T2820" s="303">
        <f t="shared" si="505"/>
        <v>169947.81482443443</v>
      </c>
      <c r="U2820" s="303">
        <f t="shared" si="506"/>
        <v>56324.443680453202</v>
      </c>
      <c r="V2820" s="256">
        <f t="shared" si="507"/>
        <v>123760</v>
      </c>
    </row>
    <row r="2821" spans="2:22" x14ac:dyDescent="0.2">
      <c r="B2821" s="282" t="s">
        <v>568</v>
      </c>
      <c r="F2821" s="248">
        <v>0</v>
      </c>
      <c r="I2821" s="248"/>
      <c r="J2821" s="248"/>
      <c r="K2821" s="248"/>
      <c r="L2821" s="248"/>
      <c r="M2821" s="248"/>
      <c r="N2821" s="248"/>
      <c r="O2821" s="303">
        <v>0</v>
      </c>
      <c r="P2821" s="303">
        <v>0</v>
      </c>
      <c r="Q2821" s="305">
        <v>0</v>
      </c>
      <c r="R2821" s="256" t="e">
        <f t="shared" si="503"/>
        <v>#DIV/0!</v>
      </c>
      <c r="S2821" s="256">
        <f t="shared" si="504"/>
        <v>0</v>
      </c>
      <c r="T2821" s="303" t="e">
        <f t="shared" si="505"/>
        <v>#NUM!</v>
      </c>
      <c r="U2821" s="303" t="e">
        <f t="shared" si="506"/>
        <v>#DIV/0!</v>
      </c>
      <c r="V2821" s="256">
        <f t="shared" si="507"/>
        <v>0</v>
      </c>
    </row>
    <row r="2822" spans="2:22" ht="52.5" customHeight="1" x14ac:dyDescent="0.2">
      <c r="B2822" s="252" t="s">
        <v>147</v>
      </c>
      <c r="C2822" s="252" t="s">
        <v>73</v>
      </c>
      <c r="D2822" s="252" t="s">
        <v>472</v>
      </c>
      <c r="E2822" s="252" t="s">
        <v>148</v>
      </c>
      <c r="F2822" s="253" t="e">
        <v>#VALUE!</v>
      </c>
      <c r="G2822" s="253" t="s">
        <v>6</v>
      </c>
      <c r="H2822" s="253" t="s">
        <v>7</v>
      </c>
      <c r="I2822" s="253" t="s">
        <v>5</v>
      </c>
      <c r="J2822" s="253" t="s">
        <v>6</v>
      </c>
      <c r="K2822" s="253" t="s">
        <v>7</v>
      </c>
      <c r="L2822" s="253" t="s">
        <v>5</v>
      </c>
      <c r="M2822" s="253" t="s">
        <v>6</v>
      </c>
      <c r="N2822" s="300" t="s">
        <v>7</v>
      </c>
      <c r="O2822" s="303">
        <v>0</v>
      </c>
      <c r="P2822" s="303">
        <v>0</v>
      </c>
      <c r="Q2822" s="305">
        <v>0</v>
      </c>
      <c r="R2822" s="256" t="e">
        <f t="shared" ref="R2822:R2885" si="514">AVERAGE(H2822,K2822,N2822)</f>
        <v>#DIV/0!</v>
      </c>
      <c r="S2822" s="256">
        <f t="shared" ref="S2822:S2885" si="515">MIN(H2822,K2822,N2822)</f>
        <v>0</v>
      </c>
      <c r="T2822" s="303" t="e">
        <f t="shared" ref="T2822:T2885" si="516">GEOMEAN(H2822,K2822,N2822)</f>
        <v>#NUM!</v>
      </c>
      <c r="U2822" s="303" t="e">
        <f t="shared" ref="U2822:U2885" si="517">STDEV(H2822,K2822,N2822)</f>
        <v>#DIV/0!</v>
      </c>
      <c r="V2822" s="256">
        <f t="shared" ref="V2822:V2885" si="518">S2822</f>
        <v>0</v>
      </c>
    </row>
    <row r="2823" spans="2:22" x14ac:dyDescent="0.2">
      <c r="B2823" s="254">
        <v>1</v>
      </c>
      <c r="C2823" s="260" t="s">
        <v>420</v>
      </c>
      <c r="D2823" s="255" t="s">
        <v>474</v>
      </c>
      <c r="E2823" s="268">
        <v>1</v>
      </c>
      <c r="F2823" s="256">
        <v>260832</v>
      </c>
      <c r="G2823" s="256">
        <f t="shared" ref="G2823:G2872" si="519">+F2823*19%</f>
        <v>49558.080000000002</v>
      </c>
      <c r="H2823" s="256">
        <f t="shared" ref="H2823:H2872" si="520">+G2823+F2823</f>
        <v>310390.08</v>
      </c>
      <c r="I2823" s="256">
        <v>152000</v>
      </c>
      <c r="J2823" s="256">
        <f t="shared" ref="J2823:J2872" si="521">+I2823*19%</f>
        <v>28880</v>
      </c>
      <c r="K2823" s="256">
        <f t="shared" ref="K2823:K2872" si="522">+J2823+I2823</f>
        <v>180880</v>
      </c>
      <c r="L2823" s="256">
        <v>197600</v>
      </c>
      <c r="M2823" s="256">
        <f t="shared" ref="M2823:M2872" si="523">+L2823*19%</f>
        <v>37544</v>
      </c>
      <c r="N2823" s="299">
        <f t="shared" ref="N2823:N2872" si="524">+M2823+L2823</f>
        <v>235144</v>
      </c>
      <c r="O2823" s="303">
        <v>0</v>
      </c>
      <c r="P2823" s="303">
        <v>0</v>
      </c>
      <c r="Q2823" s="305">
        <v>0</v>
      </c>
      <c r="R2823" s="256">
        <f t="shared" si="514"/>
        <v>242138.0266666667</v>
      </c>
      <c r="S2823" s="256">
        <f t="shared" si="515"/>
        <v>180880</v>
      </c>
      <c r="T2823" s="303">
        <f t="shared" si="516"/>
        <v>236343.7350531093</v>
      </c>
      <c r="U2823" s="303">
        <f t="shared" si="517"/>
        <v>65037.700698611028</v>
      </c>
      <c r="V2823" s="256">
        <f t="shared" si="518"/>
        <v>180880</v>
      </c>
    </row>
    <row r="2824" spans="2:22" x14ac:dyDescent="0.2">
      <c r="B2824" s="254">
        <v>2</v>
      </c>
      <c r="C2824" s="260" t="s">
        <v>420</v>
      </c>
      <c r="D2824" s="255" t="s">
        <v>475</v>
      </c>
      <c r="E2824" s="268">
        <v>1</v>
      </c>
      <c r="F2824" s="256">
        <v>442680</v>
      </c>
      <c r="G2824" s="256">
        <f t="shared" si="519"/>
        <v>84109.2</v>
      </c>
      <c r="H2824" s="256">
        <f t="shared" si="520"/>
        <v>526789.19999999995</v>
      </c>
      <c r="I2824" s="256">
        <v>217000</v>
      </c>
      <c r="J2824" s="256">
        <f t="shared" si="521"/>
        <v>41230</v>
      </c>
      <c r="K2824" s="256">
        <f t="shared" si="522"/>
        <v>258230</v>
      </c>
      <c r="L2824" s="256">
        <v>295120</v>
      </c>
      <c r="M2824" s="256">
        <f t="shared" si="523"/>
        <v>56072.800000000003</v>
      </c>
      <c r="N2824" s="299">
        <f t="shared" si="524"/>
        <v>351192.8</v>
      </c>
      <c r="O2824" s="303">
        <v>0</v>
      </c>
      <c r="P2824" s="303">
        <v>0</v>
      </c>
      <c r="Q2824" s="305">
        <v>0</v>
      </c>
      <c r="R2824" s="256">
        <f t="shared" si="514"/>
        <v>378737.33333333331</v>
      </c>
      <c r="S2824" s="256">
        <f t="shared" si="515"/>
        <v>258230</v>
      </c>
      <c r="T2824" s="303">
        <f t="shared" si="516"/>
        <v>362852.16651407094</v>
      </c>
      <c r="U2824" s="303">
        <f t="shared" si="517"/>
        <v>136381.95248482598</v>
      </c>
      <c r="V2824" s="256">
        <f t="shared" si="518"/>
        <v>258230</v>
      </c>
    </row>
    <row r="2825" spans="2:22" x14ac:dyDescent="0.2">
      <c r="B2825" s="254">
        <v>3</v>
      </c>
      <c r="C2825" s="260" t="s">
        <v>420</v>
      </c>
      <c r="D2825" s="255" t="s">
        <v>476</v>
      </c>
      <c r="E2825" s="268">
        <v>1</v>
      </c>
      <c r="F2825" s="256">
        <v>344700.3</v>
      </c>
      <c r="G2825" s="256">
        <f t="shared" si="519"/>
        <v>65493.057000000001</v>
      </c>
      <c r="H2825" s="256">
        <f t="shared" si="520"/>
        <v>410193.35699999996</v>
      </c>
      <c r="I2825" s="256">
        <v>179000</v>
      </c>
      <c r="J2825" s="256">
        <f t="shared" si="521"/>
        <v>34010</v>
      </c>
      <c r="K2825" s="256">
        <f t="shared" si="522"/>
        <v>213010</v>
      </c>
      <c r="L2825" s="256">
        <v>234490</v>
      </c>
      <c r="M2825" s="256">
        <f t="shared" si="523"/>
        <v>44553.1</v>
      </c>
      <c r="N2825" s="299">
        <f t="shared" si="524"/>
        <v>279043.09999999998</v>
      </c>
      <c r="O2825" s="303">
        <v>0</v>
      </c>
      <c r="P2825" s="303">
        <v>0</v>
      </c>
      <c r="Q2825" s="305">
        <v>0</v>
      </c>
      <c r="R2825" s="256">
        <f t="shared" si="514"/>
        <v>300748.81899999996</v>
      </c>
      <c r="S2825" s="256">
        <f t="shared" si="515"/>
        <v>213010</v>
      </c>
      <c r="T2825" s="303">
        <f t="shared" si="516"/>
        <v>289970.15523536474</v>
      </c>
      <c r="U2825" s="303">
        <f t="shared" si="517"/>
        <v>100367.68776567286</v>
      </c>
      <c r="V2825" s="256">
        <f t="shared" si="518"/>
        <v>213010</v>
      </c>
    </row>
    <row r="2826" spans="2:22" x14ac:dyDescent="0.2">
      <c r="B2826" s="254">
        <v>4</v>
      </c>
      <c r="C2826" s="260" t="s">
        <v>420</v>
      </c>
      <c r="D2826" s="255" t="s">
        <v>477</v>
      </c>
      <c r="E2826" s="268">
        <v>1</v>
      </c>
      <c r="F2826" s="256">
        <v>395604</v>
      </c>
      <c r="G2826" s="256">
        <f t="shared" si="519"/>
        <v>75164.759999999995</v>
      </c>
      <c r="H2826" s="256">
        <f t="shared" si="520"/>
        <v>470768.76</v>
      </c>
      <c r="I2826" s="256">
        <v>198000</v>
      </c>
      <c r="J2826" s="256">
        <f t="shared" si="521"/>
        <v>37620</v>
      </c>
      <c r="K2826" s="256">
        <f t="shared" si="522"/>
        <v>235620</v>
      </c>
      <c r="L2826" s="256">
        <v>267300</v>
      </c>
      <c r="M2826" s="256">
        <f t="shared" si="523"/>
        <v>50787</v>
      </c>
      <c r="N2826" s="299">
        <f t="shared" si="524"/>
        <v>318087</v>
      </c>
      <c r="O2826" s="303">
        <v>0</v>
      </c>
      <c r="P2826" s="303">
        <v>0</v>
      </c>
      <c r="Q2826" s="305">
        <v>0</v>
      </c>
      <c r="R2826" s="256">
        <f t="shared" si="514"/>
        <v>341491.92</v>
      </c>
      <c r="S2826" s="256">
        <f t="shared" si="515"/>
        <v>235620</v>
      </c>
      <c r="T2826" s="303">
        <f t="shared" si="516"/>
        <v>327985.94670135027</v>
      </c>
      <c r="U2826" s="303">
        <f t="shared" si="517"/>
        <v>119308.74880971308</v>
      </c>
      <c r="V2826" s="256">
        <f t="shared" si="518"/>
        <v>235620</v>
      </c>
    </row>
    <row r="2827" spans="2:22" x14ac:dyDescent="0.2">
      <c r="B2827" s="254">
        <v>5</v>
      </c>
      <c r="C2827" s="260" t="s">
        <v>420</v>
      </c>
      <c r="D2827" s="255" t="s">
        <v>478</v>
      </c>
      <c r="E2827" s="268">
        <v>1</v>
      </c>
      <c r="F2827" s="256">
        <v>271891.20000000001</v>
      </c>
      <c r="G2827" s="256">
        <f t="shared" si="519"/>
        <v>51659.328000000001</v>
      </c>
      <c r="H2827" s="256">
        <f t="shared" si="520"/>
        <v>323550.52799999999</v>
      </c>
      <c r="I2827" s="256">
        <v>136000</v>
      </c>
      <c r="J2827" s="256">
        <f t="shared" si="521"/>
        <v>25840</v>
      </c>
      <c r="K2827" s="256">
        <f t="shared" si="522"/>
        <v>161840</v>
      </c>
      <c r="L2827" s="256">
        <v>184960</v>
      </c>
      <c r="M2827" s="256">
        <f t="shared" si="523"/>
        <v>35142.400000000001</v>
      </c>
      <c r="N2827" s="299">
        <f t="shared" si="524"/>
        <v>220102.39999999999</v>
      </c>
      <c r="O2827" s="303">
        <v>0</v>
      </c>
      <c r="P2827" s="303">
        <v>0</v>
      </c>
      <c r="Q2827" s="305">
        <v>0</v>
      </c>
      <c r="R2827" s="256">
        <f t="shared" si="514"/>
        <v>235164.30933333331</v>
      </c>
      <c r="S2827" s="256">
        <f t="shared" si="515"/>
        <v>161840</v>
      </c>
      <c r="T2827" s="303">
        <f t="shared" si="516"/>
        <v>225883.36747810832</v>
      </c>
      <c r="U2827" s="303">
        <f t="shared" si="517"/>
        <v>81900.668807305003</v>
      </c>
      <c r="V2827" s="256">
        <f t="shared" si="518"/>
        <v>161840</v>
      </c>
    </row>
    <row r="2828" spans="2:22" x14ac:dyDescent="0.2">
      <c r="B2828" s="254">
        <v>6</v>
      </c>
      <c r="C2828" s="260" t="s">
        <v>420</v>
      </c>
      <c r="D2828" s="255" t="s">
        <v>479</v>
      </c>
      <c r="E2828" s="268">
        <v>1</v>
      </c>
      <c r="F2828" s="256">
        <v>205868</v>
      </c>
      <c r="G2828" s="256">
        <f t="shared" si="519"/>
        <v>39114.92</v>
      </c>
      <c r="H2828" s="256">
        <f t="shared" si="520"/>
        <v>244982.91999999998</v>
      </c>
      <c r="I2828" s="256">
        <v>107000</v>
      </c>
      <c r="J2828" s="256">
        <f t="shared" si="521"/>
        <v>20330</v>
      </c>
      <c r="K2828" s="256">
        <f t="shared" si="522"/>
        <v>127330</v>
      </c>
      <c r="L2828" s="256">
        <v>139100</v>
      </c>
      <c r="M2828" s="256">
        <f t="shared" si="523"/>
        <v>26429</v>
      </c>
      <c r="N2828" s="299">
        <f t="shared" si="524"/>
        <v>165529</v>
      </c>
      <c r="O2828" s="303">
        <v>0</v>
      </c>
      <c r="P2828" s="303">
        <v>0</v>
      </c>
      <c r="Q2828" s="305">
        <v>0</v>
      </c>
      <c r="R2828" s="256">
        <f t="shared" si="514"/>
        <v>179280.63999999998</v>
      </c>
      <c r="S2828" s="256">
        <f t="shared" si="515"/>
        <v>127330</v>
      </c>
      <c r="T2828" s="303">
        <f t="shared" si="516"/>
        <v>172841.04328128078</v>
      </c>
      <c r="U2828" s="303">
        <f t="shared" si="517"/>
        <v>60019.85586577838</v>
      </c>
      <c r="V2828" s="256">
        <f t="shared" si="518"/>
        <v>127330</v>
      </c>
    </row>
    <row r="2829" spans="2:22" x14ac:dyDescent="0.2">
      <c r="B2829" s="254">
        <v>7</v>
      </c>
      <c r="C2829" s="260" t="s">
        <v>420</v>
      </c>
      <c r="D2829" s="255" t="s">
        <v>480</v>
      </c>
      <c r="E2829" s="268">
        <v>1</v>
      </c>
      <c r="F2829" s="256">
        <v>266546.40000000002</v>
      </c>
      <c r="G2829" s="256">
        <f t="shared" si="519"/>
        <v>50643.816000000006</v>
      </c>
      <c r="H2829" s="256">
        <f t="shared" si="520"/>
        <v>317190.21600000001</v>
      </c>
      <c r="I2829" s="256">
        <v>141000</v>
      </c>
      <c r="J2829" s="256">
        <f t="shared" si="521"/>
        <v>26790</v>
      </c>
      <c r="K2829" s="256">
        <f t="shared" si="522"/>
        <v>167790</v>
      </c>
      <c r="L2829" s="256">
        <v>195990</v>
      </c>
      <c r="M2829" s="256">
        <f t="shared" si="523"/>
        <v>37238.1</v>
      </c>
      <c r="N2829" s="299">
        <f t="shared" si="524"/>
        <v>233228.1</v>
      </c>
      <c r="O2829" s="303">
        <v>0</v>
      </c>
      <c r="P2829" s="303">
        <v>0</v>
      </c>
      <c r="Q2829" s="305">
        <v>0</v>
      </c>
      <c r="R2829" s="256">
        <f t="shared" si="514"/>
        <v>239402.772</v>
      </c>
      <c r="S2829" s="256">
        <f t="shared" si="515"/>
        <v>167790</v>
      </c>
      <c r="T2829" s="303">
        <f t="shared" si="516"/>
        <v>231537.98192199462</v>
      </c>
      <c r="U2829" s="303">
        <f t="shared" si="517"/>
        <v>74891.261612703209</v>
      </c>
      <c r="V2829" s="256">
        <f t="shared" si="518"/>
        <v>167790</v>
      </c>
    </row>
    <row r="2830" spans="2:22" x14ac:dyDescent="0.2">
      <c r="B2830" s="254">
        <v>8</v>
      </c>
      <c r="C2830" s="260" t="s">
        <v>420</v>
      </c>
      <c r="D2830" s="255" t="s">
        <v>481</v>
      </c>
      <c r="E2830" s="268">
        <v>1</v>
      </c>
      <c r="F2830" s="256">
        <v>337568</v>
      </c>
      <c r="G2830" s="256">
        <f t="shared" si="519"/>
        <v>64137.919999999998</v>
      </c>
      <c r="H2830" s="256">
        <f t="shared" si="520"/>
        <v>401705.92</v>
      </c>
      <c r="I2830" s="256">
        <v>176000</v>
      </c>
      <c r="J2830" s="256">
        <f t="shared" si="521"/>
        <v>33440</v>
      </c>
      <c r="K2830" s="256">
        <f t="shared" si="522"/>
        <v>209440</v>
      </c>
      <c r="L2830" s="256">
        <v>241120</v>
      </c>
      <c r="M2830" s="256">
        <f t="shared" si="523"/>
        <v>45812.800000000003</v>
      </c>
      <c r="N2830" s="299">
        <f t="shared" si="524"/>
        <v>286932.8</v>
      </c>
      <c r="O2830" s="303">
        <v>0</v>
      </c>
      <c r="P2830" s="303">
        <v>0</v>
      </c>
      <c r="Q2830" s="305">
        <v>0</v>
      </c>
      <c r="R2830" s="256">
        <f t="shared" si="514"/>
        <v>299359.5733333333</v>
      </c>
      <c r="S2830" s="256">
        <f t="shared" si="515"/>
        <v>209440</v>
      </c>
      <c r="T2830" s="303">
        <f t="shared" si="516"/>
        <v>289012.09571701469</v>
      </c>
      <c r="U2830" s="303">
        <f t="shared" si="517"/>
        <v>96733.471559590515</v>
      </c>
      <c r="V2830" s="256">
        <f t="shared" si="518"/>
        <v>209440</v>
      </c>
    </row>
    <row r="2831" spans="2:22" x14ac:dyDescent="0.2">
      <c r="B2831" s="254">
        <v>9</v>
      </c>
      <c r="C2831" s="260" t="s">
        <v>420</v>
      </c>
      <c r="D2831" s="255" t="s">
        <v>482</v>
      </c>
      <c r="E2831" s="268">
        <v>1</v>
      </c>
      <c r="F2831" s="256">
        <v>180292</v>
      </c>
      <c r="G2831" s="256">
        <f t="shared" si="519"/>
        <v>34255.480000000003</v>
      </c>
      <c r="H2831" s="256">
        <f t="shared" si="520"/>
        <v>214547.48</v>
      </c>
      <c r="I2831" s="256">
        <v>94000</v>
      </c>
      <c r="J2831" s="256">
        <f t="shared" si="521"/>
        <v>17860</v>
      </c>
      <c r="K2831" s="256">
        <f t="shared" si="522"/>
        <v>111860</v>
      </c>
      <c r="L2831" s="256">
        <v>131600</v>
      </c>
      <c r="M2831" s="256">
        <f t="shared" si="523"/>
        <v>25004</v>
      </c>
      <c r="N2831" s="299">
        <f t="shared" si="524"/>
        <v>156604</v>
      </c>
      <c r="O2831" s="303">
        <v>0</v>
      </c>
      <c r="P2831" s="303">
        <v>0</v>
      </c>
      <c r="Q2831" s="305">
        <v>0</v>
      </c>
      <c r="R2831" s="256">
        <f t="shared" si="514"/>
        <v>161003.82666666666</v>
      </c>
      <c r="S2831" s="256">
        <f t="shared" si="515"/>
        <v>111860</v>
      </c>
      <c r="T2831" s="303">
        <f t="shared" si="516"/>
        <v>155477.31350039341</v>
      </c>
      <c r="U2831" s="303">
        <f t="shared" si="517"/>
        <v>51484.93462373373</v>
      </c>
      <c r="V2831" s="256">
        <f t="shared" si="518"/>
        <v>111860</v>
      </c>
    </row>
    <row r="2832" spans="2:22" x14ac:dyDescent="0.2">
      <c r="B2832" s="254">
        <v>10</v>
      </c>
      <c r="C2832" s="260" t="s">
        <v>420</v>
      </c>
      <c r="D2832" s="255" t="s">
        <v>483</v>
      </c>
      <c r="E2832" s="268">
        <v>1</v>
      </c>
      <c r="F2832" s="256">
        <v>396576</v>
      </c>
      <c r="G2832" s="256">
        <f t="shared" si="519"/>
        <v>75349.440000000002</v>
      </c>
      <c r="H2832" s="256">
        <f t="shared" si="520"/>
        <v>471925.44</v>
      </c>
      <c r="I2832" s="256">
        <v>216000</v>
      </c>
      <c r="J2832" s="256">
        <f t="shared" si="521"/>
        <v>41040</v>
      </c>
      <c r="K2832" s="256">
        <f t="shared" si="522"/>
        <v>257040</v>
      </c>
      <c r="L2832" s="256">
        <v>293760</v>
      </c>
      <c r="M2832" s="256">
        <f t="shared" si="523"/>
        <v>55814.400000000001</v>
      </c>
      <c r="N2832" s="299">
        <f t="shared" si="524"/>
        <v>349574.40000000002</v>
      </c>
      <c r="O2832" s="303">
        <v>0</v>
      </c>
      <c r="P2832" s="303">
        <v>0</v>
      </c>
      <c r="Q2832" s="305">
        <v>0</v>
      </c>
      <c r="R2832" s="256">
        <f t="shared" si="514"/>
        <v>359513.27999999997</v>
      </c>
      <c r="S2832" s="256">
        <f t="shared" si="515"/>
        <v>257040</v>
      </c>
      <c r="T2832" s="303">
        <f t="shared" si="516"/>
        <v>348715.49137928942</v>
      </c>
      <c r="U2832" s="303">
        <f t="shared" si="517"/>
        <v>107786.9383679638</v>
      </c>
      <c r="V2832" s="256">
        <f t="shared" si="518"/>
        <v>257040</v>
      </c>
    </row>
    <row r="2833" spans="2:22" x14ac:dyDescent="0.2">
      <c r="B2833" s="254">
        <v>11</v>
      </c>
      <c r="C2833" s="260" t="s">
        <v>420</v>
      </c>
      <c r="D2833" s="255" t="s">
        <v>484</v>
      </c>
      <c r="E2833" s="268">
        <v>1</v>
      </c>
      <c r="F2833" s="256">
        <v>268061.5</v>
      </c>
      <c r="G2833" s="256">
        <f t="shared" si="519"/>
        <v>50931.684999999998</v>
      </c>
      <c r="H2833" s="256">
        <f t="shared" si="520"/>
        <v>318993.185</v>
      </c>
      <c r="I2833" s="256">
        <v>139000</v>
      </c>
      <c r="J2833" s="256">
        <f t="shared" si="521"/>
        <v>26410</v>
      </c>
      <c r="K2833" s="256">
        <f t="shared" si="522"/>
        <v>165410</v>
      </c>
      <c r="L2833" s="256">
        <v>184870</v>
      </c>
      <c r="M2833" s="256">
        <f t="shared" si="523"/>
        <v>35125.300000000003</v>
      </c>
      <c r="N2833" s="299">
        <f t="shared" si="524"/>
        <v>219995.3</v>
      </c>
      <c r="O2833" s="303">
        <v>0</v>
      </c>
      <c r="P2833" s="303">
        <v>0</v>
      </c>
      <c r="Q2833" s="305">
        <v>0</v>
      </c>
      <c r="R2833" s="256">
        <f t="shared" si="514"/>
        <v>234799.495</v>
      </c>
      <c r="S2833" s="256">
        <f t="shared" si="515"/>
        <v>165410</v>
      </c>
      <c r="T2833" s="303">
        <f t="shared" si="516"/>
        <v>226422.12207194444</v>
      </c>
      <c r="U2833" s="303">
        <f t="shared" si="517"/>
        <v>77854.491334055885</v>
      </c>
      <c r="V2833" s="256">
        <f t="shared" si="518"/>
        <v>165410</v>
      </c>
    </row>
    <row r="2834" spans="2:22" x14ac:dyDescent="0.2">
      <c r="B2834" s="254">
        <v>12</v>
      </c>
      <c r="C2834" s="260" t="s">
        <v>420</v>
      </c>
      <c r="D2834" s="255" t="s">
        <v>569</v>
      </c>
      <c r="E2834" s="268">
        <v>1</v>
      </c>
      <c r="F2834" s="256">
        <v>324360.40000000002</v>
      </c>
      <c r="G2834" s="256">
        <f t="shared" si="519"/>
        <v>61628.476000000002</v>
      </c>
      <c r="H2834" s="256">
        <f t="shared" si="520"/>
        <v>385988.87600000005</v>
      </c>
      <c r="I2834" s="256">
        <v>182000</v>
      </c>
      <c r="J2834" s="256">
        <f t="shared" si="521"/>
        <v>34580</v>
      </c>
      <c r="K2834" s="256">
        <f t="shared" si="522"/>
        <v>216580</v>
      </c>
      <c r="L2834" s="256">
        <v>243880</v>
      </c>
      <c r="M2834" s="256">
        <f t="shared" si="523"/>
        <v>46337.2</v>
      </c>
      <c r="N2834" s="299">
        <f t="shared" si="524"/>
        <v>290217.2</v>
      </c>
      <c r="O2834" s="303">
        <v>0</v>
      </c>
      <c r="P2834" s="303">
        <v>0</v>
      </c>
      <c r="Q2834" s="305">
        <v>0</v>
      </c>
      <c r="R2834" s="256">
        <f t="shared" si="514"/>
        <v>297595.35866666673</v>
      </c>
      <c r="S2834" s="256">
        <f t="shared" si="515"/>
        <v>216580</v>
      </c>
      <c r="T2834" s="303">
        <f t="shared" si="516"/>
        <v>289493.46332985972</v>
      </c>
      <c r="U2834" s="303">
        <f t="shared" si="517"/>
        <v>84945.098362876175</v>
      </c>
      <c r="V2834" s="256">
        <f t="shared" si="518"/>
        <v>216580</v>
      </c>
    </row>
    <row r="2835" spans="2:22" x14ac:dyDescent="0.2">
      <c r="B2835" s="254">
        <v>13</v>
      </c>
      <c r="C2835" s="260" t="s">
        <v>420</v>
      </c>
      <c r="D2835" s="255" t="s">
        <v>486</v>
      </c>
      <c r="E2835" s="268">
        <v>1</v>
      </c>
      <c r="F2835" s="256">
        <v>149436.79999999999</v>
      </c>
      <c r="G2835" s="256">
        <f t="shared" si="519"/>
        <v>28392.991999999998</v>
      </c>
      <c r="H2835" s="256">
        <f t="shared" si="520"/>
        <v>177829.79199999999</v>
      </c>
      <c r="I2835" s="256">
        <v>82000</v>
      </c>
      <c r="J2835" s="256">
        <f t="shared" si="521"/>
        <v>15580</v>
      </c>
      <c r="K2835" s="256">
        <f t="shared" si="522"/>
        <v>97580</v>
      </c>
      <c r="L2835" s="256">
        <v>109880</v>
      </c>
      <c r="M2835" s="256">
        <f t="shared" si="523"/>
        <v>20877.2</v>
      </c>
      <c r="N2835" s="299">
        <f t="shared" si="524"/>
        <v>130757.2</v>
      </c>
      <c r="O2835" s="303">
        <v>0</v>
      </c>
      <c r="P2835" s="303">
        <v>0</v>
      </c>
      <c r="Q2835" s="305">
        <v>0</v>
      </c>
      <c r="R2835" s="256">
        <f t="shared" si="514"/>
        <v>135388.99733333333</v>
      </c>
      <c r="S2835" s="256">
        <f t="shared" si="515"/>
        <v>97580</v>
      </c>
      <c r="T2835" s="303">
        <f t="shared" si="516"/>
        <v>131404.5234214665</v>
      </c>
      <c r="U2835" s="303">
        <f t="shared" si="517"/>
        <v>40324.898498491129</v>
      </c>
      <c r="V2835" s="256">
        <f t="shared" si="518"/>
        <v>97580</v>
      </c>
    </row>
    <row r="2836" spans="2:22" x14ac:dyDescent="0.2">
      <c r="B2836" s="254">
        <v>14</v>
      </c>
      <c r="C2836" s="260" t="s">
        <v>420</v>
      </c>
      <c r="D2836" s="255" t="s">
        <v>570</v>
      </c>
      <c r="E2836" s="268">
        <v>1</v>
      </c>
      <c r="F2836" s="256">
        <v>165007.6</v>
      </c>
      <c r="G2836" s="256">
        <f t="shared" si="519"/>
        <v>31351.444000000003</v>
      </c>
      <c r="H2836" s="256">
        <f t="shared" si="520"/>
        <v>196359.04399999999</v>
      </c>
      <c r="I2836" s="256">
        <v>94000</v>
      </c>
      <c r="J2836" s="256">
        <f t="shared" si="521"/>
        <v>17860</v>
      </c>
      <c r="K2836" s="256">
        <f t="shared" si="522"/>
        <v>111860</v>
      </c>
      <c r="L2836" s="256">
        <v>123140</v>
      </c>
      <c r="M2836" s="256">
        <f t="shared" si="523"/>
        <v>23396.6</v>
      </c>
      <c r="N2836" s="299">
        <f t="shared" si="524"/>
        <v>146536.6</v>
      </c>
      <c r="O2836" s="303">
        <v>0</v>
      </c>
      <c r="P2836" s="303">
        <v>0</v>
      </c>
      <c r="Q2836" s="305">
        <v>0</v>
      </c>
      <c r="R2836" s="256">
        <f t="shared" si="514"/>
        <v>151585.21466666667</v>
      </c>
      <c r="S2836" s="256">
        <f t="shared" si="515"/>
        <v>111860</v>
      </c>
      <c r="T2836" s="303">
        <f t="shared" si="516"/>
        <v>147646.76807527978</v>
      </c>
      <c r="U2836" s="303">
        <f t="shared" si="517"/>
        <v>42475.151462565089</v>
      </c>
      <c r="V2836" s="256">
        <f t="shared" si="518"/>
        <v>111860</v>
      </c>
    </row>
    <row r="2837" spans="2:22" x14ac:dyDescent="0.2">
      <c r="B2837" s="254">
        <v>15</v>
      </c>
      <c r="C2837" s="260" t="s">
        <v>420</v>
      </c>
      <c r="D2837" s="255" t="s">
        <v>488</v>
      </c>
      <c r="E2837" s="268">
        <v>1</v>
      </c>
      <c r="F2837" s="256">
        <v>229770</v>
      </c>
      <c r="G2837" s="256">
        <f t="shared" si="519"/>
        <v>43656.3</v>
      </c>
      <c r="H2837" s="256">
        <f t="shared" si="520"/>
        <v>273426.3</v>
      </c>
      <c r="I2837" s="256">
        <v>115000</v>
      </c>
      <c r="J2837" s="256">
        <f t="shared" si="521"/>
        <v>21850</v>
      </c>
      <c r="K2837" s="256">
        <f t="shared" si="522"/>
        <v>136850</v>
      </c>
      <c r="L2837" s="256">
        <v>155250</v>
      </c>
      <c r="M2837" s="256">
        <f t="shared" si="523"/>
        <v>29497.5</v>
      </c>
      <c r="N2837" s="299">
        <f t="shared" si="524"/>
        <v>184747.5</v>
      </c>
      <c r="O2837" s="303">
        <v>0</v>
      </c>
      <c r="P2837" s="303">
        <v>0</v>
      </c>
      <c r="Q2837" s="305">
        <v>0</v>
      </c>
      <c r="R2837" s="256">
        <f t="shared" si="514"/>
        <v>198341.26666666669</v>
      </c>
      <c r="S2837" s="256">
        <f t="shared" si="515"/>
        <v>136850</v>
      </c>
      <c r="T2837" s="303">
        <f t="shared" si="516"/>
        <v>190496.88823563274</v>
      </c>
      <c r="U2837" s="303">
        <f t="shared" si="517"/>
        <v>69295.485419782693</v>
      </c>
      <c r="V2837" s="256">
        <f t="shared" si="518"/>
        <v>136850</v>
      </c>
    </row>
    <row r="2838" spans="2:22" x14ac:dyDescent="0.2">
      <c r="B2838" s="254">
        <v>16</v>
      </c>
      <c r="C2838" s="260" t="s">
        <v>420</v>
      </c>
      <c r="D2838" s="255" t="s">
        <v>489</v>
      </c>
      <c r="E2838" s="268">
        <v>1</v>
      </c>
      <c r="F2838" s="256">
        <v>276290.3</v>
      </c>
      <c r="G2838" s="256">
        <f t="shared" si="519"/>
        <v>52495.156999999999</v>
      </c>
      <c r="H2838" s="256">
        <f t="shared" si="520"/>
        <v>328785.45699999999</v>
      </c>
      <c r="I2838" s="256">
        <v>139000</v>
      </c>
      <c r="J2838" s="256">
        <f t="shared" si="521"/>
        <v>26410</v>
      </c>
      <c r="K2838" s="256">
        <f t="shared" si="522"/>
        <v>165410</v>
      </c>
      <c r="L2838" s="256">
        <v>193210</v>
      </c>
      <c r="M2838" s="256">
        <f t="shared" si="523"/>
        <v>36709.9</v>
      </c>
      <c r="N2838" s="299">
        <f t="shared" si="524"/>
        <v>229919.9</v>
      </c>
      <c r="O2838" s="303">
        <v>0</v>
      </c>
      <c r="P2838" s="303">
        <v>0</v>
      </c>
      <c r="Q2838" s="305">
        <v>0</v>
      </c>
      <c r="R2838" s="256">
        <f t="shared" si="514"/>
        <v>241371.78566666666</v>
      </c>
      <c r="S2838" s="256">
        <f t="shared" si="515"/>
        <v>165410</v>
      </c>
      <c r="T2838" s="303">
        <f t="shared" si="516"/>
        <v>232104.54297475924</v>
      </c>
      <c r="U2838" s="303">
        <f t="shared" si="517"/>
        <v>82287.570455576933</v>
      </c>
      <c r="V2838" s="256">
        <f t="shared" si="518"/>
        <v>165410</v>
      </c>
    </row>
    <row r="2839" spans="2:22" x14ac:dyDescent="0.2">
      <c r="B2839" s="254">
        <v>17</v>
      </c>
      <c r="C2839" s="260" t="s">
        <v>420</v>
      </c>
      <c r="D2839" s="255" t="s">
        <v>490</v>
      </c>
      <c r="E2839" s="268">
        <v>1</v>
      </c>
      <c r="F2839" s="256">
        <v>215429.5</v>
      </c>
      <c r="G2839" s="256">
        <f t="shared" si="519"/>
        <v>40931.605000000003</v>
      </c>
      <c r="H2839" s="256">
        <f t="shared" si="520"/>
        <v>256361.10500000001</v>
      </c>
      <c r="I2839" s="256">
        <v>115000</v>
      </c>
      <c r="J2839" s="256">
        <f t="shared" si="521"/>
        <v>21850</v>
      </c>
      <c r="K2839" s="256">
        <f t="shared" si="522"/>
        <v>136850</v>
      </c>
      <c r="L2839" s="256">
        <v>150650</v>
      </c>
      <c r="M2839" s="256">
        <f t="shared" si="523"/>
        <v>28623.5</v>
      </c>
      <c r="N2839" s="299">
        <f t="shared" si="524"/>
        <v>179273.5</v>
      </c>
      <c r="O2839" s="303">
        <v>0</v>
      </c>
      <c r="P2839" s="303">
        <v>0</v>
      </c>
      <c r="Q2839" s="305">
        <v>0</v>
      </c>
      <c r="R2839" s="256">
        <f t="shared" si="514"/>
        <v>190828.20166666666</v>
      </c>
      <c r="S2839" s="256">
        <f t="shared" si="515"/>
        <v>136850</v>
      </c>
      <c r="T2839" s="303">
        <f t="shared" si="516"/>
        <v>184588.37419359988</v>
      </c>
      <c r="U2839" s="303">
        <f t="shared" si="517"/>
        <v>60587.617567738336</v>
      </c>
      <c r="V2839" s="256">
        <f t="shared" si="518"/>
        <v>136850</v>
      </c>
    </row>
    <row r="2840" spans="2:22" x14ac:dyDescent="0.2">
      <c r="B2840" s="254">
        <v>18</v>
      </c>
      <c r="C2840" s="260" t="s">
        <v>420</v>
      </c>
      <c r="D2840" s="255" t="s">
        <v>491</v>
      </c>
      <c r="E2840" s="268">
        <v>1</v>
      </c>
      <c r="F2840" s="256">
        <v>379652</v>
      </c>
      <c r="G2840" s="256">
        <f t="shared" si="519"/>
        <v>72133.88</v>
      </c>
      <c r="H2840" s="256">
        <f t="shared" si="520"/>
        <v>451785.88</v>
      </c>
      <c r="I2840" s="256">
        <v>196000</v>
      </c>
      <c r="J2840" s="256">
        <f t="shared" si="521"/>
        <v>37240</v>
      </c>
      <c r="K2840" s="256">
        <f t="shared" si="522"/>
        <v>233240</v>
      </c>
      <c r="L2840" s="256">
        <v>254800</v>
      </c>
      <c r="M2840" s="256">
        <f t="shared" si="523"/>
        <v>48412</v>
      </c>
      <c r="N2840" s="299">
        <f t="shared" si="524"/>
        <v>303212</v>
      </c>
      <c r="O2840" s="303">
        <v>0</v>
      </c>
      <c r="P2840" s="303">
        <v>0</v>
      </c>
      <c r="Q2840" s="305">
        <v>0</v>
      </c>
      <c r="R2840" s="256">
        <f t="shared" si="514"/>
        <v>329412.62666666665</v>
      </c>
      <c r="S2840" s="256">
        <f t="shared" si="515"/>
        <v>233240</v>
      </c>
      <c r="T2840" s="303">
        <f t="shared" si="516"/>
        <v>317317.4998088461</v>
      </c>
      <c r="U2840" s="303">
        <f t="shared" si="517"/>
        <v>111603.89798093127</v>
      </c>
      <c r="V2840" s="256">
        <f t="shared" si="518"/>
        <v>233240</v>
      </c>
    </row>
    <row r="2841" spans="2:22" x14ac:dyDescent="0.2">
      <c r="B2841" s="254">
        <v>19</v>
      </c>
      <c r="C2841" s="260" t="s">
        <v>420</v>
      </c>
      <c r="D2841" s="255" t="s">
        <v>492</v>
      </c>
      <c r="E2841" s="268">
        <v>1</v>
      </c>
      <c r="F2841" s="256">
        <v>813510</v>
      </c>
      <c r="G2841" s="256">
        <f t="shared" si="519"/>
        <v>154566.9</v>
      </c>
      <c r="H2841" s="256">
        <f t="shared" si="520"/>
        <v>968076.9</v>
      </c>
      <c r="I2841" s="256">
        <v>450000</v>
      </c>
      <c r="J2841" s="256">
        <f t="shared" si="521"/>
        <v>85500</v>
      </c>
      <c r="K2841" s="256">
        <f t="shared" si="522"/>
        <v>535500</v>
      </c>
      <c r="L2841" s="256">
        <v>589500</v>
      </c>
      <c r="M2841" s="256">
        <f t="shared" si="523"/>
        <v>112005</v>
      </c>
      <c r="N2841" s="299">
        <f t="shared" si="524"/>
        <v>701505</v>
      </c>
      <c r="O2841" s="303">
        <v>0</v>
      </c>
      <c r="P2841" s="303">
        <v>0</v>
      </c>
      <c r="Q2841" s="305">
        <v>0</v>
      </c>
      <c r="R2841" s="256">
        <f t="shared" si="514"/>
        <v>735027.29999999993</v>
      </c>
      <c r="S2841" s="256">
        <f t="shared" si="515"/>
        <v>535500</v>
      </c>
      <c r="T2841" s="303">
        <f t="shared" si="516"/>
        <v>713783.82311750262</v>
      </c>
      <c r="U2841" s="303">
        <f t="shared" si="517"/>
        <v>218228.096383967</v>
      </c>
      <c r="V2841" s="256">
        <f t="shared" si="518"/>
        <v>535500</v>
      </c>
    </row>
    <row r="2842" spans="2:22" x14ac:dyDescent="0.2">
      <c r="B2842" s="254">
        <v>20</v>
      </c>
      <c r="C2842" s="260" t="s">
        <v>420</v>
      </c>
      <c r="D2842" s="255" t="s">
        <v>493</v>
      </c>
      <c r="E2842" s="268">
        <v>1</v>
      </c>
      <c r="F2842" s="256">
        <v>303652.8</v>
      </c>
      <c r="G2842" s="256">
        <f t="shared" si="519"/>
        <v>57694.031999999999</v>
      </c>
      <c r="H2842" s="256">
        <f t="shared" si="520"/>
        <v>361346.83199999999</v>
      </c>
      <c r="I2842" s="256">
        <v>162000</v>
      </c>
      <c r="J2842" s="256">
        <f t="shared" si="521"/>
        <v>30780</v>
      </c>
      <c r="K2842" s="256">
        <f t="shared" si="522"/>
        <v>192780</v>
      </c>
      <c r="L2842" s="256">
        <v>213840</v>
      </c>
      <c r="M2842" s="256">
        <f t="shared" si="523"/>
        <v>40629.599999999999</v>
      </c>
      <c r="N2842" s="299">
        <f t="shared" si="524"/>
        <v>254469.6</v>
      </c>
      <c r="O2842" s="303">
        <v>0</v>
      </c>
      <c r="P2842" s="303">
        <v>0</v>
      </c>
      <c r="Q2842" s="305">
        <v>0</v>
      </c>
      <c r="R2842" s="256">
        <f t="shared" si="514"/>
        <v>269532.14399999997</v>
      </c>
      <c r="S2842" s="256">
        <f t="shared" si="515"/>
        <v>192780</v>
      </c>
      <c r="T2842" s="303">
        <f t="shared" si="516"/>
        <v>260739.83009955045</v>
      </c>
      <c r="U2842" s="303">
        <f t="shared" si="517"/>
        <v>85286.894576148232</v>
      </c>
      <c r="V2842" s="256">
        <f t="shared" si="518"/>
        <v>192780</v>
      </c>
    </row>
    <row r="2843" spans="2:22" x14ac:dyDescent="0.2">
      <c r="B2843" s="254">
        <v>21</v>
      </c>
      <c r="C2843" s="260" t="s">
        <v>420</v>
      </c>
      <c r="D2843" s="255" t="s">
        <v>494</v>
      </c>
      <c r="E2843" s="268">
        <v>1</v>
      </c>
      <c r="F2843" s="256">
        <v>174514.5</v>
      </c>
      <c r="G2843" s="256">
        <f t="shared" si="519"/>
        <v>33157.754999999997</v>
      </c>
      <c r="H2843" s="256">
        <f t="shared" si="520"/>
        <v>207672.255</v>
      </c>
      <c r="I2843" s="256">
        <v>93000</v>
      </c>
      <c r="J2843" s="256">
        <f t="shared" si="521"/>
        <v>17670</v>
      </c>
      <c r="K2843" s="256">
        <f t="shared" si="522"/>
        <v>110670</v>
      </c>
      <c r="L2843" s="256">
        <v>129270</v>
      </c>
      <c r="M2843" s="256">
        <f t="shared" si="523"/>
        <v>24561.3</v>
      </c>
      <c r="N2843" s="299">
        <f t="shared" si="524"/>
        <v>153831.29999999999</v>
      </c>
      <c r="O2843" s="303">
        <v>0</v>
      </c>
      <c r="P2843" s="303">
        <v>0</v>
      </c>
      <c r="Q2843" s="305">
        <v>0</v>
      </c>
      <c r="R2843" s="256">
        <f t="shared" si="514"/>
        <v>157391.185</v>
      </c>
      <c r="S2843" s="256">
        <f t="shared" si="515"/>
        <v>110670</v>
      </c>
      <c r="T2843" s="303">
        <f t="shared" si="516"/>
        <v>152341.31483858958</v>
      </c>
      <c r="U2843" s="303">
        <f t="shared" si="517"/>
        <v>48599.01186939067</v>
      </c>
      <c r="V2843" s="256">
        <f t="shared" si="518"/>
        <v>110670</v>
      </c>
    </row>
    <row r="2844" spans="2:22" x14ac:dyDescent="0.2">
      <c r="B2844" s="254">
        <v>22</v>
      </c>
      <c r="C2844" s="260" t="s">
        <v>420</v>
      </c>
      <c r="D2844" s="255" t="s">
        <v>495</v>
      </c>
      <c r="E2844" s="268">
        <v>1</v>
      </c>
      <c r="F2844" s="256">
        <v>216045.2</v>
      </c>
      <c r="G2844" s="256">
        <f t="shared" si="519"/>
        <v>41048.588000000003</v>
      </c>
      <c r="H2844" s="256">
        <f t="shared" si="520"/>
        <v>257093.788</v>
      </c>
      <c r="I2844" s="256">
        <v>124000</v>
      </c>
      <c r="J2844" s="256">
        <f t="shared" si="521"/>
        <v>23560</v>
      </c>
      <c r="K2844" s="256">
        <f t="shared" si="522"/>
        <v>147560</v>
      </c>
      <c r="L2844" s="256">
        <v>162440</v>
      </c>
      <c r="M2844" s="256">
        <f t="shared" si="523"/>
        <v>30863.599999999999</v>
      </c>
      <c r="N2844" s="299">
        <f t="shared" si="524"/>
        <v>193303.6</v>
      </c>
      <c r="O2844" s="303">
        <v>0</v>
      </c>
      <c r="P2844" s="303">
        <v>0</v>
      </c>
      <c r="Q2844" s="305">
        <v>0</v>
      </c>
      <c r="R2844" s="256">
        <f t="shared" si="514"/>
        <v>199319.12933333335</v>
      </c>
      <c r="S2844" s="256">
        <f t="shared" si="515"/>
        <v>147560</v>
      </c>
      <c r="T2844" s="303">
        <f t="shared" si="516"/>
        <v>194282.36909148286</v>
      </c>
      <c r="U2844" s="303">
        <f t="shared" si="517"/>
        <v>55014.112946382826</v>
      </c>
      <c r="V2844" s="256">
        <f t="shared" si="518"/>
        <v>147560</v>
      </c>
    </row>
    <row r="2845" spans="2:22" x14ac:dyDescent="0.2">
      <c r="B2845" s="254">
        <v>23</v>
      </c>
      <c r="C2845" s="260" t="s">
        <v>420</v>
      </c>
      <c r="D2845" s="255" t="s">
        <v>496</v>
      </c>
      <c r="E2845" s="268">
        <v>1</v>
      </c>
      <c r="F2845" s="256">
        <v>78364</v>
      </c>
      <c r="G2845" s="256">
        <f t="shared" si="519"/>
        <v>14889.16</v>
      </c>
      <c r="H2845" s="256">
        <f t="shared" si="520"/>
        <v>93253.16</v>
      </c>
      <c r="I2845" s="256">
        <v>40000</v>
      </c>
      <c r="J2845" s="256">
        <f t="shared" si="521"/>
        <v>7600</v>
      </c>
      <c r="K2845" s="256">
        <f t="shared" si="522"/>
        <v>47600</v>
      </c>
      <c r="L2845" s="256">
        <v>54800</v>
      </c>
      <c r="M2845" s="256">
        <f t="shared" si="523"/>
        <v>10412</v>
      </c>
      <c r="N2845" s="299">
        <f t="shared" si="524"/>
        <v>65212</v>
      </c>
      <c r="O2845" s="303">
        <v>0</v>
      </c>
      <c r="P2845" s="303">
        <v>0</v>
      </c>
      <c r="Q2845" s="305">
        <v>0</v>
      </c>
      <c r="R2845" s="256">
        <f t="shared" si="514"/>
        <v>68688.386666666673</v>
      </c>
      <c r="S2845" s="256">
        <f t="shared" si="515"/>
        <v>47600</v>
      </c>
      <c r="T2845" s="303">
        <f t="shared" si="516"/>
        <v>66150.430769786108</v>
      </c>
      <c r="U2845" s="303">
        <f t="shared" si="517"/>
        <v>23024.263347358887</v>
      </c>
      <c r="V2845" s="256">
        <f t="shared" si="518"/>
        <v>47600</v>
      </c>
    </row>
    <row r="2846" spans="2:22" x14ac:dyDescent="0.2">
      <c r="B2846" s="254">
        <v>24</v>
      </c>
      <c r="C2846" s="260" t="s">
        <v>420</v>
      </c>
      <c r="D2846" s="255" t="s">
        <v>497</v>
      </c>
      <c r="E2846" s="268">
        <v>1</v>
      </c>
      <c r="F2846" s="256">
        <v>307720</v>
      </c>
      <c r="G2846" s="256">
        <f t="shared" si="519"/>
        <v>58466.8</v>
      </c>
      <c r="H2846" s="256">
        <f t="shared" si="520"/>
        <v>366186.8</v>
      </c>
      <c r="I2846" s="256">
        <v>157000</v>
      </c>
      <c r="J2846" s="256">
        <f t="shared" si="521"/>
        <v>29830</v>
      </c>
      <c r="K2846" s="256">
        <f t="shared" si="522"/>
        <v>186830</v>
      </c>
      <c r="L2846" s="256">
        <v>219800</v>
      </c>
      <c r="M2846" s="256">
        <f t="shared" si="523"/>
        <v>41762</v>
      </c>
      <c r="N2846" s="299">
        <f t="shared" si="524"/>
        <v>261562</v>
      </c>
      <c r="O2846" s="303">
        <v>0</v>
      </c>
      <c r="P2846" s="303">
        <v>0</v>
      </c>
      <c r="Q2846" s="305">
        <v>0</v>
      </c>
      <c r="R2846" s="256">
        <f t="shared" si="514"/>
        <v>271526.26666666666</v>
      </c>
      <c r="S2846" s="256">
        <f t="shared" si="515"/>
        <v>186830</v>
      </c>
      <c r="T2846" s="303">
        <f t="shared" si="516"/>
        <v>261562</v>
      </c>
      <c r="U2846" s="303">
        <f t="shared" si="517"/>
        <v>90092.621141874421</v>
      </c>
      <c r="V2846" s="256">
        <f t="shared" si="518"/>
        <v>186830</v>
      </c>
    </row>
    <row r="2847" spans="2:22" x14ac:dyDescent="0.2">
      <c r="B2847" s="254">
        <v>25</v>
      </c>
      <c r="C2847" s="260" t="s">
        <v>420</v>
      </c>
      <c r="D2847" s="255" t="s">
        <v>498</v>
      </c>
      <c r="E2847" s="268">
        <v>1</v>
      </c>
      <c r="F2847" s="256">
        <v>331773</v>
      </c>
      <c r="G2847" s="256">
        <f t="shared" si="519"/>
        <v>63036.87</v>
      </c>
      <c r="H2847" s="256">
        <f t="shared" si="520"/>
        <v>394809.87</v>
      </c>
      <c r="I2847" s="256">
        <v>181000</v>
      </c>
      <c r="J2847" s="256">
        <f t="shared" si="521"/>
        <v>34390</v>
      </c>
      <c r="K2847" s="256">
        <f t="shared" si="522"/>
        <v>215390</v>
      </c>
      <c r="L2847" s="256">
        <v>235300</v>
      </c>
      <c r="M2847" s="256">
        <f t="shared" si="523"/>
        <v>44707</v>
      </c>
      <c r="N2847" s="299">
        <f t="shared" si="524"/>
        <v>280007</v>
      </c>
      <c r="O2847" s="303">
        <v>0</v>
      </c>
      <c r="P2847" s="303">
        <v>0</v>
      </c>
      <c r="Q2847" s="305">
        <v>0</v>
      </c>
      <c r="R2847" s="256">
        <f t="shared" si="514"/>
        <v>296735.62333333335</v>
      </c>
      <c r="S2847" s="256">
        <f t="shared" si="515"/>
        <v>215390</v>
      </c>
      <c r="T2847" s="303">
        <f t="shared" si="516"/>
        <v>287691.79460808478</v>
      </c>
      <c r="U2847" s="303">
        <f t="shared" si="517"/>
        <v>90872.204587957545</v>
      </c>
      <c r="V2847" s="256">
        <f t="shared" si="518"/>
        <v>215390</v>
      </c>
    </row>
    <row r="2848" spans="2:22" ht="25.5" x14ac:dyDescent="0.2">
      <c r="B2848" s="254">
        <v>26</v>
      </c>
      <c r="C2848" s="260" t="s">
        <v>420</v>
      </c>
      <c r="D2848" s="280" t="s">
        <v>446</v>
      </c>
      <c r="E2848" s="268">
        <v>1</v>
      </c>
      <c r="F2848" s="256">
        <v>314226</v>
      </c>
      <c r="G2848" s="256">
        <f t="shared" si="519"/>
        <v>59702.94</v>
      </c>
      <c r="H2848" s="256">
        <f t="shared" si="520"/>
        <v>373928.94</v>
      </c>
      <c r="I2848" s="256">
        <v>165000</v>
      </c>
      <c r="J2848" s="256">
        <f t="shared" si="521"/>
        <v>31350</v>
      </c>
      <c r="K2848" s="256">
        <f t="shared" si="522"/>
        <v>196350</v>
      </c>
      <c r="L2848" s="256">
        <v>227700</v>
      </c>
      <c r="M2848" s="256">
        <f t="shared" si="523"/>
        <v>43263</v>
      </c>
      <c r="N2848" s="299">
        <f t="shared" si="524"/>
        <v>270963</v>
      </c>
      <c r="O2848" s="303">
        <v>0</v>
      </c>
      <c r="P2848" s="303">
        <v>0</v>
      </c>
      <c r="Q2848" s="305">
        <v>0</v>
      </c>
      <c r="R2848" s="256">
        <f t="shared" si="514"/>
        <v>280413.98</v>
      </c>
      <c r="S2848" s="256">
        <f t="shared" si="515"/>
        <v>196350</v>
      </c>
      <c r="T2848" s="303">
        <f t="shared" si="516"/>
        <v>270963</v>
      </c>
      <c r="U2848" s="303">
        <f t="shared" si="517"/>
        <v>89165.916975609085</v>
      </c>
      <c r="V2848" s="256">
        <f t="shared" si="518"/>
        <v>196350</v>
      </c>
    </row>
    <row r="2849" spans="2:22" ht="25.5" x14ac:dyDescent="0.2">
      <c r="B2849" s="254">
        <v>27</v>
      </c>
      <c r="C2849" s="260" t="s">
        <v>420</v>
      </c>
      <c r="D2849" s="280" t="s">
        <v>447</v>
      </c>
      <c r="E2849" s="268">
        <v>1</v>
      </c>
      <c r="F2849" s="256">
        <v>215659.5</v>
      </c>
      <c r="G2849" s="256">
        <f t="shared" si="519"/>
        <v>40975.305</v>
      </c>
      <c r="H2849" s="256">
        <f t="shared" si="520"/>
        <v>256634.80499999999</v>
      </c>
      <c r="I2849" s="256">
        <v>115000</v>
      </c>
      <c r="J2849" s="256">
        <f t="shared" si="521"/>
        <v>21850</v>
      </c>
      <c r="K2849" s="256">
        <f t="shared" si="522"/>
        <v>136850</v>
      </c>
      <c r="L2849" s="256">
        <v>152950</v>
      </c>
      <c r="M2849" s="256">
        <f t="shared" si="523"/>
        <v>29060.5</v>
      </c>
      <c r="N2849" s="299">
        <f t="shared" si="524"/>
        <v>182010.5</v>
      </c>
      <c r="O2849" s="303">
        <v>0</v>
      </c>
      <c r="P2849" s="303">
        <v>0</v>
      </c>
      <c r="Q2849" s="305">
        <v>0</v>
      </c>
      <c r="R2849" s="256">
        <f t="shared" si="514"/>
        <v>191831.76833333331</v>
      </c>
      <c r="S2849" s="256">
        <f t="shared" si="515"/>
        <v>136850</v>
      </c>
      <c r="T2849" s="303">
        <f t="shared" si="516"/>
        <v>185589.01492472278</v>
      </c>
      <c r="U2849" s="303">
        <f t="shared" si="517"/>
        <v>60493.329061794269</v>
      </c>
      <c r="V2849" s="256">
        <f t="shared" si="518"/>
        <v>136850</v>
      </c>
    </row>
    <row r="2850" spans="2:22" x14ac:dyDescent="0.2">
      <c r="B2850" s="254">
        <v>28</v>
      </c>
      <c r="C2850" s="260" t="s">
        <v>420</v>
      </c>
      <c r="D2850" s="255" t="s">
        <v>501</v>
      </c>
      <c r="E2850" s="268">
        <v>1</v>
      </c>
      <c r="F2850" s="256">
        <v>184870</v>
      </c>
      <c r="G2850" s="256">
        <f t="shared" si="519"/>
        <v>35125.300000000003</v>
      </c>
      <c r="H2850" s="256">
        <f t="shared" si="520"/>
        <v>219995.3</v>
      </c>
      <c r="I2850" s="256">
        <v>95000</v>
      </c>
      <c r="J2850" s="256">
        <f t="shared" si="521"/>
        <v>18050</v>
      </c>
      <c r="K2850" s="256">
        <f t="shared" si="522"/>
        <v>113050</v>
      </c>
      <c r="L2850" s="256">
        <v>132050</v>
      </c>
      <c r="M2850" s="256">
        <f t="shared" si="523"/>
        <v>25089.5</v>
      </c>
      <c r="N2850" s="299">
        <f t="shared" si="524"/>
        <v>157139.5</v>
      </c>
      <c r="O2850" s="303">
        <v>0</v>
      </c>
      <c r="P2850" s="303">
        <v>0</v>
      </c>
      <c r="Q2850" s="305">
        <v>0</v>
      </c>
      <c r="R2850" s="256">
        <f t="shared" si="514"/>
        <v>163394.93333333332</v>
      </c>
      <c r="S2850" s="256">
        <f t="shared" si="515"/>
        <v>113050</v>
      </c>
      <c r="T2850" s="303">
        <f t="shared" si="516"/>
        <v>157515.43325086177</v>
      </c>
      <c r="U2850" s="303">
        <f t="shared" si="517"/>
        <v>53746.368553264489</v>
      </c>
      <c r="V2850" s="256">
        <f t="shared" si="518"/>
        <v>113050</v>
      </c>
    </row>
    <row r="2851" spans="2:22" x14ac:dyDescent="0.2">
      <c r="B2851" s="254">
        <v>29</v>
      </c>
      <c r="C2851" s="260" t="s">
        <v>420</v>
      </c>
      <c r="D2851" s="255" t="s">
        <v>502</v>
      </c>
      <c r="E2851" s="268">
        <v>1</v>
      </c>
      <c r="F2851" s="256">
        <v>354144</v>
      </c>
      <c r="G2851" s="256">
        <f t="shared" si="519"/>
        <v>67287.360000000001</v>
      </c>
      <c r="H2851" s="256">
        <f t="shared" si="520"/>
        <v>421431.36</v>
      </c>
      <c r="I2851" s="256">
        <v>186000</v>
      </c>
      <c r="J2851" s="256">
        <f t="shared" si="521"/>
        <v>35340</v>
      </c>
      <c r="K2851" s="256">
        <f t="shared" si="522"/>
        <v>221340</v>
      </c>
      <c r="L2851" s="256">
        <v>252960</v>
      </c>
      <c r="M2851" s="256">
        <f t="shared" si="523"/>
        <v>48062.400000000001</v>
      </c>
      <c r="N2851" s="299">
        <f t="shared" si="524"/>
        <v>301022.40000000002</v>
      </c>
      <c r="O2851" s="303">
        <v>0</v>
      </c>
      <c r="P2851" s="303">
        <v>0</v>
      </c>
      <c r="Q2851" s="305">
        <v>0</v>
      </c>
      <c r="R2851" s="256">
        <f t="shared" si="514"/>
        <v>314597.92</v>
      </c>
      <c r="S2851" s="256">
        <f t="shared" si="515"/>
        <v>221340</v>
      </c>
      <c r="T2851" s="303">
        <f t="shared" si="516"/>
        <v>303945.13035908464</v>
      </c>
      <c r="U2851" s="303">
        <f t="shared" si="517"/>
        <v>100734.10119773346</v>
      </c>
      <c r="V2851" s="256">
        <f t="shared" si="518"/>
        <v>221340</v>
      </c>
    </row>
    <row r="2852" spans="2:22" x14ac:dyDescent="0.2">
      <c r="B2852" s="254">
        <v>30</v>
      </c>
      <c r="C2852" s="260" t="s">
        <v>420</v>
      </c>
      <c r="D2852" s="255" t="s">
        <v>503</v>
      </c>
      <c r="E2852" s="268">
        <v>1</v>
      </c>
      <c r="F2852" s="256">
        <v>266437.59999999998</v>
      </c>
      <c r="G2852" s="256">
        <f t="shared" si="519"/>
        <v>50623.143999999993</v>
      </c>
      <c r="H2852" s="256">
        <f t="shared" si="520"/>
        <v>317060.74399999995</v>
      </c>
      <c r="I2852" s="256">
        <v>143000</v>
      </c>
      <c r="J2852" s="256">
        <f t="shared" si="521"/>
        <v>27170</v>
      </c>
      <c r="K2852" s="256">
        <f t="shared" si="522"/>
        <v>170170</v>
      </c>
      <c r="L2852" s="256">
        <v>195910</v>
      </c>
      <c r="M2852" s="256">
        <f t="shared" si="523"/>
        <v>37222.9</v>
      </c>
      <c r="N2852" s="299">
        <f t="shared" si="524"/>
        <v>233132.9</v>
      </c>
      <c r="O2852" s="303">
        <v>0</v>
      </c>
      <c r="P2852" s="303">
        <v>0</v>
      </c>
      <c r="Q2852" s="305">
        <v>0</v>
      </c>
      <c r="R2852" s="256">
        <f t="shared" si="514"/>
        <v>240121.21466666667</v>
      </c>
      <c r="S2852" s="256">
        <f t="shared" si="515"/>
        <v>170170</v>
      </c>
      <c r="T2852" s="303">
        <f t="shared" si="516"/>
        <v>232564.28091288771</v>
      </c>
      <c r="U2852" s="303">
        <f t="shared" si="517"/>
        <v>73694.301507162891</v>
      </c>
      <c r="V2852" s="256">
        <f t="shared" si="518"/>
        <v>170170</v>
      </c>
    </row>
    <row r="2853" spans="2:22" x14ac:dyDescent="0.2">
      <c r="B2853" s="254">
        <v>31</v>
      </c>
      <c r="C2853" s="260" t="s">
        <v>420</v>
      </c>
      <c r="D2853" s="255" t="s">
        <v>504</v>
      </c>
      <c r="E2853" s="268">
        <v>1</v>
      </c>
      <c r="F2853" s="256">
        <v>409424.4</v>
      </c>
      <c r="G2853" s="256">
        <f t="shared" si="519"/>
        <v>77790.635999999999</v>
      </c>
      <c r="H2853" s="256">
        <f t="shared" si="520"/>
        <v>487215.03600000002</v>
      </c>
      <c r="I2853" s="256">
        <v>211000</v>
      </c>
      <c r="J2853" s="256">
        <f t="shared" si="521"/>
        <v>40090</v>
      </c>
      <c r="K2853" s="256">
        <f t="shared" si="522"/>
        <v>251090</v>
      </c>
      <c r="L2853" s="256">
        <v>278520</v>
      </c>
      <c r="M2853" s="256">
        <f t="shared" si="523"/>
        <v>52918.8</v>
      </c>
      <c r="N2853" s="299">
        <f t="shared" si="524"/>
        <v>331438.8</v>
      </c>
      <c r="O2853" s="303">
        <v>0</v>
      </c>
      <c r="P2853" s="303">
        <v>0</v>
      </c>
      <c r="Q2853" s="305">
        <v>0</v>
      </c>
      <c r="R2853" s="256">
        <f t="shared" si="514"/>
        <v>356581.27866666671</v>
      </c>
      <c r="S2853" s="256">
        <f t="shared" si="515"/>
        <v>251090</v>
      </c>
      <c r="T2853" s="303">
        <f t="shared" si="516"/>
        <v>343545.67259752972</v>
      </c>
      <c r="U2853" s="303">
        <f t="shared" si="517"/>
        <v>120053.59774545761</v>
      </c>
      <c r="V2853" s="256">
        <f t="shared" si="518"/>
        <v>251090</v>
      </c>
    </row>
    <row r="2854" spans="2:22" x14ac:dyDescent="0.2">
      <c r="B2854" s="254">
        <v>32</v>
      </c>
      <c r="C2854" s="260" t="s">
        <v>420</v>
      </c>
      <c r="D2854" s="255" t="s">
        <v>505</v>
      </c>
      <c r="E2854" s="268">
        <v>1</v>
      </c>
      <c r="F2854" s="256">
        <v>360594</v>
      </c>
      <c r="G2854" s="256">
        <f t="shared" si="519"/>
        <v>68512.86</v>
      </c>
      <c r="H2854" s="256">
        <f t="shared" si="520"/>
        <v>429106.86</v>
      </c>
      <c r="I2854" s="256">
        <v>207000</v>
      </c>
      <c r="J2854" s="256">
        <f t="shared" si="521"/>
        <v>39330</v>
      </c>
      <c r="K2854" s="256">
        <f t="shared" si="522"/>
        <v>246330</v>
      </c>
      <c r="L2854" s="256">
        <v>277380</v>
      </c>
      <c r="M2854" s="256">
        <f t="shared" si="523"/>
        <v>52702.2</v>
      </c>
      <c r="N2854" s="299">
        <f t="shared" si="524"/>
        <v>330082.2</v>
      </c>
      <c r="O2854" s="303">
        <v>0</v>
      </c>
      <c r="P2854" s="303">
        <v>0</v>
      </c>
      <c r="Q2854" s="305">
        <v>0</v>
      </c>
      <c r="R2854" s="256">
        <f t="shared" si="514"/>
        <v>335173.02</v>
      </c>
      <c r="S2854" s="256">
        <f t="shared" si="515"/>
        <v>246330</v>
      </c>
      <c r="T2854" s="303">
        <f t="shared" si="516"/>
        <v>326764.56640907755</v>
      </c>
      <c r="U2854" s="303">
        <f t="shared" si="517"/>
        <v>91494.712820300076</v>
      </c>
      <c r="V2854" s="256">
        <f t="shared" si="518"/>
        <v>246330</v>
      </c>
    </row>
    <row r="2855" spans="2:22" x14ac:dyDescent="0.2">
      <c r="B2855" s="254">
        <v>33</v>
      </c>
      <c r="C2855" s="260" t="s">
        <v>420</v>
      </c>
      <c r="D2855" s="255" t="s">
        <v>506</v>
      </c>
      <c r="E2855" s="268">
        <v>1</v>
      </c>
      <c r="F2855" s="256">
        <v>239468.79999999999</v>
      </c>
      <c r="G2855" s="256">
        <f t="shared" si="519"/>
        <v>45499.072</v>
      </c>
      <c r="H2855" s="256">
        <f t="shared" si="520"/>
        <v>284967.87199999997</v>
      </c>
      <c r="I2855" s="256">
        <v>124000</v>
      </c>
      <c r="J2855" s="256">
        <f t="shared" si="521"/>
        <v>23560</v>
      </c>
      <c r="K2855" s="256">
        <f t="shared" si="522"/>
        <v>147560</v>
      </c>
      <c r="L2855" s="256">
        <v>168640</v>
      </c>
      <c r="M2855" s="256">
        <f t="shared" si="523"/>
        <v>32041.600000000002</v>
      </c>
      <c r="N2855" s="299">
        <f t="shared" si="524"/>
        <v>200681.60000000001</v>
      </c>
      <c r="O2855" s="303">
        <v>0</v>
      </c>
      <c r="P2855" s="303">
        <v>0</v>
      </c>
      <c r="Q2855" s="305">
        <v>0</v>
      </c>
      <c r="R2855" s="256">
        <f t="shared" si="514"/>
        <v>211069.82399999999</v>
      </c>
      <c r="S2855" s="256">
        <f t="shared" si="515"/>
        <v>147560</v>
      </c>
      <c r="T2855" s="303">
        <f t="shared" si="516"/>
        <v>203590.43341810617</v>
      </c>
      <c r="U2855" s="303">
        <f t="shared" si="517"/>
        <v>69290.455477632189</v>
      </c>
      <c r="V2855" s="256">
        <f t="shared" si="518"/>
        <v>147560</v>
      </c>
    </row>
    <row r="2856" spans="2:22" ht="25.5" x14ac:dyDescent="0.2">
      <c r="B2856" s="254">
        <v>34</v>
      </c>
      <c r="C2856" s="260" t="s">
        <v>420</v>
      </c>
      <c r="D2856" s="255" t="s">
        <v>507</v>
      </c>
      <c r="E2856" s="268">
        <v>1</v>
      </c>
      <c r="F2856" s="256">
        <v>887040</v>
      </c>
      <c r="G2856" s="256">
        <f t="shared" si="519"/>
        <v>168537.60000000001</v>
      </c>
      <c r="H2856" s="256">
        <f t="shared" si="520"/>
        <v>1055577.6000000001</v>
      </c>
      <c r="I2856" s="256">
        <v>480000</v>
      </c>
      <c r="J2856" s="256">
        <f t="shared" si="521"/>
        <v>91200</v>
      </c>
      <c r="K2856" s="256">
        <f t="shared" si="522"/>
        <v>571200</v>
      </c>
      <c r="L2856" s="256">
        <v>633600</v>
      </c>
      <c r="M2856" s="256">
        <f t="shared" si="523"/>
        <v>120384</v>
      </c>
      <c r="N2856" s="299">
        <f t="shared" si="524"/>
        <v>753984</v>
      </c>
      <c r="O2856" s="303">
        <v>0</v>
      </c>
      <c r="P2856" s="303">
        <v>0</v>
      </c>
      <c r="Q2856" s="305">
        <v>0</v>
      </c>
      <c r="R2856" s="256">
        <f t="shared" si="514"/>
        <v>793587.20000000007</v>
      </c>
      <c r="S2856" s="256">
        <f t="shared" si="515"/>
        <v>571200</v>
      </c>
      <c r="T2856" s="303">
        <f t="shared" si="516"/>
        <v>768918.24282499345</v>
      </c>
      <c r="U2856" s="303">
        <f t="shared" si="517"/>
        <v>244605.24306138654</v>
      </c>
      <c r="V2856" s="256">
        <f t="shared" si="518"/>
        <v>571200</v>
      </c>
    </row>
    <row r="2857" spans="2:22" x14ac:dyDescent="0.2">
      <c r="B2857" s="254">
        <v>35</v>
      </c>
      <c r="C2857" s="260" t="s">
        <v>420</v>
      </c>
      <c r="D2857" s="255" t="s">
        <v>508</v>
      </c>
      <c r="E2857" s="268">
        <v>1</v>
      </c>
      <c r="F2857" s="256">
        <v>229749</v>
      </c>
      <c r="G2857" s="256">
        <f t="shared" si="519"/>
        <v>43652.31</v>
      </c>
      <c r="H2857" s="256">
        <f t="shared" si="520"/>
        <v>273401.31</v>
      </c>
      <c r="I2857" s="256">
        <v>129000</v>
      </c>
      <c r="J2857" s="256">
        <f t="shared" si="521"/>
        <v>24510</v>
      </c>
      <c r="K2857" s="256">
        <f t="shared" si="522"/>
        <v>153510</v>
      </c>
      <c r="L2857" s="256">
        <v>176730</v>
      </c>
      <c r="M2857" s="256">
        <f t="shared" si="523"/>
        <v>33578.699999999997</v>
      </c>
      <c r="N2857" s="299">
        <f t="shared" si="524"/>
        <v>210308.7</v>
      </c>
      <c r="O2857" s="303">
        <v>0</v>
      </c>
      <c r="P2857" s="303">
        <v>0</v>
      </c>
      <c r="Q2857" s="305">
        <v>0</v>
      </c>
      <c r="R2857" s="256">
        <f t="shared" si="514"/>
        <v>212406.67</v>
      </c>
      <c r="S2857" s="256">
        <f t="shared" si="515"/>
        <v>153510</v>
      </c>
      <c r="T2857" s="303">
        <f t="shared" si="516"/>
        <v>206664.00140648405</v>
      </c>
      <c r="U2857" s="303">
        <f t="shared" si="517"/>
        <v>59973.182856754429</v>
      </c>
      <c r="V2857" s="256">
        <f t="shared" si="518"/>
        <v>153510</v>
      </c>
    </row>
    <row r="2858" spans="2:22" x14ac:dyDescent="0.2">
      <c r="B2858" s="254">
        <v>36</v>
      </c>
      <c r="C2858" s="260" t="s">
        <v>420</v>
      </c>
      <c r="D2858" s="255" t="s">
        <v>509</v>
      </c>
      <c r="E2858" s="268">
        <v>1</v>
      </c>
      <c r="F2858" s="256">
        <v>258887.5</v>
      </c>
      <c r="G2858" s="256">
        <f t="shared" si="519"/>
        <v>49188.625</v>
      </c>
      <c r="H2858" s="256">
        <f t="shared" si="520"/>
        <v>308076.125</v>
      </c>
      <c r="I2858" s="256">
        <v>125000</v>
      </c>
      <c r="J2858" s="256">
        <f t="shared" si="521"/>
        <v>23750</v>
      </c>
      <c r="K2858" s="256">
        <f t="shared" si="522"/>
        <v>148750</v>
      </c>
      <c r="L2858" s="256">
        <v>173750</v>
      </c>
      <c r="M2858" s="256">
        <f t="shared" si="523"/>
        <v>33012.5</v>
      </c>
      <c r="N2858" s="299">
        <f t="shared" si="524"/>
        <v>206762.5</v>
      </c>
      <c r="O2858" s="303">
        <v>0</v>
      </c>
      <c r="P2858" s="303">
        <v>0</v>
      </c>
      <c r="Q2858" s="305">
        <v>0</v>
      </c>
      <c r="R2858" s="256">
        <f t="shared" si="514"/>
        <v>221196.20833333334</v>
      </c>
      <c r="S2858" s="256">
        <f t="shared" si="515"/>
        <v>148750</v>
      </c>
      <c r="T2858" s="303">
        <f t="shared" si="516"/>
        <v>211606.46430715648</v>
      </c>
      <c r="U2858" s="303">
        <f t="shared" si="517"/>
        <v>80637.785678103188</v>
      </c>
      <c r="V2858" s="256">
        <f t="shared" si="518"/>
        <v>148750</v>
      </c>
    </row>
    <row r="2859" spans="2:22" x14ac:dyDescent="0.2">
      <c r="B2859" s="254">
        <v>37</v>
      </c>
      <c r="C2859" s="260" t="s">
        <v>420</v>
      </c>
      <c r="D2859" s="255" t="s">
        <v>510</v>
      </c>
      <c r="E2859" s="268">
        <v>1</v>
      </c>
      <c r="F2859" s="256">
        <v>347130</v>
      </c>
      <c r="G2859" s="256">
        <f t="shared" si="519"/>
        <v>65954.7</v>
      </c>
      <c r="H2859" s="256">
        <f t="shared" si="520"/>
        <v>413084.7</v>
      </c>
      <c r="I2859" s="256">
        <v>171000</v>
      </c>
      <c r="J2859" s="256">
        <f t="shared" si="521"/>
        <v>32490</v>
      </c>
      <c r="K2859" s="256">
        <f t="shared" si="522"/>
        <v>203490</v>
      </c>
      <c r="L2859" s="256">
        <v>239400</v>
      </c>
      <c r="M2859" s="256">
        <f t="shared" si="523"/>
        <v>45486</v>
      </c>
      <c r="N2859" s="299">
        <f t="shared" si="524"/>
        <v>284886</v>
      </c>
      <c r="O2859" s="303">
        <v>0</v>
      </c>
      <c r="P2859" s="303">
        <v>0</v>
      </c>
      <c r="Q2859" s="305">
        <v>0</v>
      </c>
      <c r="R2859" s="256">
        <f t="shared" si="514"/>
        <v>300486.89999999997</v>
      </c>
      <c r="S2859" s="256">
        <f t="shared" si="515"/>
        <v>203490</v>
      </c>
      <c r="T2859" s="303">
        <f t="shared" si="516"/>
        <v>288237.90750372817</v>
      </c>
      <c r="U2859" s="303">
        <f t="shared" si="517"/>
        <v>105664.68486504848</v>
      </c>
      <c r="V2859" s="256">
        <f t="shared" si="518"/>
        <v>203490</v>
      </c>
    </row>
    <row r="2860" spans="2:22" x14ac:dyDescent="0.2">
      <c r="B2860" s="254">
        <v>38</v>
      </c>
      <c r="C2860" s="260" t="s">
        <v>420</v>
      </c>
      <c r="D2860" s="255" t="s">
        <v>511</v>
      </c>
      <c r="E2860" s="268">
        <v>1</v>
      </c>
      <c r="F2860" s="256">
        <v>304902.5</v>
      </c>
      <c r="G2860" s="256">
        <f t="shared" si="519"/>
        <v>57931.474999999999</v>
      </c>
      <c r="H2860" s="256">
        <f t="shared" si="520"/>
        <v>362833.97499999998</v>
      </c>
      <c r="I2860" s="256">
        <v>175000</v>
      </c>
      <c r="J2860" s="256">
        <f t="shared" si="521"/>
        <v>33250</v>
      </c>
      <c r="K2860" s="256">
        <f t="shared" si="522"/>
        <v>208250</v>
      </c>
      <c r="L2860" s="256">
        <v>232750</v>
      </c>
      <c r="M2860" s="256">
        <f t="shared" si="523"/>
        <v>44222.5</v>
      </c>
      <c r="N2860" s="299">
        <f t="shared" si="524"/>
        <v>276972.5</v>
      </c>
      <c r="O2860" s="303">
        <v>0</v>
      </c>
      <c r="P2860" s="303">
        <v>0</v>
      </c>
      <c r="Q2860" s="305">
        <v>0</v>
      </c>
      <c r="R2860" s="256">
        <f t="shared" si="514"/>
        <v>282685.49166666664</v>
      </c>
      <c r="S2860" s="256">
        <f t="shared" si="515"/>
        <v>208250</v>
      </c>
      <c r="T2860" s="303">
        <f t="shared" si="516"/>
        <v>275577.14887545671</v>
      </c>
      <c r="U2860" s="303">
        <f t="shared" si="517"/>
        <v>77450.177772796</v>
      </c>
      <c r="V2860" s="256">
        <f t="shared" si="518"/>
        <v>208250</v>
      </c>
    </row>
    <row r="2861" spans="2:22" x14ac:dyDescent="0.2">
      <c r="B2861" s="254">
        <v>39</v>
      </c>
      <c r="C2861" s="260" t="s">
        <v>420</v>
      </c>
      <c r="D2861" s="255" t="s">
        <v>512</v>
      </c>
      <c r="E2861" s="268">
        <v>1</v>
      </c>
      <c r="F2861" s="256">
        <v>382389</v>
      </c>
      <c r="G2861" s="256">
        <f t="shared" si="519"/>
        <v>72653.91</v>
      </c>
      <c r="H2861" s="256">
        <f t="shared" si="520"/>
        <v>455042.91000000003</v>
      </c>
      <c r="I2861" s="256">
        <v>210000</v>
      </c>
      <c r="J2861" s="256">
        <f t="shared" si="521"/>
        <v>39900</v>
      </c>
      <c r="K2861" s="256">
        <f t="shared" si="522"/>
        <v>249900</v>
      </c>
      <c r="L2861" s="256">
        <v>275100</v>
      </c>
      <c r="M2861" s="256">
        <f t="shared" si="523"/>
        <v>52269</v>
      </c>
      <c r="N2861" s="299">
        <f t="shared" si="524"/>
        <v>327369</v>
      </c>
      <c r="O2861" s="303">
        <v>0</v>
      </c>
      <c r="P2861" s="303">
        <v>0</v>
      </c>
      <c r="Q2861" s="305">
        <v>0</v>
      </c>
      <c r="R2861" s="256">
        <f t="shared" si="514"/>
        <v>344103.97000000003</v>
      </c>
      <c r="S2861" s="256">
        <f t="shared" si="515"/>
        <v>249900</v>
      </c>
      <c r="T2861" s="303">
        <f t="shared" si="516"/>
        <v>333901.76903388923</v>
      </c>
      <c r="U2861" s="303">
        <f t="shared" si="517"/>
        <v>103590.28813789788</v>
      </c>
      <c r="V2861" s="256">
        <f t="shared" si="518"/>
        <v>249900</v>
      </c>
    </row>
    <row r="2862" spans="2:22" x14ac:dyDescent="0.2">
      <c r="B2862" s="254">
        <v>40</v>
      </c>
      <c r="C2862" s="260" t="s">
        <v>420</v>
      </c>
      <c r="D2862" s="255" t="s">
        <v>513</v>
      </c>
      <c r="E2862" s="268">
        <v>1</v>
      </c>
      <c r="F2862" s="256">
        <v>225582</v>
      </c>
      <c r="G2862" s="256">
        <f t="shared" si="519"/>
        <v>42860.58</v>
      </c>
      <c r="H2862" s="256">
        <f t="shared" si="520"/>
        <v>268442.58</v>
      </c>
      <c r="I2862" s="256">
        <v>123000</v>
      </c>
      <c r="J2862" s="256">
        <f t="shared" si="521"/>
        <v>23370</v>
      </c>
      <c r="K2862" s="256">
        <f t="shared" si="522"/>
        <v>146370</v>
      </c>
      <c r="L2862" s="256">
        <v>161130</v>
      </c>
      <c r="M2862" s="256">
        <f t="shared" si="523"/>
        <v>30614.7</v>
      </c>
      <c r="N2862" s="299">
        <f t="shared" si="524"/>
        <v>191744.7</v>
      </c>
      <c r="O2862" s="303">
        <v>0</v>
      </c>
      <c r="P2862" s="303">
        <v>0</v>
      </c>
      <c r="Q2862" s="305">
        <v>0</v>
      </c>
      <c r="R2862" s="256">
        <f t="shared" si="514"/>
        <v>202185.76</v>
      </c>
      <c r="S2862" s="256">
        <f t="shared" si="515"/>
        <v>146370</v>
      </c>
      <c r="T2862" s="303">
        <f t="shared" si="516"/>
        <v>196038.91122371177</v>
      </c>
      <c r="U2862" s="303">
        <f t="shared" si="517"/>
        <v>61702.435101110939</v>
      </c>
      <c r="V2862" s="256">
        <f t="shared" si="518"/>
        <v>146370</v>
      </c>
    </row>
    <row r="2863" spans="2:22" x14ac:dyDescent="0.2">
      <c r="B2863" s="254">
        <v>41</v>
      </c>
      <c r="C2863" s="260" t="s">
        <v>420</v>
      </c>
      <c r="D2863" s="255" t="s">
        <v>514</v>
      </c>
      <c r="E2863" s="268">
        <v>1</v>
      </c>
      <c r="F2863" s="256">
        <v>355796</v>
      </c>
      <c r="G2863" s="256">
        <f t="shared" si="519"/>
        <v>67601.240000000005</v>
      </c>
      <c r="H2863" s="256">
        <f t="shared" si="520"/>
        <v>423397.24</v>
      </c>
      <c r="I2863" s="256">
        <v>194000</v>
      </c>
      <c r="J2863" s="256">
        <f t="shared" si="521"/>
        <v>36860</v>
      </c>
      <c r="K2863" s="256">
        <f t="shared" si="522"/>
        <v>230860</v>
      </c>
      <c r="L2863" s="256">
        <v>254140</v>
      </c>
      <c r="M2863" s="256">
        <f t="shared" si="523"/>
        <v>48286.6</v>
      </c>
      <c r="N2863" s="299">
        <f t="shared" si="524"/>
        <v>302426.59999999998</v>
      </c>
      <c r="O2863" s="303">
        <v>0</v>
      </c>
      <c r="P2863" s="303">
        <v>0</v>
      </c>
      <c r="Q2863" s="305">
        <v>0</v>
      </c>
      <c r="R2863" s="256">
        <f t="shared" si="514"/>
        <v>318894.61333333334</v>
      </c>
      <c r="S2863" s="256">
        <f t="shared" si="515"/>
        <v>230860</v>
      </c>
      <c r="T2863" s="303">
        <f t="shared" si="516"/>
        <v>309199.58355609822</v>
      </c>
      <c r="U2863" s="303">
        <f t="shared" si="517"/>
        <v>97319.287883052835</v>
      </c>
      <c r="V2863" s="256">
        <f t="shared" si="518"/>
        <v>230860</v>
      </c>
    </row>
    <row r="2864" spans="2:22" x14ac:dyDescent="0.2">
      <c r="B2864" s="254">
        <v>42</v>
      </c>
      <c r="C2864" s="260" t="s">
        <v>420</v>
      </c>
      <c r="D2864" s="255" t="s">
        <v>462</v>
      </c>
      <c r="E2864" s="268">
        <v>1</v>
      </c>
      <c r="F2864" s="256">
        <v>326372.8</v>
      </c>
      <c r="G2864" s="256">
        <f t="shared" si="519"/>
        <v>62010.831999999995</v>
      </c>
      <c r="H2864" s="256">
        <f t="shared" si="520"/>
        <v>388383.63199999998</v>
      </c>
      <c r="I2864" s="256">
        <v>169000</v>
      </c>
      <c r="J2864" s="256">
        <f t="shared" si="521"/>
        <v>32110</v>
      </c>
      <c r="K2864" s="256">
        <f t="shared" si="522"/>
        <v>201110</v>
      </c>
      <c r="L2864" s="256">
        <v>229840</v>
      </c>
      <c r="M2864" s="256">
        <f t="shared" si="523"/>
        <v>43669.599999999999</v>
      </c>
      <c r="N2864" s="299">
        <f t="shared" si="524"/>
        <v>273509.59999999998</v>
      </c>
      <c r="O2864" s="303">
        <v>0</v>
      </c>
      <c r="P2864" s="303">
        <v>0</v>
      </c>
      <c r="Q2864" s="305">
        <v>0</v>
      </c>
      <c r="R2864" s="256">
        <f t="shared" si="514"/>
        <v>287667.74400000001</v>
      </c>
      <c r="S2864" s="256">
        <f t="shared" si="515"/>
        <v>201110</v>
      </c>
      <c r="T2864" s="303">
        <f t="shared" si="516"/>
        <v>277474.05844887049</v>
      </c>
      <c r="U2864" s="303">
        <f t="shared" si="517"/>
        <v>94436.185288063163</v>
      </c>
      <c r="V2864" s="256">
        <f t="shared" si="518"/>
        <v>201110</v>
      </c>
    </row>
    <row r="2865" spans="2:22" x14ac:dyDescent="0.2">
      <c r="B2865" s="254">
        <v>43</v>
      </c>
      <c r="C2865" s="260" t="s">
        <v>420</v>
      </c>
      <c r="D2865" s="255" t="s">
        <v>463</v>
      </c>
      <c r="E2865" s="268">
        <v>1</v>
      </c>
      <c r="F2865" s="256">
        <v>377133.6</v>
      </c>
      <c r="G2865" s="256">
        <f t="shared" si="519"/>
        <v>71655.383999999991</v>
      </c>
      <c r="H2865" s="256">
        <f t="shared" si="520"/>
        <v>448788.98399999994</v>
      </c>
      <c r="I2865" s="256">
        <v>186000</v>
      </c>
      <c r="J2865" s="256">
        <f t="shared" si="521"/>
        <v>35340</v>
      </c>
      <c r="K2865" s="256">
        <f t="shared" si="522"/>
        <v>221340</v>
      </c>
      <c r="L2865" s="256">
        <v>254820</v>
      </c>
      <c r="M2865" s="256">
        <f t="shared" si="523"/>
        <v>48415.8</v>
      </c>
      <c r="N2865" s="299">
        <f t="shared" si="524"/>
        <v>303235.8</v>
      </c>
      <c r="O2865" s="303">
        <v>0</v>
      </c>
      <c r="P2865" s="303">
        <v>0</v>
      </c>
      <c r="Q2865" s="305">
        <v>0</v>
      </c>
      <c r="R2865" s="256">
        <f t="shared" si="514"/>
        <v>324454.92800000001</v>
      </c>
      <c r="S2865" s="256">
        <f t="shared" si="515"/>
        <v>221340</v>
      </c>
      <c r="T2865" s="303">
        <f t="shared" si="516"/>
        <v>311143.58798232197</v>
      </c>
      <c r="U2865" s="303">
        <f t="shared" si="517"/>
        <v>115199.60340846817</v>
      </c>
      <c r="V2865" s="256">
        <f t="shared" si="518"/>
        <v>221340</v>
      </c>
    </row>
    <row r="2866" spans="2:22" x14ac:dyDescent="0.2">
      <c r="B2866" s="254">
        <v>44</v>
      </c>
      <c r="C2866" s="260" t="s">
        <v>420</v>
      </c>
      <c r="D2866" s="255" t="s">
        <v>464</v>
      </c>
      <c r="E2866" s="268">
        <v>1</v>
      </c>
      <c r="F2866" s="256">
        <v>156128</v>
      </c>
      <c r="G2866" s="256">
        <f t="shared" si="519"/>
        <v>29664.32</v>
      </c>
      <c r="H2866" s="256">
        <f t="shared" si="520"/>
        <v>185792.32</v>
      </c>
      <c r="I2866" s="256">
        <v>82000</v>
      </c>
      <c r="J2866" s="256">
        <f t="shared" si="521"/>
        <v>15580</v>
      </c>
      <c r="K2866" s="256">
        <f t="shared" si="522"/>
        <v>97580</v>
      </c>
      <c r="L2866" s="256">
        <v>111520</v>
      </c>
      <c r="M2866" s="256">
        <f t="shared" si="523"/>
        <v>21188.799999999999</v>
      </c>
      <c r="N2866" s="299">
        <f t="shared" si="524"/>
        <v>132708.79999999999</v>
      </c>
      <c r="O2866" s="303">
        <v>0</v>
      </c>
      <c r="P2866" s="303">
        <v>0</v>
      </c>
      <c r="Q2866" s="305">
        <v>0</v>
      </c>
      <c r="R2866" s="256">
        <f t="shared" si="514"/>
        <v>138693.70666666667</v>
      </c>
      <c r="S2866" s="256">
        <f t="shared" si="515"/>
        <v>97580</v>
      </c>
      <c r="T2866" s="303">
        <f t="shared" si="516"/>
        <v>133997.31553465023</v>
      </c>
      <c r="U2866" s="303">
        <f t="shared" si="517"/>
        <v>44409.65751728027</v>
      </c>
      <c r="V2866" s="256">
        <f t="shared" si="518"/>
        <v>97580</v>
      </c>
    </row>
    <row r="2867" spans="2:22" x14ac:dyDescent="0.2">
      <c r="B2867" s="254">
        <v>45</v>
      </c>
      <c r="C2867" s="260" t="s">
        <v>420</v>
      </c>
      <c r="D2867" s="255" t="s">
        <v>465</v>
      </c>
      <c r="E2867" s="268">
        <v>1</v>
      </c>
      <c r="F2867" s="256">
        <v>345708</v>
      </c>
      <c r="G2867" s="256">
        <f t="shared" si="519"/>
        <v>65684.52</v>
      </c>
      <c r="H2867" s="256">
        <f t="shared" si="520"/>
        <v>411392.52</v>
      </c>
      <c r="I2867" s="256">
        <v>194000</v>
      </c>
      <c r="J2867" s="256">
        <f t="shared" si="521"/>
        <v>36860</v>
      </c>
      <c r="K2867" s="256">
        <f t="shared" si="522"/>
        <v>230860</v>
      </c>
      <c r="L2867" s="256">
        <v>256080</v>
      </c>
      <c r="M2867" s="256">
        <f t="shared" si="523"/>
        <v>48655.199999999997</v>
      </c>
      <c r="N2867" s="299">
        <f t="shared" si="524"/>
        <v>304735.2</v>
      </c>
      <c r="O2867" s="303">
        <v>0</v>
      </c>
      <c r="P2867" s="303">
        <v>0</v>
      </c>
      <c r="Q2867" s="305">
        <v>0</v>
      </c>
      <c r="R2867" s="256">
        <f t="shared" si="514"/>
        <v>315662.5733333333</v>
      </c>
      <c r="S2867" s="256">
        <f t="shared" si="515"/>
        <v>230860</v>
      </c>
      <c r="T2867" s="303">
        <f t="shared" si="516"/>
        <v>307026.52814069414</v>
      </c>
      <c r="U2867" s="303">
        <f t="shared" si="517"/>
        <v>90760.967989340832</v>
      </c>
      <c r="V2867" s="256">
        <f t="shared" si="518"/>
        <v>230860</v>
      </c>
    </row>
    <row r="2868" spans="2:22" x14ac:dyDescent="0.2">
      <c r="B2868" s="254">
        <v>46</v>
      </c>
      <c r="C2868" s="260" t="s">
        <v>420</v>
      </c>
      <c r="D2868" s="255" t="s">
        <v>466</v>
      </c>
      <c r="E2868" s="268">
        <v>1</v>
      </c>
      <c r="F2868" s="256">
        <v>301928.8</v>
      </c>
      <c r="G2868" s="256">
        <f t="shared" si="519"/>
        <v>57366.472000000002</v>
      </c>
      <c r="H2868" s="256">
        <f t="shared" si="520"/>
        <v>359295.272</v>
      </c>
      <c r="I2868" s="256">
        <v>172000</v>
      </c>
      <c r="J2868" s="256">
        <f t="shared" si="521"/>
        <v>32680</v>
      </c>
      <c r="K2868" s="256">
        <f t="shared" si="522"/>
        <v>204680</v>
      </c>
      <c r="L2868" s="256">
        <v>230480</v>
      </c>
      <c r="M2868" s="256">
        <f t="shared" si="523"/>
        <v>43791.199999999997</v>
      </c>
      <c r="N2868" s="299">
        <f t="shared" si="524"/>
        <v>274271.2</v>
      </c>
      <c r="O2868" s="303">
        <v>0</v>
      </c>
      <c r="P2868" s="303">
        <v>0</v>
      </c>
      <c r="Q2868" s="305">
        <v>0</v>
      </c>
      <c r="R2868" s="256">
        <f t="shared" si="514"/>
        <v>279415.49066666671</v>
      </c>
      <c r="S2868" s="256">
        <f t="shared" si="515"/>
        <v>204680</v>
      </c>
      <c r="T2868" s="303">
        <f t="shared" si="516"/>
        <v>272208.93250726745</v>
      </c>
      <c r="U2868" s="303">
        <f t="shared" si="517"/>
        <v>77435.898514551009</v>
      </c>
      <c r="V2868" s="256">
        <f t="shared" si="518"/>
        <v>204680</v>
      </c>
    </row>
    <row r="2869" spans="2:22" x14ac:dyDescent="0.2">
      <c r="B2869" s="254">
        <v>47</v>
      </c>
      <c r="C2869" s="260" t="s">
        <v>420</v>
      </c>
      <c r="D2869" s="255" t="s">
        <v>467</v>
      </c>
      <c r="E2869" s="268">
        <v>1</v>
      </c>
      <c r="F2869" s="256">
        <v>174374.2</v>
      </c>
      <c r="G2869" s="256">
        <f t="shared" si="519"/>
        <v>33131.098000000005</v>
      </c>
      <c r="H2869" s="256">
        <f t="shared" si="520"/>
        <v>207505.29800000001</v>
      </c>
      <c r="I2869" s="256">
        <v>91000</v>
      </c>
      <c r="J2869" s="256">
        <f t="shared" si="521"/>
        <v>17290</v>
      </c>
      <c r="K2869" s="256">
        <f t="shared" si="522"/>
        <v>108290</v>
      </c>
      <c r="L2869" s="256">
        <v>121940</v>
      </c>
      <c r="M2869" s="256">
        <f t="shared" si="523"/>
        <v>23168.6</v>
      </c>
      <c r="N2869" s="299">
        <f t="shared" si="524"/>
        <v>145108.6</v>
      </c>
      <c r="O2869" s="303">
        <v>0</v>
      </c>
      <c r="P2869" s="303">
        <v>0</v>
      </c>
      <c r="Q2869" s="305">
        <v>0</v>
      </c>
      <c r="R2869" s="256">
        <f t="shared" si="514"/>
        <v>153634.63266666667</v>
      </c>
      <c r="S2869" s="256">
        <f t="shared" si="515"/>
        <v>108290</v>
      </c>
      <c r="T2869" s="303">
        <f t="shared" si="516"/>
        <v>148287.16596581123</v>
      </c>
      <c r="U2869" s="303">
        <f t="shared" si="517"/>
        <v>50154.150018537781</v>
      </c>
      <c r="V2869" s="256">
        <f t="shared" si="518"/>
        <v>108290</v>
      </c>
    </row>
    <row r="2870" spans="2:22" x14ac:dyDescent="0.2">
      <c r="B2870" s="254">
        <v>48</v>
      </c>
      <c r="C2870" s="260" t="s">
        <v>420</v>
      </c>
      <c r="D2870" s="255" t="s">
        <v>468</v>
      </c>
      <c r="E2870" s="268">
        <v>1</v>
      </c>
      <c r="F2870" s="256">
        <v>264711.59999999998</v>
      </c>
      <c r="G2870" s="256">
        <f t="shared" si="519"/>
        <v>50295.203999999998</v>
      </c>
      <c r="H2870" s="256">
        <f t="shared" si="520"/>
        <v>315006.804</v>
      </c>
      <c r="I2870" s="256">
        <v>139000</v>
      </c>
      <c r="J2870" s="256">
        <f t="shared" si="521"/>
        <v>26410</v>
      </c>
      <c r="K2870" s="256">
        <f t="shared" si="522"/>
        <v>165410</v>
      </c>
      <c r="L2870" s="256">
        <v>191820</v>
      </c>
      <c r="M2870" s="256">
        <f t="shared" si="523"/>
        <v>36445.800000000003</v>
      </c>
      <c r="N2870" s="299">
        <f t="shared" si="524"/>
        <v>228265.8</v>
      </c>
      <c r="O2870" s="303">
        <v>0</v>
      </c>
      <c r="P2870" s="303">
        <v>0</v>
      </c>
      <c r="Q2870" s="305">
        <v>0</v>
      </c>
      <c r="R2870" s="256">
        <f t="shared" si="514"/>
        <v>236227.53466666667</v>
      </c>
      <c r="S2870" s="256">
        <f t="shared" si="515"/>
        <v>165410</v>
      </c>
      <c r="T2870" s="303">
        <f t="shared" si="516"/>
        <v>228265.8</v>
      </c>
      <c r="U2870" s="303">
        <f t="shared" si="517"/>
        <v>75115.530058240212</v>
      </c>
      <c r="V2870" s="256">
        <f t="shared" si="518"/>
        <v>165410</v>
      </c>
    </row>
    <row r="2871" spans="2:22" x14ac:dyDescent="0.2">
      <c r="B2871" s="254">
        <v>49</v>
      </c>
      <c r="C2871" s="260" t="s">
        <v>420</v>
      </c>
      <c r="D2871" s="255" t="s">
        <v>469</v>
      </c>
      <c r="E2871" s="268">
        <v>1</v>
      </c>
      <c r="F2871" s="256">
        <v>417611.6</v>
      </c>
      <c r="G2871" s="256">
        <f t="shared" si="519"/>
        <v>79346.203999999998</v>
      </c>
      <c r="H2871" s="256">
        <f t="shared" si="520"/>
        <v>496957.804</v>
      </c>
      <c r="I2871" s="256">
        <v>203000</v>
      </c>
      <c r="J2871" s="256">
        <f t="shared" si="521"/>
        <v>38570</v>
      </c>
      <c r="K2871" s="256">
        <f t="shared" si="522"/>
        <v>241570</v>
      </c>
      <c r="L2871" s="256">
        <v>282170</v>
      </c>
      <c r="M2871" s="256">
        <f t="shared" si="523"/>
        <v>53612.3</v>
      </c>
      <c r="N2871" s="299">
        <f t="shared" si="524"/>
        <v>335782.3</v>
      </c>
      <c r="O2871" s="303">
        <v>0</v>
      </c>
      <c r="P2871" s="303">
        <v>0</v>
      </c>
      <c r="Q2871" s="305">
        <v>0</v>
      </c>
      <c r="R2871" s="256">
        <f t="shared" si="514"/>
        <v>358103.36800000002</v>
      </c>
      <c r="S2871" s="256">
        <f t="shared" si="515"/>
        <v>241570</v>
      </c>
      <c r="T2871" s="303">
        <f t="shared" si="516"/>
        <v>342878.38222524035</v>
      </c>
      <c r="U2871" s="303">
        <f t="shared" si="517"/>
        <v>129148.77144394773</v>
      </c>
      <c r="V2871" s="256">
        <f t="shared" si="518"/>
        <v>241570</v>
      </c>
    </row>
    <row r="2872" spans="2:22" x14ac:dyDescent="0.2">
      <c r="B2872" s="254">
        <v>50</v>
      </c>
      <c r="C2872" s="260" t="s">
        <v>420</v>
      </c>
      <c r="D2872" s="255" t="s">
        <v>470</v>
      </c>
      <c r="E2872" s="268">
        <v>1</v>
      </c>
      <c r="F2872" s="256">
        <v>239904</v>
      </c>
      <c r="G2872" s="256">
        <f t="shared" si="519"/>
        <v>45581.760000000002</v>
      </c>
      <c r="H2872" s="256">
        <f t="shared" si="520"/>
        <v>285485.76</v>
      </c>
      <c r="I2872" s="256">
        <v>126000</v>
      </c>
      <c r="J2872" s="256">
        <f t="shared" si="521"/>
        <v>23940</v>
      </c>
      <c r="K2872" s="256">
        <f t="shared" si="522"/>
        <v>149940</v>
      </c>
      <c r="L2872" s="256">
        <v>171360</v>
      </c>
      <c r="M2872" s="256">
        <f t="shared" si="523"/>
        <v>32558.400000000001</v>
      </c>
      <c r="N2872" s="299">
        <f t="shared" si="524"/>
        <v>203918.4</v>
      </c>
      <c r="O2872" s="303">
        <v>0</v>
      </c>
      <c r="P2872" s="303">
        <v>0</v>
      </c>
      <c r="Q2872" s="305">
        <v>0</v>
      </c>
      <c r="R2872" s="256">
        <f t="shared" si="514"/>
        <v>213114.72</v>
      </c>
      <c r="S2872" s="256">
        <f t="shared" si="515"/>
        <v>149940</v>
      </c>
      <c r="T2872" s="303">
        <f t="shared" si="516"/>
        <v>205898.31411421864</v>
      </c>
      <c r="U2872" s="303">
        <f t="shared" si="517"/>
        <v>68239.229843625755</v>
      </c>
      <c r="V2872" s="256">
        <f t="shared" si="518"/>
        <v>149940</v>
      </c>
    </row>
    <row r="2873" spans="2:22" x14ac:dyDescent="0.2">
      <c r="B2873" s="281" t="s">
        <v>156</v>
      </c>
      <c r="I2873" s="248"/>
      <c r="J2873" s="248"/>
      <c r="K2873" s="248"/>
      <c r="L2873" s="248"/>
      <c r="M2873" s="248"/>
      <c r="N2873" s="248"/>
      <c r="O2873" s="303">
        <v>0</v>
      </c>
      <c r="P2873" s="303">
        <v>0</v>
      </c>
      <c r="Q2873" s="305">
        <v>0</v>
      </c>
      <c r="R2873" s="256" t="e">
        <f t="shared" si="514"/>
        <v>#DIV/0!</v>
      </c>
      <c r="S2873" s="256">
        <f t="shared" si="515"/>
        <v>0</v>
      </c>
      <c r="T2873" s="303" t="e">
        <f t="shared" si="516"/>
        <v>#NUM!</v>
      </c>
      <c r="U2873" s="303" t="e">
        <f t="shared" si="517"/>
        <v>#DIV/0!</v>
      </c>
      <c r="V2873" s="256">
        <f t="shared" si="518"/>
        <v>0</v>
      </c>
    </row>
    <row r="2874" spans="2:22" ht="38.25" x14ac:dyDescent="0.2">
      <c r="B2874" s="252" t="s">
        <v>83</v>
      </c>
      <c r="C2874" s="252" t="s">
        <v>2</v>
      </c>
      <c r="D2874" s="252" t="s">
        <v>472</v>
      </c>
      <c r="E2874" s="252" t="s">
        <v>62</v>
      </c>
      <c r="F2874" s="253" t="s">
        <v>5</v>
      </c>
      <c r="G2874" s="253" t="s">
        <v>6</v>
      </c>
      <c r="H2874" s="253" t="s">
        <v>7</v>
      </c>
      <c r="I2874" s="253" t="s">
        <v>5</v>
      </c>
      <c r="J2874" s="253" t="s">
        <v>6</v>
      </c>
      <c r="K2874" s="253" t="s">
        <v>7</v>
      </c>
      <c r="L2874" s="253" t="s">
        <v>5</v>
      </c>
      <c r="M2874" s="253" t="s">
        <v>6</v>
      </c>
      <c r="N2874" s="300" t="s">
        <v>7</v>
      </c>
      <c r="O2874" s="303">
        <v>0</v>
      </c>
      <c r="P2874" s="303">
        <v>0</v>
      </c>
      <c r="Q2874" s="305">
        <v>0</v>
      </c>
      <c r="R2874" s="256" t="e">
        <f t="shared" si="514"/>
        <v>#DIV/0!</v>
      </c>
      <c r="S2874" s="256">
        <f t="shared" si="515"/>
        <v>0</v>
      </c>
      <c r="T2874" s="303" t="e">
        <f t="shared" si="516"/>
        <v>#NUM!</v>
      </c>
      <c r="U2874" s="303" t="e">
        <f t="shared" si="517"/>
        <v>#DIV/0!</v>
      </c>
      <c r="V2874" s="256">
        <f t="shared" si="518"/>
        <v>0</v>
      </c>
    </row>
    <row r="2875" spans="2:22" x14ac:dyDescent="0.2">
      <c r="B2875" s="268">
        <v>1</v>
      </c>
      <c r="C2875" s="260" t="s">
        <v>420</v>
      </c>
      <c r="D2875" s="255" t="s">
        <v>539</v>
      </c>
      <c r="E2875" s="268">
        <v>1</v>
      </c>
      <c r="F2875" s="256">
        <v>185161.2</v>
      </c>
      <c r="G2875" s="256">
        <f t="shared" ref="G2875:G2924" si="525">+F2875*19%</f>
        <v>35180.628000000004</v>
      </c>
      <c r="H2875" s="256">
        <f t="shared" ref="H2875:H2924" si="526">+G2875+F2875</f>
        <v>220341.82800000001</v>
      </c>
      <c r="I2875" s="256">
        <v>98000</v>
      </c>
      <c r="J2875" s="256">
        <f t="shared" ref="J2875:J2924" si="527">+I2875*19%</f>
        <v>18620</v>
      </c>
      <c r="K2875" s="256">
        <f t="shared" ref="K2875:K2924" si="528">+J2875+I2875</f>
        <v>116620</v>
      </c>
      <c r="L2875" s="256">
        <v>131320</v>
      </c>
      <c r="M2875" s="256">
        <f t="shared" ref="M2875:M2924" si="529">+L2875*19%</f>
        <v>24950.799999999999</v>
      </c>
      <c r="N2875" s="299">
        <f t="shared" ref="N2875:N2924" si="530">+M2875+L2875</f>
        <v>156270.79999999999</v>
      </c>
      <c r="O2875" s="303">
        <v>0</v>
      </c>
      <c r="P2875" s="303">
        <v>0</v>
      </c>
      <c r="Q2875" s="305">
        <v>0</v>
      </c>
      <c r="R2875" s="256">
        <f t="shared" si="514"/>
        <v>164410.87599999999</v>
      </c>
      <c r="S2875" s="256">
        <f t="shared" si="515"/>
        <v>116620</v>
      </c>
      <c r="T2875" s="303">
        <f t="shared" si="516"/>
        <v>158945.87941386524</v>
      </c>
      <c r="U2875" s="303">
        <f t="shared" si="517"/>
        <v>52337.845092052943</v>
      </c>
      <c r="V2875" s="256">
        <f t="shared" si="518"/>
        <v>116620</v>
      </c>
    </row>
    <row r="2876" spans="2:22" x14ac:dyDescent="0.2">
      <c r="B2876" s="268">
        <v>2</v>
      </c>
      <c r="C2876" s="260" t="s">
        <v>420</v>
      </c>
      <c r="D2876" s="255" t="s">
        <v>540</v>
      </c>
      <c r="E2876" s="268">
        <v>1</v>
      </c>
      <c r="F2876" s="256">
        <v>183580</v>
      </c>
      <c r="G2876" s="256">
        <f t="shared" si="525"/>
        <v>34880.199999999997</v>
      </c>
      <c r="H2876" s="256">
        <f t="shared" si="526"/>
        <v>218460.2</v>
      </c>
      <c r="I2876" s="256">
        <v>100000</v>
      </c>
      <c r="J2876" s="256">
        <f t="shared" si="527"/>
        <v>19000</v>
      </c>
      <c r="K2876" s="256">
        <f t="shared" si="528"/>
        <v>119000</v>
      </c>
      <c r="L2876" s="256">
        <v>137000</v>
      </c>
      <c r="M2876" s="256">
        <f t="shared" si="529"/>
        <v>26030</v>
      </c>
      <c r="N2876" s="299">
        <f t="shared" si="530"/>
        <v>163030</v>
      </c>
      <c r="O2876" s="303">
        <v>0</v>
      </c>
      <c r="P2876" s="303">
        <v>0</v>
      </c>
      <c r="Q2876" s="305">
        <v>0</v>
      </c>
      <c r="R2876" s="256">
        <f t="shared" si="514"/>
        <v>166830.06666666668</v>
      </c>
      <c r="S2876" s="256">
        <f t="shared" si="515"/>
        <v>119000</v>
      </c>
      <c r="T2876" s="303">
        <f t="shared" si="516"/>
        <v>161831.20663007526</v>
      </c>
      <c r="U2876" s="303">
        <f t="shared" si="517"/>
        <v>49838.872639871544</v>
      </c>
      <c r="V2876" s="256">
        <f t="shared" si="518"/>
        <v>119000</v>
      </c>
    </row>
    <row r="2877" spans="2:22" x14ac:dyDescent="0.2">
      <c r="B2877" s="268">
        <v>3</v>
      </c>
      <c r="C2877" s="260" t="s">
        <v>420</v>
      </c>
      <c r="D2877" s="255" t="s">
        <v>476</v>
      </c>
      <c r="E2877" s="268">
        <v>1</v>
      </c>
      <c r="F2877" s="256">
        <v>273213.59999999998</v>
      </c>
      <c r="G2877" s="256">
        <f t="shared" si="525"/>
        <v>51910.583999999995</v>
      </c>
      <c r="H2877" s="256">
        <f t="shared" si="526"/>
        <v>325124.18399999995</v>
      </c>
      <c r="I2877" s="256">
        <v>158000</v>
      </c>
      <c r="J2877" s="256">
        <f t="shared" si="527"/>
        <v>30020</v>
      </c>
      <c r="K2877" s="256">
        <f t="shared" si="528"/>
        <v>188020</v>
      </c>
      <c r="L2877" s="256">
        <v>206980</v>
      </c>
      <c r="M2877" s="256">
        <f t="shared" si="529"/>
        <v>39326.199999999997</v>
      </c>
      <c r="N2877" s="299">
        <f t="shared" si="530"/>
        <v>246306.2</v>
      </c>
      <c r="O2877" s="303">
        <v>0</v>
      </c>
      <c r="P2877" s="303">
        <v>0</v>
      </c>
      <c r="Q2877" s="305">
        <v>0</v>
      </c>
      <c r="R2877" s="256">
        <f t="shared" si="514"/>
        <v>253150.128</v>
      </c>
      <c r="S2877" s="256">
        <f t="shared" si="515"/>
        <v>188020</v>
      </c>
      <c r="T2877" s="303">
        <f t="shared" si="516"/>
        <v>246931.34532091068</v>
      </c>
      <c r="U2877" s="303">
        <f t="shared" si="517"/>
        <v>68807.839890730073</v>
      </c>
      <c r="V2877" s="256">
        <f t="shared" si="518"/>
        <v>188020</v>
      </c>
    </row>
    <row r="2878" spans="2:22" x14ac:dyDescent="0.2">
      <c r="B2878" s="268">
        <v>4</v>
      </c>
      <c r="C2878" s="260" t="s">
        <v>420</v>
      </c>
      <c r="D2878" s="255" t="s">
        <v>550</v>
      </c>
      <c r="E2878" s="268">
        <v>1</v>
      </c>
      <c r="F2878" s="256">
        <v>347060</v>
      </c>
      <c r="G2878" s="256">
        <f t="shared" si="525"/>
        <v>65941.399999999994</v>
      </c>
      <c r="H2878" s="256">
        <f t="shared" si="526"/>
        <v>413001.4</v>
      </c>
      <c r="I2878" s="256">
        <v>185000</v>
      </c>
      <c r="J2878" s="256">
        <f t="shared" si="527"/>
        <v>35150</v>
      </c>
      <c r="K2878" s="256">
        <f t="shared" si="528"/>
        <v>220150</v>
      </c>
      <c r="L2878" s="256">
        <v>259000</v>
      </c>
      <c r="M2878" s="256">
        <f t="shared" si="529"/>
        <v>49210</v>
      </c>
      <c r="N2878" s="299">
        <f t="shared" si="530"/>
        <v>308210</v>
      </c>
      <c r="O2878" s="303">
        <v>0</v>
      </c>
      <c r="P2878" s="303">
        <v>0</v>
      </c>
      <c r="Q2878" s="305">
        <v>0</v>
      </c>
      <c r="R2878" s="256">
        <f t="shared" si="514"/>
        <v>313787.13333333336</v>
      </c>
      <c r="S2878" s="256">
        <f t="shared" si="515"/>
        <v>220150</v>
      </c>
      <c r="T2878" s="303">
        <f t="shared" si="516"/>
        <v>303742.55820059642</v>
      </c>
      <c r="U2878" s="303">
        <f t="shared" si="517"/>
        <v>96546.589440815151</v>
      </c>
      <c r="V2878" s="256">
        <f t="shared" si="518"/>
        <v>220150</v>
      </c>
    </row>
    <row r="2879" spans="2:22" x14ac:dyDescent="0.2">
      <c r="B2879" s="268">
        <v>5</v>
      </c>
      <c r="C2879" s="260" t="s">
        <v>420</v>
      </c>
      <c r="D2879" s="255" t="s">
        <v>478</v>
      </c>
      <c r="E2879" s="268">
        <v>1</v>
      </c>
      <c r="F2879" s="256">
        <v>245044.8</v>
      </c>
      <c r="G2879" s="256">
        <f t="shared" si="525"/>
        <v>46558.511999999995</v>
      </c>
      <c r="H2879" s="256">
        <f t="shared" si="526"/>
        <v>291603.31199999998</v>
      </c>
      <c r="I2879" s="256">
        <v>126000</v>
      </c>
      <c r="J2879" s="256">
        <f t="shared" si="527"/>
        <v>23940</v>
      </c>
      <c r="K2879" s="256">
        <f t="shared" si="528"/>
        <v>149940</v>
      </c>
      <c r="L2879" s="256">
        <v>171360</v>
      </c>
      <c r="M2879" s="256">
        <f t="shared" si="529"/>
        <v>32558.400000000001</v>
      </c>
      <c r="N2879" s="299">
        <f t="shared" si="530"/>
        <v>203918.4</v>
      </c>
      <c r="O2879" s="303">
        <v>0</v>
      </c>
      <c r="P2879" s="303">
        <v>0</v>
      </c>
      <c r="Q2879" s="305">
        <v>0</v>
      </c>
      <c r="R2879" s="256">
        <f t="shared" si="514"/>
        <v>215153.90399999998</v>
      </c>
      <c r="S2879" s="256">
        <f t="shared" si="515"/>
        <v>149940</v>
      </c>
      <c r="T2879" s="303">
        <f t="shared" si="516"/>
        <v>207358.63464262732</v>
      </c>
      <c r="U2879" s="303">
        <f t="shared" si="517"/>
        <v>71496.859401674708</v>
      </c>
      <c r="V2879" s="256">
        <f t="shared" si="518"/>
        <v>149940</v>
      </c>
    </row>
    <row r="2880" spans="2:22" x14ac:dyDescent="0.2">
      <c r="B2880" s="268">
        <v>6</v>
      </c>
      <c r="C2880" s="260" t="s">
        <v>420</v>
      </c>
      <c r="D2880" s="255" t="s">
        <v>551</v>
      </c>
      <c r="E2880" s="268">
        <v>1</v>
      </c>
      <c r="F2880" s="256">
        <v>221312</v>
      </c>
      <c r="G2880" s="256">
        <f t="shared" si="525"/>
        <v>42049.279999999999</v>
      </c>
      <c r="H2880" s="256">
        <f t="shared" si="526"/>
        <v>263361.28000000003</v>
      </c>
      <c r="I2880" s="256">
        <v>128000</v>
      </c>
      <c r="J2880" s="256">
        <f t="shared" si="527"/>
        <v>24320</v>
      </c>
      <c r="K2880" s="256">
        <f t="shared" si="528"/>
        <v>152320</v>
      </c>
      <c r="L2880" s="256">
        <v>166400</v>
      </c>
      <c r="M2880" s="256">
        <f t="shared" si="529"/>
        <v>31616</v>
      </c>
      <c r="N2880" s="299">
        <f t="shared" si="530"/>
        <v>198016</v>
      </c>
      <c r="O2880" s="303">
        <v>0</v>
      </c>
      <c r="P2880" s="303">
        <v>0</v>
      </c>
      <c r="Q2880" s="305">
        <v>0</v>
      </c>
      <c r="R2880" s="256">
        <f t="shared" si="514"/>
        <v>204565.76000000001</v>
      </c>
      <c r="S2880" s="256">
        <f t="shared" si="515"/>
        <v>152320</v>
      </c>
      <c r="T2880" s="303">
        <f t="shared" si="516"/>
        <v>199527.63102127606</v>
      </c>
      <c r="U2880" s="303">
        <f t="shared" si="517"/>
        <v>55809.640592399475</v>
      </c>
      <c r="V2880" s="256">
        <f t="shared" si="518"/>
        <v>152320</v>
      </c>
    </row>
    <row r="2881" spans="2:22" x14ac:dyDescent="0.2">
      <c r="B2881" s="268">
        <v>7</v>
      </c>
      <c r="C2881" s="260" t="s">
        <v>420</v>
      </c>
      <c r="D2881" s="255" t="s">
        <v>480</v>
      </c>
      <c r="E2881" s="268">
        <v>1</v>
      </c>
      <c r="F2881" s="256">
        <v>257040</v>
      </c>
      <c r="G2881" s="256">
        <f t="shared" si="525"/>
        <v>48837.599999999999</v>
      </c>
      <c r="H2881" s="256">
        <f t="shared" si="526"/>
        <v>305877.59999999998</v>
      </c>
      <c r="I2881" s="256">
        <v>135000</v>
      </c>
      <c r="J2881" s="256">
        <f t="shared" si="527"/>
        <v>25650</v>
      </c>
      <c r="K2881" s="256">
        <f t="shared" si="528"/>
        <v>160650</v>
      </c>
      <c r="L2881" s="256">
        <v>183600</v>
      </c>
      <c r="M2881" s="256">
        <f t="shared" si="529"/>
        <v>34884</v>
      </c>
      <c r="N2881" s="299">
        <f t="shared" si="530"/>
        <v>218484</v>
      </c>
      <c r="O2881" s="303">
        <v>0</v>
      </c>
      <c r="P2881" s="303">
        <v>0</v>
      </c>
      <c r="Q2881" s="305">
        <v>0</v>
      </c>
      <c r="R2881" s="256">
        <f t="shared" si="514"/>
        <v>228337.19999999998</v>
      </c>
      <c r="S2881" s="256">
        <f t="shared" si="515"/>
        <v>160650</v>
      </c>
      <c r="T2881" s="303">
        <f t="shared" si="516"/>
        <v>220605.33655094853</v>
      </c>
      <c r="U2881" s="303">
        <f t="shared" si="517"/>
        <v>73113.460546741975</v>
      </c>
      <c r="V2881" s="256">
        <f t="shared" si="518"/>
        <v>160650</v>
      </c>
    </row>
    <row r="2882" spans="2:22" x14ac:dyDescent="0.2">
      <c r="B2882" s="268">
        <v>8</v>
      </c>
      <c r="C2882" s="260" t="s">
        <v>420</v>
      </c>
      <c r="D2882" s="255" t="s">
        <v>481</v>
      </c>
      <c r="E2882" s="268">
        <v>1</v>
      </c>
      <c r="F2882" s="256">
        <v>317478.5</v>
      </c>
      <c r="G2882" s="256">
        <f t="shared" si="525"/>
        <v>60320.915000000001</v>
      </c>
      <c r="H2882" s="256">
        <f t="shared" si="526"/>
        <v>377799.41499999998</v>
      </c>
      <c r="I2882" s="256">
        <v>185000</v>
      </c>
      <c r="J2882" s="256">
        <f t="shared" si="527"/>
        <v>35150</v>
      </c>
      <c r="K2882" s="256">
        <f t="shared" si="528"/>
        <v>220150</v>
      </c>
      <c r="L2882" s="256">
        <v>242350</v>
      </c>
      <c r="M2882" s="256">
        <f t="shared" si="529"/>
        <v>46046.5</v>
      </c>
      <c r="N2882" s="299">
        <f t="shared" si="530"/>
        <v>288396.5</v>
      </c>
      <c r="O2882" s="303">
        <v>0</v>
      </c>
      <c r="P2882" s="303">
        <v>0</v>
      </c>
      <c r="Q2882" s="305">
        <v>0</v>
      </c>
      <c r="R2882" s="256">
        <f t="shared" si="514"/>
        <v>295448.63833333337</v>
      </c>
      <c r="S2882" s="256">
        <f t="shared" si="515"/>
        <v>220150</v>
      </c>
      <c r="T2882" s="303">
        <f t="shared" si="516"/>
        <v>288396.5</v>
      </c>
      <c r="U2882" s="303">
        <f t="shared" si="517"/>
        <v>79060.951194410183</v>
      </c>
      <c r="V2882" s="256">
        <f t="shared" si="518"/>
        <v>220150</v>
      </c>
    </row>
    <row r="2883" spans="2:22" x14ac:dyDescent="0.2">
      <c r="B2883" s="268">
        <v>9</v>
      </c>
      <c r="C2883" s="260" t="s">
        <v>420</v>
      </c>
      <c r="D2883" s="255" t="s">
        <v>482</v>
      </c>
      <c r="E2883" s="268">
        <v>1</v>
      </c>
      <c r="F2883" s="256">
        <v>188370</v>
      </c>
      <c r="G2883" s="256">
        <f t="shared" si="525"/>
        <v>35790.300000000003</v>
      </c>
      <c r="H2883" s="256">
        <f t="shared" si="526"/>
        <v>224160.3</v>
      </c>
      <c r="I2883" s="256">
        <v>91000</v>
      </c>
      <c r="J2883" s="256">
        <f t="shared" si="527"/>
        <v>17290</v>
      </c>
      <c r="K2883" s="256">
        <f t="shared" si="528"/>
        <v>108290</v>
      </c>
      <c r="L2883" s="256">
        <v>125580</v>
      </c>
      <c r="M2883" s="256">
        <f t="shared" si="529"/>
        <v>23860.2</v>
      </c>
      <c r="N2883" s="299">
        <f t="shared" si="530"/>
        <v>149440.20000000001</v>
      </c>
      <c r="O2883" s="303">
        <v>0</v>
      </c>
      <c r="P2883" s="303">
        <v>0</v>
      </c>
      <c r="Q2883" s="305">
        <v>0</v>
      </c>
      <c r="R2883" s="256">
        <f t="shared" si="514"/>
        <v>160630.16666666666</v>
      </c>
      <c r="S2883" s="256">
        <f t="shared" si="515"/>
        <v>108290</v>
      </c>
      <c r="T2883" s="303">
        <f t="shared" si="516"/>
        <v>153651.98115732038</v>
      </c>
      <c r="U2883" s="303">
        <f t="shared" si="517"/>
        <v>58740.046995413089</v>
      </c>
      <c r="V2883" s="256">
        <f t="shared" si="518"/>
        <v>108290</v>
      </c>
    </row>
    <row r="2884" spans="2:22" x14ac:dyDescent="0.2">
      <c r="B2884" s="268">
        <v>10</v>
      </c>
      <c r="C2884" s="260" t="s">
        <v>420</v>
      </c>
      <c r="D2884" s="255" t="s">
        <v>552</v>
      </c>
      <c r="E2884" s="268">
        <v>1</v>
      </c>
      <c r="F2884" s="256">
        <v>329157</v>
      </c>
      <c r="G2884" s="256">
        <f t="shared" si="525"/>
        <v>62539.83</v>
      </c>
      <c r="H2884" s="256">
        <f t="shared" si="526"/>
        <v>391696.83</v>
      </c>
      <c r="I2884" s="256">
        <v>167000</v>
      </c>
      <c r="J2884" s="256">
        <f t="shared" si="527"/>
        <v>31730</v>
      </c>
      <c r="K2884" s="256">
        <f t="shared" si="528"/>
        <v>198730</v>
      </c>
      <c r="L2884" s="256">
        <v>225450</v>
      </c>
      <c r="M2884" s="256">
        <f t="shared" si="529"/>
        <v>42835.5</v>
      </c>
      <c r="N2884" s="299">
        <f t="shared" si="530"/>
        <v>268285.5</v>
      </c>
      <c r="O2884" s="303">
        <v>0</v>
      </c>
      <c r="P2884" s="303">
        <v>0</v>
      </c>
      <c r="Q2884" s="305">
        <v>0</v>
      </c>
      <c r="R2884" s="256">
        <f t="shared" si="514"/>
        <v>286237.44333333336</v>
      </c>
      <c r="S2884" s="256">
        <f t="shared" si="515"/>
        <v>198730</v>
      </c>
      <c r="T2884" s="303">
        <f t="shared" si="516"/>
        <v>275382.85416260391</v>
      </c>
      <c r="U2884" s="303">
        <f t="shared" si="517"/>
        <v>97727.956962911194</v>
      </c>
      <c r="V2884" s="256">
        <f t="shared" si="518"/>
        <v>198730</v>
      </c>
    </row>
    <row r="2885" spans="2:22" x14ac:dyDescent="0.2">
      <c r="B2885" s="268">
        <v>11</v>
      </c>
      <c r="C2885" s="260" t="s">
        <v>420</v>
      </c>
      <c r="D2885" s="255" t="s">
        <v>483</v>
      </c>
      <c r="E2885" s="268">
        <v>1</v>
      </c>
      <c r="F2885" s="256">
        <v>304771.5</v>
      </c>
      <c r="G2885" s="256">
        <f t="shared" si="525"/>
        <v>57906.584999999999</v>
      </c>
      <c r="H2885" s="256">
        <f t="shared" si="526"/>
        <v>362678.08500000002</v>
      </c>
      <c r="I2885" s="256">
        <v>165000</v>
      </c>
      <c r="J2885" s="256">
        <f t="shared" si="527"/>
        <v>31350</v>
      </c>
      <c r="K2885" s="256">
        <f t="shared" si="528"/>
        <v>196350</v>
      </c>
      <c r="L2885" s="256">
        <v>216150</v>
      </c>
      <c r="M2885" s="256">
        <f t="shared" si="529"/>
        <v>41068.5</v>
      </c>
      <c r="N2885" s="299">
        <f t="shared" si="530"/>
        <v>257218.5</v>
      </c>
      <c r="O2885" s="303">
        <v>0</v>
      </c>
      <c r="P2885" s="303">
        <v>0</v>
      </c>
      <c r="Q2885" s="305">
        <v>0</v>
      </c>
      <c r="R2885" s="256">
        <f t="shared" si="514"/>
        <v>272082.19500000001</v>
      </c>
      <c r="S2885" s="256">
        <f t="shared" si="515"/>
        <v>196350</v>
      </c>
      <c r="T2885" s="303">
        <f t="shared" si="516"/>
        <v>263603.68286947481</v>
      </c>
      <c r="U2885" s="303">
        <f t="shared" si="517"/>
        <v>84154.35245269016</v>
      </c>
      <c r="V2885" s="256">
        <f t="shared" si="518"/>
        <v>196350</v>
      </c>
    </row>
    <row r="2886" spans="2:22" x14ac:dyDescent="0.2">
      <c r="B2886" s="268">
        <v>12</v>
      </c>
      <c r="C2886" s="260" t="s">
        <v>420</v>
      </c>
      <c r="D2886" s="255" t="s">
        <v>484</v>
      </c>
      <c r="E2886" s="268">
        <v>1</v>
      </c>
      <c r="F2886" s="256">
        <v>185854.2</v>
      </c>
      <c r="G2886" s="256">
        <f t="shared" si="525"/>
        <v>35312.298000000003</v>
      </c>
      <c r="H2886" s="256">
        <f t="shared" si="526"/>
        <v>221166.49800000002</v>
      </c>
      <c r="I2886" s="256">
        <v>102000</v>
      </c>
      <c r="J2886" s="256">
        <f t="shared" si="527"/>
        <v>19380</v>
      </c>
      <c r="K2886" s="256">
        <f t="shared" si="528"/>
        <v>121380</v>
      </c>
      <c r="L2886" s="256">
        <v>135660</v>
      </c>
      <c r="M2886" s="256">
        <f t="shared" si="529"/>
        <v>25775.4</v>
      </c>
      <c r="N2886" s="299">
        <f t="shared" si="530"/>
        <v>161435.4</v>
      </c>
      <c r="O2886" s="303">
        <v>0</v>
      </c>
      <c r="P2886" s="303">
        <v>0</v>
      </c>
      <c r="Q2886" s="305">
        <v>0</v>
      </c>
      <c r="R2886" s="256">
        <f t="shared" ref="R2886:R2949" si="531">AVERAGE(H2886,K2886,N2886)</f>
        <v>167993.96600000001</v>
      </c>
      <c r="S2886" s="256">
        <f t="shared" ref="S2886:S2949" si="532">MIN(H2886,K2886,N2886)</f>
        <v>121380</v>
      </c>
      <c r="T2886" s="303">
        <f t="shared" ref="T2886:T2949" si="533">GEOMEAN(H2886,K2886,N2886)</f>
        <v>163037.84120748049</v>
      </c>
      <c r="U2886" s="303">
        <f t="shared" ref="U2886:U2949" si="534">STDEV(H2886,K2886,N2886)</f>
        <v>50215.509424462383</v>
      </c>
      <c r="V2886" s="256">
        <f t="shared" ref="V2886:V2949" si="535">S2886</f>
        <v>121380</v>
      </c>
    </row>
    <row r="2887" spans="2:22" x14ac:dyDescent="0.2">
      <c r="B2887" s="268">
        <v>13</v>
      </c>
      <c r="C2887" s="260" t="s">
        <v>420</v>
      </c>
      <c r="D2887" s="255" t="s">
        <v>485</v>
      </c>
      <c r="E2887" s="268">
        <v>1</v>
      </c>
      <c r="F2887" s="256">
        <v>318321.59999999998</v>
      </c>
      <c r="G2887" s="256">
        <f t="shared" si="525"/>
        <v>60481.103999999999</v>
      </c>
      <c r="H2887" s="256">
        <f t="shared" si="526"/>
        <v>378802.70399999997</v>
      </c>
      <c r="I2887" s="256">
        <v>166000</v>
      </c>
      <c r="J2887" s="256">
        <f t="shared" si="527"/>
        <v>31540</v>
      </c>
      <c r="K2887" s="256">
        <f t="shared" si="528"/>
        <v>197540</v>
      </c>
      <c r="L2887" s="256">
        <v>225760</v>
      </c>
      <c r="M2887" s="256">
        <f t="shared" si="529"/>
        <v>42894.400000000001</v>
      </c>
      <c r="N2887" s="299">
        <f t="shared" si="530"/>
        <v>268654.40000000002</v>
      </c>
      <c r="O2887" s="303">
        <v>0</v>
      </c>
      <c r="P2887" s="303">
        <v>0</v>
      </c>
      <c r="Q2887" s="305">
        <v>0</v>
      </c>
      <c r="R2887" s="256">
        <f t="shared" si="531"/>
        <v>281665.70133333333</v>
      </c>
      <c r="S2887" s="256">
        <f t="shared" si="532"/>
        <v>197540</v>
      </c>
      <c r="T2887" s="303">
        <f t="shared" si="533"/>
        <v>271907.19052779692</v>
      </c>
      <c r="U2887" s="303">
        <f t="shared" si="534"/>
        <v>91329.143416206498</v>
      </c>
      <c r="V2887" s="256">
        <f t="shared" si="535"/>
        <v>197540</v>
      </c>
    </row>
    <row r="2888" spans="2:22" x14ac:dyDescent="0.2">
      <c r="B2888" s="268">
        <v>14</v>
      </c>
      <c r="C2888" s="260" t="s">
        <v>420</v>
      </c>
      <c r="D2888" s="255" t="s">
        <v>486</v>
      </c>
      <c r="E2888" s="268">
        <v>1</v>
      </c>
      <c r="F2888" s="256">
        <v>369200</v>
      </c>
      <c r="G2888" s="256">
        <f t="shared" si="525"/>
        <v>70148</v>
      </c>
      <c r="H2888" s="256">
        <f t="shared" si="526"/>
        <v>439348</v>
      </c>
      <c r="I2888" s="256">
        <v>200000</v>
      </c>
      <c r="J2888" s="256">
        <f t="shared" si="527"/>
        <v>38000</v>
      </c>
      <c r="K2888" s="256">
        <f t="shared" si="528"/>
        <v>238000</v>
      </c>
      <c r="L2888" s="256">
        <v>260000</v>
      </c>
      <c r="M2888" s="256">
        <f t="shared" si="529"/>
        <v>49400</v>
      </c>
      <c r="N2888" s="299">
        <f t="shared" si="530"/>
        <v>309400</v>
      </c>
      <c r="O2888" s="303">
        <v>0</v>
      </c>
      <c r="P2888" s="303">
        <v>0</v>
      </c>
      <c r="Q2888" s="305">
        <v>0</v>
      </c>
      <c r="R2888" s="256">
        <f t="shared" si="531"/>
        <v>328916</v>
      </c>
      <c r="S2888" s="256">
        <f t="shared" si="532"/>
        <v>238000</v>
      </c>
      <c r="T2888" s="303">
        <f t="shared" si="533"/>
        <v>318641.23260200047</v>
      </c>
      <c r="U2888" s="303">
        <f t="shared" si="534"/>
        <v>102082.85834556162</v>
      </c>
      <c r="V2888" s="256">
        <f t="shared" si="535"/>
        <v>238000</v>
      </c>
    </row>
    <row r="2889" spans="2:22" x14ac:dyDescent="0.2">
      <c r="B2889" s="268">
        <v>15</v>
      </c>
      <c r="C2889" s="260" t="s">
        <v>420</v>
      </c>
      <c r="D2889" s="255" t="s">
        <v>519</v>
      </c>
      <c r="E2889" s="268">
        <v>1</v>
      </c>
      <c r="F2889" s="256">
        <v>386316</v>
      </c>
      <c r="G2889" s="256">
        <f t="shared" si="525"/>
        <v>73400.039999999994</v>
      </c>
      <c r="H2889" s="256">
        <f t="shared" si="526"/>
        <v>459716.04</v>
      </c>
      <c r="I2889" s="256">
        <v>196000</v>
      </c>
      <c r="J2889" s="256">
        <f t="shared" si="527"/>
        <v>37240</v>
      </c>
      <c r="K2889" s="256">
        <f t="shared" si="528"/>
        <v>233240</v>
      </c>
      <c r="L2889" s="256">
        <v>264600</v>
      </c>
      <c r="M2889" s="256">
        <f t="shared" si="529"/>
        <v>50274</v>
      </c>
      <c r="N2889" s="299">
        <f t="shared" si="530"/>
        <v>314874</v>
      </c>
      <c r="O2889" s="303">
        <v>0</v>
      </c>
      <c r="P2889" s="303">
        <v>0</v>
      </c>
      <c r="Q2889" s="305">
        <v>0</v>
      </c>
      <c r="R2889" s="256">
        <f t="shared" si="531"/>
        <v>335943.34666666668</v>
      </c>
      <c r="S2889" s="256">
        <f t="shared" si="532"/>
        <v>233240</v>
      </c>
      <c r="T2889" s="303">
        <f t="shared" si="533"/>
        <v>323203.82883754704</v>
      </c>
      <c r="U2889" s="303">
        <f t="shared" si="534"/>
        <v>114698.68002832687</v>
      </c>
      <c r="V2889" s="256">
        <f t="shared" si="535"/>
        <v>233240</v>
      </c>
    </row>
    <row r="2890" spans="2:22" x14ac:dyDescent="0.2">
      <c r="B2890" s="268">
        <v>16</v>
      </c>
      <c r="C2890" s="260" t="s">
        <v>420</v>
      </c>
      <c r="D2890" s="255" t="s">
        <v>521</v>
      </c>
      <c r="E2890" s="268">
        <v>1</v>
      </c>
      <c r="F2890" s="256">
        <v>245376</v>
      </c>
      <c r="G2890" s="256">
        <f t="shared" si="525"/>
        <v>46621.440000000002</v>
      </c>
      <c r="H2890" s="256">
        <f t="shared" si="526"/>
        <v>291997.44</v>
      </c>
      <c r="I2890" s="256">
        <v>128000</v>
      </c>
      <c r="J2890" s="256">
        <f t="shared" si="527"/>
        <v>24320</v>
      </c>
      <c r="K2890" s="256">
        <f t="shared" si="528"/>
        <v>152320</v>
      </c>
      <c r="L2890" s="256">
        <v>172800</v>
      </c>
      <c r="M2890" s="256">
        <f t="shared" si="529"/>
        <v>32832</v>
      </c>
      <c r="N2890" s="299">
        <f t="shared" si="530"/>
        <v>205632</v>
      </c>
      <c r="O2890" s="303">
        <v>0</v>
      </c>
      <c r="P2890" s="303">
        <v>0</v>
      </c>
      <c r="Q2890" s="305">
        <v>0</v>
      </c>
      <c r="R2890" s="256">
        <f t="shared" si="531"/>
        <v>216649.81333333332</v>
      </c>
      <c r="S2890" s="256">
        <f t="shared" si="532"/>
        <v>152320</v>
      </c>
      <c r="T2890" s="303">
        <f t="shared" si="533"/>
        <v>209126.41450690816</v>
      </c>
      <c r="U2890" s="303">
        <f t="shared" si="534"/>
        <v>70487.523500436117</v>
      </c>
      <c r="V2890" s="256">
        <f t="shared" si="535"/>
        <v>152320</v>
      </c>
    </row>
    <row r="2891" spans="2:22" x14ac:dyDescent="0.2">
      <c r="B2891" s="268">
        <v>17</v>
      </c>
      <c r="C2891" s="260" t="s">
        <v>420</v>
      </c>
      <c r="D2891" s="255" t="s">
        <v>543</v>
      </c>
      <c r="E2891" s="268">
        <v>1</v>
      </c>
      <c r="F2891" s="256">
        <v>317044</v>
      </c>
      <c r="G2891" s="256">
        <f t="shared" si="525"/>
        <v>60238.36</v>
      </c>
      <c r="H2891" s="256">
        <f t="shared" si="526"/>
        <v>377282.36</v>
      </c>
      <c r="I2891" s="256">
        <v>182000</v>
      </c>
      <c r="J2891" s="256">
        <f t="shared" si="527"/>
        <v>34580</v>
      </c>
      <c r="K2891" s="256">
        <f t="shared" si="528"/>
        <v>216580</v>
      </c>
      <c r="L2891" s="256">
        <v>236600</v>
      </c>
      <c r="M2891" s="256">
        <f t="shared" si="529"/>
        <v>44954</v>
      </c>
      <c r="N2891" s="299">
        <f t="shared" si="530"/>
        <v>281554</v>
      </c>
      <c r="O2891" s="303">
        <v>0</v>
      </c>
      <c r="P2891" s="303">
        <v>0</v>
      </c>
      <c r="Q2891" s="305">
        <v>0</v>
      </c>
      <c r="R2891" s="256">
        <f t="shared" si="531"/>
        <v>291805.45333333331</v>
      </c>
      <c r="S2891" s="256">
        <f t="shared" si="532"/>
        <v>216580</v>
      </c>
      <c r="T2891" s="303">
        <f t="shared" si="533"/>
        <v>284412.61168584961</v>
      </c>
      <c r="U2891" s="303">
        <f t="shared" si="534"/>
        <v>80840.159258728163</v>
      </c>
      <c r="V2891" s="256">
        <f t="shared" si="535"/>
        <v>216580</v>
      </c>
    </row>
    <row r="2892" spans="2:22" x14ac:dyDescent="0.2">
      <c r="B2892" s="268">
        <v>18</v>
      </c>
      <c r="C2892" s="260" t="s">
        <v>420</v>
      </c>
      <c r="D2892" s="255" t="s">
        <v>553</v>
      </c>
      <c r="E2892" s="268">
        <v>1</v>
      </c>
      <c r="F2892" s="256">
        <v>251205.6</v>
      </c>
      <c r="G2892" s="256">
        <f t="shared" si="525"/>
        <v>47729.063999999998</v>
      </c>
      <c r="H2892" s="256">
        <f t="shared" si="526"/>
        <v>298934.66399999999</v>
      </c>
      <c r="I2892" s="256">
        <v>141000</v>
      </c>
      <c r="J2892" s="256">
        <f t="shared" si="527"/>
        <v>26790</v>
      </c>
      <c r="K2892" s="256">
        <f t="shared" si="528"/>
        <v>167790</v>
      </c>
      <c r="L2892" s="256">
        <v>191760</v>
      </c>
      <c r="M2892" s="256">
        <f t="shared" si="529"/>
        <v>36434.400000000001</v>
      </c>
      <c r="N2892" s="299">
        <f t="shared" si="530"/>
        <v>228194.4</v>
      </c>
      <c r="O2892" s="303">
        <v>0</v>
      </c>
      <c r="P2892" s="303">
        <v>0</v>
      </c>
      <c r="Q2892" s="305">
        <v>0</v>
      </c>
      <c r="R2892" s="256">
        <f t="shared" si="531"/>
        <v>231639.68799999999</v>
      </c>
      <c r="S2892" s="256">
        <f t="shared" si="532"/>
        <v>167790</v>
      </c>
      <c r="T2892" s="303">
        <f t="shared" si="533"/>
        <v>225362.91155803768</v>
      </c>
      <c r="U2892" s="303">
        <f t="shared" si="534"/>
        <v>65640.180004098322</v>
      </c>
      <c r="V2892" s="256">
        <f t="shared" si="535"/>
        <v>167790</v>
      </c>
    </row>
    <row r="2893" spans="2:22" x14ac:dyDescent="0.2">
      <c r="B2893" s="268">
        <v>19</v>
      </c>
      <c r="C2893" s="260" t="s">
        <v>420</v>
      </c>
      <c r="D2893" s="255" t="s">
        <v>522</v>
      </c>
      <c r="E2893" s="268">
        <v>1</v>
      </c>
      <c r="F2893" s="256">
        <v>276276</v>
      </c>
      <c r="G2893" s="256">
        <f t="shared" si="525"/>
        <v>52492.44</v>
      </c>
      <c r="H2893" s="256">
        <f t="shared" si="526"/>
        <v>328768.44</v>
      </c>
      <c r="I2893" s="256">
        <v>143000</v>
      </c>
      <c r="J2893" s="256">
        <f t="shared" si="527"/>
        <v>27170</v>
      </c>
      <c r="K2893" s="256">
        <f t="shared" si="528"/>
        <v>170170</v>
      </c>
      <c r="L2893" s="256">
        <v>200200</v>
      </c>
      <c r="M2893" s="256">
        <f t="shared" si="529"/>
        <v>38038</v>
      </c>
      <c r="N2893" s="299">
        <f t="shared" si="530"/>
        <v>238238</v>
      </c>
      <c r="O2893" s="303">
        <v>0</v>
      </c>
      <c r="P2893" s="303">
        <v>0</v>
      </c>
      <c r="Q2893" s="305">
        <v>0</v>
      </c>
      <c r="R2893" s="256">
        <f t="shared" si="531"/>
        <v>245725.47999999998</v>
      </c>
      <c r="S2893" s="256">
        <f t="shared" si="532"/>
        <v>170170</v>
      </c>
      <c r="T2893" s="303">
        <f t="shared" si="533"/>
        <v>237098.08782367449</v>
      </c>
      <c r="U2893" s="303">
        <f t="shared" si="534"/>
        <v>79563.892942535211</v>
      </c>
      <c r="V2893" s="256">
        <f t="shared" si="535"/>
        <v>170170</v>
      </c>
    </row>
    <row r="2894" spans="2:22" x14ac:dyDescent="0.2">
      <c r="B2894" s="268">
        <v>20</v>
      </c>
      <c r="C2894" s="260" t="s">
        <v>420</v>
      </c>
      <c r="D2894" s="255" t="s">
        <v>492</v>
      </c>
      <c r="E2894" s="268">
        <v>1</v>
      </c>
      <c r="F2894" s="256">
        <v>924750</v>
      </c>
      <c r="G2894" s="256">
        <f t="shared" si="525"/>
        <v>175702.5</v>
      </c>
      <c r="H2894" s="256">
        <f t="shared" si="526"/>
        <v>1100452.5</v>
      </c>
      <c r="I2894" s="256">
        <v>450000</v>
      </c>
      <c r="J2894" s="256">
        <f t="shared" si="527"/>
        <v>85500</v>
      </c>
      <c r="K2894" s="256">
        <f t="shared" si="528"/>
        <v>535500</v>
      </c>
      <c r="L2894" s="256">
        <v>616500</v>
      </c>
      <c r="M2894" s="256">
        <f t="shared" si="529"/>
        <v>117135</v>
      </c>
      <c r="N2894" s="299">
        <f t="shared" si="530"/>
        <v>733635</v>
      </c>
      <c r="O2894" s="303">
        <v>0</v>
      </c>
      <c r="P2894" s="303">
        <v>0</v>
      </c>
      <c r="Q2894" s="305">
        <v>0</v>
      </c>
      <c r="R2894" s="256">
        <f t="shared" si="531"/>
        <v>789862.5</v>
      </c>
      <c r="S2894" s="256">
        <f t="shared" si="532"/>
        <v>535500</v>
      </c>
      <c r="T2894" s="303">
        <f t="shared" si="533"/>
        <v>756142.42590049806</v>
      </c>
      <c r="U2894" s="303">
        <f t="shared" si="534"/>
        <v>286642.60086604365</v>
      </c>
      <c r="V2894" s="256">
        <f t="shared" si="535"/>
        <v>535500</v>
      </c>
    </row>
    <row r="2895" spans="2:22" x14ac:dyDescent="0.2">
      <c r="B2895" s="268">
        <v>21</v>
      </c>
      <c r="C2895" s="260" t="s">
        <v>420</v>
      </c>
      <c r="D2895" s="255" t="s">
        <v>523</v>
      </c>
      <c r="E2895" s="268">
        <v>1</v>
      </c>
      <c r="F2895" s="256">
        <v>285795</v>
      </c>
      <c r="G2895" s="256">
        <f t="shared" si="525"/>
        <v>54301.05</v>
      </c>
      <c r="H2895" s="256">
        <f t="shared" si="526"/>
        <v>340096.05</v>
      </c>
      <c r="I2895" s="256">
        <v>146000</v>
      </c>
      <c r="J2895" s="256">
        <f t="shared" si="527"/>
        <v>27740</v>
      </c>
      <c r="K2895" s="256">
        <f t="shared" si="528"/>
        <v>173740</v>
      </c>
      <c r="L2895" s="256">
        <v>197100</v>
      </c>
      <c r="M2895" s="256">
        <f t="shared" si="529"/>
        <v>37449</v>
      </c>
      <c r="N2895" s="299">
        <f t="shared" si="530"/>
        <v>234549</v>
      </c>
      <c r="O2895" s="303">
        <v>0</v>
      </c>
      <c r="P2895" s="303">
        <v>0</v>
      </c>
      <c r="Q2895" s="305">
        <v>0</v>
      </c>
      <c r="R2895" s="256">
        <f t="shared" si="531"/>
        <v>249461.68333333335</v>
      </c>
      <c r="S2895" s="256">
        <f t="shared" si="532"/>
        <v>173740</v>
      </c>
      <c r="T2895" s="303">
        <f t="shared" si="533"/>
        <v>240202.94638259659</v>
      </c>
      <c r="U2895" s="303">
        <f t="shared" si="534"/>
        <v>84174.669206661056</v>
      </c>
      <c r="V2895" s="256">
        <f t="shared" si="535"/>
        <v>173740</v>
      </c>
    </row>
    <row r="2896" spans="2:22" x14ac:dyDescent="0.2">
      <c r="B2896" s="268">
        <v>22</v>
      </c>
      <c r="C2896" s="260" t="s">
        <v>420</v>
      </c>
      <c r="D2896" s="255" t="s">
        <v>524</v>
      </c>
      <c r="E2896" s="268">
        <v>1</v>
      </c>
      <c r="F2896" s="256">
        <v>221760</v>
      </c>
      <c r="G2896" s="256">
        <f t="shared" si="525"/>
        <v>42134.400000000001</v>
      </c>
      <c r="H2896" s="256">
        <f t="shared" si="526"/>
        <v>263894.40000000002</v>
      </c>
      <c r="I2896" s="256">
        <v>112000</v>
      </c>
      <c r="J2896" s="256">
        <f t="shared" si="527"/>
        <v>21280</v>
      </c>
      <c r="K2896" s="256">
        <f t="shared" si="528"/>
        <v>133280</v>
      </c>
      <c r="L2896" s="256">
        <v>147840</v>
      </c>
      <c r="M2896" s="256">
        <f t="shared" si="529"/>
        <v>28089.599999999999</v>
      </c>
      <c r="N2896" s="299">
        <f t="shared" si="530"/>
        <v>175929.60000000001</v>
      </c>
      <c r="O2896" s="303">
        <v>0</v>
      </c>
      <c r="P2896" s="303">
        <v>0</v>
      </c>
      <c r="Q2896" s="305">
        <v>0</v>
      </c>
      <c r="R2896" s="256">
        <f t="shared" si="531"/>
        <v>191034.66666666666</v>
      </c>
      <c r="S2896" s="256">
        <f t="shared" si="532"/>
        <v>133280</v>
      </c>
      <c r="T2896" s="303">
        <f t="shared" si="533"/>
        <v>183588.16931965511</v>
      </c>
      <c r="U2896" s="303">
        <f t="shared" si="534"/>
        <v>66604.449183919729</v>
      </c>
      <c r="V2896" s="256">
        <f t="shared" si="535"/>
        <v>133280</v>
      </c>
    </row>
    <row r="2897" spans="2:22" x14ac:dyDescent="0.2">
      <c r="B2897" s="268">
        <v>23</v>
      </c>
      <c r="C2897" s="260" t="s">
        <v>420</v>
      </c>
      <c r="D2897" s="255" t="s">
        <v>495</v>
      </c>
      <c r="E2897" s="268">
        <v>1</v>
      </c>
      <c r="F2897" s="256">
        <v>330330</v>
      </c>
      <c r="G2897" s="256">
        <f t="shared" si="525"/>
        <v>62762.700000000004</v>
      </c>
      <c r="H2897" s="256">
        <f t="shared" si="526"/>
        <v>393092.7</v>
      </c>
      <c r="I2897" s="256">
        <v>165000</v>
      </c>
      <c r="J2897" s="256">
        <f t="shared" si="527"/>
        <v>31350</v>
      </c>
      <c r="K2897" s="256">
        <f t="shared" si="528"/>
        <v>196350</v>
      </c>
      <c r="L2897" s="256">
        <v>231000</v>
      </c>
      <c r="M2897" s="256">
        <f t="shared" si="529"/>
        <v>43890</v>
      </c>
      <c r="N2897" s="299">
        <f t="shared" si="530"/>
        <v>274890</v>
      </c>
      <c r="O2897" s="303">
        <v>0</v>
      </c>
      <c r="P2897" s="303">
        <v>0</v>
      </c>
      <c r="Q2897" s="305">
        <v>0</v>
      </c>
      <c r="R2897" s="256">
        <f t="shared" si="531"/>
        <v>288110.89999999997</v>
      </c>
      <c r="S2897" s="256">
        <f t="shared" si="532"/>
        <v>196350</v>
      </c>
      <c r="T2897" s="303">
        <f t="shared" si="533"/>
        <v>276839.63961594936</v>
      </c>
      <c r="U2897" s="303">
        <f t="shared" si="534"/>
        <v>99035.431278053322</v>
      </c>
      <c r="V2897" s="256">
        <f t="shared" si="535"/>
        <v>196350</v>
      </c>
    </row>
    <row r="2898" spans="2:22" x14ac:dyDescent="0.2">
      <c r="B2898" s="268">
        <v>24</v>
      </c>
      <c r="C2898" s="260" t="s">
        <v>420</v>
      </c>
      <c r="D2898" s="255" t="s">
        <v>496</v>
      </c>
      <c r="E2898" s="268">
        <v>1</v>
      </c>
      <c r="F2898" s="256">
        <v>78952</v>
      </c>
      <c r="G2898" s="256">
        <f t="shared" si="525"/>
        <v>15000.880000000001</v>
      </c>
      <c r="H2898" s="256">
        <f t="shared" si="526"/>
        <v>93952.88</v>
      </c>
      <c r="I2898" s="256">
        <v>40000</v>
      </c>
      <c r="J2898" s="256">
        <f t="shared" si="527"/>
        <v>7600</v>
      </c>
      <c r="K2898" s="256">
        <f t="shared" si="528"/>
        <v>47600</v>
      </c>
      <c r="L2898" s="256">
        <v>55600</v>
      </c>
      <c r="M2898" s="256">
        <f t="shared" si="529"/>
        <v>10564</v>
      </c>
      <c r="N2898" s="299">
        <f t="shared" si="530"/>
        <v>66164</v>
      </c>
      <c r="O2898" s="303">
        <v>0</v>
      </c>
      <c r="P2898" s="303">
        <v>0</v>
      </c>
      <c r="Q2898" s="305">
        <v>0</v>
      </c>
      <c r="R2898" s="256">
        <f t="shared" si="531"/>
        <v>69238.960000000006</v>
      </c>
      <c r="S2898" s="256">
        <f t="shared" si="532"/>
        <v>47600</v>
      </c>
      <c r="T2898" s="303">
        <f t="shared" si="533"/>
        <v>66636.616018640416</v>
      </c>
      <c r="U2898" s="303">
        <f t="shared" si="534"/>
        <v>23328.928507859087</v>
      </c>
      <c r="V2898" s="256">
        <f t="shared" si="535"/>
        <v>47600</v>
      </c>
    </row>
    <row r="2899" spans="2:22" x14ac:dyDescent="0.2">
      <c r="B2899" s="268">
        <v>25</v>
      </c>
      <c r="C2899" s="260" t="s">
        <v>420</v>
      </c>
      <c r="D2899" s="255" t="s">
        <v>498</v>
      </c>
      <c r="E2899" s="268">
        <v>1</v>
      </c>
      <c r="F2899" s="256">
        <v>273963</v>
      </c>
      <c r="G2899" s="256">
        <f t="shared" si="525"/>
        <v>52052.97</v>
      </c>
      <c r="H2899" s="256">
        <f t="shared" si="526"/>
        <v>326015.96999999997</v>
      </c>
      <c r="I2899" s="256">
        <v>141000</v>
      </c>
      <c r="J2899" s="256">
        <f t="shared" si="527"/>
        <v>26790</v>
      </c>
      <c r="K2899" s="256">
        <f t="shared" si="528"/>
        <v>167790</v>
      </c>
      <c r="L2899" s="256">
        <v>188940</v>
      </c>
      <c r="M2899" s="256">
        <f t="shared" si="529"/>
        <v>35898.6</v>
      </c>
      <c r="N2899" s="299">
        <f t="shared" si="530"/>
        <v>224838.6</v>
      </c>
      <c r="O2899" s="303">
        <v>0</v>
      </c>
      <c r="P2899" s="303">
        <v>0</v>
      </c>
      <c r="Q2899" s="305">
        <v>0</v>
      </c>
      <c r="R2899" s="256">
        <f t="shared" si="531"/>
        <v>239548.18999999997</v>
      </c>
      <c r="S2899" s="256">
        <f t="shared" si="532"/>
        <v>167790</v>
      </c>
      <c r="T2899" s="303">
        <f t="shared" si="533"/>
        <v>230829.83459460791</v>
      </c>
      <c r="U2899" s="303">
        <f t="shared" si="534"/>
        <v>80132.037438756684</v>
      </c>
      <c r="V2899" s="256">
        <f t="shared" si="535"/>
        <v>167790</v>
      </c>
    </row>
    <row r="2900" spans="2:22" ht="25.5" x14ac:dyDescent="0.2">
      <c r="B2900" s="268">
        <v>26</v>
      </c>
      <c r="C2900" s="260" t="s">
        <v>420</v>
      </c>
      <c r="D2900" s="255" t="s">
        <v>554</v>
      </c>
      <c r="E2900" s="268">
        <v>1</v>
      </c>
      <c r="F2900" s="256">
        <v>254533</v>
      </c>
      <c r="G2900" s="256">
        <f t="shared" si="525"/>
        <v>48361.270000000004</v>
      </c>
      <c r="H2900" s="256">
        <f t="shared" si="526"/>
        <v>302894.27</v>
      </c>
      <c r="I2900" s="256">
        <v>145000</v>
      </c>
      <c r="J2900" s="256">
        <f t="shared" si="527"/>
        <v>27550</v>
      </c>
      <c r="K2900" s="256">
        <f t="shared" si="528"/>
        <v>172550</v>
      </c>
      <c r="L2900" s="256">
        <v>189950</v>
      </c>
      <c r="M2900" s="256">
        <f t="shared" si="529"/>
        <v>36090.5</v>
      </c>
      <c r="N2900" s="299">
        <f t="shared" si="530"/>
        <v>226040.5</v>
      </c>
      <c r="O2900" s="303">
        <v>0</v>
      </c>
      <c r="P2900" s="303">
        <v>0</v>
      </c>
      <c r="Q2900" s="305">
        <v>0</v>
      </c>
      <c r="R2900" s="256">
        <f t="shared" si="531"/>
        <v>233828.25666666668</v>
      </c>
      <c r="S2900" s="256">
        <f t="shared" si="532"/>
        <v>172550</v>
      </c>
      <c r="T2900" s="303">
        <f t="shared" si="533"/>
        <v>227752.9933076124</v>
      </c>
      <c r="U2900" s="303">
        <f t="shared" si="534"/>
        <v>65520.180447573781</v>
      </c>
      <c r="V2900" s="256">
        <f t="shared" si="535"/>
        <v>172550</v>
      </c>
    </row>
    <row r="2901" spans="2:22" ht="25.5" x14ac:dyDescent="0.2">
      <c r="B2901" s="268">
        <v>27</v>
      </c>
      <c r="C2901" s="260" t="s">
        <v>420</v>
      </c>
      <c r="D2901" s="255" t="s">
        <v>526</v>
      </c>
      <c r="E2901" s="268">
        <v>1</v>
      </c>
      <c r="F2901" s="256">
        <v>184106</v>
      </c>
      <c r="G2901" s="256">
        <f t="shared" si="525"/>
        <v>34980.14</v>
      </c>
      <c r="H2901" s="256">
        <f t="shared" si="526"/>
        <v>219086.14</v>
      </c>
      <c r="I2901" s="256">
        <v>97000</v>
      </c>
      <c r="J2901" s="256">
        <f t="shared" si="527"/>
        <v>18430</v>
      </c>
      <c r="K2901" s="256">
        <f t="shared" si="528"/>
        <v>115430</v>
      </c>
      <c r="L2901" s="256">
        <v>126100</v>
      </c>
      <c r="M2901" s="256">
        <f t="shared" si="529"/>
        <v>23959</v>
      </c>
      <c r="N2901" s="299">
        <f t="shared" si="530"/>
        <v>150059</v>
      </c>
      <c r="O2901" s="303">
        <v>0</v>
      </c>
      <c r="P2901" s="303">
        <v>0</v>
      </c>
      <c r="Q2901" s="305">
        <v>0</v>
      </c>
      <c r="R2901" s="256">
        <f t="shared" si="531"/>
        <v>161525.04666666666</v>
      </c>
      <c r="S2901" s="256">
        <f t="shared" si="532"/>
        <v>115430</v>
      </c>
      <c r="T2901" s="303">
        <f t="shared" si="533"/>
        <v>155978.67104715147</v>
      </c>
      <c r="U2901" s="303">
        <f t="shared" si="534"/>
        <v>52770.744826528004</v>
      </c>
      <c r="V2901" s="256">
        <f t="shared" si="535"/>
        <v>115430</v>
      </c>
    </row>
    <row r="2902" spans="2:22" x14ac:dyDescent="0.2">
      <c r="B2902" s="268">
        <v>28</v>
      </c>
      <c r="C2902" s="260" t="s">
        <v>420</v>
      </c>
      <c r="D2902" s="255" t="s">
        <v>528</v>
      </c>
      <c r="E2902" s="268">
        <v>1</v>
      </c>
      <c r="F2902" s="256">
        <v>294096.2</v>
      </c>
      <c r="G2902" s="256">
        <f t="shared" si="525"/>
        <v>55878.278000000006</v>
      </c>
      <c r="H2902" s="256">
        <f t="shared" si="526"/>
        <v>349974.478</v>
      </c>
      <c r="I2902" s="256">
        <v>149000</v>
      </c>
      <c r="J2902" s="256">
        <f t="shared" si="527"/>
        <v>28310</v>
      </c>
      <c r="K2902" s="256">
        <f t="shared" si="528"/>
        <v>177310</v>
      </c>
      <c r="L2902" s="256">
        <v>207110</v>
      </c>
      <c r="M2902" s="256">
        <f t="shared" si="529"/>
        <v>39350.9</v>
      </c>
      <c r="N2902" s="299">
        <f t="shared" si="530"/>
        <v>246460.9</v>
      </c>
      <c r="O2902" s="303">
        <v>0</v>
      </c>
      <c r="P2902" s="303">
        <v>0</v>
      </c>
      <c r="Q2902" s="305">
        <v>0</v>
      </c>
      <c r="R2902" s="256">
        <f t="shared" si="531"/>
        <v>257915.12600000002</v>
      </c>
      <c r="S2902" s="256">
        <f t="shared" si="532"/>
        <v>177310</v>
      </c>
      <c r="T2902" s="303">
        <f t="shared" si="533"/>
        <v>248221.39466943554</v>
      </c>
      <c r="U2902" s="303">
        <f t="shared" si="534"/>
        <v>86900.258691775103</v>
      </c>
      <c r="V2902" s="256">
        <f t="shared" si="535"/>
        <v>177310</v>
      </c>
    </row>
    <row r="2903" spans="2:22" x14ac:dyDescent="0.2">
      <c r="B2903" s="268">
        <v>29</v>
      </c>
      <c r="C2903" s="260" t="s">
        <v>420</v>
      </c>
      <c r="D2903" s="255" t="s">
        <v>501</v>
      </c>
      <c r="E2903" s="268">
        <v>1</v>
      </c>
      <c r="F2903" s="256">
        <v>304993.8</v>
      </c>
      <c r="G2903" s="256">
        <f t="shared" si="525"/>
        <v>57948.822</v>
      </c>
      <c r="H2903" s="256">
        <f t="shared" si="526"/>
        <v>362942.62199999997</v>
      </c>
      <c r="I2903" s="256">
        <v>159000</v>
      </c>
      <c r="J2903" s="256">
        <f t="shared" si="527"/>
        <v>30210</v>
      </c>
      <c r="K2903" s="256">
        <f t="shared" si="528"/>
        <v>189210</v>
      </c>
      <c r="L2903" s="256">
        <v>221010</v>
      </c>
      <c r="M2903" s="256">
        <f t="shared" si="529"/>
        <v>41991.9</v>
      </c>
      <c r="N2903" s="299">
        <f t="shared" si="530"/>
        <v>263001.90000000002</v>
      </c>
      <c r="O2903" s="303">
        <v>0</v>
      </c>
      <c r="P2903" s="303">
        <v>0</v>
      </c>
      <c r="Q2903" s="305">
        <v>0</v>
      </c>
      <c r="R2903" s="256">
        <f t="shared" si="531"/>
        <v>271718.174</v>
      </c>
      <c r="S2903" s="256">
        <f t="shared" si="532"/>
        <v>189210</v>
      </c>
      <c r="T2903" s="303">
        <f t="shared" si="533"/>
        <v>262369.68145578512</v>
      </c>
      <c r="U2903" s="303">
        <f t="shared" si="534"/>
        <v>87193.669845241777</v>
      </c>
      <c r="V2903" s="256">
        <f t="shared" si="535"/>
        <v>189210</v>
      </c>
    </row>
    <row r="2904" spans="2:22" x14ac:dyDescent="0.2">
      <c r="B2904" s="268">
        <v>30</v>
      </c>
      <c r="C2904" s="260" t="s">
        <v>420</v>
      </c>
      <c r="D2904" s="255" t="s">
        <v>545</v>
      </c>
      <c r="E2904" s="268">
        <v>1</v>
      </c>
      <c r="F2904" s="256">
        <v>351120</v>
      </c>
      <c r="G2904" s="256">
        <f t="shared" si="525"/>
        <v>66712.800000000003</v>
      </c>
      <c r="H2904" s="256">
        <f t="shared" si="526"/>
        <v>417832.8</v>
      </c>
      <c r="I2904" s="256">
        <v>190000</v>
      </c>
      <c r="J2904" s="256">
        <f t="shared" si="527"/>
        <v>36100</v>
      </c>
      <c r="K2904" s="256">
        <f t="shared" si="528"/>
        <v>226100</v>
      </c>
      <c r="L2904" s="256">
        <v>266000</v>
      </c>
      <c r="M2904" s="256">
        <f t="shared" si="529"/>
        <v>50540</v>
      </c>
      <c r="N2904" s="299">
        <f t="shared" si="530"/>
        <v>316540</v>
      </c>
      <c r="O2904" s="303">
        <v>0</v>
      </c>
      <c r="P2904" s="303">
        <v>0</v>
      </c>
      <c r="Q2904" s="305">
        <v>0</v>
      </c>
      <c r="R2904" s="256">
        <f t="shared" si="531"/>
        <v>320157.60000000003</v>
      </c>
      <c r="S2904" s="256">
        <f t="shared" si="532"/>
        <v>226100</v>
      </c>
      <c r="T2904" s="303">
        <f t="shared" si="533"/>
        <v>310392.03138573555</v>
      </c>
      <c r="U2904" s="303">
        <f t="shared" si="534"/>
        <v>95917.578791793785</v>
      </c>
      <c r="V2904" s="256">
        <f t="shared" si="535"/>
        <v>226100</v>
      </c>
    </row>
    <row r="2905" spans="2:22" x14ac:dyDescent="0.2">
      <c r="B2905" s="268">
        <v>31</v>
      </c>
      <c r="C2905" s="260" t="s">
        <v>420</v>
      </c>
      <c r="D2905" s="255" t="s">
        <v>503</v>
      </c>
      <c r="E2905" s="268">
        <v>1</v>
      </c>
      <c r="F2905" s="256">
        <v>251423.2</v>
      </c>
      <c r="G2905" s="256">
        <f t="shared" si="525"/>
        <v>47770.408000000003</v>
      </c>
      <c r="H2905" s="256">
        <f t="shared" si="526"/>
        <v>299193.60800000001</v>
      </c>
      <c r="I2905" s="256">
        <v>139000</v>
      </c>
      <c r="J2905" s="256">
        <f t="shared" si="527"/>
        <v>26410</v>
      </c>
      <c r="K2905" s="256">
        <f t="shared" si="528"/>
        <v>165410</v>
      </c>
      <c r="L2905" s="256">
        <v>189040</v>
      </c>
      <c r="M2905" s="256">
        <f t="shared" si="529"/>
        <v>35917.599999999999</v>
      </c>
      <c r="N2905" s="299">
        <f t="shared" si="530"/>
        <v>224957.6</v>
      </c>
      <c r="O2905" s="303">
        <v>0</v>
      </c>
      <c r="P2905" s="303">
        <v>0</v>
      </c>
      <c r="Q2905" s="305">
        <v>0</v>
      </c>
      <c r="R2905" s="256">
        <f t="shared" si="531"/>
        <v>229853.736</v>
      </c>
      <c r="S2905" s="256">
        <f t="shared" si="532"/>
        <v>165410</v>
      </c>
      <c r="T2905" s="303">
        <f t="shared" si="533"/>
        <v>223291.18622176268</v>
      </c>
      <c r="U2905" s="303">
        <f t="shared" si="534"/>
        <v>67026.058762038869</v>
      </c>
      <c r="V2905" s="256">
        <f t="shared" si="535"/>
        <v>165410</v>
      </c>
    </row>
    <row r="2906" spans="2:22" x14ac:dyDescent="0.2">
      <c r="B2906" s="268">
        <v>32</v>
      </c>
      <c r="C2906" s="260" t="s">
        <v>420</v>
      </c>
      <c r="D2906" s="255" t="s">
        <v>504</v>
      </c>
      <c r="E2906" s="268">
        <v>1</v>
      </c>
      <c r="F2906" s="256">
        <v>238788</v>
      </c>
      <c r="G2906" s="256">
        <f t="shared" si="525"/>
        <v>45369.72</v>
      </c>
      <c r="H2906" s="256">
        <f t="shared" si="526"/>
        <v>284157.71999999997</v>
      </c>
      <c r="I2906" s="256">
        <v>132000</v>
      </c>
      <c r="J2906" s="256">
        <f t="shared" si="527"/>
        <v>25080</v>
      </c>
      <c r="K2906" s="256">
        <f t="shared" si="528"/>
        <v>157080</v>
      </c>
      <c r="L2906" s="256">
        <v>178200</v>
      </c>
      <c r="M2906" s="256">
        <f t="shared" si="529"/>
        <v>33858</v>
      </c>
      <c r="N2906" s="299">
        <f t="shared" si="530"/>
        <v>212058</v>
      </c>
      <c r="O2906" s="303">
        <v>0</v>
      </c>
      <c r="P2906" s="303">
        <v>0</v>
      </c>
      <c r="Q2906" s="305">
        <v>0</v>
      </c>
      <c r="R2906" s="256">
        <f t="shared" si="531"/>
        <v>217765.24</v>
      </c>
      <c r="S2906" s="256">
        <f t="shared" si="532"/>
        <v>157080</v>
      </c>
      <c r="T2906" s="303">
        <f t="shared" si="533"/>
        <v>211533.10181374988</v>
      </c>
      <c r="U2906" s="303">
        <f t="shared" si="534"/>
        <v>63730.810220903324</v>
      </c>
      <c r="V2906" s="256">
        <f t="shared" si="535"/>
        <v>157080</v>
      </c>
    </row>
    <row r="2907" spans="2:22" x14ac:dyDescent="0.2">
      <c r="B2907" s="268">
        <v>33</v>
      </c>
      <c r="C2907" s="260" t="s">
        <v>420</v>
      </c>
      <c r="D2907" s="255" t="s">
        <v>506</v>
      </c>
      <c r="E2907" s="268">
        <v>1</v>
      </c>
      <c r="F2907" s="256">
        <v>310464</v>
      </c>
      <c r="G2907" s="256">
        <f t="shared" si="525"/>
        <v>58988.160000000003</v>
      </c>
      <c r="H2907" s="256">
        <f t="shared" si="526"/>
        <v>369452.16000000003</v>
      </c>
      <c r="I2907" s="256">
        <v>160000</v>
      </c>
      <c r="J2907" s="256">
        <f t="shared" si="527"/>
        <v>30400</v>
      </c>
      <c r="K2907" s="256">
        <f t="shared" si="528"/>
        <v>190400</v>
      </c>
      <c r="L2907" s="256">
        <v>211200</v>
      </c>
      <c r="M2907" s="256">
        <f t="shared" si="529"/>
        <v>40128</v>
      </c>
      <c r="N2907" s="299">
        <f t="shared" si="530"/>
        <v>251328</v>
      </c>
      <c r="O2907" s="303">
        <v>0</v>
      </c>
      <c r="P2907" s="303">
        <v>0</v>
      </c>
      <c r="Q2907" s="305">
        <v>0</v>
      </c>
      <c r="R2907" s="256">
        <f t="shared" si="531"/>
        <v>270393.38666666666</v>
      </c>
      <c r="S2907" s="256">
        <f t="shared" si="532"/>
        <v>190400</v>
      </c>
      <c r="T2907" s="303">
        <f t="shared" si="533"/>
        <v>260508.56689860069</v>
      </c>
      <c r="U2907" s="303">
        <f t="shared" si="534"/>
        <v>91035.903503664667</v>
      </c>
      <c r="V2907" s="256">
        <f t="shared" si="535"/>
        <v>190400</v>
      </c>
    </row>
    <row r="2908" spans="2:22" x14ac:dyDescent="0.2">
      <c r="B2908" s="268">
        <v>34</v>
      </c>
      <c r="C2908" s="260" t="s">
        <v>420</v>
      </c>
      <c r="D2908" s="255" t="s">
        <v>555</v>
      </c>
      <c r="E2908" s="268">
        <v>1</v>
      </c>
      <c r="F2908" s="256">
        <v>338202.6</v>
      </c>
      <c r="G2908" s="256">
        <f t="shared" si="525"/>
        <v>64258.493999999999</v>
      </c>
      <c r="H2908" s="256">
        <f t="shared" si="526"/>
        <v>402461.09399999998</v>
      </c>
      <c r="I2908" s="256">
        <v>179000</v>
      </c>
      <c r="J2908" s="256">
        <f t="shared" si="527"/>
        <v>34010</v>
      </c>
      <c r="K2908" s="256">
        <f t="shared" si="528"/>
        <v>213010</v>
      </c>
      <c r="L2908" s="256">
        <v>239860</v>
      </c>
      <c r="M2908" s="256">
        <f t="shared" si="529"/>
        <v>45573.4</v>
      </c>
      <c r="N2908" s="299">
        <f t="shared" si="530"/>
        <v>285433.40000000002</v>
      </c>
      <c r="O2908" s="303">
        <v>0</v>
      </c>
      <c r="P2908" s="303">
        <v>0</v>
      </c>
      <c r="Q2908" s="305">
        <v>0</v>
      </c>
      <c r="R2908" s="256">
        <f t="shared" si="531"/>
        <v>300301.49800000002</v>
      </c>
      <c r="S2908" s="256">
        <f t="shared" si="532"/>
        <v>213010</v>
      </c>
      <c r="T2908" s="303">
        <f t="shared" si="533"/>
        <v>290319.51443961106</v>
      </c>
      <c r="U2908" s="303">
        <f t="shared" si="534"/>
        <v>95596.676239565903</v>
      </c>
      <c r="V2908" s="256">
        <f t="shared" si="535"/>
        <v>213010</v>
      </c>
    </row>
    <row r="2909" spans="2:22" x14ac:dyDescent="0.2">
      <c r="B2909" s="268">
        <v>35</v>
      </c>
      <c r="C2909" s="260" t="s">
        <v>420</v>
      </c>
      <c r="D2909" s="255" t="s">
        <v>508</v>
      </c>
      <c r="E2909" s="268">
        <v>1</v>
      </c>
      <c r="F2909" s="256">
        <v>330513</v>
      </c>
      <c r="G2909" s="256">
        <f t="shared" si="525"/>
        <v>62797.47</v>
      </c>
      <c r="H2909" s="256">
        <f t="shared" si="526"/>
        <v>393310.47</v>
      </c>
      <c r="I2909" s="256">
        <v>174000</v>
      </c>
      <c r="J2909" s="256">
        <f t="shared" si="527"/>
        <v>33060</v>
      </c>
      <c r="K2909" s="256">
        <f t="shared" si="528"/>
        <v>207060</v>
      </c>
      <c r="L2909" s="256">
        <v>227940</v>
      </c>
      <c r="M2909" s="256">
        <f t="shared" si="529"/>
        <v>43308.6</v>
      </c>
      <c r="N2909" s="299">
        <f t="shared" si="530"/>
        <v>271248.59999999998</v>
      </c>
      <c r="O2909" s="303">
        <v>0</v>
      </c>
      <c r="P2909" s="303">
        <v>0</v>
      </c>
      <c r="Q2909" s="305">
        <v>0</v>
      </c>
      <c r="R2909" s="256">
        <f t="shared" si="531"/>
        <v>290539.69</v>
      </c>
      <c r="S2909" s="256">
        <f t="shared" si="532"/>
        <v>207060</v>
      </c>
      <c r="T2909" s="303">
        <f t="shared" si="533"/>
        <v>280586.26467318163</v>
      </c>
      <c r="U2909" s="303">
        <f t="shared" si="534"/>
        <v>94611.939039670353</v>
      </c>
      <c r="V2909" s="256">
        <f t="shared" si="535"/>
        <v>207060</v>
      </c>
    </row>
    <row r="2910" spans="2:22" x14ac:dyDescent="0.2">
      <c r="B2910" s="268">
        <v>36</v>
      </c>
      <c r="C2910" s="260" t="s">
        <v>420</v>
      </c>
      <c r="D2910" s="255" t="s">
        <v>556</v>
      </c>
      <c r="E2910" s="268">
        <v>1</v>
      </c>
      <c r="F2910" s="256">
        <v>156103.20000000001</v>
      </c>
      <c r="G2910" s="256">
        <f t="shared" si="525"/>
        <v>29659.608000000004</v>
      </c>
      <c r="H2910" s="256">
        <f t="shared" si="526"/>
        <v>185762.80800000002</v>
      </c>
      <c r="I2910" s="256">
        <v>81000</v>
      </c>
      <c r="J2910" s="256">
        <f t="shared" si="527"/>
        <v>15390</v>
      </c>
      <c r="K2910" s="256">
        <f t="shared" si="528"/>
        <v>96390</v>
      </c>
      <c r="L2910" s="256">
        <v>106920</v>
      </c>
      <c r="M2910" s="256">
        <f t="shared" si="529"/>
        <v>20314.8</v>
      </c>
      <c r="N2910" s="299">
        <f t="shared" si="530"/>
        <v>127234.8</v>
      </c>
      <c r="O2910" s="303">
        <v>0</v>
      </c>
      <c r="P2910" s="303">
        <v>0</v>
      </c>
      <c r="Q2910" s="305">
        <v>0</v>
      </c>
      <c r="R2910" s="256">
        <f t="shared" si="531"/>
        <v>136462.53599999999</v>
      </c>
      <c r="S2910" s="256">
        <f t="shared" si="532"/>
        <v>96390</v>
      </c>
      <c r="T2910" s="303">
        <f t="shared" si="533"/>
        <v>131582.72809093317</v>
      </c>
      <c r="U2910" s="303">
        <f t="shared" si="534"/>
        <v>45395.352583887798</v>
      </c>
      <c r="V2910" s="256">
        <f t="shared" si="535"/>
        <v>96390</v>
      </c>
    </row>
    <row r="2911" spans="2:22" x14ac:dyDescent="0.2">
      <c r="B2911" s="268">
        <v>37</v>
      </c>
      <c r="C2911" s="260" t="s">
        <v>420</v>
      </c>
      <c r="D2911" s="255" t="s">
        <v>1879</v>
      </c>
      <c r="E2911" s="268">
        <v>1</v>
      </c>
      <c r="F2911" s="256">
        <v>239572.8</v>
      </c>
      <c r="G2911" s="256">
        <f t="shared" si="525"/>
        <v>45518.831999999995</v>
      </c>
      <c r="H2911" s="256">
        <f t="shared" si="526"/>
        <v>285091.63199999998</v>
      </c>
      <c r="I2911" s="256">
        <v>127000</v>
      </c>
      <c r="J2911" s="256">
        <f t="shared" si="527"/>
        <v>24130</v>
      </c>
      <c r="K2911" s="256">
        <f t="shared" si="528"/>
        <v>151130</v>
      </c>
      <c r="L2911" s="256">
        <v>166370</v>
      </c>
      <c r="M2911" s="256">
        <f t="shared" si="529"/>
        <v>31610.3</v>
      </c>
      <c r="N2911" s="299">
        <f t="shared" si="530"/>
        <v>197980.3</v>
      </c>
      <c r="O2911" s="303">
        <v>0</v>
      </c>
      <c r="P2911" s="303">
        <v>0</v>
      </c>
      <c r="Q2911" s="305">
        <v>0</v>
      </c>
      <c r="R2911" s="256">
        <f t="shared" si="531"/>
        <v>211400.644</v>
      </c>
      <c r="S2911" s="256">
        <f t="shared" si="532"/>
        <v>151130</v>
      </c>
      <c r="T2911" s="303">
        <f t="shared" si="533"/>
        <v>204323.84070093933</v>
      </c>
      <c r="U2911" s="303">
        <f t="shared" si="534"/>
        <v>67981.680891506374</v>
      </c>
      <c r="V2911" s="256">
        <f t="shared" si="535"/>
        <v>151130</v>
      </c>
    </row>
    <row r="2912" spans="2:22" x14ac:dyDescent="0.2">
      <c r="B2912" s="268">
        <v>38</v>
      </c>
      <c r="C2912" s="260" t="s">
        <v>420</v>
      </c>
      <c r="D2912" s="255" t="s">
        <v>513</v>
      </c>
      <c r="E2912" s="268">
        <v>1</v>
      </c>
      <c r="F2912" s="256">
        <v>288265.5</v>
      </c>
      <c r="G2912" s="256">
        <f t="shared" si="525"/>
        <v>54770.445</v>
      </c>
      <c r="H2912" s="256">
        <f t="shared" si="526"/>
        <v>343035.94500000001</v>
      </c>
      <c r="I2912" s="256">
        <v>163000</v>
      </c>
      <c r="J2912" s="256">
        <f t="shared" si="527"/>
        <v>30970</v>
      </c>
      <c r="K2912" s="256">
        <f t="shared" si="528"/>
        <v>193970</v>
      </c>
      <c r="L2912" s="256">
        <v>220050</v>
      </c>
      <c r="M2912" s="256">
        <f t="shared" si="529"/>
        <v>41809.5</v>
      </c>
      <c r="N2912" s="299">
        <f t="shared" si="530"/>
        <v>261859.5</v>
      </c>
      <c r="O2912" s="303">
        <v>0</v>
      </c>
      <c r="P2912" s="303">
        <v>0</v>
      </c>
      <c r="Q2912" s="305">
        <v>0</v>
      </c>
      <c r="R2912" s="256">
        <f t="shared" si="531"/>
        <v>266288.48166666669</v>
      </c>
      <c r="S2912" s="256">
        <f t="shared" si="532"/>
        <v>193970</v>
      </c>
      <c r="T2912" s="303">
        <f t="shared" si="533"/>
        <v>259247.26100152882</v>
      </c>
      <c r="U2912" s="303">
        <f t="shared" si="534"/>
        <v>74631.601206449428</v>
      </c>
      <c r="V2912" s="256">
        <f t="shared" si="535"/>
        <v>193970</v>
      </c>
    </row>
    <row r="2913" spans="2:22" x14ac:dyDescent="0.2">
      <c r="B2913" s="268">
        <v>39</v>
      </c>
      <c r="C2913" s="260" t="s">
        <v>420</v>
      </c>
      <c r="D2913" s="255" t="s">
        <v>514</v>
      </c>
      <c r="E2913" s="268">
        <v>1</v>
      </c>
      <c r="F2913" s="256">
        <v>264132</v>
      </c>
      <c r="G2913" s="256">
        <f t="shared" si="525"/>
        <v>50185.08</v>
      </c>
      <c r="H2913" s="256">
        <f t="shared" si="526"/>
        <v>314317.08</v>
      </c>
      <c r="I2913" s="256">
        <v>132000</v>
      </c>
      <c r="J2913" s="256">
        <f t="shared" si="527"/>
        <v>25080</v>
      </c>
      <c r="K2913" s="256">
        <f t="shared" si="528"/>
        <v>157080</v>
      </c>
      <c r="L2913" s="256">
        <v>182160</v>
      </c>
      <c r="M2913" s="256">
        <f t="shared" si="529"/>
        <v>34610.400000000001</v>
      </c>
      <c r="N2913" s="299">
        <f t="shared" si="530"/>
        <v>216770.4</v>
      </c>
      <c r="O2913" s="303">
        <v>0</v>
      </c>
      <c r="P2913" s="303">
        <v>0</v>
      </c>
      <c r="Q2913" s="305">
        <v>0</v>
      </c>
      <c r="R2913" s="256">
        <f t="shared" si="531"/>
        <v>229389.16</v>
      </c>
      <c r="S2913" s="256">
        <f t="shared" si="532"/>
        <v>157080</v>
      </c>
      <c r="T2913" s="303">
        <f t="shared" si="533"/>
        <v>220375.31746848937</v>
      </c>
      <c r="U2913" s="303">
        <f t="shared" si="534"/>
        <v>79374.426988072257</v>
      </c>
      <c r="V2913" s="256">
        <f t="shared" si="535"/>
        <v>157080</v>
      </c>
    </row>
    <row r="2914" spans="2:22" x14ac:dyDescent="0.2">
      <c r="B2914" s="268">
        <v>40</v>
      </c>
      <c r="C2914" s="260" t="s">
        <v>420</v>
      </c>
      <c r="D2914" s="262" t="s">
        <v>557</v>
      </c>
      <c r="E2914" s="268">
        <v>1</v>
      </c>
      <c r="F2914" s="256">
        <v>274137</v>
      </c>
      <c r="G2914" s="256">
        <f t="shared" si="525"/>
        <v>52086.03</v>
      </c>
      <c r="H2914" s="256">
        <f t="shared" si="526"/>
        <v>326223.03000000003</v>
      </c>
      <c r="I2914" s="256">
        <v>138000</v>
      </c>
      <c r="J2914" s="256">
        <f t="shared" si="527"/>
        <v>26220</v>
      </c>
      <c r="K2914" s="256">
        <f t="shared" si="528"/>
        <v>164220</v>
      </c>
      <c r="L2914" s="256">
        <v>189060</v>
      </c>
      <c r="M2914" s="256">
        <f t="shared" si="529"/>
        <v>35921.4</v>
      </c>
      <c r="N2914" s="299">
        <f t="shared" si="530"/>
        <v>224981.4</v>
      </c>
      <c r="O2914" s="303">
        <v>0</v>
      </c>
      <c r="P2914" s="303">
        <v>0</v>
      </c>
      <c r="Q2914" s="305">
        <v>0</v>
      </c>
      <c r="R2914" s="256">
        <f t="shared" si="531"/>
        <v>238474.81000000003</v>
      </c>
      <c r="S2914" s="256">
        <f t="shared" si="532"/>
        <v>164220</v>
      </c>
      <c r="T2914" s="303">
        <f t="shared" si="533"/>
        <v>229278.02214103451</v>
      </c>
      <c r="U2914" s="303">
        <f t="shared" si="534"/>
        <v>81840.085027853565</v>
      </c>
      <c r="V2914" s="256">
        <f t="shared" si="535"/>
        <v>164220</v>
      </c>
    </row>
    <row r="2915" spans="2:22" x14ac:dyDescent="0.2">
      <c r="B2915" s="268">
        <v>41</v>
      </c>
      <c r="C2915" s="260" t="s">
        <v>420</v>
      </c>
      <c r="D2915" s="255" t="s">
        <v>463</v>
      </c>
      <c r="E2915" s="268">
        <v>1</v>
      </c>
      <c r="F2915" s="256">
        <v>264364.09999999998</v>
      </c>
      <c r="G2915" s="256">
        <f t="shared" si="525"/>
        <v>50229.178999999996</v>
      </c>
      <c r="H2915" s="256">
        <f t="shared" si="526"/>
        <v>314593.27899999998</v>
      </c>
      <c r="I2915" s="256">
        <v>139000</v>
      </c>
      <c r="J2915" s="256">
        <f t="shared" si="527"/>
        <v>26410</v>
      </c>
      <c r="K2915" s="256">
        <f t="shared" si="528"/>
        <v>165410</v>
      </c>
      <c r="L2915" s="256">
        <v>184870</v>
      </c>
      <c r="M2915" s="256">
        <f t="shared" si="529"/>
        <v>35125.300000000003</v>
      </c>
      <c r="N2915" s="299">
        <f t="shared" si="530"/>
        <v>219995.3</v>
      </c>
      <c r="O2915" s="303">
        <v>0</v>
      </c>
      <c r="P2915" s="303">
        <v>0</v>
      </c>
      <c r="Q2915" s="305">
        <v>0</v>
      </c>
      <c r="R2915" s="256">
        <f t="shared" si="531"/>
        <v>233332.85966666663</v>
      </c>
      <c r="S2915" s="256">
        <f t="shared" si="532"/>
        <v>165410</v>
      </c>
      <c r="T2915" s="303">
        <f t="shared" si="533"/>
        <v>225376.27749906844</v>
      </c>
      <c r="U2915" s="303">
        <f t="shared" si="534"/>
        <v>75480.663462203331</v>
      </c>
      <c r="V2915" s="256">
        <f t="shared" si="535"/>
        <v>165410</v>
      </c>
    </row>
    <row r="2916" spans="2:22" x14ac:dyDescent="0.2">
      <c r="B2916" s="268">
        <v>42</v>
      </c>
      <c r="C2916" s="260" t="s">
        <v>420</v>
      </c>
      <c r="D2916" s="255" t="s">
        <v>464</v>
      </c>
      <c r="E2916" s="268">
        <v>1</v>
      </c>
      <c r="F2916" s="256">
        <v>286548.5</v>
      </c>
      <c r="G2916" s="256">
        <f t="shared" si="525"/>
        <v>54444.215000000004</v>
      </c>
      <c r="H2916" s="256">
        <f t="shared" si="526"/>
        <v>340992.71500000003</v>
      </c>
      <c r="I2916" s="256">
        <v>155000</v>
      </c>
      <c r="J2916" s="256">
        <f t="shared" si="527"/>
        <v>29450</v>
      </c>
      <c r="K2916" s="256">
        <f t="shared" si="528"/>
        <v>184450</v>
      </c>
      <c r="L2916" s="256">
        <v>215450</v>
      </c>
      <c r="M2916" s="256">
        <f t="shared" si="529"/>
        <v>40935.5</v>
      </c>
      <c r="N2916" s="299">
        <f t="shared" si="530"/>
        <v>256385.5</v>
      </c>
      <c r="O2916" s="303">
        <v>0</v>
      </c>
      <c r="P2916" s="303">
        <v>0</v>
      </c>
      <c r="Q2916" s="305">
        <v>0</v>
      </c>
      <c r="R2916" s="256">
        <f t="shared" si="531"/>
        <v>260609.40500000003</v>
      </c>
      <c r="S2916" s="256">
        <f t="shared" si="532"/>
        <v>184450</v>
      </c>
      <c r="T2916" s="303">
        <f t="shared" si="533"/>
        <v>252642.11015282574</v>
      </c>
      <c r="U2916" s="303">
        <f t="shared" si="534"/>
        <v>78356.789335574285</v>
      </c>
      <c r="V2916" s="256">
        <f t="shared" si="535"/>
        <v>184450</v>
      </c>
    </row>
    <row r="2917" spans="2:22" x14ac:dyDescent="0.2">
      <c r="B2917" s="268">
        <v>43</v>
      </c>
      <c r="C2917" s="260" t="s">
        <v>420</v>
      </c>
      <c r="D2917" s="255" t="s">
        <v>533</v>
      </c>
      <c r="E2917" s="268">
        <v>1</v>
      </c>
      <c r="F2917" s="256">
        <v>277984</v>
      </c>
      <c r="G2917" s="256">
        <f t="shared" si="525"/>
        <v>52816.959999999999</v>
      </c>
      <c r="H2917" s="256">
        <f t="shared" si="526"/>
        <v>330800.96000000002</v>
      </c>
      <c r="I2917" s="256">
        <v>146000</v>
      </c>
      <c r="J2917" s="256">
        <f t="shared" si="527"/>
        <v>27740</v>
      </c>
      <c r="K2917" s="256">
        <f t="shared" si="528"/>
        <v>173740</v>
      </c>
      <c r="L2917" s="256">
        <v>198560</v>
      </c>
      <c r="M2917" s="256">
        <f t="shared" si="529"/>
        <v>37726.400000000001</v>
      </c>
      <c r="N2917" s="299">
        <f t="shared" si="530"/>
        <v>236286.4</v>
      </c>
      <c r="O2917" s="303">
        <v>0</v>
      </c>
      <c r="P2917" s="303">
        <v>0</v>
      </c>
      <c r="Q2917" s="305">
        <v>0</v>
      </c>
      <c r="R2917" s="256">
        <f t="shared" si="531"/>
        <v>246942.45333333334</v>
      </c>
      <c r="S2917" s="256">
        <f t="shared" si="532"/>
        <v>173740</v>
      </c>
      <c r="T2917" s="303">
        <f t="shared" si="533"/>
        <v>238580.58619584065</v>
      </c>
      <c r="U2917" s="303">
        <f t="shared" si="534"/>
        <v>79070.853628328448</v>
      </c>
      <c r="V2917" s="256">
        <f t="shared" si="535"/>
        <v>173740</v>
      </c>
    </row>
    <row r="2918" spans="2:22" x14ac:dyDescent="0.2">
      <c r="B2918" s="268">
        <v>44</v>
      </c>
      <c r="C2918" s="260" t="s">
        <v>420</v>
      </c>
      <c r="D2918" s="255" t="s">
        <v>465</v>
      </c>
      <c r="E2918" s="268">
        <v>1</v>
      </c>
      <c r="F2918" s="256">
        <v>334488</v>
      </c>
      <c r="G2918" s="256">
        <f t="shared" si="525"/>
        <v>63552.72</v>
      </c>
      <c r="H2918" s="256">
        <f t="shared" si="526"/>
        <v>398040.72</v>
      </c>
      <c r="I2918" s="256">
        <v>181000</v>
      </c>
      <c r="J2918" s="256">
        <f t="shared" si="527"/>
        <v>34390</v>
      </c>
      <c r="K2918" s="256">
        <f t="shared" si="528"/>
        <v>215390</v>
      </c>
      <c r="L2918" s="256">
        <v>253400</v>
      </c>
      <c r="M2918" s="256">
        <f t="shared" si="529"/>
        <v>48146</v>
      </c>
      <c r="N2918" s="299">
        <f t="shared" si="530"/>
        <v>301546</v>
      </c>
      <c r="O2918" s="303">
        <v>0</v>
      </c>
      <c r="P2918" s="303">
        <v>0</v>
      </c>
      <c r="Q2918" s="305">
        <v>0</v>
      </c>
      <c r="R2918" s="256">
        <f t="shared" si="531"/>
        <v>304992.24</v>
      </c>
      <c r="S2918" s="256">
        <f t="shared" si="532"/>
        <v>215390</v>
      </c>
      <c r="T2918" s="303">
        <f t="shared" si="533"/>
        <v>295689.25095167436</v>
      </c>
      <c r="U2918" s="303">
        <f t="shared" si="534"/>
        <v>91374.114533235392</v>
      </c>
      <c r="V2918" s="256">
        <f t="shared" si="535"/>
        <v>215390</v>
      </c>
    </row>
    <row r="2919" spans="2:22" x14ac:dyDescent="0.2">
      <c r="B2919" s="268">
        <v>45</v>
      </c>
      <c r="C2919" s="260" t="s">
        <v>420</v>
      </c>
      <c r="D2919" s="255" t="s">
        <v>534</v>
      </c>
      <c r="E2919" s="268">
        <v>1</v>
      </c>
      <c r="F2919" s="256">
        <v>161392</v>
      </c>
      <c r="G2919" s="256">
        <f t="shared" si="525"/>
        <v>30664.48</v>
      </c>
      <c r="H2919" s="256">
        <f t="shared" si="526"/>
        <v>192056.48</v>
      </c>
      <c r="I2919" s="256">
        <v>88000</v>
      </c>
      <c r="J2919" s="256">
        <f t="shared" si="527"/>
        <v>16720</v>
      </c>
      <c r="K2919" s="256">
        <f t="shared" si="528"/>
        <v>104720</v>
      </c>
      <c r="L2919" s="256">
        <v>123200</v>
      </c>
      <c r="M2919" s="256">
        <f t="shared" si="529"/>
        <v>23408</v>
      </c>
      <c r="N2919" s="299">
        <f t="shared" si="530"/>
        <v>146608</v>
      </c>
      <c r="O2919" s="303">
        <v>0</v>
      </c>
      <c r="P2919" s="303">
        <v>0</v>
      </c>
      <c r="Q2919" s="305">
        <v>0</v>
      </c>
      <c r="R2919" s="256">
        <f t="shared" si="531"/>
        <v>147794.82666666666</v>
      </c>
      <c r="S2919" s="256">
        <f t="shared" si="532"/>
        <v>104720</v>
      </c>
      <c r="T2919" s="303">
        <f t="shared" si="533"/>
        <v>143396.5675595928</v>
      </c>
      <c r="U2919" s="303">
        <f t="shared" si="534"/>
        <v>43680.334280430317</v>
      </c>
      <c r="V2919" s="256">
        <f t="shared" si="535"/>
        <v>104720</v>
      </c>
    </row>
    <row r="2920" spans="2:22" x14ac:dyDescent="0.2">
      <c r="B2920" s="268">
        <v>46</v>
      </c>
      <c r="C2920" s="260" t="s">
        <v>420</v>
      </c>
      <c r="D2920" s="255" t="s">
        <v>467</v>
      </c>
      <c r="E2920" s="268">
        <v>1</v>
      </c>
      <c r="F2920" s="256">
        <v>188984.4</v>
      </c>
      <c r="G2920" s="256">
        <f t="shared" si="525"/>
        <v>35907.036</v>
      </c>
      <c r="H2920" s="256">
        <f t="shared" si="526"/>
        <v>224891.43599999999</v>
      </c>
      <c r="I2920" s="256">
        <v>103000</v>
      </c>
      <c r="J2920" s="256">
        <f t="shared" si="527"/>
        <v>19570</v>
      </c>
      <c r="K2920" s="256">
        <f t="shared" si="528"/>
        <v>122570</v>
      </c>
      <c r="L2920" s="256">
        <v>143170</v>
      </c>
      <c r="M2920" s="256">
        <f t="shared" si="529"/>
        <v>27202.3</v>
      </c>
      <c r="N2920" s="299">
        <f t="shared" si="530"/>
        <v>170372.3</v>
      </c>
      <c r="O2920" s="303">
        <v>0</v>
      </c>
      <c r="P2920" s="303">
        <v>0</v>
      </c>
      <c r="Q2920" s="305">
        <v>0</v>
      </c>
      <c r="R2920" s="256">
        <f t="shared" si="531"/>
        <v>172611.24533333333</v>
      </c>
      <c r="S2920" s="256">
        <f t="shared" si="532"/>
        <v>122570</v>
      </c>
      <c r="T2920" s="303">
        <f t="shared" si="533"/>
        <v>167462.93429409235</v>
      </c>
      <c r="U2920" s="303">
        <f t="shared" si="534"/>
        <v>51197.448407413467</v>
      </c>
      <c r="V2920" s="256">
        <f t="shared" si="535"/>
        <v>122570</v>
      </c>
    </row>
    <row r="2921" spans="2:22" x14ac:dyDescent="0.2">
      <c r="B2921" s="268">
        <v>47</v>
      </c>
      <c r="C2921" s="260" t="s">
        <v>420</v>
      </c>
      <c r="D2921" s="262" t="s">
        <v>535</v>
      </c>
      <c r="E2921" s="268">
        <v>1</v>
      </c>
      <c r="F2921" s="256">
        <v>296676</v>
      </c>
      <c r="G2921" s="256">
        <f t="shared" si="525"/>
        <v>56368.44</v>
      </c>
      <c r="H2921" s="256">
        <f t="shared" si="526"/>
        <v>353044.44</v>
      </c>
      <c r="I2921" s="256">
        <v>164000</v>
      </c>
      <c r="J2921" s="256">
        <f t="shared" si="527"/>
        <v>31160</v>
      </c>
      <c r="K2921" s="256">
        <f t="shared" si="528"/>
        <v>195160</v>
      </c>
      <c r="L2921" s="256">
        <v>221400</v>
      </c>
      <c r="M2921" s="256">
        <f t="shared" si="529"/>
        <v>42066</v>
      </c>
      <c r="N2921" s="299">
        <f t="shared" si="530"/>
        <v>263466</v>
      </c>
      <c r="O2921" s="303">
        <v>0</v>
      </c>
      <c r="P2921" s="303">
        <v>0</v>
      </c>
      <c r="Q2921" s="305">
        <v>0</v>
      </c>
      <c r="R2921" s="256">
        <f t="shared" si="531"/>
        <v>270556.8133333333</v>
      </c>
      <c r="S2921" s="256">
        <f t="shared" si="532"/>
        <v>195160</v>
      </c>
      <c r="T2921" s="303">
        <f t="shared" si="533"/>
        <v>262813.85376859835</v>
      </c>
      <c r="U2921" s="303">
        <f t="shared" si="534"/>
        <v>79180.703607789153</v>
      </c>
      <c r="V2921" s="256">
        <f t="shared" si="535"/>
        <v>195160</v>
      </c>
    </row>
    <row r="2922" spans="2:22" x14ac:dyDescent="0.2">
      <c r="B2922" s="268">
        <v>48</v>
      </c>
      <c r="C2922" s="260" t="s">
        <v>420</v>
      </c>
      <c r="D2922" s="255" t="s">
        <v>536</v>
      </c>
      <c r="E2922" s="268">
        <v>1</v>
      </c>
      <c r="F2922" s="256">
        <v>187503.4</v>
      </c>
      <c r="G2922" s="256">
        <f t="shared" si="525"/>
        <v>35625.646000000001</v>
      </c>
      <c r="H2922" s="256">
        <f t="shared" si="526"/>
        <v>223129.046</v>
      </c>
      <c r="I2922" s="256">
        <v>106000</v>
      </c>
      <c r="J2922" s="256">
        <f t="shared" si="527"/>
        <v>20140</v>
      </c>
      <c r="K2922" s="256">
        <f t="shared" si="528"/>
        <v>126140</v>
      </c>
      <c r="L2922" s="256">
        <v>140980</v>
      </c>
      <c r="M2922" s="256">
        <f t="shared" si="529"/>
        <v>26786.2</v>
      </c>
      <c r="N2922" s="299">
        <f t="shared" si="530"/>
        <v>167766.20000000001</v>
      </c>
      <c r="O2922" s="303">
        <v>0</v>
      </c>
      <c r="P2922" s="303">
        <v>0</v>
      </c>
      <c r="Q2922" s="305">
        <v>0</v>
      </c>
      <c r="R2922" s="256">
        <f t="shared" si="531"/>
        <v>172345.08199999999</v>
      </c>
      <c r="S2922" s="256">
        <f t="shared" si="532"/>
        <v>126140</v>
      </c>
      <c r="T2922" s="303">
        <f t="shared" si="533"/>
        <v>167766.20000000001</v>
      </c>
      <c r="U2922" s="303">
        <f t="shared" si="534"/>
        <v>48656.380684088894</v>
      </c>
      <c r="V2922" s="256">
        <f t="shared" si="535"/>
        <v>126140</v>
      </c>
    </row>
    <row r="2923" spans="2:22" x14ac:dyDescent="0.2">
      <c r="B2923" s="268">
        <v>49</v>
      </c>
      <c r="C2923" s="260" t="s">
        <v>420</v>
      </c>
      <c r="D2923" s="255" t="s">
        <v>470</v>
      </c>
      <c r="E2923" s="268">
        <v>1</v>
      </c>
      <c r="F2923" s="256">
        <v>241920</v>
      </c>
      <c r="G2923" s="256">
        <f t="shared" si="525"/>
        <v>45964.800000000003</v>
      </c>
      <c r="H2923" s="256">
        <f t="shared" si="526"/>
        <v>287884.79999999999</v>
      </c>
      <c r="I2923" s="256">
        <v>120000</v>
      </c>
      <c r="J2923" s="256">
        <f t="shared" si="527"/>
        <v>22800</v>
      </c>
      <c r="K2923" s="256">
        <f t="shared" si="528"/>
        <v>142800</v>
      </c>
      <c r="L2923" s="256">
        <v>168000</v>
      </c>
      <c r="M2923" s="256">
        <f t="shared" si="529"/>
        <v>31920</v>
      </c>
      <c r="N2923" s="299">
        <f t="shared" si="530"/>
        <v>199920</v>
      </c>
      <c r="O2923" s="303">
        <v>0</v>
      </c>
      <c r="P2923" s="303">
        <v>0</v>
      </c>
      <c r="Q2923" s="305">
        <v>0</v>
      </c>
      <c r="R2923" s="256">
        <f t="shared" si="531"/>
        <v>210201.60000000001</v>
      </c>
      <c r="S2923" s="256">
        <f t="shared" si="532"/>
        <v>142800</v>
      </c>
      <c r="T2923" s="303">
        <f t="shared" si="533"/>
        <v>201806.1491272414</v>
      </c>
      <c r="U2923" s="303">
        <f t="shared" si="534"/>
        <v>73086.820095554751</v>
      </c>
      <c r="V2923" s="256">
        <f t="shared" si="535"/>
        <v>142800</v>
      </c>
    </row>
    <row r="2924" spans="2:22" x14ac:dyDescent="0.2">
      <c r="B2924" s="268">
        <v>50</v>
      </c>
      <c r="C2924" s="260" t="s">
        <v>420</v>
      </c>
      <c r="D2924" s="255" t="s">
        <v>537</v>
      </c>
      <c r="E2924" s="268">
        <v>1</v>
      </c>
      <c r="F2924" s="256">
        <v>331814</v>
      </c>
      <c r="G2924" s="256">
        <f t="shared" si="525"/>
        <v>63044.66</v>
      </c>
      <c r="H2924" s="256">
        <f t="shared" si="526"/>
        <v>394858.66000000003</v>
      </c>
      <c r="I2924" s="256">
        <v>173000</v>
      </c>
      <c r="J2924" s="256">
        <f t="shared" si="527"/>
        <v>32870</v>
      </c>
      <c r="K2924" s="256">
        <f t="shared" si="528"/>
        <v>205870</v>
      </c>
      <c r="L2924" s="256">
        <v>237010</v>
      </c>
      <c r="M2924" s="256">
        <f t="shared" si="529"/>
        <v>45031.9</v>
      </c>
      <c r="N2924" s="299">
        <f t="shared" si="530"/>
        <v>282041.90000000002</v>
      </c>
      <c r="O2924" s="303">
        <v>0</v>
      </c>
      <c r="P2924" s="303">
        <v>0</v>
      </c>
      <c r="Q2924" s="305">
        <v>0</v>
      </c>
      <c r="R2924" s="256">
        <f t="shared" si="531"/>
        <v>294256.85333333333</v>
      </c>
      <c r="S2924" s="256">
        <f t="shared" si="532"/>
        <v>205870</v>
      </c>
      <c r="T2924" s="303">
        <f t="shared" si="533"/>
        <v>284085.75317638379</v>
      </c>
      <c r="U2924" s="303">
        <f t="shared" si="534"/>
        <v>95084.605567097664</v>
      </c>
      <c r="V2924" s="256">
        <f t="shared" si="535"/>
        <v>205870</v>
      </c>
    </row>
    <row r="2925" spans="2:22" x14ac:dyDescent="0.2">
      <c r="B2925" s="281" t="s">
        <v>571</v>
      </c>
      <c r="I2925" s="248"/>
      <c r="J2925" s="248"/>
      <c r="K2925" s="248"/>
      <c r="L2925" s="248"/>
      <c r="M2925" s="248"/>
      <c r="N2925" s="248"/>
      <c r="O2925" s="303">
        <v>0</v>
      </c>
      <c r="P2925" s="303">
        <v>0</v>
      </c>
      <c r="Q2925" s="305">
        <v>0</v>
      </c>
      <c r="R2925" s="256" t="e">
        <f t="shared" si="531"/>
        <v>#DIV/0!</v>
      </c>
      <c r="S2925" s="256">
        <f t="shared" si="532"/>
        <v>0</v>
      </c>
      <c r="T2925" s="303" t="e">
        <f t="shared" si="533"/>
        <v>#NUM!</v>
      </c>
      <c r="U2925" s="303" t="e">
        <f t="shared" si="534"/>
        <v>#DIV/0!</v>
      </c>
      <c r="V2925" s="256">
        <f t="shared" si="535"/>
        <v>0</v>
      </c>
    </row>
    <row r="2926" spans="2:22" ht="38.25" x14ac:dyDescent="0.2">
      <c r="B2926" s="263" t="s">
        <v>147</v>
      </c>
      <c r="C2926" s="252" t="s">
        <v>73</v>
      </c>
      <c r="D2926" s="263" t="s">
        <v>419</v>
      </c>
      <c r="E2926" s="263" t="s">
        <v>62</v>
      </c>
      <c r="F2926" s="283" t="s">
        <v>5</v>
      </c>
      <c r="G2926" s="283" t="s">
        <v>6</v>
      </c>
      <c r="H2926" s="283" t="s">
        <v>7</v>
      </c>
      <c r="I2926" s="283" t="s">
        <v>5</v>
      </c>
      <c r="J2926" s="283" t="s">
        <v>6</v>
      </c>
      <c r="K2926" s="283" t="s">
        <v>7</v>
      </c>
      <c r="L2926" s="283" t="s">
        <v>5</v>
      </c>
      <c r="M2926" s="283" t="s">
        <v>6</v>
      </c>
      <c r="N2926" s="301" t="s">
        <v>7</v>
      </c>
      <c r="O2926" s="303">
        <v>0</v>
      </c>
      <c r="P2926" s="303">
        <v>0</v>
      </c>
      <c r="Q2926" s="305">
        <v>0</v>
      </c>
      <c r="R2926" s="256" t="e">
        <f t="shared" si="531"/>
        <v>#DIV/0!</v>
      </c>
      <c r="S2926" s="256">
        <f t="shared" si="532"/>
        <v>0</v>
      </c>
      <c r="T2926" s="303" t="e">
        <f t="shared" si="533"/>
        <v>#NUM!</v>
      </c>
      <c r="U2926" s="303" t="e">
        <f t="shared" si="534"/>
        <v>#DIV/0!</v>
      </c>
      <c r="V2926" s="256">
        <f t="shared" si="535"/>
        <v>0</v>
      </c>
    </row>
    <row r="2927" spans="2:22" x14ac:dyDescent="0.2">
      <c r="B2927" s="259">
        <v>1</v>
      </c>
      <c r="C2927" s="260" t="s">
        <v>420</v>
      </c>
      <c r="D2927" s="255" t="s">
        <v>474</v>
      </c>
      <c r="E2927" s="260">
        <v>1</v>
      </c>
      <c r="F2927" s="256">
        <v>230294.39999999999</v>
      </c>
      <c r="G2927" s="256">
        <f t="shared" ref="G2927:G2975" si="536">+F2927*19%</f>
        <v>43755.936000000002</v>
      </c>
      <c r="H2927" s="256">
        <f t="shared" ref="H2927:H2976" si="537">+G2927+F2927</f>
        <v>274050.33600000001</v>
      </c>
      <c r="I2927" s="256">
        <v>112000</v>
      </c>
      <c r="J2927" s="256">
        <f t="shared" ref="J2927:J2975" si="538">+I2927*19%</f>
        <v>21280</v>
      </c>
      <c r="K2927" s="256">
        <f t="shared" ref="K2927:K2976" si="539">+J2927+I2927</f>
        <v>133280</v>
      </c>
      <c r="L2927" s="256">
        <v>154560</v>
      </c>
      <c r="M2927" s="256">
        <f t="shared" ref="M2927:M2975" si="540">+L2927*19%</f>
        <v>29366.400000000001</v>
      </c>
      <c r="N2927" s="299">
        <f t="shared" ref="N2927:N2976" si="541">+M2927+L2927</f>
        <v>183926.39999999999</v>
      </c>
      <c r="O2927" s="303">
        <v>0</v>
      </c>
      <c r="P2927" s="303">
        <v>0</v>
      </c>
      <c r="Q2927" s="305">
        <v>0</v>
      </c>
      <c r="R2927" s="256">
        <f t="shared" si="531"/>
        <v>197085.57866666667</v>
      </c>
      <c r="S2927" s="256">
        <f t="shared" si="532"/>
        <v>133280</v>
      </c>
      <c r="T2927" s="303">
        <f t="shared" si="533"/>
        <v>188688.94856893347</v>
      </c>
      <c r="U2927" s="303">
        <f t="shared" si="534"/>
        <v>71301.787227068649</v>
      </c>
      <c r="V2927" s="256">
        <f t="shared" si="535"/>
        <v>133280</v>
      </c>
    </row>
    <row r="2928" spans="2:22" x14ac:dyDescent="0.2">
      <c r="B2928" s="259">
        <v>2</v>
      </c>
      <c r="C2928" s="260" t="s">
        <v>420</v>
      </c>
      <c r="D2928" s="255" t="s">
        <v>475</v>
      </c>
      <c r="E2928" s="260">
        <v>1</v>
      </c>
      <c r="F2928" s="256">
        <v>219621.6</v>
      </c>
      <c r="G2928" s="256">
        <f t="shared" si="536"/>
        <v>41728.103999999999</v>
      </c>
      <c r="H2928" s="256">
        <f t="shared" si="537"/>
        <v>261349.704</v>
      </c>
      <c r="I2928" s="256">
        <v>118000</v>
      </c>
      <c r="J2928" s="256">
        <f t="shared" si="538"/>
        <v>22420</v>
      </c>
      <c r="K2928" s="256">
        <f t="shared" si="539"/>
        <v>140420</v>
      </c>
      <c r="L2928" s="256">
        <v>155760</v>
      </c>
      <c r="M2928" s="256">
        <f t="shared" si="540"/>
        <v>29594.400000000001</v>
      </c>
      <c r="N2928" s="299">
        <f t="shared" si="541"/>
        <v>185354.4</v>
      </c>
      <c r="O2928" s="303">
        <v>0</v>
      </c>
      <c r="P2928" s="303">
        <v>0</v>
      </c>
      <c r="Q2928" s="305">
        <v>0</v>
      </c>
      <c r="R2928" s="256">
        <f t="shared" si="531"/>
        <v>195708.03466666667</v>
      </c>
      <c r="S2928" s="256">
        <f t="shared" si="532"/>
        <v>140420</v>
      </c>
      <c r="T2928" s="303">
        <f t="shared" si="533"/>
        <v>189474.72862523605</v>
      </c>
      <c r="U2928" s="303">
        <f t="shared" si="534"/>
        <v>61126.071691954734</v>
      </c>
      <c r="V2928" s="256">
        <f t="shared" si="535"/>
        <v>140420</v>
      </c>
    </row>
    <row r="2929" spans="2:22" x14ac:dyDescent="0.2">
      <c r="B2929" s="259">
        <v>3</v>
      </c>
      <c r="C2929" s="260" t="s">
        <v>420</v>
      </c>
      <c r="D2929" s="255" t="s">
        <v>476</v>
      </c>
      <c r="E2929" s="260">
        <v>1</v>
      </c>
      <c r="F2929" s="256">
        <v>150800</v>
      </c>
      <c r="G2929" s="256">
        <f t="shared" si="536"/>
        <v>28652</v>
      </c>
      <c r="H2929" s="256">
        <f t="shared" si="537"/>
        <v>179452</v>
      </c>
      <c r="I2929" s="256">
        <v>80000</v>
      </c>
      <c r="J2929" s="256">
        <f t="shared" si="538"/>
        <v>15200</v>
      </c>
      <c r="K2929" s="256">
        <f t="shared" si="539"/>
        <v>95200</v>
      </c>
      <c r="L2929" s="256">
        <v>104000</v>
      </c>
      <c r="M2929" s="256">
        <f t="shared" si="540"/>
        <v>19760</v>
      </c>
      <c r="N2929" s="299">
        <f t="shared" si="541"/>
        <v>123760</v>
      </c>
      <c r="O2929" s="303">
        <v>0</v>
      </c>
      <c r="P2929" s="303">
        <v>0</v>
      </c>
      <c r="Q2929" s="305">
        <v>0</v>
      </c>
      <c r="R2929" s="256">
        <f t="shared" si="531"/>
        <v>132804</v>
      </c>
      <c r="S2929" s="256">
        <f t="shared" si="532"/>
        <v>95200</v>
      </c>
      <c r="T2929" s="303">
        <f t="shared" si="533"/>
        <v>128347.82614624397</v>
      </c>
      <c r="U2929" s="303">
        <f t="shared" si="534"/>
        <v>42847.932598901432</v>
      </c>
      <c r="V2929" s="256">
        <f t="shared" si="535"/>
        <v>95200</v>
      </c>
    </row>
    <row r="2930" spans="2:22" x14ac:dyDescent="0.2">
      <c r="B2930" s="259">
        <v>4</v>
      </c>
      <c r="C2930" s="260" t="s">
        <v>420</v>
      </c>
      <c r="D2930" s="255" t="s">
        <v>477</v>
      </c>
      <c r="E2930" s="260">
        <v>1</v>
      </c>
      <c r="F2930" s="256">
        <v>178200</v>
      </c>
      <c r="G2930" s="256">
        <f t="shared" si="536"/>
        <v>33858</v>
      </c>
      <c r="H2930" s="256">
        <f t="shared" si="537"/>
        <v>212058</v>
      </c>
      <c r="I2930" s="256">
        <v>88000</v>
      </c>
      <c r="J2930" s="256">
        <f t="shared" si="538"/>
        <v>16720</v>
      </c>
      <c r="K2930" s="256">
        <f t="shared" si="539"/>
        <v>104720</v>
      </c>
      <c r="L2930" s="256">
        <v>118800</v>
      </c>
      <c r="M2930" s="256">
        <f t="shared" si="540"/>
        <v>22572</v>
      </c>
      <c r="N2930" s="299">
        <f t="shared" si="541"/>
        <v>141372</v>
      </c>
      <c r="O2930" s="303">
        <v>0</v>
      </c>
      <c r="P2930" s="303">
        <v>0</v>
      </c>
      <c r="Q2930" s="305">
        <v>0</v>
      </c>
      <c r="R2930" s="256">
        <f t="shared" si="531"/>
        <v>152716.66666666666</v>
      </c>
      <c r="S2930" s="256">
        <f t="shared" si="532"/>
        <v>104720</v>
      </c>
      <c r="T2930" s="303">
        <f t="shared" si="533"/>
        <v>146425.22461056965</v>
      </c>
      <c r="U2930" s="303">
        <f t="shared" si="534"/>
        <v>54560.861955556895</v>
      </c>
      <c r="V2930" s="256">
        <f t="shared" si="535"/>
        <v>104720</v>
      </c>
    </row>
    <row r="2931" spans="2:22" x14ac:dyDescent="0.2">
      <c r="B2931" s="259">
        <v>5</v>
      </c>
      <c r="C2931" s="260" t="s">
        <v>420</v>
      </c>
      <c r="D2931" s="255" t="s">
        <v>478</v>
      </c>
      <c r="E2931" s="260">
        <v>1</v>
      </c>
      <c r="F2931" s="256">
        <v>244161.4</v>
      </c>
      <c r="G2931" s="256">
        <f t="shared" si="536"/>
        <v>46390.665999999997</v>
      </c>
      <c r="H2931" s="256">
        <f t="shared" si="537"/>
        <v>290552.06599999999</v>
      </c>
      <c r="I2931" s="256">
        <v>134000</v>
      </c>
      <c r="J2931" s="256">
        <f t="shared" si="538"/>
        <v>25460</v>
      </c>
      <c r="K2931" s="256">
        <f t="shared" si="539"/>
        <v>159460</v>
      </c>
      <c r="L2931" s="256">
        <v>183580</v>
      </c>
      <c r="M2931" s="256">
        <f t="shared" si="540"/>
        <v>34880.199999999997</v>
      </c>
      <c r="N2931" s="299">
        <f t="shared" si="541"/>
        <v>218460.2</v>
      </c>
      <c r="O2931" s="303">
        <v>0</v>
      </c>
      <c r="P2931" s="303">
        <v>0</v>
      </c>
      <c r="Q2931" s="305">
        <v>0</v>
      </c>
      <c r="R2931" s="256">
        <f t="shared" si="531"/>
        <v>222824.08866666668</v>
      </c>
      <c r="S2931" s="256">
        <f t="shared" si="532"/>
        <v>159460</v>
      </c>
      <c r="T2931" s="303">
        <f t="shared" si="533"/>
        <v>216313.03205370135</v>
      </c>
      <c r="U2931" s="303">
        <f t="shared" si="534"/>
        <v>65654.893840888675</v>
      </c>
      <c r="V2931" s="256">
        <f t="shared" si="535"/>
        <v>159460</v>
      </c>
    </row>
    <row r="2932" spans="2:22" x14ac:dyDescent="0.2">
      <c r="B2932" s="259">
        <v>6</v>
      </c>
      <c r="C2932" s="260" t="s">
        <v>420</v>
      </c>
      <c r="D2932" s="255" t="s">
        <v>479</v>
      </c>
      <c r="E2932" s="260">
        <v>1</v>
      </c>
      <c r="F2932" s="256">
        <v>327827.5</v>
      </c>
      <c r="G2932" s="256">
        <f t="shared" si="536"/>
        <v>62287.224999999999</v>
      </c>
      <c r="H2932" s="256">
        <f t="shared" si="537"/>
        <v>390114.72499999998</v>
      </c>
      <c r="I2932" s="256">
        <v>175000</v>
      </c>
      <c r="J2932" s="256">
        <f t="shared" si="538"/>
        <v>33250</v>
      </c>
      <c r="K2932" s="256">
        <f t="shared" si="539"/>
        <v>208250</v>
      </c>
      <c r="L2932" s="256">
        <v>229250</v>
      </c>
      <c r="M2932" s="256">
        <f t="shared" si="540"/>
        <v>43557.5</v>
      </c>
      <c r="N2932" s="299">
        <f t="shared" si="541"/>
        <v>272807.5</v>
      </c>
      <c r="O2932" s="303">
        <v>0</v>
      </c>
      <c r="P2932" s="303">
        <v>0</v>
      </c>
      <c r="Q2932" s="305">
        <v>0</v>
      </c>
      <c r="R2932" s="256">
        <f t="shared" si="531"/>
        <v>290390.74166666664</v>
      </c>
      <c r="S2932" s="256">
        <f t="shared" si="532"/>
        <v>208250</v>
      </c>
      <c r="T2932" s="303">
        <f t="shared" si="533"/>
        <v>280895.35203373898</v>
      </c>
      <c r="U2932" s="303">
        <f t="shared" si="534"/>
        <v>92198.548472645212</v>
      </c>
      <c r="V2932" s="256">
        <f t="shared" si="535"/>
        <v>208250</v>
      </c>
    </row>
    <row r="2933" spans="2:22" x14ac:dyDescent="0.2">
      <c r="B2933" s="259">
        <v>7</v>
      </c>
      <c r="C2933" s="260" t="s">
        <v>420</v>
      </c>
      <c r="D2933" s="255" t="s">
        <v>481</v>
      </c>
      <c r="E2933" s="260">
        <v>1</v>
      </c>
      <c r="F2933" s="256">
        <v>246506.40000000002</v>
      </c>
      <c r="G2933" s="256">
        <f t="shared" si="536"/>
        <v>46836.216000000008</v>
      </c>
      <c r="H2933" s="256">
        <f t="shared" si="537"/>
        <v>293342.61600000004</v>
      </c>
      <c r="I2933" s="256">
        <v>126000</v>
      </c>
      <c r="J2933" s="256">
        <f t="shared" si="538"/>
        <v>23940</v>
      </c>
      <c r="K2933" s="256">
        <f t="shared" si="539"/>
        <v>149940</v>
      </c>
      <c r="L2933" s="256">
        <v>168840</v>
      </c>
      <c r="M2933" s="256">
        <f t="shared" si="540"/>
        <v>32079.600000000002</v>
      </c>
      <c r="N2933" s="299">
        <f t="shared" si="541"/>
        <v>200919.6</v>
      </c>
      <c r="O2933" s="303">
        <v>0</v>
      </c>
      <c r="P2933" s="303">
        <v>0</v>
      </c>
      <c r="Q2933" s="305">
        <v>0</v>
      </c>
      <c r="R2933" s="256">
        <f t="shared" si="531"/>
        <v>214734.07200000001</v>
      </c>
      <c r="S2933" s="256">
        <f t="shared" si="532"/>
        <v>149940</v>
      </c>
      <c r="T2933" s="303">
        <f t="shared" si="533"/>
        <v>206746.57515667385</v>
      </c>
      <c r="U2933" s="303">
        <f t="shared" si="534"/>
        <v>72692.553238897643</v>
      </c>
      <c r="V2933" s="256">
        <f t="shared" si="535"/>
        <v>149940</v>
      </c>
    </row>
    <row r="2934" spans="2:22" x14ac:dyDescent="0.2">
      <c r="B2934" s="259">
        <v>8</v>
      </c>
      <c r="C2934" s="260" t="s">
        <v>420</v>
      </c>
      <c r="D2934" s="255" t="s">
        <v>482</v>
      </c>
      <c r="E2934" s="260">
        <v>1</v>
      </c>
      <c r="F2934" s="256">
        <v>236034</v>
      </c>
      <c r="G2934" s="256">
        <f t="shared" si="536"/>
        <v>44846.46</v>
      </c>
      <c r="H2934" s="256">
        <f t="shared" si="537"/>
        <v>280880.46000000002</v>
      </c>
      <c r="I2934" s="256">
        <v>124000</v>
      </c>
      <c r="J2934" s="256">
        <f t="shared" si="538"/>
        <v>23560</v>
      </c>
      <c r="K2934" s="256">
        <f t="shared" si="539"/>
        <v>147560</v>
      </c>
      <c r="L2934" s="256">
        <v>167400</v>
      </c>
      <c r="M2934" s="256">
        <f t="shared" si="540"/>
        <v>31806</v>
      </c>
      <c r="N2934" s="299">
        <f t="shared" si="541"/>
        <v>199206</v>
      </c>
      <c r="O2934" s="303">
        <v>0</v>
      </c>
      <c r="P2934" s="303">
        <v>0</v>
      </c>
      <c r="Q2934" s="305">
        <v>0</v>
      </c>
      <c r="R2934" s="256">
        <f t="shared" si="531"/>
        <v>209215.48666666666</v>
      </c>
      <c r="S2934" s="256">
        <f t="shared" si="532"/>
        <v>147560</v>
      </c>
      <c r="T2934" s="303">
        <f t="shared" si="533"/>
        <v>202114.52708255316</v>
      </c>
      <c r="U2934" s="303">
        <f t="shared" si="534"/>
        <v>67221.489355343438</v>
      </c>
      <c r="V2934" s="256">
        <f t="shared" si="535"/>
        <v>147560</v>
      </c>
    </row>
    <row r="2935" spans="2:22" x14ac:dyDescent="0.2">
      <c r="B2935" s="259">
        <v>9</v>
      </c>
      <c r="C2935" s="260" t="s">
        <v>420</v>
      </c>
      <c r="D2935" s="255" t="s">
        <v>483</v>
      </c>
      <c r="E2935" s="260">
        <v>1</v>
      </c>
      <c r="F2935" s="256">
        <v>239337</v>
      </c>
      <c r="G2935" s="256">
        <f t="shared" si="536"/>
        <v>45474.03</v>
      </c>
      <c r="H2935" s="256">
        <f t="shared" si="537"/>
        <v>284811.03000000003</v>
      </c>
      <c r="I2935" s="256">
        <v>126000</v>
      </c>
      <c r="J2935" s="256">
        <f t="shared" si="538"/>
        <v>23940</v>
      </c>
      <c r="K2935" s="256">
        <f t="shared" si="539"/>
        <v>149940</v>
      </c>
      <c r="L2935" s="256">
        <v>165060</v>
      </c>
      <c r="M2935" s="256">
        <f t="shared" si="540"/>
        <v>31361.4</v>
      </c>
      <c r="N2935" s="299">
        <f t="shared" si="541"/>
        <v>196421.4</v>
      </c>
      <c r="O2935" s="303">
        <v>0</v>
      </c>
      <c r="P2935" s="303">
        <v>0</v>
      </c>
      <c r="Q2935" s="305">
        <v>0</v>
      </c>
      <c r="R2935" s="256">
        <f t="shared" si="531"/>
        <v>210390.81000000003</v>
      </c>
      <c r="S2935" s="256">
        <f t="shared" si="532"/>
        <v>149940</v>
      </c>
      <c r="T2935" s="303">
        <f t="shared" si="533"/>
        <v>203183.15717713154</v>
      </c>
      <c r="U2935" s="303">
        <f t="shared" si="534"/>
        <v>68512.093787347418</v>
      </c>
      <c r="V2935" s="256">
        <f t="shared" si="535"/>
        <v>149940</v>
      </c>
    </row>
    <row r="2936" spans="2:22" x14ac:dyDescent="0.2">
      <c r="B2936" s="259">
        <v>10</v>
      </c>
      <c r="C2936" s="260" t="s">
        <v>420</v>
      </c>
      <c r="D2936" s="255" t="s">
        <v>484</v>
      </c>
      <c r="E2936" s="260">
        <v>1</v>
      </c>
      <c r="F2936" s="256">
        <v>195148.79999999999</v>
      </c>
      <c r="G2936" s="256">
        <f t="shared" si="536"/>
        <v>37078.271999999997</v>
      </c>
      <c r="H2936" s="256">
        <f t="shared" si="537"/>
        <v>232227.07199999999</v>
      </c>
      <c r="I2936" s="256">
        <v>112000</v>
      </c>
      <c r="J2936" s="256">
        <f t="shared" si="538"/>
        <v>21280</v>
      </c>
      <c r="K2936" s="256">
        <f t="shared" si="539"/>
        <v>133280</v>
      </c>
      <c r="L2936" s="256">
        <v>147840</v>
      </c>
      <c r="M2936" s="256">
        <f t="shared" si="540"/>
        <v>28089.599999999999</v>
      </c>
      <c r="N2936" s="299">
        <f t="shared" si="541"/>
        <v>175929.60000000001</v>
      </c>
      <c r="O2936" s="303">
        <v>0</v>
      </c>
      <c r="P2936" s="303">
        <v>0</v>
      </c>
      <c r="Q2936" s="305">
        <v>0</v>
      </c>
      <c r="R2936" s="256">
        <f t="shared" si="531"/>
        <v>180478.89066666667</v>
      </c>
      <c r="S2936" s="256">
        <f t="shared" si="532"/>
        <v>133280</v>
      </c>
      <c r="T2936" s="303">
        <f t="shared" si="533"/>
        <v>175929.60000000001</v>
      </c>
      <c r="U2936" s="303">
        <f t="shared" si="534"/>
        <v>49630.160170209536</v>
      </c>
      <c r="V2936" s="256">
        <f t="shared" si="535"/>
        <v>133280</v>
      </c>
    </row>
    <row r="2937" spans="2:22" x14ac:dyDescent="0.2">
      <c r="B2937" s="259">
        <v>11</v>
      </c>
      <c r="C2937" s="260" t="s">
        <v>420</v>
      </c>
      <c r="D2937" s="255" t="s">
        <v>485</v>
      </c>
      <c r="E2937" s="260">
        <v>1</v>
      </c>
      <c r="F2937" s="256">
        <v>200785.5</v>
      </c>
      <c r="G2937" s="256">
        <f t="shared" si="536"/>
        <v>38149.245000000003</v>
      </c>
      <c r="H2937" s="256">
        <f t="shared" si="537"/>
        <v>238934.745</v>
      </c>
      <c r="I2937" s="256">
        <v>107000</v>
      </c>
      <c r="J2937" s="256">
        <f t="shared" si="538"/>
        <v>20330</v>
      </c>
      <c r="K2937" s="256">
        <f t="shared" si="539"/>
        <v>127330</v>
      </c>
      <c r="L2937" s="256">
        <v>148730</v>
      </c>
      <c r="M2937" s="256">
        <f t="shared" si="540"/>
        <v>28258.7</v>
      </c>
      <c r="N2937" s="299">
        <f t="shared" si="541"/>
        <v>176988.7</v>
      </c>
      <c r="O2937" s="303">
        <v>0</v>
      </c>
      <c r="P2937" s="303">
        <v>0</v>
      </c>
      <c r="Q2937" s="305">
        <v>0</v>
      </c>
      <c r="R2937" s="256">
        <f t="shared" si="531"/>
        <v>181084.48166666669</v>
      </c>
      <c r="S2937" s="256">
        <f t="shared" si="532"/>
        <v>127330</v>
      </c>
      <c r="T2937" s="303">
        <f t="shared" si="533"/>
        <v>175274.41599708691</v>
      </c>
      <c r="U2937" s="303">
        <f t="shared" si="534"/>
        <v>55914.992150804195</v>
      </c>
      <c r="V2937" s="256">
        <f t="shared" si="535"/>
        <v>127330</v>
      </c>
    </row>
    <row r="2938" spans="2:22" x14ac:dyDescent="0.2">
      <c r="B2938" s="259">
        <v>12</v>
      </c>
      <c r="C2938" s="260" t="s">
        <v>420</v>
      </c>
      <c r="D2938" s="255" t="s">
        <v>486</v>
      </c>
      <c r="E2938" s="260">
        <v>1</v>
      </c>
      <c r="F2938" s="256">
        <v>164294</v>
      </c>
      <c r="G2938" s="256">
        <f t="shared" si="536"/>
        <v>31215.86</v>
      </c>
      <c r="H2938" s="256">
        <f t="shared" si="537"/>
        <v>195509.86</v>
      </c>
      <c r="I2938" s="256">
        <v>89000</v>
      </c>
      <c r="J2938" s="256">
        <f t="shared" si="538"/>
        <v>16910</v>
      </c>
      <c r="K2938" s="256">
        <f t="shared" si="539"/>
        <v>105910</v>
      </c>
      <c r="L2938" s="256">
        <v>115700</v>
      </c>
      <c r="M2938" s="256">
        <f t="shared" si="540"/>
        <v>21983</v>
      </c>
      <c r="N2938" s="299">
        <f t="shared" si="541"/>
        <v>137683</v>
      </c>
      <c r="O2938" s="303">
        <v>0</v>
      </c>
      <c r="P2938" s="303">
        <v>0</v>
      </c>
      <c r="Q2938" s="305">
        <v>0</v>
      </c>
      <c r="R2938" s="256">
        <f t="shared" si="531"/>
        <v>146367.62</v>
      </c>
      <c r="S2938" s="256">
        <f t="shared" si="532"/>
        <v>105910</v>
      </c>
      <c r="T2938" s="303">
        <f t="shared" si="533"/>
        <v>141795.34850789022</v>
      </c>
      <c r="U2938" s="303">
        <f t="shared" si="534"/>
        <v>45426.871963774924</v>
      </c>
      <c r="V2938" s="256">
        <f t="shared" si="535"/>
        <v>105910</v>
      </c>
    </row>
    <row r="2939" spans="2:22" x14ac:dyDescent="0.2">
      <c r="B2939" s="259">
        <v>13</v>
      </c>
      <c r="C2939" s="260" t="s">
        <v>420</v>
      </c>
      <c r="D2939" s="255" t="s">
        <v>570</v>
      </c>
      <c r="E2939" s="260">
        <v>1</v>
      </c>
      <c r="F2939" s="256">
        <v>329707</v>
      </c>
      <c r="G2939" s="256">
        <f t="shared" si="536"/>
        <v>62644.33</v>
      </c>
      <c r="H2939" s="256">
        <f t="shared" si="537"/>
        <v>392351.33</v>
      </c>
      <c r="I2939" s="256">
        <v>185000</v>
      </c>
      <c r="J2939" s="256">
        <f t="shared" si="538"/>
        <v>35150</v>
      </c>
      <c r="K2939" s="256">
        <f t="shared" si="539"/>
        <v>220150</v>
      </c>
      <c r="L2939" s="256">
        <v>246050</v>
      </c>
      <c r="M2939" s="256">
        <f t="shared" si="540"/>
        <v>46749.5</v>
      </c>
      <c r="N2939" s="299">
        <f t="shared" si="541"/>
        <v>292799.5</v>
      </c>
      <c r="O2939" s="303">
        <v>0</v>
      </c>
      <c r="P2939" s="303">
        <v>0</v>
      </c>
      <c r="Q2939" s="305">
        <v>0</v>
      </c>
      <c r="R2939" s="256">
        <f t="shared" si="531"/>
        <v>301766.94333333336</v>
      </c>
      <c r="S2939" s="256">
        <f t="shared" si="532"/>
        <v>220150</v>
      </c>
      <c r="T2939" s="303">
        <f t="shared" si="533"/>
        <v>293531.50179621082</v>
      </c>
      <c r="U2939" s="303">
        <f t="shared" si="534"/>
        <v>86450.192558458817</v>
      </c>
      <c r="V2939" s="256">
        <f t="shared" si="535"/>
        <v>220150</v>
      </c>
    </row>
    <row r="2940" spans="2:22" x14ac:dyDescent="0.2">
      <c r="B2940" s="259">
        <v>14</v>
      </c>
      <c r="C2940" s="260" t="s">
        <v>420</v>
      </c>
      <c r="D2940" s="255" t="s">
        <v>488</v>
      </c>
      <c r="E2940" s="260">
        <v>1</v>
      </c>
      <c r="F2940" s="256">
        <v>252895.5</v>
      </c>
      <c r="G2940" s="256">
        <f t="shared" si="536"/>
        <v>48050.145000000004</v>
      </c>
      <c r="H2940" s="256">
        <f t="shared" si="537"/>
        <v>300945.64500000002</v>
      </c>
      <c r="I2940" s="256">
        <v>143000</v>
      </c>
      <c r="J2940" s="256">
        <f t="shared" si="538"/>
        <v>27170</v>
      </c>
      <c r="K2940" s="256">
        <f t="shared" si="539"/>
        <v>170170</v>
      </c>
      <c r="L2940" s="256">
        <v>193050</v>
      </c>
      <c r="M2940" s="256">
        <f t="shared" si="540"/>
        <v>36679.5</v>
      </c>
      <c r="N2940" s="299">
        <f t="shared" si="541"/>
        <v>229729.5</v>
      </c>
      <c r="O2940" s="303">
        <v>0</v>
      </c>
      <c r="P2940" s="303">
        <v>0</v>
      </c>
      <c r="Q2940" s="305">
        <v>0</v>
      </c>
      <c r="R2940" s="256">
        <f t="shared" si="531"/>
        <v>233615.04833333334</v>
      </c>
      <c r="S2940" s="256">
        <f t="shared" si="532"/>
        <v>170170</v>
      </c>
      <c r="T2940" s="303">
        <f t="shared" si="533"/>
        <v>227437.7811240406</v>
      </c>
      <c r="U2940" s="303">
        <f t="shared" si="534"/>
        <v>65474.349524676487</v>
      </c>
      <c r="V2940" s="256">
        <f t="shared" si="535"/>
        <v>170170</v>
      </c>
    </row>
    <row r="2941" spans="2:22" x14ac:dyDescent="0.2">
      <c r="B2941" s="259">
        <v>15</v>
      </c>
      <c r="C2941" s="260" t="s">
        <v>420</v>
      </c>
      <c r="D2941" s="255" t="s">
        <v>543</v>
      </c>
      <c r="E2941" s="260">
        <v>1</v>
      </c>
      <c r="F2941" s="256">
        <v>371358</v>
      </c>
      <c r="G2941" s="256">
        <f t="shared" si="536"/>
        <v>70558.02</v>
      </c>
      <c r="H2941" s="256">
        <f t="shared" si="537"/>
        <v>441916.02</v>
      </c>
      <c r="I2941" s="256">
        <v>207000</v>
      </c>
      <c r="J2941" s="256">
        <f t="shared" si="538"/>
        <v>39330</v>
      </c>
      <c r="K2941" s="256">
        <f t="shared" si="539"/>
        <v>246330</v>
      </c>
      <c r="L2941" s="256">
        <v>269100</v>
      </c>
      <c r="M2941" s="256">
        <f t="shared" si="540"/>
        <v>51129</v>
      </c>
      <c r="N2941" s="299">
        <f t="shared" si="541"/>
        <v>320229</v>
      </c>
      <c r="O2941" s="303">
        <v>0</v>
      </c>
      <c r="P2941" s="303">
        <v>0</v>
      </c>
      <c r="Q2941" s="305">
        <v>0</v>
      </c>
      <c r="R2941" s="256">
        <f t="shared" si="531"/>
        <v>336158.34</v>
      </c>
      <c r="S2941" s="256">
        <f t="shared" si="532"/>
        <v>246330</v>
      </c>
      <c r="T2941" s="303">
        <f t="shared" si="533"/>
        <v>326667.48118716804</v>
      </c>
      <c r="U2941" s="303">
        <f t="shared" si="534"/>
        <v>98761.23080180191</v>
      </c>
      <c r="V2941" s="256">
        <f t="shared" si="535"/>
        <v>246330</v>
      </c>
    </row>
    <row r="2942" spans="2:22" x14ac:dyDescent="0.2">
      <c r="B2942" s="259">
        <v>16</v>
      </c>
      <c r="C2942" s="260" t="s">
        <v>420</v>
      </c>
      <c r="D2942" s="255" t="s">
        <v>490</v>
      </c>
      <c r="E2942" s="260">
        <v>1</v>
      </c>
      <c r="F2942" s="256">
        <v>175032</v>
      </c>
      <c r="G2942" s="256">
        <f t="shared" si="536"/>
        <v>33256.080000000002</v>
      </c>
      <c r="H2942" s="256">
        <f t="shared" si="537"/>
        <v>208288.08000000002</v>
      </c>
      <c r="I2942" s="256">
        <v>102000</v>
      </c>
      <c r="J2942" s="256">
        <f t="shared" si="538"/>
        <v>19380</v>
      </c>
      <c r="K2942" s="256">
        <f t="shared" si="539"/>
        <v>121380</v>
      </c>
      <c r="L2942" s="256">
        <v>132600</v>
      </c>
      <c r="M2942" s="256">
        <f t="shared" si="540"/>
        <v>25194</v>
      </c>
      <c r="N2942" s="299">
        <f t="shared" si="541"/>
        <v>157794</v>
      </c>
      <c r="O2942" s="303">
        <v>0</v>
      </c>
      <c r="P2942" s="303">
        <v>0</v>
      </c>
      <c r="Q2942" s="305">
        <v>0</v>
      </c>
      <c r="R2942" s="256">
        <f t="shared" si="531"/>
        <v>162487.36000000002</v>
      </c>
      <c r="S2942" s="256">
        <f t="shared" si="532"/>
        <v>121380</v>
      </c>
      <c r="T2942" s="303">
        <f t="shared" si="533"/>
        <v>158599.08536458653</v>
      </c>
      <c r="U2942" s="303">
        <f t="shared" si="534"/>
        <v>43643.720205647012</v>
      </c>
      <c r="V2942" s="256">
        <f t="shared" si="535"/>
        <v>121380</v>
      </c>
    </row>
    <row r="2943" spans="2:22" x14ac:dyDescent="0.2">
      <c r="B2943" s="259">
        <v>17</v>
      </c>
      <c r="C2943" s="260" t="s">
        <v>420</v>
      </c>
      <c r="D2943" s="255" t="s">
        <v>491</v>
      </c>
      <c r="E2943" s="260">
        <v>1</v>
      </c>
      <c r="F2943" s="256">
        <v>371046</v>
      </c>
      <c r="G2943" s="256">
        <f t="shared" si="536"/>
        <v>70498.740000000005</v>
      </c>
      <c r="H2943" s="256">
        <f t="shared" si="537"/>
        <v>441544.74</v>
      </c>
      <c r="I2943" s="256">
        <v>195000</v>
      </c>
      <c r="J2943" s="256">
        <f t="shared" si="538"/>
        <v>37050</v>
      </c>
      <c r="K2943" s="256">
        <f t="shared" si="539"/>
        <v>232050</v>
      </c>
      <c r="L2943" s="256">
        <v>261300</v>
      </c>
      <c r="M2943" s="256">
        <f t="shared" si="540"/>
        <v>49647</v>
      </c>
      <c r="N2943" s="299">
        <f t="shared" si="541"/>
        <v>310947</v>
      </c>
      <c r="O2943" s="303">
        <v>0</v>
      </c>
      <c r="P2943" s="303">
        <v>0</v>
      </c>
      <c r="Q2943" s="305">
        <v>0</v>
      </c>
      <c r="R2943" s="256">
        <f t="shared" si="531"/>
        <v>328180.58</v>
      </c>
      <c r="S2943" s="256">
        <f t="shared" si="532"/>
        <v>232050</v>
      </c>
      <c r="T2943" s="303">
        <f t="shared" si="533"/>
        <v>317015.78434796829</v>
      </c>
      <c r="U2943" s="303">
        <f t="shared" si="534"/>
        <v>105805.28687938619</v>
      </c>
      <c r="V2943" s="256">
        <f t="shared" si="535"/>
        <v>232050</v>
      </c>
    </row>
    <row r="2944" spans="2:22" x14ac:dyDescent="0.2">
      <c r="B2944" s="259">
        <v>18</v>
      </c>
      <c r="C2944" s="260" t="s">
        <v>420</v>
      </c>
      <c r="D2944" s="255" t="s">
        <v>492</v>
      </c>
      <c r="E2944" s="260">
        <v>1</v>
      </c>
      <c r="F2944" s="256">
        <v>925740</v>
      </c>
      <c r="G2944" s="256">
        <f t="shared" si="536"/>
        <v>175890.6</v>
      </c>
      <c r="H2944" s="256">
        <f t="shared" si="537"/>
        <v>1101630.6000000001</v>
      </c>
      <c r="I2944" s="256">
        <v>450000</v>
      </c>
      <c r="J2944" s="256">
        <f t="shared" si="538"/>
        <v>85500</v>
      </c>
      <c r="K2944" s="256">
        <f t="shared" si="539"/>
        <v>535500</v>
      </c>
      <c r="L2944" s="256">
        <v>625500</v>
      </c>
      <c r="M2944" s="256">
        <f t="shared" si="540"/>
        <v>118845</v>
      </c>
      <c r="N2944" s="299">
        <f t="shared" si="541"/>
        <v>744345</v>
      </c>
      <c r="O2944" s="303">
        <v>0</v>
      </c>
      <c r="P2944" s="303">
        <v>0</v>
      </c>
      <c r="Q2944" s="305">
        <v>0</v>
      </c>
      <c r="R2944" s="256">
        <f t="shared" si="531"/>
        <v>793825.20000000007</v>
      </c>
      <c r="S2944" s="256">
        <f t="shared" si="532"/>
        <v>535500</v>
      </c>
      <c r="T2944" s="303">
        <f t="shared" si="533"/>
        <v>760075.23153378395</v>
      </c>
      <c r="U2944" s="303">
        <f t="shared" si="534"/>
        <v>286290.38004816021</v>
      </c>
      <c r="V2944" s="256">
        <f t="shared" si="535"/>
        <v>535500</v>
      </c>
    </row>
    <row r="2945" spans="2:22" x14ac:dyDescent="0.2">
      <c r="B2945" s="259">
        <v>19</v>
      </c>
      <c r="C2945" s="260" t="s">
        <v>420</v>
      </c>
      <c r="D2945" s="255" t="s">
        <v>493</v>
      </c>
      <c r="E2945" s="260">
        <v>1</v>
      </c>
      <c r="F2945" s="256">
        <v>387072.4</v>
      </c>
      <c r="G2945" s="256">
        <f t="shared" si="536"/>
        <v>73543.756000000008</v>
      </c>
      <c r="H2945" s="256">
        <f t="shared" si="537"/>
        <v>460616.15600000002</v>
      </c>
      <c r="I2945" s="256">
        <v>202000</v>
      </c>
      <c r="J2945" s="256">
        <f t="shared" si="538"/>
        <v>38380</v>
      </c>
      <c r="K2945" s="256">
        <f t="shared" si="539"/>
        <v>240380</v>
      </c>
      <c r="L2945" s="256">
        <v>270680</v>
      </c>
      <c r="M2945" s="256">
        <f t="shared" si="540"/>
        <v>51429.2</v>
      </c>
      <c r="N2945" s="299">
        <f t="shared" si="541"/>
        <v>322109.2</v>
      </c>
      <c r="O2945" s="303">
        <v>0</v>
      </c>
      <c r="P2945" s="303">
        <v>0</v>
      </c>
      <c r="Q2945" s="305">
        <v>0</v>
      </c>
      <c r="R2945" s="256">
        <f t="shared" si="531"/>
        <v>341035.11866666662</v>
      </c>
      <c r="S2945" s="256">
        <f t="shared" si="532"/>
        <v>240380</v>
      </c>
      <c r="T2945" s="303">
        <f t="shared" si="533"/>
        <v>329164.91785817436</v>
      </c>
      <c r="U2945" s="303">
        <f t="shared" si="534"/>
        <v>111331.19015104012</v>
      </c>
      <c r="V2945" s="256">
        <f t="shared" si="535"/>
        <v>240380</v>
      </c>
    </row>
    <row r="2946" spans="2:22" x14ac:dyDescent="0.2">
      <c r="B2946" s="259">
        <v>20</v>
      </c>
      <c r="C2946" s="260" t="s">
        <v>420</v>
      </c>
      <c r="D2946" s="255" t="s">
        <v>494</v>
      </c>
      <c r="E2946" s="260">
        <v>1</v>
      </c>
      <c r="F2946" s="256">
        <v>378747.2</v>
      </c>
      <c r="G2946" s="256">
        <f t="shared" si="536"/>
        <v>71961.968000000008</v>
      </c>
      <c r="H2946" s="256">
        <f t="shared" si="537"/>
        <v>450709.16800000001</v>
      </c>
      <c r="I2946" s="256">
        <v>208000</v>
      </c>
      <c r="J2946" s="256">
        <f t="shared" si="538"/>
        <v>39520</v>
      </c>
      <c r="K2946" s="256">
        <f t="shared" si="539"/>
        <v>247520</v>
      </c>
      <c r="L2946" s="256">
        <v>272480</v>
      </c>
      <c r="M2946" s="256">
        <f t="shared" si="540"/>
        <v>51771.199999999997</v>
      </c>
      <c r="N2946" s="299">
        <f t="shared" si="541"/>
        <v>324251.2</v>
      </c>
      <c r="O2946" s="303">
        <v>0</v>
      </c>
      <c r="P2946" s="303">
        <v>0</v>
      </c>
      <c r="Q2946" s="305">
        <v>0</v>
      </c>
      <c r="R2946" s="256">
        <f t="shared" si="531"/>
        <v>340826.78933333332</v>
      </c>
      <c r="S2946" s="256">
        <f t="shared" si="532"/>
        <v>247520</v>
      </c>
      <c r="T2946" s="303">
        <f t="shared" si="533"/>
        <v>330721.75218594744</v>
      </c>
      <c r="U2946" s="303">
        <f t="shared" si="534"/>
        <v>102603.71396515612</v>
      </c>
      <c r="V2946" s="256">
        <f t="shared" si="535"/>
        <v>247520</v>
      </c>
    </row>
    <row r="2947" spans="2:22" x14ac:dyDescent="0.2">
      <c r="B2947" s="259">
        <v>21</v>
      </c>
      <c r="C2947" s="260" t="s">
        <v>420</v>
      </c>
      <c r="D2947" s="255" t="s">
        <v>495</v>
      </c>
      <c r="E2947" s="260">
        <v>1</v>
      </c>
      <c r="F2947" s="256">
        <v>254926</v>
      </c>
      <c r="G2947" s="256">
        <f t="shared" si="536"/>
        <v>48435.94</v>
      </c>
      <c r="H2947" s="256">
        <f t="shared" si="537"/>
        <v>303361.94</v>
      </c>
      <c r="I2947" s="256">
        <v>140000</v>
      </c>
      <c r="J2947" s="256">
        <f t="shared" si="538"/>
        <v>26600</v>
      </c>
      <c r="K2947" s="256">
        <f t="shared" si="539"/>
        <v>166600</v>
      </c>
      <c r="L2947" s="256">
        <v>183400</v>
      </c>
      <c r="M2947" s="256">
        <f t="shared" si="540"/>
        <v>34846</v>
      </c>
      <c r="N2947" s="299">
        <f t="shared" si="541"/>
        <v>218246</v>
      </c>
      <c r="O2947" s="303">
        <v>0</v>
      </c>
      <c r="P2947" s="303">
        <v>0</v>
      </c>
      <c r="Q2947" s="305">
        <v>0</v>
      </c>
      <c r="R2947" s="256">
        <f t="shared" si="531"/>
        <v>229402.64666666664</v>
      </c>
      <c r="S2947" s="256">
        <f t="shared" si="532"/>
        <v>166600</v>
      </c>
      <c r="T2947" s="303">
        <f t="shared" si="533"/>
        <v>222601.17935592614</v>
      </c>
      <c r="U2947" s="303">
        <f t="shared" si="534"/>
        <v>69060.192091932026</v>
      </c>
      <c r="V2947" s="256">
        <f t="shared" si="535"/>
        <v>166600</v>
      </c>
    </row>
    <row r="2948" spans="2:22" x14ac:dyDescent="0.2">
      <c r="B2948" s="259">
        <v>22</v>
      </c>
      <c r="C2948" s="260" t="s">
        <v>420</v>
      </c>
      <c r="D2948" s="255" t="s">
        <v>496</v>
      </c>
      <c r="E2948" s="260">
        <v>1</v>
      </c>
      <c r="F2948" s="256">
        <v>72884</v>
      </c>
      <c r="G2948" s="256">
        <f t="shared" si="536"/>
        <v>13847.960000000001</v>
      </c>
      <c r="H2948" s="256">
        <f t="shared" si="537"/>
        <v>86731.96</v>
      </c>
      <c r="I2948" s="256">
        <v>40000</v>
      </c>
      <c r="J2948" s="256">
        <f t="shared" si="538"/>
        <v>7600</v>
      </c>
      <c r="K2948" s="256">
        <f t="shared" si="539"/>
        <v>47600</v>
      </c>
      <c r="L2948" s="256">
        <v>53200</v>
      </c>
      <c r="M2948" s="256">
        <f t="shared" si="540"/>
        <v>10108</v>
      </c>
      <c r="N2948" s="299">
        <f t="shared" si="541"/>
        <v>63308</v>
      </c>
      <c r="O2948" s="303">
        <v>0</v>
      </c>
      <c r="P2948" s="303">
        <v>0</v>
      </c>
      <c r="Q2948" s="305">
        <v>0</v>
      </c>
      <c r="R2948" s="256">
        <f t="shared" si="531"/>
        <v>65879.986666666679</v>
      </c>
      <c r="S2948" s="256">
        <f t="shared" si="532"/>
        <v>47600</v>
      </c>
      <c r="T2948" s="303">
        <f t="shared" si="533"/>
        <v>63936.408316659021</v>
      </c>
      <c r="U2948" s="303">
        <f t="shared" si="534"/>
        <v>19692.356637044057</v>
      </c>
      <c r="V2948" s="256">
        <f t="shared" si="535"/>
        <v>47600</v>
      </c>
    </row>
    <row r="2949" spans="2:22" x14ac:dyDescent="0.2">
      <c r="B2949" s="259">
        <v>23</v>
      </c>
      <c r="C2949" s="260" t="s">
        <v>420</v>
      </c>
      <c r="D2949" s="255" t="s">
        <v>497</v>
      </c>
      <c r="E2949" s="260">
        <v>1</v>
      </c>
      <c r="F2949" s="256">
        <v>298172.7</v>
      </c>
      <c r="G2949" s="256">
        <f t="shared" si="536"/>
        <v>56652.813000000002</v>
      </c>
      <c r="H2949" s="256">
        <f t="shared" si="537"/>
        <v>354825.51300000004</v>
      </c>
      <c r="I2949" s="256">
        <v>159000</v>
      </c>
      <c r="J2949" s="256">
        <f t="shared" si="538"/>
        <v>30210</v>
      </c>
      <c r="K2949" s="256">
        <f t="shared" si="539"/>
        <v>189210</v>
      </c>
      <c r="L2949" s="256">
        <v>211470</v>
      </c>
      <c r="M2949" s="256">
        <f t="shared" si="540"/>
        <v>40179.300000000003</v>
      </c>
      <c r="N2949" s="299">
        <f t="shared" si="541"/>
        <v>251649.3</v>
      </c>
      <c r="O2949" s="303">
        <v>0</v>
      </c>
      <c r="P2949" s="303">
        <v>0</v>
      </c>
      <c r="Q2949" s="305">
        <v>0</v>
      </c>
      <c r="R2949" s="256">
        <f t="shared" si="531"/>
        <v>265228.27100000001</v>
      </c>
      <c r="S2949" s="256">
        <f t="shared" si="532"/>
        <v>189210</v>
      </c>
      <c r="T2949" s="303">
        <f t="shared" si="533"/>
        <v>256596.98585244283</v>
      </c>
      <c r="U2949" s="303">
        <f t="shared" si="534"/>
        <v>83638.602789784883</v>
      </c>
      <c r="V2949" s="256">
        <f t="shared" si="535"/>
        <v>189210</v>
      </c>
    </row>
    <row r="2950" spans="2:22" x14ac:dyDescent="0.2">
      <c r="B2950" s="259">
        <v>24</v>
      </c>
      <c r="C2950" s="260" t="s">
        <v>420</v>
      </c>
      <c r="D2950" s="255" t="s">
        <v>498</v>
      </c>
      <c r="E2950" s="260">
        <v>1</v>
      </c>
      <c r="F2950" s="256">
        <v>154999.20000000001</v>
      </c>
      <c r="G2950" s="256">
        <f t="shared" si="536"/>
        <v>29449.848000000002</v>
      </c>
      <c r="H2950" s="256">
        <f t="shared" si="537"/>
        <v>184449.04800000001</v>
      </c>
      <c r="I2950" s="256">
        <v>87000</v>
      </c>
      <c r="J2950" s="256">
        <f t="shared" si="538"/>
        <v>16530</v>
      </c>
      <c r="K2950" s="256">
        <f t="shared" si="539"/>
        <v>103530</v>
      </c>
      <c r="L2950" s="256">
        <v>118320</v>
      </c>
      <c r="M2950" s="256">
        <f t="shared" si="540"/>
        <v>22480.799999999999</v>
      </c>
      <c r="N2950" s="299">
        <f t="shared" si="541"/>
        <v>140800.79999999999</v>
      </c>
      <c r="O2950" s="303">
        <v>0</v>
      </c>
      <c r="P2950" s="303">
        <v>0</v>
      </c>
      <c r="Q2950" s="305">
        <v>0</v>
      </c>
      <c r="R2950" s="256">
        <f t="shared" ref="R2950:R3013" si="542">AVERAGE(H2950,K2950,N2950)</f>
        <v>142926.61600000001</v>
      </c>
      <c r="S2950" s="256">
        <f t="shared" ref="S2950:S3013" si="543">MIN(H2950,K2950,N2950)</f>
        <v>103530</v>
      </c>
      <c r="T2950" s="303">
        <f t="shared" ref="T2950:T3013" si="544">GEOMEAN(H2950,K2950,N2950)</f>
        <v>139053.71138687432</v>
      </c>
      <c r="U2950" s="303">
        <f t="shared" ref="U2950:U3013" si="545">STDEV(H2950,K2950,N2950)</f>
        <v>40501.387662103247</v>
      </c>
      <c r="V2950" s="256">
        <f t="shared" ref="V2950:V3013" si="546">S2950</f>
        <v>103530</v>
      </c>
    </row>
    <row r="2951" spans="2:22" ht="25.5" x14ac:dyDescent="0.2">
      <c r="B2951" s="259">
        <v>25</v>
      </c>
      <c r="C2951" s="260" t="s">
        <v>420</v>
      </c>
      <c r="D2951" s="280" t="s">
        <v>499</v>
      </c>
      <c r="E2951" s="260">
        <v>1</v>
      </c>
      <c r="F2951" s="256">
        <v>350103</v>
      </c>
      <c r="G2951" s="256">
        <f t="shared" si="536"/>
        <v>66519.570000000007</v>
      </c>
      <c r="H2951" s="256">
        <f t="shared" si="537"/>
        <v>416622.57</v>
      </c>
      <c r="I2951" s="256">
        <v>191000</v>
      </c>
      <c r="J2951" s="256">
        <f t="shared" si="538"/>
        <v>36290</v>
      </c>
      <c r="K2951" s="256">
        <f t="shared" si="539"/>
        <v>227290</v>
      </c>
      <c r="L2951" s="256">
        <v>248300</v>
      </c>
      <c r="M2951" s="256">
        <f t="shared" si="540"/>
        <v>47177</v>
      </c>
      <c r="N2951" s="299">
        <f t="shared" si="541"/>
        <v>295477</v>
      </c>
      <c r="O2951" s="303">
        <v>0</v>
      </c>
      <c r="P2951" s="303">
        <v>0</v>
      </c>
      <c r="Q2951" s="305">
        <v>0</v>
      </c>
      <c r="R2951" s="256">
        <f t="shared" si="542"/>
        <v>313129.85666666669</v>
      </c>
      <c r="S2951" s="256">
        <f t="shared" si="543"/>
        <v>227290</v>
      </c>
      <c r="T2951" s="303">
        <f t="shared" si="544"/>
        <v>303586.36889582424</v>
      </c>
      <c r="U2951" s="303">
        <f t="shared" si="545"/>
        <v>95892.768377347544</v>
      </c>
      <c r="V2951" s="256">
        <f t="shared" si="546"/>
        <v>227290</v>
      </c>
    </row>
    <row r="2952" spans="2:22" ht="25.5" x14ac:dyDescent="0.2">
      <c r="B2952" s="259">
        <v>26</v>
      </c>
      <c r="C2952" s="260" t="s">
        <v>420</v>
      </c>
      <c r="D2952" s="280" t="s">
        <v>500</v>
      </c>
      <c r="E2952" s="260">
        <v>1</v>
      </c>
      <c r="F2952" s="256">
        <v>197964</v>
      </c>
      <c r="G2952" s="256">
        <f t="shared" si="536"/>
        <v>37613.160000000003</v>
      </c>
      <c r="H2952" s="256">
        <f t="shared" si="537"/>
        <v>235577.16</v>
      </c>
      <c r="I2952" s="256">
        <v>108000</v>
      </c>
      <c r="J2952" s="256">
        <f t="shared" si="538"/>
        <v>20520</v>
      </c>
      <c r="K2952" s="256">
        <f t="shared" si="539"/>
        <v>128520</v>
      </c>
      <c r="L2952" s="256">
        <v>140400</v>
      </c>
      <c r="M2952" s="256">
        <f t="shared" si="540"/>
        <v>26676</v>
      </c>
      <c r="N2952" s="299">
        <f t="shared" si="541"/>
        <v>167076</v>
      </c>
      <c r="O2952" s="303">
        <v>0</v>
      </c>
      <c r="P2952" s="303">
        <v>0</v>
      </c>
      <c r="Q2952" s="305">
        <v>0</v>
      </c>
      <c r="R2952" s="256">
        <f t="shared" si="542"/>
        <v>177057.72</v>
      </c>
      <c r="S2952" s="256">
        <f t="shared" si="543"/>
        <v>128520</v>
      </c>
      <c r="T2952" s="303">
        <f t="shared" si="544"/>
        <v>171661.40230758648</v>
      </c>
      <c r="U2952" s="303">
        <f t="shared" si="545"/>
        <v>54222.088925411161</v>
      </c>
      <c r="V2952" s="256">
        <f t="shared" si="546"/>
        <v>128520</v>
      </c>
    </row>
    <row r="2953" spans="2:22" x14ac:dyDescent="0.2">
      <c r="B2953" s="259">
        <v>27</v>
      </c>
      <c r="C2953" s="260" t="s">
        <v>420</v>
      </c>
      <c r="D2953" s="255" t="s">
        <v>501</v>
      </c>
      <c r="E2953" s="260">
        <v>1</v>
      </c>
      <c r="F2953" s="256">
        <v>409427.19999999995</v>
      </c>
      <c r="G2953" s="256">
        <f t="shared" si="536"/>
        <v>77791.167999999991</v>
      </c>
      <c r="H2953" s="256">
        <f t="shared" si="537"/>
        <v>487218.36799999996</v>
      </c>
      <c r="I2953" s="256">
        <v>208000</v>
      </c>
      <c r="J2953" s="256">
        <f t="shared" si="538"/>
        <v>39520</v>
      </c>
      <c r="K2953" s="256">
        <f t="shared" si="539"/>
        <v>247520</v>
      </c>
      <c r="L2953" s="256">
        <v>276640</v>
      </c>
      <c r="M2953" s="256">
        <f t="shared" si="540"/>
        <v>52561.599999999999</v>
      </c>
      <c r="N2953" s="299">
        <f t="shared" si="541"/>
        <v>329201.59999999998</v>
      </c>
      <c r="O2953" s="303">
        <v>0</v>
      </c>
      <c r="P2953" s="303">
        <v>0</v>
      </c>
      <c r="Q2953" s="305">
        <v>0</v>
      </c>
      <c r="R2953" s="256">
        <f t="shared" si="542"/>
        <v>354646.65599999996</v>
      </c>
      <c r="S2953" s="256">
        <f t="shared" si="543"/>
        <v>247520</v>
      </c>
      <c r="T2953" s="303">
        <f t="shared" si="544"/>
        <v>341139.46350994805</v>
      </c>
      <c r="U2953" s="303">
        <f t="shared" si="545"/>
        <v>121858.17601457116</v>
      </c>
      <c r="V2953" s="256">
        <f t="shared" si="546"/>
        <v>247520</v>
      </c>
    </row>
    <row r="2954" spans="2:22" x14ac:dyDescent="0.2">
      <c r="B2954" s="259">
        <v>28</v>
      </c>
      <c r="C2954" s="260" t="s">
        <v>420</v>
      </c>
      <c r="D2954" s="255" t="s">
        <v>502</v>
      </c>
      <c r="E2954" s="260">
        <v>1</v>
      </c>
      <c r="F2954" s="256">
        <v>170755.20000000001</v>
      </c>
      <c r="G2954" s="256">
        <f t="shared" si="536"/>
        <v>32443.488000000001</v>
      </c>
      <c r="H2954" s="256">
        <f t="shared" si="537"/>
        <v>203198.68800000002</v>
      </c>
      <c r="I2954" s="256">
        <v>88000</v>
      </c>
      <c r="J2954" s="256">
        <f t="shared" si="538"/>
        <v>16720</v>
      </c>
      <c r="K2954" s="256">
        <f t="shared" si="539"/>
        <v>104720</v>
      </c>
      <c r="L2954" s="256">
        <v>116160</v>
      </c>
      <c r="M2954" s="256">
        <f t="shared" si="540"/>
        <v>22070.400000000001</v>
      </c>
      <c r="N2954" s="299">
        <f t="shared" si="541"/>
        <v>138230.39999999999</v>
      </c>
      <c r="O2954" s="303">
        <v>0</v>
      </c>
      <c r="P2954" s="303">
        <v>0</v>
      </c>
      <c r="Q2954" s="305">
        <v>0</v>
      </c>
      <c r="R2954" s="256">
        <f t="shared" si="542"/>
        <v>148716.36266666665</v>
      </c>
      <c r="S2954" s="256">
        <f t="shared" si="543"/>
        <v>104720</v>
      </c>
      <c r="T2954" s="303">
        <f t="shared" si="544"/>
        <v>143279.71179423039</v>
      </c>
      <c r="U2954" s="303">
        <f t="shared" si="545"/>
        <v>50069.746927015636</v>
      </c>
      <c r="V2954" s="256">
        <f t="shared" si="546"/>
        <v>104720</v>
      </c>
    </row>
    <row r="2955" spans="2:22" x14ac:dyDescent="0.2">
      <c r="B2955" s="259">
        <v>29</v>
      </c>
      <c r="C2955" s="260" t="s">
        <v>420</v>
      </c>
      <c r="D2955" s="255" t="s">
        <v>503</v>
      </c>
      <c r="E2955" s="260">
        <v>1</v>
      </c>
      <c r="F2955" s="256">
        <v>299409.59999999998</v>
      </c>
      <c r="G2955" s="256">
        <f t="shared" si="536"/>
        <v>56887.823999999993</v>
      </c>
      <c r="H2955" s="256">
        <f t="shared" si="537"/>
        <v>356297.424</v>
      </c>
      <c r="I2955" s="256">
        <v>168000</v>
      </c>
      <c r="J2955" s="256">
        <f t="shared" si="538"/>
        <v>31920</v>
      </c>
      <c r="K2955" s="256">
        <f t="shared" si="539"/>
        <v>199920</v>
      </c>
      <c r="L2955" s="256">
        <v>225120</v>
      </c>
      <c r="M2955" s="256">
        <f t="shared" si="540"/>
        <v>42772.800000000003</v>
      </c>
      <c r="N2955" s="299">
        <f t="shared" si="541"/>
        <v>267892.8</v>
      </c>
      <c r="O2955" s="303">
        <v>0</v>
      </c>
      <c r="P2955" s="303">
        <v>0</v>
      </c>
      <c r="Q2955" s="305">
        <v>0</v>
      </c>
      <c r="R2955" s="256">
        <f t="shared" si="542"/>
        <v>274703.408</v>
      </c>
      <c r="S2955" s="256">
        <f t="shared" si="543"/>
        <v>199920</v>
      </c>
      <c r="T2955" s="303">
        <f t="shared" si="544"/>
        <v>267224.73538140894</v>
      </c>
      <c r="U2955" s="303">
        <f t="shared" si="545"/>
        <v>78410.860027270464</v>
      </c>
      <c r="V2955" s="256">
        <f t="shared" si="546"/>
        <v>199920</v>
      </c>
    </row>
    <row r="2956" spans="2:22" x14ac:dyDescent="0.2">
      <c r="B2956" s="259">
        <v>30</v>
      </c>
      <c r="C2956" s="260" t="s">
        <v>420</v>
      </c>
      <c r="D2956" s="255" t="s">
        <v>504</v>
      </c>
      <c r="E2956" s="260">
        <v>1</v>
      </c>
      <c r="F2956" s="256">
        <v>322779.59999999998</v>
      </c>
      <c r="G2956" s="256">
        <f t="shared" si="536"/>
        <v>61328.123999999996</v>
      </c>
      <c r="H2956" s="256">
        <f t="shared" si="537"/>
        <v>384107.72399999999</v>
      </c>
      <c r="I2956" s="256">
        <v>171000</v>
      </c>
      <c r="J2956" s="256">
        <f t="shared" si="538"/>
        <v>32490</v>
      </c>
      <c r="K2956" s="256">
        <f t="shared" si="539"/>
        <v>203490</v>
      </c>
      <c r="L2956" s="256">
        <v>225720</v>
      </c>
      <c r="M2956" s="256">
        <f t="shared" si="540"/>
        <v>42886.8</v>
      </c>
      <c r="N2956" s="299">
        <f t="shared" si="541"/>
        <v>268606.8</v>
      </c>
      <c r="O2956" s="303">
        <v>0</v>
      </c>
      <c r="P2956" s="303">
        <v>0</v>
      </c>
      <c r="Q2956" s="305">
        <v>0</v>
      </c>
      <c r="R2956" s="256">
        <f t="shared" si="542"/>
        <v>285401.50799999997</v>
      </c>
      <c r="S2956" s="256">
        <f t="shared" si="543"/>
        <v>203490</v>
      </c>
      <c r="T2956" s="303">
        <f t="shared" si="544"/>
        <v>275869.9344863994</v>
      </c>
      <c r="U2956" s="303">
        <f t="shared" si="545"/>
        <v>91472.603649065277</v>
      </c>
      <c r="V2956" s="256">
        <f t="shared" si="546"/>
        <v>203490</v>
      </c>
    </row>
    <row r="2957" spans="2:22" x14ac:dyDescent="0.2">
      <c r="B2957" s="259">
        <v>31</v>
      </c>
      <c r="C2957" s="260" t="s">
        <v>420</v>
      </c>
      <c r="D2957" s="255" t="s">
        <v>505</v>
      </c>
      <c r="E2957" s="260">
        <v>1</v>
      </c>
      <c r="F2957" s="256">
        <v>140270</v>
      </c>
      <c r="G2957" s="256">
        <f t="shared" si="536"/>
        <v>26651.3</v>
      </c>
      <c r="H2957" s="256">
        <f t="shared" si="537"/>
        <v>166921.29999999999</v>
      </c>
      <c r="I2957" s="256">
        <v>83000</v>
      </c>
      <c r="J2957" s="256">
        <f t="shared" si="538"/>
        <v>15770</v>
      </c>
      <c r="K2957" s="256">
        <f t="shared" si="539"/>
        <v>98770</v>
      </c>
      <c r="L2957" s="256">
        <v>107900</v>
      </c>
      <c r="M2957" s="256">
        <f t="shared" si="540"/>
        <v>20501</v>
      </c>
      <c r="N2957" s="299">
        <f t="shared" si="541"/>
        <v>128401</v>
      </c>
      <c r="O2957" s="303">
        <v>0</v>
      </c>
      <c r="P2957" s="303">
        <v>0</v>
      </c>
      <c r="Q2957" s="305">
        <v>0</v>
      </c>
      <c r="R2957" s="256">
        <f t="shared" si="542"/>
        <v>131364.1</v>
      </c>
      <c r="S2957" s="256">
        <f t="shared" si="543"/>
        <v>98770</v>
      </c>
      <c r="T2957" s="303">
        <f t="shared" si="544"/>
        <v>128400.99999999999</v>
      </c>
      <c r="U2957" s="303">
        <f t="shared" si="545"/>
        <v>34172.136224269052</v>
      </c>
      <c r="V2957" s="256">
        <f t="shared" si="546"/>
        <v>98770</v>
      </c>
    </row>
    <row r="2958" spans="2:22" x14ac:dyDescent="0.2">
      <c r="B2958" s="259">
        <v>32</v>
      </c>
      <c r="C2958" s="260" t="s">
        <v>420</v>
      </c>
      <c r="D2958" s="255" t="s">
        <v>453</v>
      </c>
      <c r="E2958" s="260">
        <v>1</v>
      </c>
      <c r="F2958" s="256">
        <v>298321.8</v>
      </c>
      <c r="G2958" s="256">
        <f t="shared" si="536"/>
        <v>56681.142</v>
      </c>
      <c r="H2958" s="256">
        <f t="shared" si="537"/>
        <v>355002.94199999998</v>
      </c>
      <c r="I2958" s="256">
        <v>147000</v>
      </c>
      <c r="J2958" s="256">
        <f t="shared" si="538"/>
        <v>27930</v>
      </c>
      <c r="K2958" s="256">
        <f t="shared" si="539"/>
        <v>174930</v>
      </c>
      <c r="L2958" s="256">
        <v>204330</v>
      </c>
      <c r="M2958" s="256">
        <f t="shared" si="540"/>
        <v>38822.699999999997</v>
      </c>
      <c r="N2958" s="299">
        <f t="shared" si="541"/>
        <v>243152.7</v>
      </c>
      <c r="O2958" s="303">
        <v>0</v>
      </c>
      <c r="P2958" s="303">
        <v>0</v>
      </c>
      <c r="Q2958" s="305">
        <v>0</v>
      </c>
      <c r="R2958" s="256">
        <f t="shared" si="542"/>
        <v>257695.21400000001</v>
      </c>
      <c r="S2958" s="256">
        <f t="shared" si="543"/>
        <v>174930</v>
      </c>
      <c r="T2958" s="303">
        <f t="shared" si="544"/>
        <v>247167.73714636292</v>
      </c>
      <c r="U2958" s="303">
        <f t="shared" si="545"/>
        <v>90913.033417733837</v>
      </c>
      <c r="V2958" s="256">
        <f t="shared" si="546"/>
        <v>174930</v>
      </c>
    </row>
    <row r="2959" spans="2:22" x14ac:dyDescent="0.2">
      <c r="B2959" s="259">
        <v>33</v>
      </c>
      <c r="C2959" s="260" t="s">
        <v>420</v>
      </c>
      <c r="D2959" s="255" t="s">
        <v>985</v>
      </c>
      <c r="E2959" s="260">
        <v>1</v>
      </c>
      <c r="F2959" s="256">
        <v>177606</v>
      </c>
      <c r="G2959" s="256">
        <f t="shared" si="536"/>
        <v>33745.14</v>
      </c>
      <c r="H2959" s="256">
        <f t="shared" si="537"/>
        <v>211351.14</v>
      </c>
      <c r="I2959" s="256">
        <v>92000</v>
      </c>
      <c r="J2959" s="256">
        <f t="shared" si="538"/>
        <v>17480</v>
      </c>
      <c r="K2959" s="256">
        <f t="shared" si="539"/>
        <v>109480</v>
      </c>
      <c r="L2959" s="256">
        <v>124200</v>
      </c>
      <c r="M2959" s="256">
        <f t="shared" si="540"/>
        <v>23598</v>
      </c>
      <c r="N2959" s="299">
        <f t="shared" si="541"/>
        <v>147798</v>
      </c>
      <c r="O2959" s="303">
        <v>0</v>
      </c>
      <c r="P2959" s="303">
        <v>0</v>
      </c>
      <c r="Q2959" s="305">
        <v>0</v>
      </c>
      <c r="R2959" s="256">
        <f t="shared" si="542"/>
        <v>156209.71333333335</v>
      </c>
      <c r="S2959" s="256">
        <f t="shared" si="543"/>
        <v>109480</v>
      </c>
      <c r="T2959" s="303">
        <f t="shared" si="544"/>
        <v>150661.62485161531</v>
      </c>
      <c r="U2959" s="303">
        <f t="shared" si="545"/>
        <v>51453.862655067343</v>
      </c>
      <c r="V2959" s="256">
        <f t="shared" si="546"/>
        <v>109480</v>
      </c>
    </row>
    <row r="2960" spans="2:22" ht="25.5" x14ac:dyDescent="0.2">
      <c r="B2960" s="259">
        <v>34</v>
      </c>
      <c r="C2960" s="260" t="s">
        <v>420</v>
      </c>
      <c r="D2960" s="255" t="s">
        <v>454</v>
      </c>
      <c r="E2960" s="260">
        <v>1</v>
      </c>
      <c r="F2960" s="256">
        <v>1119168</v>
      </c>
      <c r="G2960" s="256">
        <f t="shared" si="536"/>
        <v>212641.92000000001</v>
      </c>
      <c r="H2960" s="256">
        <f t="shared" si="537"/>
        <v>1331809.92</v>
      </c>
      <c r="I2960" s="256">
        <v>580000</v>
      </c>
      <c r="J2960" s="256">
        <f t="shared" si="538"/>
        <v>110200</v>
      </c>
      <c r="K2960" s="256">
        <f t="shared" si="539"/>
        <v>690200</v>
      </c>
      <c r="L2960" s="256">
        <v>777200</v>
      </c>
      <c r="M2960" s="256">
        <f t="shared" si="540"/>
        <v>147668</v>
      </c>
      <c r="N2960" s="299">
        <f t="shared" si="541"/>
        <v>924868</v>
      </c>
      <c r="O2960" s="303">
        <v>0</v>
      </c>
      <c r="P2960" s="303">
        <v>0</v>
      </c>
      <c r="Q2960" s="305">
        <v>0</v>
      </c>
      <c r="R2960" s="256">
        <f t="shared" si="542"/>
        <v>982292.64</v>
      </c>
      <c r="S2960" s="256">
        <f t="shared" si="543"/>
        <v>690200</v>
      </c>
      <c r="T2960" s="303">
        <f t="shared" si="544"/>
        <v>947324.96953428502</v>
      </c>
      <c r="U2960" s="303">
        <f t="shared" si="545"/>
        <v>324636.74209791585</v>
      </c>
      <c r="V2960" s="256">
        <f t="shared" si="546"/>
        <v>690200</v>
      </c>
    </row>
    <row r="2961" spans="2:22" x14ac:dyDescent="0.2">
      <c r="B2961" s="259">
        <v>35</v>
      </c>
      <c r="C2961" s="260" t="s">
        <v>420</v>
      </c>
      <c r="D2961" s="255" t="s">
        <v>508</v>
      </c>
      <c r="E2961" s="260">
        <v>1</v>
      </c>
      <c r="F2961" s="256">
        <v>210782</v>
      </c>
      <c r="G2961" s="256">
        <f t="shared" si="536"/>
        <v>40048.58</v>
      </c>
      <c r="H2961" s="256">
        <f t="shared" si="537"/>
        <v>250830.58000000002</v>
      </c>
      <c r="I2961" s="256">
        <v>110000</v>
      </c>
      <c r="J2961" s="256">
        <f t="shared" si="538"/>
        <v>20900</v>
      </c>
      <c r="K2961" s="256">
        <f t="shared" si="539"/>
        <v>130900</v>
      </c>
      <c r="L2961" s="256">
        <v>147400</v>
      </c>
      <c r="M2961" s="256">
        <f t="shared" si="540"/>
        <v>28006</v>
      </c>
      <c r="N2961" s="299">
        <f t="shared" si="541"/>
        <v>175406</v>
      </c>
      <c r="O2961" s="303">
        <v>0</v>
      </c>
      <c r="P2961" s="303">
        <v>0</v>
      </c>
      <c r="Q2961" s="305">
        <v>0</v>
      </c>
      <c r="R2961" s="256">
        <f t="shared" si="542"/>
        <v>185712.19333333336</v>
      </c>
      <c r="S2961" s="256">
        <f t="shared" si="543"/>
        <v>130900</v>
      </c>
      <c r="T2961" s="303">
        <f t="shared" si="544"/>
        <v>179248.22259603554</v>
      </c>
      <c r="U2961" s="303">
        <f t="shared" si="545"/>
        <v>60625.895626803933</v>
      </c>
      <c r="V2961" s="256">
        <f t="shared" si="546"/>
        <v>130900</v>
      </c>
    </row>
    <row r="2962" spans="2:22" x14ac:dyDescent="0.2">
      <c r="B2962" s="259">
        <v>36</v>
      </c>
      <c r="C2962" s="260" t="s">
        <v>420</v>
      </c>
      <c r="D2962" s="255" t="s">
        <v>509</v>
      </c>
      <c r="E2962" s="260">
        <v>1</v>
      </c>
      <c r="F2962" s="256">
        <v>264489.2</v>
      </c>
      <c r="G2962" s="256">
        <f t="shared" si="536"/>
        <v>50252.948000000004</v>
      </c>
      <c r="H2962" s="256">
        <f t="shared" si="537"/>
        <v>314742.14800000004</v>
      </c>
      <c r="I2962" s="256">
        <v>139000</v>
      </c>
      <c r="J2962" s="256">
        <f t="shared" si="538"/>
        <v>26410</v>
      </c>
      <c r="K2962" s="256">
        <f t="shared" si="539"/>
        <v>165410</v>
      </c>
      <c r="L2962" s="256">
        <v>186260</v>
      </c>
      <c r="M2962" s="256">
        <f t="shared" si="540"/>
        <v>35389.4</v>
      </c>
      <c r="N2962" s="299">
        <f t="shared" si="541"/>
        <v>221649.4</v>
      </c>
      <c r="O2962" s="303">
        <v>0</v>
      </c>
      <c r="P2962" s="303">
        <v>0</v>
      </c>
      <c r="Q2962" s="305">
        <v>0</v>
      </c>
      <c r="R2962" s="256">
        <f t="shared" si="542"/>
        <v>233933.84933333335</v>
      </c>
      <c r="S2962" s="256">
        <f t="shared" si="543"/>
        <v>165410</v>
      </c>
      <c r="T2962" s="303">
        <f t="shared" si="544"/>
        <v>225975.3539711159</v>
      </c>
      <c r="U2962" s="303">
        <f t="shared" si="545"/>
        <v>75420.178852485391</v>
      </c>
      <c r="V2962" s="256">
        <f t="shared" si="546"/>
        <v>165410</v>
      </c>
    </row>
    <row r="2963" spans="2:22" x14ac:dyDescent="0.2">
      <c r="B2963" s="259">
        <v>37</v>
      </c>
      <c r="C2963" s="260" t="s">
        <v>420</v>
      </c>
      <c r="D2963" s="255" t="s">
        <v>572</v>
      </c>
      <c r="E2963" s="260">
        <v>1</v>
      </c>
      <c r="F2963" s="256">
        <v>395728.8</v>
      </c>
      <c r="G2963" s="256">
        <f t="shared" si="536"/>
        <v>75188.471999999994</v>
      </c>
      <c r="H2963" s="256">
        <f t="shared" si="537"/>
        <v>470917.272</v>
      </c>
      <c r="I2963" s="256">
        <v>214000</v>
      </c>
      <c r="J2963" s="256">
        <f t="shared" si="538"/>
        <v>40660</v>
      </c>
      <c r="K2963" s="256">
        <f t="shared" si="539"/>
        <v>254660</v>
      </c>
      <c r="L2963" s="256">
        <v>295320</v>
      </c>
      <c r="M2963" s="256">
        <f t="shared" si="540"/>
        <v>56110.8</v>
      </c>
      <c r="N2963" s="299">
        <f t="shared" si="541"/>
        <v>351430.8</v>
      </c>
      <c r="O2963" s="303">
        <v>0</v>
      </c>
      <c r="P2963" s="303">
        <v>0</v>
      </c>
      <c r="Q2963" s="305">
        <v>0</v>
      </c>
      <c r="R2963" s="256">
        <f t="shared" si="542"/>
        <v>359002.69066666666</v>
      </c>
      <c r="S2963" s="256">
        <f t="shared" si="543"/>
        <v>254660</v>
      </c>
      <c r="T2963" s="303">
        <f t="shared" si="544"/>
        <v>348001.98817764444</v>
      </c>
      <c r="U2963" s="303">
        <f t="shared" si="545"/>
        <v>108327.29143397571</v>
      </c>
      <c r="V2963" s="256">
        <f t="shared" si="546"/>
        <v>254660</v>
      </c>
    </row>
    <row r="2964" spans="2:22" x14ac:dyDescent="0.2">
      <c r="B2964" s="259">
        <v>38</v>
      </c>
      <c r="C2964" s="260" t="s">
        <v>420</v>
      </c>
      <c r="D2964" s="255" t="s">
        <v>511</v>
      </c>
      <c r="E2964" s="260">
        <v>1</v>
      </c>
      <c r="F2964" s="256">
        <v>177552</v>
      </c>
      <c r="G2964" s="256">
        <f t="shared" si="536"/>
        <v>33734.879999999997</v>
      </c>
      <c r="H2964" s="256">
        <f t="shared" si="537"/>
        <v>211286.88</v>
      </c>
      <c r="I2964" s="256">
        <v>96000</v>
      </c>
      <c r="J2964" s="256">
        <f t="shared" si="538"/>
        <v>18240</v>
      </c>
      <c r="K2964" s="256">
        <f t="shared" si="539"/>
        <v>114240</v>
      </c>
      <c r="L2964" s="256">
        <v>131520</v>
      </c>
      <c r="M2964" s="256">
        <f t="shared" si="540"/>
        <v>24988.799999999999</v>
      </c>
      <c r="N2964" s="299">
        <f t="shared" si="541"/>
        <v>156508.79999999999</v>
      </c>
      <c r="O2964" s="303">
        <v>0</v>
      </c>
      <c r="P2964" s="303">
        <v>0</v>
      </c>
      <c r="Q2964" s="305">
        <v>0</v>
      </c>
      <c r="R2964" s="256">
        <f t="shared" si="542"/>
        <v>160678.56</v>
      </c>
      <c r="S2964" s="256">
        <f t="shared" si="543"/>
        <v>114240</v>
      </c>
      <c r="T2964" s="303">
        <f t="shared" si="544"/>
        <v>155743.46356413435</v>
      </c>
      <c r="U2964" s="303">
        <f t="shared" si="545"/>
        <v>48657.624307777318</v>
      </c>
      <c r="V2964" s="256">
        <f t="shared" si="546"/>
        <v>114240</v>
      </c>
    </row>
    <row r="2965" spans="2:22" x14ac:dyDescent="0.2">
      <c r="B2965" s="259">
        <v>39</v>
      </c>
      <c r="C2965" s="260" t="s">
        <v>420</v>
      </c>
      <c r="D2965" s="255" t="s">
        <v>512</v>
      </c>
      <c r="E2965" s="260">
        <v>1</v>
      </c>
      <c r="F2965" s="256">
        <v>160701</v>
      </c>
      <c r="G2965" s="256">
        <f t="shared" si="536"/>
        <v>30533.19</v>
      </c>
      <c r="H2965" s="256">
        <f t="shared" si="537"/>
        <v>191234.19</v>
      </c>
      <c r="I2965" s="256">
        <v>85000</v>
      </c>
      <c r="J2965" s="256">
        <f t="shared" si="538"/>
        <v>16150</v>
      </c>
      <c r="K2965" s="256">
        <f t="shared" si="539"/>
        <v>101150</v>
      </c>
      <c r="L2965" s="256">
        <v>117300</v>
      </c>
      <c r="M2965" s="256">
        <f t="shared" si="540"/>
        <v>22287</v>
      </c>
      <c r="N2965" s="299">
        <f t="shared" si="541"/>
        <v>139587</v>
      </c>
      <c r="O2965" s="303">
        <v>0</v>
      </c>
      <c r="P2965" s="303">
        <v>0</v>
      </c>
      <c r="Q2965" s="305">
        <v>0</v>
      </c>
      <c r="R2965" s="256">
        <f t="shared" si="542"/>
        <v>143990.39666666667</v>
      </c>
      <c r="S2965" s="256">
        <f t="shared" si="543"/>
        <v>101150</v>
      </c>
      <c r="T2965" s="303">
        <f t="shared" si="544"/>
        <v>139249.01562653936</v>
      </c>
      <c r="U2965" s="303">
        <f t="shared" si="545"/>
        <v>45203.238253935226</v>
      </c>
      <c r="V2965" s="256">
        <f t="shared" si="546"/>
        <v>101150</v>
      </c>
    </row>
    <row r="2966" spans="2:22" x14ac:dyDescent="0.2">
      <c r="B2966" s="259">
        <v>40</v>
      </c>
      <c r="C2966" s="260" t="s">
        <v>420</v>
      </c>
      <c r="D2966" s="255" t="s">
        <v>513</v>
      </c>
      <c r="E2966" s="260">
        <v>1</v>
      </c>
      <c r="F2966" s="256">
        <v>275940</v>
      </c>
      <c r="G2966" s="256">
        <f t="shared" si="536"/>
        <v>52428.6</v>
      </c>
      <c r="H2966" s="256">
        <f t="shared" si="537"/>
        <v>328368.59999999998</v>
      </c>
      <c r="I2966" s="256">
        <v>146000</v>
      </c>
      <c r="J2966" s="256">
        <f t="shared" si="538"/>
        <v>27740</v>
      </c>
      <c r="K2966" s="256">
        <f t="shared" si="539"/>
        <v>173740</v>
      </c>
      <c r="L2966" s="256">
        <v>197100</v>
      </c>
      <c r="M2966" s="256">
        <f t="shared" si="540"/>
        <v>37449</v>
      </c>
      <c r="N2966" s="299">
        <f t="shared" si="541"/>
        <v>234549</v>
      </c>
      <c r="O2966" s="303">
        <v>0</v>
      </c>
      <c r="P2966" s="303">
        <v>0</v>
      </c>
      <c r="Q2966" s="305">
        <v>0</v>
      </c>
      <c r="R2966" s="256">
        <f t="shared" si="542"/>
        <v>245552.53333333333</v>
      </c>
      <c r="S2966" s="256">
        <f t="shared" si="543"/>
        <v>173740</v>
      </c>
      <c r="T2966" s="303">
        <f t="shared" si="544"/>
        <v>237409.6355881549</v>
      </c>
      <c r="U2966" s="303">
        <f t="shared" si="545"/>
        <v>77899.353616402572</v>
      </c>
      <c r="V2966" s="256">
        <f t="shared" si="546"/>
        <v>173740</v>
      </c>
    </row>
    <row r="2967" spans="2:22" x14ac:dyDescent="0.2">
      <c r="B2967" s="259">
        <v>41</v>
      </c>
      <c r="C2967" s="260" t="s">
        <v>420</v>
      </c>
      <c r="D2967" s="255" t="s">
        <v>573</v>
      </c>
      <c r="E2967" s="260">
        <v>1</v>
      </c>
      <c r="F2967" s="256">
        <v>321921.59999999998</v>
      </c>
      <c r="G2967" s="256">
        <f t="shared" si="536"/>
        <v>61165.103999999999</v>
      </c>
      <c r="H2967" s="256">
        <f t="shared" si="537"/>
        <v>383086.70399999997</v>
      </c>
      <c r="I2967" s="256">
        <v>168000</v>
      </c>
      <c r="J2967" s="256">
        <f t="shared" si="538"/>
        <v>31920</v>
      </c>
      <c r="K2967" s="256">
        <f t="shared" si="539"/>
        <v>199920</v>
      </c>
      <c r="L2967" s="256">
        <v>225120</v>
      </c>
      <c r="M2967" s="256">
        <f t="shared" si="540"/>
        <v>42772.800000000003</v>
      </c>
      <c r="N2967" s="299">
        <f t="shared" si="541"/>
        <v>267892.8</v>
      </c>
      <c r="O2967" s="303">
        <v>0</v>
      </c>
      <c r="P2967" s="303">
        <v>0</v>
      </c>
      <c r="Q2967" s="305">
        <v>0</v>
      </c>
      <c r="R2967" s="256">
        <f t="shared" si="542"/>
        <v>283633.16800000001</v>
      </c>
      <c r="S2967" s="256">
        <f t="shared" si="543"/>
        <v>199920</v>
      </c>
      <c r="T2967" s="303">
        <f t="shared" si="544"/>
        <v>273760.92178303609</v>
      </c>
      <c r="U2967" s="303">
        <f t="shared" si="545"/>
        <v>92592.276957300637</v>
      </c>
      <c r="V2967" s="256">
        <f t="shared" si="546"/>
        <v>199920</v>
      </c>
    </row>
    <row r="2968" spans="2:22" x14ac:dyDescent="0.2">
      <c r="B2968" s="259">
        <v>42</v>
      </c>
      <c r="C2968" s="260" t="s">
        <v>420</v>
      </c>
      <c r="D2968" s="255" t="s">
        <v>574</v>
      </c>
      <c r="E2968" s="260">
        <v>1</v>
      </c>
      <c r="F2968" s="256">
        <v>252824</v>
      </c>
      <c r="G2968" s="256">
        <f t="shared" si="536"/>
        <v>48036.56</v>
      </c>
      <c r="H2968" s="256">
        <f t="shared" si="537"/>
        <v>300860.56</v>
      </c>
      <c r="I2968" s="256">
        <v>130000</v>
      </c>
      <c r="J2968" s="256">
        <f t="shared" si="538"/>
        <v>24700</v>
      </c>
      <c r="K2968" s="256">
        <f t="shared" si="539"/>
        <v>154700</v>
      </c>
      <c r="L2968" s="256">
        <v>176800</v>
      </c>
      <c r="M2968" s="256">
        <f t="shared" si="540"/>
        <v>33592</v>
      </c>
      <c r="N2968" s="299">
        <f t="shared" si="541"/>
        <v>210392</v>
      </c>
      <c r="O2968" s="303">
        <v>0</v>
      </c>
      <c r="P2968" s="303">
        <v>0</v>
      </c>
      <c r="Q2968" s="305">
        <v>0</v>
      </c>
      <c r="R2968" s="256">
        <f t="shared" si="542"/>
        <v>221984.18666666668</v>
      </c>
      <c r="S2968" s="256">
        <f t="shared" si="543"/>
        <v>154700</v>
      </c>
      <c r="T2968" s="303">
        <f t="shared" si="544"/>
        <v>213941.44844080595</v>
      </c>
      <c r="U2968" s="303">
        <f t="shared" si="545"/>
        <v>73766.600969981911</v>
      </c>
      <c r="V2968" s="256">
        <f t="shared" si="546"/>
        <v>154700</v>
      </c>
    </row>
    <row r="2969" spans="2:22" x14ac:dyDescent="0.2">
      <c r="B2969" s="259">
        <v>43</v>
      </c>
      <c r="C2969" s="260" t="s">
        <v>420</v>
      </c>
      <c r="D2969" s="255" t="s">
        <v>575</v>
      </c>
      <c r="E2969" s="260">
        <v>1</v>
      </c>
      <c r="F2969" s="256">
        <v>189280</v>
      </c>
      <c r="G2969" s="256">
        <f t="shared" si="536"/>
        <v>35963.199999999997</v>
      </c>
      <c r="H2969" s="256">
        <f t="shared" si="537"/>
        <v>225243.2</v>
      </c>
      <c r="I2969" s="256">
        <v>104000</v>
      </c>
      <c r="J2969" s="256">
        <f t="shared" si="538"/>
        <v>19760</v>
      </c>
      <c r="K2969" s="256">
        <f t="shared" si="539"/>
        <v>123760</v>
      </c>
      <c r="L2969" s="256">
        <v>135200</v>
      </c>
      <c r="M2969" s="256">
        <f t="shared" si="540"/>
        <v>25688</v>
      </c>
      <c r="N2969" s="299">
        <f t="shared" si="541"/>
        <v>160888</v>
      </c>
      <c r="O2969" s="303">
        <v>0</v>
      </c>
      <c r="P2969" s="303">
        <v>0</v>
      </c>
      <c r="Q2969" s="305">
        <v>0</v>
      </c>
      <c r="R2969" s="256">
        <f t="shared" si="542"/>
        <v>169963.73333333334</v>
      </c>
      <c r="S2969" s="256">
        <f t="shared" si="543"/>
        <v>123760</v>
      </c>
      <c r="T2969" s="303">
        <f t="shared" si="544"/>
        <v>164911.85649734046</v>
      </c>
      <c r="U2969" s="303">
        <f t="shared" si="545"/>
        <v>51346.729907690649</v>
      </c>
      <c r="V2969" s="256">
        <f t="shared" si="546"/>
        <v>123760</v>
      </c>
    </row>
    <row r="2970" spans="2:22" x14ac:dyDescent="0.2">
      <c r="B2970" s="259">
        <v>44</v>
      </c>
      <c r="C2970" s="260" t="s">
        <v>420</v>
      </c>
      <c r="D2970" s="255" t="s">
        <v>576</v>
      </c>
      <c r="E2970" s="260">
        <v>1</v>
      </c>
      <c r="F2970" s="256">
        <v>164437</v>
      </c>
      <c r="G2970" s="256">
        <f t="shared" si="536"/>
        <v>31243.03</v>
      </c>
      <c r="H2970" s="256">
        <f t="shared" si="537"/>
        <v>195680.03</v>
      </c>
      <c r="I2970" s="256">
        <v>91000</v>
      </c>
      <c r="J2970" s="256">
        <f t="shared" si="538"/>
        <v>17290</v>
      </c>
      <c r="K2970" s="256">
        <f t="shared" si="539"/>
        <v>108290</v>
      </c>
      <c r="L2970" s="256">
        <v>118300</v>
      </c>
      <c r="M2970" s="256">
        <f t="shared" si="540"/>
        <v>22477</v>
      </c>
      <c r="N2970" s="299">
        <f t="shared" si="541"/>
        <v>140777</v>
      </c>
      <c r="O2970" s="303">
        <v>0</v>
      </c>
      <c r="P2970" s="303">
        <v>0</v>
      </c>
      <c r="Q2970" s="305">
        <v>0</v>
      </c>
      <c r="R2970" s="256">
        <f t="shared" si="542"/>
        <v>148249.01</v>
      </c>
      <c r="S2970" s="256">
        <f t="shared" si="543"/>
        <v>108290</v>
      </c>
      <c r="T2970" s="303">
        <f t="shared" si="544"/>
        <v>143953.486790678</v>
      </c>
      <c r="U2970" s="303">
        <f t="shared" si="545"/>
        <v>44171.569317042587</v>
      </c>
      <c r="V2970" s="256">
        <f t="shared" si="546"/>
        <v>108290</v>
      </c>
    </row>
    <row r="2971" spans="2:22" x14ac:dyDescent="0.2">
      <c r="B2971" s="259">
        <v>45</v>
      </c>
      <c r="C2971" s="260" t="s">
        <v>420</v>
      </c>
      <c r="D2971" s="255" t="s">
        <v>577</v>
      </c>
      <c r="E2971" s="260">
        <v>1</v>
      </c>
      <c r="F2971" s="256">
        <v>192456</v>
      </c>
      <c r="G2971" s="256">
        <f t="shared" si="536"/>
        <v>36566.639999999999</v>
      </c>
      <c r="H2971" s="256">
        <f t="shared" si="537"/>
        <v>229022.64</v>
      </c>
      <c r="I2971" s="256">
        <v>108000</v>
      </c>
      <c r="J2971" s="256">
        <f t="shared" si="538"/>
        <v>20520</v>
      </c>
      <c r="K2971" s="256">
        <f t="shared" si="539"/>
        <v>128520</v>
      </c>
      <c r="L2971" s="256">
        <v>145800</v>
      </c>
      <c r="M2971" s="256">
        <f t="shared" si="540"/>
        <v>27702</v>
      </c>
      <c r="N2971" s="299">
        <f t="shared" si="541"/>
        <v>173502</v>
      </c>
      <c r="O2971" s="303">
        <v>0</v>
      </c>
      <c r="P2971" s="303">
        <v>0</v>
      </c>
      <c r="Q2971" s="305">
        <v>0</v>
      </c>
      <c r="R2971" s="256">
        <f t="shared" si="542"/>
        <v>177014.88</v>
      </c>
      <c r="S2971" s="256">
        <f t="shared" si="543"/>
        <v>128520</v>
      </c>
      <c r="T2971" s="303">
        <f t="shared" si="544"/>
        <v>172207.16069906333</v>
      </c>
      <c r="U2971" s="303">
        <f t="shared" si="545"/>
        <v>50343.325338749724</v>
      </c>
      <c r="V2971" s="256">
        <f t="shared" si="546"/>
        <v>128520</v>
      </c>
    </row>
    <row r="2972" spans="2:22" x14ac:dyDescent="0.2">
      <c r="B2972" s="259">
        <v>46</v>
      </c>
      <c r="C2972" s="260" t="s">
        <v>420</v>
      </c>
      <c r="D2972" s="255" t="s">
        <v>466</v>
      </c>
      <c r="E2972" s="260">
        <v>1</v>
      </c>
      <c r="F2972" s="256">
        <v>186093</v>
      </c>
      <c r="G2972" s="256">
        <f t="shared" si="536"/>
        <v>35357.67</v>
      </c>
      <c r="H2972" s="256">
        <f t="shared" si="537"/>
        <v>221450.66999999998</v>
      </c>
      <c r="I2972" s="256">
        <v>93000</v>
      </c>
      <c r="J2972" s="256">
        <f t="shared" si="538"/>
        <v>17670</v>
      </c>
      <c r="K2972" s="256">
        <f t="shared" si="539"/>
        <v>110670</v>
      </c>
      <c r="L2972" s="256">
        <v>128340</v>
      </c>
      <c r="M2972" s="256">
        <f t="shared" si="540"/>
        <v>24384.6</v>
      </c>
      <c r="N2972" s="299">
        <f t="shared" si="541"/>
        <v>152724.6</v>
      </c>
      <c r="O2972" s="303">
        <v>0</v>
      </c>
      <c r="P2972" s="303">
        <v>0</v>
      </c>
      <c r="Q2972" s="305">
        <v>0</v>
      </c>
      <c r="R2972" s="256">
        <f t="shared" si="542"/>
        <v>161615.09</v>
      </c>
      <c r="S2972" s="256">
        <f t="shared" si="543"/>
        <v>110670</v>
      </c>
      <c r="T2972" s="303">
        <f t="shared" si="544"/>
        <v>155264.42821643568</v>
      </c>
      <c r="U2972" s="303">
        <f t="shared" si="545"/>
        <v>55922.891741596184</v>
      </c>
      <c r="V2972" s="256">
        <f t="shared" si="546"/>
        <v>110670</v>
      </c>
    </row>
    <row r="2973" spans="2:22" x14ac:dyDescent="0.2">
      <c r="B2973" s="259">
        <v>47</v>
      </c>
      <c r="C2973" s="260" t="s">
        <v>420</v>
      </c>
      <c r="D2973" s="255" t="s">
        <v>467</v>
      </c>
      <c r="E2973" s="260">
        <v>1</v>
      </c>
      <c r="F2973" s="256">
        <v>279229.2</v>
      </c>
      <c r="G2973" s="256">
        <f t="shared" si="536"/>
        <v>53053.548000000003</v>
      </c>
      <c r="H2973" s="256">
        <f t="shared" si="537"/>
        <v>332282.74800000002</v>
      </c>
      <c r="I2973" s="256">
        <v>151000</v>
      </c>
      <c r="J2973" s="256">
        <f t="shared" si="538"/>
        <v>28690</v>
      </c>
      <c r="K2973" s="256">
        <f t="shared" si="539"/>
        <v>179690</v>
      </c>
      <c r="L2973" s="256">
        <v>202340</v>
      </c>
      <c r="M2973" s="256">
        <f t="shared" si="540"/>
        <v>38444.6</v>
      </c>
      <c r="N2973" s="299">
        <f t="shared" si="541"/>
        <v>240784.6</v>
      </c>
      <c r="O2973" s="303">
        <v>0</v>
      </c>
      <c r="P2973" s="303">
        <v>0</v>
      </c>
      <c r="Q2973" s="305">
        <v>0</v>
      </c>
      <c r="R2973" s="256">
        <f t="shared" si="542"/>
        <v>250919.11600000001</v>
      </c>
      <c r="S2973" s="256">
        <f t="shared" si="543"/>
        <v>179690</v>
      </c>
      <c r="T2973" s="303">
        <f t="shared" si="544"/>
        <v>243157.01484580169</v>
      </c>
      <c r="U2973" s="303">
        <f t="shared" si="545"/>
        <v>76799.531225545856</v>
      </c>
      <c r="V2973" s="256">
        <f t="shared" si="546"/>
        <v>179690</v>
      </c>
    </row>
    <row r="2974" spans="2:22" x14ac:dyDescent="0.2">
      <c r="B2974" s="259">
        <v>48</v>
      </c>
      <c r="C2974" s="260" t="s">
        <v>420</v>
      </c>
      <c r="D2974" s="255" t="s">
        <v>468</v>
      </c>
      <c r="E2974" s="260">
        <v>1</v>
      </c>
      <c r="F2974" s="256">
        <v>400653</v>
      </c>
      <c r="G2974" s="256">
        <f t="shared" si="536"/>
        <v>76124.070000000007</v>
      </c>
      <c r="H2974" s="256">
        <f t="shared" si="537"/>
        <v>476777.07</v>
      </c>
      <c r="I2974" s="256">
        <v>209000</v>
      </c>
      <c r="J2974" s="256">
        <f t="shared" si="538"/>
        <v>39710</v>
      </c>
      <c r="K2974" s="256">
        <f t="shared" si="539"/>
        <v>248710</v>
      </c>
      <c r="L2974" s="256">
        <v>282150</v>
      </c>
      <c r="M2974" s="256">
        <f t="shared" si="540"/>
        <v>53608.5</v>
      </c>
      <c r="N2974" s="299">
        <f t="shared" si="541"/>
        <v>335758.5</v>
      </c>
      <c r="O2974" s="303">
        <v>0</v>
      </c>
      <c r="P2974" s="303">
        <v>0</v>
      </c>
      <c r="Q2974" s="305">
        <v>0</v>
      </c>
      <c r="R2974" s="256">
        <f t="shared" si="542"/>
        <v>353748.52333333337</v>
      </c>
      <c r="S2974" s="256">
        <f t="shared" si="543"/>
        <v>248710</v>
      </c>
      <c r="T2974" s="303">
        <f t="shared" si="544"/>
        <v>341464.22368706093</v>
      </c>
      <c r="U2974" s="303">
        <f t="shared" si="545"/>
        <v>115092.90946555576</v>
      </c>
      <c r="V2974" s="256">
        <f t="shared" si="546"/>
        <v>248710</v>
      </c>
    </row>
    <row r="2975" spans="2:22" x14ac:dyDescent="0.2">
      <c r="B2975" s="259">
        <v>49</v>
      </c>
      <c r="C2975" s="260" t="s">
        <v>420</v>
      </c>
      <c r="D2975" s="255" t="s">
        <v>536</v>
      </c>
      <c r="E2975" s="260">
        <v>1</v>
      </c>
      <c r="F2975" s="256">
        <v>249984</v>
      </c>
      <c r="G2975" s="256">
        <f t="shared" si="536"/>
        <v>47496.959999999999</v>
      </c>
      <c r="H2975" s="256">
        <f t="shared" si="537"/>
        <v>297480.96000000002</v>
      </c>
      <c r="I2975" s="256">
        <v>124000</v>
      </c>
      <c r="J2975" s="256">
        <f t="shared" si="538"/>
        <v>23560</v>
      </c>
      <c r="K2975" s="256">
        <f t="shared" si="539"/>
        <v>147560</v>
      </c>
      <c r="L2975" s="256">
        <v>173600</v>
      </c>
      <c r="M2975" s="256">
        <f t="shared" si="540"/>
        <v>32984</v>
      </c>
      <c r="N2975" s="299">
        <f t="shared" si="541"/>
        <v>206584</v>
      </c>
      <c r="O2975" s="303">
        <v>0</v>
      </c>
      <c r="P2975" s="303">
        <v>0</v>
      </c>
      <c r="Q2975" s="305">
        <v>0</v>
      </c>
      <c r="R2975" s="256">
        <f t="shared" si="542"/>
        <v>217208.31999999998</v>
      </c>
      <c r="S2975" s="256">
        <f t="shared" si="543"/>
        <v>147560</v>
      </c>
      <c r="T2975" s="303">
        <f t="shared" si="544"/>
        <v>208533.02076481612</v>
      </c>
      <c r="U2975" s="303">
        <f t="shared" si="545"/>
        <v>75523.04743207345</v>
      </c>
      <c r="V2975" s="256">
        <f t="shared" si="546"/>
        <v>147560</v>
      </c>
    </row>
    <row r="2976" spans="2:22" x14ac:dyDescent="0.2">
      <c r="B2976" s="259">
        <v>50</v>
      </c>
      <c r="C2976" s="260" t="s">
        <v>420</v>
      </c>
      <c r="D2976" s="255" t="s">
        <v>470</v>
      </c>
      <c r="E2976" s="260">
        <v>1</v>
      </c>
      <c r="F2976" s="256">
        <v>275735.59999999998</v>
      </c>
      <c r="G2976" s="256">
        <f>+F2976*19%</f>
        <v>52389.763999999996</v>
      </c>
      <c r="H2976" s="256">
        <f t="shared" si="537"/>
        <v>328125.36399999994</v>
      </c>
      <c r="I2976" s="256">
        <v>146000</v>
      </c>
      <c r="J2976" s="256">
        <f>+I2976*19%</f>
        <v>27740</v>
      </c>
      <c r="K2976" s="256">
        <f t="shared" si="539"/>
        <v>173740</v>
      </c>
      <c r="L2976" s="256">
        <v>194180</v>
      </c>
      <c r="M2976" s="256">
        <f>+L2976*19%</f>
        <v>36894.199999999997</v>
      </c>
      <c r="N2976" s="299">
        <f t="shared" si="541"/>
        <v>231074.2</v>
      </c>
      <c r="O2976" s="303">
        <v>0</v>
      </c>
      <c r="P2976" s="303">
        <v>0</v>
      </c>
      <c r="Q2976" s="305">
        <v>0</v>
      </c>
      <c r="R2976" s="256">
        <f t="shared" si="542"/>
        <v>244313.18799999999</v>
      </c>
      <c r="S2976" s="256">
        <f t="shared" si="543"/>
        <v>173740</v>
      </c>
      <c r="T2976" s="303">
        <f t="shared" si="544"/>
        <v>236173.06145287075</v>
      </c>
      <c r="U2976" s="303">
        <f t="shared" si="545"/>
        <v>78039.498055799981</v>
      </c>
      <c r="V2976" s="256">
        <f t="shared" si="546"/>
        <v>173740</v>
      </c>
    </row>
    <row r="2977" spans="2:22" x14ac:dyDescent="0.2">
      <c r="B2977" s="281" t="s">
        <v>150</v>
      </c>
      <c r="I2977" s="248"/>
      <c r="J2977" s="248"/>
      <c r="K2977" s="248"/>
      <c r="L2977" s="248"/>
      <c r="M2977" s="248"/>
      <c r="N2977" s="248"/>
      <c r="O2977" s="303">
        <v>0</v>
      </c>
      <c r="P2977" s="303">
        <v>0</v>
      </c>
      <c r="Q2977" s="305">
        <v>0</v>
      </c>
      <c r="R2977" s="256" t="e">
        <f t="shared" si="542"/>
        <v>#DIV/0!</v>
      </c>
      <c r="S2977" s="256">
        <f t="shared" si="543"/>
        <v>0</v>
      </c>
      <c r="T2977" s="303" t="e">
        <f t="shared" si="544"/>
        <v>#NUM!</v>
      </c>
      <c r="U2977" s="303" t="e">
        <f t="shared" si="545"/>
        <v>#DIV/0!</v>
      </c>
      <c r="V2977" s="256">
        <f t="shared" si="546"/>
        <v>0</v>
      </c>
    </row>
    <row r="2978" spans="2:22" ht="38.25" x14ac:dyDescent="0.2">
      <c r="B2978" s="284" t="s">
        <v>147</v>
      </c>
      <c r="C2978" s="285" t="s">
        <v>73</v>
      </c>
      <c r="D2978" s="284" t="s">
        <v>419</v>
      </c>
      <c r="E2978" s="284" t="s">
        <v>148</v>
      </c>
      <c r="F2978" s="283" t="s">
        <v>5</v>
      </c>
      <c r="G2978" s="283" t="s">
        <v>6</v>
      </c>
      <c r="H2978" s="283" t="s">
        <v>7</v>
      </c>
      <c r="I2978" s="283" t="s">
        <v>5</v>
      </c>
      <c r="J2978" s="283" t="s">
        <v>6</v>
      </c>
      <c r="K2978" s="283" t="s">
        <v>7</v>
      </c>
      <c r="L2978" s="283" t="s">
        <v>5</v>
      </c>
      <c r="M2978" s="283" t="s">
        <v>6</v>
      </c>
      <c r="N2978" s="301" t="s">
        <v>7</v>
      </c>
      <c r="O2978" s="303">
        <v>0</v>
      </c>
      <c r="P2978" s="303">
        <v>0</v>
      </c>
      <c r="Q2978" s="305">
        <v>0</v>
      </c>
      <c r="R2978" s="256" t="e">
        <f t="shared" si="542"/>
        <v>#DIV/0!</v>
      </c>
      <c r="S2978" s="256">
        <f t="shared" si="543"/>
        <v>0</v>
      </c>
      <c r="T2978" s="303" t="e">
        <f t="shared" si="544"/>
        <v>#NUM!</v>
      </c>
      <c r="U2978" s="303" t="e">
        <f t="shared" si="545"/>
        <v>#DIV/0!</v>
      </c>
      <c r="V2978" s="256">
        <f t="shared" si="546"/>
        <v>0</v>
      </c>
    </row>
    <row r="2979" spans="2:22" x14ac:dyDescent="0.2">
      <c r="B2979" s="268">
        <v>1</v>
      </c>
      <c r="C2979" s="268" t="s">
        <v>420</v>
      </c>
      <c r="D2979" s="255" t="s">
        <v>578</v>
      </c>
      <c r="E2979" s="268">
        <v>1</v>
      </c>
      <c r="F2979" s="256">
        <v>184041</v>
      </c>
      <c r="G2979" s="256">
        <f t="shared" ref="G2979:G3028" si="547">+F2979*19%</f>
        <v>34967.79</v>
      </c>
      <c r="H2979" s="256">
        <f t="shared" ref="H2979:H3028" si="548">+G2979+F2979</f>
        <v>219008.79</v>
      </c>
      <c r="I2979" s="256">
        <v>99000</v>
      </c>
      <c r="J2979" s="256">
        <f t="shared" ref="J2979:J3028" si="549">+I2979*19%</f>
        <v>18810</v>
      </c>
      <c r="K2979" s="256">
        <f t="shared" ref="K2979:K3028" si="550">+J2979+I2979</f>
        <v>117810</v>
      </c>
      <c r="L2979" s="256">
        <v>128700</v>
      </c>
      <c r="M2979" s="256">
        <f t="shared" ref="M2979:M3028" si="551">+L2979*19%</f>
        <v>24453</v>
      </c>
      <c r="N2979" s="299">
        <f t="shared" ref="N2979:N3028" si="552">+M2979+L2979</f>
        <v>153153</v>
      </c>
      <c r="O2979" s="303">
        <v>0</v>
      </c>
      <c r="P2979" s="303">
        <v>0</v>
      </c>
      <c r="Q2979" s="305">
        <v>0</v>
      </c>
      <c r="R2979" s="256">
        <f t="shared" si="542"/>
        <v>163323.93000000002</v>
      </c>
      <c r="S2979" s="256">
        <f t="shared" si="543"/>
        <v>117810</v>
      </c>
      <c r="T2979" s="303">
        <f t="shared" si="544"/>
        <v>158096.79652248899</v>
      </c>
      <c r="U2979" s="303">
        <f t="shared" si="545"/>
        <v>51360.341092760435</v>
      </c>
      <c r="V2979" s="256">
        <f t="shared" si="546"/>
        <v>117810</v>
      </c>
    </row>
    <row r="2980" spans="2:22" x14ac:dyDescent="0.2">
      <c r="B2980" s="268">
        <v>2</v>
      </c>
      <c r="C2980" s="268" t="s">
        <v>420</v>
      </c>
      <c r="D2980" s="255" t="s">
        <v>579</v>
      </c>
      <c r="E2980" s="268">
        <v>1</v>
      </c>
      <c r="F2980" s="256">
        <v>232875</v>
      </c>
      <c r="G2980" s="256">
        <f t="shared" si="547"/>
        <v>44246.25</v>
      </c>
      <c r="H2980" s="256">
        <f t="shared" si="548"/>
        <v>277121.25</v>
      </c>
      <c r="I2980" s="256">
        <v>125000</v>
      </c>
      <c r="J2980" s="256">
        <f t="shared" si="549"/>
        <v>23750</v>
      </c>
      <c r="K2980" s="256">
        <f t="shared" si="550"/>
        <v>148750</v>
      </c>
      <c r="L2980" s="256">
        <v>172500</v>
      </c>
      <c r="M2980" s="256">
        <f t="shared" si="551"/>
        <v>32775</v>
      </c>
      <c r="N2980" s="299">
        <f t="shared" si="552"/>
        <v>205275</v>
      </c>
      <c r="O2980" s="303">
        <v>0</v>
      </c>
      <c r="P2980" s="303">
        <v>0</v>
      </c>
      <c r="Q2980" s="305">
        <v>0</v>
      </c>
      <c r="R2980" s="256">
        <f t="shared" si="542"/>
        <v>210382.08333333334</v>
      </c>
      <c r="S2980" s="256">
        <f t="shared" si="543"/>
        <v>148750</v>
      </c>
      <c r="T2980" s="303">
        <f t="shared" si="544"/>
        <v>203776.58891623223</v>
      </c>
      <c r="U2980" s="303">
        <f t="shared" si="545"/>
        <v>64337.828544106429</v>
      </c>
      <c r="V2980" s="256">
        <f t="shared" si="546"/>
        <v>148750</v>
      </c>
    </row>
    <row r="2981" spans="2:22" x14ac:dyDescent="0.2">
      <c r="B2981" s="268">
        <v>3</v>
      </c>
      <c r="C2981" s="268" t="s">
        <v>420</v>
      </c>
      <c r="D2981" s="255" t="s">
        <v>423</v>
      </c>
      <c r="E2981" s="268">
        <v>1</v>
      </c>
      <c r="F2981" s="256">
        <v>303652.8</v>
      </c>
      <c r="G2981" s="256">
        <f t="shared" si="547"/>
        <v>57694.031999999999</v>
      </c>
      <c r="H2981" s="256">
        <f t="shared" si="548"/>
        <v>361346.83199999999</v>
      </c>
      <c r="I2981" s="256">
        <v>162000</v>
      </c>
      <c r="J2981" s="256">
        <f t="shared" si="549"/>
        <v>30780</v>
      </c>
      <c r="K2981" s="256">
        <f t="shared" si="550"/>
        <v>192780</v>
      </c>
      <c r="L2981" s="256">
        <v>213840</v>
      </c>
      <c r="M2981" s="256">
        <f t="shared" si="551"/>
        <v>40629.599999999999</v>
      </c>
      <c r="N2981" s="299">
        <f t="shared" si="552"/>
        <v>254469.6</v>
      </c>
      <c r="O2981" s="303">
        <v>0</v>
      </c>
      <c r="P2981" s="303">
        <v>0</v>
      </c>
      <c r="Q2981" s="305">
        <v>0</v>
      </c>
      <c r="R2981" s="256">
        <f t="shared" si="542"/>
        <v>269532.14399999997</v>
      </c>
      <c r="S2981" s="256">
        <f t="shared" si="543"/>
        <v>192780</v>
      </c>
      <c r="T2981" s="303">
        <f t="shared" si="544"/>
        <v>260739.83009955045</v>
      </c>
      <c r="U2981" s="303">
        <f t="shared" si="545"/>
        <v>85286.894576148232</v>
      </c>
      <c r="V2981" s="256">
        <f t="shared" si="546"/>
        <v>192780</v>
      </c>
    </row>
    <row r="2982" spans="2:22" x14ac:dyDescent="0.2">
      <c r="B2982" s="268">
        <v>4</v>
      </c>
      <c r="C2982" s="268" t="s">
        <v>420</v>
      </c>
      <c r="D2982" s="255" t="s">
        <v>580</v>
      </c>
      <c r="E2982" s="268">
        <v>1</v>
      </c>
      <c r="F2982" s="256">
        <v>153056.4</v>
      </c>
      <c r="G2982" s="256">
        <f t="shared" si="547"/>
        <v>29080.716</v>
      </c>
      <c r="H2982" s="256">
        <f t="shared" si="548"/>
        <v>182137.11599999998</v>
      </c>
      <c r="I2982" s="256">
        <v>84000</v>
      </c>
      <c r="J2982" s="256">
        <f t="shared" si="549"/>
        <v>15960</v>
      </c>
      <c r="K2982" s="256">
        <f t="shared" si="550"/>
        <v>99960</v>
      </c>
      <c r="L2982" s="256">
        <v>111720</v>
      </c>
      <c r="M2982" s="256">
        <f t="shared" si="551"/>
        <v>21226.799999999999</v>
      </c>
      <c r="N2982" s="299">
        <f t="shared" si="552"/>
        <v>132946.79999999999</v>
      </c>
      <c r="O2982" s="303">
        <v>0</v>
      </c>
      <c r="P2982" s="303">
        <v>0</v>
      </c>
      <c r="Q2982" s="305">
        <v>0</v>
      </c>
      <c r="R2982" s="256">
        <f t="shared" si="542"/>
        <v>138347.97199999998</v>
      </c>
      <c r="S2982" s="256">
        <f t="shared" si="543"/>
        <v>99960</v>
      </c>
      <c r="T2982" s="303">
        <f t="shared" si="544"/>
        <v>134266.45746498392</v>
      </c>
      <c r="U2982" s="303">
        <f t="shared" si="545"/>
        <v>41353.948937792549</v>
      </c>
      <c r="V2982" s="256">
        <f t="shared" si="546"/>
        <v>99960</v>
      </c>
    </row>
    <row r="2983" spans="2:22" x14ac:dyDescent="0.2">
      <c r="B2983" s="268">
        <v>5</v>
      </c>
      <c r="C2983" s="268" t="s">
        <v>420</v>
      </c>
      <c r="D2983" s="255" t="s">
        <v>425</v>
      </c>
      <c r="E2983" s="268">
        <v>1</v>
      </c>
      <c r="F2983" s="256">
        <v>447285.6</v>
      </c>
      <c r="G2983" s="256">
        <f t="shared" si="547"/>
        <v>84984.263999999996</v>
      </c>
      <c r="H2983" s="256">
        <f t="shared" si="548"/>
        <v>532269.86399999994</v>
      </c>
      <c r="I2983" s="256">
        <v>219000</v>
      </c>
      <c r="J2983" s="256">
        <f t="shared" si="549"/>
        <v>41610</v>
      </c>
      <c r="K2983" s="256">
        <f t="shared" si="550"/>
        <v>260610</v>
      </c>
      <c r="L2983" s="256">
        <v>302220</v>
      </c>
      <c r="M2983" s="256">
        <f t="shared" si="551"/>
        <v>57421.8</v>
      </c>
      <c r="N2983" s="299">
        <f t="shared" si="552"/>
        <v>359641.8</v>
      </c>
      <c r="O2983" s="303">
        <v>0</v>
      </c>
      <c r="P2983" s="303">
        <v>0</v>
      </c>
      <c r="Q2983" s="305">
        <v>0</v>
      </c>
      <c r="R2983" s="256">
        <f t="shared" si="542"/>
        <v>384173.88799999998</v>
      </c>
      <c r="S2983" s="256">
        <f t="shared" si="543"/>
        <v>260610</v>
      </c>
      <c r="T2983" s="303">
        <f t="shared" si="544"/>
        <v>368127.0288303878</v>
      </c>
      <c r="U2983" s="303">
        <f t="shared" si="545"/>
        <v>137481.40940997962</v>
      </c>
      <c r="V2983" s="256">
        <f t="shared" si="546"/>
        <v>260610</v>
      </c>
    </row>
    <row r="2984" spans="2:22" x14ac:dyDescent="0.2">
      <c r="B2984" s="268">
        <v>6</v>
      </c>
      <c r="C2984" s="268" t="s">
        <v>420</v>
      </c>
      <c r="D2984" s="255" t="s">
        <v>581</v>
      </c>
      <c r="E2984" s="268">
        <v>1</v>
      </c>
      <c r="F2984" s="256">
        <v>287479.5</v>
      </c>
      <c r="G2984" s="256">
        <f t="shared" si="547"/>
        <v>54621.105000000003</v>
      </c>
      <c r="H2984" s="256">
        <f t="shared" si="548"/>
        <v>342100.60499999998</v>
      </c>
      <c r="I2984" s="256">
        <v>165000</v>
      </c>
      <c r="J2984" s="256">
        <f t="shared" si="549"/>
        <v>31350</v>
      </c>
      <c r="K2984" s="256">
        <f t="shared" si="550"/>
        <v>196350</v>
      </c>
      <c r="L2984" s="256">
        <v>216150</v>
      </c>
      <c r="M2984" s="256">
        <f t="shared" si="551"/>
        <v>41068.5</v>
      </c>
      <c r="N2984" s="299">
        <f t="shared" si="552"/>
        <v>257218.5</v>
      </c>
      <c r="O2984" s="303">
        <v>0</v>
      </c>
      <c r="P2984" s="303">
        <v>0</v>
      </c>
      <c r="Q2984" s="305">
        <v>0</v>
      </c>
      <c r="R2984" s="256">
        <f t="shared" si="542"/>
        <v>265223.03499999997</v>
      </c>
      <c r="S2984" s="256">
        <f t="shared" si="543"/>
        <v>196350</v>
      </c>
      <c r="T2984" s="303">
        <f t="shared" si="544"/>
        <v>258520.89435560218</v>
      </c>
      <c r="U2984" s="303">
        <f t="shared" si="545"/>
        <v>73204.263194783882</v>
      </c>
      <c r="V2984" s="256">
        <f t="shared" si="546"/>
        <v>196350</v>
      </c>
    </row>
    <row r="2985" spans="2:22" x14ac:dyDescent="0.2">
      <c r="B2985" s="268">
        <v>7</v>
      </c>
      <c r="C2985" s="268" t="s">
        <v>420</v>
      </c>
      <c r="D2985" s="255" t="s">
        <v>427</v>
      </c>
      <c r="E2985" s="268">
        <v>1</v>
      </c>
      <c r="F2985" s="256">
        <v>160239.20000000001</v>
      </c>
      <c r="G2985" s="256">
        <f t="shared" si="547"/>
        <v>30445.448000000004</v>
      </c>
      <c r="H2985" s="256">
        <f t="shared" si="548"/>
        <v>190684.64800000002</v>
      </c>
      <c r="I2985" s="256">
        <v>88000</v>
      </c>
      <c r="J2985" s="256">
        <f t="shared" si="549"/>
        <v>16720</v>
      </c>
      <c r="K2985" s="256">
        <f t="shared" si="550"/>
        <v>104720</v>
      </c>
      <c r="L2985" s="256">
        <v>115280</v>
      </c>
      <c r="M2985" s="256">
        <f t="shared" si="551"/>
        <v>21903.200000000001</v>
      </c>
      <c r="N2985" s="299">
        <f t="shared" si="552"/>
        <v>137183.20000000001</v>
      </c>
      <c r="O2985" s="303">
        <v>0</v>
      </c>
      <c r="P2985" s="303">
        <v>0</v>
      </c>
      <c r="Q2985" s="305">
        <v>0</v>
      </c>
      <c r="R2985" s="256">
        <f t="shared" si="542"/>
        <v>144195.94933333335</v>
      </c>
      <c r="S2985" s="256">
        <f t="shared" si="543"/>
        <v>104720</v>
      </c>
      <c r="T2985" s="303">
        <f t="shared" si="544"/>
        <v>139920.7413094393</v>
      </c>
      <c r="U2985" s="303">
        <f t="shared" si="545"/>
        <v>43409.263600642909</v>
      </c>
      <c r="V2985" s="256">
        <f t="shared" si="546"/>
        <v>104720</v>
      </c>
    </row>
    <row r="2986" spans="2:22" x14ac:dyDescent="0.2">
      <c r="B2986" s="268">
        <v>8</v>
      </c>
      <c r="C2986" s="268" t="s">
        <v>420</v>
      </c>
      <c r="D2986" s="255" t="s">
        <v>428</v>
      </c>
      <c r="E2986" s="268">
        <v>1</v>
      </c>
      <c r="F2986" s="256">
        <v>241903.2</v>
      </c>
      <c r="G2986" s="256">
        <f t="shared" si="547"/>
        <v>45961.608</v>
      </c>
      <c r="H2986" s="256">
        <f t="shared" si="548"/>
        <v>287864.80800000002</v>
      </c>
      <c r="I2986" s="256">
        <v>121000</v>
      </c>
      <c r="J2986" s="256">
        <f t="shared" si="549"/>
        <v>22990</v>
      </c>
      <c r="K2986" s="256">
        <f t="shared" si="550"/>
        <v>143990</v>
      </c>
      <c r="L2986" s="256">
        <v>164560</v>
      </c>
      <c r="M2986" s="256">
        <f t="shared" si="551"/>
        <v>31266.400000000001</v>
      </c>
      <c r="N2986" s="299">
        <f t="shared" si="552"/>
        <v>195826.4</v>
      </c>
      <c r="O2986" s="303">
        <v>0</v>
      </c>
      <c r="P2986" s="303">
        <v>0</v>
      </c>
      <c r="Q2986" s="305">
        <v>0</v>
      </c>
      <c r="R2986" s="256">
        <f t="shared" si="542"/>
        <v>209227.06933333332</v>
      </c>
      <c r="S2986" s="256">
        <f t="shared" si="543"/>
        <v>143990</v>
      </c>
      <c r="T2986" s="303">
        <f t="shared" si="544"/>
        <v>200969.76077096403</v>
      </c>
      <c r="U2986" s="303">
        <f t="shared" si="545"/>
        <v>72867.506806499397</v>
      </c>
      <c r="V2986" s="256">
        <f t="shared" si="546"/>
        <v>143990</v>
      </c>
    </row>
    <row r="2987" spans="2:22" x14ac:dyDescent="0.2">
      <c r="B2987" s="268">
        <v>9</v>
      </c>
      <c r="C2987" s="268" t="s">
        <v>420</v>
      </c>
      <c r="D2987" s="255" t="s">
        <v>429</v>
      </c>
      <c r="E2987" s="268">
        <v>1</v>
      </c>
      <c r="F2987" s="256">
        <v>153714</v>
      </c>
      <c r="G2987" s="256">
        <f t="shared" si="547"/>
        <v>29205.66</v>
      </c>
      <c r="H2987" s="256">
        <f t="shared" si="548"/>
        <v>182919.66</v>
      </c>
      <c r="I2987" s="256">
        <v>85000</v>
      </c>
      <c r="J2987" s="256">
        <f t="shared" si="549"/>
        <v>16150</v>
      </c>
      <c r="K2987" s="256">
        <f t="shared" si="550"/>
        <v>101150</v>
      </c>
      <c r="L2987" s="256">
        <v>116450</v>
      </c>
      <c r="M2987" s="256">
        <f t="shared" si="551"/>
        <v>22125.5</v>
      </c>
      <c r="N2987" s="299">
        <f t="shared" si="552"/>
        <v>138575.5</v>
      </c>
      <c r="O2987" s="303">
        <v>0</v>
      </c>
      <c r="P2987" s="303">
        <v>0</v>
      </c>
      <c r="Q2987" s="305">
        <v>0</v>
      </c>
      <c r="R2987" s="256">
        <f t="shared" si="542"/>
        <v>140881.72</v>
      </c>
      <c r="S2987" s="256">
        <f t="shared" si="543"/>
        <v>101150</v>
      </c>
      <c r="T2987" s="303">
        <f t="shared" si="544"/>
        <v>136868.73151525247</v>
      </c>
      <c r="U2987" s="303">
        <f t="shared" si="545"/>
        <v>40933.584159528407</v>
      </c>
      <c r="V2987" s="256">
        <f t="shared" si="546"/>
        <v>101150</v>
      </c>
    </row>
    <row r="2988" spans="2:22" x14ac:dyDescent="0.2">
      <c r="B2988" s="268">
        <v>10</v>
      </c>
      <c r="C2988" s="268" t="s">
        <v>420</v>
      </c>
      <c r="D2988" s="255" t="s">
        <v>582</v>
      </c>
      <c r="E2988" s="268">
        <v>1</v>
      </c>
      <c r="F2988" s="256">
        <v>352018</v>
      </c>
      <c r="G2988" s="256">
        <f t="shared" si="547"/>
        <v>66883.42</v>
      </c>
      <c r="H2988" s="256">
        <f t="shared" si="548"/>
        <v>418901.42</v>
      </c>
      <c r="I2988" s="256">
        <v>185000</v>
      </c>
      <c r="J2988" s="256">
        <f t="shared" si="549"/>
        <v>35150</v>
      </c>
      <c r="K2988" s="256">
        <f t="shared" si="550"/>
        <v>220150</v>
      </c>
      <c r="L2988" s="256">
        <v>247900</v>
      </c>
      <c r="M2988" s="256">
        <f t="shared" si="551"/>
        <v>47101</v>
      </c>
      <c r="N2988" s="299">
        <f t="shared" si="552"/>
        <v>295001</v>
      </c>
      <c r="O2988" s="303">
        <v>0</v>
      </c>
      <c r="P2988" s="303">
        <v>0</v>
      </c>
      <c r="Q2988" s="305">
        <v>0</v>
      </c>
      <c r="R2988" s="256">
        <f t="shared" si="542"/>
        <v>311350.80666666664</v>
      </c>
      <c r="S2988" s="256">
        <f t="shared" si="543"/>
        <v>220150</v>
      </c>
      <c r="T2988" s="303">
        <f t="shared" si="544"/>
        <v>300758.5646378161</v>
      </c>
      <c r="U2988" s="303">
        <f t="shared" si="545"/>
        <v>100379.37473172531</v>
      </c>
      <c r="V2988" s="256">
        <f t="shared" si="546"/>
        <v>220150</v>
      </c>
    </row>
    <row r="2989" spans="2:22" x14ac:dyDescent="0.2">
      <c r="B2989" s="268">
        <v>11</v>
      </c>
      <c r="C2989" s="268" t="s">
        <v>420</v>
      </c>
      <c r="D2989" s="255" t="s">
        <v>430</v>
      </c>
      <c r="E2989" s="268">
        <v>1</v>
      </c>
      <c r="F2989" s="256">
        <v>297933.3</v>
      </c>
      <c r="G2989" s="256">
        <f t="shared" si="547"/>
        <v>56607.326999999997</v>
      </c>
      <c r="H2989" s="256">
        <f t="shared" si="548"/>
        <v>354540.62699999998</v>
      </c>
      <c r="I2989" s="256">
        <v>171000</v>
      </c>
      <c r="J2989" s="256">
        <f t="shared" si="549"/>
        <v>32490</v>
      </c>
      <c r="K2989" s="256">
        <f t="shared" si="550"/>
        <v>203490</v>
      </c>
      <c r="L2989" s="256">
        <v>227430</v>
      </c>
      <c r="M2989" s="256">
        <f t="shared" si="551"/>
        <v>43211.7</v>
      </c>
      <c r="N2989" s="299">
        <f t="shared" si="552"/>
        <v>270641.7</v>
      </c>
      <c r="O2989" s="303">
        <v>0</v>
      </c>
      <c r="P2989" s="303">
        <v>0</v>
      </c>
      <c r="Q2989" s="305">
        <v>0</v>
      </c>
      <c r="R2989" s="256">
        <f t="shared" si="542"/>
        <v>276224.109</v>
      </c>
      <c r="S2989" s="256">
        <f t="shared" si="543"/>
        <v>203490</v>
      </c>
      <c r="T2989" s="303">
        <f t="shared" si="544"/>
        <v>269278.24261544627</v>
      </c>
      <c r="U2989" s="303">
        <f t="shared" si="545"/>
        <v>75679.887995132071</v>
      </c>
      <c r="V2989" s="256">
        <f t="shared" si="546"/>
        <v>203490</v>
      </c>
    </row>
    <row r="2990" spans="2:22" x14ac:dyDescent="0.2">
      <c r="B2990" s="268">
        <v>12</v>
      </c>
      <c r="C2990" s="268" t="s">
        <v>420</v>
      </c>
      <c r="D2990" s="255" t="s">
        <v>431</v>
      </c>
      <c r="E2990" s="268">
        <v>1</v>
      </c>
      <c r="F2990" s="256">
        <v>176904</v>
      </c>
      <c r="G2990" s="256">
        <f t="shared" si="547"/>
        <v>33611.760000000002</v>
      </c>
      <c r="H2990" s="256">
        <f t="shared" si="548"/>
        <v>210515.76</v>
      </c>
      <c r="I2990" s="256">
        <v>91000</v>
      </c>
      <c r="J2990" s="256">
        <f t="shared" si="549"/>
        <v>17290</v>
      </c>
      <c r="K2990" s="256">
        <f t="shared" si="550"/>
        <v>108290</v>
      </c>
      <c r="L2990" s="256">
        <v>122850</v>
      </c>
      <c r="M2990" s="256">
        <f t="shared" si="551"/>
        <v>23341.5</v>
      </c>
      <c r="N2990" s="299">
        <f t="shared" si="552"/>
        <v>146191.5</v>
      </c>
      <c r="O2990" s="303">
        <v>0</v>
      </c>
      <c r="P2990" s="303">
        <v>0</v>
      </c>
      <c r="Q2990" s="305">
        <v>0</v>
      </c>
      <c r="R2990" s="256">
        <f t="shared" si="542"/>
        <v>154999.08666666667</v>
      </c>
      <c r="S2990" s="256">
        <f t="shared" si="543"/>
        <v>108290</v>
      </c>
      <c r="T2990" s="303">
        <f t="shared" si="544"/>
        <v>149370.56718101617</v>
      </c>
      <c r="U2990" s="303">
        <f t="shared" si="545"/>
        <v>51678.880493510405</v>
      </c>
      <c r="V2990" s="256">
        <f t="shared" si="546"/>
        <v>108290</v>
      </c>
    </row>
    <row r="2991" spans="2:22" x14ac:dyDescent="0.2">
      <c r="B2991" s="268">
        <v>13</v>
      </c>
      <c r="C2991" s="268" t="s">
        <v>420</v>
      </c>
      <c r="D2991" s="255" t="s">
        <v>432</v>
      </c>
      <c r="E2991" s="268">
        <v>1</v>
      </c>
      <c r="F2991" s="256">
        <v>171855</v>
      </c>
      <c r="G2991" s="256">
        <f t="shared" si="547"/>
        <v>32652.45</v>
      </c>
      <c r="H2991" s="256">
        <f t="shared" si="548"/>
        <v>204507.45</v>
      </c>
      <c r="I2991" s="256">
        <v>95000</v>
      </c>
      <c r="J2991" s="256">
        <f t="shared" si="549"/>
        <v>18050</v>
      </c>
      <c r="K2991" s="256">
        <f t="shared" si="550"/>
        <v>113050</v>
      </c>
      <c r="L2991" s="256">
        <v>128250</v>
      </c>
      <c r="M2991" s="256">
        <f t="shared" si="551"/>
        <v>24367.5</v>
      </c>
      <c r="N2991" s="299">
        <f t="shared" si="552"/>
        <v>152617.5</v>
      </c>
      <c r="O2991" s="303">
        <v>0</v>
      </c>
      <c r="P2991" s="303">
        <v>0</v>
      </c>
      <c r="Q2991" s="305">
        <v>0</v>
      </c>
      <c r="R2991" s="256">
        <f t="shared" si="542"/>
        <v>156724.98333333334</v>
      </c>
      <c r="S2991" s="256">
        <f t="shared" si="543"/>
        <v>113050</v>
      </c>
      <c r="T2991" s="303">
        <f t="shared" si="544"/>
        <v>152239.73236595636</v>
      </c>
      <c r="U2991" s="303">
        <f t="shared" si="545"/>
        <v>45866.870992316792</v>
      </c>
      <c r="V2991" s="256">
        <f t="shared" si="546"/>
        <v>113050</v>
      </c>
    </row>
    <row r="2992" spans="2:22" x14ac:dyDescent="0.2">
      <c r="B2992" s="268">
        <v>14</v>
      </c>
      <c r="C2992" s="268" t="s">
        <v>420</v>
      </c>
      <c r="D2992" s="255" t="s">
        <v>433</v>
      </c>
      <c r="E2992" s="268">
        <v>1</v>
      </c>
      <c r="F2992" s="256">
        <v>320193</v>
      </c>
      <c r="G2992" s="256">
        <f t="shared" si="547"/>
        <v>60836.67</v>
      </c>
      <c r="H2992" s="256">
        <f t="shared" si="548"/>
        <v>381029.67</v>
      </c>
      <c r="I2992" s="256">
        <v>177000</v>
      </c>
      <c r="J2992" s="256">
        <f t="shared" si="549"/>
        <v>33630</v>
      </c>
      <c r="K2992" s="256">
        <f t="shared" si="550"/>
        <v>210630</v>
      </c>
      <c r="L2992" s="256">
        <v>237180</v>
      </c>
      <c r="M2992" s="256">
        <f t="shared" si="551"/>
        <v>45064.2</v>
      </c>
      <c r="N2992" s="299">
        <f t="shared" si="552"/>
        <v>282244.2</v>
      </c>
      <c r="O2992" s="303">
        <v>0</v>
      </c>
      <c r="P2992" s="303">
        <v>0</v>
      </c>
      <c r="Q2992" s="305">
        <v>0</v>
      </c>
      <c r="R2992" s="256">
        <f t="shared" si="542"/>
        <v>291301.28999999998</v>
      </c>
      <c r="S2992" s="256">
        <f t="shared" si="543"/>
        <v>210630</v>
      </c>
      <c r="T2992" s="303">
        <f t="shared" si="544"/>
        <v>282944.56068770954</v>
      </c>
      <c r="U2992" s="303">
        <f t="shared" si="545"/>
        <v>85560.125312427801</v>
      </c>
      <c r="V2992" s="256">
        <f t="shared" si="546"/>
        <v>210630</v>
      </c>
    </row>
    <row r="2993" spans="2:22" x14ac:dyDescent="0.2">
      <c r="B2993" s="268">
        <v>15</v>
      </c>
      <c r="C2993" s="268" t="s">
        <v>420</v>
      </c>
      <c r="D2993" s="255" t="s">
        <v>583</v>
      </c>
      <c r="E2993" s="268">
        <v>1</v>
      </c>
      <c r="F2993" s="256">
        <v>322920</v>
      </c>
      <c r="G2993" s="256">
        <f t="shared" si="547"/>
        <v>61354.8</v>
      </c>
      <c r="H2993" s="256">
        <f t="shared" si="548"/>
        <v>384274.8</v>
      </c>
      <c r="I2993" s="256">
        <v>180000</v>
      </c>
      <c r="J2993" s="256">
        <f t="shared" si="549"/>
        <v>34200</v>
      </c>
      <c r="K2993" s="256">
        <f t="shared" si="550"/>
        <v>214200</v>
      </c>
      <c r="L2993" s="256">
        <v>234000</v>
      </c>
      <c r="M2993" s="256">
        <f t="shared" si="551"/>
        <v>44460</v>
      </c>
      <c r="N2993" s="299">
        <f t="shared" si="552"/>
        <v>278460</v>
      </c>
      <c r="O2993" s="303">
        <v>0</v>
      </c>
      <c r="P2993" s="303">
        <v>0</v>
      </c>
      <c r="Q2993" s="305">
        <v>0</v>
      </c>
      <c r="R2993" s="256">
        <f t="shared" si="542"/>
        <v>292311.60000000003</v>
      </c>
      <c r="S2993" s="256">
        <f t="shared" si="543"/>
        <v>214200</v>
      </c>
      <c r="T2993" s="303">
        <f t="shared" si="544"/>
        <v>284058.67929318961</v>
      </c>
      <c r="U2993" s="303">
        <f t="shared" si="545"/>
        <v>85879.331132001593</v>
      </c>
      <c r="V2993" s="256">
        <f t="shared" si="546"/>
        <v>214200</v>
      </c>
    </row>
    <row r="2994" spans="2:22" x14ac:dyDescent="0.2">
      <c r="B2994" s="268">
        <v>16</v>
      </c>
      <c r="C2994" s="268" t="s">
        <v>420</v>
      </c>
      <c r="D2994" s="255" t="s">
        <v>584</v>
      </c>
      <c r="E2994" s="268">
        <v>1</v>
      </c>
      <c r="F2994" s="256">
        <v>265893.59999999998</v>
      </c>
      <c r="G2994" s="256">
        <f t="shared" si="547"/>
        <v>50519.784</v>
      </c>
      <c r="H2994" s="256">
        <f t="shared" si="548"/>
        <v>316413.38399999996</v>
      </c>
      <c r="I2994" s="256">
        <v>147000</v>
      </c>
      <c r="J2994" s="256">
        <f t="shared" si="549"/>
        <v>27930</v>
      </c>
      <c r="K2994" s="256">
        <f t="shared" si="550"/>
        <v>174930</v>
      </c>
      <c r="L2994" s="256">
        <v>199920</v>
      </c>
      <c r="M2994" s="256">
        <f t="shared" si="551"/>
        <v>37984.800000000003</v>
      </c>
      <c r="N2994" s="299">
        <f t="shared" si="552"/>
        <v>237904.8</v>
      </c>
      <c r="O2994" s="303">
        <v>0</v>
      </c>
      <c r="P2994" s="303">
        <v>0</v>
      </c>
      <c r="Q2994" s="305">
        <v>0</v>
      </c>
      <c r="R2994" s="256">
        <f t="shared" si="542"/>
        <v>243082.72799999997</v>
      </c>
      <c r="S2994" s="256">
        <f t="shared" si="543"/>
        <v>174930</v>
      </c>
      <c r="T2994" s="303">
        <f t="shared" si="544"/>
        <v>236142.47751510152</v>
      </c>
      <c r="U2994" s="303">
        <f t="shared" si="545"/>
        <v>70883.67365481818</v>
      </c>
      <c r="V2994" s="256">
        <f t="shared" si="546"/>
        <v>174930</v>
      </c>
    </row>
    <row r="2995" spans="2:22" x14ac:dyDescent="0.2">
      <c r="B2995" s="268">
        <v>17</v>
      </c>
      <c r="C2995" s="268" t="s">
        <v>420</v>
      </c>
      <c r="D2995" s="255" t="s">
        <v>585</v>
      </c>
      <c r="E2995" s="268">
        <v>1</v>
      </c>
      <c r="F2995" s="256">
        <v>254370</v>
      </c>
      <c r="G2995" s="256">
        <f t="shared" si="547"/>
        <v>48330.3</v>
      </c>
      <c r="H2995" s="256">
        <f t="shared" si="548"/>
        <v>302700.3</v>
      </c>
      <c r="I2995" s="256">
        <v>122000</v>
      </c>
      <c r="J2995" s="256">
        <f t="shared" si="549"/>
        <v>23180</v>
      </c>
      <c r="K2995" s="256">
        <f t="shared" si="550"/>
        <v>145180</v>
      </c>
      <c r="L2995" s="256">
        <v>169580</v>
      </c>
      <c r="M2995" s="256">
        <f t="shared" si="551"/>
        <v>32220.2</v>
      </c>
      <c r="N2995" s="299">
        <f t="shared" si="552"/>
        <v>201800.2</v>
      </c>
      <c r="O2995" s="303">
        <v>0</v>
      </c>
      <c r="P2995" s="303">
        <v>0</v>
      </c>
      <c r="Q2995" s="305">
        <v>0</v>
      </c>
      <c r="R2995" s="256">
        <f t="shared" si="542"/>
        <v>216560.16666666666</v>
      </c>
      <c r="S2995" s="256">
        <f t="shared" si="543"/>
        <v>145180</v>
      </c>
      <c r="T2995" s="303">
        <f t="shared" si="544"/>
        <v>206988.91049060359</v>
      </c>
      <c r="U2995" s="303">
        <f t="shared" si="545"/>
        <v>79790.686737383905</v>
      </c>
      <c r="V2995" s="256">
        <f t="shared" si="546"/>
        <v>145180</v>
      </c>
    </row>
    <row r="2996" spans="2:22" x14ac:dyDescent="0.2">
      <c r="B2996" s="268">
        <v>18</v>
      </c>
      <c r="C2996" s="268" t="s">
        <v>420</v>
      </c>
      <c r="D2996" s="255" t="s">
        <v>586</v>
      </c>
      <c r="E2996" s="268">
        <v>1</v>
      </c>
      <c r="F2996" s="256">
        <v>322469.59999999998</v>
      </c>
      <c r="G2996" s="256">
        <f t="shared" si="547"/>
        <v>61269.223999999995</v>
      </c>
      <c r="H2996" s="256">
        <f t="shared" si="548"/>
        <v>383738.82399999996</v>
      </c>
      <c r="I2996" s="256">
        <v>181000</v>
      </c>
      <c r="J2996" s="256">
        <f t="shared" si="549"/>
        <v>34390</v>
      </c>
      <c r="K2996" s="256">
        <f t="shared" si="550"/>
        <v>215390</v>
      </c>
      <c r="L2996" s="256">
        <v>237110</v>
      </c>
      <c r="M2996" s="256">
        <f t="shared" si="551"/>
        <v>45050.9</v>
      </c>
      <c r="N2996" s="299">
        <f t="shared" si="552"/>
        <v>282160.90000000002</v>
      </c>
      <c r="O2996" s="303">
        <v>0</v>
      </c>
      <c r="P2996" s="303">
        <v>0</v>
      </c>
      <c r="Q2996" s="305">
        <v>0</v>
      </c>
      <c r="R2996" s="256">
        <f t="shared" si="542"/>
        <v>293763.24133333337</v>
      </c>
      <c r="S2996" s="256">
        <f t="shared" si="543"/>
        <v>215390</v>
      </c>
      <c r="T2996" s="303">
        <f t="shared" si="544"/>
        <v>285706.00563251192</v>
      </c>
      <c r="U2996" s="303">
        <f t="shared" si="545"/>
        <v>84772.002328935821</v>
      </c>
      <c r="V2996" s="256">
        <f t="shared" si="546"/>
        <v>215390</v>
      </c>
    </row>
    <row r="2997" spans="2:22" x14ac:dyDescent="0.2">
      <c r="B2997" s="268">
        <v>19</v>
      </c>
      <c r="C2997" s="268" t="s">
        <v>420</v>
      </c>
      <c r="D2997" s="255" t="s">
        <v>587</v>
      </c>
      <c r="E2997" s="268">
        <v>1</v>
      </c>
      <c r="F2997" s="256">
        <v>231420</v>
      </c>
      <c r="G2997" s="256">
        <f t="shared" si="547"/>
        <v>43969.8</v>
      </c>
      <c r="H2997" s="256">
        <f t="shared" si="548"/>
        <v>275389.8</v>
      </c>
      <c r="I2997" s="256">
        <v>114000</v>
      </c>
      <c r="J2997" s="256">
        <f t="shared" si="549"/>
        <v>21660</v>
      </c>
      <c r="K2997" s="256">
        <f t="shared" si="550"/>
        <v>135660</v>
      </c>
      <c r="L2997" s="256">
        <v>159600</v>
      </c>
      <c r="M2997" s="256">
        <f t="shared" si="551"/>
        <v>30324</v>
      </c>
      <c r="N2997" s="299">
        <f t="shared" si="552"/>
        <v>189924</v>
      </c>
      <c r="O2997" s="303">
        <v>0</v>
      </c>
      <c r="P2997" s="303">
        <v>0</v>
      </c>
      <c r="Q2997" s="305">
        <v>0</v>
      </c>
      <c r="R2997" s="256">
        <f t="shared" si="542"/>
        <v>200324.6</v>
      </c>
      <c r="S2997" s="256">
        <f t="shared" si="543"/>
        <v>135660</v>
      </c>
      <c r="T2997" s="303">
        <f t="shared" si="544"/>
        <v>192158.60500248545</v>
      </c>
      <c r="U2997" s="303">
        <f t="shared" si="545"/>
        <v>70443.123243365524</v>
      </c>
      <c r="V2997" s="256">
        <f t="shared" si="546"/>
        <v>135660</v>
      </c>
    </row>
    <row r="2998" spans="2:22" x14ac:dyDescent="0.2">
      <c r="B2998" s="268">
        <v>20</v>
      </c>
      <c r="C2998" s="268" t="s">
        <v>420</v>
      </c>
      <c r="D2998" s="255" t="s">
        <v>439</v>
      </c>
      <c r="E2998" s="268">
        <v>1</v>
      </c>
      <c r="F2998" s="256">
        <v>919485</v>
      </c>
      <c r="G2998" s="256">
        <f t="shared" si="547"/>
        <v>174702.15</v>
      </c>
      <c r="H2998" s="256">
        <f t="shared" si="548"/>
        <v>1094187.1499999999</v>
      </c>
      <c r="I2998" s="256">
        <v>450000</v>
      </c>
      <c r="J2998" s="256">
        <f t="shared" si="549"/>
        <v>85500</v>
      </c>
      <c r="K2998" s="256">
        <f t="shared" si="550"/>
        <v>535500</v>
      </c>
      <c r="L2998" s="256">
        <v>625500</v>
      </c>
      <c r="M2998" s="256">
        <f t="shared" si="551"/>
        <v>118845</v>
      </c>
      <c r="N2998" s="299">
        <f t="shared" si="552"/>
        <v>744345</v>
      </c>
      <c r="O2998" s="303">
        <v>0</v>
      </c>
      <c r="P2998" s="303">
        <v>0</v>
      </c>
      <c r="Q2998" s="305">
        <v>0</v>
      </c>
      <c r="R2998" s="256">
        <f t="shared" si="542"/>
        <v>791344.04999999993</v>
      </c>
      <c r="S2998" s="256">
        <f t="shared" si="543"/>
        <v>535500</v>
      </c>
      <c r="T2998" s="303">
        <f t="shared" si="544"/>
        <v>758359.48025505373</v>
      </c>
      <c r="U2998" s="303">
        <f t="shared" si="545"/>
        <v>282293.31539988244</v>
      </c>
      <c r="V2998" s="256">
        <f t="shared" si="546"/>
        <v>535500</v>
      </c>
    </row>
    <row r="2999" spans="2:22" x14ac:dyDescent="0.2">
      <c r="B2999" s="268">
        <v>21</v>
      </c>
      <c r="C2999" s="268" t="s">
        <v>420</v>
      </c>
      <c r="D2999" s="255" t="s">
        <v>588</v>
      </c>
      <c r="E2999" s="268">
        <v>1</v>
      </c>
      <c r="F2999" s="256">
        <v>219063</v>
      </c>
      <c r="G2999" s="256">
        <f t="shared" si="547"/>
        <v>41621.97</v>
      </c>
      <c r="H2999" s="256">
        <f t="shared" si="548"/>
        <v>260684.97</v>
      </c>
      <c r="I2999" s="256">
        <v>123000</v>
      </c>
      <c r="J2999" s="256">
        <f t="shared" si="549"/>
        <v>23370</v>
      </c>
      <c r="K2999" s="256">
        <f t="shared" si="550"/>
        <v>146370</v>
      </c>
      <c r="L2999" s="256">
        <v>168510</v>
      </c>
      <c r="M2999" s="256">
        <f t="shared" si="551"/>
        <v>32016.9</v>
      </c>
      <c r="N2999" s="299">
        <f t="shared" si="552"/>
        <v>200526.9</v>
      </c>
      <c r="O2999" s="303">
        <v>0</v>
      </c>
      <c r="P2999" s="303">
        <v>0</v>
      </c>
      <c r="Q2999" s="305">
        <v>0</v>
      </c>
      <c r="R2999" s="256">
        <f t="shared" si="542"/>
        <v>202527.29</v>
      </c>
      <c r="S2999" s="256">
        <f t="shared" si="543"/>
        <v>146370</v>
      </c>
      <c r="T2999" s="303">
        <f t="shared" si="544"/>
        <v>197051.72227129873</v>
      </c>
      <c r="U2999" s="303">
        <f t="shared" si="545"/>
        <v>57183.732491324008</v>
      </c>
      <c r="V2999" s="256">
        <f t="shared" si="546"/>
        <v>146370</v>
      </c>
    </row>
    <row r="3000" spans="2:22" x14ac:dyDescent="0.2">
      <c r="B3000" s="268">
        <v>22</v>
      </c>
      <c r="C3000" s="268" t="s">
        <v>420</v>
      </c>
      <c r="D3000" s="255" t="s">
        <v>589</v>
      </c>
      <c r="E3000" s="268">
        <v>1</v>
      </c>
      <c r="F3000" s="256">
        <v>336172.2</v>
      </c>
      <c r="G3000" s="256">
        <f t="shared" si="547"/>
        <v>63872.718000000001</v>
      </c>
      <c r="H3000" s="256">
        <f t="shared" si="548"/>
        <v>400044.91800000001</v>
      </c>
      <c r="I3000" s="256">
        <v>182000</v>
      </c>
      <c r="J3000" s="256">
        <f t="shared" si="549"/>
        <v>34580</v>
      </c>
      <c r="K3000" s="256">
        <f t="shared" si="550"/>
        <v>216580</v>
      </c>
      <c r="L3000" s="256">
        <v>238420</v>
      </c>
      <c r="M3000" s="256">
        <f t="shared" si="551"/>
        <v>45299.8</v>
      </c>
      <c r="N3000" s="299">
        <f t="shared" si="552"/>
        <v>283719.8</v>
      </c>
      <c r="O3000" s="303">
        <v>0</v>
      </c>
      <c r="P3000" s="303">
        <v>0</v>
      </c>
      <c r="Q3000" s="305">
        <v>0</v>
      </c>
      <c r="R3000" s="256">
        <f t="shared" si="542"/>
        <v>300114.90600000002</v>
      </c>
      <c r="S3000" s="256">
        <f t="shared" si="543"/>
        <v>216580</v>
      </c>
      <c r="T3000" s="303">
        <f t="shared" si="544"/>
        <v>290762.85019542067</v>
      </c>
      <c r="U3000" s="303">
        <f t="shared" si="545"/>
        <v>92824.800887209421</v>
      </c>
      <c r="V3000" s="256">
        <f t="shared" si="546"/>
        <v>216580</v>
      </c>
    </row>
    <row r="3001" spans="2:22" x14ac:dyDescent="0.2">
      <c r="B3001" s="268">
        <v>23</v>
      </c>
      <c r="C3001" s="268" t="s">
        <v>420</v>
      </c>
      <c r="D3001" s="255" t="s">
        <v>442</v>
      </c>
      <c r="E3001" s="268">
        <v>1</v>
      </c>
      <c r="F3001" s="256">
        <v>268314.2</v>
      </c>
      <c r="G3001" s="256">
        <f t="shared" si="547"/>
        <v>50979.698000000004</v>
      </c>
      <c r="H3001" s="256">
        <f t="shared" si="548"/>
        <v>319293.89800000004</v>
      </c>
      <c r="I3001" s="256">
        <v>154000</v>
      </c>
      <c r="J3001" s="256">
        <f t="shared" si="549"/>
        <v>29260</v>
      </c>
      <c r="K3001" s="256">
        <f t="shared" si="550"/>
        <v>183260</v>
      </c>
      <c r="L3001" s="256">
        <v>204820</v>
      </c>
      <c r="M3001" s="256">
        <f t="shared" si="551"/>
        <v>38915.800000000003</v>
      </c>
      <c r="N3001" s="299">
        <f t="shared" si="552"/>
        <v>243735.8</v>
      </c>
      <c r="O3001" s="303">
        <v>0</v>
      </c>
      <c r="P3001" s="303">
        <v>0</v>
      </c>
      <c r="Q3001" s="305">
        <v>0</v>
      </c>
      <c r="R3001" s="256">
        <f t="shared" si="542"/>
        <v>248763.23266666671</v>
      </c>
      <c r="S3001" s="256">
        <f t="shared" si="543"/>
        <v>183260</v>
      </c>
      <c r="T3001" s="303">
        <f t="shared" si="544"/>
        <v>242507.89101040192</v>
      </c>
      <c r="U3001" s="303">
        <f t="shared" si="545"/>
        <v>68156.15644006044</v>
      </c>
      <c r="V3001" s="256">
        <f t="shared" si="546"/>
        <v>183260</v>
      </c>
    </row>
    <row r="3002" spans="2:22" x14ac:dyDescent="0.2">
      <c r="B3002" s="268">
        <v>24</v>
      </c>
      <c r="C3002" s="268" t="s">
        <v>420</v>
      </c>
      <c r="D3002" s="255" t="s">
        <v>443</v>
      </c>
      <c r="E3002" s="268">
        <v>1</v>
      </c>
      <c r="F3002" s="256">
        <v>67600</v>
      </c>
      <c r="G3002" s="256">
        <f t="shared" si="547"/>
        <v>12844</v>
      </c>
      <c r="H3002" s="256">
        <f t="shared" si="548"/>
        <v>80444</v>
      </c>
      <c r="I3002" s="256">
        <v>40000</v>
      </c>
      <c r="J3002" s="256">
        <f t="shared" si="549"/>
        <v>7600</v>
      </c>
      <c r="K3002" s="256">
        <f t="shared" si="550"/>
        <v>47600</v>
      </c>
      <c r="L3002" s="256">
        <v>52000</v>
      </c>
      <c r="M3002" s="256">
        <f t="shared" si="551"/>
        <v>9880</v>
      </c>
      <c r="N3002" s="299">
        <f t="shared" si="552"/>
        <v>61880</v>
      </c>
      <c r="O3002" s="303">
        <v>0</v>
      </c>
      <c r="P3002" s="303">
        <v>0</v>
      </c>
      <c r="Q3002" s="305">
        <v>0</v>
      </c>
      <c r="R3002" s="256">
        <f t="shared" si="542"/>
        <v>63308</v>
      </c>
      <c r="S3002" s="256">
        <f t="shared" si="543"/>
        <v>47600</v>
      </c>
      <c r="T3002" s="303">
        <f t="shared" si="544"/>
        <v>61880</v>
      </c>
      <c r="U3002" s="303">
        <f t="shared" si="545"/>
        <v>16468.499385189898</v>
      </c>
      <c r="V3002" s="256">
        <f t="shared" si="546"/>
        <v>47600</v>
      </c>
    </row>
    <row r="3003" spans="2:22" x14ac:dyDescent="0.2">
      <c r="B3003" s="268">
        <v>25</v>
      </c>
      <c r="C3003" s="268" t="s">
        <v>420</v>
      </c>
      <c r="D3003" s="280" t="s">
        <v>445</v>
      </c>
      <c r="E3003" s="268">
        <v>1</v>
      </c>
      <c r="F3003" s="256">
        <v>184870</v>
      </c>
      <c r="G3003" s="256">
        <f t="shared" si="547"/>
        <v>35125.300000000003</v>
      </c>
      <c r="H3003" s="256">
        <f t="shared" si="548"/>
        <v>219995.3</v>
      </c>
      <c r="I3003" s="256">
        <v>100000</v>
      </c>
      <c r="J3003" s="256">
        <f t="shared" si="549"/>
        <v>19000</v>
      </c>
      <c r="K3003" s="256">
        <f t="shared" si="550"/>
        <v>119000</v>
      </c>
      <c r="L3003" s="256">
        <v>139000</v>
      </c>
      <c r="M3003" s="256">
        <f t="shared" si="551"/>
        <v>26410</v>
      </c>
      <c r="N3003" s="299">
        <f t="shared" si="552"/>
        <v>165410</v>
      </c>
      <c r="O3003" s="303">
        <v>0</v>
      </c>
      <c r="P3003" s="303">
        <v>0</v>
      </c>
      <c r="Q3003" s="305">
        <v>0</v>
      </c>
      <c r="R3003" s="256">
        <f t="shared" si="542"/>
        <v>168135.1</v>
      </c>
      <c r="S3003" s="256">
        <f t="shared" si="543"/>
        <v>119000</v>
      </c>
      <c r="T3003" s="303">
        <f t="shared" si="544"/>
        <v>162994.9097760166</v>
      </c>
      <c r="U3003" s="303">
        <f t="shared" si="545"/>
        <v>50552.767313273747</v>
      </c>
      <c r="V3003" s="256">
        <f t="shared" si="546"/>
        <v>119000</v>
      </c>
    </row>
    <row r="3004" spans="2:22" ht="25.5" x14ac:dyDescent="0.2">
      <c r="B3004" s="268">
        <v>26</v>
      </c>
      <c r="C3004" s="268" t="s">
        <v>420</v>
      </c>
      <c r="D3004" s="280" t="s">
        <v>590</v>
      </c>
      <c r="E3004" s="268">
        <v>1</v>
      </c>
      <c r="F3004" s="256">
        <v>383724</v>
      </c>
      <c r="G3004" s="256">
        <f t="shared" si="547"/>
        <v>72907.56</v>
      </c>
      <c r="H3004" s="256">
        <f t="shared" si="548"/>
        <v>456631.56</v>
      </c>
      <c r="I3004" s="256">
        <v>209000</v>
      </c>
      <c r="J3004" s="256">
        <f t="shared" si="549"/>
        <v>39710</v>
      </c>
      <c r="K3004" s="256">
        <f t="shared" si="550"/>
        <v>248710</v>
      </c>
      <c r="L3004" s="256">
        <v>284240</v>
      </c>
      <c r="M3004" s="256">
        <f t="shared" si="551"/>
        <v>54005.599999999999</v>
      </c>
      <c r="N3004" s="299">
        <f t="shared" si="552"/>
        <v>338245.6</v>
      </c>
      <c r="O3004" s="303">
        <v>0</v>
      </c>
      <c r="P3004" s="303">
        <v>0</v>
      </c>
      <c r="Q3004" s="305">
        <v>0</v>
      </c>
      <c r="R3004" s="256">
        <f t="shared" si="542"/>
        <v>347862.38666666666</v>
      </c>
      <c r="S3004" s="256">
        <f t="shared" si="543"/>
        <v>248710</v>
      </c>
      <c r="T3004" s="303">
        <f t="shared" si="544"/>
        <v>337414.5263808865</v>
      </c>
      <c r="U3004" s="303">
        <f t="shared" si="545"/>
        <v>104293.84314307576</v>
      </c>
      <c r="V3004" s="256">
        <f t="shared" si="546"/>
        <v>248710</v>
      </c>
    </row>
    <row r="3005" spans="2:22" ht="25.5" x14ac:dyDescent="0.2">
      <c r="B3005" s="268">
        <v>27</v>
      </c>
      <c r="C3005" s="268" t="s">
        <v>420</v>
      </c>
      <c r="D3005" s="280" t="s">
        <v>591</v>
      </c>
      <c r="E3005" s="268">
        <v>1</v>
      </c>
      <c r="F3005" s="256">
        <v>287430</v>
      </c>
      <c r="G3005" s="256">
        <f t="shared" si="547"/>
        <v>54611.7</v>
      </c>
      <c r="H3005" s="256">
        <f t="shared" si="548"/>
        <v>342041.7</v>
      </c>
      <c r="I3005" s="256">
        <v>150000</v>
      </c>
      <c r="J3005" s="256">
        <f t="shared" si="549"/>
        <v>28500</v>
      </c>
      <c r="K3005" s="256">
        <f t="shared" si="550"/>
        <v>178500</v>
      </c>
      <c r="L3005" s="256">
        <v>201000</v>
      </c>
      <c r="M3005" s="256">
        <f t="shared" si="551"/>
        <v>38190</v>
      </c>
      <c r="N3005" s="299">
        <f t="shared" si="552"/>
        <v>239190</v>
      </c>
      <c r="O3005" s="303">
        <v>0</v>
      </c>
      <c r="P3005" s="303">
        <v>0</v>
      </c>
      <c r="Q3005" s="305">
        <v>0</v>
      </c>
      <c r="R3005" s="256">
        <f t="shared" si="542"/>
        <v>253243.9</v>
      </c>
      <c r="S3005" s="256">
        <f t="shared" si="543"/>
        <v>178500</v>
      </c>
      <c r="T3005" s="303">
        <f t="shared" si="544"/>
        <v>244429.39444913936</v>
      </c>
      <c r="U3005" s="303">
        <f t="shared" si="545"/>
        <v>82671.675854732865</v>
      </c>
      <c r="V3005" s="256">
        <f t="shared" si="546"/>
        <v>178500</v>
      </c>
    </row>
    <row r="3006" spans="2:22" x14ac:dyDescent="0.2">
      <c r="B3006" s="268">
        <v>28</v>
      </c>
      <c r="C3006" s="268" t="s">
        <v>420</v>
      </c>
      <c r="D3006" s="280" t="s">
        <v>592</v>
      </c>
      <c r="E3006" s="268">
        <v>1</v>
      </c>
      <c r="F3006" s="256">
        <v>274302.59999999998</v>
      </c>
      <c r="G3006" s="256">
        <f t="shared" si="547"/>
        <v>52117.493999999999</v>
      </c>
      <c r="H3006" s="256">
        <f t="shared" si="548"/>
        <v>326420.09399999998</v>
      </c>
      <c r="I3006" s="256">
        <v>139000</v>
      </c>
      <c r="J3006" s="256">
        <f t="shared" si="549"/>
        <v>26410</v>
      </c>
      <c r="K3006" s="256">
        <f t="shared" si="550"/>
        <v>165410</v>
      </c>
      <c r="L3006" s="256">
        <v>191820</v>
      </c>
      <c r="M3006" s="256">
        <f t="shared" si="551"/>
        <v>36445.800000000003</v>
      </c>
      <c r="N3006" s="299">
        <f t="shared" si="552"/>
        <v>228265.8</v>
      </c>
      <c r="O3006" s="303">
        <v>0</v>
      </c>
      <c r="P3006" s="303">
        <v>0</v>
      </c>
      <c r="Q3006" s="305">
        <v>0</v>
      </c>
      <c r="R3006" s="256">
        <f t="shared" si="542"/>
        <v>240031.96466666667</v>
      </c>
      <c r="S3006" s="256">
        <f t="shared" si="543"/>
        <v>165410</v>
      </c>
      <c r="T3006" s="303">
        <f t="shared" si="544"/>
        <v>230989.99266591703</v>
      </c>
      <c r="U3006" s="303">
        <f t="shared" si="545"/>
        <v>81147.363270130649</v>
      </c>
      <c r="V3006" s="256">
        <f t="shared" si="546"/>
        <v>165410</v>
      </c>
    </row>
    <row r="3007" spans="2:22" x14ac:dyDescent="0.2">
      <c r="B3007" s="268">
        <v>29</v>
      </c>
      <c r="C3007" s="268" t="s">
        <v>420</v>
      </c>
      <c r="D3007" s="280" t="s">
        <v>448</v>
      </c>
      <c r="E3007" s="268">
        <v>1</v>
      </c>
      <c r="F3007" s="256">
        <v>289772</v>
      </c>
      <c r="G3007" s="256">
        <f t="shared" si="547"/>
        <v>55056.68</v>
      </c>
      <c r="H3007" s="256">
        <f t="shared" si="548"/>
        <v>344828.68</v>
      </c>
      <c r="I3007" s="256">
        <v>158000</v>
      </c>
      <c r="J3007" s="256">
        <f t="shared" si="549"/>
        <v>30020</v>
      </c>
      <c r="K3007" s="256">
        <f t="shared" si="550"/>
        <v>188020</v>
      </c>
      <c r="L3007" s="256">
        <v>221200</v>
      </c>
      <c r="M3007" s="256">
        <f t="shared" si="551"/>
        <v>42028</v>
      </c>
      <c r="N3007" s="299">
        <f t="shared" si="552"/>
        <v>263228</v>
      </c>
      <c r="O3007" s="303">
        <v>0</v>
      </c>
      <c r="P3007" s="303">
        <v>0</v>
      </c>
      <c r="Q3007" s="305">
        <v>0</v>
      </c>
      <c r="R3007" s="256">
        <f t="shared" si="542"/>
        <v>265358.89333333331</v>
      </c>
      <c r="S3007" s="256">
        <f t="shared" si="543"/>
        <v>188020</v>
      </c>
      <c r="T3007" s="303">
        <f t="shared" si="544"/>
        <v>257462.0190274507</v>
      </c>
      <c r="U3007" s="303">
        <f t="shared" si="545"/>
        <v>78426.054730772696</v>
      </c>
      <c r="V3007" s="256">
        <f t="shared" si="546"/>
        <v>188020</v>
      </c>
    </row>
    <row r="3008" spans="2:22" x14ac:dyDescent="0.2">
      <c r="B3008" s="268">
        <v>30</v>
      </c>
      <c r="C3008" s="268" t="s">
        <v>420</v>
      </c>
      <c r="D3008" s="255" t="s">
        <v>593</v>
      </c>
      <c r="E3008" s="268">
        <v>1</v>
      </c>
      <c r="F3008" s="256">
        <v>222010.8</v>
      </c>
      <c r="G3008" s="256">
        <f t="shared" si="547"/>
        <v>42182.051999999996</v>
      </c>
      <c r="H3008" s="256">
        <f t="shared" si="548"/>
        <v>264192.85199999996</v>
      </c>
      <c r="I3008" s="256">
        <v>121000</v>
      </c>
      <c r="J3008" s="256">
        <f t="shared" si="549"/>
        <v>22990</v>
      </c>
      <c r="K3008" s="256">
        <f t="shared" si="550"/>
        <v>143990</v>
      </c>
      <c r="L3008" s="256">
        <v>168190</v>
      </c>
      <c r="M3008" s="256">
        <f t="shared" si="551"/>
        <v>31956.100000000002</v>
      </c>
      <c r="N3008" s="299">
        <f t="shared" si="552"/>
        <v>200146.1</v>
      </c>
      <c r="O3008" s="303">
        <v>0</v>
      </c>
      <c r="P3008" s="303">
        <v>0</v>
      </c>
      <c r="Q3008" s="305">
        <v>0</v>
      </c>
      <c r="R3008" s="256">
        <f t="shared" si="542"/>
        <v>202776.31733333331</v>
      </c>
      <c r="S3008" s="256">
        <f t="shared" si="543"/>
        <v>143990</v>
      </c>
      <c r="T3008" s="303">
        <f t="shared" si="544"/>
        <v>196728.30145228325</v>
      </c>
      <c r="U3008" s="303">
        <f t="shared" si="545"/>
        <v>60144.575313563422</v>
      </c>
      <c r="V3008" s="256">
        <f t="shared" si="546"/>
        <v>143990</v>
      </c>
    </row>
    <row r="3009" spans="2:22" x14ac:dyDescent="0.2">
      <c r="B3009" s="268">
        <v>31</v>
      </c>
      <c r="C3009" s="268" t="s">
        <v>420</v>
      </c>
      <c r="D3009" s="255" t="s">
        <v>450</v>
      </c>
      <c r="E3009" s="268">
        <v>1</v>
      </c>
      <c r="F3009" s="256">
        <v>176198.39999999999</v>
      </c>
      <c r="G3009" s="256">
        <f t="shared" si="547"/>
        <v>33477.695999999996</v>
      </c>
      <c r="H3009" s="256">
        <f t="shared" si="548"/>
        <v>209676.09599999999</v>
      </c>
      <c r="I3009" s="256">
        <v>96000</v>
      </c>
      <c r="J3009" s="256">
        <f t="shared" si="549"/>
        <v>18240</v>
      </c>
      <c r="K3009" s="256">
        <f t="shared" si="550"/>
        <v>114240</v>
      </c>
      <c r="L3009" s="256">
        <v>127680</v>
      </c>
      <c r="M3009" s="256">
        <f t="shared" si="551"/>
        <v>24259.200000000001</v>
      </c>
      <c r="N3009" s="299">
        <f t="shared" si="552"/>
        <v>151939.20000000001</v>
      </c>
      <c r="O3009" s="303">
        <v>0</v>
      </c>
      <c r="P3009" s="303">
        <v>0</v>
      </c>
      <c r="Q3009" s="305">
        <v>0</v>
      </c>
      <c r="R3009" s="256">
        <f t="shared" si="542"/>
        <v>158618.432</v>
      </c>
      <c r="S3009" s="256">
        <f t="shared" si="543"/>
        <v>114240</v>
      </c>
      <c r="T3009" s="303">
        <f t="shared" si="544"/>
        <v>153819.82651798136</v>
      </c>
      <c r="U3009" s="303">
        <f t="shared" si="545"/>
        <v>48067.361171720928</v>
      </c>
      <c r="V3009" s="256">
        <f t="shared" si="546"/>
        <v>114240</v>
      </c>
    </row>
    <row r="3010" spans="2:22" x14ac:dyDescent="0.2">
      <c r="B3010" s="268">
        <v>32</v>
      </c>
      <c r="C3010" s="268" t="s">
        <v>420</v>
      </c>
      <c r="D3010" s="255" t="s">
        <v>451</v>
      </c>
      <c r="E3010" s="268">
        <v>1</v>
      </c>
      <c r="F3010" s="256">
        <v>207445.4</v>
      </c>
      <c r="G3010" s="256">
        <f t="shared" si="547"/>
        <v>39414.625999999997</v>
      </c>
      <c r="H3010" s="256">
        <f t="shared" si="548"/>
        <v>246860.02599999998</v>
      </c>
      <c r="I3010" s="256">
        <v>113000</v>
      </c>
      <c r="J3010" s="256">
        <f t="shared" si="549"/>
        <v>21470</v>
      </c>
      <c r="K3010" s="256">
        <f t="shared" si="550"/>
        <v>134470</v>
      </c>
      <c r="L3010" s="256">
        <v>151420</v>
      </c>
      <c r="M3010" s="256">
        <f t="shared" si="551"/>
        <v>28769.8</v>
      </c>
      <c r="N3010" s="299">
        <f t="shared" si="552"/>
        <v>180189.8</v>
      </c>
      <c r="O3010" s="303">
        <v>0</v>
      </c>
      <c r="P3010" s="303">
        <v>0</v>
      </c>
      <c r="Q3010" s="305">
        <v>0</v>
      </c>
      <c r="R3010" s="256">
        <f t="shared" si="542"/>
        <v>187173.27533333329</v>
      </c>
      <c r="S3010" s="256">
        <f t="shared" si="543"/>
        <v>134470</v>
      </c>
      <c r="T3010" s="303">
        <f t="shared" si="544"/>
        <v>181524.58790689509</v>
      </c>
      <c r="U3010" s="303">
        <f t="shared" si="545"/>
        <v>56519.520361275579</v>
      </c>
      <c r="V3010" s="256">
        <f t="shared" si="546"/>
        <v>134470</v>
      </c>
    </row>
    <row r="3011" spans="2:22" x14ac:dyDescent="0.2">
      <c r="B3011" s="268">
        <v>33</v>
      </c>
      <c r="C3011" s="268" t="s">
        <v>420</v>
      </c>
      <c r="D3011" s="255" t="s">
        <v>453</v>
      </c>
      <c r="E3011" s="268">
        <v>1</v>
      </c>
      <c r="F3011" s="256">
        <v>403125.6</v>
      </c>
      <c r="G3011" s="256">
        <f t="shared" si="547"/>
        <v>76593.864000000001</v>
      </c>
      <c r="H3011" s="256">
        <f t="shared" si="548"/>
        <v>479719.46399999998</v>
      </c>
      <c r="I3011" s="256">
        <v>218000</v>
      </c>
      <c r="J3011" s="256">
        <f t="shared" si="549"/>
        <v>41420</v>
      </c>
      <c r="K3011" s="256">
        <f t="shared" si="550"/>
        <v>259420</v>
      </c>
      <c r="L3011" s="256">
        <v>300840</v>
      </c>
      <c r="M3011" s="256">
        <f t="shared" si="551"/>
        <v>57159.6</v>
      </c>
      <c r="N3011" s="299">
        <f t="shared" si="552"/>
        <v>357999.6</v>
      </c>
      <c r="O3011" s="303">
        <v>0</v>
      </c>
      <c r="P3011" s="303">
        <v>0</v>
      </c>
      <c r="Q3011" s="305">
        <v>0</v>
      </c>
      <c r="R3011" s="256">
        <f t="shared" si="542"/>
        <v>365713.02133333328</v>
      </c>
      <c r="S3011" s="256">
        <f t="shared" si="543"/>
        <v>259420</v>
      </c>
      <c r="T3011" s="303">
        <f t="shared" si="544"/>
        <v>354506.69823703967</v>
      </c>
      <c r="U3011" s="303">
        <f t="shared" si="545"/>
        <v>110352.10061965753</v>
      </c>
      <c r="V3011" s="256">
        <f t="shared" si="546"/>
        <v>259420</v>
      </c>
    </row>
    <row r="3012" spans="2:22" x14ac:dyDescent="0.2">
      <c r="B3012" s="268">
        <v>34</v>
      </c>
      <c r="C3012" s="268" t="s">
        <v>420</v>
      </c>
      <c r="D3012" s="255" t="s">
        <v>594</v>
      </c>
      <c r="E3012" s="268">
        <v>1</v>
      </c>
      <c r="F3012" s="256">
        <v>427192.8</v>
      </c>
      <c r="G3012" s="256">
        <f t="shared" si="547"/>
        <v>81166.631999999998</v>
      </c>
      <c r="H3012" s="256">
        <f t="shared" si="548"/>
        <v>508359.43199999997</v>
      </c>
      <c r="I3012" s="256">
        <v>218000</v>
      </c>
      <c r="J3012" s="256">
        <f t="shared" si="549"/>
        <v>41420</v>
      </c>
      <c r="K3012" s="256">
        <f t="shared" si="550"/>
        <v>259420</v>
      </c>
      <c r="L3012" s="256">
        <v>300840</v>
      </c>
      <c r="M3012" s="256">
        <f t="shared" si="551"/>
        <v>57159.6</v>
      </c>
      <c r="N3012" s="299">
        <f t="shared" si="552"/>
        <v>357999.6</v>
      </c>
      <c r="O3012" s="303">
        <v>0</v>
      </c>
      <c r="P3012" s="303">
        <v>0</v>
      </c>
      <c r="Q3012" s="305">
        <v>0</v>
      </c>
      <c r="R3012" s="256">
        <f t="shared" si="542"/>
        <v>375259.67733333335</v>
      </c>
      <c r="S3012" s="256">
        <f t="shared" si="543"/>
        <v>259420</v>
      </c>
      <c r="T3012" s="303">
        <f t="shared" si="544"/>
        <v>361425.64166312473</v>
      </c>
      <c r="U3012" s="303">
        <f t="shared" si="545"/>
        <v>125364.0415082613</v>
      </c>
      <c r="V3012" s="256">
        <f t="shared" si="546"/>
        <v>259420</v>
      </c>
    </row>
    <row r="3013" spans="2:22" x14ac:dyDescent="0.2">
      <c r="B3013" s="268">
        <v>35</v>
      </c>
      <c r="C3013" s="268" t="s">
        <v>420</v>
      </c>
      <c r="D3013" s="255" t="s">
        <v>455</v>
      </c>
      <c r="E3013" s="268">
        <v>1</v>
      </c>
      <c r="F3013" s="256">
        <v>361891.2</v>
      </c>
      <c r="G3013" s="256">
        <f t="shared" si="547"/>
        <v>68759.328000000009</v>
      </c>
      <c r="H3013" s="256">
        <f t="shared" si="548"/>
        <v>430650.52800000005</v>
      </c>
      <c r="I3013" s="256">
        <v>176000</v>
      </c>
      <c r="J3013" s="256">
        <f t="shared" si="549"/>
        <v>33440</v>
      </c>
      <c r="K3013" s="256">
        <f t="shared" si="550"/>
        <v>209440</v>
      </c>
      <c r="L3013" s="256">
        <v>242880</v>
      </c>
      <c r="M3013" s="256">
        <f t="shared" si="551"/>
        <v>46147.199999999997</v>
      </c>
      <c r="N3013" s="299">
        <f t="shared" si="552"/>
        <v>289027.20000000001</v>
      </c>
      <c r="O3013" s="303">
        <v>0</v>
      </c>
      <c r="P3013" s="303">
        <v>0</v>
      </c>
      <c r="Q3013" s="305">
        <v>0</v>
      </c>
      <c r="R3013" s="256">
        <f t="shared" si="542"/>
        <v>309705.90933333337</v>
      </c>
      <c r="S3013" s="256">
        <f t="shared" si="543"/>
        <v>209440</v>
      </c>
      <c r="T3013" s="303">
        <f t="shared" si="544"/>
        <v>296511.20489403832</v>
      </c>
      <c r="U3013" s="303">
        <f t="shared" si="545"/>
        <v>112045.66564253636</v>
      </c>
      <c r="V3013" s="256">
        <f t="shared" si="546"/>
        <v>209440</v>
      </c>
    </row>
    <row r="3014" spans="2:22" x14ac:dyDescent="0.2">
      <c r="B3014" s="268">
        <v>36</v>
      </c>
      <c r="C3014" s="268" t="s">
        <v>420</v>
      </c>
      <c r="D3014" s="255" t="s">
        <v>595</v>
      </c>
      <c r="E3014" s="268">
        <v>1</v>
      </c>
      <c r="F3014" s="256">
        <v>193063.2</v>
      </c>
      <c r="G3014" s="256">
        <f t="shared" si="547"/>
        <v>36682.008000000002</v>
      </c>
      <c r="H3014" s="256">
        <f t="shared" si="548"/>
        <v>229745.20800000001</v>
      </c>
      <c r="I3014" s="256">
        <v>103000</v>
      </c>
      <c r="J3014" s="256">
        <f t="shared" si="549"/>
        <v>19570</v>
      </c>
      <c r="K3014" s="256">
        <f t="shared" si="550"/>
        <v>122570</v>
      </c>
      <c r="L3014" s="256">
        <v>135960</v>
      </c>
      <c r="M3014" s="256">
        <f t="shared" si="551"/>
        <v>25832.400000000001</v>
      </c>
      <c r="N3014" s="299">
        <f t="shared" si="552"/>
        <v>161792.4</v>
      </c>
      <c r="O3014" s="303">
        <v>0</v>
      </c>
      <c r="P3014" s="303">
        <v>0</v>
      </c>
      <c r="Q3014" s="305">
        <v>0</v>
      </c>
      <c r="R3014" s="256">
        <f t="shared" ref="R3014:R3077" si="553">AVERAGE(H3014,K3014,N3014)</f>
        <v>171369.20266666668</v>
      </c>
      <c r="S3014" s="256">
        <f t="shared" ref="S3014:S3077" si="554">MIN(H3014,K3014,N3014)</f>
        <v>122570</v>
      </c>
      <c r="T3014" s="303">
        <f t="shared" ref="T3014:T3077" si="555">GEOMEAN(H3014,K3014,N3014)</f>
        <v>165779.0277793438</v>
      </c>
      <c r="U3014" s="303">
        <f t="shared" ref="U3014:U3077" si="556">STDEV(H3014,K3014,N3014)</f>
        <v>54225.618156439865</v>
      </c>
      <c r="V3014" s="256">
        <f t="shared" ref="V3014:V3077" si="557">S3014</f>
        <v>122570</v>
      </c>
    </row>
    <row r="3015" spans="2:22" x14ac:dyDescent="0.2">
      <c r="B3015" s="268">
        <v>37</v>
      </c>
      <c r="C3015" s="268" t="s">
        <v>420</v>
      </c>
      <c r="D3015" s="262" t="s">
        <v>596</v>
      </c>
      <c r="E3015" s="268">
        <v>1</v>
      </c>
      <c r="F3015" s="256">
        <v>157577.4</v>
      </c>
      <c r="G3015" s="256">
        <f t="shared" si="547"/>
        <v>29939.705999999998</v>
      </c>
      <c r="H3015" s="256">
        <f t="shared" si="548"/>
        <v>187517.106</v>
      </c>
      <c r="I3015" s="256">
        <v>81000</v>
      </c>
      <c r="J3015" s="256">
        <f t="shared" si="549"/>
        <v>15390</v>
      </c>
      <c r="K3015" s="256">
        <f t="shared" si="550"/>
        <v>96390</v>
      </c>
      <c r="L3015" s="256">
        <v>110970</v>
      </c>
      <c r="M3015" s="256">
        <f t="shared" si="551"/>
        <v>21084.3</v>
      </c>
      <c r="N3015" s="299">
        <f t="shared" si="552"/>
        <v>132054.29999999999</v>
      </c>
      <c r="O3015" s="303">
        <v>0</v>
      </c>
      <c r="P3015" s="303">
        <v>0</v>
      </c>
      <c r="Q3015" s="305">
        <v>0</v>
      </c>
      <c r="R3015" s="256">
        <f t="shared" si="553"/>
        <v>138653.802</v>
      </c>
      <c r="S3015" s="256">
        <f t="shared" si="554"/>
        <v>96390</v>
      </c>
      <c r="T3015" s="303">
        <f t="shared" si="555"/>
        <v>133641.64307894034</v>
      </c>
      <c r="U3015" s="303">
        <f t="shared" si="556"/>
        <v>45920.610100147918</v>
      </c>
      <c r="V3015" s="256">
        <f t="shared" si="557"/>
        <v>96390</v>
      </c>
    </row>
    <row r="3016" spans="2:22" x14ac:dyDescent="0.2">
      <c r="B3016" s="268">
        <v>38</v>
      </c>
      <c r="C3016" s="268" t="s">
        <v>420</v>
      </c>
      <c r="D3016" s="255" t="s">
        <v>460</v>
      </c>
      <c r="E3016" s="268">
        <v>1</v>
      </c>
      <c r="F3016" s="256">
        <v>194805</v>
      </c>
      <c r="G3016" s="256">
        <f t="shared" si="547"/>
        <v>37012.949999999997</v>
      </c>
      <c r="H3016" s="256">
        <f t="shared" si="548"/>
        <v>231817.95</v>
      </c>
      <c r="I3016" s="256">
        <v>111000</v>
      </c>
      <c r="J3016" s="256">
        <f t="shared" si="549"/>
        <v>21090</v>
      </c>
      <c r="K3016" s="256">
        <f t="shared" si="550"/>
        <v>132090</v>
      </c>
      <c r="L3016" s="256">
        <v>144300</v>
      </c>
      <c r="M3016" s="256">
        <f t="shared" si="551"/>
        <v>27417</v>
      </c>
      <c r="N3016" s="299">
        <f t="shared" si="552"/>
        <v>171717</v>
      </c>
      <c r="O3016" s="303">
        <v>0</v>
      </c>
      <c r="P3016" s="303">
        <v>0</v>
      </c>
      <c r="Q3016" s="305">
        <v>0</v>
      </c>
      <c r="R3016" s="256">
        <f t="shared" si="553"/>
        <v>178541.65</v>
      </c>
      <c r="S3016" s="256">
        <f t="shared" si="554"/>
        <v>132090</v>
      </c>
      <c r="T3016" s="303">
        <f t="shared" si="555"/>
        <v>173890.86368541367</v>
      </c>
      <c r="U3016" s="303">
        <f t="shared" si="556"/>
        <v>50213.02508829275</v>
      </c>
      <c r="V3016" s="256">
        <f t="shared" si="557"/>
        <v>132090</v>
      </c>
    </row>
    <row r="3017" spans="2:22" x14ac:dyDescent="0.2">
      <c r="B3017" s="268">
        <v>39</v>
      </c>
      <c r="C3017" s="268" t="s">
        <v>420</v>
      </c>
      <c r="D3017" s="255" t="s">
        <v>461</v>
      </c>
      <c r="E3017" s="268">
        <v>1</v>
      </c>
      <c r="F3017" s="256">
        <v>158793.60000000001</v>
      </c>
      <c r="G3017" s="256">
        <f t="shared" si="547"/>
        <v>30170.784</v>
      </c>
      <c r="H3017" s="256">
        <f t="shared" si="548"/>
        <v>188964.38400000002</v>
      </c>
      <c r="I3017" s="256">
        <v>84000</v>
      </c>
      <c r="J3017" s="256">
        <f t="shared" si="549"/>
        <v>15960</v>
      </c>
      <c r="K3017" s="256">
        <f t="shared" si="550"/>
        <v>99960</v>
      </c>
      <c r="L3017" s="256">
        <v>116760</v>
      </c>
      <c r="M3017" s="256">
        <f t="shared" si="551"/>
        <v>22184.400000000001</v>
      </c>
      <c r="N3017" s="299">
        <f t="shared" si="552"/>
        <v>138944.4</v>
      </c>
      <c r="O3017" s="303">
        <v>0</v>
      </c>
      <c r="P3017" s="303">
        <v>0</v>
      </c>
      <c r="Q3017" s="305">
        <v>0</v>
      </c>
      <c r="R3017" s="256">
        <f t="shared" si="553"/>
        <v>142622.92799999999</v>
      </c>
      <c r="S3017" s="256">
        <f t="shared" si="554"/>
        <v>99960</v>
      </c>
      <c r="T3017" s="303">
        <f t="shared" si="555"/>
        <v>137937.52114501808</v>
      </c>
      <c r="U3017" s="303">
        <f t="shared" si="556"/>
        <v>44616.070747993479</v>
      </c>
      <c r="V3017" s="256">
        <f t="shared" si="557"/>
        <v>99960</v>
      </c>
    </row>
    <row r="3018" spans="2:22" x14ac:dyDescent="0.2">
      <c r="B3018" s="268">
        <v>40</v>
      </c>
      <c r="C3018" s="268" t="s">
        <v>420</v>
      </c>
      <c r="D3018" s="262" t="s">
        <v>557</v>
      </c>
      <c r="E3018" s="268">
        <v>1</v>
      </c>
      <c r="F3018" s="256">
        <v>329786.40000000002</v>
      </c>
      <c r="G3018" s="256">
        <f t="shared" si="547"/>
        <v>62659.416000000005</v>
      </c>
      <c r="H3018" s="256">
        <f t="shared" si="548"/>
        <v>392445.81600000005</v>
      </c>
      <c r="I3018" s="256">
        <v>177000</v>
      </c>
      <c r="J3018" s="256">
        <f t="shared" si="549"/>
        <v>33630</v>
      </c>
      <c r="K3018" s="256">
        <f t="shared" si="550"/>
        <v>210630</v>
      </c>
      <c r="L3018" s="256">
        <v>242490</v>
      </c>
      <c r="M3018" s="256">
        <f t="shared" si="551"/>
        <v>46073.1</v>
      </c>
      <c r="N3018" s="299">
        <f t="shared" si="552"/>
        <v>288563.09999999998</v>
      </c>
      <c r="O3018" s="303">
        <v>0</v>
      </c>
      <c r="P3018" s="303">
        <v>0</v>
      </c>
      <c r="Q3018" s="305">
        <v>0</v>
      </c>
      <c r="R3018" s="256">
        <f t="shared" si="553"/>
        <v>297212.97200000001</v>
      </c>
      <c r="S3018" s="256">
        <f t="shared" si="554"/>
        <v>210630</v>
      </c>
      <c r="T3018" s="303">
        <f t="shared" si="555"/>
        <v>287859.28476630163</v>
      </c>
      <c r="U3018" s="303">
        <f t="shared" si="556"/>
        <v>91216.023543831063</v>
      </c>
      <c r="V3018" s="256">
        <f t="shared" si="557"/>
        <v>210630</v>
      </c>
    </row>
    <row r="3019" spans="2:22" x14ac:dyDescent="0.2">
      <c r="B3019" s="268">
        <v>41</v>
      </c>
      <c r="C3019" s="268" t="s">
        <v>420</v>
      </c>
      <c r="D3019" s="255" t="s">
        <v>463</v>
      </c>
      <c r="E3019" s="268">
        <v>1</v>
      </c>
      <c r="F3019" s="256">
        <v>307428</v>
      </c>
      <c r="G3019" s="256">
        <f t="shared" si="547"/>
        <v>58411.32</v>
      </c>
      <c r="H3019" s="256">
        <f t="shared" si="548"/>
        <v>365839.32</v>
      </c>
      <c r="I3019" s="256">
        <v>170000</v>
      </c>
      <c r="J3019" s="256">
        <f t="shared" si="549"/>
        <v>32300</v>
      </c>
      <c r="K3019" s="256">
        <f t="shared" si="550"/>
        <v>202300</v>
      </c>
      <c r="L3019" s="256">
        <v>224400</v>
      </c>
      <c r="M3019" s="256">
        <f t="shared" si="551"/>
        <v>42636</v>
      </c>
      <c r="N3019" s="299">
        <f t="shared" si="552"/>
        <v>267036</v>
      </c>
      <c r="O3019" s="303">
        <v>0</v>
      </c>
      <c r="P3019" s="303">
        <v>0</v>
      </c>
      <c r="Q3019" s="305">
        <v>0</v>
      </c>
      <c r="R3019" s="256">
        <f t="shared" si="553"/>
        <v>278391.77333333337</v>
      </c>
      <c r="S3019" s="256">
        <f t="shared" si="554"/>
        <v>202300</v>
      </c>
      <c r="T3019" s="303">
        <f t="shared" si="555"/>
        <v>270365.96897134429</v>
      </c>
      <c r="U3019" s="303">
        <f t="shared" si="556"/>
        <v>82358.924759336893</v>
      </c>
      <c r="V3019" s="256">
        <f t="shared" si="557"/>
        <v>202300</v>
      </c>
    </row>
    <row r="3020" spans="2:22" x14ac:dyDescent="0.2">
      <c r="B3020" s="268">
        <v>42</v>
      </c>
      <c r="C3020" s="268" t="s">
        <v>420</v>
      </c>
      <c r="D3020" s="255" t="s">
        <v>464</v>
      </c>
      <c r="E3020" s="268">
        <v>1</v>
      </c>
      <c r="F3020" s="256">
        <v>227416</v>
      </c>
      <c r="G3020" s="256">
        <f t="shared" si="547"/>
        <v>43209.04</v>
      </c>
      <c r="H3020" s="256">
        <f t="shared" si="548"/>
        <v>270625.03999999998</v>
      </c>
      <c r="I3020" s="256">
        <v>124000</v>
      </c>
      <c r="J3020" s="256">
        <f t="shared" si="549"/>
        <v>23560</v>
      </c>
      <c r="K3020" s="256">
        <f t="shared" si="550"/>
        <v>147560</v>
      </c>
      <c r="L3020" s="256">
        <v>162440</v>
      </c>
      <c r="M3020" s="256">
        <f t="shared" si="551"/>
        <v>30863.599999999999</v>
      </c>
      <c r="N3020" s="299">
        <f t="shared" si="552"/>
        <v>193303.6</v>
      </c>
      <c r="O3020" s="303">
        <v>0</v>
      </c>
      <c r="P3020" s="303">
        <v>0</v>
      </c>
      <c r="Q3020" s="305">
        <v>0</v>
      </c>
      <c r="R3020" s="256">
        <f t="shared" si="553"/>
        <v>203829.54666666666</v>
      </c>
      <c r="S3020" s="256">
        <f t="shared" si="554"/>
        <v>147560</v>
      </c>
      <c r="T3020" s="303">
        <f t="shared" si="555"/>
        <v>197632.72351008339</v>
      </c>
      <c r="U3020" s="303">
        <f t="shared" si="556"/>
        <v>62204.080914940932</v>
      </c>
      <c r="V3020" s="256">
        <f t="shared" si="557"/>
        <v>147560</v>
      </c>
    </row>
    <row r="3021" spans="2:22" x14ac:dyDescent="0.2">
      <c r="B3021" s="268">
        <v>43</v>
      </c>
      <c r="C3021" s="268" t="s">
        <v>420</v>
      </c>
      <c r="D3021" s="255" t="s">
        <v>533</v>
      </c>
      <c r="E3021" s="268">
        <v>1</v>
      </c>
      <c r="F3021" s="256">
        <v>195406.2</v>
      </c>
      <c r="G3021" s="256">
        <f t="shared" si="547"/>
        <v>37127.178</v>
      </c>
      <c r="H3021" s="256">
        <f t="shared" si="548"/>
        <v>232533.37800000003</v>
      </c>
      <c r="I3021" s="256">
        <v>99000</v>
      </c>
      <c r="J3021" s="256">
        <f t="shared" si="549"/>
        <v>18810</v>
      </c>
      <c r="K3021" s="256">
        <f t="shared" si="550"/>
        <v>117810</v>
      </c>
      <c r="L3021" s="256">
        <v>137610</v>
      </c>
      <c r="M3021" s="256">
        <f t="shared" si="551"/>
        <v>26145.9</v>
      </c>
      <c r="N3021" s="299">
        <f t="shared" si="552"/>
        <v>163755.9</v>
      </c>
      <c r="O3021" s="303">
        <v>0</v>
      </c>
      <c r="P3021" s="303">
        <v>0</v>
      </c>
      <c r="Q3021" s="305">
        <v>0</v>
      </c>
      <c r="R3021" s="256">
        <f t="shared" si="553"/>
        <v>171366.42600000001</v>
      </c>
      <c r="S3021" s="256">
        <f t="shared" si="554"/>
        <v>117810</v>
      </c>
      <c r="T3021" s="303">
        <f t="shared" si="555"/>
        <v>164925.62464613502</v>
      </c>
      <c r="U3021" s="303">
        <f t="shared" si="556"/>
        <v>57739.098056951159</v>
      </c>
      <c r="V3021" s="256">
        <f t="shared" si="557"/>
        <v>117810</v>
      </c>
    </row>
    <row r="3022" spans="2:22" x14ac:dyDescent="0.2">
      <c r="B3022" s="268">
        <v>44</v>
      </c>
      <c r="C3022" s="268" t="s">
        <v>420</v>
      </c>
      <c r="D3022" s="255" t="s">
        <v>465</v>
      </c>
      <c r="E3022" s="268">
        <v>1</v>
      </c>
      <c r="F3022" s="256">
        <v>370310.8</v>
      </c>
      <c r="G3022" s="256">
        <f t="shared" si="547"/>
        <v>70359.051999999996</v>
      </c>
      <c r="H3022" s="256">
        <f t="shared" si="548"/>
        <v>440669.85199999996</v>
      </c>
      <c r="I3022" s="256">
        <v>191000</v>
      </c>
      <c r="J3022" s="256">
        <f t="shared" si="549"/>
        <v>36290</v>
      </c>
      <c r="K3022" s="256">
        <f t="shared" si="550"/>
        <v>227290</v>
      </c>
      <c r="L3022" s="256">
        <v>250210</v>
      </c>
      <c r="M3022" s="256">
        <f t="shared" si="551"/>
        <v>47539.9</v>
      </c>
      <c r="N3022" s="299">
        <f t="shared" si="552"/>
        <v>297749.90000000002</v>
      </c>
      <c r="O3022" s="303">
        <v>0</v>
      </c>
      <c r="P3022" s="303">
        <v>0</v>
      </c>
      <c r="Q3022" s="305">
        <v>0</v>
      </c>
      <c r="R3022" s="256">
        <f t="shared" si="553"/>
        <v>321903.25066666666</v>
      </c>
      <c r="S3022" s="256">
        <f t="shared" si="554"/>
        <v>227290</v>
      </c>
      <c r="T3022" s="303">
        <f t="shared" si="555"/>
        <v>310109.51911970496</v>
      </c>
      <c r="U3022" s="303">
        <f t="shared" si="556"/>
        <v>108721.10453451858</v>
      </c>
      <c r="V3022" s="256">
        <f t="shared" si="557"/>
        <v>227290</v>
      </c>
    </row>
    <row r="3023" spans="2:22" x14ac:dyDescent="0.2">
      <c r="B3023" s="268">
        <v>45</v>
      </c>
      <c r="C3023" s="268" t="s">
        <v>420</v>
      </c>
      <c r="D3023" s="255" t="s">
        <v>534</v>
      </c>
      <c r="E3023" s="268">
        <v>1</v>
      </c>
      <c r="F3023" s="256">
        <v>218412.6</v>
      </c>
      <c r="G3023" s="256">
        <f t="shared" si="547"/>
        <v>41498.394</v>
      </c>
      <c r="H3023" s="256">
        <f t="shared" si="548"/>
        <v>259910.99400000001</v>
      </c>
      <c r="I3023" s="256">
        <v>119000</v>
      </c>
      <c r="J3023" s="256">
        <f t="shared" si="549"/>
        <v>22610</v>
      </c>
      <c r="K3023" s="256">
        <f t="shared" si="550"/>
        <v>141610</v>
      </c>
      <c r="L3023" s="256">
        <v>164220</v>
      </c>
      <c r="M3023" s="256">
        <f t="shared" si="551"/>
        <v>31201.8</v>
      </c>
      <c r="N3023" s="299">
        <f t="shared" si="552"/>
        <v>195421.8</v>
      </c>
      <c r="O3023" s="303">
        <v>0</v>
      </c>
      <c r="P3023" s="303">
        <v>0</v>
      </c>
      <c r="Q3023" s="305">
        <v>0</v>
      </c>
      <c r="R3023" s="256">
        <f t="shared" si="553"/>
        <v>198980.93133333334</v>
      </c>
      <c r="S3023" s="256">
        <f t="shared" si="554"/>
        <v>141610</v>
      </c>
      <c r="T3023" s="303">
        <f t="shared" si="555"/>
        <v>193032.54090648072</v>
      </c>
      <c r="U3023" s="303">
        <f t="shared" si="556"/>
        <v>59230.750942672916</v>
      </c>
      <c r="V3023" s="256">
        <f t="shared" si="557"/>
        <v>141610</v>
      </c>
    </row>
    <row r="3024" spans="2:22" x14ac:dyDescent="0.2">
      <c r="B3024" s="268">
        <v>46</v>
      </c>
      <c r="C3024" s="268" t="s">
        <v>420</v>
      </c>
      <c r="D3024" s="255" t="s">
        <v>467</v>
      </c>
      <c r="E3024" s="268">
        <v>1</v>
      </c>
      <c r="F3024" s="256">
        <v>152737.20000000001</v>
      </c>
      <c r="G3024" s="256">
        <f t="shared" si="547"/>
        <v>29020.068000000003</v>
      </c>
      <c r="H3024" s="256">
        <f t="shared" si="548"/>
        <v>181757.26800000001</v>
      </c>
      <c r="I3024" s="256">
        <v>87000</v>
      </c>
      <c r="J3024" s="256">
        <f t="shared" si="549"/>
        <v>16530</v>
      </c>
      <c r="K3024" s="256">
        <f t="shared" si="550"/>
        <v>103530</v>
      </c>
      <c r="L3024" s="256">
        <v>114840</v>
      </c>
      <c r="M3024" s="256">
        <f t="shared" si="551"/>
        <v>21819.599999999999</v>
      </c>
      <c r="N3024" s="299">
        <f t="shared" si="552"/>
        <v>136659.6</v>
      </c>
      <c r="O3024" s="303">
        <v>0</v>
      </c>
      <c r="P3024" s="303">
        <v>0</v>
      </c>
      <c r="Q3024" s="305">
        <v>0</v>
      </c>
      <c r="R3024" s="256">
        <f t="shared" si="553"/>
        <v>140648.95600000001</v>
      </c>
      <c r="S3024" s="256">
        <f t="shared" si="554"/>
        <v>103530</v>
      </c>
      <c r="T3024" s="303">
        <f t="shared" si="555"/>
        <v>137003.8321847122</v>
      </c>
      <c r="U3024" s="303">
        <f t="shared" si="556"/>
        <v>39265.921428854934</v>
      </c>
      <c r="V3024" s="256">
        <f t="shared" si="557"/>
        <v>103530</v>
      </c>
    </row>
    <row r="3025" spans="2:22" x14ac:dyDescent="0.2">
      <c r="B3025" s="268">
        <v>47</v>
      </c>
      <c r="C3025" s="268" t="s">
        <v>420</v>
      </c>
      <c r="D3025" s="262" t="s">
        <v>535</v>
      </c>
      <c r="E3025" s="268">
        <v>1</v>
      </c>
      <c r="F3025" s="256">
        <v>232900</v>
      </c>
      <c r="G3025" s="256">
        <f t="shared" si="547"/>
        <v>44251</v>
      </c>
      <c r="H3025" s="256">
        <f t="shared" si="548"/>
        <v>277151</v>
      </c>
      <c r="I3025" s="256">
        <v>125000</v>
      </c>
      <c r="J3025" s="256">
        <f t="shared" si="549"/>
        <v>23750</v>
      </c>
      <c r="K3025" s="256">
        <f t="shared" si="550"/>
        <v>148750</v>
      </c>
      <c r="L3025" s="256">
        <v>171250</v>
      </c>
      <c r="M3025" s="256">
        <f t="shared" si="551"/>
        <v>32537.5</v>
      </c>
      <c r="N3025" s="299">
        <f t="shared" si="552"/>
        <v>203787.5</v>
      </c>
      <c r="O3025" s="303">
        <v>0</v>
      </c>
      <c r="P3025" s="303">
        <v>0</v>
      </c>
      <c r="Q3025" s="305">
        <v>0</v>
      </c>
      <c r="R3025" s="256">
        <f t="shared" si="553"/>
        <v>209896.16666666666</v>
      </c>
      <c r="S3025" s="256">
        <f t="shared" si="554"/>
        <v>148750</v>
      </c>
      <c r="T3025" s="303">
        <f t="shared" si="555"/>
        <v>203290.45534343336</v>
      </c>
      <c r="U3025" s="303">
        <f t="shared" si="556"/>
        <v>64418.095723044593</v>
      </c>
      <c r="V3025" s="256">
        <f t="shared" si="557"/>
        <v>148750</v>
      </c>
    </row>
    <row r="3026" spans="2:22" x14ac:dyDescent="0.2">
      <c r="B3026" s="268">
        <v>48</v>
      </c>
      <c r="C3026" s="268" t="s">
        <v>420</v>
      </c>
      <c r="D3026" s="255" t="s">
        <v>536</v>
      </c>
      <c r="E3026" s="268">
        <v>1</v>
      </c>
      <c r="F3026" s="256">
        <v>192720</v>
      </c>
      <c r="G3026" s="256">
        <f t="shared" si="547"/>
        <v>36616.800000000003</v>
      </c>
      <c r="H3026" s="256">
        <f t="shared" si="548"/>
        <v>229336.8</v>
      </c>
      <c r="I3026" s="256">
        <v>100000</v>
      </c>
      <c r="J3026" s="256">
        <f t="shared" si="549"/>
        <v>19000</v>
      </c>
      <c r="K3026" s="256">
        <f t="shared" si="550"/>
        <v>119000</v>
      </c>
      <c r="L3026" s="256">
        <v>132000</v>
      </c>
      <c r="M3026" s="256">
        <f t="shared" si="551"/>
        <v>25080</v>
      </c>
      <c r="N3026" s="299">
        <f t="shared" si="552"/>
        <v>157080</v>
      </c>
      <c r="O3026" s="303">
        <v>0</v>
      </c>
      <c r="P3026" s="303">
        <v>0</v>
      </c>
      <c r="Q3026" s="305">
        <v>0</v>
      </c>
      <c r="R3026" s="256">
        <f t="shared" si="553"/>
        <v>168472.26666666666</v>
      </c>
      <c r="S3026" s="256">
        <f t="shared" si="554"/>
        <v>119000</v>
      </c>
      <c r="T3026" s="303">
        <f t="shared" si="555"/>
        <v>162447.81245794217</v>
      </c>
      <c r="U3026" s="303">
        <f t="shared" si="556"/>
        <v>56043.645165293543</v>
      </c>
      <c r="V3026" s="256">
        <f t="shared" si="557"/>
        <v>119000</v>
      </c>
    </row>
    <row r="3027" spans="2:22" x14ac:dyDescent="0.2">
      <c r="B3027" s="268">
        <v>49</v>
      </c>
      <c r="C3027" s="268" t="s">
        <v>420</v>
      </c>
      <c r="D3027" s="255" t="s">
        <v>470</v>
      </c>
      <c r="E3027" s="268">
        <v>1</v>
      </c>
      <c r="F3027" s="256">
        <v>322672</v>
      </c>
      <c r="G3027" s="256">
        <f t="shared" si="547"/>
        <v>61307.68</v>
      </c>
      <c r="H3027" s="256">
        <f t="shared" si="548"/>
        <v>383979.68</v>
      </c>
      <c r="I3027" s="256">
        <v>172000</v>
      </c>
      <c r="J3027" s="256">
        <f t="shared" si="549"/>
        <v>32680</v>
      </c>
      <c r="K3027" s="256">
        <f t="shared" si="550"/>
        <v>204680</v>
      </c>
      <c r="L3027" s="256">
        <v>240800</v>
      </c>
      <c r="M3027" s="256">
        <f t="shared" si="551"/>
        <v>45752</v>
      </c>
      <c r="N3027" s="299">
        <f t="shared" si="552"/>
        <v>286552</v>
      </c>
      <c r="O3027" s="303">
        <v>0</v>
      </c>
      <c r="P3027" s="303">
        <v>0</v>
      </c>
      <c r="Q3027" s="305">
        <v>0</v>
      </c>
      <c r="R3027" s="256">
        <f t="shared" si="553"/>
        <v>291737.22666666663</v>
      </c>
      <c r="S3027" s="256">
        <f t="shared" si="554"/>
        <v>204680</v>
      </c>
      <c r="T3027" s="303">
        <f t="shared" si="555"/>
        <v>282398.4865432572</v>
      </c>
      <c r="U3027" s="303">
        <f t="shared" si="556"/>
        <v>89762.23450713644</v>
      </c>
      <c r="V3027" s="256">
        <f t="shared" si="557"/>
        <v>204680</v>
      </c>
    </row>
    <row r="3028" spans="2:22" x14ac:dyDescent="0.2">
      <c r="B3028" s="268">
        <v>50</v>
      </c>
      <c r="C3028" s="268" t="s">
        <v>420</v>
      </c>
      <c r="D3028" s="255" t="s">
        <v>537</v>
      </c>
      <c r="E3028" s="268">
        <v>1</v>
      </c>
      <c r="F3028" s="256">
        <v>263894.40000000002</v>
      </c>
      <c r="G3028" s="256">
        <f t="shared" si="547"/>
        <v>50139.936000000002</v>
      </c>
      <c r="H3028" s="256">
        <f t="shared" si="548"/>
        <v>314034.33600000001</v>
      </c>
      <c r="I3028" s="256">
        <v>136000</v>
      </c>
      <c r="J3028" s="256">
        <f t="shared" si="549"/>
        <v>25840</v>
      </c>
      <c r="K3028" s="256">
        <f t="shared" si="550"/>
        <v>161840</v>
      </c>
      <c r="L3028" s="256">
        <v>179520</v>
      </c>
      <c r="M3028" s="256">
        <f t="shared" si="551"/>
        <v>34108.800000000003</v>
      </c>
      <c r="N3028" s="299">
        <f t="shared" si="552"/>
        <v>213628.79999999999</v>
      </c>
      <c r="O3028" s="303">
        <v>0</v>
      </c>
      <c r="P3028" s="303">
        <v>0</v>
      </c>
      <c r="Q3028" s="305">
        <v>0</v>
      </c>
      <c r="R3028" s="256">
        <f t="shared" si="553"/>
        <v>229834.37866666666</v>
      </c>
      <c r="S3028" s="256">
        <f t="shared" si="554"/>
        <v>161840</v>
      </c>
      <c r="T3028" s="303">
        <f t="shared" si="555"/>
        <v>221432.28186381061</v>
      </c>
      <c r="U3028" s="303">
        <f t="shared" si="556"/>
        <v>77380.517978115051</v>
      </c>
      <c r="V3028" s="256">
        <f t="shared" si="557"/>
        <v>161840</v>
      </c>
    </row>
    <row r="3029" spans="2:22" x14ac:dyDescent="0.2">
      <c r="B3029" s="281" t="s">
        <v>597</v>
      </c>
      <c r="I3029" s="248"/>
      <c r="J3029" s="248"/>
      <c r="K3029" s="248"/>
      <c r="L3029" s="248"/>
      <c r="M3029" s="248"/>
      <c r="N3029" s="248"/>
      <c r="O3029" s="303">
        <v>0</v>
      </c>
      <c r="P3029" s="303">
        <v>0</v>
      </c>
      <c r="Q3029" s="305">
        <v>0</v>
      </c>
      <c r="R3029" s="256" t="e">
        <f t="shared" si="553"/>
        <v>#DIV/0!</v>
      </c>
      <c r="S3029" s="256">
        <f t="shared" si="554"/>
        <v>0</v>
      </c>
      <c r="T3029" s="303" t="e">
        <f t="shared" si="555"/>
        <v>#NUM!</v>
      </c>
      <c r="U3029" s="303" t="e">
        <f t="shared" si="556"/>
        <v>#DIV/0!</v>
      </c>
      <c r="V3029" s="256">
        <f t="shared" si="557"/>
        <v>0</v>
      </c>
    </row>
    <row r="3030" spans="2:22" ht="38.25" x14ac:dyDescent="0.2">
      <c r="B3030" s="263" t="s">
        <v>147</v>
      </c>
      <c r="C3030" s="252" t="s">
        <v>73</v>
      </c>
      <c r="D3030" s="263" t="s">
        <v>419</v>
      </c>
      <c r="E3030" s="263" t="s">
        <v>148</v>
      </c>
      <c r="F3030" s="283" t="s">
        <v>5</v>
      </c>
      <c r="G3030" s="283" t="s">
        <v>6</v>
      </c>
      <c r="H3030" s="283" t="s">
        <v>7</v>
      </c>
      <c r="I3030" s="283" t="s">
        <v>5</v>
      </c>
      <c r="J3030" s="283" t="s">
        <v>6</v>
      </c>
      <c r="K3030" s="283" t="s">
        <v>7</v>
      </c>
      <c r="L3030" s="283" t="s">
        <v>5</v>
      </c>
      <c r="M3030" s="283" t="s">
        <v>6</v>
      </c>
      <c r="N3030" s="301" t="s">
        <v>7</v>
      </c>
      <c r="O3030" s="303">
        <v>0</v>
      </c>
      <c r="P3030" s="303">
        <v>0</v>
      </c>
      <c r="Q3030" s="305">
        <v>0</v>
      </c>
      <c r="R3030" s="256" t="e">
        <f t="shared" si="553"/>
        <v>#DIV/0!</v>
      </c>
      <c r="S3030" s="256">
        <f t="shared" si="554"/>
        <v>0</v>
      </c>
      <c r="T3030" s="303" t="e">
        <f t="shared" si="555"/>
        <v>#NUM!</v>
      </c>
      <c r="U3030" s="303" t="e">
        <f t="shared" si="556"/>
        <v>#DIV/0!</v>
      </c>
      <c r="V3030" s="256">
        <f t="shared" si="557"/>
        <v>0</v>
      </c>
    </row>
    <row r="3031" spans="2:22" x14ac:dyDescent="0.2">
      <c r="B3031" s="254">
        <v>1</v>
      </c>
      <c r="C3031" s="268" t="s">
        <v>420</v>
      </c>
      <c r="D3031" s="255" t="s">
        <v>578</v>
      </c>
      <c r="E3031" s="268">
        <v>1</v>
      </c>
      <c r="F3031" s="256">
        <v>281126</v>
      </c>
      <c r="G3031" s="256">
        <f t="shared" ref="G3031:G3080" si="558">+F3031*19%</f>
        <v>53413.94</v>
      </c>
      <c r="H3031" s="256">
        <f t="shared" ref="H3031:H3080" si="559">+G3031+F3031</f>
        <v>334539.94</v>
      </c>
      <c r="I3031" s="256">
        <v>145000</v>
      </c>
      <c r="J3031" s="256">
        <f t="shared" ref="J3031:J3080" si="560">+I3031*19%</f>
        <v>27550</v>
      </c>
      <c r="K3031" s="256">
        <f t="shared" ref="K3031:K3080" si="561">+J3031+I3031</f>
        <v>172550</v>
      </c>
      <c r="L3031" s="256">
        <v>189950</v>
      </c>
      <c r="M3031" s="256">
        <f t="shared" ref="M3031:M3080" si="562">+L3031*19%</f>
        <v>36090.5</v>
      </c>
      <c r="N3031" s="299">
        <f t="shared" ref="N3031:N3080" si="563">+M3031+L3031</f>
        <v>226040.5</v>
      </c>
      <c r="O3031" s="303">
        <v>0</v>
      </c>
      <c r="P3031" s="303">
        <v>0</v>
      </c>
      <c r="Q3031" s="305">
        <v>0</v>
      </c>
      <c r="R3031" s="256">
        <f t="shared" si="553"/>
        <v>244376.81333333332</v>
      </c>
      <c r="S3031" s="256">
        <f t="shared" si="554"/>
        <v>172550</v>
      </c>
      <c r="T3031" s="303">
        <f t="shared" si="555"/>
        <v>235423.4569233362</v>
      </c>
      <c r="U3031" s="303">
        <f t="shared" si="556"/>
        <v>82536.96417541994</v>
      </c>
      <c r="V3031" s="256">
        <f t="shared" si="557"/>
        <v>172550</v>
      </c>
    </row>
    <row r="3032" spans="2:22" x14ac:dyDescent="0.2">
      <c r="B3032" s="254">
        <v>2</v>
      </c>
      <c r="C3032" s="268" t="s">
        <v>420</v>
      </c>
      <c r="D3032" s="255" t="s">
        <v>579</v>
      </c>
      <c r="E3032" s="268">
        <v>1</v>
      </c>
      <c r="F3032" s="256">
        <v>210459.9</v>
      </c>
      <c r="G3032" s="256">
        <f t="shared" si="558"/>
        <v>39987.381000000001</v>
      </c>
      <c r="H3032" s="256">
        <f t="shared" si="559"/>
        <v>250447.28099999999</v>
      </c>
      <c r="I3032" s="256">
        <v>103000</v>
      </c>
      <c r="J3032" s="256">
        <f t="shared" si="560"/>
        <v>19570</v>
      </c>
      <c r="K3032" s="256">
        <f t="shared" si="561"/>
        <v>122570</v>
      </c>
      <c r="L3032" s="256">
        <v>143170</v>
      </c>
      <c r="M3032" s="256">
        <f t="shared" si="562"/>
        <v>27202.3</v>
      </c>
      <c r="N3032" s="299">
        <f t="shared" si="563"/>
        <v>170372.3</v>
      </c>
      <c r="O3032" s="303">
        <v>0</v>
      </c>
      <c r="P3032" s="303">
        <v>0</v>
      </c>
      <c r="Q3032" s="305">
        <v>0</v>
      </c>
      <c r="R3032" s="256">
        <f t="shared" si="553"/>
        <v>181129.86033333334</v>
      </c>
      <c r="S3032" s="256">
        <f t="shared" si="554"/>
        <v>122570</v>
      </c>
      <c r="T3032" s="303">
        <f t="shared" si="555"/>
        <v>173580.05881393451</v>
      </c>
      <c r="U3032" s="303">
        <f t="shared" si="556"/>
        <v>64613.803302639666</v>
      </c>
      <c r="V3032" s="256">
        <f t="shared" si="557"/>
        <v>122570</v>
      </c>
    </row>
    <row r="3033" spans="2:22" x14ac:dyDescent="0.2">
      <c r="B3033" s="254">
        <v>3</v>
      </c>
      <c r="C3033" s="268" t="s">
        <v>420</v>
      </c>
      <c r="D3033" s="255" t="s">
        <v>423</v>
      </c>
      <c r="E3033" s="268">
        <v>1</v>
      </c>
      <c r="F3033" s="256">
        <v>266085</v>
      </c>
      <c r="G3033" s="256">
        <f t="shared" si="558"/>
        <v>50556.15</v>
      </c>
      <c r="H3033" s="256">
        <f t="shared" si="559"/>
        <v>316641.15000000002</v>
      </c>
      <c r="I3033" s="256">
        <v>146000</v>
      </c>
      <c r="J3033" s="256">
        <f t="shared" si="560"/>
        <v>27740</v>
      </c>
      <c r="K3033" s="256">
        <f t="shared" si="561"/>
        <v>173740</v>
      </c>
      <c r="L3033" s="256">
        <v>197100</v>
      </c>
      <c r="M3033" s="256">
        <f t="shared" si="562"/>
        <v>37449</v>
      </c>
      <c r="N3033" s="299">
        <f t="shared" si="563"/>
        <v>234549</v>
      </c>
      <c r="O3033" s="303">
        <v>0</v>
      </c>
      <c r="P3033" s="303">
        <v>0</v>
      </c>
      <c r="Q3033" s="305">
        <v>0</v>
      </c>
      <c r="R3033" s="256">
        <f t="shared" si="553"/>
        <v>241643.38333333333</v>
      </c>
      <c r="S3033" s="256">
        <f t="shared" si="554"/>
        <v>173740</v>
      </c>
      <c r="T3033" s="303">
        <f t="shared" si="555"/>
        <v>234549</v>
      </c>
      <c r="U3033" s="303">
        <f t="shared" si="556"/>
        <v>71714.241082164634</v>
      </c>
      <c r="V3033" s="256">
        <f t="shared" si="557"/>
        <v>173740</v>
      </c>
    </row>
    <row r="3034" spans="2:22" x14ac:dyDescent="0.2">
      <c r="B3034" s="254">
        <v>4</v>
      </c>
      <c r="C3034" s="268" t="s">
        <v>420</v>
      </c>
      <c r="D3034" s="255" t="s">
        <v>424</v>
      </c>
      <c r="E3034" s="268">
        <v>1</v>
      </c>
      <c r="F3034" s="256">
        <v>188527.5</v>
      </c>
      <c r="G3034" s="256">
        <f t="shared" si="558"/>
        <v>35820.224999999999</v>
      </c>
      <c r="H3034" s="256">
        <f t="shared" si="559"/>
        <v>224347.72500000001</v>
      </c>
      <c r="I3034" s="256">
        <v>105000</v>
      </c>
      <c r="J3034" s="256">
        <f t="shared" si="560"/>
        <v>19950</v>
      </c>
      <c r="K3034" s="256">
        <f t="shared" si="561"/>
        <v>124950</v>
      </c>
      <c r="L3034" s="256">
        <v>139650</v>
      </c>
      <c r="M3034" s="256">
        <f t="shared" si="562"/>
        <v>26533.5</v>
      </c>
      <c r="N3034" s="299">
        <f t="shared" si="563"/>
        <v>166183.5</v>
      </c>
      <c r="O3034" s="303">
        <v>0</v>
      </c>
      <c r="P3034" s="303">
        <v>0</v>
      </c>
      <c r="Q3034" s="305">
        <v>0</v>
      </c>
      <c r="R3034" s="256">
        <f t="shared" si="553"/>
        <v>171827.07499999998</v>
      </c>
      <c r="S3034" s="256">
        <f t="shared" si="554"/>
        <v>124950</v>
      </c>
      <c r="T3034" s="303">
        <f t="shared" si="555"/>
        <v>167012.3590980437</v>
      </c>
      <c r="U3034" s="303">
        <f t="shared" si="556"/>
        <v>49938.606186790792</v>
      </c>
      <c r="V3034" s="256">
        <f t="shared" si="557"/>
        <v>124950</v>
      </c>
    </row>
    <row r="3035" spans="2:22" x14ac:dyDescent="0.2">
      <c r="B3035" s="254">
        <v>5</v>
      </c>
      <c r="C3035" s="268" t="s">
        <v>420</v>
      </c>
      <c r="D3035" s="255" t="s">
        <v>425</v>
      </c>
      <c r="E3035" s="268">
        <v>1</v>
      </c>
      <c r="F3035" s="256">
        <v>306912</v>
      </c>
      <c r="G3035" s="256">
        <f t="shared" si="558"/>
        <v>58313.279999999999</v>
      </c>
      <c r="H3035" s="256">
        <f t="shared" si="559"/>
        <v>365225.28</v>
      </c>
      <c r="I3035" s="256">
        <v>160000</v>
      </c>
      <c r="J3035" s="256">
        <f t="shared" si="560"/>
        <v>30400</v>
      </c>
      <c r="K3035" s="256">
        <f t="shared" si="561"/>
        <v>190400</v>
      </c>
      <c r="L3035" s="256">
        <v>220800</v>
      </c>
      <c r="M3035" s="256">
        <f t="shared" si="562"/>
        <v>41952</v>
      </c>
      <c r="N3035" s="299">
        <f t="shared" si="563"/>
        <v>262752</v>
      </c>
      <c r="O3035" s="303">
        <v>0</v>
      </c>
      <c r="P3035" s="303">
        <v>0</v>
      </c>
      <c r="Q3035" s="305">
        <v>0</v>
      </c>
      <c r="R3035" s="256">
        <f t="shared" si="553"/>
        <v>272792.4266666667</v>
      </c>
      <c r="S3035" s="256">
        <f t="shared" si="554"/>
        <v>190400</v>
      </c>
      <c r="T3035" s="303">
        <f t="shared" si="555"/>
        <v>263385.13979728083</v>
      </c>
      <c r="U3035" s="303">
        <f t="shared" si="556"/>
        <v>87844.050780380872</v>
      </c>
      <c r="V3035" s="256">
        <f t="shared" si="557"/>
        <v>190400</v>
      </c>
    </row>
    <row r="3036" spans="2:22" x14ac:dyDescent="0.2">
      <c r="B3036" s="254">
        <v>6</v>
      </c>
      <c r="C3036" s="268" t="s">
        <v>420</v>
      </c>
      <c r="D3036" s="255" t="s">
        <v>426</v>
      </c>
      <c r="E3036" s="268">
        <v>1</v>
      </c>
      <c r="F3036" s="256">
        <v>261807</v>
      </c>
      <c r="G3036" s="256">
        <f t="shared" si="558"/>
        <v>49743.33</v>
      </c>
      <c r="H3036" s="256">
        <f t="shared" si="559"/>
        <v>311550.33</v>
      </c>
      <c r="I3036" s="256">
        <v>137000</v>
      </c>
      <c r="J3036" s="256">
        <f t="shared" si="560"/>
        <v>26030</v>
      </c>
      <c r="K3036" s="256">
        <f t="shared" si="561"/>
        <v>163030</v>
      </c>
      <c r="L3036" s="256">
        <v>178100</v>
      </c>
      <c r="M3036" s="256">
        <f t="shared" si="562"/>
        <v>33839</v>
      </c>
      <c r="N3036" s="299">
        <f t="shared" si="563"/>
        <v>211939</v>
      </c>
      <c r="O3036" s="303">
        <v>0</v>
      </c>
      <c r="P3036" s="303">
        <v>0</v>
      </c>
      <c r="Q3036" s="305">
        <v>0</v>
      </c>
      <c r="R3036" s="256">
        <f t="shared" si="553"/>
        <v>228839.7766666667</v>
      </c>
      <c r="S3036" s="256">
        <f t="shared" si="554"/>
        <v>163030</v>
      </c>
      <c r="T3036" s="303">
        <f t="shared" si="555"/>
        <v>220801.59604911049</v>
      </c>
      <c r="U3036" s="303">
        <f t="shared" si="556"/>
        <v>75688.832034717198</v>
      </c>
      <c r="V3036" s="256">
        <f t="shared" si="557"/>
        <v>163030</v>
      </c>
    </row>
    <row r="3037" spans="2:22" x14ac:dyDescent="0.2">
      <c r="B3037" s="254">
        <v>7</v>
      </c>
      <c r="C3037" s="268" t="s">
        <v>420</v>
      </c>
      <c r="D3037" s="255" t="s">
        <v>427</v>
      </c>
      <c r="E3037" s="268">
        <v>1</v>
      </c>
      <c r="F3037" s="256">
        <v>363159.6</v>
      </c>
      <c r="G3037" s="256">
        <f t="shared" si="558"/>
        <v>69000.323999999993</v>
      </c>
      <c r="H3037" s="256">
        <f t="shared" si="559"/>
        <v>432159.924</v>
      </c>
      <c r="I3037" s="256">
        <v>188000</v>
      </c>
      <c r="J3037" s="256">
        <f t="shared" si="560"/>
        <v>35720</v>
      </c>
      <c r="K3037" s="256">
        <f t="shared" si="561"/>
        <v>223720</v>
      </c>
      <c r="L3037" s="256">
        <v>257560</v>
      </c>
      <c r="M3037" s="256">
        <f t="shared" si="562"/>
        <v>48936.4</v>
      </c>
      <c r="N3037" s="299">
        <f t="shared" si="563"/>
        <v>306496.40000000002</v>
      </c>
      <c r="O3037" s="303">
        <v>0</v>
      </c>
      <c r="P3037" s="303">
        <v>0</v>
      </c>
      <c r="Q3037" s="305">
        <v>0</v>
      </c>
      <c r="R3037" s="256">
        <f t="shared" si="553"/>
        <v>320792.10800000001</v>
      </c>
      <c r="S3037" s="256">
        <f t="shared" si="554"/>
        <v>223720</v>
      </c>
      <c r="T3037" s="303">
        <f t="shared" si="555"/>
        <v>309450.76427789195</v>
      </c>
      <c r="U3037" s="303">
        <f t="shared" si="556"/>
        <v>104952.73188296414</v>
      </c>
      <c r="V3037" s="256">
        <f t="shared" si="557"/>
        <v>223720</v>
      </c>
    </row>
    <row r="3038" spans="2:22" x14ac:dyDescent="0.2">
      <c r="B3038" s="254">
        <v>8</v>
      </c>
      <c r="C3038" s="268" t="s">
        <v>420</v>
      </c>
      <c r="D3038" s="255" t="s">
        <v>428</v>
      </c>
      <c r="E3038" s="268">
        <v>1</v>
      </c>
      <c r="F3038" s="256">
        <v>339808</v>
      </c>
      <c r="G3038" s="256">
        <f t="shared" si="558"/>
        <v>64563.520000000004</v>
      </c>
      <c r="H3038" s="256">
        <f t="shared" si="559"/>
        <v>404371.52</v>
      </c>
      <c r="I3038" s="256">
        <v>164000</v>
      </c>
      <c r="J3038" s="256">
        <f t="shared" si="560"/>
        <v>31160</v>
      </c>
      <c r="K3038" s="256">
        <f t="shared" si="561"/>
        <v>195160</v>
      </c>
      <c r="L3038" s="256">
        <v>229600</v>
      </c>
      <c r="M3038" s="256">
        <f t="shared" si="562"/>
        <v>43624</v>
      </c>
      <c r="N3038" s="299">
        <f t="shared" si="563"/>
        <v>273224</v>
      </c>
      <c r="O3038" s="303">
        <v>0</v>
      </c>
      <c r="P3038" s="303">
        <v>0</v>
      </c>
      <c r="Q3038" s="305">
        <v>0</v>
      </c>
      <c r="R3038" s="256">
        <f t="shared" si="553"/>
        <v>290918.50666666665</v>
      </c>
      <c r="S3038" s="256">
        <f t="shared" si="554"/>
        <v>195160</v>
      </c>
      <c r="T3038" s="303">
        <f t="shared" si="555"/>
        <v>278332.16965315002</v>
      </c>
      <c r="U3038" s="303">
        <f t="shared" si="556"/>
        <v>105722.21478861543</v>
      </c>
      <c r="V3038" s="256">
        <f t="shared" si="557"/>
        <v>195160</v>
      </c>
    </row>
    <row r="3039" spans="2:22" x14ac:dyDescent="0.2">
      <c r="B3039" s="254">
        <v>9</v>
      </c>
      <c r="C3039" s="268" t="s">
        <v>420</v>
      </c>
      <c r="D3039" s="255" t="s">
        <v>429</v>
      </c>
      <c r="E3039" s="268">
        <v>1</v>
      </c>
      <c r="F3039" s="256">
        <v>254961</v>
      </c>
      <c r="G3039" s="256">
        <f t="shared" si="558"/>
        <v>48442.590000000004</v>
      </c>
      <c r="H3039" s="256">
        <f t="shared" si="559"/>
        <v>303403.59000000003</v>
      </c>
      <c r="I3039" s="256">
        <v>142000</v>
      </c>
      <c r="J3039" s="256">
        <f t="shared" si="560"/>
        <v>26980</v>
      </c>
      <c r="K3039" s="256">
        <f t="shared" si="561"/>
        <v>168980</v>
      </c>
      <c r="L3039" s="256">
        <v>188860</v>
      </c>
      <c r="M3039" s="256">
        <f t="shared" si="562"/>
        <v>35883.4</v>
      </c>
      <c r="N3039" s="299">
        <f t="shared" si="563"/>
        <v>224743.4</v>
      </c>
      <c r="O3039" s="303">
        <v>0</v>
      </c>
      <c r="P3039" s="303">
        <v>0</v>
      </c>
      <c r="Q3039" s="305">
        <v>0</v>
      </c>
      <c r="R3039" s="256">
        <f t="shared" si="553"/>
        <v>232375.66333333333</v>
      </c>
      <c r="S3039" s="256">
        <f t="shared" si="554"/>
        <v>168980</v>
      </c>
      <c r="T3039" s="303">
        <f t="shared" si="555"/>
        <v>225864.33325640197</v>
      </c>
      <c r="U3039" s="303">
        <f t="shared" si="556"/>
        <v>67536.019795469445</v>
      </c>
      <c r="V3039" s="256">
        <f t="shared" si="557"/>
        <v>168980</v>
      </c>
    </row>
    <row r="3040" spans="2:22" x14ac:dyDescent="0.2">
      <c r="B3040" s="254">
        <v>10</v>
      </c>
      <c r="C3040" s="268" t="s">
        <v>420</v>
      </c>
      <c r="D3040" s="255" t="s">
        <v>430</v>
      </c>
      <c r="E3040" s="268">
        <v>1</v>
      </c>
      <c r="F3040" s="256">
        <v>386348.79999999999</v>
      </c>
      <c r="G3040" s="256">
        <f t="shared" si="558"/>
        <v>73406.271999999997</v>
      </c>
      <c r="H3040" s="256">
        <f t="shared" si="559"/>
        <v>459755.07199999999</v>
      </c>
      <c r="I3040" s="256">
        <v>212000</v>
      </c>
      <c r="J3040" s="256">
        <f t="shared" si="560"/>
        <v>40280</v>
      </c>
      <c r="K3040" s="256">
        <f t="shared" si="561"/>
        <v>252280</v>
      </c>
      <c r="L3040" s="256">
        <v>288320</v>
      </c>
      <c r="M3040" s="256">
        <f t="shared" si="562"/>
        <v>54780.800000000003</v>
      </c>
      <c r="N3040" s="299">
        <f t="shared" si="563"/>
        <v>343100.8</v>
      </c>
      <c r="O3040" s="303">
        <v>0</v>
      </c>
      <c r="P3040" s="303">
        <v>0</v>
      </c>
      <c r="Q3040" s="305">
        <v>0</v>
      </c>
      <c r="R3040" s="256">
        <f t="shared" si="553"/>
        <v>351711.95733333332</v>
      </c>
      <c r="S3040" s="256">
        <f t="shared" si="554"/>
        <v>252280</v>
      </c>
      <c r="T3040" s="303">
        <f t="shared" si="555"/>
        <v>341410.62086475408</v>
      </c>
      <c r="U3040" s="303">
        <f t="shared" si="556"/>
        <v>104005.24216747854</v>
      </c>
      <c r="V3040" s="256">
        <f t="shared" si="557"/>
        <v>252280</v>
      </c>
    </row>
    <row r="3041" spans="2:22" x14ac:dyDescent="0.2">
      <c r="B3041" s="254">
        <v>11</v>
      </c>
      <c r="C3041" s="268" t="s">
        <v>420</v>
      </c>
      <c r="D3041" s="255" t="s">
        <v>431</v>
      </c>
      <c r="E3041" s="268">
        <v>1</v>
      </c>
      <c r="F3041" s="256">
        <v>368550</v>
      </c>
      <c r="G3041" s="256">
        <f t="shared" si="558"/>
        <v>70024.5</v>
      </c>
      <c r="H3041" s="256">
        <f t="shared" si="559"/>
        <v>438574.5</v>
      </c>
      <c r="I3041" s="256">
        <v>195000</v>
      </c>
      <c r="J3041" s="256">
        <f t="shared" si="560"/>
        <v>37050</v>
      </c>
      <c r="K3041" s="256">
        <f t="shared" si="561"/>
        <v>232050</v>
      </c>
      <c r="L3041" s="256">
        <v>263250</v>
      </c>
      <c r="M3041" s="256">
        <f t="shared" si="562"/>
        <v>50017.5</v>
      </c>
      <c r="N3041" s="299">
        <f t="shared" si="563"/>
        <v>313267.5</v>
      </c>
      <c r="O3041" s="303">
        <v>0</v>
      </c>
      <c r="P3041" s="303">
        <v>0</v>
      </c>
      <c r="Q3041" s="305">
        <v>0</v>
      </c>
      <c r="R3041" s="256">
        <f t="shared" si="553"/>
        <v>327964</v>
      </c>
      <c r="S3041" s="256">
        <f t="shared" si="554"/>
        <v>232050</v>
      </c>
      <c r="T3041" s="303">
        <f t="shared" si="555"/>
        <v>317088.21191568638</v>
      </c>
      <c r="U3041" s="303">
        <f t="shared" si="556"/>
        <v>104043.657227387</v>
      </c>
      <c r="V3041" s="256">
        <f t="shared" si="557"/>
        <v>232050</v>
      </c>
    </row>
    <row r="3042" spans="2:22" x14ac:dyDescent="0.2">
      <c r="B3042" s="254">
        <v>12</v>
      </c>
      <c r="C3042" s="268" t="s">
        <v>420</v>
      </c>
      <c r="D3042" s="255" t="s">
        <v>432</v>
      </c>
      <c r="E3042" s="268">
        <v>1</v>
      </c>
      <c r="F3042" s="256">
        <v>164934</v>
      </c>
      <c r="G3042" s="256">
        <f t="shared" si="558"/>
        <v>31337.46</v>
      </c>
      <c r="H3042" s="256">
        <f t="shared" si="559"/>
        <v>196271.46</v>
      </c>
      <c r="I3042" s="256">
        <v>85000</v>
      </c>
      <c r="J3042" s="256">
        <f t="shared" si="560"/>
        <v>16150</v>
      </c>
      <c r="K3042" s="256">
        <f t="shared" si="561"/>
        <v>101150</v>
      </c>
      <c r="L3042" s="256">
        <v>112200</v>
      </c>
      <c r="M3042" s="256">
        <f t="shared" si="562"/>
        <v>21318</v>
      </c>
      <c r="N3042" s="299">
        <f t="shared" si="563"/>
        <v>133518</v>
      </c>
      <c r="O3042" s="303">
        <v>0</v>
      </c>
      <c r="P3042" s="303">
        <v>0</v>
      </c>
      <c r="Q3042" s="305">
        <v>0</v>
      </c>
      <c r="R3042" s="256">
        <f t="shared" si="553"/>
        <v>143646.48666666666</v>
      </c>
      <c r="S3042" s="256">
        <f t="shared" si="554"/>
        <v>101150</v>
      </c>
      <c r="T3042" s="303">
        <f t="shared" si="555"/>
        <v>138395.17616488165</v>
      </c>
      <c r="U3042" s="303">
        <f t="shared" si="556"/>
        <v>48362.823736321865</v>
      </c>
      <c r="V3042" s="256">
        <f t="shared" si="557"/>
        <v>101150</v>
      </c>
    </row>
    <row r="3043" spans="2:22" x14ac:dyDescent="0.2">
      <c r="B3043" s="254">
        <v>13</v>
      </c>
      <c r="C3043" s="268" t="s">
        <v>420</v>
      </c>
      <c r="D3043" s="255" t="s">
        <v>433</v>
      </c>
      <c r="E3043" s="268">
        <v>1</v>
      </c>
      <c r="F3043" s="256">
        <v>147936</v>
      </c>
      <c r="G3043" s="256">
        <f t="shared" si="558"/>
        <v>28107.84</v>
      </c>
      <c r="H3043" s="256">
        <f t="shared" si="559"/>
        <v>176043.84</v>
      </c>
      <c r="I3043" s="256">
        <v>80000</v>
      </c>
      <c r="J3043" s="256">
        <f t="shared" si="560"/>
        <v>15200</v>
      </c>
      <c r="K3043" s="256">
        <f t="shared" si="561"/>
        <v>95200</v>
      </c>
      <c r="L3043" s="256">
        <v>110400</v>
      </c>
      <c r="M3043" s="256">
        <f t="shared" si="562"/>
        <v>20976</v>
      </c>
      <c r="N3043" s="299">
        <f t="shared" si="563"/>
        <v>131376</v>
      </c>
      <c r="O3043" s="303">
        <v>0</v>
      </c>
      <c r="P3043" s="303">
        <v>0</v>
      </c>
      <c r="Q3043" s="305">
        <v>0</v>
      </c>
      <c r="R3043" s="256">
        <f t="shared" si="553"/>
        <v>134206.61333333331</v>
      </c>
      <c r="S3043" s="256">
        <f t="shared" si="554"/>
        <v>95200</v>
      </c>
      <c r="T3043" s="303">
        <f t="shared" si="555"/>
        <v>130094.20118790446</v>
      </c>
      <c r="U3043" s="303">
        <f t="shared" si="556"/>
        <v>40496.183713635757</v>
      </c>
      <c r="V3043" s="256">
        <f t="shared" si="557"/>
        <v>95200</v>
      </c>
    </row>
    <row r="3044" spans="2:22" x14ac:dyDescent="0.2">
      <c r="B3044" s="254">
        <v>14</v>
      </c>
      <c r="C3044" s="268" t="s">
        <v>420</v>
      </c>
      <c r="D3044" s="255" t="s">
        <v>583</v>
      </c>
      <c r="E3044" s="268">
        <v>1</v>
      </c>
      <c r="F3044" s="256">
        <v>373692</v>
      </c>
      <c r="G3044" s="256">
        <f t="shared" si="558"/>
        <v>71001.48</v>
      </c>
      <c r="H3044" s="256">
        <f t="shared" si="559"/>
        <v>444693.48</v>
      </c>
      <c r="I3044" s="256">
        <v>190000</v>
      </c>
      <c r="J3044" s="256">
        <f t="shared" si="560"/>
        <v>36100</v>
      </c>
      <c r="K3044" s="256">
        <f t="shared" si="561"/>
        <v>226100</v>
      </c>
      <c r="L3044" s="256">
        <v>250800</v>
      </c>
      <c r="M3044" s="256">
        <f t="shared" si="562"/>
        <v>47652</v>
      </c>
      <c r="N3044" s="299">
        <f t="shared" si="563"/>
        <v>298452</v>
      </c>
      <c r="O3044" s="303">
        <v>0</v>
      </c>
      <c r="P3044" s="303">
        <v>0</v>
      </c>
      <c r="Q3044" s="305">
        <v>0</v>
      </c>
      <c r="R3044" s="256">
        <f t="shared" si="553"/>
        <v>323081.82666666666</v>
      </c>
      <c r="S3044" s="256">
        <f t="shared" si="554"/>
        <v>226100</v>
      </c>
      <c r="T3044" s="303">
        <f t="shared" si="555"/>
        <v>310750.57383492269</v>
      </c>
      <c r="U3044" s="303">
        <f t="shared" si="556"/>
        <v>111358.64872496491</v>
      </c>
      <c r="V3044" s="256">
        <f t="shared" si="557"/>
        <v>226100</v>
      </c>
    </row>
    <row r="3045" spans="2:22" x14ac:dyDescent="0.2">
      <c r="B3045" s="254">
        <v>15</v>
      </c>
      <c r="C3045" s="268" t="s">
        <v>420</v>
      </c>
      <c r="D3045" s="255" t="s">
        <v>584</v>
      </c>
      <c r="E3045" s="268">
        <v>1</v>
      </c>
      <c r="F3045" s="256">
        <v>286902</v>
      </c>
      <c r="G3045" s="256">
        <f t="shared" si="558"/>
        <v>54511.38</v>
      </c>
      <c r="H3045" s="256">
        <f t="shared" si="559"/>
        <v>341413.38</v>
      </c>
      <c r="I3045" s="256">
        <v>154000</v>
      </c>
      <c r="J3045" s="256">
        <f t="shared" si="560"/>
        <v>29260</v>
      </c>
      <c r="K3045" s="256">
        <f t="shared" si="561"/>
        <v>183260</v>
      </c>
      <c r="L3045" s="256">
        <v>207900</v>
      </c>
      <c r="M3045" s="256">
        <f t="shared" si="562"/>
        <v>39501</v>
      </c>
      <c r="N3045" s="299">
        <f t="shared" si="563"/>
        <v>247401</v>
      </c>
      <c r="O3045" s="303">
        <v>0</v>
      </c>
      <c r="P3045" s="303">
        <v>0</v>
      </c>
      <c r="Q3045" s="305">
        <v>0</v>
      </c>
      <c r="R3045" s="256">
        <f t="shared" si="553"/>
        <v>257358.12666666668</v>
      </c>
      <c r="S3045" s="256">
        <f t="shared" si="554"/>
        <v>183260</v>
      </c>
      <c r="T3045" s="303">
        <f t="shared" si="555"/>
        <v>249220.19033244596</v>
      </c>
      <c r="U3045" s="303">
        <f t="shared" si="556"/>
        <v>79545.466118114709</v>
      </c>
      <c r="V3045" s="256">
        <f t="shared" si="557"/>
        <v>183260</v>
      </c>
    </row>
    <row r="3046" spans="2:22" x14ac:dyDescent="0.2">
      <c r="B3046" s="254">
        <v>16</v>
      </c>
      <c r="C3046" s="268" t="s">
        <v>420</v>
      </c>
      <c r="D3046" s="255" t="s">
        <v>436</v>
      </c>
      <c r="E3046" s="268">
        <v>1</v>
      </c>
      <c r="F3046" s="256">
        <v>354380</v>
      </c>
      <c r="G3046" s="256">
        <f t="shared" si="558"/>
        <v>67332.2</v>
      </c>
      <c r="H3046" s="256">
        <f t="shared" si="559"/>
        <v>421712.2</v>
      </c>
      <c r="I3046" s="256">
        <v>188000</v>
      </c>
      <c r="J3046" s="256">
        <f t="shared" si="560"/>
        <v>35720</v>
      </c>
      <c r="K3046" s="256">
        <f t="shared" si="561"/>
        <v>223720</v>
      </c>
      <c r="L3046" s="256">
        <v>244400</v>
      </c>
      <c r="M3046" s="256">
        <f t="shared" si="562"/>
        <v>46436</v>
      </c>
      <c r="N3046" s="299">
        <f t="shared" si="563"/>
        <v>290836</v>
      </c>
      <c r="O3046" s="303">
        <v>0</v>
      </c>
      <c r="P3046" s="303">
        <v>0</v>
      </c>
      <c r="Q3046" s="305">
        <v>0</v>
      </c>
      <c r="R3046" s="256">
        <f t="shared" si="553"/>
        <v>312089.39999999997</v>
      </c>
      <c r="S3046" s="256">
        <f t="shared" si="554"/>
        <v>223720</v>
      </c>
      <c r="T3046" s="303">
        <f t="shared" si="555"/>
        <v>301617.39144367329</v>
      </c>
      <c r="U3046" s="303">
        <f t="shared" si="556"/>
        <v>100692.64160741839</v>
      </c>
      <c r="V3046" s="256">
        <f t="shared" si="557"/>
        <v>223720</v>
      </c>
    </row>
    <row r="3047" spans="2:22" x14ac:dyDescent="0.2">
      <c r="B3047" s="254">
        <v>17</v>
      </c>
      <c r="C3047" s="268" t="s">
        <v>420</v>
      </c>
      <c r="D3047" s="255" t="s">
        <v>437</v>
      </c>
      <c r="E3047" s="268">
        <v>1</v>
      </c>
      <c r="F3047" s="256">
        <v>161851.6</v>
      </c>
      <c r="G3047" s="256">
        <f t="shared" si="558"/>
        <v>30751.804</v>
      </c>
      <c r="H3047" s="256">
        <f t="shared" si="559"/>
        <v>192603.40400000001</v>
      </c>
      <c r="I3047" s="256">
        <v>82000</v>
      </c>
      <c r="J3047" s="256">
        <f t="shared" si="560"/>
        <v>15580</v>
      </c>
      <c r="K3047" s="256">
        <f t="shared" si="561"/>
        <v>97580</v>
      </c>
      <c r="L3047" s="256">
        <v>113980</v>
      </c>
      <c r="M3047" s="256">
        <f t="shared" si="562"/>
        <v>21656.2</v>
      </c>
      <c r="N3047" s="299">
        <f t="shared" si="563"/>
        <v>135636.20000000001</v>
      </c>
      <c r="O3047" s="303">
        <v>0</v>
      </c>
      <c r="P3047" s="303">
        <v>0</v>
      </c>
      <c r="Q3047" s="305">
        <v>0</v>
      </c>
      <c r="R3047" s="256">
        <f t="shared" si="553"/>
        <v>141939.86799999999</v>
      </c>
      <c r="S3047" s="256">
        <f t="shared" si="554"/>
        <v>97580</v>
      </c>
      <c r="T3047" s="303">
        <f t="shared" si="555"/>
        <v>136605.06283821285</v>
      </c>
      <c r="U3047" s="303">
        <f t="shared" si="556"/>
        <v>47824.303441111188</v>
      </c>
      <c r="V3047" s="256">
        <f t="shared" si="557"/>
        <v>97580</v>
      </c>
    </row>
    <row r="3048" spans="2:22" x14ac:dyDescent="0.2">
      <c r="B3048" s="254">
        <v>18</v>
      </c>
      <c r="C3048" s="268" t="s">
        <v>420</v>
      </c>
      <c r="D3048" s="255" t="s">
        <v>587</v>
      </c>
      <c r="E3048" s="268">
        <v>1</v>
      </c>
      <c r="F3048" s="256">
        <v>203729.4</v>
      </c>
      <c r="G3048" s="256">
        <f t="shared" si="558"/>
        <v>38708.586000000003</v>
      </c>
      <c r="H3048" s="256">
        <f t="shared" si="559"/>
        <v>242437.986</v>
      </c>
      <c r="I3048" s="256">
        <v>111000</v>
      </c>
      <c r="J3048" s="256">
        <f t="shared" si="560"/>
        <v>21090</v>
      </c>
      <c r="K3048" s="256">
        <f t="shared" si="561"/>
        <v>132090</v>
      </c>
      <c r="L3048" s="256">
        <v>147630</v>
      </c>
      <c r="M3048" s="256">
        <f t="shared" si="562"/>
        <v>28049.7</v>
      </c>
      <c r="N3048" s="299">
        <f t="shared" si="563"/>
        <v>175679.7</v>
      </c>
      <c r="O3048" s="303">
        <v>0</v>
      </c>
      <c r="P3048" s="303">
        <v>0</v>
      </c>
      <c r="Q3048" s="305">
        <v>0</v>
      </c>
      <c r="R3048" s="256">
        <f t="shared" si="553"/>
        <v>183402.56200000001</v>
      </c>
      <c r="S3048" s="256">
        <f t="shared" si="554"/>
        <v>132090</v>
      </c>
      <c r="T3048" s="303">
        <f t="shared" si="555"/>
        <v>177854.17441141594</v>
      </c>
      <c r="U3048" s="303">
        <f t="shared" si="556"/>
        <v>55577.886354802446</v>
      </c>
      <c r="V3048" s="256">
        <f t="shared" si="557"/>
        <v>132090</v>
      </c>
    </row>
    <row r="3049" spans="2:22" x14ac:dyDescent="0.2">
      <c r="B3049" s="254">
        <v>19</v>
      </c>
      <c r="C3049" s="268" t="s">
        <v>420</v>
      </c>
      <c r="D3049" s="255" t="s">
        <v>439</v>
      </c>
      <c r="E3049" s="268">
        <v>1</v>
      </c>
      <c r="F3049" s="256">
        <v>900450</v>
      </c>
      <c r="G3049" s="256">
        <f t="shared" si="558"/>
        <v>171085.5</v>
      </c>
      <c r="H3049" s="256">
        <f t="shared" si="559"/>
        <v>1071535.5</v>
      </c>
      <c r="I3049" s="256">
        <v>450000</v>
      </c>
      <c r="J3049" s="256">
        <f t="shared" si="560"/>
        <v>85500</v>
      </c>
      <c r="K3049" s="256">
        <f t="shared" si="561"/>
        <v>535500</v>
      </c>
      <c r="L3049" s="256">
        <v>621000</v>
      </c>
      <c r="M3049" s="256">
        <f t="shared" si="562"/>
        <v>117990</v>
      </c>
      <c r="N3049" s="299">
        <f t="shared" si="563"/>
        <v>738990</v>
      </c>
      <c r="O3049" s="303">
        <v>0</v>
      </c>
      <c r="P3049" s="303">
        <v>0</v>
      </c>
      <c r="Q3049" s="305">
        <v>0</v>
      </c>
      <c r="R3049" s="256">
        <f t="shared" si="553"/>
        <v>782008.5</v>
      </c>
      <c r="S3049" s="256">
        <f t="shared" si="554"/>
        <v>535500</v>
      </c>
      <c r="T3049" s="303">
        <f t="shared" si="555"/>
        <v>751279.49136985012</v>
      </c>
      <c r="U3049" s="303">
        <f t="shared" si="556"/>
        <v>270594.63745933695</v>
      </c>
      <c r="V3049" s="256">
        <f t="shared" si="557"/>
        <v>535500</v>
      </c>
    </row>
    <row r="3050" spans="2:22" x14ac:dyDescent="0.2">
      <c r="B3050" s="254">
        <v>20</v>
      </c>
      <c r="C3050" s="268" t="s">
        <v>420</v>
      </c>
      <c r="D3050" s="255" t="s">
        <v>588</v>
      </c>
      <c r="E3050" s="268">
        <v>1</v>
      </c>
      <c r="F3050" s="256">
        <v>295872</v>
      </c>
      <c r="G3050" s="256">
        <f t="shared" si="558"/>
        <v>56215.68</v>
      </c>
      <c r="H3050" s="256">
        <f t="shared" si="559"/>
        <v>352087.68</v>
      </c>
      <c r="I3050" s="256">
        <v>160000</v>
      </c>
      <c r="J3050" s="256">
        <f t="shared" si="560"/>
        <v>30400</v>
      </c>
      <c r="K3050" s="256">
        <f t="shared" si="561"/>
        <v>190400</v>
      </c>
      <c r="L3050" s="256">
        <v>220800</v>
      </c>
      <c r="M3050" s="256">
        <f t="shared" si="562"/>
        <v>41952</v>
      </c>
      <c r="N3050" s="299">
        <f t="shared" si="563"/>
        <v>262752</v>
      </c>
      <c r="O3050" s="303">
        <v>0</v>
      </c>
      <c r="P3050" s="303">
        <v>0</v>
      </c>
      <c r="Q3050" s="305">
        <v>0</v>
      </c>
      <c r="R3050" s="256">
        <f t="shared" si="553"/>
        <v>268413.22666666663</v>
      </c>
      <c r="S3050" s="256">
        <f t="shared" si="554"/>
        <v>190400</v>
      </c>
      <c r="T3050" s="303">
        <f t="shared" si="555"/>
        <v>260188.40237580892</v>
      </c>
      <c r="U3050" s="303">
        <f t="shared" si="556"/>
        <v>80992.367427271514</v>
      </c>
      <c r="V3050" s="256">
        <f t="shared" si="557"/>
        <v>190400</v>
      </c>
    </row>
    <row r="3051" spans="2:22" x14ac:dyDescent="0.2">
      <c r="B3051" s="254">
        <v>21</v>
      </c>
      <c r="C3051" s="268" t="s">
        <v>420</v>
      </c>
      <c r="D3051" s="255" t="s">
        <v>589</v>
      </c>
      <c r="E3051" s="268">
        <v>1</v>
      </c>
      <c r="F3051" s="256">
        <v>375624</v>
      </c>
      <c r="G3051" s="256">
        <f t="shared" si="558"/>
        <v>71368.56</v>
      </c>
      <c r="H3051" s="256">
        <f t="shared" si="559"/>
        <v>446992.56</v>
      </c>
      <c r="I3051" s="256">
        <v>188000</v>
      </c>
      <c r="J3051" s="256">
        <f t="shared" si="560"/>
        <v>35720</v>
      </c>
      <c r="K3051" s="256">
        <f t="shared" si="561"/>
        <v>223720</v>
      </c>
      <c r="L3051" s="256">
        <v>253800</v>
      </c>
      <c r="M3051" s="256">
        <f t="shared" si="562"/>
        <v>48222</v>
      </c>
      <c r="N3051" s="299">
        <f t="shared" si="563"/>
        <v>302022</v>
      </c>
      <c r="O3051" s="303">
        <v>0</v>
      </c>
      <c r="P3051" s="303">
        <v>0</v>
      </c>
      <c r="Q3051" s="305">
        <v>0</v>
      </c>
      <c r="R3051" s="256">
        <f t="shared" si="553"/>
        <v>324244.85333333333</v>
      </c>
      <c r="S3051" s="256">
        <f t="shared" si="554"/>
        <v>223720</v>
      </c>
      <c r="T3051" s="303">
        <f t="shared" si="555"/>
        <v>311420.99989825179</v>
      </c>
      <c r="U3051" s="303">
        <f t="shared" si="556"/>
        <v>113283.05442538417</v>
      </c>
      <c r="V3051" s="256">
        <f t="shared" si="557"/>
        <v>223720</v>
      </c>
    </row>
    <row r="3052" spans="2:22" x14ac:dyDescent="0.2">
      <c r="B3052" s="254">
        <v>22</v>
      </c>
      <c r="C3052" s="268" t="s">
        <v>420</v>
      </c>
      <c r="D3052" s="255" t="s">
        <v>442</v>
      </c>
      <c r="E3052" s="268">
        <v>1</v>
      </c>
      <c r="F3052" s="256">
        <v>379166.4</v>
      </c>
      <c r="G3052" s="256">
        <f t="shared" si="558"/>
        <v>72041.616000000009</v>
      </c>
      <c r="H3052" s="256">
        <f t="shared" si="559"/>
        <v>451208.01600000006</v>
      </c>
      <c r="I3052" s="256">
        <v>216000</v>
      </c>
      <c r="J3052" s="256">
        <f t="shared" si="560"/>
        <v>41040</v>
      </c>
      <c r="K3052" s="256">
        <f t="shared" si="561"/>
        <v>257040</v>
      </c>
      <c r="L3052" s="256">
        <v>289440</v>
      </c>
      <c r="M3052" s="256">
        <f t="shared" si="562"/>
        <v>54993.599999999999</v>
      </c>
      <c r="N3052" s="299">
        <f t="shared" si="563"/>
        <v>344433.6</v>
      </c>
      <c r="O3052" s="303">
        <v>0</v>
      </c>
      <c r="P3052" s="303">
        <v>0</v>
      </c>
      <c r="Q3052" s="305">
        <v>0</v>
      </c>
      <c r="R3052" s="256">
        <f t="shared" si="553"/>
        <v>350893.87199999997</v>
      </c>
      <c r="S3052" s="256">
        <f t="shared" si="554"/>
        <v>257040</v>
      </c>
      <c r="T3052" s="303">
        <f t="shared" si="555"/>
        <v>341843.77570680098</v>
      </c>
      <c r="U3052" s="303">
        <f t="shared" si="556"/>
        <v>97245.081855483164</v>
      </c>
      <c r="V3052" s="256">
        <f t="shared" si="557"/>
        <v>257040</v>
      </c>
    </row>
    <row r="3053" spans="2:22" x14ac:dyDescent="0.2">
      <c r="B3053" s="254">
        <v>23</v>
      </c>
      <c r="C3053" s="268" t="s">
        <v>420</v>
      </c>
      <c r="D3053" s="255" t="s">
        <v>443</v>
      </c>
      <c r="E3053" s="268">
        <v>1</v>
      </c>
      <c r="F3053" s="256">
        <v>71280</v>
      </c>
      <c r="G3053" s="256">
        <f t="shared" si="558"/>
        <v>13543.2</v>
      </c>
      <c r="H3053" s="256">
        <f t="shared" si="559"/>
        <v>84823.2</v>
      </c>
      <c r="I3053" s="256">
        <v>40000</v>
      </c>
      <c r="J3053" s="256">
        <f t="shared" si="560"/>
        <v>7600</v>
      </c>
      <c r="K3053" s="256">
        <f t="shared" si="561"/>
        <v>47600</v>
      </c>
      <c r="L3053" s="256">
        <v>52800</v>
      </c>
      <c r="M3053" s="256">
        <f t="shared" si="562"/>
        <v>10032</v>
      </c>
      <c r="N3053" s="299">
        <f t="shared" si="563"/>
        <v>62832</v>
      </c>
      <c r="O3053" s="303">
        <v>0</v>
      </c>
      <c r="P3053" s="303">
        <v>0</v>
      </c>
      <c r="Q3053" s="305">
        <v>0</v>
      </c>
      <c r="R3053" s="256">
        <f t="shared" si="553"/>
        <v>65085.066666666673</v>
      </c>
      <c r="S3053" s="256">
        <f t="shared" si="554"/>
        <v>47600</v>
      </c>
      <c r="T3053" s="303">
        <f t="shared" si="555"/>
        <v>63304.4387918957</v>
      </c>
      <c r="U3053" s="303">
        <f t="shared" si="556"/>
        <v>18713.601647286734</v>
      </c>
      <c r="V3053" s="256">
        <f t="shared" si="557"/>
        <v>47600</v>
      </c>
    </row>
    <row r="3054" spans="2:22" x14ac:dyDescent="0.2">
      <c r="B3054" s="254">
        <v>24</v>
      </c>
      <c r="C3054" s="268" t="s">
        <v>420</v>
      </c>
      <c r="D3054" s="255" t="s">
        <v>445</v>
      </c>
      <c r="E3054" s="268">
        <v>1</v>
      </c>
      <c r="F3054" s="256">
        <v>335464.8</v>
      </c>
      <c r="G3054" s="256">
        <f t="shared" si="558"/>
        <v>63738.311999999998</v>
      </c>
      <c r="H3054" s="256">
        <f t="shared" si="559"/>
        <v>399203.11199999996</v>
      </c>
      <c r="I3054" s="256">
        <v>194000</v>
      </c>
      <c r="J3054" s="256">
        <f t="shared" si="560"/>
        <v>36860</v>
      </c>
      <c r="K3054" s="256">
        <f t="shared" si="561"/>
        <v>230860</v>
      </c>
      <c r="L3054" s="256">
        <v>256080</v>
      </c>
      <c r="M3054" s="256">
        <f t="shared" si="562"/>
        <v>48655.199999999997</v>
      </c>
      <c r="N3054" s="299">
        <f t="shared" si="563"/>
        <v>304735.2</v>
      </c>
      <c r="O3054" s="303">
        <v>0</v>
      </c>
      <c r="P3054" s="303">
        <v>0</v>
      </c>
      <c r="Q3054" s="305">
        <v>0</v>
      </c>
      <c r="R3054" s="256">
        <f t="shared" si="553"/>
        <v>311599.43733333331</v>
      </c>
      <c r="S3054" s="256">
        <f t="shared" si="554"/>
        <v>230860</v>
      </c>
      <c r="T3054" s="303">
        <f t="shared" si="555"/>
        <v>303963.71518040693</v>
      </c>
      <c r="U3054" s="303">
        <f t="shared" si="556"/>
        <v>84381.213282859375</v>
      </c>
      <c r="V3054" s="256">
        <f t="shared" si="557"/>
        <v>230860</v>
      </c>
    </row>
    <row r="3055" spans="2:22" ht="25.5" x14ac:dyDescent="0.2">
      <c r="B3055" s="254">
        <v>25</v>
      </c>
      <c r="C3055" s="268" t="s">
        <v>420</v>
      </c>
      <c r="D3055" s="255" t="s">
        <v>590</v>
      </c>
      <c r="E3055" s="268">
        <v>1</v>
      </c>
      <c r="F3055" s="256">
        <v>386763</v>
      </c>
      <c r="G3055" s="256">
        <f t="shared" si="558"/>
        <v>73484.97</v>
      </c>
      <c r="H3055" s="256">
        <f t="shared" si="559"/>
        <v>460247.97</v>
      </c>
      <c r="I3055" s="256">
        <v>211000</v>
      </c>
      <c r="J3055" s="256">
        <f t="shared" si="560"/>
        <v>40090</v>
      </c>
      <c r="K3055" s="256">
        <f t="shared" si="561"/>
        <v>251090</v>
      </c>
      <c r="L3055" s="256">
        <v>274300</v>
      </c>
      <c r="M3055" s="256">
        <f t="shared" si="562"/>
        <v>52117</v>
      </c>
      <c r="N3055" s="299">
        <f t="shared" si="563"/>
        <v>326417</v>
      </c>
      <c r="O3055" s="303">
        <v>0</v>
      </c>
      <c r="P3055" s="303">
        <v>0</v>
      </c>
      <c r="Q3055" s="305">
        <v>0</v>
      </c>
      <c r="R3055" s="256">
        <f t="shared" si="553"/>
        <v>345918.3233333333</v>
      </c>
      <c r="S3055" s="256">
        <f t="shared" si="554"/>
        <v>251090</v>
      </c>
      <c r="T3055" s="303">
        <f t="shared" si="555"/>
        <v>335375.51747130323</v>
      </c>
      <c r="U3055" s="303">
        <f t="shared" si="556"/>
        <v>105933.89595612744</v>
      </c>
      <c r="V3055" s="256">
        <f t="shared" si="557"/>
        <v>251090</v>
      </c>
    </row>
    <row r="3056" spans="2:22" ht="25.5" x14ac:dyDescent="0.2">
      <c r="B3056" s="254">
        <v>26</v>
      </c>
      <c r="C3056" s="268" t="s">
        <v>420</v>
      </c>
      <c r="D3056" s="255" t="s">
        <v>591</v>
      </c>
      <c r="E3056" s="268">
        <v>1</v>
      </c>
      <c r="F3056" s="256">
        <v>258332</v>
      </c>
      <c r="G3056" s="256">
        <f t="shared" si="558"/>
        <v>49083.08</v>
      </c>
      <c r="H3056" s="256">
        <f t="shared" si="559"/>
        <v>307415.08</v>
      </c>
      <c r="I3056" s="256">
        <v>131000</v>
      </c>
      <c r="J3056" s="256">
        <f t="shared" si="560"/>
        <v>24890</v>
      </c>
      <c r="K3056" s="256">
        <f t="shared" si="561"/>
        <v>155890</v>
      </c>
      <c r="L3056" s="256">
        <v>178160</v>
      </c>
      <c r="M3056" s="256">
        <f t="shared" si="562"/>
        <v>33850.400000000001</v>
      </c>
      <c r="N3056" s="299">
        <f t="shared" si="563"/>
        <v>212010.4</v>
      </c>
      <c r="O3056" s="303">
        <v>0</v>
      </c>
      <c r="P3056" s="303">
        <v>0</v>
      </c>
      <c r="Q3056" s="305">
        <v>0</v>
      </c>
      <c r="R3056" s="256">
        <f t="shared" si="553"/>
        <v>225105.16</v>
      </c>
      <c r="S3056" s="256">
        <f t="shared" si="554"/>
        <v>155890</v>
      </c>
      <c r="T3056" s="303">
        <f t="shared" si="555"/>
        <v>216587.57063578514</v>
      </c>
      <c r="U3056" s="303">
        <f t="shared" si="556"/>
        <v>76606.572967629894</v>
      </c>
      <c r="V3056" s="256">
        <f t="shared" si="557"/>
        <v>155890</v>
      </c>
    </row>
    <row r="3057" spans="2:22" x14ac:dyDescent="0.2">
      <c r="B3057" s="254">
        <v>27</v>
      </c>
      <c r="C3057" s="268" t="s">
        <v>420</v>
      </c>
      <c r="D3057" s="255" t="s">
        <v>592</v>
      </c>
      <c r="E3057" s="268">
        <v>1</v>
      </c>
      <c r="F3057" s="256">
        <v>266070.40000000002</v>
      </c>
      <c r="G3057" s="256">
        <f t="shared" si="558"/>
        <v>50553.376000000004</v>
      </c>
      <c r="H3057" s="256">
        <f t="shared" si="559"/>
        <v>316623.77600000001</v>
      </c>
      <c r="I3057" s="256">
        <v>134000</v>
      </c>
      <c r="J3057" s="256">
        <f t="shared" si="560"/>
        <v>25460</v>
      </c>
      <c r="K3057" s="256">
        <f t="shared" si="561"/>
        <v>159460</v>
      </c>
      <c r="L3057" s="256">
        <v>182240</v>
      </c>
      <c r="M3057" s="256">
        <f t="shared" si="562"/>
        <v>34625.599999999999</v>
      </c>
      <c r="N3057" s="299">
        <f t="shared" si="563"/>
        <v>216865.6</v>
      </c>
      <c r="O3057" s="303">
        <v>0</v>
      </c>
      <c r="P3057" s="303">
        <v>0</v>
      </c>
      <c r="Q3057" s="305">
        <v>0</v>
      </c>
      <c r="R3057" s="256">
        <f t="shared" si="553"/>
        <v>230983.12533333336</v>
      </c>
      <c r="S3057" s="256">
        <f t="shared" si="554"/>
        <v>159460</v>
      </c>
      <c r="T3057" s="303">
        <f t="shared" si="555"/>
        <v>222055.72979475299</v>
      </c>
      <c r="U3057" s="303">
        <f t="shared" si="556"/>
        <v>79527.300424429821</v>
      </c>
      <c r="V3057" s="256">
        <f t="shared" si="557"/>
        <v>159460</v>
      </c>
    </row>
    <row r="3058" spans="2:22" x14ac:dyDescent="0.2">
      <c r="B3058" s="254">
        <v>28</v>
      </c>
      <c r="C3058" s="268" t="s">
        <v>420</v>
      </c>
      <c r="D3058" s="255" t="s">
        <v>448</v>
      </c>
      <c r="E3058" s="268">
        <v>1</v>
      </c>
      <c r="F3058" s="256">
        <v>416649.6</v>
      </c>
      <c r="G3058" s="256">
        <f t="shared" si="558"/>
        <v>79163.423999999999</v>
      </c>
      <c r="H3058" s="256">
        <f t="shared" si="559"/>
        <v>495813.02399999998</v>
      </c>
      <c r="I3058" s="256">
        <v>204000</v>
      </c>
      <c r="J3058" s="256">
        <f t="shared" si="560"/>
        <v>38760</v>
      </c>
      <c r="K3058" s="256">
        <f t="shared" si="561"/>
        <v>242760</v>
      </c>
      <c r="L3058" s="256">
        <v>281520</v>
      </c>
      <c r="M3058" s="256">
        <f t="shared" si="562"/>
        <v>53488.800000000003</v>
      </c>
      <c r="N3058" s="299">
        <f t="shared" si="563"/>
        <v>335008.8</v>
      </c>
      <c r="O3058" s="303">
        <v>0</v>
      </c>
      <c r="P3058" s="303">
        <v>0</v>
      </c>
      <c r="Q3058" s="305">
        <v>0</v>
      </c>
      <c r="R3058" s="256">
        <f t="shared" si="553"/>
        <v>357860.60800000001</v>
      </c>
      <c r="S3058" s="256">
        <f t="shared" si="554"/>
        <v>242760</v>
      </c>
      <c r="T3058" s="303">
        <f t="shared" si="555"/>
        <v>342912.84877351194</v>
      </c>
      <c r="U3058" s="303">
        <f t="shared" si="556"/>
        <v>128064.87451888507</v>
      </c>
      <c r="V3058" s="256">
        <f t="shared" si="557"/>
        <v>242760</v>
      </c>
    </row>
    <row r="3059" spans="2:22" x14ac:dyDescent="0.2">
      <c r="B3059" s="254">
        <v>29</v>
      </c>
      <c r="C3059" s="268" t="s">
        <v>420</v>
      </c>
      <c r="D3059" s="255" t="s">
        <v>593</v>
      </c>
      <c r="E3059" s="268">
        <v>1</v>
      </c>
      <c r="F3059" s="256">
        <v>220248</v>
      </c>
      <c r="G3059" s="256">
        <f t="shared" si="558"/>
        <v>41847.120000000003</v>
      </c>
      <c r="H3059" s="256">
        <f t="shared" si="559"/>
        <v>262095.12</v>
      </c>
      <c r="I3059" s="256">
        <v>120000</v>
      </c>
      <c r="J3059" s="256">
        <f t="shared" si="560"/>
        <v>22800</v>
      </c>
      <c r="K3059" s="256">
        <f t="shared" si="561"/>
        <v>142800</v>
      </c>
      <c r="L3059" s="256">
        <v>165600</v>
      </c>
      <c r="M3059" s="256">
        <f t="shared" si="562"/>
        <v>31464</v>
      </c>
      <c r="N3059" s="299">
        <f t="shared" si="563"/>
        <v>197064</v>
      </c>
      <c r="O3059" s="303">
        <v>0</v>
      </c>
      <c r="P3059" s="303">
        <v>0</v>
      </c>
      <c r="Q3059" s="305">
        <v>0</v>
      </c>
      <c r="R3059" s="256">
        <f t="shared" si="553"/>
        <v>200653.04</v>
      </c>
      <c r="S3059" s="256">
        <f t="shared" si="554"/>
        <v>142800</v>
      </c>
      <c r="T3059" s="303">
        <f t="shared" si="555"/>
        <v>194654.66309897212</v>
      </c>
      <c r="U3059" s="303">
        <f t="shared" si="556"/>
        <v>59728.488345552491</v>
      </c>
      <c r="V3059" s="256">
        <f t="shared" si="557"/>
        <v>142800</v>
      </c>
    </row>
    <row r="3060" spans="2:22" x14ac:dyDescent="0.2">
      <c r="B3060" s="254">
        <v>30</v>
      </c>
      <c r="C3060" s="268" t="s">
        <v>420</v>
      </c>
      <c r="D3060" s="255" t="s">
        <v>450</v>
      </c>
      <c r="E3060" s="268">
        <v>1</v>
      </c>
      <c r="F3060" s="256">
        <v>305333.59999999998</v>
      </c>
      <c r="G3060" s="256">
        <f t="shared" si="558"/>
        <v>58013.383999999998</v>
      </c>
      <c r="H3060" s="256">
        <f t="shared" si="559"/>
        <v>363346.984</v>
      </c>
      <c r="I3060" s="256">
        <v>157000</v>
      </c>
      <c r="J3060" s="256">
        <f t="shared" si="560"/>
        <v>29830</v>
      </c>
      <c r="K3060" s="256">
        <f t="shared" si="561"/>
        <v>186830</v>
      </c>
      <c r="L3060" s="256">
        <v>213520</v>
      </c>
      <c r="M3060" s="256">
        <f t="shared" si="562"/>
        <v>40568.800000000003</v>
      </c>
      <c r="N3060" s="299">
        <f t="shared" si="563"/>
        <v>254088.8</v>
      </c>
      <c r="O3060" s="303">
        <v>0</v>
      </c>
      <c r="P3060" s="303">
        <v>0</v>
      </c>
      <c r="Q3060" s="305">
        <v>0</v>
      </c>
      <c r="R3060" s="256">
        <f t="shared" si="553"/>
        <v>268088.59466666664</v>
      </c>
      <c r="S3060" s="256">
        <f t="shared" si="554"/>
        <v>186830</v>
      </c>
      <c r="T3060" s="303">
        <f t="shared" si="555"/>
        <v>258375.44157851185</v>
      </c>
      <c r="U3060" s="303">
        <f t="shared" si="556"/>
        <v>89087.356556055005</v>
      </c>
      <c r="V3060" s="256">
        <f t="shared" si="557"/>
        <v>186830</v>
      </c>
    </row>
    <row r="3061" spans="2:22" x14ac:dyDescent="0.2">
      <c r="B3061" s="254">
        <v>31</v>
      </c>
      <c r="C3061" s="268" t="s">
        <v>420</v>
      </c>
      <c r="D3061" s="255" t="s">
        <v>451</v>
      </c>
      <c r="E3061" s="268">
        <v>1</v>
      </c>
      <c r="F3061" s="256">
        <v>345303</v>
      </c>
      <c r="G3061" s="256">
        <f t="shared" si="558"/>
        <v>65607.570000000007</v>
      </c>
      <c r="H3061" s="256">
        <f t="shared" si="559"/>
        <v>410910.57</v>
      </c>
      <c r="I3061" s="256">
        <v>174000</v>
      </c>
      <c r="J3061" s="256">
        <f t="shared" si="560"/>
        <v>33060</v>
      </c>
      <c r="K3061" s="256">
        <f t="shared" si="561"/>
        <v>207060</v>
      </c>
      <c r="L3061" s="256">
        <v>234900</v>
      </c>
      <c r="M3061" s="256">
        <f t="shared" si="562"/>
        <v>44631</v>
      </c>
      <c r="N3061" s="299">
        <f t="shared" si="563"/>
        <v>279531</v>
      </c>
      <c r="O3061" s="303">
        <v>0</v>
      </c>
      <c r="P3061" s="303">
        <v>0</v>
      </c>
      <c r="Q3061" s="305">
        <v>0</v>
      </c>
      <c r="R3061" s="256">
        <f t="shared" si="553"/>
        <v>299167.19</v>
      </c>
      <c r="S3061" s="256">
        <f t="shared" si="554"/>
        <v>207060</v>
      </c>
      <c r="T3061" s="303">
        <f t="shared" si="555"/>
        <v>287579.43993911246</v>
      </c>
      <c r="U3061" s="303">
        <f t="shared" si="556"/>
        <v>103334.16032763949</v>
      </c>
      <c r="V3061" s="256">
        <f t="shared" si="557"/>
        <v>207060</v>
      </c>
    </row>
    <row r="3062" spans="2:22" x14ac:dyDescent="0.2">
      <c r="B3062" s="254">
        <v>32</v>
      </c>
      <c r="C3062" s="268" t="s">
        <v>420</v>
      </c>
      <c r="D3062" s="255" t="s">
        <v>453</v>
      </c>
      <c r="E3062" s="268">
        <v>1</v>
      </c>
      <c r="F3062" s="256">
        <v>156128</v>
      </c>
      <c r="G3062" s="256">
        <f t="shared" si="558"/>
        <v>29664.32</v>
      </c>
      <c r="H3062" s="256">
        <f t="shared" si="559"/>
        <v>185792.32</v>
      </c>
      <c r="I3062" s="256">
        <v>82000</v>
      </c>
      <c r="J3062" s="256">
        <f t="shared" si="560"/>
        <v>15580</v>
      </c>
      <c r="K3062" s="256">
        <f t="shared" si="561"/>
        <v>97580</v>
      </c>
      <c r="L3062" s="256">
        <v>114800</v>
      </c>
      <c r="M3062" s="256">
        <f t="shared" si="562"/>
        <v>21812</v>
      </c>
      <c r="N3062" s="299">
        <f t="shared" si="563"/>
        <v>136612</v>
      </c>
      <c r="O3062" s="303">
        <v>0</v>
      </c>
      <c r="P3062" s="303">
        <v>0</v>
      </c>
      <c r="Q3062" s="305">
        <v>0</v>
      </c>
      <c r="R3062" s="256">
        <f t="shared" si="553"/>
        <v>139994.77333333335</v>
      </c>
      <c r="S3062" s="256">
        <f t="shared" si="554"/>
        <v>97580</v>
      </c>
      <c r="T3062" s="303">
        <f t="shared" si="555"/>
        <v>135298.34171127019</v>
      </c>
      <c r="U3062" s="303">
        <f t="shared" si="556"/>
        <v>44203.345082856948</v>
      </c>
      <c r="V3062" s="256">
        <f t="shared" si="557"/>
        <v>97580</v>
      </c>
    </row>
    <row r="3063" spans="2:22" ht="25.5" x14ac:dyDescent="0.2">
      <c r="B3063" s="254">
        <v>33</v>
      </c>
      <c r="C3063" s="268" t="s">
        <v>420</v>
      </c>
      <c r="D3063" s="255" t="s">
        <v>454</v>
      </c>
      <c r="E3063" s="268">
        <v>1</v>
      </c>
      <c r="F3063" s="256">
        <v>1067990</v>
      </c>
      <c r="G3063" s="256">
        <f t="shared" si="558"/>
        <v>202918.1</v>
      </c>
      <c r="H3063" s="256">
        <f t="shared" si="559"/>
        <v>1270908.1000000001</v>
      </c>
      <c r="I3063" s="256">
        <v>550000</v>
      </c>
      <c r="J3063" s="256">
        <f t="shared" si="560"/>
        <v>104500</v>
      </c>
      <c r="K3063" s="256">
        <f t="shared" si="561"/>
        <v>654500</v>
      </c>
      <c r="L3063" s="256">
        <v>731500</v>
      </c>
      <c r="M3063" s="256">
        <f t="shared" si="562"/>
        <v>138985</v>
      </c>
      <c r="N3063" s="299">
        <f t="shared" si="563"/>
        <v>870485</v>
      </c>
      <c r="O3063" s="303">
        <v>0</v>
      </c>
      <c r="P3063" s="303">
        <v>0</v>
      </c>
      <c r="Q3063" s="305">
        <v>0</v>
      </c>
      <c r="R3063" s="256">
        <f t="shared" si="553"/>
        <v>931964.3666666667</v>
      </c>
      <c r="S3063" s="256">
        <f t="shared" si="554"/>
        <v>654500</v>
      </c>
      <c r="T3063" s="303">
        <f t="shared" si="555"/>
        <v>897969.72932857159</v>
      </c>
      <c r="U3063" s="303">
        <f t="shared" si="556"/>
        <v>312769.117450402</v>
      </c>
      <c r="V3063" s="256">
        <f t="shared" si="557"/>
        <v>654500</v>
      </c>
    </row>
    <row r="3064" spans="2:22" x14ac:dyDescent="0.2">
      <c r="B3064" s="254">
        <v>34</v>
      </c>
      <c r="C3064" s="268" t="s">
        <v>420</v>
      </c>
      <c r="D3064" s="255" t="s">
        <v>455</v>
      </c>
      <c r="E3064" s="268">
        <v>1</v>
      </c>
      <c r="F3064" s="256">
        <v>325215</v>
      </c>
      <c r="G3064" s="256">
        <f t="shared" si="558"/>
        <v>61790.85</v>
      </c>
      <c r="H3064" s="256">
        <f t="shared" si="559"/>
        <v>387005.85</v>
      </c>
      <c r="I3064" s="256">
        <v>165000</v>
      </c>
      <c r="J3064" s="256">
        <f t="shared" si="560"/>
        <v>31350</v>
      </c>
      <c r="K3064" s="256">
        <f t="shared" si="561"/>
        <v>196350</v>
      </c>
      <c r="L3064" s="256">
        <v>222750</v>
      </c>
      <c r="M3064" s="256">
        <f t="shared" si="562"/>
        <v>42322.5</v>
      </c>
      <c r="N3064" s="299">
        <f t="shared" si="563"/>
        <v>265072.5</v>
      </c>
      <c r="O3064" s="303">
        <v>0</v>
      </c>
      <c r="P3064" s="303">
        <v>0</v>
      </c>
      <c r="Q3064" s="305">
        <v>0</v>
      </c>
      <c r="R3064" s="256">
        <f t="shared" si="553"/>
        <v>282809.45</v>
      </c>
      <c r="S3064" s="256">
        <f t="shared" si="554"/>
        <v>196350</v>
      </c>
      <c r="T3064" s="303">
        <f t="shared" si="555"/>
        <v>272084.85590915952</v>
      </c>
      <c r="U3064" s="303">
        <f t="shared" si="556"/>
        <v>96557.562268744659</v>
      </c>
      <c r="V3064" s="256">
        <f t="shared" si="557"/>
        <v>196350</v>
      </c>
    </row>
    <row r="3065" spans="2:22" x14ac:dyDescent="0.2">
      <c r="B3065" s="254">
        <v>35</v>
      </c>
      <c r="C3065" s="268" t="s">
        <v>420</v>
      </c>
      <c r="D3065" s="255" t="s">
        <v>598</v>
      </c>
      <c r="E3065" s="268">
        <v>1</v>
      </c>
      <c r="F3065" s="256">
        <v>240240</v>
      </c>
      <c r="G3065" s="256">
        <f t="shared" si="558"/>
        <v>45645.599999999999</v>
      </c>
      <c r="H3065" s="256">
        <f t="shared" si="559"/>
        <v>285885.59999999998</v>
      </c>
      <c r="I3065" s="256">
        <v>130000</v>
      </c>
      <c r="J3065" s="256">
        <f t="shared" si="560"/>
        <v>24700</v>
      </c>
      <c r="K3065" s="256">
        <f t="shared" si="561"/>
        <v>154700</v>
      </c>
      <c r="L3065" s="256">
        <v>171600</v>
      </c>
      <c r="M3065" s="256">
        <f t="shared" si="562"/>
        <v>32604</v>
      </c>
      <c r="N3065" s="299">
        <f t="shared" si="563"/>
        <v>204204</v>
      </c>
      <c r="O3065" s="303">
        <v>0</v>
      </c>
      <c r="P3065" s="303">
        <v>0</v>
      </c>
      <c r="Q3065" s="305">
        <v>0</v>
      </c>
      <c r="R3065" s="256">
        <f t="shared" si="553"/>
        <v>214929.86666666667</v>
      </c>
      <c r="S3065" s="256">
        <f t="shared" si="554"/>
        <v>154700</v>
      </c>
      <c r="T3065" s="303">
        <f t="shared" si="555"/>
        <v>208248.69076510239</v>
      </c>
      <c r="U3065" s="303">
        <f t="shared" si="556"/>
        <v>66247.253329125539</v>
      </c>
      <c r="V3065" s="256">
        <f t="shared" si="557"/>
        <v>154700</v>
      </c>
    </row>
    <row r="3066" spans="2:22" x14ac:dyDescent="0.2">
      <c r="B3066" s="254">
        <v>36</v>
      </c>
      <c r="C3066" s="268" t="s">
        <v>420</v>
      </c>
      <c r="D3066" s="255" t="s">
        <v>599</v>
      </c>
      <c r="E3066" s="268">
        <v>1</v>
      </c>
      <c r="F3066" s="256">
        <v>156152.6</v>
      </c>
      <c r="G3066" s="256">
        <f t="shared" si="558"/>
        <v>29668.994000000002</v>
      </c>
      <c r="H3066" s="256">
        <f t="shared" si="559"/>
        <v>185821.59400000001</v>
      </c>
      <c r="I3066" s="256">
        <v>82000</v>
      </c>
      <c r="J3066" s="256">
        <f t="shared" si="560"/>
        <v>15580</v>
      </c>
      <c r="K3066" s="256">
        <f t="shared" si="561"/>
        <v>97580</v>
      </c>
      <c r="L3066" s="256">
        <v>113980</v>
      </c>
      <c r="M3066" s="256">
        <f t="shared" si="562"/>
        <v>21656.2</v>
      </c>
      <c r="N3066" s="299">
        <f t="shared" si="563"/>
        <v>135636.20000000001</v>
      </c>
      <c r="O3066" s="303">
        <v>0</v>
      </c>
      <c r="P3066" s="303">
        <v>0</v>
      </c>
      <c r="Q3066" s="305">
        <v>0</v>
      </c>
      <c r="R3066" s="256">
        <f t="shared" si="553"/>
        <v>139679.26466666668</v>
      </c>
      <c r="S3066" s="256">
        <f t="shared" si="554"/>
        <v>97580</v>
      </c>
      <c r="T3066" s="303">
        <f t="shared" si="555"/>
        <v>134982.52142036779</v>
      </c>
      <c r="U3066" s="303">
        <f t="shared" si="556"/>
        <v>44259.513178969151</v>
      </c>
      <c r="V3066" s="256">
        <f t="shared" si="557"/>
        <v>97580</v>
      </c>
    </row>
    <row r="3067" spans="2:22" x14ac:dyDescent="0.2">
      <c r="B3067" s="254">
        <v>37</v>
      </c>
      <c r="C3067" s="268" t="s">
        <v>420</v>
      </c>
      <c r="D3067" s="262" t="s">
        <v>596</v>
      </c>
      <c r="E3067" s="268">
        <v>1</v>
      </c>
      <c r="F3067" s="256">
        <v>274937.59999999998</v>
      </c>
      <c r="G3067" s="256">
        <f t="shared" si="558"/>
        <v>52238.143999999993</v>
      </c>
      <c r="H3067" s="256">
        <f t="shared" si="559"/>
        <v>327175.74399999995</v>
      </c>
      <c r="I3067" s="256">
        <v>152000</v>
      </c>
      <c r="J3067" s="256">
        <f t="shared" si="560"/>
        <v>28880</v>
      </c>
      <c r="K3067" s="256">
        <f t="shared" si="561"/>
        <v>180880</v>
      </c>
      <c r="L3067" s="256">
        <v>202160</v>
      </c>
      <c r="M3067" s="256">
        <f t="shared" si="562"/>
        <v>38410.400000000001</v>
      </c>
      <c r="N3067" s="299">
        <f t="shared" si="563"/>
        <v>240570.4</v>
      </c>
      <c r="O3067" s="303">
        <v>0</v>
      </c>
      <c r="P3067" s="303">
        <v>0</v>
      </c>
      <c r="Q3067" s="305">
        <v>0</v>
      </c>
      <c r="R3067" s="256">
        <f t="shared" si="553"/>
        <v>249542.04799999998</v>
      </c>
      <c r="S3067" s="256">
        <f t="shared" si="554"/>
        <v>180880</v>
      </c>
      <c r="T3067" s="303">
        <f t="shared" si="555"/>
        <v>242365.76790492891</v>
      </c>
      <c r="U3067" s="303">
        <f t="shared" si="556"/>
        <v>73559.357181838495</v>
      </c>
      <c r="V3067" s="256">
        <f t="shared" si="557"/>
        <v>180880</v>
      </c>
    </row>
    <row r="3068" spans="2:22" x14ac:dyDescent="0.2">
      <c r="B3068" s="254">
        <v>38</v>
      </c>
      <c r="C3068" s="268" t="s">
        <v>420</v>
      </c>
      <c r="D3068" s="255" t="s">
        <v>460</v>
      </c>
      <c r="E3068" s="268">
        <v>1</v>
      </c>
      <c r="F3068" s="256">
        <v>163493.4</v>
      </c>
      <c r="G3068" s="256">
        <f t="shared" si="558"/>
        <v>31063.745999999999</v>
      </c>
      <c r="H3068" s="256">
        <f t="shared" si="559"/>
        <v>194557.14600000001</v>
      </c>
      <c r="I3068" s="256">
        <v>83000</v>
      </c>
      <c r="J3068" s="256">
        <f t="shared" si="560"/>
        <v>15770</v>
      </c>
      <c r="K3068" s="256">
        <f t="shared" si="561"/>
        <v>98770</v>
      </c>
      <c r="L3068" s="256">
        <v>111220</v>
      </c>
      <c r="M3068" s="256">
        <f t="shared" si="562"/>
        <v>21131.8</v>
      </c>
      <c r="N3068" s="299">
        <f t="shared" si="563"/>
        <v>132351.79999999999</v>
      </c>
      <c r="O3068" s="303">
        <v>0</v>
      </c>
      <c r="P3068" s="303">
        <v>0</v>
      </c>
      <c r="Q3068" s="305">
        <v>0</v>
      </c>
      <c r="R3068" s="256">
        <f t="shared" si="553"/>
        <v>141892.98199999999</v>
      </c>
      <c r="S3068" s="256">
        <f t="shared" si="554"/>
        <v>98770</v>
      </c>
      <c r="T3068" s="303">
        <f t="shared" si="555"/>
        <v>136500.43359755009</v>
      </c>
      <c r="U3068" s="303">
        <f t="shared" si="556"/>
        <v>48601.13116146758</v>
      </c>
      <c r="V3068" s="256">
        <f t="shared" si="557"/>
        <v>98770</v>
      </c>
    </row>
    <row r="3069" spans="2:22" x14ac:dyDescent="0.2">
      <c r="B3069" s="254">
        <v>39</v>
      </c>
      <c r="C3069" s="268" t="s">
        <v>420</v>
      </c>
      <c r="D3069" s="255" t="s">
        <v>461</v>
      </c>
      <c r="E3069" s="268">
        <v>1</v>
      </c>
      <c r="F3069" s="256">
        <v>346704.4</v>
      </c>
      <c r="G3069" s="256">
        <f t="shared" si="558"/>
        <v>65873.83600000001</v>
      </c>
      <c r="H3069" s="256">
        <f t="shared" si="559"/>
        <v>412578.23600000003</v>
      </c>
      <c r="I3069" s="256">
        <v>196000</v>
      </c>
      <c r="J3069" s="256">
        <f t="shared" si="560"/>
        <v>37240</v>
      </c>
      <c r="K3069" s="256">
        <f t="shared" si="561"/>
        <v>233240</v>
      </c>
      <c r="L3069" s="256">
        <v>260680</v>
      </c>
      <c r="M3069" s="256">
        <f t="shared" si="562"/>
        <v>49529.2</v>
      </c>
      <c r="N3069" s="299">
        <f t="shared" si="563"/>
        <v>310209.2</v>
      </c>
      <c r="O3069" s="303">
        <v>0</v>
      </c>
      <c r="P3069" s="303">
        <v>0</v>
      </c>
      <c r="Q3069" s="305">
        <v>0</v>
      </c>
      <c r="R3069" s="256">
        <f t="shared" si="553"/>
        <v>318675.81199999998</v>
      </c>
      <c r="S3069" s="256">
        <f t="shared" si="554"/>
        <v>233240</v>
      </c>
      <c r="T3069" s="303">
        <f t="shared" si="555"/>
        <v>310209.2</v>
      </c>
      <c r="U3069" s="303">
        <f t="shared" si="556"/>
        <v>89968.40201963592</v>
      </c>
      <c r="V3069" s="256">
        <f t="shared" si="557"/>
        <v>233240</v>
      </c>
    </row>
    <row r="3070" spans="2:22" x14ac:dyDescent="0.2">
      <c r="B3070" s="254">
        <v>40</v>
      </c>
      <c r="C3070" s="268" t="s">
        <v>420</v>
      </c>
      <c r="D3070" s="262" t="s">
        <v>557</v>
      </c>
      <c r="E3070" s="268">
        <v>1</v>
      </c>
      <c r="F3070" s="256">
        <v>330033</v>
      </c>
      <c r="G3070" s="256">
        <f t="shared" si="558"/>
        <v>62706.270000000004</v>
      </c>
      <c r="H3070" s="256">
        <f t="shared" si="559"/>
        <v>392739.27</v>
      </c>
      <c r="I3070" s="256">
        <v>165000</v>
      </c>
      <c r="J3070" s="256">
        <f t="shared" si="560"/>
        <v>31350</v>
      </c>
      <c r="K3070" s="256">
        <f t="shared" si="561"/>
        <v>196350</v>
      </c>
      <c r="L3070" s="256">
        <v>226050</v>
      </c>
      <c r="M3070" s="256">
        <f t="shared" si="562"/>
        <v>42949.5</v>
      </c>
      <c r="N3070" s="299">
        <f t="shared" si="563"/>
        <v>268999.5</v>
      </c>
      <c r="O3070" s="303">
        <v>0</v>
      </c>
      <c r="P3070" s="303">
        <v>0</v>
      </c>
      <c r="Q3070" s="305">
        <v>0</v>
      </c>
      <c r="R3070" s="256">
        <f t="shared" si="553"/>
        <v>286029.59000000003</v>
      </c>
      <c r="S3070" s="256">
        <f t="shared" si="554"/>
        <v>196350</v>
      </c>
      <c r="T3070" s="303">
        <f t="shared" si="555"/>
        <v>274765.521855489</v>
      </c>
      <c r="U3070" s="303">
        <f t="shared" si="556"/>
        <v>99296.043812627773</v>
      </c>
      <c r="V3070" s="256">
        <f t="shared" si="557"/>
        <v>196350</v>
      </c>
    </row>
    <row r="3071" spans="2:22" x14ac:dyDescent="0.2">
      <c r="B3071" s="254">
        <v>41</v>
      </c>
      <c r="C3071" s="268" t="s">
        <v>420</v>
      </c>
      <c r="D3071" s="255" t="s">
        <v>463</v>
      </c>
      <c r="E3071" s="268">
        <v>1</v>
      </c>
      <c r="F3071" s="256">
        <v>243686.2</v>
      </c>
      <c r="G3071" s="256">
        <f t="shared" si="558"/>
        <v>46300.378000000004</v>
      </c>
      <c r="H3071" s="256">
        <f t="shared" si="559"/>
        <v>289986.57800000004</v>
      </c>
      <c r="I3071" s="256">
        <v>131000</v>
      </c>
      <c r="J3071" s="256">
        <f t="shared" si="560"/>
        <v>24890</v>
      </c>
      <c r="K3071" s="256">
        <f t="shared" si="561"/>
        <v>155890</v>
      </c>
      <c r="L3071" s="256">
        <v>171610</v>
      </c>
      <c r="M3071" s="256">
        <f t="shared" si="562"/>
        <v>32605.9</v>
      </c>
      <c r="N3071" s="299">
        <f t="shared" si="563"/>
        <v>204215.9</v>
      </c>
      <c r="O3071" s="303">
        <v>0</v>
      </c>
      <c r="P3071" s="303">
        <v>0</v>
      </c>
      <c r="Q3071" s="305">
        <v>0</v>
      </c>
      <c r="R3071" s="256">
        <f t="shared" si="553"/>
        <v>216697.49266666666</v>
      </c>
      <c r="S3071" s="256">
        <f t="shared" si="554"/>
        <v>155890</v>
      </c>
      <c r="T3071" s="303">
        <f t="shared" si="555"/>
        <v>209778.94756523764</v>
      </c>
      <c r="U3071" s="303">
        <f t="shared" si="556"/>
        <v>67914.031499020624</v>
      </c>
      <c r="V3071" s="256">
        <f t="shared" si="557"/>
        <v>155890</v>
      </c>
    </row>
    <row r="3072" spans="2:22" x14ac:dyDescent="0.2">
      <c r="B3072" s="254">
        <v>42</v>
      </c>
      <c r="C3072" s="268" t="s">
        <v>420</v>
      </c>
      <c r="D3072" s="255" t="s">
        <v>464</v>
      </c>
      <c r="E3072" s="268">
        <v>1</v>
      </c>
      <c r="F3072" s="256">
        <v>201938</v>
      </c>
      <c r="G3072" s="256">
        <f t="shared" si="558"/>
        <v>38368.22</v>
      </c>
      <c r="H3072" s="256">
        <f t="shared" si="559"/>
        <v>240306.22</v>
      </c>
      <c r="I3072" s="256">
        <v>110000</v>
      </c>
      <c r="J3072" s="256">
        <f t="shared" si="560"/>
        <v>20900</v>
      </c>
      <c r="K3072" s="256">
        <f t="shared" si="561"/>
        <v>130900</v>
      </c>
      <c r="L3072" s="256">
        <v>150700</v>
      </c>
      <c r="M3072" s="256">
        <f t="shared" si="562"/>
        <v>28633</v>
      </c>
      <c r="N3072" s="299">
        <f t="shared" si="563"/>
        <v>179333</v>
      </c>
      <c r="O3072" s="303">
        <v>0</v>
      </c>
      <c r="P3072" s="303">
        <v>0</v>
      </c>
      <c r="Q3072" s="305">
        <v>0</v>
      </c>
      <c r="R3072" s="256">
        <f t="shared" si="553"/>
        <v>183513.07333333333</v>
      </c>
      <c r="S3072" s="256">
        <f t="shared" si="554"/>
        <v>130900</v>
      </c>
      <c r="T3072" s="303">
        <f t="shared" si="555"/>
        <v>178014.32729308278</v>
      </c>
      <c r="U3072" s="303">
        <f t="shared" si="556"/>
        <v>54822.759903858685</v>
      </c>
      <c r="V3072" s="256">
        <f t="shared" si="557"/>
        <v>130900</v>
      </c>
    </row>
    <row r="3073" spans="2:22" x14ac:dyDescent="0.2">
      <c r="B3073" s="254">
        <v>43</v>
      </c>
      <c r="C3073" s="268" t="s">
        <v>420</v>
      </c>
      <c r="D3073" s="255" t="s">
        <v>533</v>
      </c>
      <c r="E3073" s="268">
        <v>1</v>
      </c>
      <c r="F3073" s="256">
        <v>294465.59999999998</v>
      </c>
      <c r="G3073" s="256">
        <f t="shared" si="558"/>
        <v>55948.463999999993</v>
      </c>
      <c r="H3073" s="256">
        <f t="shared" si="559"/>
        <v>350414.06399999995</v>
      </c>
      <c r="I3073" s="256">
        <v>169000</v>
      </c>
      <c r="J3073" s="256">
        <f t="shared" si="560"/>
        <v>32110</v>
      </c>
      <c r="K3073" s="256">
        <f t="shared" si="561"/>
        <v>201110</v>
      </c>
      <c r="L3073" s="256">
        <v>223080</v>
      </c>
      <c r="M3073" s="256">
        <f t="shared" si="562"/>
        <v>42385.2</v>
      </c>
      <c r="N3073" s="299">
        <f t="shared" si="563"/>
        <v>265465.2</v>
      </c>
      <c r="O3073" s="303">
        <v>0</v>
      </c>
      <c r="P3073" s="303">
        <v>0</v>
      </c>
      <c r="Q3073" s="305">
        <v>0</v>
      </c>
      <c r="R3073" s="256">
        <f t="shared" si="553"/>
        <v>272329.75466666667</v>
      </c>
      <c r="S3073" s="256">
        <f t="shared" si="554"/>
        <v>201110</v>
      </c>
      <c r="T3073" s="303">
        <f t="shared" si="555"/>
        <v>265465.2</v>
      </c>
      <c r="U3073" s="303">
        <f t="shared" si="556"/>
        <v>74888.366685405621</v>
      </c>
      <c r="V3073" s="256">
        <f t="shared" si="557"/>
        <v>201110</v>
      </c>
    </row>
    <row r="3074" spans="2:22" x14ac:dyDescent="0.2">
      <c r="B3074" s="254">
        <v>44</v>
      </c>
      <c r="C3074" s="268" t="s">
        <v>420</v>
      </c>
      <c r="D3074" s="255" t="s">
        <v>465</v>
      </c>
      <c r="E3074" s="268">
        <v>1</v>
      </c>
      <c r="F3074" s="256">
        <v>358940</v>
      </c>
      <c r="G3074" s="256">
        <f t="shared" si="558"/>
        <v>68198.600000000006</v>
      </c>
      <c r="H3074" s="256">
        <f t="shared" si="559"/>
        <v>427138.6</v>
      </c>
      <c r="I3074" s="256">
        <v>200000</v>
      </c>
      <c r="J3074" s="256">
        <f t="shared" si="560"/>
        <v>38000</v>
      </c>
      <c r="K3074" s="256">
        <f t="shared" si="561"/>
        <v>238000</v>
      </c>
      <c r="L3074" s="256">
        <v>262000</v>
      </c>
      <c r="M3074" s="256">
        <f t="shared" si="562"/>
        <v>49780</v>
      </c>
      <c r="N3074" s="299">
        <f t="shared" si="563"/>
        <v>311780</v>
      </c>
      <c r="O3074" s="303">
        <v>0</v>
      </c>
      <c r="P3074" s="303">
        <v>0</v>
      </c>
      <c r="Q3074" s="305">
        <v>0</v>
      </c>
      <c r="R3074" s="256">
        <f t="shared" si="553"/>
        <v>325639.53333333333</v>
      </c>
      <c r="S3074" s="256">
        <f t="shared" si="554"/>
        <v>238000</v>
      </c>
      <c r="T3074" s="303">
        <f t="shared" si="555"/>
        <v>316469.12276695657</v>
      </c>
      <c r="U3074" s="303">
        <f t="shared" si="556"/>
        <v>95327.947112341193</v>
      </c>
      <c r="V3074" s="256">
        <f t="shared" si="557"/>
        <v>238000</v>
      </c>
    </row>
    <row r="3075" spans="2:22" x14ac:dyDescent="0.2">
      <c r="B3075" s="254">
        <v>45</v>
      </c>
      <c r="C3075" s="268" t="s">
        <v>420</v>
      </c>
      <c r="D3075" s="255" t="s">
        <v>600</v>
      </c>
      <c r="E3075" s="268">
        <v>1</v>
      </c>
      <c r="F3075" s="256">
        <v>373800</v>
      </c>
      <c r="G3075" s="256">
        <f t="shared" si="558"/>
        <v>71022</v>
      </c>
      <c r="H3075" s="256">
        <f t="shared" si="559"/>
        <v>444822</v>
      </c>
      <c r="I3075" s="256">
        <v>178000</v>
      </c>
      <c r="J3075" s="256">
        <f t="shared" si="560"/>
        <v>33820</v>
      </c>
      <c r="K3075" s="256">
        <f t="shared" si="561"/>
        <v>211820</v>
      </c>
      <c r="L3075" s="256">
        <v>249200</v>
      </c>
      <c r="M3075" s="256">
        <f t="shared" si="562"/>
        <v>47348</v>
      </c>
      <c r="N3075" s="299">
        <f t="shared" si="563"/>
        <v>296548</v>
      </c>
      <c r="O3075" s="303">
        <v>0</v>
      </c>
      <c r="P3075" s="303">
        <v>0</v>
      </c>
      <c r="Q3075" s="305">
        <v>0</v>
      </c>
      <c r="R3075" s="256">
        <f t="shared" si="553"/>
        <v>317730</v>
      </c>
      <c r="S3075" s="256">
        <f t="shared" si="554"/>
        <v>211820</v>
      </c>
      <c r="T3075" s="303">
        <f t="shared" si="555"/>
        <v>303446.92472700408</v>
      </c>
      <c r="U3075" s="303">
        <f t="shared" si="556"/>
        <v>117936.38473346553</v>
      </c>
      <c r="V3075" s="256">
        <f t="shared" si="557"/>
        <v>211820</v>
      </c>
    </row>
    <row r="3076" spans="2:22" x14ac:dyDescent="0.2">
      <c r="B3076" s="254">
        <v>46</v>
      </c>
      <c r="C3076" s="268" t="s">
        <v>420</v>
      </c>
      <c r="D3076" s="255" t="s">
        <v>601</v>
      </c>
      <c r="E3076" s="268">
        <v>1</v>
      </c>
      <c r="F3076" s="256">
        <v>166160.6</v>
      </c>
      <c r="G3076" s="256">
        <f t="shared" si="558"/>
        <v>31570.514000000003</v>
      </c>
      <c r="H3076" s="256">
        <f t="shared" si="559"/>
        <v>197731.114</v>
      </c>
      <c r="I3076" s="256">
        <v>86000</v>
      </c>
      <c r="J3076" s="256">
        <f t="shared" si="560"/>
        <v>16340</v>
      </c>
      <c r="K3076" s="256">
        <f t="shared" si="561"/>
        <v>102340</v>
      </c>
      <c r="L3076" s="256">
        <v>119540</v>
      </c>
      <c r="M3076" s="256">
        <f t="shared" si="562"/>
        <v>22712.6</v>
      </c>
      <c r="N3076" s="299">
        <f t="shared" si="563"/>
        <v>142252.6</v>
      </c>
      <c r="O3076" s="303">
        <v>0</v>
      </c>
      <c r="P3076" s="303">
        <v>0</v>
      </c>
      <c r="Q3076" s="305">
        <v>0</v>
      </c>
      <c r="R3076" s="256">
        <f t="shared" si="553"/>
        <v>147441.23800000001</v>
      </c>
      <c r="S3076" s="256">
        <f t="shared" si="554"/>
        <v>102340</v>
      </c>
      <c r="T3076" s="303">
        <f t="shared" si="555"/>
        <v>142252.6</v>
      </c>
      <c r="U3076" s="303">
        <f t="shared" si="556"/>
        <v>47906.759760617664</v>
      </c>
      <c r="V3076" s="256">
        <f t="shared" si="557"/>
        <v>102340</v>
      </c>
    </row>
    <row r="3077" spans="2:22" x14ac:dyDescent="0.2">
      <c r="B3077" s="254">
        <v>47</v>
      </c>
      <c r="C3077" s="268" t="s">
        <v>420</v>
      </c>
      <c r="D3077" s="262" t="s">
        <v>602</v>
      </c>
      <c r="E3077" s="268">
        <v>1</v>
      </c>
      <c r="F3077" s="256">
        <v>313867</v>
      </c>
      <c r="G3077" s="256">
        <f t="shared" si="558"/>
        <v>59634.73</v>
      </c>
      <c r="H3077" s="256">
        <f t="shared" si="559"/>
        <v>373501.73</v>
      </c>
      <c r="I3077" s="256">
        <v>158000</v>
      </c>
      <c r="J3077" s="256">
        <f t="shared" si="560"/>
        <v>30020</v>
      </c>
      <c r="K3077" s="256">
        <f t="shared" si="561"/>
        <v>188020</v>
      </c>
      <c r="L3077" s="256">
        <v>216460</v>
      </c>
      <c r="M3077" s="256">
        <f t="shared" si="562"/>
        <v>41127.4</v>
      </c>
      <c r="N3077" s="299">
        <f t="shared" si="563"/>
        <v>257587.4</v>
      </c>
      <c r="O3077" s="303">
        <v>0</v>
      </c>
      <c r="P3077" s="303">
        <v>0</v>
      </c>
      <c r="Q3077" s="305">
        <v>0</v>
      </c>
      <c r="R3077" s="256">
        <f t="shared" si="553"/>
        <v>273036.37666666665</v>
      </c>
      <c r="S3077" s="256">
        <f t="shared" si="554"/>
        <v>188020</v>
      </c>
      <c r="T3077" s="303">
        <f t="shared" si="555"/>
        <v>262506.72100205399</v>
      </c>
      <c r="U3077" s="303">
        <f t="shared" si="556"/>
        <v>93700.966915948156</v>
      </c>
      <c r="V3077" s="256">
        <f t="shared" si="557"/>
        <v>188020</v>
      </c>
    </row>
    <row r="3078" spans="2:22" x14ac:dyDescent="0.2">
      <c r="B3078" s="254">
        <v>48</v>
      </c>
      <c r="C3078" s="268" t="s">
        <v>420</v>
      </c>
      <c r="D3078" s="255" t="s">
        <v>603</v>
      </c>
      <c r="E3078" s="268">
        <v>1</v>
      </c>
      <c r="F3078" s="256">
        <v>281955.20000000001</v>
      </c>
      <c r="G3078" s="256">
        <f t="shared" si="558"/>
        <v>53571.488000000005</v>
      </c>
      <c r="H3078" s="256">
        <f t="shared" si="559"/>
        <v>335526.68800000002</v>
      </c>
      <c r="I3078" s="256">
        <v>146000</v>
      </c>
      <c r="J3078" s="256">
        <f t="shared" si="560"/>
        <v>27740</v>
      </c>
      <c r="K3078" s="256">
        <f t="shared" si="561"/>
        <v>173740</v>
      </c>
      <c r="L3078" s="256">
        <v>198560</v>
      </c>
      <c r="M3078" s="256">
        <f t="shared" si="562"/>
        <v>37726.400000000001</v>
      </c>
      <c r="N3078" s="299">
        <f t="shared" si="563"/>
        <v>236286.4</v>
      </c>
      <c r="O3078" s="303">
        <v>0</v>
      </c>
      <c r="P3078" s="303">
        <v>0</v>
      </c>
      <c r="Q3078" s="305">
        <v>0</v>
      </c>
      <c r="R3078" s="256">
        <f t="shared" ref="R3078:R3141" si="564">AVERAGE(H3078,K3078,N3078)</f>
        <v>248517.696</v>
      </c>
      <c r="S3078" s="256">
        <f t="shared" ref="S3078:S3141" si="565">MIN(H3078,K3078,N3078)</f>
        <v>173740</v>
      </c>
      <c r="T3078" s="303">
        <f t="shared" ref="T3078:T3141" si="566">GEOMEAN(H3078,K3078,N3078)</f>
        <v>239711.31676647987</v>
      </c>
      <c r="U3078" s="303">
        <f t="shared" ref="U3078:U3141" si="567">STDEV(H3078,K3078,N3078)</f>
        <v>81583.92338495412</v>
      </c>
      <c r="V3078" s="256">
        <f t="shared" ref="V3078:V3141" si="568">S3078</f>
        <v>173740</v>
      </c>
    </row>
    <row r="3079" spans="2:22" x14ac:dyDescent="0.2">
      <c r="B3079" s="254">
        <v>49</v>
      </c>
      <c r="C3079" s="268" t="s">
        <v>420</v>
      </c>
      <c r="D3079" s="255" t="s">
        <v>604</v>
      </c>
      <c r="E3079" s="268">
        <v>1</v>
      </c>
      <c r="F3079" s="256">
        <v>158030.39999999999</v>
      </c>
      <c r="G3079" s="256">
        <f t="shared" si="558"/>
        <v>30025.775999999998</v>
      </c>
      <c r="H3079" s="256">
        <f t="shared" si="559"/>
        <v>188056.17599999998</v>
      </c>
      <c r="I3079" s="256">
        <v>82000</v>
      </c>
      <c r="J3079" s="256">
        <f t="shared" si="560"/>
        <v>15580</v>
      </c>
      <c r="K3079" s="256">
        <f t="shared" si="561"/>
        <v>97580</v>
      </c>
      <c r="L3079" s="256">
        <v>108240</v>
      </c>
      <c r="M3079" s="256">
        <f t="shared" si="562"/>
        <v>20565.599999999999</v>
      </c>
      <c r="N3079" s="299">
        <f t="shared" si="563"/>
        <v>128805.6</v>
      </c>
      <c r="O3079" s="303">
        <v>0</v>
      </c>
      <c r="P3079" s="303">
        <v>0</v>
      </c>
      <c r="Q3079" s="305">
        <v>0</v>
      </c>
      <c r="R3079" s="256">
        <f t="shared" si="564"/>
        <v>138147.25866666666</v>
      </c>
      <c r="S3079" s="256">
        <f t="shared" si="565"/>
        <v>97580</v>
      </c>
      <c r="T3079" s="303">
        <f t="shared" si="566"/>
        <v>133207.20621551256</v>
      </c>
      <c r="U3079" s="303">
        <f t="shared" si="567"/>
        <v>45955.789035540707</v>
      </c>
      <c r="V3079" s="256">
        <f t="shared" si="568"/>
        <v>97580</v>
      </c>
    </row>
    <row r="3080" spans="2:22" x14ac:dyDescent="0.2">
      <c r="B3080" s="254">
        <v>50</v>
      </c>
      <c r="C3080" s="268" t="s">
        <v>420</v>
      </c>
      <c r="D3080" s="255" t="s">
        <v>537</v>
      </c>
      <c r="E3080" s="268">
        <v>1</v>
      </c>
      <c r="F3080" s="256">
        <v>331531.2</v>
      </c>
      <c r="G3080" s="256">
        <f t="shared" si="558"/>
        <v>62990.928</v>
      </c>
      <c r="H3080" s="256">
        <f t="shared" si="559"/>
        <v>394522.12800000003</v>
      </c>
      <c r="I3080" s="256">
        <v>182000</v>
      </c>
      <c r="J3080" s="256">
        <f t="shared" si="560"/>
        <v>34580</v>
      </c>
      <c r="K3080" s="256">
        <f t="shared" si="561"/>
        <v>216580</v>
      </c>
      <c r="L3080" s="256">
        <v>251160</v>
      </c>
      <c r="M3080" s="256">
        <f t="shared" si="562"/>
        <v>47720.4</v>
      </c>
      <c r="N3080" s="299">
        <f t="shared" si="563"/>
        <v>298880.40000000002</v>
      </c>
      <c r="O3080" s="303">
        <v>0</v>
      </c>
      <c r="P3080" s="303">
        <v>0</v>
      </c>
      <c r="Q3080" s="305">
        <v>0</v>
      </c>
      <c r="R3080" s="256">
        <f t="shared" si="564"/>
        <v>303327.50933333335</v>
      </c>
      <c r="S3080" s="256">
        <f t="shared" si="565"/>
        <v>216580</v>
      </c>
      <c r="T3080" s="303">
        <f t="shared" si="566"/>
        <v>294484.46143768862</v>
      </c>
      <c r="U3080" s="303">
        <f t="shared" si="567"/>
        <v>89054.381224951925</v>
      </c>
      <c r="V3080" s="256">
        <f t="shared" si="568"/>
        <v>216580</v>
      </c>
    </row>
    <row r="3081" spans="2:22" x14ac:dyDescent="0.2">
      <c r="B3081" s="281" t="s">
        <v>151</v>
      </c>
      <c r="I3081" s="248"/>
      <c r="J3081" s="248"/>
      <c r="K3081" s="248"/>
      <c r="L3081" s="248"/>
      <c r="M3081" s="248"/>
      <c r="N3081" s="248"/>
      <c r="O3081" s="303">
        <v>0</v>
      </c>
      <c r="P3081" s="303">
        <v>0</v>
      </c>
      <c r="Q3081" s="305">
        <v>0</v>
      </c>
      <c r="R3081" s="256"/>
      <c r="S3081" s="256"/>
      <c r="T3081" s="303"/>
      <c r="U3081" s="303"/>
      <c r="V3081" s="256">
        <f t="shared" si="568"/>
        <v>0</v>
      </c>
    </row>
    <row r="3082" spans="2:22" ht="38.25" x14ac:dyDescent="0.2">
      <c r="B3082" s="252" t="s">
        <v>147</v>
      </c>
      <c r="C3082" s="252" t="s">
        <v>73</v>
      </c>
      <c r="D3082" s="252" t="s">
        <v>419</v>
      </c>
      <c r="E3082" s="263" t="s">
        <v>148</v>
      </c>
      <c r="F3082" s="283" t="s">
        <v>5</v>
      </c>
      <c r="G3082" s="283" t="s">
        <v>6</v>
      </c>
      <c r="H3082" s="283" t="s">
        <v>7</v>
      </c>
      <c r="I3082" s="283" t="s">
        <v>5</v>
      </c>
      <c r="J3082" s="283" t="s">
        <v>6</v>
      </c>
      <c r="K3082" s="283" t="s">
        <v>7</v>
      </c>
      <c r="L3082" s="283" t="s">
        <v>5</v>
      </c>
      <c r="M3082" s="283" t="s">
        <v>6</v>
      </c>
      <c r="N3082" s="301" t="s">
        <v>7</v>
      </c>
      <c r="O3082" s="303">
        <v>0</v>
      </c>
      <c r="P3082" s="303">
        <v>0</v>
      </c>
      <c r="Q3082" s="305">
        <v>0</v>
      </c>
      <c r="R3082" s="256" t="e">
        <f t="shared" si="564"/>
        <v>#DIV/0!</v>
      </c>
      <c r="S3082" s="256">
        <f t="shared" si="565"/>
        <v>0</v>
      </c>
      <c r="T3082" s="303" t="e">
        <f t="shared" si="566"/>
        <v>#NUM!</v>
      </c>
      <c r="U3082" s="303" t="e">
        <f t="shared" si="567"/>
        <v>#DIV/0!</v>
      </c>
      <c r="V3082" s="256">
        <f t="shared" si="568"/>
        <v>0</v>
      </c>
    </row>
    <row r="3083" spans="2:22" x14ac:dyDescent="0.2">
      <c r="B3083" s="254">
        <v>1</v>
      </c>
      <c r="C3083" s="260" t="s">
        <v>420</v>
      </c>
      <c r="D3083" s="255" t="s">
        <v>421</v>
      </c>
      <c r="E3083" s="268">
        <v>1</v>
      </c>
      <c r="F3083" s="256">
        <v>185900</v>
      </c>
      <c r="G3083" s="256">
        <f t="shared" ref="G3083:G3132" si="569">+F3083*19%</f>
        <v>35321</v>
      </c>
      <c r="H3083" s="256">
        <f t="shared" ref="H3083:H3132" si="570">+G3083+F3083</f>
        <v>221221</v>
      </c>
      <c r="I3083" s="256">
        <v>110000</v>
      </c>
      <c r="J3083" s="256">
        <f t="shared" ref="J3083:J3132" si="571">+I3083*19%</f>
        <v>20900</v>
      </c>
      <c r="K3083" s="256">
        <f t="shared" ref="K3083:K3132" si="572">+J3083+I3083</f>
        <v>130900</v>
      </c>
      <c r="L3083" s="256">
        <v>143000</v>
      </c>
      <c r="M3083" s="256">
        <f t="shared" ref="M3083:M3132" si="573">+L3083*19%</f>
        <v>27170</v>
      </c>
      <c r="N3083" s="299">
        <f t="shared" ref="N3083:N3132" si="574">+M3083+L3083</f>
        <v>170170</v>
      </c>
      <c r="O3083" s="303">
        <v>0</v>
      </c>
      <c r="P3083" s="303">
        <v>0</v>
      </c>
      <c r="Q3083" s="305">
        <v>0</v>
      </c>
      <c r="R3083" s="256">
        <f t="shared" si="564"/>
        <v>174097</v>
      </c>
      <c r="S3083" s="256">
        <f t="shared" si="565"/>
        <v>130900</v>
      </c>
      <c r="T3083" s="303">
        <f t="shared" si="566"/>
        <v>170170</v>
      </c>
      <c r="U3083" s="303">
        <f t="shared" si="567"/>
        <v>45288.373309272218</v>
      </c>
      <c r="V3083" s="256">
        <f t="shared" si="568"/>
        <v>130900</v>
      </c>
    </row>
    <row r="3084" spans="2:22" x14ac:dyDescent="0.2">
      <c r="B3084" s="254">
        <v>2</v>
      </c>
      <c r="C3084" s="260" t="s">
        <v>420</v>
      </c>
      <c r="D3084" s="255" t="s">
        <v>422</v>
      </c>
      <c r="E3084" s="268">
        <v>1</v>
      </c>
      <c r="F3084" s="256">
        <v>199447.5</v>
      </c>
      <c r="G3084" s="256">
        <f t="shared" si="569"/>
        <v>37895.025000000001</v>
      </c>
      <c r="H3084" s="256">
        <f t="shared" si="570"/>
        <v>237342.52499999999</v>
      </c>
      <c r="I3084" s="256">
        <v>105000</v>
      </c>
      <c r="J3084" s="256">
        <f t="shared" si="571"/>
        <v>19950</v>
      </c>
      <c r="K3084" s="256">
        <f t="shared" si="572"/>
        <v>124950</v>
      </c>
      <c r="L3084" s="256">
        <v>137550</v>
      </c>
      <c r="M3084" s="256">
        <f t="shared" si="573"/>
        <v>26134.5</v>
      </c>
      <c r="N3084" s="299">
        <f t="shared" si="574"/>
        <v>163684.5</v>
      </c>
      <c r="O3084" s="303">
        <v>0</v>
      </c>
      <c r="P3084" s="303">
        <v>0</v>
      </c>
      <c r="Q3084" s="305">
        <v>0</v>
      </c>
      <c r="R3084" s="256">
        <f t="shared" si="564"/>
        <v>175325.67500000002</v>
      </c>
      <c r="S3084" s="256">
        <f t="shared" si="565"/>
        <v>124950</v>
      </c>
      <c r="T3084" s="303">
        <f t="shared" si="566"/>
        <v>169319.29764760961</v>
      </c>
      <c r="U3084" s="303">
        <f t="shared" si="567"/>
        <v>57093.411489456223</v>
      </c>
      <c r="V3084" s="256">
        <f t="shared" si="568"/>
        <v>124950</v>
      </c>
    </row>
    <row r="3085" spans="2:22" x14ac:dyDescent="0.2">
      <c r="B3085" s="254">
        <v>3</v>
      </c>
      <c r="C3085" s="260" t="s">
        <v>420</v>
      </c>
      <c r="D3085" s="255" t="s">
        <v>423</v>
      </c>
      <c r="E3085" s="268">
        <v>1</v>
      </c>
      <c r="F3085" s="256">
        <v>242325.6</v>
      </c>
      <c r="G3085" s="256">
        <f t="shared" si="569"/>
        <v>46041.864000000001</v>
      </c>
      <c r="H3085" s="256">
        <f t="shared" si="570"/>
        <v>288367.46400000004</v>
      </c>
      <c r="I3085" s="256">
        <v>137000</v>
      </c>
      <c r="J3085" s="256">
        <f t="shared" si="571"/>
        <v>26030</v>
      </c>
      <c r="K3085" s="256">
        <f t="shared" si="572"/>
        <v>163030</v>
      </c>
      <c r="L3085" s="256">
        <v>180840</v>
      </c>
      <c r="M3085" s="256">
        <f t="shared" si="573"/>
        <v>34359.599999999999</v>
      </c>
      <c r="N3085" s="299">
        <f t="shared" si="574"/>
        <v>215199.6</v>
      </c>
      <c r="O3085" s="303">
        <v>0</v>
      </c>
      <c r="P3085" s="303">
        <v>0</v>
      </c>
      <c r="Q3085" s="305">
        <v>0</v>
      </c>
      <c r="R3085" s="256">
        <f t="shared" si="564"/>
        <v>222199.02133333334</v>
      </c>
      <c r="S3085" s="256">
        <f t="shared" si="565"/>
        <v>163030</v>
      </c>
      <c r="T3085" s="303">
        <f t="shared" si="566"/>
        <v>216281.02318508222</v>
      </c>
      <c r="U3085" s="303">
        <f t="shared" si="567"/>
        <v>62961.209444696848</v>
      </c>
      <c r="V3085" s="256">
        <f t="shared" si="568"/>
        <v>163030</v>
      </c>
    </row>
    <row r="3086" spans="2:22" x14ac:dyDescent="0.2">
      <c r="B3086" s="254">
        <v>4</v>
      </c>
      <c r="C3086" s="260" t="s">
        <v>420</v>
      </c>
      <c r="D3086" s="255" t="s">
        <v>424</v>
      </c>
      <c r="E3086" s="268">
        <v>1</v>
      </c>
      <c r="F3086" s="256">
        <v>369633.6</v>
      </c>
      <c r="G3086" s="256">
        <f t="shared" si="569"/>
        <v>70230.383999999991</v>
      </c>
      <c r="H3086" s="256">
        <f t="shared" si="570"/>
        <v>439863.98399999994</v>
      </c>
      <c r="I3086" s="256">
        <v>193000</v>
      </c>
      <c r="J3086" s="256">
        <f t="shared" si="571"/>
        <v>36670</v>
      </c>
      <c r="K3086" s="256">
        <f t="shared" si="572"/>
        <v>229670</v>
      </c>
      <c r="L3086" s="256">
        <v>256690</v>
      </c>
      <c r="M3086" s="256">
        <f t="shared" si="573"/>
        <v>48771.1</v>
      </c>
      <c r="N3086" s="299">
        <f t="shared" si="574"/>
        <v>305461.09999999998</v>
      </c>
      <c r="O3086" s="303">
        <v>0</v>
      </c>
      <c r="P3086" s="303">
        <v>0</v>
      </c>
      <c r="Q3086" s="305">
        <v>0</v>
      </c>
      <c r="R3086" s="256">
        <f t="shared" si="564"/>
        <v>324998.36133333331</v>
      </c>
      <c r="S3086" s="256">
        <f t="shared" si="565"/>
        <v>229670</v>
      </c>
      <c r="T3086" s="303">
        <f t="shared" si="566"/>
        <v>313660.28187814751</v>
      </c>
      <c r="U3086" s="303">
        <f t="shared" si="567"/>
        <v>106450.25205584671</v>
      </c>
      <c r="V3086" s="256">
        <f t="shared" si="568"/>
        <v>229670</v>
      </c>
    </row>
    <row r="3087" spans="2:22" x14ac:dyDescent="0.2">
      <c r="B3087" s="254">
        <v>5</v>
      </c>
      <c r="C3087" s="260" t="s">
        <v>420</v>
      </c>
      <c r="D3087" s="255" t="s">
        <v>425</v>
      </c>
      <c r="E3087" s="268">
        <v>1</v>
      </c>
      <c r="F3087" s="256">
        <v>369321.6</v>
      </c>
      <c r="G3087" s="256">
        <f t="shared" si="569"/>
        <v>70171.103999999992</v>
      </c>
      <c r="H3087" s="256">
        <f t="shared" si="570"/>
        <v>439492.70399999997</v>
      </c>
      <c r="I3087" s="256">
        <v>186000</v>
      </c>
      <c r="J3087" s="256">
        <f t="shared" si="571"/>
        <v>35340</v>
      </c>
      <c r="K3087" s="256">
        <f t="shared" si="572"/>
        <v>221340</v>
      </c>
      <c r="L3087" s="256">
        <v>252960</v>
      </c>
      <c r="M3087" s="256">
        <f t="shared" si="573"/>
        <v>48062.400000000001</v>
      </c>
      <c r="N3087" s="299">
        <f t="shared" si="574"/>
        <v>301022.40000000002</v>
      </c>
      <c r="O3087" s="303">
        <v>0</v>
      </c>
      <c r="P3087" s="303">
        <v>0</v>
      </c>
      <c r="Q3087" s="305">
        <v>0</v>
      </c>
      <c r="R3087" s="256">
        <f t="shared" si="564"/>
        <v>320618.36799999996</v>
      </c>
      <c r="S3087" s="256">
        <f t="shared" si="565"/>
        <v>221340</v>
      </c>
      <c r="T3087" s="303">
        <f t="shared" si="566"/>
        <v>308226.61001361237</v>
      </c>
      <c r="U3087" s="303">
        <f t="shared" si="567"/>
        <v>110388.64088764142</v>
      </c>
      <c r="V3087" s="256">
        <f t="shared" si="568"/>
        <v>221340</v>
      </c>
    </row>
    <row r="3088" spans="2:22" x14ac:dyDescent="0.2">
      <c r="B3088" s="254">
        <v>6</v>
      </c>
      <c r="C3088" s="260" t="s">
        <v>420</v>
      </c>
      <c r="D3088" s="255" t="s">
        <v>426</v>
      </c>
      <c r="E3088" s="268">
        <v>1</v>
      </c>
      <c r="F3088" s="256">
        <v>358008.4</v>
      </c>
      <c r="G3088" s="256">
        <f t="shared" si="569"/>
        <v>68021.596000000005</v>
      </c>
      <c r="H3088" s="256">
        <f t="shared" si="570"/>
        <v>426029.99600000004</v>
      </c>
      <c r="I3088" s="256">
        <v>188000</v>
      </c>
      <c r="J3088" s="256">
        <f t="shared" si="571"/>
        <v>35720</v>
      </c>
      <c r="K3088" s="256">
        <f t="shared" si="572"/>
        <v>223720</v>
      </c>
      <c r="L3088" s="256">
        <v>261320</v>
      </c>
      <c r="M3088" s="256">
        <f t="shared" si="573"/>
        <v>49650.8</v>
      </c>
      <c r="N3088" s="299">
        <f t="shared" si="574"/>
        <v>310970.8</v>
      </c>
      <c r="O3088" s="303">
        <v>0</v>
      </c>
      <c r="P3088" s="303">
        <v>0</v>
      </c>
      <c r="Q3088" s="305">
        <v>0</v>
      </c>
      <c r="R3088" s="256">
        <f t="shared" si="564"/>
        <v>320240.26533333334</v>
      </c>
      <c r="S3088" s="256">
        <f t="shared" si="565"/>
        <v>223720</v>
      </c>
      <c r="T3088" s="303">
        <f t="shared" si="566"/>
        <v>309472.12228084321</v>
      </c>
      <c r="U3088" s="303">
        <f t="shared" si="567"/>
        <v>101473.03021519749</v>
      </c>
      <c r="V3088" s="256">
        <f t="shared" si="568"/>
        <v>223720</v>
      </c>
    </row>
    <row r="3089" spans="2:22" x14ac:dyDescent="0.2">
      <c r="B3089" s="254">
        <v>7</v>
      </c>
      <c r="C3089" s="260" t="s">
        <v>420</v>
      </c>
      <c r="D3089" s="255" t="s">
        <v>427</v>
      </c>
      <c r="E3089" s="268">
        <v>1</v>
      </c>
      <c r="F3089" s="256">
        <v>146965</v>
      </c>
      <c r="G3089" s="256">
        <f t="shared" si="569"/>
        <v>27923.35</v>
      </c>
      <c r="H3089" s="256">
        <f t="shared" si="570"/>
        <v>174888.35</v>
      </c>
      <c r="I3089" s="256">
        <v>85000</v>
      </c>
      <c r="J3089" s="256">
        <f t="shared" si="571"/>
        <v>16150</v>
      </c>
      <c r="K3089" s="256">
        <f t="shared" si="572"/>
        <v>101150</v>
      </c>
      <c r="L3089" s="256">
        <v>113050</v>
      </c>
      <c r="M3089" s="256">
        <f t="shared" si="573"/>
        <v>21479.5</v>
      </c>
      <c r="N3089" s="299">
        <f t="shared" si="574"/>
        <v>134529.5</v>
      </c>
      <c r="O3089" s="303">
        <v>0</v>
      </c>
      <c r="P3089" s="303">
        <v>0</v>
      </c>
      <c r="Q3089" s="305">
        <v>0</v>
      </c>
      <c r="R3089" s="256">
        <f t="shared" si="564"/>
        <v>136855.94999999998</v>
      </c>
      <c r="S3089" s="256">
        <f t="shared" si="565"/>
        <v>101150</v>
      </c>
      <c r="T3089" s="303">
        <f t="shared" si="566"/>
        <v>133510.29797551915</v>
      </c>
      <c r="U3089" s="303">
        <f t="shared" si="567"/>
        <v>36924.183706380121</v>
      </c>
      <c r="V3089" s="256">
        <f t="shared" si="568"/>
        <v>101150</v>
      </c>
    </row>
    <row r="3090" spans="2:22" x14ac:dyDescent="0.2">
      <c r="B3090" s="254">
        <v>8</v>
      </c>
      <c r="C3090" s="260" t="s">
        <v>420</v>
      </c>
      <c r="D3090" s="255" t="s">
        <v>428</v>
      </c>
      <c r="E3090" s="268">
        <v>1</v>
      </c>
      <c r="F3090" s="256">
        <v>242844</v>
      </c>
      <c r="G3090" s="256">
        <f t="shared" si="569"/>
        <v>46140.36</v>
      </c>
      <c r="H3090" s="256">
        <f t="shared" si="570"/>
        <v>288984.36</v>
      </c>
      <c r="I3090" s="256">
        <v>118000</v>
      </c>
      <c r="J3090" s="256">
        <f t="shared" si="571"/>
        <v>22420</v>
      </c>
      <c r="K3090" s="256">
        <f t="shared" si="572"/>
        <v>140420</v>
      </c>
      <c r="L3090" s="256">
        <v>165200</v>
      </c>
      <c r="M3090" s="256">
        <f t="shared" si="573"/>
        <v>31388</v>
      </c>
      <c r="N3090" s="299">
        <f t="shared" si="574"/>
        <v>196588</v>
      </c>
      <c r="O3090" s="303">
        <v>0</v>
      </c>
      <c r="P3090" s="303">
        <v>0</v>
      </c>
      <c r="Q3090" s="305">
        <v>0</v>
      </c>
      <c r="R3090" s="256">
        <f t="shared" si="564"/>
        <v>208664.12</v>
      </c>
      <c r="S3090" s="256">
        <f t="shared" si="565"/>
        <v>140420</v>
      </c>
      <c r="T3090" s="303">
        <f t="shared" si="566"/>
        <v>199811.32699351839</v>
      </c>
      <c r="U3090" s="303">
        <f t="shared" si="567"/>
        <v>75014.777019219371</v>
      </c>
      <c r="V3090" s="256">
        <f t="shared" si="568"/>
        <v>140420</v>
      </c>
    </row>
    <row r="3091" spans="2:22" x14ac:dyDescent="0.2">
      <c r="B3091" s="254">
        <v>9</v>
      </c>
      <c r="C3091" s="260" t="s">
        <v>420</v>
      </c>
      <c r="D3091" s="255" t="s">
        <v>429</v>
      </c>
      <c r="E3091" s="268">
        <v>1</v>
      </c>
      <c r="F3091" s="256">
        <v>429240</v>
      </c>
      <c r="G3091" s="256">
        <f t="shared" si="569"/>
        <v>81555.600000000006</v>
      </c>
      <c r="H3091" s="256">
        <f t="shared" si="570"/>
        <v>510795.6</v>
      </c>
      <c r="I3091" s="256">
        <v>210000</v>
      </c>
      <c r="J3091" s="256">
        <f t="shared" si="571"/>
        <v>39900</v>
      </c>
      <c r="K3091" s="256">
        <f t="shared" si="572"/>
        <v>249900</v>
      </c>
      <c r="L3091" s="256">
        <v>294000</v>
      </c>
      <c r="M3091" s="256">
        <f t="shared" si="573"/>
        <v>55860</v>
      </c>
      <c r="N3091" s="299">
        <f t="shared" si="574"/>
        <v>349860</v>
      </c>
      <c r="O3091" s="303">
        <v>0</v>
      </c>
      <c r="P3091" s="303">
        <v>0</v>
      </c>
      <c r="Q3091" s="305">
        <v>0</v>
      </c>
      <c r="R3091" s="256">
        <f t="shared" si="564"/>
        <v>370185.2</v>
      </c>
      <c r="S3091" s="256">
        <f t="shared" si="565"/>
        <v>249900</v>
      </c>
      <c r="T3091" s="303">
        <f t="shared" si="566"/>
        <v>354788.25290592224</v>
      </c>
      <c r="U3091" s="303">
        <f t="shared" si="567"/>
        <v>131630.0263660232</v>
      </c>
      <c r="V3091" s="256">
        <f t="shared" si="568"/>
        <v>249900</v>
      </c>
    </row>
    <row r="3092" spans="2:22" x14ac:dyDescent="0.2">
      <c r="B3092" s="254">
        <v>10</v>
      </c>
      <c r="C3092" s="260" t="s">
        <v>420</v>
      </c>
      <c r="D3092" s="255" t="s">
        <v>430</v>
      </c>
      <c r="E3092" s="268">
        <v>1</v>
      </c>
      <c r="F3092" s="256">
        <v>165132</v>
      </c>
      <c r="G3092" s="256">
        <f t="shared" si="569"/>
        <v>31375.08</v>
      </c>
      <c r="H3092" s="256">
        <f t="shared" si="570"/>
        <v>196507.08000000002</v>
      </c>
      <c r="I3092" s="256">
        <v>90000</v>
      </c>
      <c r="J3092" s="256">
        <f t="shared" si="571"/>
        <v>17100</v>
      </c>
      <c r="K3092" s="256">
        <f t="shared" si="572"/>
        <v>107100</v>
      </c>
      <c r="L3092" s="256">
        <v>125100</v>
      </c>
      <c r="M3092" s="256">
        <f t="shared" si="573"/>
        <v>23769</v>
      </c>
      <c r="N3092" s="299">
        <f t="shared" si="574"/>
        <v>148869</v>
      </c>
      <c r="O3092" s="303">
        <v>0</v>
      </c>
      <c r="P3092" s="303">
        <v>0</v>
      </c>
      <c r="Q3092" s="305">
        <v>0</v>
      </c>
      <c r="R3092" s="256">
        <f t="shared" si="564"/>
        <v>150825.36000000002</v>
      </c>
      <c r="S3092" s="256">
        <f t="shared" si="565"/>
        <v>107100</v>
      </c>
      <c r="T3092" s="303">
        <f t="shared" si="566"/>
        <v>146326.8357909545</v>
      </c>
      <c r="U3092" s="303">
        <f t="shared" si="567"/>
        <v>44735.634530749659</v>
      </c>
      <c r="V3092" s="256">
        <f t="shared" si="568"/>
        <v>107100</v>
      </c>
    </row>
    <row r="3093" spans="2:22" x14ac:dyDescent="0.2">
      <c r="B3093" s="254">
        <v>11</v>
      </c>
      <c r="C3093" s="260" t="s">
        <v>420</v>
      </c>
      <c r="D3093" s="255" t="s">
        <v>431</v>
      </c>
      <c r="E3093" s="268">
        <v>1</v>
      </c>
      <c r="F3093" s="256">
        <v>190487.1</v>
      </c>
      <c r="G3093" s="256">
        <f t="shared" si="569"/>
        <v>36192.548999999999</v>
      </c>
      <c r="H3093" s="256">
        <f t="shared" si="570"/>
        <v>226679.649</v>
      </c>
      <c r="I3093" s="256">
        <v>111000</v>
      </c>
      <c r="J3093" s="256">
        <f t="shared" si="571"/>
        <v>21090</v>
      </c>
      <c r="K3093" s="256">
        <f t="shared" si="572"/>
        <v>132090</v>
      </c>
      <c r="L3093" s="256">
        <v>145410</v>
      </c>
      <c r="M3093" s="256">
        <f t="shared" si="573"/>
        <v>27627.9</v>
      </c>
      <c r="N3093" s="299">
        <f t="shared" si="574"/>
        <v>173037.9</v>
      </c>
      <c r="O3093" s="303">
        <v>0</v>
      </c>
      <c r="P3093" s="303">
        <v>0</v>
      </c>
      <c r="Q3093" s="305">
        <v>0</v>
      </c>
      <c r="R3093" s="256">
        <f t="shared" si="564"/>
        <v>177269.18299999999</v>
      </c>
      <c r="S3093" s="256">
        <f t="shared" si="565"/>
        <v>132090</v>
      </c>
      <c r="T3093" s="303">
        <f t="shared" si="566"/>
        <v>173037.9</v>
      </c>
      <c r="U3093" s="303">
        <f t="shared" si="567"/>
        <v>47436.570716646216</v>
      </c>
      <c r="V3093" s="256">
        <f t="shared" si="568"/>
        <v>132090</v>
      </c>
    </row>
    <row r="3094" spans="2:22" x14ac:dyDescent="0.2">
      <c r="B3094" s="254">
        <v>12</v>
      </c>
      <c r="C3094" s="260" t="s">
        <v>420</v>
      </c>
      <c r="D3094" s="255" t="s">
        <v>432</v>
      </c>
      <c r="E3094" s="268">
        <v>1</v>
      </c>
      <c r="F3094" s="256">
        <v>427828.8</v>
      </c>
      <c r="G3094" s="256">
        <f t="shared" si="569"/>
        <v>81287.471999999994</v>
      </c>
      <c r="H3094" s="256">
        <f t="shared" si="570"/>
        <v>509116.272</v>
      </c>
      <c r="I3094" s="256">
        <v>214000</v>
      </c>
      <c r="J3094" s="256">
        <f t="shared" si="571"/>
        <v>40660</v>
      </c>
      <c r="K3094" s="256">
        <f t="shared" si="572"/>
        <v>254660</v>
      </c>
      <c r="L3094" s="256">
        <v>291040</v>
      </c>
      <c r="M3094" s="256">
        <f t="shared" si="573"/>
        <v>55297.599999999999</v>
      </c>
      <c r="N3094" s="299">
        <f t="shared" si="574"/>
        <v>346337.6</v>
      </c>
      <c r="O3094" s="303">
        <v>0</v>
      </c>
      <c r="P3094" s="303">
        <v>0</v>
      </c>
      <c r="Q3094" s="305">
        <v>0</v>
      </c>
      <c r="R3094" s="256">
        <f t="shared" si="564"/>
        <v>370037.95733333332</v>
      </c>
      <c r="S3094" s="256">
        <f t="shared" si="565"/>
        <v>254660</v>
      </c>
      <c r="T3094" s="303">
        <f t="shared" si="566"/>
        <v>355434.12235525867</v>
      </c>
      <c r="U3094" s="303">
        <f t="shared" si="567"/>
        <v>128873.11121149475</v>
      </c>
      <c r="V3094" s="256">
        <f t="shared" si="568"/>
        <v>254660</v>
      </c>
    </row>
    <row r="3095" spans="2:22" x14ac:dyDescent="0.2">
      <c r="B3095" s="254">
        <v>13</v>
      </c>
      <c r="C3095" s="260" t="s">
        <v>420</v>
      </c>
      <c r="D3095" s="255" t="s">
        <v>433</v>
      </c>
      <c r="E3095" s="268">
        <v>1</v>
      </c>
      <c r="F3095" s="256">
        <v>337824</v>
      </c>
      <c r="G3095" s="256">
        <f t="shared" si="569"/>
        <v>64186.559999999998</v>
      </c>
      <c r="H3095" s="256">
        <f t="shared" si="570"/>
        <v>402010.56</v>
      </c>
      <c r="I3095" s="256">
        <v>180000</v>
      </c>
      <c r="J3095" s="256">
        <f t="shared" si="571"/>
        <v>34200</v>
      </c>
      <c r="K3095" s="256">
        <f t="shared" si="572"/>
        <v>214200</v>
      </c>
      <c r="L3095" s="256">
        <v>248400</v>
      </c>
      <c r="M3095" s="256">
        <f t="shared" si="573"/>
        <v>47196</v>
      </c>
      <c r="N3095" s="299">
        <f t="shared" si="574"/>
        <v>295596</v>
      </c>
      <c r="O3095" s="303">
        <v>0</v>
      </c>
      <c r="P3095" s="303">
        <v>0</v>
      </c>
      <c r="Q3095" s="305">
        <v>0</v>
      </c>
      <c r="R3095" s="256">
        <f t="shared" si="564"/>
        <v>303935.52</v>
      </c>
      <c r="S3095" s="256">
        <f t="shared" si="565"/>
        <v>214200</v>
      </c>
      <c r="T3095" s="303">
        <f t="shared" si="566"/>
        <v>294161.04536296416</v>
      </c>
      <c r="U3095" s="303">
        <f t="shared" si="567"/>
        <v>94182.600873256786</v>
      </c>
      <c r="V3095" s="256">
        <f t="shared" si="568"/>
        <v>214200</v>
      </c>
    </row>
    <row r="3096" spans="2:22" x14ac:dyDescent="0.2">
      <c r="B3096" s="254">
        <v>14</v>
      </c>
      <c r="C3096" s="260" t="s">
        <v>420</v>
      </c>
      <c r="D3096" s="255" t="s">
        <v>605</v>
      </c>
      <c r="E3096" s="268">
        <v>1</v>
      </c>
      <c r="F3096" s="256">
        <v>371857.2</v>
      </c>
      <c r="G3096" s="256">
        <f t="shared" si="569"/>
        <v>70652.868000000002</v>
      </c>
      <c r="H3096" s="256">
        <f t="shared" si="570"/>
        <v>442510.06800000003</v>
      </c>
      <c r="I3096" s="256">
        <v>197000</v>
      </c>
      <c r="J3096" s="256">
        <f t="shared" si="571"/>
        <v>37430</v>
      </c>
      <c r="K3096" s="256">
        <f t="shared" si="572"/>
        <v>234430</v>
      </c>
      <c r="L3096" s="256">
        <v>260040</v>
      </c>
      <c r="M3096" s="256">
        <f t="shared" si="573"/>
        <v>49407.6</v>
      </c>
      <c r="N3096" s="299">
        <f t="shared" si="574"/>
        <v>309447.59999999998</v>
      </c>
      <c r="O3096" s="303">
        <v>0</v>
      </c>
      <c r="P3096" s="303">
        <v>0</v>
      </c>
      <c r="Q3096" s="305">
        <v>0</v>
      </c>
      <c r="R3096" s="256">
        <f t="shared" si="564"/>
        <v>328795.8893333333</v>
      </c>
      <c r="S3096" s="256">
        <f t="shared" si="565"/>
        <v>234430</v>
      </c>
      <c r="T3096" s="303">
        <f t="shared" si="566"/>
        <v>317815.07072409755</v>
      </c>
      <c r="U3096" s="303">
        <f t="shared" si="567"/>
        <v>105380.718823777</v>
      </c>
      <c r="V3096" s="256">
        <f t="shared" si="568"/>
        <v>234430</v>
      </c>
    </row>
    <row r="3097" spans="2:22" x14ac:dyDescent="0.2">
      <c r="B3097" s="254">
        <v>15</v>
      </c>
      <c r="C3097" s="260" t="s">
        <v>420</v>
      </c>
      <c r="D3097" s="255" t="s">
        <v>435</v>
      </c>
      <c r="E3097" s="268">
        <v>1</v>
      </c>
      <c r="F3097" s="256">
        <v>192099.6</v>
      </c>
      <c r="G3097" s="256">
        <f t="shared" si="569"/>
        <v>36498.923999999999</v>
      </c>
      <c r="H3097" s="256">
        <f t="shared" si="570"/>
        <v>228598.524</v>
      </c>
      <c r="I3097" s="256">
        <v>99000</v>
      </c>
      <c r="J3097" s="256">
        <f t="shared" si="571"/>
        <v>18810</v>
      </c>
      <c r="K3097" s="256">
        <f t="shared" si="572"/>
        <v>117810</v>
      </c>
      <c r="L3097" s="256">
        <v>130680</v>
      </c>
      <c r="M3097" s="256">
        <f t="shared" si="573"/>
        <v>24829.200000000001</v>
      </c>
      <c r="N3097" s="299">
        <f t="shared" si="574"/>
        <v>155509.20000000001</v>
      </c>
      <c r="O3097" s="303">
        <v>0</v>
      </c>
      <c r="P3097" s="303">
        <v>0</v>
      </c>
      <c r="Q3097" s="305">
        <v>0</v>
      </c>
      <c r="R3097" s="256">
        <f t="shared" si="564"/>
        <v>167305.908</v>
      </c>
      <c r="S3097" s="256">
        <f t="shared" si="565"/>
        <v>117810</v>
      </c>
      <c r="T3097" s="303">
        <f t="shared" si="566"/>
        <v>161189.67576850922</v>
      </c>
      <c r="U3097" s="303">
        <f t="shared" si="567"/>
        <v>56328.465292892492</v>
      </c>
      <c r="V3097" s="256">
        <f t="shared" si="568"/>
        <v>117810</v>
      </c>
    </row>
    <row r="3098" spans="2:22" x14ac:dyDescent="0.2">
      <c r="B3098" s="254">
        <v>16</v>
      </c>
      <c r="C3098" s="260" t="s">
        <v>420</v>
      </c>
      <c r="D3098" s="255" t="s">
        <v>436</v>
      </c>
      <c r="E3098" s="268">
        <v>1</v>
      </c>
      <c r="F3098" s="256">
        <v>180880.7</v>
      </c>
      <c r="G3098" s="256">
        <f t="shared" si="569"/>
        <v>34367.333000000006</v>
      </c>
      <c r="H3098" s="256">
        <f t="shared" si="570"/>
        <v>215248.03300000002</v>
      </c>
      <c r="I3098" s="256">
        <v>91000</v>
      </c>
      <c r="J3098" s="256">
        <f t="shared" si="571"/>
        <v>17290</v>
      </c>
      <c r="K3098" s="256">
        <f t="shared" si="572"/>
        <v>108290</v>
      </c>
      <c r="L3098" s="256">
        <v>126490</v>
      </c>
      <c r="M3098" s="256">
        <f t="shared" si="573"/>
        <v>24033.1</v>
      </c>
      <c r="N3098" s="299">
        <f t="shared" si="574"/>
        <v>150523.1</v>
      </c>
      <c r="O3098" s="303">
        <v>0</v>
      </c>
      <c r="P3098" s="303">
        <v>0</v>
      </c>
      <c r="Q3098" s="305">
        <v>0</v>
      </c>
      <c r="R3098" s="256">
        <f t="shared" si="564"/>
        <v>158020.37766666667</v>
      </c>
      <c r="S3098" s="256">
        <f t="shared" si="565"/>
        <v>108290</v>
      </c>
      <c r="T3098" s="303">
        <f t="shared" si="566"/>
        <v>151953.3338899503</v>
      </c>
      <c r="U3098" s="303">
        <f t="shared" si="567"/>
        <v>53871.71878746392</v>
      </c>
      <c r="V3098" s="256">
        <f t="shared" si="568"/>
        <v>108290</v>
      </c>
    </row>
    <row r="3099" spans="2:22" x14ac:dyDescent="0.2">
      <c r="B3099" s="254">
        <v>17</v>
      </c>
      <c r="C3099" s="260" t="s">
        <v>420</v>
      </c>
      <c r="D3099" s="255" t="s">
        <v>437</v>
      </c>
      <c r="E3099" s="268">
        <v>1</v>
      </c>
      <c r="F3099" s="256">
        <v>363636</v>
      </c>
      <c r="G3099" s="256">
        <f t="shared" si="569"/>
        <v>69090.84</v>
      </c>
      <c r="H3099" s="256">
        <f t="shared" si="570"/>
        <v>432726.83999999997</v>
      </c>
      <c r="I3099" s="256">
        <v>189000</v>
      </c>
      <c r="J3099" s="256">
        <f t="shared" si="571"/>
        <v>35910</v>
      </c>
      <c r="K3099" s="256">
        <f t="shared" si="572"/>
        <v>224910</v>
      </c>
      <c r="L3099" s="256">
        <v>245700</v>
      </c>
      <c r="M3099" s="256">
        <f t="shared" si="573"/>
        <v>46683</v>
      </c>
      <c r="N3099" s="299">
        <f t="shared" si="574"/>
        <v>292383</v>
      </c>
      <c r="O3099" s="303">
        <v>0</v>
      </c>
      <c r="P3099" s="303">
        <v>0</v>
      </c>
      <c r="Q3099" s="305">
        <v>0</v>
      </c>
      <c r="R3099" s="256">
        <f t="shared" si="564"/>
        <v>316673.27999999997</v>
      </c>
      <c r="S3099" s="256">
        <f t="shared" si="565"/>
        <v>224910</v>
      </c>
      <c r="T3099" s="303">
        <f t="shared" si="566"/>
        <v>305298.66523515951</v>
      </c>
      <c r="U3099" s="303">
        <f t="shared" si="567"/>
        <v>106016.38092179524</v>
      </c>
      <c r="V3099" s="256">
        <f t="shared" si="568"/>
        <v>224910</v>
      </c>
    </row>
    <row r="3100" spans="2:22" x14ac:dyDescent="0.2">
      <c r="B3100" s="254">
        <v>18</v>
      </c>
      <c r="C3100" s="260" t="s">
        <v>420</v>
      </c>
      <c r="D3100" s="255" t="s">
        <v>438</v>
      </c>
      <c r="E3100" s="268">
        <v>1</v>
      </c>
      <c r="F3100" s="256">
        <v>282744</v>
      </c>
      <c r="G3100" s="256">
        <f t="shared" si="569"/>
        <v>53721.36</v>
      </c>
      <c r="H3100" s="256">
        <f t="shared" si="570"/>
        <v>336465.36</v>
      </c>
      <c r="I3100" s="256">
        <v>153000</v>
      </c>
      <c r="J3100" s="256">
        <f t="shared" si="571"/>
        <v>29070</v>
      </c>
      <c r="K3100" s="256">
        <f t="shared" si="572"/>
        <v>182070</v>
      </c>
      <c r="L3100" s="256">
        <v>201960</v>
      </c>
      <c r="M3100" s="256">
        <f t="shared" si="573"/>
        <v>38372.400000000001</v>
      </c>
      <c r="N3100" s="299">
        <f t="shared" si="574"/>
        <v>240332.4</v>
      </c>
      <c r="O3100" s="303">
        <v>0</v>
      </c>
      <c r="P3100" s="303">
        <v>0</v>
      </c>
      <c r="Q3100" s="305">
        <v>0</v>
      </c>
      <c r="R3100" s="256">
        <f t="shared" si="564"/>
        <v>252955.92</v>
      </c>
      <c r="S3100" s="256">
        <f t="shared" si="565"/>
        <v>182070</v>
      </c>
      <c r="T3100" s="303">
        <f t="shared" si="566"/>
        <v>245092.68990046665</v>
      </c>
      <c r="U3100" s="303">
        <f t="shared" si="567"/>
        <v>77967.921225816914</v>
      </c>
      <c r="V3100" s="256">
        <f t="shared" si="568"/>
        <v>182070</v>
      </c>
    </row>
    <row r="3101" spans="2:22" x14ac:dyDescent="0.2">
      <c r="B3101" s="254">
        <v>19</v>
      </c>
      <c r="C3101" s="260" t="s">
        <v>420</v>
      </c>
      <c r="D3101" s="255" t="s">
        <v>439</v>
      </c>
      <c r="E3101" s="268">
        <v>1</v>
      </c>
      <c r="F3101" s="256">
        <v>844200</v>
      </c>
      <c r="G3101" s="256">
        <f t="shared" si="569"/>
        <v>160398</v>
      </c>
      <c r="H3101" s="256">
        <f t="shared" si="570"/>
        <v>1004598</v>
      </c>
      <c r="I3101" s="256">
        <v>450000</v>
      </c>
      <c r="J3101" s="256">
        <f t="shared" si="571"/>
        <v>85500</v>
      </c>
      <c r="K3101" s="256">
        <f t="shared" si="572"/>
        <v>535500</v>
      </c>
      <c r="L3101" s="256">
        <v>630000</v>
      </c>
      <c r="M3101" s="256">
        <f t="shared" si="573"/>
        <v>119700</v>
      </c>
      <c r="N3101" s="299">
        <f t="shared" si="574"/>
        <v>749700</v>
      </c>
      <c r="O3101" s="303">
        <v>0</v>
      </c>
      <c r="P3101" s="303">
        <v>0</v>
      </c>
      <c r="Q3101" s="305">
        <v>0</v>
      </c>
      <c r="R3101" s="256">
        <f t="shared" si="564"/>
        <v>763266</v>
      </c>
      <c r="S3101" s="256">
        <f t="shared" si="565"/>
        <v>535500</v>
      </c>
      <c r="T3101" s="303">
        <f t="shared" si="566"/>
        <v>738833.24967712641</v>
      </c>
      <c r="U3101" s="303">
        <f t="shared" si="567"/>
        <v>234843.05539657758</v>
      </c>
      <c r="V3101" s="256">
        <f t="shared" si="568"/>
        <v>535500</v>
      </c>
    </row>
    <row r="3102" spans="2:22" x14ac:dyDescent="0.2">
      <c r="B3102" s="254">
        <v>20</v>
      </c>
      <c r="C3102" s="260" t="s">
        <v>420</v>
      </c>
      <c r="D3102" s="255" t="s">
        <v>440</v>
      </c>
      <c r="E3102" s="268">
        <v>1</v>
      </c>
      <c r="F3102" s="256">
        <v>233283.6</v>
      </c>
      <c r="G3102" s="256">
        <f t="shared" si="569"/>
        <v>44323.883999999998</v>
      </c>
      <c r="H3102" s="256">
        <f t="shared" si="570"/>
        <v>277607.484</v>
      </c>
      <c r="I3102" s="256">
        <v>129000</v>
      </c>
      <c r="J3102" s="256">
        <f t="shared" si="571"/>
        <v>24510</v>
      </c>
      <c r="K3102" s="256">
        <f t="shared" si="572"/>
        <v>153510</v>
      </c>
      <c r="L3102" s="256">
        <v>176730</v>
      </c>
      <c r="M3102" s="256">
        <f t="shared" si="573"/>
        <v>33578.699999999997</v>
      </c>
      <c r="N3102" s="299">
        <f t="shared" si="574"/>
        <v>210308.7</v>
      </c>
      <c r="O3102" s="303">
        <v>0</v>
      </c>
      <c r="P3102" s="303">
        <v>0</v>
      </c>
      <c r="Q3102" s="305">
        <v>0</v>
      </c>
      <c r="R3102" s="256">
        <f t="shared" si="564"/>
        <v>213808.728</v>
      </c>
      <c r="S3102" s="256">
        <f t="shared" si="565"/>
        <v>153510</v>
      </c>
      <c r="T3102" s="303">
        <f t="shared" si="566"/>
        <v>207718.4278290302</v>
      </c>
      <c r="U3102" s="303">
        <f t="shared" si="567"/>
        <v>62122.733606813716</v>
      </c>
      <c r="V3102" s="256">
        <f t="shared" si="568"/>
        <v>153510</v>
      </c>
    </row>
    <row r="3103" spans="2:22" x14ac:dyDescent="0.2">
      <c r="B3103" s="254">
        <v>21</v>
      </c>
      <c r="C3103" s="260" t="s">
        <v>420</v>
      </c>
      <c r="D3103" s="255" t="s">
        <v>441</v>
      </c>
      <c r="E3103" s="268">
        <v>1</v>
      </c>
      <c r="F3103" s="256">
        <v>301902.59999999998</v>
      </c>
      <c r="G3103" s="256">
        <f t="shared" si="569"/>
        <v>57361.493999999999</v>
      </c>
      <c r="H3103" s="256">
        <f t="shared" si="570"/>
        <v>359264.09399999998</v>
      </c>
      <c r="I3103" s="256">
        <v>167000</v>
      </c>
      <c r="J3103" s="256">
        <f t="shared" si="571"/>
        <v>31730</v>
      </c>
      <c r="K3103" s="256">
        <f t="shared" si="572"/>
        <v>198730</v>
      </c>
      <c r="L3103" s="256">
        <v>218770</v>
      </c>
      <c r="M3103" s="256">
        <f t="shared" si="573"/>
        <v>41566.300000000003</v>
      </c>
      <c r="N3103" s="299">
        <f t="shared" si="574"/>
        <v>260336.3</v>
      </c>
      <c r="O3103" s="303">
        <v>0</v>
      </c>
      <c r="P3103" s="303">
        <v>0</v>
      </c>
      <c r="Q3103" s="305">
        <v>0</v>
      </c>
      <c r="R3103" s="256">
        <f t="shared" si="564"/>
        <v>272776.79800000001</v>
      </c>
      <c r="S3103" s="256">
        <f t="shared" si="565"/>
        <v>198730</v>
      </c>
      <c r="T3103" s="303">
        <f t="shared" si="566"/>
        <v>264893.1076902732</v>
      </c>
      <c r="U3103" s="303">
        <f t="shared" si="567"/>
        <v>80986.871324716398</v>
      </c>
      <c r="V3103" s="256">
        <f t="shared" si="568"/>
        <v>198730</v>
      </c>
    </row>
    <row r="3104" spans="2:22" x14ac:dyDescent="0.2">
      <c r="B3104" s="254">
        <v>22</v>
      </c>
      <c r="C3104" s="260" t="s">
        <v>420</v>
      </c>
      <c r="D3104" s="255" t="s">
        <v>442</v>
      </c>
      <c r="E3104" s="268">
        <v>1</v>
      </c>
      <c r="F3104" s="256">
        <v>222488</v>
      </c>
      <c r="G3104" s="256">
        <f t="shared" si="569"/>
        <v>42272.72</v>
      </c>
      <c r="H3104" s="256">
        <f t="shared" si="570"/>
        <v>264760.71999999997</v>
      </c>
      <c r="I3104" s="256">
        <v>116000</v>
      </c>
      <c r="J3104" s="256">
        <f t="shared" si="571"/>
        <v>22040</v>
      </c>
      <c r="K3104" s="256">
        <f t="shared" si="572"/>
        <v>138040</v>
      </c>
      <c r="L3104" s="256">
        <v>162400</v>
      </c>
      <c r="M3104" s="256">
        <f t="shared" si="573"/>
        <v>30856</v>
      </c>
      <c r="N3104" s="299">
        <f t="shared" si="574"/>
        <v>193256</v>
      </c>
      <c r="O3104" s="303">
        <v>0</v>
      </c>
      <c r="P3104" s="303">
        <v>0</v>
      </c>
      <c r="Q3104" s="305">
        <v>0</v>
      </c>
      <c r="R3104" s="256">
        <f t="shared" si="564"/>
        <v>198685.57333333333</v>
      </c>
      <c r="S3104" s="256">
        <f t="shared" si="565"/>
        <v>138040</v>
      </c>
      <c r="T3104" s="303">
        <f t="shared" si="566"/>
        <v>191865.62091537908</v>
      </c>
      <c r="U3104" s="303">
        <f t="shared" si="567"/>
        <v>63534.600173969215</v>
      </c>
      <c r="V3104" s="256">
        <f t="shared" si="568"/>
        <v>138040</v>
      </c>
    </row>
    <row r="3105" spans="2:22" x14ac:dyDescent="0.2">
      <c r="B3105" s="254">
        <v>23</v>
      </c>
      <c r="C3105" s="260" t="s">
        <v>420</v>
      </c>
      <c r="D3105" s="255" t="s">
        <v>443</v>
      </c>
      <c r="E3105" s="268">
        <v>1</v>
      </c>
      <c r="F3105" s="256">
        <v>84000</v>
      </c>
      <c r="G3105" s="256">
        <f t="shared" si="569"/>
        <v>15960</v>
      </c>
      <c r="H3105" s="256">
        <f t="shared" si="570"/>
        <v>99960</v>
      </c>
      <c r="I3105" s="256">
        <v>40000</v>
      </c>
      <c r="J3105" s="256">
        <f t="shared" si="571"/>
        <v>7600</v>
      </c>
      <c r="K3105" s="256">
        <f t="shared" si="572"/>
        <v>47600</v>
      </c>
      <c r="L3105" s="256">
        <v>56000</v>
      </c>
      <c r="M3105" s="256">
        <f t="shared" si="573"/>
        <v>10640</v>
      </c>
      <c r="N3105" s="299">
        <f t="shared" si="574"/>
        <v>66640</v>
      </c>
      <c r="O3105" s="303">
        <v>0</v>
      </c>
      <c r="P3105" s="303">
        <v>0</v>
      </c>
      <c r="Q3105" s="305">
        <v>0</v>
      </c>
      <c r="R3105" s="256">
        <f t="shared" si="564"/>
        <v>71400</v>
      </c>
      <c r="S3105" s="256">
        <f t="shared" si="565"/>
        <v>47600</v>
      </c>
      <c r="T3105" s="303">
        <f t="shared" si="566"/>
        <v>68190.320163371711</v>
      </c>
      <c r="U3105" s="303">
        <f t="shared" si="567"/>
        <v>26502.558367070906</v>
      </c>
      <c r="V3105" s="256">
        <f t="shared" si="568"/>
        <v>47600</v>
      </c>
    </row>
    <row r="3106" spans="2:22" x14ac:dyDescent="0.2">
      <c r="B3106" s="254">
        <v>24</v>
      </c>
      <c r="C3106" s="260" t="s">
        <v>420</v>
      </c>
      <c r="D3106" s="255" t="s">
        <v>444</v>
      </c>
      <c r="E3106" s="268">
        <v>1</v>
      </c>
      <c r="F3106" s="256">
        <v>353346</v>
      </c>
      <c r="G3106" s="256">
        <f t="shared" si="569"/>
        <v>67135.740000000005</v>
      </c>
      <c r="H3106" s="256">
        <f t="shared" si="570"/>
        <v>420481.74</v>
      </c>
      <c r="I3106" s="256">
        <v>179000</v>
      </c>
      <c r="J3106" s="256">
        <f t="shared" si="571"/>
        <v>34010</v>
      </c>
      <c r="K3106" s="256">
        <f t="shared" si="572"/>
        <v>213010</v>
      </c>
      <c r="L3106" s="256">
        <v>250600</v>
      </c>
      <c r="M3106" s="256">
        <f t="shared" si="573"/>
        <v>47614</v>
      </c>
      <c r="N3106" s="299">
        <f t="shared" si="574"/>
        <v>298214</v>
      </c>
      <c r="O3106" s="303">
        <v>0</v>
      </c>
      <c r="P3106" s="303">
        <v>0</v>
      </c>
      <c r="Q3106" s="305">
        <v>0</v>
      </c>
      <c r="R3106" s="256">
        <f t="shared" si="564"/>
        <v>310568.58</v>
      </c>
      <c r="S3106" s="256">
        <f t="shared" si="565"/>
        <v>213010</v>
      </c>
      <c r="T3106" s="303">
        <f t="shared" si="566"/>
        <v>298922.34945455246</v>
      </c>
      <c r="U3106" s="303">
        <f t="shared" si="567"/>
        <v>104286.18057963956</v>
      </c>
      <c r="V3106" s="256">
        <f t="shared" si="568"/>
        <v>213010</v>
      </c>
    </row>
    <row r="3107" spans="2:22" x14ac:dyDescent="0.2">
      <c r="B3107" s="254">
        <v>25</v>
      </c>
      <c r="C3107" s="260" t="s">
        <v>420</v>
      </c>
      <c r="D3107" s="255" t="s">
        <v>445</v>
      </c>
      <c r="E3107" s="268">
        <v>1</v>
      </c>
      <c r="F3107" s="256">
        <v>326209.59999999998</v>
      </c>
      <c r="G3107" s="256">
        <f t="shared" si="569"/>
        <v>61979.823999999993</v>
      </c>
      <c r="H3107" s="256">
        <f t="shared" si="570"/>
        <v>388189.424</v>
      </c>
      <c r="I3107" s="256">
        <v>179000</v>
      </c>
      <c r="J3107" s="256">
        <f t="shared" si="571"/>
        <v>34010</v>
      </c>
      <c r="K3107" s="256">
        <f t="shared" si="572"/>
        <v>213010</v>
      </c>
      <c r="L3107" s="256">
        <v>243440</v>
      </c>
      <c r="M3107" s="256">
        <f t="shared" si="573"/>
        <v>46253.599999999999</v>
      </c>
      <c r="N3107" s="299">
        <f t="shared" si="574"/>
        <v>289693.59999999998</v>
      </c>
      <c r="O3107" s="303">
        <v>0</v>
      </c>
      <c r="P3107" s="303">
        <v>0</v>
      </c>
      <c r="Q3107" s="305">
        <v>0</v>
      </c>
      <c r="R3107" s="256">
        <f t="shared" si="564"/>
        <v>296964.34133333334</v>
      </c>
      <c r="S3107" s="256">
        <f t="shared" si="565"/>
        <v>213010</v>
      </c>
      <c r="T3107" s="303">
        <f t="shared" si="566"/>
        <v>288266.51478674996</v>
      </c>
      <c r="U3107" s="303">
        <f t="shared" si="567"/>
        <v>87815.746924427658</v>
      </c>
      <c r="V3107" s="256">
        <f t="shared" si="568"/>
        <v>213010</v>
      </c>
    </row>
    <row r="3108" spans="2:22" ht="25.5" x14ac:dyDescent="0.2">
      <c r="B3108" s="254">
        <v>26</v>
      </c>
      <c r="C3108" s="260" t="s">
        <v>420</v>
      </c>
      <c r="D3108" s="255" t="s">
        <v>446</v>
      </c>
      <c r="E3108" s="268">
        <v>1</v>
      </c>
      <c r="F3108" s="256">
        <v>412907.6</v>
      </c>
      <c r="G3108" s="256">
        <f t="shared" si="569"/>
        <v>78452.444000000003</v>
      </c>
      <c r="H3108" s="256">
        <f t="shared" si="570"/>
        <v>491360.04399999999</v>
      </c>
      <c r="I3108" s="256">
        <v>217000</v>
      </c>
      <c r="J3108" s="256">
        <f t="shared" si="571"/>
        <v>41230</v>
      </c>
      <c r="K3108" s="256">
        <f t="shared" si="572"/>
        <v>258230</v>
      </c>
      <c r="L3108" s="256">
        <v>290780</v>
      </c>
      <c r="M3108" s="256">
        <f t="shared" si="573"/>
        <v>55248.2</v>
      </c>
      <c r="N3108" s="299">
        <f t="shared" si="574"/>
        <v>346028.2</v>
      </c>
      <c r="O3108" s="303">
        <v>0</v>
      </c>
      <c r="P3108" s="303">
        <v>0</v>
      </c>
      <c r="Q3108" s="305">
        <v>0</v>
      </c>
      <c r="R3108" s="256">
        <f t="shared" si="564"/>
        <v>365206.08133333334</v>
      </c>
      <c r="S3108" s="256">
        <f t="shared" si="565"/>
        <v>258230</v>
      </c>
      <c r="T3108" s="303">
        <f t="shared" si="566"/>
        <v>352781.66771030315</v>
      </c>
      <c r="U3108" s="303">
        <f t="shared" si="567"/>
        <v>117742.29360423994</v>
      </c>
      <c r="V3108" s="256">
        <f t="shared" si="568"/>
        <v>258230</v>
      </c>
    </row>
    <row r="3109" spans="2:22" ht="25.5" x14ac:dyDescent="0.2">
      <c r="B3109" s="254">
        <v>27</v>
      </c>
      <c r="C3109" s="260" t="s">
        <v>420</v>
      </c>
      <c r="D3109" s="255" t="s">
        <v>447</v>
      </c>
      <c r="E3109" s="268">
        <v>1</v>
      </c>
      <c r="F3109" s="256">
        <v>252434</v>
      </c>
      <c r="G3109" s="256">
        <f t="shared" si="569"/>
        <v>47962.46</v>
      </c>
      <c r="H3109" s="256">
        <f t="shared" si="570"/>
        <v>300396.46000000002</v>
      </c>
      <c r="I3109" s="256">
        <v>146000</v>
      </c>
      <c r="J3109" s="256">
        <f t="shared" si="571"/>
        <v>27740</v>
      </c>
      <c r="K3109" s="256">
        <f t="shared" si="572"/>
        <v>173740</v>
      </c>
      <c r="L3109" s="256">
        <v>194180</v>
      </c>
      <c r="M3109" s="256">
        <f t="shared" si="573"/>
        <v>36894.199999999997</v>
      </c>
      <c r="N3109" s="299">
        <f t="shared" si="574"/>
        <v>231074.2</v>
      </c>
      <c r="O3109" s="303">
        <v>0</v>
      </c>
      <c r="P3109" s="303">
        <v>0</v>
      </c>
      <c r="Q3109" s="305">
        <v>0</v>
      </c>
      <c r="R3109" s="256">
        <f t="shared" si="564"/>
        <v>235070.22</v>
      </c>
      <c r="S3109" s="256">
        <f t="shared" si="565"/>
        <v>173740</v>
      </c>
      <c r="T3109" s="303">
        <f t="shared" si="566"/>
        <v>229323.57064030343</v>
      </c>
      <c r="U3109" s="303">
        <f t="shared" si="567"/>
        <v>63422.715542723468</v>
      </c>
      <c r="V3109" s="256">
        <f t="shared" si="568"/>
        <v>173740</v>
      </c>
    </row>
    <row r="3110" spans="2:22" x14ac:dyDescent="0.2">
      <c r="B3110" s="254">
        <v>28</v>
      </c>
      <c r="C3110" s="260" t="s">
        <v>420</v>
      </c>
      <c r="D3110" s="255" t="s">
        <v>448</v>
      </c>
      <c r="E3110" s="268">
        <v>1</v>
      </c>
      <c r="F3110" s="256">
        <v>350163</v>
      </c>
      <c r="G3110" s="256">
        <f t="shared" si="569"/>
        <v>66530.97</v>
      </c>
      <c r="H3110" s="256">
        <f t="shared" si="570"/>
        <v>416693.97</v>
      </c>
      <c r="I3110" s="256">
        <v>198000</v>
      </c>
      <c r="J3110" s="256">
        <f t="shared" si="571"/>
        <v>37620</v>
      </c>
      <c r="K3110" s="256">
        <f t="shared" si="572"/>
        <v>235620</v>
      </c>
      <c r="L3110" s="256">
        <v>259380</v>
      </c>
      <c r="M3110" s="256">
        <f t="shared" si="573"/>
        <v>49282.2</v>
      </c>
      <c r="N3110" s="299">
        <f t="shared" si="574"/>
        <v>308662.2</v>
      </c>
      <c r="O3110" s="303">
        <v>0</v>
      </c>
      <c r="P3110" s="303">
        <v>0</v>
      </c>
      <c r="Q3110" s="305">
        <v>0</v>
      </c>
      <c r="R3110" s="256">
        <f t="shared" si="564"/>
        <v>320325.38999999996</v>
      </c>
      <c r="S3110" s="256">
        <f t="shared" si="565"/>
        <v>235620</v>
      </c>
      <c r="T3110" s="303">
        <f t="shared" si="566"/>
        <v>311772.35604592698</v>
      </c>
      <c r="U3110" s="303">
        <f t="shared" si="567"/>
        <v>91098.672622724393</v>
      </c>
      <c r="V3110" s="256">
        <f t="shared" si="568"/>
        <v>235620</v>
      </c>
    </row>
    <row r="3111" spans="2:22" x14ac:dyDescent="0.2">
      <c r="B3111" s="254">
        <v>29</v>
      </c>
      <c r="C3111" s="260" t="s">
        <v>420</v>
      </c>
      <c r="D3111" s="255" t="s">
        <v>449</v>
      </c>
      <c r="E3111" s="268">
        <v>1</v>
      </c>
      <c r="F3111" s="256">
        <v>252285.5</v>
      </c>
      <c r="G3111" s="256">
        <f t="shared" si="569"/>
        <v>47934.245000000003</v>
      </c>
      <c r="H3111" s="256">
        <f t="shared" si="570"/>
        <v>300219.745</v>
      </c>
      <c r="I3111" s="256">
        <v>127000</v>
      </c>
      <c r="J3111" s="256">
        <f t="shared" si="571"/>
        <v>24130</v>
      </c>
      <c r="K3111" s="256">
        <f t="shared" si="572"/>
        <v>151130</v>
      </c>
      <c r="L3111" s="256">
        <v>173990</v>
      </c>
      <c r="M3111" s="256">
        <f t="shared" si="573"/>
        <v>33058.1</v>
      </c>
      <c r="N3111" s="299">
        <f t="shared" si="574"/>
        <v>207048.1</v>
      </c>
      <c r="O3111" s="303">
        <v>0</v>
      </c>
      <c r="P3111" s="303">
        <v>0</v>
      </c>
      <c r="Q3111" s="305">
        <v>0</v>
      </c>
      <c r="R3111" s="256">
        <f t="shared" si="564"/>
        <v>219465.94833333333</v>
      </c>
      <c r="S3111" s="256">
        <f t="shared" si="565"/>
        <v>151130</v>
      </c>
      <c r="T3111" s="303">
        <f t="shared" si="566"/>
        <v>211002.23776747377</v>
      </c>
      <c r="U3111" s="303">
        <f t="shared" si="567"/>
        <v>75316.599989401511</v>
      </c>
      <c r="V3111" s="256">
        <f t="shared" si="568"/>
        <v>151130</v>
      </c>
    </row>
    <row r="3112" spans="2:22" x14ac:dyDescent="0.2">
      <c r="B3112" s="254">
        <v>30</v>
      </c>
      <c r="C3112" s="260" t="s">
        <v>420</v>
      </c>
      <c r="D3112" s="255" t="s">
        <v>450</v>
      </c>
      <c r="E3112" s="268">
        <v>1</v>
      </c>
      <c r="F3112" s="256">
        <v>267330</v>
      </c>
      <c r="G3112" s="256">
        <f t="shared" si="569"/>
        <v>50792.7</v>
      </c>
      <c r="H3112" s="256">
        <f t="shared" si="570"/>
        <v>318122.7</v>
      </c>
      <c r="I3112" s="256">
        <v>133000</v>
      </c>
      <c r="J3112" s="256">
        <f t="shared" si="571"/>
        <v>25270</v>
      </c>
      <c r="K3112" s="256">
        <f t="shared" si="572"/>
        <v>158270</v>
      </c>
      <c r="L3112" s="256">
        <v>178220</v>
      </c>
      <c r="M3112" s="256">
        <f t="shared" si="573"/>
        <v>33861.800000000003</v>
      </c>
      <c r="N3112" s="299">
        <f t="shared" si="574"/>
        <v>212081.8</v>
      </c>
      <c r="O3112" s="303">
        <v>0</v>
      </c>
      <c r="P3112" s="303">
        <v>0</v>
      </c>
      <c r="Q3112" s="305">
        <v>0</v>
      </c>
      <c r="R3112" s="256">
        <f t="shared" si="564"/>
        <v>229491.5</v>
      </c>
      <c r="S3112" s="256">
        <f t="shared" si="565"/>
        <v>158270</v>
      </c>
      <c r="T3112" s="303">
        <f t="shared" si="566"/>
        <v>220207.55806925456</v>
      </c>
      <c r="U3112" s="303">
        <f t="shared" si="567"/>
        <v>81335.998579288367</v>
      </c>
      <c r="V3112" s="256">
        <f t="shared" si="568"/>
        <v>158270</v>
      </c>
    </row>
    <row r="3113" spans="2:22" x14ac:dyDescent="0.2">
      <c r="B3113" s="254">
        <v>31</v>
      </c>
      <c r="C3113" s="260" t="s">
        <v>420</v>
      </c>
      <c r="D3113" s="255" t="s">
        <v>451</v>
      </c>
      <c r="E3113" s="268">
        <v>1</v>
      </c>
      <c r="F3113" s="256">
        <v>301338.09999999998</v>
      </c>
      <c r="G3113" s="256">
        <f t="shared" si="569"/>
        <v>57254.238999999994</v>
      </c>
      <c r="H3113" s="256">
        <f t="shared" si="570"/>
        <v>358592.33899999998</v>
      </c>
      <c r="I3113" s="256">
        <v>163000</v>
      </c>
      <c r="J3113" s="256">
        <f t="shared" si="571"/>
        <v>30970</v>
      </c>
      <c r="K3113" s="256">
        <f t="shared" si="572"/>
        <v>193970</v>
      </c>
      <c r="L3113" s="256">
        <v>226570</v>
      </c>
      <c r="M3113" s="256">
        <f t="shared" si="573"/>
        <v>43048.3</v>
      </c>
      <c r="N3113" s="299">
        <f t="shared" si="574"/>
        <v>269618.3</v>
      </c>
      <c r="O3113" s="303">
        <v>0</v>
      </c>
      <c r="P3113" s="303">
        <v>0</v>
      </c>
      <c r="Q3113" s="305">
        <v>0</v>
      </c>
      <c r="R3113" s="256">
        <f t="shared" si="564"/>
        <v>274060.21299999999</v>
      </c>
      <c r="S3113" s="256">
        <f t="shared" si="565"/>
        <v>193970</v>
      </c>
      <c r="T3113" s="303">
        <f t="shared" si="566"/>
        <v>265681.70293490705</v>
      </c>
      <c r="U3113" s="303">
        <f t="shared" si="567"/>
        <v>82401.010720636346</v>
      </c>
      <c r="V3113" s="256">
        <f t="shared" si="568"/>
        <v>193970</v>
      </c>
    </row>
    <row r="3114" spans="2:22" x14ac:dyDescent="0.2">
      <c r="B3114" s="254">
        <v>32</v>
      </c>
      <c r="C3114" s="260" t="s">
        <v>420</v>
      </c>
      <c r="D3114" s="255" t="s">
        <v>452</v>
      </c>
      <c r="E3114" s="268">
        <v>1</v>
      </c>
      <c r="F3114" s="256">
        <v>164745.60000000001</v>
      </c>
      <c r="G3114" s="256">
        <f t="shared" si="569"/>
        <v>31301.664000000001</v>
      </c>
      <c r="H3114" s="256">
        <f t="shared" si="570"/>
        <v>196047.264</v>
      </c>
      <c r="I3114" s="256">
        <v>96000</v>
      </c>
      <c r="J3114" s="256">
        <f t="shared" si="571"/>
        <v>18240</v>
      </c>
      <c r="K3114" s="256">
        <f t="shared" si="572"/>
        <v>114240</v>
      </c>
      <c r="L3114" s="256">
        <v>125760</v>
      </c>
      <c r="M3114" s="256">
        <f t="shared" si="573"/>
        <v>23894.400000000001</v>
      </c>
      <c r="N3114" s="299">
        <f t="shared" si="574"/>
        <v>149654.39999999999</v>
      </c>
      <c r="O3114" s="303">
        <v>0</v>
      </c>
      <c r="P3114" s="303">
        <v>0</v>
      </c>
      <c r="Q3114" s="305">
        <v>0</v>
      </c>
      <c r="R3114" s="256">
        <f t="shared" si="564"/>
        <v>153313.88800000001</v>
      </c>
      <c r="S3114" s="256">
        <f t="shared" si="565"/>
        <v>114240</v>
      </c>
      <c r="T3114" s="303">
        <f t="shared" si="566"/>
        <v>149654.39999999999</v>
      </c>
      <c r="U3114" s="303">
        <f t="shared" si="567"/>
        <v>41026.223322504746</v>
      </c>
      <c r="V3114" s="256">
        <f t="shared" si="568"/>
        <v>114240</v>
      </c>
    </row>
    <row r="3115" spans="2:22" x14ac:dyDescent="0.2">
      <c r="B3115" s="254">
        <v>33</v>
      </c>
      <c r="C3115" s="260" t="s">
        <v>420</v>
      </c>
      <c r="D3115" s="255" t="s">
        <v>453</v>
      </c>
      <c r="E3115" s="268">
        <v>1</v>
      </c>
      <c r="F3115" s="256">
        <v>443475</v>
      </c>
      <c r="G3115" s="256">
        <f t="shared" si="569"/>
        <v>84260.25</v>
      </c>
      <c r="H3115" s="256">
        <f t="shared" si="570"/>
        <v>527735.25</v>
      </c>
      <c r="I3115" s="256">
        <v>219000</v>
      </c>
      <c r="J3115" s="256">
        <f t="shared" si="571"/>
        <v>41610</v>
      </c>
      <c r="K3115" s="256">
        <f t="shared" si="572"/>
        <v>260610</v>
      </c>
      <c r="L3115" s="256">
        <v>295650</v>
      </c>
      <c r="M3115" s="256">
        <f t="shared" si="573"/>
        <v>56173.5</v>
      </c>
      <c r="N3115" s="299">
        <f t="shared" si="574"/>
        <v>351823.5</v>
      </c>
      <c r="O3115" s="303">
        <v>0</v>
      </c>
      <c r="P3115" s="303">
        <v>0</v>
      </c>
      <c r="Q3115" s="305">
        <v>0</v>
      </c>
      <c r="R3115" s="256">
        <f t="shared" si="564"/>
        <v>380056.25</v>
      </c>
      <c r="S3115" s="256">
        <f t="shared" si="565"/>
        <v>260610</v>
      </c>
      <c r="T3115" s="303">
        <f t="shared" si="566"/>
        <v>364399.13851948583</v>
      </c>
      <c r="U3115" s="303">
        <f t="shared" si="567"/>
        <v>135782.14509394267</v>
      </c>
      <c r="V3115" s="256">
        <f t="shared" si="568"/>
        <v>260610</v>
      </c>
    </row>
    <row r="3116" spans="2:22" ht="25.5" x14ac:dyDescent="0.2">
      <c r="B3116" s="254">
        <v>34</v>
      </c>
      <c r="C3116" s="260" t="s">
        <v>420</v>
      </c>
      <c r="D3116" s="255" t="s">
        <v>454</v>
      </c>
      <c r="E3116" s="268">
        <v>1</v>
      </c>
      <c r="F3116" s="256">
        <v>849072</v>
      </c>
      <c r="G3116" s="256">
        <f t="shared" si="569"/>
        <v>161323.68</v>
      </c>
      <c r="H3116" s="256">
        <f t="shared" si="570"/>
        <v>1010395.6799999999</v>
      </c>
      <c r="I3116" s="256">
        <v>480000</v>
      </c>
      <c r="J3116" s="256">
        <f t="shared" si="571"/>
        <v>91200</v>
      </c>
      <c r="K3116" s="256">
        <f t="shared" si="572"/>
        <v>571200</v>
      </c>
      <c r="L3116" s="256">
        <v>638400</v>
      </c>
      <c r="M3116" s="256">
        <f t="shared" si="573"/>
        <v>121296</v>
      </c>
      <c r="N3116" s="299">
        <f t="shared" si="574"/>
        <v>759696</v>
      </c>
      <c r="O3116" s="303">
        <v>0</v>
      </c>
      <c r="P3116" s="303">
        <v>0</v>
      </c>
      <c r="Q3116" s="305">
        <v>0</v>
      </c>
      <c r="R3116" s="256">
        <f t="shared" si="564"/>
        <v>780430.55999999994</v>
      </c>
      <c r="S3116" s="256">
        <f t="shared" si="565"/>
        <v>571200</v>
      </c>
      <c r="T3116" s="303">
        <f t="shared" si="566"/>
        <v>759696</v>
      </c>
      <c r="U3116" s="303">
        <f t="shared" si="567"/>
        <v>220330.78045625158</v>
      </c>
      <c r="V3116" s="256">
        <f t="shared" si="568"/>
        <v>571200</v>
      </c>
    </row>
    <row r="3117" spans="2:22" x14ac:dyDescent="0.2">
      <c r="B3117" s="254">
        <v>35</v>
      </c>
      <c r="C3117" s="260" t="s">
        <v>420</v>
      </c>
      <c r="D3117" s="255" t="s">
        <v>455</v>
      </c>
      <c r="E3117" s="268">
        <v>1</v>
      </c>
      <c r="F3117" s="256">
        <v>320991</v>
      </c>
      <c r="G3117" s="256">
        <f t="shared" si="569"/>
        <v>60988.29</v>
      </c>
      <c r="H3117" s="256">
        <f t="shared" si="570"/>
        <v>381979.29</v>
      </c>
      <c r="I3117" s="256">
        <v>165000</v>
      </c>
      <c r="J3117" s="256">
        <f t="shared" si="571"/>
        <v>31350</v>
      </c>
      <c r="K3117" s="256">
        <f t="shared" si="572"/>
        <v>196350</v>
      </c>
      <c r="L3117" s="256">
        <v>226050</v>
      </c>
      <c r="M3117" s="256">
        <f t="shared" si="573"/>
        <v>42949.5</v>
      </c>
      <c r="N3117" s="299">
        <f t="shared" si="574"/>
        <v>268999.5</v>
      </c>
      <c r="O3117" s="303">
        <v>0</v>
      </c>
      <c r="P3117" s="303">
        <v>0</v>
      </c>
      <c r="Q3117" s="305">
        <v>0</v>
      </c>
      <c r="R3117" s="256">
        <f t="shared" si="564"/>
        <v>282442.93</v>
      </c>
      <c r="S3117" s="256">
        <f t="shared" si="565"/>
        <v>196350</v>
      </c>
      <c r="T3117" s="303">
        <f t="shared" si="566"/>
        <v>272232.97664228588</v>
      </c>
      <c r="U3117" s="303">
        <f t="shared" si="567"/>
        <v>93541.983537338383</v>
      </c>
      <c r="V3117" s="256">
        <f t="shared" si="568"/>
        <v>196350</v>
      </c>
    </row>
    <row r="3118" spans="2:22" x14ac:dyDescent="0.2">
      <c r="B3118" s="254">
        <v>36</v>
      </c>
      <c r="C3118" s="260" t="s">
        <v>420</v>
      </c>
      <c r="D3118" s="255" t="s">
        <v>456</v>
      </c>
      <c r="E3118" s="268">
        <v>1</v>
      </c>
      <c r="F3118" s="256">
        <v>358411.5</v>
      </c>
      <c r="G3118" s="256">
        <f t="shared" si="569"/>
        <v>68098.184999999998</v>
      </c>
      <c r="H3118" s="256">
        <f t="shared" si="570"/>
        <v>426509.685</v>
      </c>
      <c r="I3118" s="256">
        <v>191000</v>
      </c>
      <c r="J3118" s="256">
        <f t="shared" si="571"/>
        <v>36290</v>
      </c>
      <c r="K3118" s="256">
        <f t="shared" si="572"/>
        <v>227290</v>
      </c>
      <c r="L3118" s="256">
        <v>265490</v>
      </c>
      <c r="M3118" s="256">
        <f t="shared" si="573"/>
        <v>50443.1</v>
      </c>
      <c r="N3118" s="299">
        <f t="shared" si="574"/>
        <v>315933.09999999998</v>
      </c>
      <c r="O3118" s="303">
        <v>0</v>
      </c>
      <c r="P3118" s="303">
        <v>0</v>
      </c>
      <c r="Q3118" s="305">
        <v>0</v>
      </c>
      <c r="R3118" s="256">
        <f t="shared" si="564"/>
        <v>323244.26166666666</v>
      </c>
      <c r="S3118" s="256">
        <f t="shared" si="565"/>
        <v>227290</v>
      </c>
      <c r="T3118" s="303">
        <f t="shared" si="566"/>
        <v>312873.02294807101</v>
      </c>
      <c r="U3118" s="303">
        <f t="shared" si="567"/>
        <v>99810.873839285967</v>
      </c>
      <c r="V3118" s="256">
        <f t="shared" si="568"/>
        <v>227290</v>
      </c>
    </row>
    <row r="3119" spans="2:22" x14ac:dyDescent="0.2">
      <c r="B3119" s="254">
        <v>37</v>
      </c>
      <c r="C3119" s="260" t="s">
        <v>420</v>
      </c>
      <c r="D3119" s="255" t="s">
        <v>457</v>
      </c>
      <c r="E3119" s="268">
        <v>1</v>
      </c>
      <c r="F3119" s="256">
        <v>253285.2</v>
      </c>
      <c r="G3119" s="256">
        <f t="shared" si="569"/>
        <v>48124.188000000002</v>
      </c>
      <c r="H3119" s="256">
        <f t="shared" si="570"/>
        <v>301409.38800000004</v>
      </c>
      <c r="I3119" s="256">
        <v>138000</v>
      </c>
      <c r="J3119" s="256">
        <f t="shared" si="571"/>
        <v>26220</v>
      </c>
      <c r="K3119" s="256">
        <f t="shared" si="572"/>
        <v>164220</v>
      </c>
      <c r="L3119" s="256">
        <v>190440</v>
      </c>
      <c r="M3119" s="256">
        <f t="shared" si="573"/>
        <v>36183.599999999999</v>
      </c>
      <c r="N3119" s="299">
        <f t="shared" si="574"/>
        <v>226623.6</v>
      </c>
      <c r="O3119" s="303">
        <v>0</v>
      </c>
      <c r="P3119" s="303">
        <v>0</v>
      </c>
      <c r="Q3119" s="305">
        <v>0</v>
      </c>
      <c r="R3119" s="256">
        <f t="shared" si="564"/>
        <v>230750.99600000001</v>
      </c>
      <c r="S3119" s="256">
        <f t="shared" si="565"/>
        <v>164220</v>
      </c>
      <c r="T3119" s="303">
        <f t="shared" si="566"/>
        <v>223852.86256381794</v>
      </c>
      <c r="U3119" s="303">
        <f t="shared" si="567"/>
        <v>68687.76159738547</v>
      </c>
      <c r="V3119" s="256">
        <f t="shared" si="568"/>
        <v>164220</v>
      </c>
    </row>
    <row r="3120" spans="2:22" x14ac:dyDescent="0.2">
      <c r="B3120" s="254">
        <v>38</v>
      </c>
      <c r="C3120" s="260" t="s">
        <v>420</v>
      </c>
      <c r="D3120" s="255" t="s">
        <v>458</v>
      </c>
      <c r="E3120" s="268">
        <v>1</v>
      </c>
      <c r="F3120" s="256">
        <v>302496</v>
      </c>
      <c r="G3120" s="256">
        <f t="shared" si="569"/>
        <v>57474.239999999998</v>
      </c>
      <c r="H3120" s="256">
        <f t="shared" si="570"/>
        <v>359970.24</v>
      </c>
      <c r="I3120" s="256">
        <v>160000</v>
      </c>
      <c r="J3120" s="256">
        <f t="shared" si="571"/>
        <v>30400</v>
      </c>
      <c r="K3120" s="256">
        <f t="shared" si="572"/>
        <v>190400</v>
      </c>
      <c r="L3120" s="256">
        <v>219200</v>
      </c>
      <c r="M3120" s="256">
        <f t="shared" si="573"/>
        <v>41648</v>
      </c>
      <c r="N3120" s="299">
        <f t="shared" si="574"/>
        <v>260848</v>
      </c>
      <c r="O3120" s="303">
        <v>0</v>
      </c>
      <c r="P3120" s="303">
        <v>0</v>
      </c>
      <c r="Q3120" s="305">
        <v>0</v>
      </c>
      <c r="R3120" s="256">
        <f t="shared" si="564"/>
        <v>270406.08</v>
      </c>
      <c r="S3120" s="256">
        <f t="shared" si="565"/>
        <v>190400</v>
      </c>
      <c r="T3120" s="303">
        <f t="shared" si="566"/>
        <v>261481.12869718886</v>
      </c>
      <c r="U3120" s="303">
        <f t="shared" si="567"/>
        <v>85188.228314592838</v>
      </c>
      <c r="V3120" s="256">
        <f t="shared" si="568"/>
        <v>190400</v>
      </c>
    </row>
    <row r="3121" spans="2:22" x14ac:dyDescent="0.2">
      <c r="B3121" s="254">
        <v>39</v>
      </c>
      <c r="C3121" s="260" t="s">
        <v>420</v>
      </c>
      <c r="D3121" s="255" t="s">
        <v>459</v>
      </c>
      <c r="E3121" s="268">
        <v>1</v>
      </c>
      <c r="F3121" s="256">
        <v>347760</v>
      </c>
      <c r="G3121" s="256">
        <f t="shared" si="569"/>
        <v>66074.399999999994</v>
      </c>
      <c r="H3121" s="256">
        <f t="shared" si="570"/>
        <v>413834.4</v>
      </c>
      <c r="I3121" s="256">
        <v>180000</v>
      </c>
      <c r="J3121" s="256">
        <f t="shared" si="571"/>
        <v>34200</v>
      </c>
      <c r="K3121" s="256">
        <f t="shared" si="572"/>
        <v>214200</v>
      </c>
      <c r="L3121" s="256">
        <v>252000</v>
      </c>
      <c r="M3121" s="256">
        <f t="shared" si="573"/>
        <v>47880</v>
      </c>
      <c r="N3121" s="299">
        <f t="shared" si="574"/>
        <v>299880</v>
      </c>
      <c r="O3121" s="303">
        <v>0</v>
      </c>
      <c r="P3121" s="303">
        <v>0</v>
      </c>
      <c r="Q3121" s="305">
        <v>0</v>
      </c>
      <c r="R3121" s="256">
        <f t="shared" si="564"/>
        <v>309304.8</v>
      </c>
      <c r="S3121" s="256">
        <f t="shared" si="565"/>
        <v>214200</v>
      </c>
      <c r="T3121" s="303">
        <f t="shared" si="566"/>
        <v>298445.14551231754</v>
      </c>
      <c r="U3121" s="303">
        <f t="shared" si="567"/>
        <v>100150.35475284146</v>
      </c>
      <c r="V3121" s="256">
        <f t="shared" si="568"/>
        <v>214200</v>
      </c>
    </row>
    <row r="3122" spans="2:22" x14ac:dyDescent="0.2">
      <c r="B3122" s="254">
        <v>40</v>
      </c>
      <c r="C3122" s="260" t="s">
        <v>420</v>
      </c>
      <c r="D3122" s="255" t="s">
        <v>460</v>
      </c>
      <c r="E3122" s="268">
        <v>1</v>
      </c>
      <c r="F3122" s="256">
        <v>366242.1</v>
      </c>
      <c r="G3122" s="256">
        <f t="shared" si="569"/>
        <v>69585.998999999996</v>
      </c>
      <c r="H3122" s="256">
        <f t="shared" si="570"/>
        <v>435828.09899999999</v>
      </c>
      <c r="I3122" s="256">
        <v>201000</v>
      </c>
      <c r="J3122" s="256">
        <f t="shared" si="571"/>
        <v>38190</v>
      </c>
      <c r="K3122" s="256">
        <f t="shared" si="572"/>
        <v>239190</v>
      </c>
      <c r="L3122" s="256">
        <v>275370</v>
      </c>
      <c r="M3122" s="256">
        <f t="shared" si="573"/>
        <v>52320.3</v>
      </c>
      <c r="N3122" s="299">
        <f t="shared" si="574"/>
        <v>327690.3</v>
      </c>
      <c r="O3122" s="303">
        <v>0</v>
      </c>
      <c r="P3122" s="303">
        <v>0</v>
      </c>
      <c r="Q3122" s="305">
        <v>0</v>
      </c>
      <c r="R3122" s="256">
        <f t="shared" si="564"/>
        <v>334236.13299999997</v>
      </c>
      <c r="S3122" s="256">
        <f t="shared" si="565"/>
        <v>239190</v>
      </c>
      <c r="T3122" s="303">
        <f t="shared" si="566"/>
        <v>324469.54808055202</v>
      </c>
      <c r="U3122" s="303">
        <f t="shared" si="567"/>
        <v>98482.340761333398</v>
      </c>
      <c r="V3122" s="256">
        <f t="shared" si="568"/>
        <v>239190</v>
      </c>
    </row>
    <row r="3123" spans="2:22" x14ac:dyDescent="0.2">
      <c r="B3123" s="254">
        <v>41</v>
      </c>
      <c r="C3123" s="260" t="s">
        <v>420</v>
      </c>
      <c r="D3123" s="255" t="s">
        <v>461</v>
      </c>
      <c r="E3123" s="268">
        <v>1</v>
      </c>
      <c r="F3123" s="256">
        <v>324244.8</v>
      </c>
      <c r="G3123" s="256">
        <f t="shared" si="569"/>
        <v>61606.511999999995</v>
      </c>
      <c r="H3123" s="256">
        <f t="shared" si="570"/>
        <v>385851.31199999998</v>
      </c>
      <c r="I3123" s="256">
        <v>178000</v>
      </c>
      <c r="J3123" s="256">
        <f t="shared" si="571"/>
        <v>33820</v>
      </c>
      <c r="K3123" s="256">
        <f t="shared" si="572"/>
        <v>211820</v>
      </c>
      <c r="L3123" s="256">
        <v>245640</v>
      </c>
      <c r="M3123" s="256">
        <f t="shared" si="573"/>
        <v>46671.6</v>
      </c>
      <c r="N3123" s="299">
        <f t="shared" si="574"/>
        <v>292311.59999999998</v>
      </c>
      <c r="O3123" s="303">
        <v>0</v>
      </c>
      <c r="P3123" s="303">
        <v>0</v>
      </c>
      <c r="Q3123" s="305">
        <v>0</v>
      </c>
      <c r="R3123" s="256">
        <f t="shared" si="564"/>
        <v>296660.97066666663</v>
      </c>
      <c r="S3123" s="256">
        <f t="shared" si="565"/>
        <v>211820</v>
      </c>
      <c r="T3123" s="303">
        <f t="shared" si="566"/>
        <v>288012.27547202515</v>
      </c>
      <c r="U3123" s="303">
        <f t="shared" si="567"/>
        <v>87097.142077150929</v>
      </c>
      <c r="V3123" s="256">
        <f t="shared" si="568"/>
        <v>211820</v>
      </c>
    </row>
    <row r="3124" spans="2:22" x14ac:dyDescent="0.2">
      <c r="B3124" s="254">
        <v>42</v>
      </c>
      <c r="C3124" s="260" t="s">
        <v>420</v>
      </c>
      <c r="D3124" s="255" t="s">
        <v>462</v>
      </c>
      <c r="E3124" s="268">
        <v>1</v>
      </c>
      <c r="F3124" s="256">
        <v>222393.60000000001</v>
      </c>
      <c r="G3124" s="256">
        <f t="shared" si="569"/>
        <v>42254.784</v>
      </c>
      <c r="H3124" s="256">
        <f t="shared" si="570"/>
        <v>264648.38400000002</v>
      </c>
      <c r="I3124" s="256">
        <v>117000</v>
      </c>
      <c r="J3124" s="256">
        <f t="shared" si="571"/>
        <v>22230</v>
      </c>
      <c r="K3124" s="256">
        <f t="shared" si="572"/>
        <v>139230</v>
      </c>
      <c r="L3124" s="256">
        <v>154440</v>
      </c>
      <c r="M3124" s="256">
        <f t="shared" si="573"/>
        <v>29343.599999999999</v>
      </c>
      <c r="N3124" s="299">
        <f t="shared" si="574"/>
        <v>183783.6</v>
      </c>
      <c r="O3124" s="303">
        <v>0</v>
      </c>
      <c r="P3124" s="303">
        <v>0</v>
      </c>
      <c r="Q3124" s="305">
        <v>0</v>
      </c>
      <c r="R3124" s="256">
        <f t="shared" si="564"/>
        <v>195887.32800000001</v>
      </c>
      <c r="S3124" s="256">
        <f t="shared" si="565"/>
        <v>139230</v>
      </c>
      <c r="T3124" s="303">
        <f t="shared" si="566"/>
        <v>189192.07537857906</v>
      </c>
      <c r="U3124" s="303">
        <f t="shared" si="567"/>
        <v>63579.225655211812</v>
      </c>
      <c r="V3124" s="256">
        <f t="shared" si="568"/>
        <v>139230</v>
      </c>
    </row>
    <row r="3125" spans="2:22" x14ac:dyDescent="0.2">
      <c r="B3125" s="254">
        <v>43</v>
      </c>
      <c r="C3125" s="260" t="s">
        <v>420</v>
      </c>
      <c r="D3125" s="255" t="s">
        <v>463</v>
      </c>
      <c r="E3125" s="268">
        <v>1</v>
      </c>
      <c r="F3125" s="256">
        <v>339866.4</v>
      </c>
      <c r="G3125" s="256">
        <f t="shared" si="569"/>
        <v>64574.616000000002</v>
      </c>
      <c r="H3125" s="256">
        <f t="shared" si="570"/>
        <v>404441.016</v>
      </c>
      <c r="I3125" s="256">
        <v>188000</v>
      </c>
      <c r="J3125" s="256">
        <f t="shared" si="571"/>
        <v>35720</v>
      </c>
      <c r="K3125" s="256">
        <f t="shared" si="572"/>
        <v>223720</v>
      </c>
      <c r="L3125" s="256">
        <v>246280</v>
      </c>
      <c r="M3125" s="256">
        <f t="shared" si="573"/>
        <v>46793.2</v>
      </c>
      <c r="N3125" s="299">
        <f t="shared" si="574"/>
        <v>293073.2</v>
      </c>
      <c r="O3125" s="303">
        <v>0</v>
      </c>
      <c r="P3125" s="303">
        <v>0</v>
      </c>
      <c r="Q3125" s="305">
        <v>0</v>
      </c>
      <c r="R3125" s="256">
        <f t="shared" si="564"/>
        <v>307078.07199999999</v>
      </c>
      <c r="S3125" s="256">
        <f t="shared" si="565"/>
        <v>223720</v>
      </c>
      <c r="T3125" s="303">
        <f t="shared" si="566"/>
        <v>298203.01943575667</v>
      </c>
      <c r="U3125" s="303">
        <f t="shared" si="567"/>
        <v>91170.84915596839</v>
      </c>
      <c r="V3125" s="256">
        <f t="shared" si="568"/>
        <v>223720</v>
      </c>
    </row>
    <row r="3126" spans="2:22" x14ac:dyDescent="0.2">
      <c r="B3126" s="254">
        <v>44</v>
      </c>
      <c r="C3126" s="260" t="s">
        <v>420</v>
      </c>
      <c r="D3126" s="255" t="s">
        <v>464</v>
      </c>
      <c r="E3126" s="268">
        <v>1</v>
      </c>
      <c r="F3126" s="256">
        <v>324976.8</v>
      </c>
      <c r="G3126" s="256">
        <f t="shared" si="569"/>
        <v>61745.591999999997</v>
      </c>
      <c r="H3126" s="256">
        <f t="shared" si="570"/>
        <v>386722.39199999999</v>
      </c>
      <c r="I3126" s="256">
        <v>172000</v>
      </c>
      <c r="J3126" s="256">
        <f t="shared" si="571"/>
        <v>32680</v>
      </c>
      <c r="K3126" s="256">
        <f t="shared" si="572"/>
        <v>204680</v>
      </c>
      <c r="L3126" s="256">
        <v>230480</v>
      </c>
      <c r="M3126" s="256">
        <f t="shared" si="573"/>
        <v>43791.199999999997</v>
      </c>
      <c r="N3126" s="299">
        <f t="shared" si="574"/>
        <v>274271.2</v>
      </c>
      <c r="O3126" s="303">
        <v>0</v>
      </c>
      <c r="P3126" s="303">
        <v>0</v>
      </c>
      <c r="Q3126" s="305">
        <v>0</v>
      </c>
      <c r="R3126" s="256">
        <f t="shared" si="564"/>
        <v>288557.864</v>
      </c>
      <c r="S3126" s="256">
        <f t="shared" si="565"/>
        <v>204680</v>
      </c>
      <c r="T3126" s="303">
        <f t="shared" si="566"/>
        <v>278966.23733862065</v>
      </c>
      <c r="U3126" s="303">
        <f t="shared" si="567"/>
        <v>91858.258732990944</v>
      </c>
      <c r="V3126" s="256">
        <f t="shared" si="568"/>
        <v>204680</v>
      </c>
    </row>
    <row r="3127" spans="2:22" x14ac:dyDescent="0.2">
      <c r="B3127" s="254">
        <v>45</v>
      </c>
      <c r="C3127" s="260" t="s">
        <v>420</v>
      </c>
      <c r="D3127" s="255" t="s">
        <v>465</v>
      </c>
      <c r="E3127" s="268">
        <v>1</v>
      </c>
      <c r="F3127" s="256">
        <v>160960.79999999999</v>
      </c>
      <c r="G3127" s="256">
        <f t="shared" si="569"/>
        <v>30582.552</v>
      </c>
      <c r="H3127" s="256">
        <f t="shared" si="570"/>
        <v>191543.35199999998</v>
      </c>
      <c r="I3127" s="256">
        <v>84000</v>
      </c>
      <c r="J3127" s="256">
        <f t="shared" si="571"/>
        <v>15960</v>
      </c>
      <c r="K3127" s="256">
        <f t="shared" si="572"/>
        <v>99960</v>
      </c>
      <c r="L3127" s="256">
        <v>112560</v>
      </c>
      <c r="M3127" s="256">
        <f t="shared" si="573"/>
        <v>21386.400000000001</v>
      </c>
      <c r="N3127" s="299">
        <f t="shared" si="574"/>
        <v>133946.4</v>
      </c>
      <c r="O3127" s="303">
        <v>0</v>
      </c>
      <c r="P3127" s="303">
        <v>0</v>
      </c>
      <c r="Q3127" s="305">
        <v>0</v>
      </c>
      <c r="R3127" s="256">
        <f t="shared" si="564"/>
        <v>141816.584</v>
      </c>
      <c r="S3127" s="256">
        <f t="shared" si="565"/>
        <v>99960</v>
      </c>
      <c r="T3127" s="303">
        <f t="shared" si="566"/>
        <v>136880.46089151804</v>
      </c>
      <c r="U3127" s="303">
        <f t="shared" si="567"/>
        <v>46296.138478650319</v>
      </c>
      <c r="V3127" s="256">
        <f t="shared" si="568"/>
        <v>99960</v>
      </c>
    </row>
    <row r="3128" spans="2:22" x14ac:dyDescent="0.2">
      <c r="B3128" s="254">
        <v>46</v>
      </c>
      <c r="C3128" s="260" t="s">
        <v>420</v>
      </c>
      <c r="D3128" s="255" t="s">
        <v>534</v>
      </c>
      <c r="E3128" s="268">
        <v>1</v>
      </c>
      <c r="F3128" s="256">
        <v>409500</v>
      </c>
      <c r="G3128" s="256">
        <f t="shared" si="569"/>
        <v>77805</v>
      </c>
      <c r="H3128" s="256">
        <f t="shared" si="570"/>
        <v>487305</v>
      </c>
      <c r="I3128" s="256">
        <v>210000</v>
      </c>
      <c r="J3128" s="256">
        <f t="shared" si="571"/>
        <v>39900</v>
      </c>
      <c r="K3128" s="256">
        <f t="shared" si="572"/>
        <v>249900</v>
      </c>
      <c r="L3128" s="256">
        <v>273000</v>
      </c>
      <c r="M3128" s="256">
        <f t="shared" si="573"/>
        <v>51870</v>
      </c>
      <c r="N3128" s="299">
        <f t="shared" si="574"/>
        <v>324870</v>
      </c>
      <c r="O3128" s="303">
        <v>0</v>
      </c>
      <c r="P3128" s="303">
        <v>0</v>
      </c>
      <c r="Q3128" s="305">
        <v>0</v>
      </c>
      <c r="R3128" s="256">
        <f t="shared" si="564"/>
        <v>354025</v>
      </c>
      <c r="S3128" s="256">
        <f t="shared" si="565"/>
        <v>249900</v>
      </c>
      <c r="T3128" s="303">
        <f t="shared" si="566"/>
        <v>340741.92873170826</v>
      </c>
      <c r="U3128" s="303">
        <f t="shared" si="567"/>
        <v>121358.12302849776</v>
      </c>
      <c r="V3128" s="256">
        <f t="shared" si="568"/>
        <v>249900</v>
      </c>
    </row>
    <row r="3129" spans="2:22" x14ac:dyDescent="0.2">
      <c r="B3129" s="254">
        <v>47</v>
      </c>
      <c r="C3129" s="260" t="s">
        <v>420</v>
      </c>
      <c r="D3129" s="255" t="s">
        <v>606</v>
      </c>
      <c r="E3129" s="268">
        <v>1</v>
      </c>
      <c r="F3129" s="256">
        <v>338403.6</v>
      </c>
      <c r="G3129" s="256">
        <f t="shared" si="569"/>
        <v>64296.683999999994</v>
      </c>
      <c r="H3129" s="256">
        <f t="shared" si="570"/>
        <v>402700.28399999999</v>
      </c>
      <c r="I3129" s="256">
        <v>183000</v>
      </c>
      <c r="J3129" s="256">
        <f t="shared" si="571"/>
        <v>34770</v>
      </c>
      <c r="K3129" s="256">
        <f t="shared" si="572"/>
        <v>217770</v>
      </c>
      <c r="L3129" s="256">
        <v>245220</v>
      </c>
      <c r="M3129" s="256">
        <f t="shared" si="573"/>
        <v>46591.8</v>
      </c>
      <c r="N3129" s="299">
        <f t="shared" si="574"/>
        <v>291811.8</v>
      </c>
      <c r="O3129" s="303">
        <v>0</v>
      </c>
      <c r="P3129" s="303">
        <v>0</v>
      </c>
      <c r="Q3129" s="305">
        <v>0</v>
      </c>
      <c r="R3129" s="256">
        <f t="shared" si="564"/>
        <v>304094.02799999999</v>
      </c>
      <c r="S3129" s="256">
        <f t="shared" si="565"/>
        <v>217770</v>
      </c>
      <c r="T3129" s="303">
        <f t="shared" si="566"/>
        <v>294686.97825683252</v>
      </c>
      <c r="U3129" s="303">
        <f t="shared" si="567"/>
        <v>93074.928571356635</v>
      </c>
      <c r="V3129" s="256">
        <f t="shared" si="568"/>
        <v>217770</v>
      </c>
    </row>
    <row r="3130" spans="2:22" x14ac:dyDescent="0.2">
      <c r="B3130" s="254">
        <v>48</v>
      </c>
      <c r="C3130" s="260" t="s">
        <v>420</v>
      </c>
      <c r="D3130" s="255" t="s">
        <v>468</v>
      </c>
      <c r="E3130" s="268">
        <v>1</v>
      </c>
      <c r="F3130" s="256">
        <v>380053.8</v>
      </c>
      <c r="G3130" s="256">
        <f t="shared" si="569"/>
        <v>72210.221999999994</v>
      </c>
      <c r="H3130" s="256">
        <f t="shared" si="570"/>
        <v>452264.022</v>
      </c>
      <c r="I3130" s="256">
        <v>186000</v>
      </c>
      <c r="J3130" s="256">
        <f t="shared" si="571"/>
        <v>35340</v>
      </c>
      <c r="K3130" s="256">
        <f t="shared" si="572"/>
        <v>221340</v>
      </c>
      <c r="L3130" s="256">
        <v>258540</v>
      </c>
      <c r="M3130" s="256">
        <f t="shared" si="573"/>
        <v>49122.6</v>
      </c>
      <c r="N3130" s="299">
        <f t="shared" si="574"/>
        <v>307662.59999999998</v>
      </c>
      <c r="O3130" s="303">
        <v>0</v>
      </c>
      <c r="P3130" s="303">
        <v>0</v>
      </c>
      <c r="Q3130" s="305">
        <v>0</v>
      </c>
      <c r="R3130" s="256">
        <f t="shared" si="564"/>
        <v>327088.87400000001</v>
      </c>
      <c r="S3130" s="256">
        <f t="shared" si="565"/>
        <v>221340</v>
      </c>
      <c r="T3130" s="303">
        <f t="shared" si="566"/>
        <v>313455.2518387555</v>
      </c>
      <c r="U3130" s="303">
        <f t="shared" si="567"/>
        <v>116681.2370319514</v>
      </c>
      <c r="V3130" s="256">
        <f t="shared" si="568"/>
        <v>221340</v>
      </c>
    </row>
    <row r="3131" spans="2:22" x14ac:dyDescent="0.2">
      <c r="B3131" s="254">
        <v>49</v>
      </c>
      <c r="C3131" s="260" t="s">
        <v>420</v>
      </c>
      <c r="D3131" s="255" t="s">
        <v>536</v>
      </c>
      <c r="E3131" s="268">
        <v>1</v>
      </c>
      <c r="F3131" s="256">
        <v>168432</v>
      </c>
      <c r="G3131" s="256">
        <f t="shared" si="569"/>
        <v>32002.080000000002</v>
      </c>
      <c r="H3131" s="256">
        <f t="shared" si="570"/>
        <v>200434.08000000002</v>
      </c>
      <c r="I3131" s="256">
        <v>88000</v>
      </c>
      <c r="J3131" s="256">
        <f t="shared" si="571"/>
        <v>16720</v>
      </c>
      <c r="K3131" s="256">
        <f t="shared" si="572"/>
        <v>104720</v>
      </c>
      <c r="L3131" s="256">
        <v>116160</v>
      </c>
      <c r="M3131" s="256">
        <f t="shared" si="573"/>
        <v>22070.400000000001</v>
      </c>
      <c r="N3131" s="299">
        <f t="shared" si="574"/>
        <v>138230.39999999999</v>
      </c>
      <c r="O3131" s="303">
        <v>0</v>
      </c>
      <c r="P3131" s="303">
        <v>0</v>
      </c>
      <c r="Q3131" s="305">
        <v>0</v>
      </c>
      <c r="R3131" s="256">
        <f t="shared" si="564"/>
        <v>147794.82666666666</v>
      </c>
      <c r="S3131" s="256">
        <f t="shared" si="565"/>
        <v>104720</v>
      </c>
      <c r="T3131" s="303">
        <f t="shared" si="566"/>
        <v>142626.94779002341</v>
      </c>
      <c r="U3131" s="303">
        <f t="shared" si="567"/>
        <v>48568.559487163446</v>
      </c>
      <c r="V3131" s="256">
        <f t="shared" si="568"/>
        <v>104720</v>
      </c>
    </row>
    <row r="3132" spans="2:22" x14ac:dyDescent="0.2">
      <c r="B3132" s="254">
        <v>50</v>
      </c>
      <c r="C3132" s="260" t="s">
        <v>420</v>
      </c>
      <c r="D3132" s="255" t="s">
        <v>470</v>
      </c>
      <c r="E3132" s="268">
        <v>1</v>
      </c>
      <c r="F3132" s="256">
        <v>350280</v>
      </c>
      <c r="G3132" s="256">
        <f t="shared" si="569"/>
        <v>66553.2</v>
      </c>
      <c r="H3132" s="256">
        <f t="shared" si="570"/>
        <v>416833.2</v>
      </c>
      <c r="I3132" s="256">
        <v>175000</v>
      </c>
      <c r="J3132" s="256">
        <f t="shared" si="571"/>
        <v>33250</v>
      </c>
      <c r="K3132" s="256">
        <f t="shared" si="572"/>
        <v>208250</v>
      </c>
      <c r="L3132" s="256">
        <v>243250</v>
      </c>
      <c r="M3132" s="256">
        <f t="shared" si="573"/>
        <v>46217.5</v>
      </c>
      <c r="N3132" s="299">
        <f t="shared" si="574"/>
        <v>289467.5</v>
      </c>
      <c r="O3132" s="303">
        <v>0</v>
      </c>
      <c r="P3132" s="303">
        <v>0</v>
      </c>
      <c r="Q3132" s="305">
        <v>0</v>
      </c>
      <c r="R3132" s="256">
        <f t="shared" si="564"/>
        <v>304850.23333333334</v>
      </c>
      <c r="S3132" s="256">
        <f t="shared" si="565"/>
        <v>208250</v>
      </c>
      <c r="T3132" s="303">
        <f t="shared" si="566"/>
        <v>292897.52886320069</v>
      </c>
      <c r="U3132" s="303">
        <f t="shared" si="567"/>
        <v>105138.9993968145</v>
      </c>
      <c r="V3132" s="256">
        <f t="shared" si="568"/>
        <v>208250</v>
      </c>
    </row>
    <row r="3133" spans="2:22" x14ac:dyDescent="0.2">
      <c r="B3133" s="261" t="s">
        <v>607</v>
      </c>
      <c r="I3133" s="248"/>
      <c r="J3133" s="248"/>
      <c r="K3133" s="248"/>
      <c r="L3133" s="248"/>
      <c r="M3133" s="248"/>
      <c r="N3133" s="248"/>
      <c r="O3133" s="303">
        <v>0</v>
      </c>
      <c r="P3133" s="303">
        <v>0</v>
      </c>
      <c r="Q3133" s="305">
        <v>0</v>
      </c>
      <c r="R3133" s="256"/>
      <c r="S3133" s="256">
        <f t="shared" si="565"/>
        <v>0</v>
      </c>
      <c r="T3133" s="303"/>
      <c r="U3133" s="303"/>
      <c r="V3133" s="256">
        <f t="shared" si="568"/>
        <v>0</v>
      </c>
    </row>
    <row r="3134" spans="2:22" ht="38.25" x14ac:dyDescent="0.2">
      <c r="B3134" s="286" t="s">
        <v>147</v>
      </c>
      <c r="C3134" s="286" t="s">
        <v>73</v>
      </c>
      <c r="D3134" s="286" t="s">
        <v>419</v>
      </c>
      <c r="E3134" s="287" t="s">
        <v>148</v>
      </c>
      <c r="F3134" s="283" t="s">
        <v>5</v>
      </c>
      <c r="G3134" s="283" t="s">
        <v>6</v>
      </c>
      <c r="H3134" s="283" t="s">
        <v>7</v>
      </c>
      <c r="I3134" s="283" t="s">
        <v>5</v>
      </c>
      <c r="J3134" s="283" t="s">
        <v>6</v>
      </c>
      <c r="K3134" s="283" t="s">
        <v>7</v>
      </c>
      <c r="L3134" s="283" t="s">
        <v>5</v>
      </c>
      <c r="M3134" s="283" t="s">
        <v>6</v>
      </c>
      <c r="N3134" s="301" t="s">
        <v>7</v>
      </c>
      <c r="O3134" s="303">
        <v>0</v>
      </c>
      <c r="P3134" s="303">
        <v>0</v>
      </c>
      <c r="Q3134" s="305">
        <v>0</v>
      </c>
      <c r="R3134" s="253" t="s">
        <v>1889</v>
      </c>
      <c r="S3134" s="253" t="s">
        <v>1890</v>
      </c>
      <c r="T3134" s="253" t="s">
        <v>1891</v>
      </c>
      <c r="U3134" s="253" t="s">
        <v>1892</v>
      </c>
      <c r="V3134" s="256" t="str">
        <f t="shared" si="568"/>
        <v>MENOR PRECIO</v>
      </c>
    </row>
    <row r="3135" spans="2:22" ht="25.5" x14ac:dyDescent="0.2">
      <c r="B3135" s="254">
        <v>1</v>
      </c>
      <c r="C3135" s="260" t="s">
        <v>420</v>
      </c>
      <c r="D3135" s="288" t="s">
        <v>1555</v>
      </c>
      <c r="E3135" s="268">
        <v>1</v>
      </c>
      <c r="F3135" s="256">
        <v>204484</v>
      </c>
      <c r="G3135" s="256">
        <f t="shared" ref="G3135:G3198" si="575">+F3135*19%</f>
        <v>38851.96</v>
      </c>
      <c r="H3135" s="256">
        <f t="shared" ref="H3135:H3198" si="576">+G3135+F3135</f>
        <v>243335.96</v>
      </c>
      <c r="I3135" s="256">
        <v>109000</v>
      </c>
      <c r="J3135" s="256">
        <f t="shared" ref="J3135:J3198" si="577">+I3135*19%</f>
        <v>20710</v>
      </c>
      <c r="K3135" s="256">
        <f t="shared" ref="K3135:K3198" si="578">+J3135+I3135</f>
        <v>129710</v>
      </c>
      <c r="L3135" s="256">
        <v>152600</v>
      </c>
      <c r="M3135" s="256">
        <f t="shared" ref="M3135:M3198" si="579">+L3135*19%</f>
        <v>28994</v>
      </c>
      <c r="N3135" s="299">
        <f t="shared" ref="N3135:N3198" si="580">+M3135+L3135</f>
        <v>181594</v>
      </c>
      <c r="O3135" s="303">
        <v>0</v>
      </c>
      <c r="P3135" s="303">
        <v>0</v>
      </c>
      <c r="Q3135" s="305">
        <v>0</v>
      </c>
      <c r="R3135" s="256">
        <f t="shared" si="564"/>
        <v>184879.98666666666</v>
      </c>
      <c r="S3135" s="256">
        <f t="shared" si="565"/>
        <v>129710</v>
      </c>
      <c r="T3135" s="303">
        <f t="shared" si="566"/>
        <v>178961.83158845949</v>
      </c>
      <c r="U3135" s="303">
        <f t="shared" si="567"/>
        <v>56884.206751615478</v>
      </c>
      <c r="V3135" s="256">
        <f t="shared" si="568"/>
        <v>129710</v>
      </c>
    </row>
    <row r="3136" spans="2:22" ht="25.5" x14ac:dyDescent="0.2">
      <c r="B3136" s="254">
        <v>2</v>
      </c>
      <c r="C3136" s="260" t="s">
        <v>420</v>
      </c>
      <c r="D3136" s="288" t="s">
        <v>1556</v>
      </c>
      <c r="E3136" s="268">
        <v>1</v>
      </c>
      <c r="F3136" s="256">
        <v>428400</v>
      </c>
      <c r="G3136" s="256">
        <f t="shared" si="575"/>
        <v>81396</v>
      </c>
      <c r="H3136" s="256">
        <f t="shared" si="576"/>
        <v>509796</v>
      </c>
      <c r="I3136" s="256">
        <v>210000</v>
      </c>
      <c r="J3136" s="256">
        <f t="shared" si="577"/>
        <v>39900</v>
      </c>
      <c r="K3136" s="256">
        <f t="shared" si="578"/>
        <v>249900</v>
      </c>
      <c r="L3136" s="256">
        <v>285600</v>
      </c>
      <c r="M3136" s="256">
        <f t="shared" si="579"/>
        <v>54264</v>
      </c>
      <c r="N3136" s="299">
        <f t="shared" si="580"/>
        <v>339864</v>
      </c>
      <c r="O3136" s="303">
        <v>0</v>
      </c>
      <c r="P3136" s="303">
        <v>0</v>
      </c>
      <c r="Q3136" s="305">
        <v>0</v>
      </c>
      <c r="R3136" s="256">
        <f t="shared" si="564"/>
        <v>366520</v>
      </c>
      <c r="S3136" s="256">
        <f t="shared" si="565"/>
        <v>249900</v>
      </c>
      <c r="T3136" s="303">
        <f t="shared" si="566"/>
        <v>351147.25791684288</v>
      </c>
      <c r="U3136" s="303">
        <f t="shared" si="567"/>
        <v>131982.53466273483</v>
      </c>
      <c r="V3136" s="256">
        <f t="shared" si="568"/>
        <v>249900</v>
      </c>
    </row>
    <row r="3137" spans="2:22" ht="25.5" x14ac:dyDescent="0.2">
      <c r="B3137" s="254">
        <v>3</v>
      </c>
      <c r="C3137" s="260" t="s">
        <v>420</v>
      </c>
      <c r="D3137" s="288" t="s">
        <v>1557</v>
      </c>
      <c r="E3137" s="268">
        <v>1</v>
      </c>
      <c r="F3137" s="256">
        <v>240396</v>
      </c>
      <c r="G3137" s="256">
        <f t="shared" si="575"/>
        <v>45675.24</v>
      </c>
      <c r="H3137" s="256">
        <f t="shared" si="576"/>
        <v>286071.24</v>
      </c>
      <c r="I3137" s="256">
        <v>138000</v>
      </c>
      <c r="J3137" s="256">
        <f t="shared" si="577"/>
        <v>26220</v>
      </c>
      <c r="K3137" s="256">
        <f t="shared" si="578"/>
        <v>164220</v>
      </c>
      <c r="L3137" s="256">
        <v>184920</v>
      </c>
      <c r="M3137" s="256">
        <f t="shared" si="579"/>
        <v>35134.800000000003</v>
      </c>
      <c r="N3137" s="299">
        <f t="shared" si="580"/>
        <v>220054.8</v>
      </c>
      <c r="O3137" s="303">
        <v>0</v>
      </c>
      <c r="P3137" s="303">
        <v>0</v>
      </c>
      <c r="Q3137" s="305">
        <v>0</v>
      </c>
      <c r="R3137" s="256">
        <f t="shared" si="564"/>
        <v>223448.68000000002</v>
      </c>
      <c r="S3137" s="256">
        <f t="shared" si="565"/>
        <v>164220</v>
      </c>
      <c r="T3137" s="303">
        <f t="shared" si="566"/>
        <v>217843.04427271834</v>
      </c>
      <c r="U3137" s="303">
        <f t="shared" si="567"/>
        <v>60996.475213533355</v>
      </c>
      <c r="V3137" s="256">
        <f t="shared" si="568"/>
        <v>164220</v>
      </c>
    </row>
    <row r="3138" spans="2:22" ht="25.5" x14ac:dyDescent="0.2">
      <c r="B3138" s="254">
        <v>4</v>
      </c>
      <c r="C3138" s="260" t="s">
        <v>420</v>
      </c>
      <c r="D3138" s="288" t="s">
        <v>1558</v>
      </c>
      <c r="E3138" s="268">
        <v>1</v>
      </c>
      <c r="F3138" s="256">
        <v>243880</v>
      </c>
      <c r="G3138" s="256">
        <f t="shared" si="575"/>
        <v>46337.2</v>
      </c>
      <c r="H3138" s="256">
        <f t="shared" si="576"/>
        <v>290217.2</v>
      </c>
      <c r="I3138" s="256">
        <v>130000</v>
      </c>
      <c r="J3138" s="256">
        <f t="shared" si="577"/>
        <v>24700</v>
      </c>
      <c r="K3138" s="256">
        <f t="shared" si="578"/>
        <v>154700</v>
      </c>
      <c r="L3138" s="256">
        <v>174200</v>
      </c>
      <c r="M3138" s="256">
        <f t="shared" si="579"/>
        <v>33098</v>
      </c>
      <c r="N3138" s="299">
        <f t="shared" si="580"/>
        <v>207298</v>
      </c>
      <c r="O3138" s="303">
        <v>0</v>
      </c>
      <c r="P3138" s="303">
        <v>0</v>
      </c>
      <c r="Q3138" s="305">
        <v>0</v>
      </c>
      <c r="R3138" s="256">
        <f t="shared" si="564"/>
        <v>217405.06666666665</v>
      </c>
      <c r="S3138" s="256">
        <f t="shared" si="565"/>
        <v>154700</v>
      </c>
      <c r="T3138" s="303">
        <f t="shared" si="566"/>
        <v>210346.93642701578</v>
      </c>
      <c r="U3138" s="303">
        <f t="shared" si="567"/>
        <v>68321.610573912563</v>
      </c>
      <c r="V3138" s="256">
        <f t="shared" si="568"/>
        <v>154700</v>
      </c>
    </row>
    <row r="3139" spans="2:22" ht="25.5" x14ac:dyDescent="0.2">
      <c r="B3139" s="254">
        <v>5</v>
      </c>
      <c r="C3139" s="260" t="s">
        <v>420</v>
      </c>
      <c r="D3139" s="288" t="s">
        <v>1559</v>
      </c>
      <c r="E3139" s="268">
        <v>1</v>
      </c>
      <c r="F3139" s="256">
        <v>387296</v>
      </c>
      <c r="G3139" s="256">
        <f t="shared" si="575"/>
        <v>73586.240000000005</v>
      </c>
      <c r="H3139" s="256">
        <f t="shared" si="576"/>
        <v>460882.24</v>
      </c>
      <c r="I3139" s="256">
        <v>208000</v>
      </c>
      <c r="J3139" s="256">
        <f t="shared" si="577"/>
        <v>39520</v>
      </c>
      <c r="K3139" s="256">
        <f t="shared" si="578"/>
        <v>247520</v>
      </c>
      <c r="L3139" s="256">
        <v>291200</v>
      </c>
      <c r="M3139" s="256">
        <f t="shared" si="579"/>
        <v>55328</v>
      </c>
      <c r="N3139" s="299">
        <f t="shared" si="580"/>
        <v>346528</v>
      </c>
      <c r="O3139" s="303">
        <v>0</v>
      </c>
      <c r="P3139" s="303">
        <v>0</v>
      </c>
      <c r="Q3139" s="305">
        <v>0</v>
      </c>
      <c r="R3139" s="256">
        <f t="shared" si="564"/>
        <v>351643.41333333333</v>
      </c>
      <c r="S3139" s="256">
        <f t="shared" si="565"/>
        <v>247520</v>
      </c>
      <c r="T3139" s="303">
        <f t="shared" si="566"/>
        <v>340653.50920035475</v>
      </c>
      <c r="U3139" s="303">
        <f t="shared" si="567"/>
        <v>106773.0628699605</v>
      </c>
      <c r="V3139" s="256">
        <f t="shared" si="568"/>
        <v>247520</v>
      </c>
    </row>
    <row r="3140" spans="2:22" ht="25.5" x14ac:dyDescent="0.2">
      <c r="B3140" s="254">
        <v>6</v>
      </c>
      <c r="C3140" s="260" t="s">
        <v>420</v>
      </c>
      <c r="D3140" s="288" t="s">
        <v>1560</v>
      </c>
      <c r="E3140" s="268">
        <v>1</v>
      </c>
      <c r="F3140" s="256">
        <v>235170</v>
      </c>
      <c r="G3140" s="256">
        <f t="shared" si="575"/>
        <v>44682.3</v>
      </c>
      <c r="H3140" s="256">
        <f t="shared" si="576"/>
        <v>279852.3</v>
      </c>
      <c r="I3140" s="256">
        <v>135000</v>
      </c>
      <c r="J3140" s="256">
        <f t="shared" si="577"/>
        <v>25650</v>
      </c>
      <c r="K3140" s="256">
        <f t="shared" si="578"/>
        <v>160650</v>
      </c>
      <c r="L3140" s="256">
        <v>175500</v>
      </c>
      <c r="M3140" s="256">
        <f t="shared" si="579"/>
        <v>33345</v>
      </c>
      <c r="N3140" s="299">
        <f t="shared" si="580"/>
        <v>208845</v>
      </c>
      <c r="O3140" s="303">
        <v>0</v>
      </c>
      <c r="P3140" s="303">
        <v>0</v>
      </c>
      <c r="Q3140" s="305">
        <v>0</v>
      </c>
      <c r="R3140" s="256">
        <f t="shared" si="564"/>
        <v>216449.1</v>
      </c>
      <c r="S3140" s="256">
        <f t="shared" si="565"/>
        <v>160650</v>
      </c>
      <c r="T3140" s="303">
        <f t="shared" si="566"/>
        <v>210965.3987779654</v>
      </c>
      <c r="U3140" s="303">
        <f t="shared" si="567"/>
        <v>59963.854395210263</v>
      </c>
      <c r="V3140" s="256">
        <f t="shared" si="568"/>
        <v>160650</v>
      </c>
    </row>
    <row r="3141" spans="2:22" ht="25.5" x14ac:dyDescent="0.2">
      <c r="B3141" s="254">
        <v>7</v>
      </c>
      <c r="C3141" s="260" t="s">
        <v>420</v>
      </c>
      <c r="D3141" s="288" t="s">
        <v>1561</v>
      </c>
      <c r="E3141" s="268">
        <v>1</v>
      </c>
      <c r="F3141" s="256">
        <v>231712.8</v>
      </c>
      <c r="G3141" s="256">
        <f t="shared" si="575"/>
        <v>44025.432000000001</v>
      </c>
      <c r="H3141" s="256">
        <f t="shared" si="576"/>
        <v>275738.23199999996</v>
      </c>
      <c r="I3141" s="256">
        <v>132000</v>
      </c>
      <c r="J3141" s="256">
        <f t="shared" si="577"/>
        <v>25080</v>
      </c>
      <c r="K3141" s="256">
        <f t="shared" si="578"/>
        <v>157080</v>
      </c>
      <c r="L3141" s="256">
        <v>172920</v>
      </c>
      <c r="M3141" s="256">
        <f t="shared" si="579"/>
        <v>32854.800000000003</v>
      </c>
      <c r="N3141" s="299">
        <f t="shared" si="580"/>
        <v>205774.8</v>
      </c>
      <c r="O3141" s="303">
        <v>0</v>
      </c>
      <c r="P3141" s="303">
        <v>0</v>
      </c>
      <c r="Q3141" s="305">
        <v>0</v>
      </c>
      <c r="R3141" s="256">
        <f t="shared" si="564"/>
        <v>212864.34399999995</v>
      </c>
      <c r="S3141" s="256">
        <f t="shared" si="565"/>
        <v>157080</v>
      </c>
      <c r="T3141" s="303">
        <f t="shared" si="566"/>
        <v>207333.75942486094</v>
      </c>
      <c r="U3141" s="303">
        <f t="shared" si="567"/>
        <v>59645.957372963938</v>
      </c>
      <c r="V3141" s="256">
        <f t="shared" si="568"/>
        <v>157080</v>
      </c>
    </row>
    <row r="3142" spans="2:22" ht="25.5" x14ac:dyDescent="0.2">
      <c r="B3142" s="254">
        <v>8</v>
      </c>
      <c r="C3142" s="260" t="s">
        <v>420</v>
      </c>
      <c r="D3142" s="288" t="s">
        <v>1562</v>
      </c>
      <c r="E3142" s="268">
        <v>1</v>
      </c>
      <c r="F3142" s="256">
        <v>314835</v>
      </c>
      <c r="G3142" s="256">
        <f t="shared" si="575"/>
        <v>59818.65</v>
      </c>
      <c r="H3142" s="256">
        <f t="shared" si="576"/>
        <v>374653.65</v>
      </c>
      <c r="I3142" s="256">
        <v>151000</v>
      </c>
      <c r="J3142" s="256">
        <f t="shared" si="577"/>
        <v>28690</v>
      </c>
      <c r="K3142" s="256">
        <f t="shared" si="578"/>
        <v>179690</v>
      </c>
      <c r="L3142" s="256">
        <v>209890</v>
      </c>
      <c r="M3142" s="256">
        <f t="shared" si="579"/>
        <v>39879.1</v>
      </c>
      <c r="N3142" s="299">
        <f t="shared" si="580"/>
        <v>249769.1</v>
      </c>
      <c r="O3142" s="303">
        <v>0</v>
      </c>
      <c r="P3142" s="303">
        <v>0</v>
      </c>
      <c r="Q3142" s="305">
        <v>0</v>
      </c>
      <c r="R3142" s="256">
        <f t="shared" ref="R3142:R3205" si="581">AVERAGE(H3142,K3142,N3142)</f>
        <v>268037.58333333331</v>
      </c>
      <c r="S3142" s="256">
        <f t="shared" ref="S3142:S3205" si="582">MIN(H3142,K3142,N3142)</f>
        <v>179690</v>
      </c>
      <c r="T3142" s="303">
        <f t="shared" ref="T3142:T3205" si="583">GEOMEAN(H3142,K3142,N3142)</f>
        <v>256191.1924924684</v>
      </c>
      <c r="U3142" s="303">
        <f t="shared" ref="U3142:U3205" si="584">STDEV(H3142,K3142,N3142)</f>
        <v>98757.325388073528</v>
      </c>
      <c r="V3142" s="256">
        <f t="shared" ref="V3142:V3205" si="585">S3142</f>
        <v>179690</v>
      </c>
    </row>
    <row r="3143" spans="2:22" ht="25.5" x14ac:dyDescent="0.2">
      <c r="B3143" s="254">
        <v>9</v>
      </c>
      <c r="C3143" s="260" t="s">
        <v>420</v>
      </c>
      <c r="D3143" s="288" t="s">
        <v>1563</v>
      </c>
      <c r="E3143" s="268">
        <v>1</v>
      </c>
      <c r="F3143" s="256">
        <v>285790.40000000002</v>
      </c>
      <c r="G3143" s="256">
        <f t="shared" si="575"/>
        <v>54300.176000000007</v>
      </c>
      <c r="H3143" s="256">
        <f t="shared" si="576"/>
        <v>340090.576</v>
      </c>
      <c r="I3143" s="256">
        <v>158000</v>
      </c>
      <c r="J3143" s="256">
        <f t="shared" si="577"/>
        <v>30020</v>
      </c>
      <c r="K3143" s="256">
        <f t="shared" si="578"/>
        <v>188020</v>
      </c>
      <c r="L3143" s="256">
        <v>210140</v>
      </c>
      <c r="M3143" s="256">
        <f t="shared" si="579"/>
        <v>39926.6</v>
      </c>
      <c r="N3143" s="299">
        <f t="shared" si="580"/>
        <v>250066.6</v>
      </c>
      <c r="O3143" s="303">
        <v>0</v>
      </c>
      <c r="P3143" s="303">
        <v>0</v>
      </c>
      <c r="Q3143" s="305">
        <v>0</v>
      </c>
      <c r="R3143" s="256">
        <f t="shared" si="581"/>
        <v>259392.39199999999</v>
      </c>
      <c r="S3143" s="256">
        <f t="shared" si="582"/>
        <v>188020</v>
      </c>
      <c r="T3143" s="303">
        <f t="shared" si="583"/>
        <v>251932.83769064982</v>
      </c>
      <c r="U3143" s="303">
        <f t="shared" si="584"/>
        <v>76463.016017963877</v>
      </c>
      <c r="V3143" s="256">
        <f t="shared" si="585"/>
        <v>188020</v>
      </c>
    </row>
    <row r="3144" spans="2:22" ht="25.5" x14ac:dyDescent="0.2">
      <c r="B3144" s="254">
        <v>10</v>
      </c>
      <c r="C3144" s="260" t="s">
        <v>420</v>
      </c>
      <c r="D3144" s="288" t="s">
        <v>1564</v>
      </c>
      <c r="E3144" s="268">
        <v>1</v>
      </c>
      <c r="F3144" s="256">
        <v>175968</v>
      </c>
      <c r="G3144" s="256">
        <f t="shared" si="575"/>
        <v>33433.919999999998</v>
      </c>
      <c r="H3144" s="256">
        <f t="shared" si="576"/>
        <v>209401.91999999998</v>
      </c>
      <c r="I3144" s="256">
        <v>94000</v>
      </c>
      <c r="J3144" s="256">
        <f t="shared" si="577"/>
        <v>17860</v>
      </c>
      <c r="K3144" s="256">
        <f t="shared" si="578"/>
        <v>111860</v>
      </c>
      <c r="L3144" s="256">
        <v>122200</v>
      </c>
      <c r="M3144" s="256">
        <f t="shared" si="579"/>
        <v>23218</v>
      </c>
      <c r="N3144" s="299">
        <f t="shared" si="580"/>
        <v>145418</v>
      </c>
      <c r="O3144" s="303">
        <v>0</v>
      </c>
      <c r="P3144" s="303">
        <v>0</v>
      </c>
      <c r="Q3144" s="305">
        <v>0</v>
      </c>
      <c r="R3144" s="256">
        <f t="shared" si="581"/>
        <v>155559.97333333333</v>
      </c>
      <c r="S3144" s="256">
        <f t="shared" si="582"/>
        <v>111860</v>
      </c>
      <c r="T3144" s="303">
        <f t="shared" si="583"/>
        <v>150461.2090165074</v>
      </c>
      <c r="U3144" s="303">
        <f t="shared" si="584"/>
        <v>49555.537093670326</v>
      </c>
      <c r="V3144" s="256">
        <f t="shared" si="585"/>
        <v>111860</v>
      </c>
    </row>
    <row r="3145" spans="2:22" ht="25.5" x14ac:dyDescent="0.2">
      <c r="B3145" s="254">
        <v>11</v>
      </c>
      <c r="C3145" s="260" t="s">
        <v>420</v>
      </c>
      <c r="D3145" s="288" t="s">
        <v>1565</v>
      </c>
      <c r="E3145" s="268">
        <v>1</v>
      </c>
      <c r="F3145" s="256">
        <v>347870.4</v>
      </c>
      <c r="G3145" s="256">
        <f t="shared" si="575"/>
        <v>66095.376000000004</v>
      </c>
      <c r="H3145" s="256">
        <f t="shared" si="576"/>
        <v>413965.77600000001</v>
      </c>
      <c r="I3145" s="256">
        <v>184000</v>
      </c>
      <c r="J3145" s="256">
        <f t="shared" si="577"/>
        <v>34960</v>
      </c>
      <c r="K3145" s="256">
        <f t="shared" si="578"/>
        <v>218960</v>
      </c>
      <c r="L3145" s="256">
        <v>252080</v>
      </c>
      <c r="M3145" s="256">
        <f t="shared" si="579"/>
        <v>47895.199999999997</v>
      </c>
      <c r="N3145" s="299">
        <f t="shared" si="580"/>
        <v>299975.2</v>
      </c>
      <c r="O3145" s="303">
        <v>0</v>
      </c>
      <c r="P3145" s="303">
        <v>0</v>
      </c>
      <c r="Q3145" s="305">
        <v>0</v>
      </c>
      <c r="R3145" s="256">
        <f t="shared" si="581"/>
        <v>310966.99200000003</v>
      </c>
      <c r="S3145" s="256">
        <f t="shared" si="582"/>
        <v>218960</v>
      </c>
      <c r="T3145" s="303">
        <f t="shared" si="583"/>
        <v>300703.29800176719</v>
      </c>
      <c r="U3145" s="303">
        <f t="shared" si="584"/>
        <v>97966.462561781926</v>
      </c>
      <c r="V3145" s="256">
        <f t="shared" si="585"/>
        <v>218960</v>
      </c>
    </row>
    <row r="3146" spans="2:22" ht="25.5" x14ac:dyDescent="0.2">
      <c r="B3146" s="254">
        <v>12</v>
      </c>
      <c r="C3146" s="260" t="s">
        <v>420</v>
      </c>
      <c r="D3146" s="288" t="s">
        <v>1566</v>
      </c>
      <c r="E3146" s="268">
        <v>1</v>
      </c>
      <c r="F3146" s="256">
        <v>396372</v>
      </c>
      <c r="G3146" s="256">
        <f t="shared" si="575"/>
        <v>75310.680000000008</v>
      </c>
      <c r="H3146" s="256">
        <f t="shared" si="576"/>
        <v>471682.68</v>
      </c>
      <c r="I3146" s="256">
        <v>201000</v>
      </c>
      <c r="J3146" s="256">
        <f t="shared" si="577"/>
        <v>38190</v>
      </c>
      <c r="K3146" s="256">
        <f t="shared" si="578"/>
        <v>239190</v>
      </c>
      <c r="L3146" s="256">
        <v>273360</v>
      </c>
      <c r="M3146" s="256">
        <f t="shared" si="579"/>
        <v>51938.400000000001</v>
      </c>
      <c r="N3146" s="299">
        <f t="shared" si="580"/>
        <v>325298.40000000002</v>
      </c>
      <c r="O3146" s="303">
        <v>0</v>
      </c>
      <c r="P3146" s="303">
        <v>0</v>
      </c>
      <c r="Q3146" s="305">
        <v>0</v>
      </c>
      <c r="R3146" s="256">
        <f t="shared" si="581"/>
        <v>345390.36</v>
      </c>
      <c r="S3146" s="256">
        <f t="shared" si="582"/>
        <v>239190</v>
      </c>
      <c r="T3146" s="303">
        <f t="shared" si="583"/>
        <v>332321.38700605201</v>
      </c>
      <c r="U3146" s="303">
        <f t="shared" si="584"/>
        <v>117541.38295033299</v>
      </c>
      <c r="V3146" s="256">
        <f t="shared" si="585"/>
        <v>239190</v>
      </c>
    </row>
    <row r="3147" spans="2:22" ht="25.5" x14ac:dyDescent="0.2">
      <c r="B3147" s="254">
        <v>13</v>
      </c>
      <c r="C3147" s="260" t="s">
        <v>420</v>
      </c>
      <c r="D3147" s="288" t="s">
        <v>1567</v>
      </c>
      <c r="E3147" s="268">
        <v>1</v>
      </c>
      <c r="F3147" s="256">
        <v>166263.20000000001</v>
      </c>
      <c r="G3147" s="256">
        <f t="shared" si="575"/>
        <v>31590.008000000002</v>
      </c>
      <c r="H3147" s="256">
        <f t="shared" si="576"/>
        <v>197853.20800000001</v>
      </c>
      <c r="I3147" s="256">
        <v>82000</v>
      </c>
      <c r="J3147" s="256">
        <f t="shared" si="577"/>
        <v>15580</v>
      </c>
      <c r="K3147" s="256">
        <f t="shared" si="578"/>
        <v>97580</v>
      </c>
      <c r="L3147" s="256">
        <v>112340</v>
      </c>
      <c r="M3147" s="256">
        <f t="shared" si="579"/>
        <v>21344.6</v>
      </c>
      <c r="N3147" s="299">
        <f t="shared" si="580"/>
        <v>133684.6</v>
      </c>
      <c r="O3147" s="303">
        <v>0</v>
      </c>
      <c r="P3147" s="303">
        <v>0</v>
      </c>
      <c r="Q3147" s="305">
        <v>0</v>
      </c>
      <c r="R3147" s="256">
        <f t="shared" si="581"/>
        <v>143039.26933333333</v>
      </c>
      <c r="S3147" s="256">
        <f t="shared" si="582"/>
        <v>97580</v>
      </c>
      <c r="T3147" s="303">
        <f t="shared" si="583"/>
        <v>137170.82911048605</v>
      </c>
      <c r="U3147" s="303">
        <f t="shared" si="584"/>
        <v>50786.921932765632</v>
      </c>
      <c r="V3147" s="256">
        <f t="shared" si="585"/>
        <v>97580</v>
      </c>
    </row>
    <row r="3148" spans="2:22" ht="25.5" x14ac:dyDescent="0.2">
      <c r="B3148" s="254">
        <v>14</v>
      </c>
      <c r="C3148" s="260" t="s">
        <v>420</v>
      </c>
      <c r="D3148" s="288" t="s">
        <v>1568</v>
      </c>
      <c r="E3148" s="268">
        <v>1</v>
      </c>
      <c r="F3148" s="256">
        <v>200772</v>
      </c>
      <c r="G3148" s="256">
        <f t="shared" si="575"/>
        <v>38146.68</v>
      </c>
      <c r="H3148" s="256">
        <f t="shared" si="576"/>
        <v>238918.68</v>
      </c>
      <c r="I3148" s="256">
        <v>117000</v>
      </c>
      <c r="J3148" s="256">
        <f t="shared" si="577"/>
        <v>22230</v>
      </c>
      <c r="K3148" s="256">
        <f t="shared" si="578"/>
        <v>139230</v>
      </c>
      <c r="L3148" s="256">
        <v>154440</v>
      </c>
      <c r="M3148" s="256">
        <f t="shared" si="579"/>
        <v>29343.599999999999</v>
      </c>
      <c r="N3148" s="299">
        <f t="shared" si="580"/>
        <v>183783.6</v>
      </c>
      <c r="O3148" s="303">
        <v>0</v>
      </c>
      <c r="P3148" s="303">
        <v>0</v>
      </c>
      <c r="Q3148" s="305">
        <v>0</v>
      </c>
      <c r="R3148" s="256">
        <f t="shared" si="581"/>
        <v>187310.76</v>
      </c>
      <c r="S3148" s="256">
        <f t="shared" si="582"/>
        <v>139230</v>
      </c>
      <c r="T3148" s="303">
        <f t="shared" si="583"/>
        <v>182850.67225788289</v>
      </c>
      <c r="U3148" s="303">
        <f t="shared" si="584"/>
        <v>49937.850106755672</v>
      </c>
      <c r="V3148" s="256">
        <f t="shared" si="585"/>
        <v>139230</v>
      </c>
    </row>
    <row r="3149" spans="2:22" ht="25.5" x14ac:dyDescent="0.2">
      <c r="B3149" s="254">
        <v>15</v>
      </c>
      <c r="C3149" s="260" t="s">
        <v>420</v>
      </c>
      <c r="D3149" s="288" t="s">
        <v>1569</v>
      </c>
      <c r="E3149" s="268">
        <v>1</v>
      </c>
      <c r="F3149" s="256">
        <v>196879.9</v>
      </c>
      <c r="G3149" s="256">
        <f t="shared" si="575"/>
        <v>37407.180999999997</v>
      </c>
      <c r="H3149" s="256">
        <f t="shared" si="576"/>
        <v>234287.08100000001</v>
      </c>
      <c r="I3149" s="256">
        <v>113000</v>
      </c>
      <c r="J3149" s="256">
        <f t="shared" si="577"/>
        <v>21470</v>
      </c>
      <c r="K3149" s="256">
        <f t="shared" si="578"/>
        <v>134470</v>
      </c>
      <c r="L3149" s="256">
        <v>150290</v>
      </c>
      <c r="M3149" s="256">
        <f t="shared" si="579"/>
        <v>28555.1</v>
      </c>
      <c r="N3149" s="299">
        <f t="shared" si="580"/>
        <v>178845.1</v>
      </c>
      <c r="O3149" s="303">
        <v>0</v>
      </c>
      <c r="P3149" s="303">
        <v>0</v>
      </c>
      <c r="Q3149" s="305">
        <v>0</v>
      </c>
      <c r="R3149" s="256">
        <f t="shared" si="581"/>
        <v>182534.06033333333</v>
      </c>
      <c r="S3149" s="256">
        <f t="shared" si="582"/>
        <v>134470</v>
      </c>
      <c r="T3149" s="303">
        <f t="shared" si="583"/>
        <v>177944.10184529491</v>
      </c>
      <c r="U3149" s="303">
        <f t="shared" si="584"/>
        <v>50010.686219005489</v>
      </c>
      <c r="V3149" s="256">
        <f t="shared" si="585"/>
        <v>134470</v>
      </c>
    </row>
    <row r="3150" spans="2:22" ht="25.5" x14ac:dyDescent="0.2">
      <c r="B3150" s="254">
        <v>16</v>
      </c>
      <c r="C3150" s="260" t="s">
        <v>420</v>
      </c>
      <c r="D3150" s="288" t="s">
        <v>1570</v>
      </c>
      <c r="E3150" s="268">
        <v>1</v>
      </c>
      <c r="F3150" s="256">
        <v>322511.7</v>
      </c>
      <c r="G3150" s="256">
        <f t="shared" si="575"/>
        <v>61277.223000000005</v>
      </c>
      <c r="H3150" s="256">
        <f t="shared" si="576"/>
        <v>383788.92300000001</v>
      </c>
      <c r="I3150" s="256">
        <v>177000</v>
      </c>
      <c r="J3150" s="256">
        <f t="shared" si="577"/>
        <v>33630</v>
      </c>
      <c r="K3150" s="256">
        <f t="shared" si="578"/>
        <v>210630</v>
      </c>
      <c r="L3150" s="256">
        <v>235410</v>
      </c>
      <c r="M3150" s="256">
        <f t="shared" si="579"/>
        <v>44727.9</v>
      </c>
      <c r="N3150" s="299">
        <f t="shared" si="580"/>
        <v>280137.90000000002</v>
      </c>
      <c r="O3150" s="303">
        <v>0</v>
      </c>
      <c r="P3150" s="303">
        <v>0</v>
      </c>
      <c r="Q3150" s="305">
        <v>0</v>
      </c>
      <c r="R3150" s="256">
        <f t="shared" si="581"/>
        <v>291518.94099999999</v>
      </c>
      <c r="S3150" s="256">
        <f t="shared" si="582"/>
        <v>210630</v>
      </c>
      <c r="T3150" s="303">
        <f t="shared" si="583"/>
        <v>282918.6068012162</v>
      </c>
      <c r="U3150" s="303">
        <f t="shared" si="584"/>
        <v>87138.678118920157</v>
      </c>
      <c r="V3150" s="256">
        <f t="shared" si="585"/>
        <v>210630</v>
      </c>
    </row>
    <row r="3151" spans="2:22" ht="25.5" x14ac:dyDescent="0.2">
      <c r="B3151" s="254">
        <v>17</v>
      </c>
      <c r="C3151" s="260" t="s">
        <v>420</v>
      </c>
      <c r="D3151" s="288" t="s">
        <v>1571</v>
      </c>
      <c r="E3151" s="268">
        <v>1</v>
      </c>
      <c r="F3151" s="256">
        <v>311916</v>
      </c>
      <c r="G3151" s="256">
        <f t="shared" si="575"/>
        <v>59264.04</v>
      </c>
      <c r="H3151" s="256">
        <f t="shared" si="576"/>
        <v>371180.04</v>
      </c>
      <c r="I3151" s="256">
        <v>165000</v>
      </c>
      <c r="J3151" s="256">
        <f t="shared" si="577"/>
        <v>31350</v>
      </c>
      <c r="K3151" s="256">
        <f t="shared" si="578"/>
        <v>196350</v>
      </c>
      <c r="L3151" s="256">
        <v>224400</v>
      </c>
      <c r="M3151" s="256">
        <f t="shared" si="579"/>
        <v>42636</v>
      </c>
      <c r="N3151" s="299">
        <f t="shared" si="580"/>
        <v>267036</v>
      </c>
      <c r="O3151" s="303">
        <v>0</v>
      </c>
      <c r="P3151" s="303">
        <v>0</v>
      </c>
      <c r="Q3151" s="305">
        <v>0</v>
      </c>
      <c r="R3151" s="256">
        <f t="shared" si="581"/>
        <v>278188.68</v>
      </c>
      <c r="S3151" s="256">
        <f t="shared" si="582"/>
        <v>196350</v>
      </c>
      <c r="T3151" s="303">
        <f t="shared" si="583"/>
        <v>268985.23686961347</v>
      </c>
      <c r="U3151" s="303">
        <f t="shared" si="584"/>
        <v>87946.986446308569</v>
      </c>
      <c r="V3151" s="256">
        <f t="shared" si="585"/>
        <v>196350</v>
      </c>
    </row>
    <row r="3152" spans="2:22" ht="25.5" x14ac:dyDescent="0.2">
      <c r="B3152" s="254">
        <v>18</v>
      </c>
      <c r="C3152" s="260" t="s">
        <v>420</v>
      </c>
      <c r="D3152" s="288" t="s">
        <v>1572</v>
      </c>
      <c r="E3152" s="268">
        <v>1</v>
      </c>
      <c r="F3152" s="256">
        <v>382060.79999999999</v>
      </c>
      <c r="G3152" s="256">
        <f t="shared" si="575"/>
        <v>72591.551999999996</v>
      </c>
      <c r="H3152" s="256">
        <f t="shared" si="576"/>
        <v>454652.35199999996</v>
      </c>
      <c r="I3152" s="256">
        <v>198000</v>
      </c>
      <c r="J3152" s="256">
        <f t="shared" si="577"/>
        <v>37620</v>
      </c>
      <c r="K3152" s="256">
        <f t="shared" si="578"/>
        <v>235620</v>
      </c>
      <c r="L3152" s="256">
        <v>265320</v>
      </c>
      <c r="M3152" s="256">
        <f t="shared" si="579"/>
        <v>50410.8</v>
      </c>
      <c r="N3152" s="299">
        <f t="shared" si="580"/>
        <v>315730.8</v>
      </c>
      <c r="O3152" s="303">
        <v>0</v>
      </c>
      <c r="P3152" s="303">
        <v>0</v>
      </c>
      <c r="Q3152" s="305">
        <v>0</v>
      </c>
      <c r="R3152" s="256">
        <f t="shared" si="581"/>
        <v>335334.38400000002</v>
      </c>
      <c r="S3152" s="256">
        <f t="shared" si="582"/>
        <v>235620</v>
      </c>
      <c r="T3152" s="303">
        <f t="shared" si="583"/>
        <v>323397.14477204904</v>
      </c>
      <c r="U3152" s="303">
        <f t="shared" si="584"/>
        <v>110824.26712997817</v>
      </c>
      <c r="V3152" s="256">
        <f t="shared" si="585"/>
        <v>235620</v>
      </c>
    </row>
    <row r="3153" spans="2:22" ht="25.5" x14ac:dyDescent="0.2">
      <c r="B3153" s="254">
        <v>19</v>
      </c>
      <c r="C3153" s="260" t="s">
        <v>420</v>
      </c>
      <c r="D3153" s="288" t="s">
        <v>1573</v>
      </c>
      <c r="E3153" s="268">
        <v>1</v>
      </c>
      <c r="F3153" s="256">
        <v>212427.6</v>
      </c>
      <c r="G3153" s="256">
        <f t="shared" si="575"/>
        <v>40361.243999999999</v>
      </c>
      <c r="H3153" s="256">
        <f t="shared" si="576"/>
        <v>252788.84400000001</v>
      </c>
      <c r="I3153" s="256">
        <v>121000</v>
      </c>
      <c r="J3153" s="256">
        <f t="shared" si="577"/>
        <v>22990</v>
      </c>
      <c r="K3153" s="256">
        <f t="shared" si="578"/>
        <v>143990</v>
      </c>
      <c r="L3153" s="256">
        <v>159720</v>
      </c>
      <c r="M3153" s="256">
        <f t="shared" si="579"/>
        <v>30346.799999999999</v>
      </c>
      <c r="N3153" s="299">
        <f t="shared" si="580"/>
        <v>190066.8</v>
      </c>
      <c r="O3153" s="303">
        <v>0</v>
      </c>
      <c r="P3153" s="303">
        <v>0</v>
      </c>
      <c r="Q3153" s="305">
        <v>0</v>
      </c>
      <c r="R3153" s="256">
        <f t="shared" si="581"/>
        <v>195615.2146666667</v>
      </c>
      <c r="S3153" s="256">
        <f t="shared" si="582"/>
        <v>143990</v>
      </c>
      <c r="T3153" s="303">
        <f t="shared" si="583"/>
        <v>190545.55970517444</v>
      </c>
      <c r="U3153" s="303">
        <f t="shared" si="584"/>
        <v>54611.224056223364</v>
      </c>
      <c r="V3153" s="256">
        <f t="shared" si="585"/>
        <v>143990</v>
      </c>
    </row>
    <row r="3154" spans="2:22" ht="25.5" x14ac:dyDescent="0.2">
      <c r="B3154" s="254">
        <v>20</v>
      </c>
      <c r="C3154" s="260" t="s">
        <v>420</v>
      </c>
      <c r="D3154" s="288" t="s">
        <v>1574</v>
      </c>
      <c r="E3154" s="268">
        <v>1</v>
      </c>
      <c r="F3154" s="256">
        <v>337365</v>
      </c>
      <c r="G3154" s="256">
        <f t="shared" si="575"/>
        <v>64099.35</v>
      </c>
      <c r="H3154" s="256">
        <f t="shared" si="576"/>
        <v>401464.35</v>
      </c>
      <c r="I3154" s="256">
        <v>170000</v>
      </c>
      <c r="J3154" s="256">
        <f t="shared" si="577"/>
        <v>32300</v>
      </c>
      <c r="K3154" s="256">
        <f t="shared" si="578"/>
        <v>202300</v>
      </c>
      <c r="L3154" s="256">
        <v>229500</v>
      </c>
      <c r="M3154" s="256">
        <f t="shared" si="579"/>
        <v>43605</v>
      </c>
      <c r="N3154" s="299">
        <f t="shared" si="580"/>
        <v>273105</v>
      </c>
      <c r="O3154" s="303">
        <v>0</v>
      </c>
      <c r="P3154" s="303">
        <v>0</v>
      </c>
      <c r="Q3154" s="305">
        <v>0</v>
      </c>
      <c r="R3154" s="256">
        <f t="shared" si="581"/>
        <v>292289.78333333333</v>
      </c>
      <c r="S3154" s="256">
        <f t="shared" si="582"/>
        <v>202300</v>
      </c>
      <c r="T3154" s="303">
        <f t="shared" si="583"/>
        <v>280968.41833131679</v>
      </c>
      <c r="U3154" s="303">
        <f t="shared" si="584"/>
        <v>100958.662389073</v>
      </c>
      <c r="V3154" s="256">
        <f t="shared" si="585"/>
        <v>202300</v>
      </c>
    </row>
    <row r="3155" spans="2:22" ht="25.5" x14ac:dyDescent="0.2">
      <c r="B3155" s="254">
        <v>21</v>
      </c>
      <c r="C3155" s="260" t="s">
        <v>420</v>
      </c>
      <c r="D3155" s="288" t="s">
        <v>1575</v>
      </c>
      <c r="E3155" s="268">
        <v>1</v>
      </c>
      <c r="F3155" s="256">
        <v>353600</v>
      </c>
      <c r="G3155" s="256">
        <f t="shared" si="575"/>
        <v>67184</v>
      </c>
      <c r="H3155" s="256">
        <f t="shared" si="576"/>
        <v>420784</v>
      </c>
      <c r="I3155" s="256">
        <v>200000</v>
      </c>
      <c r="J3155" s="256">
        <f t="shared" si="577"/>
        <v>38000</v>
      </c>
      <c r="K3155" s="256">
        <f t="shared" si="578"/>
        <v>238000</v>
      </c>
      <c r="L3155" s="256">
        <v>272000</v>
      </c>
      <c r="M3155" s="256">
        <f t="shared" si="579"/>
        <v>51680</v>
      </c>
      <c r="N3155" s="299">
        <f t="shared" si="580"/>
        <v>323680</v>
      </c>
      <c r="O3155" s="303">
        <v>0</v>
      </c>
      <c r="P3155" s="303">
        <v>0</v>
      </c>
      <c r="Q3155" s="305">
        <v>0</v>
      </c>
      <c r="R3155" s="256">
        <f t="shared" si="581"/>
        <v>327488</v>
      </c>
      <c r="S3155" s="256">
        <f t="shared" si="582"/>
        <v>238000</v>
      </c>
      <c r="T3155" s="303">
        <f t="shared" si="583"/>
        <v>318848.23216169421</v>
      </c>
      <c r="U3155" s="303">
        <f t="shared" si="584"/>
        <v>91451.480644109863</v>
      </c>
      <c r="V3155" s="256">
        <f t="shared" si="585"/>
        <v>238000</v>
      </c>
    </row>
    <row r="3156" spans="2:22" ht="25.5" x14ac:dyDescent="0.2">
      <c r="B3156" s="254">
        <v>22</v>
      </c>
      <c r="C3156" s="260" t="s">
        <v>420</v>
      </c>
      <c r="D3156" s="288" t="s">
        <v>1576</v>
      </c>
      <c r="E3156" s="268">
        <v>1</v>
      </c>
      <c r="F3156" s="256">
        <v>305439.59999999998</v>
      </c>
      <c r="G3156" s="256">
        <f t="shared" si="575"/>
        <v>58033.523999999998</v>
      </c>
      <c r="H3156" s="256">
        <f t="shared" si="576"/>
        <v>363473.12399999995</v>
      </c>
      <c r="I3156" s="256">
        <v>174000</v>
      </c>
      <c r="J3156" s="256">
        <f t="shared" si="577"/>
        <v>33060</v>
      </c>
      <c r="K3156" s="256">
        <f t="shared" si="578"/>
        <v>207060</v>
      </c>
      <c r="L3156" s="256">
        <v>233160</v>
      </c>
      <c r="M3156" s="256">
        <f t="shared" si="579"/>
        <v>44300.4</v>
      </c>
      <c r="N3156" s="299">
        <f t="shared" si="580"/>
        <v>277460.40000000002</v>
      </c>
      <c r="O3156" s="303">
        <v>0</v>
      </c>
      <c r="P3156" s="303">
        <v>0</v>
      </c>
      <c r="Q3156" s="305">
        <v>0</v>
      </c>
      <c r="R3156" s="256">
        <f t="shared" si="581"/>
        <v>282664.50799999997</v>
      </c>
      <c r="S3156" s="256">
        <f t="shared" si="582"/>
        <v>207060</v>
      </c>
      <c r="T3156" s="303">
        <f t="shared" si="583"/>
        <v>275374.15265270078</v>
      </c>
      <c r="U3156" s="303">
        <f t="shared" si="584"/>
        <v>78336.315939139051</v>
      </c>
      <c r="V3156" s="256">
        <f t="shared" si="585"/>
        <v>207060</v>
      </c>
    </row>
    <row r="3157" spans="2:22" ht="25.5" x14ac:dyDescent="0.2">
      <c r="B3157" s="254">
        <v>23</v>
      </c>
      <c r="C3157" s="260" t="s">
        <v>420</v>
      </c>
      <c r="D3157" s="288" t="s">
        <v>1577</v>
      </c>
      <c r="E3157" s="268">
        <v>1</v>
      </c>
      <c r="F3157" s="256">
        <v>253271.90000000002</v>
      </c>
      <c r="G3157" s="256">
        <f t="shared" si="575"/>
        <v>48121.661000000007</v>
      </c>
      <c r="H3157" s="256">
        <f t="shared" si="576"/>
        <v>301393.56100000005</v>
      </c>
      <c r="I3157" s="256">
        <v>133000</v>
      </c>
      <c r="J3157" s="256">
        <f t="shared" si="577"/>
        <v>25270</v>
      </c>
      <c r="K3157" s="256">
        <f t="shared" si="578"/>
        <v>158270</v>
      </c>
      <c r="L3157" s="256">
        <v>182210</v>
      </c>
      <c r="M3157" s="256">
        <f t="shared" si="579"/>
        <v>34619.9</v>
      </c>
      <c r="N3157" s="299">
        <f t="shared" si="580"/>
        <v>216829.9</v>
      </c>
      <c r="O3157" s="303">
        <v>0</v>
      </c>
      <c r="P3157" s="303">
        <v>0</v>
      </c>
      <c r="Q3157" s="305">
        <v>0</v>
      </c>
      <c r="R3157" s="256">
        <f t="shared" si="581"/>
        <v>225497.82033333334</v>
      </c>
      <c r="S3157" s="256">
        <f t="shared" si="582"/>
        <v>158270</v>
      </c>
      <c r="T3157" s="303">
        <f t="shared" si="583"/>
        <v>217879.94010565479</v>
      </c>
      <c r="U3157" s="303">
        <f t="shared" si="584"/>
        <v>71954.416546234032</v>
      </c>
      <c r="V3157" s="256">
        <f t="shared" si="585"/>
        <v>158270</v>
      </c>
    </row>
    <row r="3158" spans="2:22" ht="25.5" x14ac:dyDescent="0.2">
      <c r="B3158" s="254">
        <v>24</v>
      </c>
      <c r="C3158" s="260" t="s">
        <v>420</v>
      </c>
      <c r="D3158" s="288" t="s">
        <v>1578</v>
      </c>
      <c r="E3158" s="268">
        <v>1</v>
      </c>
      <c r="F3158" s="256">
        <v>254683</v>
      </c>
      <c r="G3158" s="256">
        <f t="shared" si="575"/>
        <v>48389.770000000004</v>
      </c>
      <c r="H3158" s="256">
        <f t="shared" si="576"/>
        <v>303072.77</v>
      </c>
      <c r="I3158" s="256">
        <v>137000</v>
      </c>
      <c r="J3158" s="256">
        <f t="shared" si="577"/>
        <v>26030</v>
      </c>
      <c r="K3158" s="256">
        <f t="shared" si="578"/>
        <v>163030</v>
      </c>
      <c r="L3158" s="256">
        <v>178100</v>
      </c>
      <c r="M3158" s="256">
        <f t="shared" si="579"/>
        <v>33839</v>
      </c>
      <c r="N3158" s="299">
        <f t="shared" si="580"/>
        <v>211939</v>
      </c>
      <c r="O3158" s="303">
        <v>0</v>
      </c>
      <c r="P3158" s="303">
        <v>0</v>
      </c>
      <c r="Q3158" s="305">
        <v>0</v>
      </c>
      <c r="R3158" s="256">
        <f t="shared" si="581"/>
        <v>226013.92333333334</v>
      </c>
      <c r="S3158" s="256">
        <f t="shared" si="582"/>
        <v>163030</v>
      </c>
      <c r="T3158" s="303">
        <f t="shared" si="583"/>
        <v>218780.41538970702</v>
      </c>
      <c r="U3158" s="303">
        <f t="shared" si="584"/>
        <v>71074.411411193782</v>
      </c>
      <c r="V3158" s="256">
        <f t="shared" si="585"/>
        <v>163030</v>
      </c>
    </row>
    <row r="3159" spans="2:22" ht="25.5" x14ac:dyDescent="0.2">
      <c r="B3159" s="254">
        <v>25</v>
      </c>
      <c r="C3159" s="260" t="s">
        <v>420</v>
      </c>
      <c r="D3159" s="288" t="s">
        <v>1579</v>
      </c>
      <c r="E3159" s="268">
        <v>1</v>
      </c>
      <c r="F3159" s="256">
        <v>335332.8</v>
      </c>
      <c r="G3159" s="256">
        <f t="shared" si="575"/>
        <v>63713.231999999996</v>
      </c>
      <c r="H3159" s="256">
        <f t="shared" si="576"/>
        <v>399046.03200000001</v>
      </c>
      <c r="I3159" s="256">
        <v>174000</v>
      </c>
      <c r="J3159" s="256">
        <f t="shared" si="577"/>
        <v>33060</v>
      </c>
      <c r="K3159" s="256">
        <f t="shared" si="578"/>
        <v>207060</v>
      </c>
      <c r="L3159" s="256">
        <v>229680</v>
      </c>
      <c r="M3159" s="256">
        <f t="shared" si="579"/>
        <v>43639.199999999997</v>
      </c>
      <c r="N3159" s="299">
        <f t="shared" si="580"/>
        <v>273319.2</v>
      </c>
      <c r="O3159" s="303">
        <v>0</v>
      </c>
      <c r="P3159" s="303">
        <v>0</v>
      </c>
      <c r="Q3159" s="305">
        <v>0</v>
      </c>
      <c r="R3159" s="256">
        <f t="shared" si="581"/>
        <v>293141.74400000001</v>
      </c>
      <c r="S3159" s="256">
        <f t="shared" si="582"/>
        <v>207060</v>
      </c>
      <c r="T3159" s="303">
        <f t="shared" si="583"/>
        <v>282659.19367681938</v>
      </c>
      <c r="U3159" s="303">
        <f t="shared" si="584"/>
        <v>97515.942587610756</v>
      </c>
      <c r="V3159" s="256">
        <f t="shared" si="585"/>
        <v>207060</v>
      </c>
    </row>
    <row r="3160" spans="2:22" ht="25.5" x14ac:dyDescent="0.2">
      <c r="B3160" s="254">
        <v>26</v>
      </c>
      <c r="C3160" s="260" t="s">
        <v>420</v>
      </c>
      <c r="D3160" s="288" t="s">
        <v>1580</v>
      </c>
      <c r="E3160" s="268">
        <v>1</v>
      </c>
      <c r="F3160" s="256">
        <v>363804</v>
      </c>
      <c r="G3160" s="256">
        <f t="shared" si="575"/>
        <v>69122.759999999995</v>
      </c>
      <c r="H3160" s="256">
        <f t="shared" si="576"/>
        <v>432926.76</v>
      </c>
      <c r="I3160" s="256">
        <v>183000</v>
      </c>
      <c r="J3160" s="256">
        <f t="shared" si="577"/>
        <v>34770</v>
      </c>
      <c r="K3160" s="256">
        <f t="shared" si="578"/>
        <v>217770</v>
      </c>
      <c r="L3160" s="256">
        <v>256200</v>
      </c>
      <c r="M3160" s="256">
        <f t="shared" si="579"/>
        <v>48678</v>
      </c>
      <c r="N3160" s="299">
        <f t="shared" si="580"/>
        <v>304878</v>
      </c>
      <c r="O3160" s="303">
        <v>0</v>
      </c>
      <c r="P3160" s="303">
        <v>0</v>
      </c>
      <c r="Q3160" s="305">
        <v>0</v>
      </c>
      <c r="R3160" s="256">
        <f t="shared" si="581"/>
        <v>318524.92</v>
      </c>
      <c r="S3160" s="256">
        <f t="shared" si="582"/>
        <v>217770</v>
      </c>
      <c r="T3160" s="303">
        <f t="shared" si="583"/>
        <v>306322.94101725594</v>
      </c>
      <c r="U3160" s="303">
        <f t="shared" si="584"/>
        <v>108225.62849223461</v>
      </c>
      <c r="V3160" s="256">
        <f t="shared" si="585"/>
        <v>217770</v>
      </c>
    </row>
    <row r="3161" spans="2:22" ht="25.5" x14ac:dyDescent="0.2">
      <c r="B3161" s="254">
        <v>27</v>
      </c>
      <c r="C3161" s="260" t="s">
        <v>420</v>
      </c>
      <c r="D3161" s="288" t="s">
        <v>1581</v>
      </c>
      <c r="E3161" s="268">
        <v>1</v>
      </c>
      <c r="F3161" s="256">
        <v>394627.2</v>
      </c>
      <c r="G3161" s="256">
        <f t="shared" si="575"/>
        <v>74979.168000000005</v>
      </c>
      <c r="H3161" s="256">
        <f t="shared" si="576"/>
        <v>469606.36800000002</v>
      </c>
      <c r="I3161" s="256">
        <v>202000</v>
      </c>
      <c r="J3161" s="256">
        <f t="shared" si="577"/>
        <v>38380</v>
      </c>
      <c r="K3161" s="256">
        <f t="shared" si="578"/>
        <v>240380</v>
      </c>
      <c r="L3161" s="256">
        <v>266640</v>
      </c>
      <c r="M3161" s="256">
        <f t="shared" si="579"/>
        <v>50661.599999999999</v>
      </c>
      <c r="N3161" s="299">
        <f t="shared" si="580"/>
        <v>317301.59999999998</v>
      </c>
      <c r="O3161" s="303">
        <v>0</v>
      </c>
      <c r="P3161" s="303">
        <v>0</v>
      </c>
      <c r="Q3161" s="305">
        <v>0</v>
      </c>
      <c r="R3161" s="256">
        <f t="shared" si="581"/>
        <v>342429.32266666665</v>
      </c>
      <c r="S3161" s="256">
        <f t="shared" si="582"/>
        <v>240380</v>
      </c>
      <c r="T3161" s="303">
        <f t="shared" si="583"/>
        <v>329636.16794199654</v>
      </c>
      <c r="U3161" s="303">
        <f t="shared" si="584"/>
        <v>116660.7636758287</v>
      </c>
      <c r="V3161" s="256">
        <f t="shared" si="585"/>
        <v>240380</v>
      </c>
    </row>
    <row r="3162" spans="2:22" ht="25.5" x14ac:dyDescent="0.2">
      <c r="B3162" s="254">
        <v>28</v>
      </c>
      <c r="C3162" s="260" t="s">
        <v>420</v>
      </c>
      <c r="D3162" s="288" t="s">
        <v>1582</v>
      </c>
      <c r="E3162" s="268">
        <v>1</v>
      </c>
      <c r="F3162" s="256">
        <v>8019000</v>
      </c>
      <c r="G3162" s="256">
        <f t="shared" si="575"/>
        <v>1523610</v>
      </c>
      <c r="H3162" s="256">
        <f t="shared" si="576"/>
        <v>9542610</v>
      </c>
      <c r="I3162" s="256">
        <v>4500000</v>
      </c>
      <c r="J3162" s="256">
        <f t="shared" si="577"/>
        <v>855000</v>
      </c>
      <c r="K3162" s="256">
        <f t="shared" si="578"/>
        <v>5355000</v>
      </c>
      <c r="L3162" s="256">
        <v>5940000</v>
      </c>
      <c r="M3162" s="256">
        <f t="shared" si="579"/>
        <v>1128600</v>
      </c>
      <c r="N3162" s="299">
        <f t="shared" si="580"/>
        <v>7068600</v>
      </c>
      <c r="O3162" s="303">
        <v>0</v>
      </c>
      <c r="P3162" s="303">
        <v>0</v>
      </c>
      <c r="Q3162" s="305">
        <v>0</v>
      </c>
      <c r="R3162" s="256">
        <f t="shared" si="581"/>
        <v>7322070</v>
      </c>
      <c r="S3162" s="256">
        <f t="shared" si="582"/>
        <v>5355000</v>
      </c>
      <c r="T3162" s="303">
        <f t="shared" si="583"/>
        <v>7121749.3640882662</v>
      </c>
      <c r="U3162" s="303">
        <f t="shared" si="584"/>
        <v>2105280.1853197594</v>
      </c>
      <c r="V3162" s="256">
        <f t="shared" si="585"/>
        <v>5355000</v>
      </c>
    </row>
    <row r="3163" spans="2:22" ht="25.5" x14ac:dyDescent="0.2">
      <c r="B3163" s="254">
        <v>29</v>
      </c>
      <c r="C3163" s="260" t="s">
        <v>420</v>
      </c>
      <c r="D3163" s="288" t="s">
        <v>1583</v>
      </c>
      <c r="E3163" s="268">
        <v>1</v>
      </c>
      <c r="F3163" s="256">
        <v>351158.4</v>
      </c>
      <c r="G3163" s="256">
        <f t="shared" si="575"/>
        <v>66720.096000000005</v>
      </c>
      <c r="H3163" s="256">
        <f t="shared" si="576"/>
        <v>417878.49600000004</v>
      </c>
      <c r="I3163" s="256">
        <v>178000</v>
      </c>
      <c r="J3163" s="256">
        <f t="shared" si="577"/>
        <v>33820</v>
      </c>
      <c r="K3163" s="256">
        <f t="shared" si="578"/>
        <v>211820</v>
      </c>
      <c r="L3163" s="256">
        <v>243860</v>
      </c>
      <c r="M3163" s="256">
        <f t="shared" si="579"/>
        <v>46333.4</v>
      </c>
      <c r="N3163" s="299">
        <f t="shared" si="580"/>
        <v>290193.40000000002</v>
      </c>
      <c r="O3163" s="303">
        <v>0</v>
      </c>
      <c r="P3163" s="303">
        <v>0</v>
      </c>
      <c r="Q3163" s="305">
        <v>0</v>
      </c>
      <c r="R3163" s="256">
        <f t="shared" si="581"/>
        <v>306630.63200000004</v>
      </c>
      <c r="S3163" s="256">
        <f t="shared" si="582"/>
        <v>211820</v>
      </c>
      <c r="T3163" s="303">
        <f t="shared" si="583"/>
        <v>295053.9994303491</v>
      </c>
      <c r="U3163" s="303">
        <f t="shared" si="584"/>
        <v>104007.99435770242</v>
      </c>
      <c r="V3163" s="256">
        <f t="shared" si="585"/>
        <v>211820</v>
      </c>
    </row>
    <row r="3164" spans="2:22" ht="25.5" x14ac:dyDescent="0.2">
      <c r="B3164" s="254">
        <v>30</v>
      </c>
      <c r="C3164" s="260" t="s">
        <v>420</v>
      </c>
      <c r="D3164" s="288" t="s">
        <v>1584</v>
      </c>
      <c r="E3164" s="268">
        <v>1</v>
      </c>
      <c r="F3164" s="256">
        <v>260347.5</v>
      </c>
      <c r="G3164" s="256">
        <f t="shared" si="575"/>
        <v>49466.025000000001</v>
      </c>
      <c r="H3164" s="256">
        <f t="shared" si="576"/>
        <v>309813.52500000002</v>
      </c>
      <c r="I3164" s="256">
        <v>133000</v>
      </c>
      <c r="J3164" s="256">
        <f t="shared" si="577"/>
        <v>25270</v>
      </c>
      <c r="K3164" s="256">
        <f t="shared" si="578"/>
        <v>158270</v>
      </c>
      <c r="L3164" s="256">
        <v>179550</v>
      </c>
      <c r="M3164" s="256">
        <f t="shared" si="579"/>
        <v>34114.5</v>
      </c>
      <c r="N3164" s="299">
        <f t="shared" si="580"/>
        <v>213664.5</v>
      </c>
      <c r="O3164" s="303">
        <v>0</v>
      </c>
      <c r="P3164" s="303">
        <v>0</v>
      </c>
      <c r="Q3164" s="305">
        <v>0</v>
      </c>
      <c r="R3164" s="256">
        <f t="shared" si="581"/>
        <v>227249.34166666667</v>
      </c>
      <c r="S3164" s="256">
        <f t="shared" si="582"/>
        <v>158270</v>
      </c>
      <c r="T3164" s="303">
        <f t="shared" si="583"/>
        <v>218815.01280058458</v>
      </c>
      <c r="U3164" s="303">
        <f t="shared" si="584"/>
        <v>76679.66441428737</v>
      </c>
      <c r="V3164" s="256">
        <f t="shared" si="585"/>
        <v>158270</v>
      </c>
    </row>
    <row r="3165" spans="2:22" ht="25.5" x14ac:dyDescent="0.2">
      <c r="B3165" s="254">
        <v>31</v>
      </c>
      <c r="C3165" s="260" t="s">
        <v>420</v>
      </c>
      <c r="D3165" s="288" t="s">
        <v>1585</v>
      </c>
      <c r="E3165" s="268">
        <v>1</v>
      </c>
      <c r="F3165" s="256">
        <v>213792</v>
      </c>
      <c r="G3165" s="256">
        <f t="shared" si="575"/>
        <v>40620.480000000003</v>
      </c>
      <c r="H3165" s="256">
        <f t="shared" si="576"/>
        <v>254412.48</v>
      </c>
      <c r="I3165" s="256">
        <v>120000</v>
      </c>
      <c r="J3165" s="256">
        <f t="shared" si="577"/>
        <v>22800</v>
      </c>
      <c r="K3165" s="256">
        <f t="shared" si="578"/>
        <v>142800</v>
      </c>
      <c r="L3165" s="256">
        <v>163200</v>
      </c>
      <c r="M3165" s="256">
        <f t="shared" si="579"/>
        <v>31008</v>
      </c>
      <c r="N3165" s="299">
        <f t="shared" si="580"/>
        <v>194208</v>
      </c>
      <c r="O3165" s="303">
        <v>0</v>
      </c>
      <c r="P3165" s="303">
        <v>0</v>
      </c>
      <c r="Q3165" s="305">
        <v>0</v>
      </c>
      <c r="R3165" s="256">
        <f t="shared" si="581"/>
        <v>197140.16</v>
      </c>
      <c r="S3165" s="256">
        <f t="shared" si="582"/>
        <v>142800</v>
      </c>
      <c r="T3165" s="303">
        <f t="shared" si="583"/>
        <v>191798.22260258527</v>
      </c>
      <c r="U3165" s="303">
        <f t="shared" si="584"/>
        <v>55863.982982211382</v>
      </c>
      <c r="V3165" s="256">
        <f t="shared" si="585"/>
        <v>142800</v>
      </c>
    </row>
    <row r="3166" spans="2:22" ht="25.5" x14ac:dyDescent="0.2">
      <c r="B3166" s="254">
        <v>32</v>
      </c>
      <c r="C3166" s="260" t="s">
        <v>420</v>
      </c>
      <c r="D3166" s="288" t="s">
        <v>1586</v>
      </c>
      <c r="E3166" s="268">
        <v>1</v>
      </c>
      <c r="F3166" s="256">
        <v>290191.2</v>
      </c>
      <c r="G3166" s="256">
        <f t="shared" si="575"/>
        <v>55136.328000000001</v>
      </c>
      <c r="H3166" s="256">
        <f t="shared" si="576"/>
        <v>345327.52799999999</v>
      </c>
      <c r="I3166" s="256">
        <v>156000</v>
      </c>
      <c r="J3166" s="256">
        <f t="shared" si="577"/>
        <v>29640</v>
      </c>
      <c r="K3166" s="256">
        <f t="shared" si="578"/>
        <v>185640</v>
      </c>
      <c r="L3166" s="256">
        <v>204360</v>
      </c>
      <c r="M3166" s="256">
        <f t="shared" si="579"/>
        <v>38828.400000000001</v>
      </c>
      <c r="N3166" s="299">
        <f t="shared" si="580"/>
        <v>243188.4</v>
      </c>
      <c r="O3166" s="303">
        <v>0</v>
      </c>
      <c r="P3166" s="303">
        <v>0</v>
      </c>
      <c r="Q3166" s="305">
        <v>0</v>
      </c>
      <c r="R3166" s="256">
        <f t="shared" si="581"/>
        <v>258051.976</v>
      </c>
      <c r="S3166" s="256">
        <f t="shared" si="582"/>
        <v>185640</v>
      </c>
      <c r="T3166" s="303">
        <f t="shared" si="583"/>
        <v>249813.0978639471</v>
      </c>
      <c r="U3166" s="303">
        <f t="shared" si="584"/>
        <v>80874.724533184824</v>
      </c>
      <c r="V3166" s="256">
        <f t="shared" si="585"/>
        <v>185640</v>
      </c>
    </row>
    <row r="3167" spans="2:22" ht="25.5" x14ac:dyDescent="0.2">
      <c r="B3167" s="254">
        <v>33</v>
      </c>
      <c r="C3167" s="260" t="s">
        <v>420</v>
      </c>
      <c r="D3167" s="288" t="s">
        <v>1587</v>
      </c>
      <c r="E3167" s="268">
        <v>1</v>
      </c>
      <c r="F3167" s="256">
        <v>232750</v>
      </c>
      <c r="G3167" s="256">
        <f t="shared" si="575"/>
        <v>44222.5</v>
      </c>
      <c r="H3167" s="256">
        <f t="shared" si="576"/>
        <v>276972.5</v>
      </c>
      <c r="I3167" s="256">
        <v>125000</v>
      </c>
      <c r="J3167" s="256">
        <f t="shared" si="577"/>
        <v>23750</v>
      </c>
      <c r="K3167" s="256">
        <f t="shared" si="578"/>
        <v>148750</v>
      </c>
      <c r="L3167" s="256">
        <v>175000</v>
      </c>
      <c r="M3167" s="256">
        <f t="shared" si="579"/>
        <v>33250</v>
      </c>
      <c r="N3167" s="299">
        <f t="shared" si="580"/>
        <v>208250</v>
      </c>
      <c r="O3167" s="303">
        <v>0</v>
      </c>
      <c r="P3167" s="303">
        <v>0</v>
      </c>
      <c r="Q3167" s="305">
        <v>0</v>
      </c>
      <c r="R3167" s="256">
        <f t="shared" si="581"/>
        <v>211324.16666666666</v>
      </c>
      <c r="S3167" s="256">
        <f t="shared" si="582"/>
        <v>148750</v>
      </c>
      <c r="T3167" s="303">
        <f t="shared" si="583"/>
        <v>204719.65697136705</v>
      </c>
      <c r="U3167" s="303">
        <f t="shared" si="584"/>
        <v>64166.504128582041</v>
      </c>
      <c r="V3167" s="256">
        <f t="shared" si="585"/>
        <v>148750</v>
      </c>
    </row>
    <row r="3168" spans="2:22" ht="25.5" x14ac:dyDescent="0.2">
      <c r="B3168" s="254">
        <v>34</v>
      </c>
      <c r="C3168" s="260" t="s">
        <v>420</v>
      </c>
      <c r="D3168" s="288" t="s">
        <v>1588</v>
      </c>
      <c r="E3168" s="268">
        <v>1</v>
      </c>
      <c r="F3168" s="256">
        <v>247559</v>
      </c>
      <c r="G3168" s="256">
        <f t="shared" si="575"/>
        <v>47036.21</v>
      </c>
      <c r="H3168" s="256">
        <f t="shared" si="576"/>
        <v>294595.21000000002</v>
      </c>
      <c r="I3168" s="256">
        <v>137000</v>
      </c>
      <c r="J3168" s="256">
        <f t="shared" si="577"/>
        <v>26030</v>
      </c>
      <c r="K3168" s="256">
        <f t="shared" si="578"/>
        <v>163030</v>
      </c>
      <c r="L3168" s="256">
        <v>190430</v>
      </c>
      <c r="M3168" s="256">
        <f t="shared" si="579"/>
        <v>36181.699999999997</v>
      </c>
      <c r="N3168" s="299">
        <f t="shared" si="580"/>
        <v>226611.7</v>
      </c>
      <c r="O3168" s="303">
        <v>0</v>
      </c>
      <c r="P3168" s="303">
        <v>0</v>
      </c>
      <c r="Q3168" s="305">
        <v>0</v>
      </c>
      <c r="R3168" s="256">
        <f t="shared" si="581"/>
        <v>228078.97</v>
      </c>
      <c r="S3168" s="256">
        <f t="shared" si="582"/>
        <v>163030</v>
      </c>
      <c r="T3168" s="303">
        <f t="shared" si="583"/>
        <v>221611.27182204425</v>
      </c>
      <c r="U3168" s="303">
        <f t="shared" si="584"/>
        <v>65794.876559848461</v>
      </c>
      <c r="V3168" s="256">
        <f t="shared" si="585"/>
        <v>163030</v>
      </c>
    </row>
    <row r="3169" spans="2:22" ht="25.5" x14ac:dyDescent="0.2">
      <c r="B3169" s="254">
        <v>35</v>
      </c>
      <c r="C3169" s="260" t="s">
        <v>420</v>
      </c>
      <c r="D3169" s="288" t="s">
        <v>1589</v>
      </c>
      <c r="E3169" s="268">
        <v>1</v>
      </c>
      <c r="F3169" s="256">
        <v>1210690</v>
      </c>
      <c r="G3169" s="256">
        <f t="shared" si="575"/>
        <v>230031.1</v>
      </c>
      <c r="H3169" s="256">
        <f t="shared" si="576"/>
        <v>1440721.1</v>
      </c>
      <c r="I3169" s="256">
        <v>650000</v>
      </c>
      <c r="J3169" s="256">
        <f t="shared" si="577"/>
        <v>123500</v>
      </c>
      <c r="K3169" s="256">
        <f t="shared" si="578"/>
        <v>773500</v>
      </c>
      <c r="L3169" s="256">
        <v>903500</v>
      </c>
      <c r="M3169" s="256">
        <f t="shared" si="579"/>
        <v>171665</v>
      </c>
      <c r="N3169" s="299">
        <f t="shared" si="580"/>
        <v>1075165</v>
      </c>
      <c r="O3169" s="303">
        <v>0</v>
      </c>
      <c r="P3169" s="303">
        <v>0</v>
      </c>
      <c r="Q3169" s="305">
        <v>0</v>
      </c>
      <c r="R3169" s="256">
        <f t="shared" si="581"/>
        <v>1096462.0333333334</v>
      </c>
      <c r="S3169" s="256">
        <f t="shared" si="582"/>
        <v>773500</v>
      </c>
      <c r="T3169" s="303">
        <f t="shared" si="583"/>
        <v>1062115.59185039</v>
      </c>
      <c r="U3169" s="303">
        <f t="shared" si="584"/>
        <v>334119.99609856197</v>
      </c>
      <c r="V3169" s="256">
        <f t="shared" si="585"/>
        <v>773500</v>
      </c>
    </row>
    <row r="3170" spans="2:22" ht="25.5" x14ac:dyDescent="0.2">
      <c r="B3170" s="254">
        <v>36</v>
      </c>
      <c r="C3170" s="260" t="s">
        <v>420</v>
      </c>
      <c r="D3170" s="288" t="s">
        <v>1590</v>
      </c>
      <c r="E3170" s="268">
        <v>1</v>
      </c>
      <c r="F3170" s="256">
        <v>161595</v>
      </c>
      <c r="G3170" s="256">
        <f t="shared" si="575"/>
        <v>30703.05</v>
      </c>
      <c r="H3170" s="256">
        <f t="shared" si="576"/>
        <v>192298.05</v>
      </c>
      <c r="I3170" s="256">
        <v>81000</v>
      </c>
      <c r="J3170" s="256">
        <f t="shared" si="577"/>
        <v>15390</v>
      </c>
      <c r="K3170" s="256">
        <f t="shared" si="578"/>
        <v>96390</v>
      </c>
      <c r="L3170" s="256">
        <v>107730</v>
      </c>
      <c r="M3170" s="256">
        <f t="shared" si="579"/>
        <v>20468.7</v>
      </c>
      <c r="N3170" s="299">
        <f t="shared" si="580"/>
        <v>128198.7</v>
      </c>
      <c r="O3170" s="303">
        <v>0</v>
      </c>
      <c r="P3170" s="303">
        <v>0</v>
      </c>
      <c r="Q3170" s="305">
        <v>0</v>
      </c>
      <c r="R3170" s="256">
        <f t="shared" si="581"/>
        <v>138962.25</v>
      </c>
      <c r="S3170" s="256">
        <f t="shared" si="582"/>
        <v>96390</v>
      </c>
      <c r="T3170" s="303">
        <f t="shared" si="583"/>
        <v>133443.31656483773</v>
      </c>
      <c r="U3170" s="303">
        <f t="shared" si="584"/>
        <v>48851.602022374827</v>
      </c>
      <c r="V3170" s="256">
        <f t="shared" si="585"/>
        <v>96390</v>
      </c>
    </row>
    <row r="3171" spans="2:22" ht="25.5" x14ac:dyDescent="0.2">
      <c r="B3171" s="254">
        <v>37</v>
      </c>
      <c r="C3171" s="260" t="s">
        <v>420</v>
      </c>
      <c r="D3171" s="288" t="s">
        <v>1591</v>
      </c>
      <c r="E3171" s="268">
        <v>1</v>
      </c>
      <c r="F3171" s="256">
        <v>204930</v>
      </c>
      <c r="G3171" s="256">
        <f t="shared" si="575"/>
        <v>38936.699999999997</v>
      </c>
      <c r="H3171" s="256">
        <f t="shared" si="576"/>
        <v>243866.7</v>
      </c>
      <c r="I3171" s="256">
        <v>99000</v>
      </c>
      <c r="J3171" s="256">
        <f t="shared" si="577"/>
        <v>18810</v>
      </c>
      <c r="K3171" s="256">
        <f t="shared" si="578"/>
        <v>117810</v>
      </c>
      <c r="L3171" s="256">
        <v>136620</v>
      </c>
      <c r="M3171" s="256">
        <f t="shared" si="579"/>
        <v>25957.8</v>
      </c>
      <c r="N3171" s="299">
        <f t="shared" si="580"/>
        <v>162577.79999999999</v>
      </c>
      <c r="O3171" s="303">
        <v>0</v>
      </c>
      <c r="P3171" s="303">
        <v>0</v>
      </c>
      <c r="Q3171" s="305">
        <v>0</v>
      </c>
      <c r="R3171" s="256">
        <f t="shared" si="581"/>
        <v>174751.5</v>
      </c>
      <c r="S3171" s="256">
        <f t="shared" si="582"/>
        <v>117810</v>
      </c>
      <c r="T3171" s="303">
        <f t="shared" si="583"/>
        <v>167159.8476326892</v>
      </c>
      <c r="U3171" s="303">
        <f t="shared" si="584"/>
        <v>63904.007170834018</v>
      </c>
      <c r="V3171" s="256">
        <f t="shared" si="585"/>
        <v>117810</v>
      </c>
    </row>
    <row r="3172" spans="2:22" ht="25.5" x14ac:dyDescent="0.2">
      <c r="B3172" s="254">
        <v>38</v>
      </c>
      <c r="C3172" s="260" t="s">
        <v>420</v>
      </c>
      <c r="D3172" s="288" t="s">
        <v>1592</v>
      </c>
      <c r="E3172" s="268">
        <v>1</v>
      </c>
      <c r="F3172" s="256">
        <v>355602</v>
      </c>
      <c r="G3172" s="256">
        <f t="shared" si="575"/>
        <v>67564.38</v>
      </c>
      <c r="H3172" s="256">
        <f t="shared" si="576"/>
        <v>423166.38</v>
      </c>
      <c r="I3172" s="256">
        <v>194000</v>
      </c>
      <c r="J3172" s="256">
        <f t="shared" si="577"/>
        <v>36860</v>
      </c>
      <c r="K3172" s="256">
        <f t="shared" si="578"/>
        <v>230860</v>
      </c>
      <c r="L3172" s="256">
        <v>252200</v>
      </c>
      <c r="M3172" s="256">
        <f t="shared" si="579"/>
        <v>47918</v>
      </c>
      <c r="N3172" s="299">
        <f t="shared" si="580"/>
        <v>300118</v>
      </c>
      <c r="O3172" s="303">
        <v>0</v>
      </c>
      <c r="P3172" s="303">
        <v>0</v>
      </c>
      <c r="Q3172" s="305">
        <v>0</v>
      </c>
      <c r="R3172" s="256">
        <f t="shared" si="581"/>
        <v>318048.12666666665</v>
      </c>
      <c r="S3172" s="256">
        <f t="shared" si="582"/>
        <v>230860</v>
      </c>
      <c r="T3172" s="303">
        <f t="shared" si="583"/>
        <v>308354.74118214607</v>
      </c>
      <c r="U3172" s="303">
        <f t="shared" si="584"/>
        <v>97398.93751416466</v>
      </c>
      <c r="V3172" s="256">
        <f t="shared" si="585"/>
        <v>230860</v>
      </c>
    </row>
    <row r="3173" spans="2:22" ht="25.5" x14ac:dyDescent="0.2">
      <c r="B3173" s="254">
        <v>39</v>
      </c>
      <c r="C3173" s="260" t="s">
        <v>420</v>
      </c>
      <c r="D3173" s="288" t="s">
        <v>1593</v>
      </c>
      <c r="E3173" s="268">
        <v>1</v>
      </c>
      <c r="F3173" s="256">
        <v>405960</v>
      </c>
      <c r="G3173" s="256">
        <f t="shared" si="575"/>
        <v>77132.399999999994</v>
      </c>
      <c r="H3173" s="256">
        <f t="shared" si="576"/>
        <v>483092.4</v>
      </c>
      <c r="I3173" s="256">
        <v>199000</v>
      </c>
      <c r="J3173" s="256">
        <f t="shared" si="577"/>
        <v>37810</v>
      </c>
      <c r="K3173" s="256">
        <f t="shared" si="578"/>
        <v>236810</v>
      </c>
      <c r="L3173" s="256">
        <v>270640</v>
      </c>
      <c r="M3173" s="256">
        <f t="shared" si="579"/>
        <v>51421.599999999999</v>
      </c>
      <c r="N3173" s="299">
        <f t="shared" si="580"/>
        <v>322061.59999999998</v>
      </c>
      <c r="O3173" s="303">
        <v>0</v>
      </c>
      <c r="P3173" s="303">
        <v>0</v>
      </c>
      <c r="Q3173" s="305">
        <v>0</v>
      </c>
      <c r="R3173" s="256">
        <f t="shared" si="581"/>
        <v>347321.33333333331</v>
      </c>
      <c r="S3173" s="256">
        <f t="shared" si="582"/>
        <v>236810</v>
      </c>
      <c r="T3173" s="303">
        <f t="shared" si="583"/>
        <v>332753.83012119867</v>
      </c>
      <c r="U3173" s="303">
        <f t="shared" si="584"/>
        <v>125069.16379944877</v>
      </c>
      <c r="V3173" s="256">
        <f t="shared" si="585"/>
        <v>236810</v>
      </c>
    </row>
    <row r="3174" spans="2:22" ht="25.5" x14ac:dyDescent="0.2">
      <c r="B3174" s="254">
        <v>40</v>
      </c>
      <c r="C3174" s="260" t="s">
        <v>420</v>
      </c>
      <c r="D3174" s="288" t="s">
        <v>1594</v>
      </c>
      <c r="E3174" s="268">
        <v>1</v>
      </c>
      <c r="F3174" s="256">
        <v>278889.59999999998</v>
      </c>
      <c r="G3174" s="256">
        <f t="shared" si="575"/>
        <v>52989.023999999998</v>
      </c>
      <c r="H3174" s="256">
        <f t="shared" si="576"/>
        <v>331878.62399999995</v>
      </c>
      <c r="I3174" s="256">
        <v>152000</v>
      </c>
      <c r="J3174" s="256">
        <f t="shared" si="577"/>
        <v>28880</v>
      </c>
      <c r="K3174" s="256">
        <f t="shared" si="578"/>
        <v>180880</v>
      </c>
      <c r="L3174" s="256">
        <v>211280</v>
      </c>
      <c r="M3174" s="256">
        <f t="shared" si="579"/>
        <v>40143.199999999997</v>
      </c>
      <c r="N3174" s="299">
        <f t="shared" si="580"/>
        <v>251423.2</v>
      </c>
      <c r="O3174" s="303">
        <v>0</v>
      </c>
      <c r="P3174" s="303">
        <v>0</v>
      </c>
      <c r="Q3174" s="305">
        <v>0</v>
      </c>
      <c r="R3174" s="256">
        <f t="shared" si="581"/>
        <v>254727.27466666666</v>
      </c>
      <c r="S3174" s="256">
        <f t="shared" si="582"/>
        <v>180880</v>
      </c>
      <c r="T3174" s="303">
        <f t="shared" si="583"/>
        <v>247129.76711361203</v>
      </c>
      <c r="U3174" s="303">
        <f t="shared" si="584"/>
        <v>75553.516096376989</v>
      </c>
      <c r="V3174" s="256">
        <f t="shared" si="585"/>
        <v>180880</v>
      </c>
    </row>
    <row r="3175" spans="2:22" ht="25.5" x14ac:dyDescent="0.2">
      <c r="B3175" s="254">
        <v>41</v>
      </c>
      <c r="C3175" s="260" t="s">
        <v>420</v>
      </c>
      <c r="D3175" s="288" t="s">
        <v>1595</v>
      </c>
      <c r="E3175" s="268">
        <v>1</v>
      </c>
      <c r="F3175" s="256">
        <v>306112.8</v>
      </c>
      <c r="G3175" s="256">
        <f t="shared" si="575"/>
        <v>58161.432000000001</v>
      </c>
      <c r="H3175" s="256">
        <f t="shared" si="576"/>
        <v>364274.23199999996</v>
      </c>
      <c r="I3175" s="256">
        <v>168000</v>
      </c>
      <c r="J3175" s="256">
        <f t="shared" si="577"/>
        <v>31920</v>
      </c>
      <c r="K3175" s="256">
        <f t="shared" si="578"/>
        <v>199920</v>
      </c>
      <c r="L3175" s="256">
        <v>230160</v>
      </c>
      <c r="M3175" s="256">
        <f t="shared" si="579"/>
        <v>43730.400000000001</v>
      </c>
      <c r="N3175" s="299">
        <f t="shared" si="580"/>
        <v>273890.40000000002</v>
      </c>
      <c r="O3175" s="303">
        <v>0</v>
      </c>
      <c r="P3175" s="303">
        <v>0</v>
      </c>
      <c r="Q3175" s="305">
        <v>0</v>
      </c>
      <c r="R3175" s="256">
        <f t="shared" si="581"/>
        <v>279361.54399999999</v>
      </c>
      <c r="S3175" s="256">
        <f t="shared" si="582"/>
        <v>199920</v>
      </c>
      <c r="T3175" s="303">
        <f t="shared" si="583"/>
        <v>271198.42824643152</v>
      </c>
      <c r="U3175" s="303">
        <f t="shared" si="584"/>
        <v>82313.598248278489</v>
      </c>
      <c r="V3175" s="256">
        <f t="shared" si="585"/>
        <v>199920</v>
      </c>
    </row>
    <row r="3176" spans="2:22" ht="25.5" x14ac:dyDescent="0.2">
      <c r="B3176" s="254">
        <v>42</v>
      </c>
      <c r="C3176" s="260" t="s">
        <v>420</v>
      </c>
      <c r="D3176" s="288" t="s">
        <v>1596</v>
      </c>
      <c r="E3176" s="268">
        <v>1</v>
      </c>
      <c r="F3176" s="256">
        <v>236912</v>
      </c>
      <c r="G3176" s="256">
        <f t="shared" si="575"/>
        <v>45013.279999999999</v>
      </c>
      <c r="H3176" s="256">
        <f t="shared" si="576"/>
        <v>281925.28000000003</v>
      </c>
      <c r="I3176" s="256">
        <v>136000</v>
      </c>
      <c r="J3176" s="256">
        <f t="shared" si="577"/>
        <v>25840</v>
      </c>
      <c r="K3176" s="256">
        <f t="shared" si="578"/>
        <v>161840</v>
      </c>
      <c r="L3176" s="256">
        <v>182240</v>
      </c>
      <c r="M3176" s="256">
        <f t="shared" si="579"/>
        <v>34625.599999999999</v>
      </c>
      <c r="N3176" s="299">
        <f t="shared" si="580"/>
        <v>216865.6</v>
      </c>
      <c r="O3176" s="303">
        <v>0</v>
      </c>
      <c r="P3176" s="303">
        <v>0</v>
      </c>
      <c r="Q3176" s="305">
        <v>0</v>
      </c>
      <c r="R3176" s="256">
        <f t="shared" si="581"/>
        <v>220210.29333333333</v>
      </c>
      <c r="S3176" s="256">
        <f t="shared" si="582"/>
        <v>161840</v>
      </c>
      <c r="T3176" s="303">
        <f t="shared" si="583"/>
        <v>214685.89870354856</v>
      </c>
      <c r="U3176" s="303">
        <f t="shared" si="584"/>
        <v>60112.468326380891</v>
      </c>
      <c r="V3176" s="256">
        <f t="shared" si="585"/>
        <v>161840</v>
      </c>
    </row>
    <row r="3177" spans="2:22" ht="25.5" x14ac:dyDescent="0.2">
      <c r="B3177" s="254">
        <v>43</v>
      </c>
      <c r="C3177" s="260" t="s">
        <v>420</v>
      </c>
      <c r="D3177" s="288" t="s">
        <v>1597</v>
      </c>
      <c r="E3177" s="268">
        <v>1</v>
      </c>
      <c r="F3177" s="256">
        <v>231310.8</v>
      </c>
      <c r="G3177" s="256">
        <f t="shared" si="575"/>
        <v>43949.051999999996</v>
      </c>
      <c r="H3177" s="256">
        <f t="shared" si="576"/>
        <v>275259.85199999996</v>
      </c>
      <c r="I3177" s="256">
        <v>126000</v>
      </c>
      <c r="J3177" s="256">
        <f t="shared" si="577"/>
        <v>23940</v>
      </c>
      <c r="K3177" s="256">
        <f t="shared" si="578"/>
        <v>149940</v>
      </c>
      <c r="L3177" s="256">
        <v>172620</v>
      </c>
      <c r="M3177" s="256">
        <f t="shared" si="579"/>
        <v>32797.800000000003</v>
      </c>
      <c r="N3177" s="299">
        <f t="shared" si="580"/>
        <v>205417.8</v>
      </c>
      <c r="O3177" s="303">
        <v>0</v>
      </c>
      <c r="P3177" s="303">
        <v>0</v>
      </c>
      <c r="Q3177" s="305">
        <v>0</v>
      </c>
      <c r="R3177" s="256">
        <f t="shared" si="581"/>
        <v>210205.88399999999</v>
      </c>
      <c r="S3177" s="256">
        <f t="shared" si="582"/>
        <v>149940</v>
      </c>
      <c r="T3177" s="303">
        <f t="shared" si="583"/>
        <v>203907.32035389479</v>
      </c>
      <c r="U3177" s="303">
        <f t="shared" si="584"/>
        <v>62796.979526237912</v>
      </c>
      <c r="V3177" s="256">
        <f t="shared" si="585"/>
        <v>149940</v>
      </c>
    </row>
    <row r="3178" spans="2:22" ht="25.5" x14ac:dyDescent="0.2">
      <c r="B3178" s="254">
        <v>44</v>
      </c>
      <c r="C3178" s="260" t="s">
        <v>420</v>
      </c>
      <c r="D3178" s="288" t="s">
        <v>1598</v>
      </c>
      <c r="E3178" s="268">
        <v>1</v>
      </c>
      <c r="F3178" s="256">
        <v>230551.2</v>
      </c>
      <c r="G3178" s="256">
        <f t="shared" si="575"/>
        <v>43804.728000000003</v>
      </c>
      <c r="H3178" s="256">
        <f t="shared" si="576"/>
        <v>274355.92800000001</v>
      </c>
      <c r="I3178" s="256">
        <v>123000</v>
      </c>
      <c r="J3178" s="256">
        <f t="shared" si="577"/>
        <v>23370</v>
      </c>
      <c r="K3178" s="256">
        <f t="shared" si="578"/>
        <v>146370</v>
      </c>
      <c r="L3178" s="256">
        <v>162360</v>
      </c>
      <c r="M3178" s="256">
        <f t="shared" si="579"/>
        <v>30848.400000000001</v>
      </c>
      <c r="N3178" s="299">
        <f t="shared" si="580"/>
        <v>193208.4</v>
      </c>
      <c r="O3178" s="303">
        <v>0</v>
      </c>
      <c r="P3178" s="303">
        <v>0</v>
      </c>
      <c r="Q3178" s="305">
        <v>0</v>
      </c>
      <c r="R3178" s="256">
        <f t="shared" si="581"/>
        <v>204644.77599999998</v>
      </c>
      <c r="S3178" s="256">
        <f t="shared" si="582"/>
        <v>146370</v>
      </c>
      <c r="T3178" s="303">
        <f t="shared" si="583"/>
        <v>197969.13026076977</v>
      </c>
      <c r="U3178" s="303">
        <f t="shared" si="584"/>
        <v>64754.864400408835</v>
      </c>
      <c r="V3178" s="256">
        <f t="shared" si="585"/>
        <v>146370</v>
      </c>
    </row>
    <row r="3179" spans="2:22" ht="25.5" x14ac:dyDescent="0.2">
      <c r="B3179" s="254">
        <v>45</v>
      </c>
      <c r="C3179" s="260" t="s">
        <v>420</v>
      </c>
      <c r="D3179" s="288" t="s">
        <v>1599</v>
      </c>
      <c r="E3179" s="268">
        <v>1</v>
      </c>
      <c r="F3179" s="256">
        <v>398187.6</v>
      </c>
      <c r="G3179" s="256">
        <f t="shared" si="575"/>
        <v>75655.644</v>
      </c>
      <c r="H3179" s="256">
        <f t="shared" si="576"/>
        <v>473843.24399999995</v>
      </c>
      <c r="I3179" s="256">
        <v>204000</v>
      </c>
      <c r="J3179" s="256">
        <f t="shared" si="577"/>
        <v>38760</v>
      </c>
      <c r="K3179" s="256">
        <f t="shared" si="578"/>
        <v>242760</v>
      </c>
      <c r="L3179" s="256">
        <v>267240</v>
      </c>
      <c r="M3179" s="256">
        <f t="shared" si="579"/>
        <v>50775.6</v>
      </c>
      <c r="N3179" s="299">
        <f t="shared" si="580"/>
        <v>318015.59999999998</v>
      </c>
      <c r="O3179" s="303">
        <v>0</v>
      </c>
      <c r="P3179" s="303">
        <v>0</v>
      </c>
      <c r="Q3179" s="305">
        <v>0</v>
      </c>
      <c r="R3179" s="256">
        <f t="shared" si="581"/>
        <v>344872.94799999997</v>
      </c>
      <c r="S3179" s="256">
        <f t="shared" si="582"/>
        <v>242760</v>
      </c>
      <c r="T3179" s="303">
        <f t="shared" si="583"/>
        <v>331960.75887201796</v>
      </c>
      <c r="U3179" s="303">
        <f t="shared" si="584"/>
        <v>117859.46831114458</v>
      </c>
      <c r="V3179" s="256">
        <f t="shared" si="585"/>
        <v>242760</v>
      </c>
    </row>
    <row r="3180" spans="2:22" ht="25.5" x14ac:dyDescent="0.2">
      <c r="B3180" s="254">
        <v>46</v>
      </c>
      <c r="C3180" s="260" t="s">
        <v>420</v>
      </c>
      <c r="D3180" s="288" t="s">
        <v>1600</v>
      </c>
      <c r="E3180" s="268">
        <v>1</v>
      </c>
      <c r="F3180" s="256">
        <v>166763</v>
      </c>
      <c r="G3180" s="256">
        <f t="shared" si="575"/>
        <v>31684.97</v>
      </c>
      <c r="H3180" s="256">
        <f t="shared" si="576"/>
        <v>198447.97</v>
      </c>
      <c r="I3180" s="256">
        <v>95000</v>
      </c>
      <c r="J3180" s="256">
        <f t="shared" si="577"/>
        <v>18050</v>
      </c>
      <c r="K3180" s="256">
        <f t="shared" si="578"/>
        <v>113050</v>
      </c>
      <c r="L3180" s="256">
        <v>124450</v>
      </c>
      <c r="M3180" s="256">
        <f t="shared" si="579"/>
        <v>23645.5</v>
      </c>
      <c r="N3180" s="299">
        <f t="shared" si="580"/>
        <v>148095.5</v>
      </c>
      <c r="O3180" s="303">
        <v>0</v>
      </c>
      <c r="P3180" s="303">
        <v>0</v>
      </c>
      <c r="Q3180" s="305">
        <v>0</v>
      </c>
      <c r="R3180" s="256">
        <f t="shared" si="581"/>
        <v>153197.82333333333</v>
      </c>
      <c r="S3180" s="256">
        <f t="shared" si="582"/>
        <v>113050</v>
      </c>
      <c r="T3180" s="303">
        <f t="shared" si="583"/>
        <v>149217.47837395297</v>
      </c>
      <c r="U3180" s="303">
        <f t="shared" si="584"/>
        <v>42927.014775996759</v>
      </c>
      <c r="V3180" s="256">
        <f t="shared" si="585"/>
        <v>113050</v>
      </c>
    </row>
    <row r="3181" spans="2:22" ht="25.5" x14ac:dyDescent="0.2">
      <c r="B3181" s="254">
        <v>47</v>
      </c>
      <c r="C3181" s="260" t="s">
        <v>420</v>
      </c>
      <c r="D3181" s="288" t="s">
        <v>1601</v>
      </c>
      <c r="E3181" s="268">
        <v>1</v>
      </c>
      <c r="F3181" s="256">
        <v>245280</v>
      </c>
      <c r="G3181" s="256">
        <f t="shared" si="575"/>
        <v>46603.199999999997</v>
      </c>
      <c r="H3181" s="256">
        <f t="shared" si="576"/>
        <v>291883.2</v>
      </c>
      <c r="I3181" s="256">
        <v>120000</v>
      </c>
      <c r="J3181" s="256">
        <f t="shared" si="577"/>
        <v>22800</v>
      </c>
      <c r="K3181" s="256">
        <f t="shared" si="578"/>
        <v>142800</v>
      </c>
      <c r="L3181" s="256">
        <v>168000</v>
      </c>
      <c r="M3181" s="256">
        <f t="shared" si="579"/>
        <v>31920</v>
      </c>
      <c r="N3181" s="299">
        <f t="shared" si="580"/>
        <v>199920</v>
      </c>
      <c r="O3181" s="303">
        <v>0</v>
      </c>
      <c r="P3181" s="303">
        <v>0</v>
      </c>
      <c r="Q3181" s="305">
        <v>0</v>
      </c>
      <c r="R3181" s="256">
        <f t="shared" si="581"/>
        <v>211534.4</v>
      </c>
      <c r="S3181" s="256">
        <f t="shared" si="582"/>
        <v>142800</v>
      </c>
      <c r="T3181" s="303">
        <f t="shared" si="583"/>
        <v>202736.14451766986</v>
      </c>
      <c r="U3181" s="303">
        <f t="shared" si="584"/>
        <v>75217.157923441977</v>
      </c>
      <c r="V3181" s="256">
        <f t="shared" si="585"/>
        <v>142800</v>
      </c>
    </row>
    <row r="3182" spans="2:22" ht="25.5" x14ac:dyDescent="0.2">
      <c r="B3182" s="254">
        <v>48</v>
      </c>
      <c r="C3182" s="260" t="s">
        <v>420</v>
      </c>
      <c r="D3182" s="288" t="s">
        <v>1602</v>
      </c>
      <c r="E3182" s="268">
        <v>1</v>
      </c>
      <c r="F3182" s="256">
        <v>360488.1</v>
      </c>
      <c r="G3182" s="256">
        <f t="shared" si="575"/>
        <v>68492.739000000001</v>
      </c>
      <c r="H3182" s="256">
        <f t="shared" si="576"/>
        <v>428980.83899999998</v>
      </c>
      <c r="I3182" s="256">
        <v>179000</v>
      </c>
      <c r="J3182" s="256">
        <f t="shared" si="577"/>
        <v>34010</v>
      </c>
      <c r="K3182" s="256">
        <f t="shared" si="578"/>
        <v>213010</v>
      </c>
      <c r="L3182" s="256">
        <v>245230</v>
      </c>
      <c r="M3182" s="256">
        <f t="shared" si="579"/>
        <v>46593.7</v>
      </c>
      <c r="N3182" s="299">
        <f t="shared" si="580"/>
        <v>291823.7</v>
      </c>
      <c r="O3182" s="303">
        <v>0</v>
      </c>
      <c r="P3182" s="303">
        <v>0</v>
      </c>
      <c r="Q3182" s="305">
        <v>0</v>
      </c>
      <c r="R3182" s="256">
        <f t="shared" si="581"/>
        <v>311271.51299999998</v>
      </c>
      <c r="S3182" s="256">
        <f t="shared" si="582"/>
        <v>213010</v>
      </c>
      <c r="T3182" s="303">
        <f t="shared" si="583"/>
        <v>298757.95777291874</v>
      </c>
      <c r="U3182" s="303">
        <f t="shared" si="584"/>
        <v>109290.9598157744</v>
      </c>
      <c r="V3182" s="256">
        <f t="shared" si="585"/>
        <v>213010</v>
      </c>
    </row>
    <row r="3183" spans="2:22" ht="25.5" x14ac:dyDescent="0.2">
      <c r="B3183" s="254">
        <v>49</v>
      </c>
      <c r="C3183" s="260" t="s">
        <v>420</v>
      </c>
      <c r="D3183" s="288" t="s">
        <v>1603</v>
      </c>
      <c r="E3183" s="268">
        <v>1</v>
      </c>
      <c r="F3183" s="256">
        <v>169249.8</v>
      </c>
      <c r="G3183" s="256">
        <f t="shared" si="575"/>
        <v>32157.462</v>
      </c>
      <c r="H3183" s="256">
        <f t="shared" si="576"/>
        <v>201407.26199999999</v>
      </c>
      <c r="I3183" s="256">
        <v>87000</v>
      </c>
      <c r="J3183" s="256">
        <f t="shared" si="577"/>
        <v>16530</v>
      </c>
      <c r="K3183" s="256">
        <f t="shared" si="578"/>
        <v>103530</v>
      </c>
      <c r="L3183" s="256">
        <v>119190</v>
      </c>
      <c r="M3183" s="256">
        <f t="shared" si="579"/>
        <v>22646.1</v>
      </c>
      <c r="N3183" s="299">
        <f t="shared" si="580"/>
        <v>141836.1</v>
      </c>
      <c r="O3183" s="303">
        <v>0</v>
      </c>
      <c r="P3183" s="303">
        <v>0</v>
      </c>
      <c r="Q3183" s="305">
        <v>0</v>
      </c>
      <c r="R3183" s="256">
        <f t="shared" si="581"/>
        <v>148924.454</v>
      </c>
      <c r="S3183" s="256">
        <f t="shared" si="582"/>
        <v>103530</v>
      </c>
      <c r="T3183" s="303">
        <f t="shared" si="583"/>
        <v>143541.02404775075</v>
      </c>
      <c r="U3183" s="303">
        <f t="shared" si="584"/>
        <v>49322.136774233069</v>
      </c>
      <c r="V3183" s="256">
        <f t="shared" si="585"/>
        <v>103530</v>
      </c>
    </row>
    <row r="3184" spans="2:22" ht="25.5" x14ac:dyDescent="0.2">
      <c r="B3184" s="254">
        <v>50</v>
      </c>
      <c r="C3184" s="260" t="s">
        <v>420</v>
      </c>
      <c r="D3184" s="288" t="s">
        <v>1604</v>
      </c>
      <c r="E3184" s="268">
        <v>1</v>
      </c>
      <c r="F3184" s="256">
        <v>331122</v>
      </c>
      <c r="G3184" s="256">
        <f t="shared" si="575"/>
        <v>62913.18</v>
      </c>
      <c r="H3184" s="256">
        <f t="shared" si="576"/>
        <v>394035.18</v>
      </c>
      <c r="I3184" s="256">
        <v>173000</v>
      </c>
      <c r="J3184" s="256">
        <f t="shared" si="577"/>
        <v>32870</v>
      </c>
      <c r="K3184" s="256">
        <f t="shared" si="578"/>
        <v>205870</v>
      </c>
      <c r="L3184" s="256">
        <v>228360</v>
      </c>
      <c r="M3184" s="256">
        <f t="shared" si="579"/>
        <v>43388.4</v>
      </c>
      <c r="N3184" s="299">
        <f t="shared" si="580"/>
        <v>271748.40000000002</v>
      </c>
      <c r="O3184" s="303">
        <v>0</v>
      </c>
      <c r="P3184" s="303">
        <v>0</v>
      </c>
      <c r="Q3184" s="305">
        <v>0</v>
      </c>
      <c r="R3184" s="256">
        <f t="shared" si="581"/>
        <v>290551.1933333333</v>
      </c>
      <c r="S3184" s="256">
        <f t="shared" si="582"/>
        <v>205870</v>
      </c>
      <c r="T3184" s="303">
        <f t="shared" si="583"/>
        <v>280391.61326902331</v>
      </c>
      <c r="U3184" s="303">
        <f t="shared" si="584"/>
        <v>95481.372628173631</v>
      </c>
      <c r="V3184" s="256">
        <f t="shared" si="585"/>
        <v>205870</v>
      </c>
    </row>
    <row r="3185" spans="2:22" ht="25.5" x14ac:dyDescent="0.2">
      <c r="B3185" s="254">
        <v>51</v>
      </c>
      <c r="C3185" s="260" t="s">
        <v>420</v>
      </c>
      <c r="D3185" s="288" t="s">
        <v>1605</v>
      </c>
      <c r="E3185" s="268">
        <v>1</v>
      </c>
      <c r="F3185" s="256">
        <v>344995.2</v>
      </c>
      <c r="G3185" s="256">
        <f t="shared" si="575"/>
        <v>65549.088000000003</v>
      </c>
      <c r="H3185" s="256">
        <f t="shared" si="576"/>
        <v>410544.288</v>
      </c>
      <c r="I3185" s="256">
        <v>198000</v>
      </c>
      <c r="J3185" s="256">
        <f t="shared" si="577"/>
        <v>37620</v>
      </c>
      <c r="K3185" s="256">
        <f t="shared" si="578"/>
        <v>235620</v>
      </c>
      <c r="L3185" s="256">
        <v>261360</v>
      </c>
      <c r="M3185" s="256">
        <f t="shared" si="579"/>
        <v>49658.400000000001</v>
      </c>
      <c r="N3185" s="299">
        <f t="shared" si="580"/>
        <v>311018.40000000002</v>
      </c>
      <c r="O3185" s="303">
        <v>0</v>
      </c>
      <c r="P3185" s="303">
        <v>0</v>
      </c>
      <c r="Q3185" s="305">
        <v>0</v>
      </c>
      <c r="R3185" s="256">
        <f t="shared" si="581"/>
        <v>319060.89600000001</v>
      </c>
      <c r="S3185" s="256">
        <f t="shared" si="582"/>
        <v>235620</v>
      </c>
      <c r="T3185" s="303">
        <f t="shared" si="583"/>
        <v>311018.40000000002</v>
      </c>
      <c r="U3185" s="303">
        <f t="shared" si="584"/>
        <v>87739.033158049147</v>
      </c>
      <c r="V3185" s="256">
        <f t="shared" si="585"/>
        <v>235620</v>
      </c>
    </row>
    <row r="3186" spans="2:22" ht="25.5" x14ac:dyDescent="0.2">
      <c r="B3186" s="254">
        <v>52</v>
      </c>
      <c r="C3186" s="260" t="s">
        <v>420</v>
      </c>
      <c r="D3186" s="288" t="s">
        <v>1606</v>
      </c>
      <c r="E3186" s="268">
        <v>1</v>
      </c>
      <c r="F3186" s="256">
        <v>330052.8</v>
      </c>
      <c r="G3186" s="256">
        <f t="shared" si="575"/>
        <v>62710.031999999999</v>
      </c>
      <c r="H3186" s="256">
        <f t="shared" si="576"/>
        <v>392762.83199999999</v>
      </c>
      <c r="I3186" s="256">
        <v>188000</v>
      </c>
      <c r="J3186" s="256">
        <f t="shared" si="577"/>
        <v>35720</v>
      </c>
      <c r="K3186" s="256">
        <f t="shared" si="578"/>
        <v>223720</v>
      </c>
      <c r="L3186" s="256">
        <v>250040</v>
      </c>
      <c r="M3186" s="256">
        <f t="shared" si="579"/>
        <v>47507.6</v>
      </c>
      <c r="N3186" s="299">
        <f t="shared" si="580"/>
        <v>297547.59999999998</v>
      </c>
      <c r="O3186" s="303">
        <v>0</v>
      </c>
      <c r="P3186" s="303">
        <v>0</v>
      </c>
      <c r="Q3186" s="305">
        <v>0</v>
      </c>
      <c r="R3186" s="256">
        <f t="shared" si="581"/>
        <v>304676.81066666666</v>
      </c>
      <c r="S3186" s="256">
        <f t="shared" si="582"/>
        <v>223720</v>
      </c>
      <c r="T3186" s="303">
        <f t="shared" si="583"/>
        <v>296799.98981442663</v>
      </c>
      <c r="U3186" s="303">
        <f t="shared" si="584"/>
        <v>84746.61642916697</v>
      </c>
      <c r="V3186" s="256">
        <f t="shared" si="585"/>
        <v>223720</v>
      </c>
    </row>
    <row r="3187" spans="2:22" ht="25.5" x14ac:dyDescent="0.2">
      <c r="B3187" s="254">
        <v>53</v>
      </c>
      <c r="C3187" s="260" t="s">
        <v>420</v>
      </c>
      <c r="D3187" s="288" t="s">
        <v>1607</v>
      </c>
      <c r="E3187" s="268">
        <v>1</v>
      </c>
      <c r="F3187" s="256">
        <v>297540</v>
      </c>
      <c r="G3187" s="256">
        <f t="shared" si="575"/>
        <v>56532.6</v>
      </c>
      <c r="H3187" s="256">
        <f t="shared" si="576"/>
        <v>354072.6</v>
      </c>
      <c r="I3187" s="256">
        <v>152000</v>
      </c>
      <c r="J3187" s="256">
        <f t="shared" si="577"/>
        <v>28880</v>
      </c>
      <c r="K3187" s="256">
        <f t="shared" si="578"/>
        <v>180880</v>
      </c>
      <c r="L3187" s="256">
        <v>205200</v>
      </c>
      <c r="M3187" s="256">
        <f t="shared" si="579"/>
        <v>38988</v>
      </c>
      <c r="N3187" s="299">
        <f t="shared" si="580"/>
        <v>244188</v>
      </c>
      <c r="O3187" s="303">
        <v>0</v>
      </c>
      <c r="P3187" s="303">
        <v>0</v>
      </c>
      <c r="Q3187" s="305">
        <v>0</v>
      </c>
      <c r="R3187" s="256">
        <f t="shared" si="581"/>
        <v>259713.53333333333</v>
      </c>
      <c r="S3187" s="256">
        <f t="shared" si="582"/>
        <v>180880</v>
      </c>
      <c r="T3187" s="303">
        <f t="shared" si="583"/>
        <v>250074.30034352519</v>
      </c>
      <c r="U3187" s="303">
        <f t="shared" si="584"/>
        <v>87633.902187756772</v>
      </c>
      <c r="V3187" s="256">
        <f t="shared" si="585"/>
        <v>180880</v>
      </c>
    </row>
    <row r="3188" spans="2:22" ht="25.5" x14ac:dyDescent="0.2">
      <c r="B3188" s="254">
        <v>54</v>
      </c>
      <c r="C3188" s="260" t="s">
        <v>420</v>
      </c>
      <c r="D3188" s="288" t="s">
        <v>1608</v>
      </c>
      <c r="E3188" s="268">
        <v>1</v>
      </c>
      <c r="F3188" s="256">
        <v>239941.8</v>
      </c>
      <c r="G3188" s="256">
        <f t="shared" si="575"/>
        <v>45588.941999999995</v>
      </c>
      <c r="H3188" s="256">
        <f t="shared" si="576"/>
        <v>285530.74199999997</v>
      </c>
      <c r="I3188" s="256">
        <v>126000</v>
      </c>
      <c r="J3188" s="256">
        <f t="shared" si="577"/>
        <v>23940</v>
      </c>
      <c r="K3188" s="256">
        <f t="shared" si="578"/>
        <v>149940</v>
      </c>
      <c r="L3188" s="256">
        <v>172620</v>
      </c>
      <c r="M3188" s="256">
        <f t="shared" si="579"/>
        <v>32797.800000000003</v>
      </c>
      <c r="N3188" s="299">
        <f t="shared" si="580"/>
        <v>205417.8</v>
      </c>
      <c r="O3188" s="303">
        <v>0</v>
      </c>
      <c r="P3188" s="303">
        <v>0</v>
      </c>
      <c r="Q3188" s="305">
        <v>0</v>
      </c>
      <c r="R3188" s="256">
        <f t="shared" si="581"/>
        <v>213629.51399999997</v>
      </c>
      <c r="S3188" s="256">
        <f t="shared" si="582"/>
        <v>149940</v>
      </c>
      <c r="T3188" s="303">
        <f t="shared" si="583"/>
        <v>206412.57483693611</v>
      </c>
      <c r="U3188" s="303">
        <f t="shared" si="584"/>
        <v>68167.341991168985</v>
      </c>
      <c r="V3188" s="256">
        <f t="shared" si="585"/>
        <v>149940</v>
      </c>
    </row>
    <row r="3189" spans="2:22" ht="25.5" x14ac:dyDescent="0.2">
      <c r="B3189" s="254">
        <v>55</v>
      </c>
      <c r="C3189" s="260" t="s">
        <v>420</v>
      </c>
      <c r="D3189" s="288" t="s">
        <v>1609</v>
      </c>
      <c r="E3189" s="268">
        <v>1</v>
      </c>
      <c r="F3189" s="256">
        <v>310638.8</v>
      </c>
      <c r="G3189" s="256">
        <f t="shared" si="575"/>
        <v>59021.371999999996</v>
      </c>
      <c r="H3189" s="256">
        <f t="shared" si="576"/>
        <v>369660.17199999996</v>
      </c>
      <c r="I3189" s="256">
        <v>173000</v>
      </c>
      <c r="J3189" s="256">
        <f t="shared" si="577"/>
        <v>32870</v>
      </c>
      <c r="K3189" s="256">
        <f t="shared" si="578"/>
        <v>205870</v>
      </c>
      <c r="L3189" s="256">
        <v>231820</v>
      </c>
      <c r="M3189" s="256">
        <f t="shared" si="579"/>
        <v>44045.8</v>
      </c>
      <c r="N3189" s="299">
        <f t="shared" si="580"/>
        <v>275865.8</v>
      </c>
      <c r="O3189" s="303">
        <v>0</v>
      </c>
      <c r="P3189" s="303">
        <v>0</v>
      </c>
      <c r="Q3189" s="305">
        <v>0</v>
      </c>
      <c r="R3189" s="256">
        <f t="shared" si="581"/>
        <v>283798.65733333334</v>
      </c>
      <c r="S3189" s="256">
        <f t="shared" si="582"/>
        <v>205870</v>
      </c>
      <c r="T3189" s="303">
        <f t="shared" si="583"/>
        <v>275865.8</v>
      </c>
      <c r="U3189" s="303">
        <f t="shared" si="584"/>
        <v>82182.740159054156</v>
      </c>
      <c r="V3189" s="256">
        <f t="shared" si="585"/>
        <v>205870</v>
      </c>
    </row>
    <row r="3190" spans="2:22" ht="25.5" x14ac:dyDescent="0.2">
      <c r="B3190" s="254">
        <v>56</v>
      </c>
      <c r="C3190" s="260" t="s">
        <v>420</v>
      </c>
      <c r="D3190" s="288" t="s">
        <v>1610</v>
      </c>
      <c r="E3190" s="268">
        <v>1</v>
      </c>
      <c r="F3190" s="256">
        <v>407880</v>
      </c>
      <c r="G3190" s="256">
        <f t="shared" si="575"/>
        <v>77497.2</v>
      </c>
      <c r="H3190" s="256">
        <f t="shared" si="576"/>
        <v>485377.2</v>
      </c>
      <c r="I3190" s="256">
        <v>206000</v>
      </c>
      <c r="J3190" s="256">
        <f t="shared" si="577"/>
        <v>39140</v>
      </c>
      <c r="K3190" s="256">
        <f t="shared" si="578"/>
        <v>245140</v>
      </c>
      <c r="L3190" s="256">
        <v>271920</v>
      </c>
      <c r="M3190" s="256">
        <f t="shared" si="579"/>
        <v>51664.800000000003</v>
      </c>
      <c r="N3190" s="299">
        <f t="shared" si="580"/>
        <v>323584.8</v>
      </c>
      <c r="O3190" s="303">
        <v>0</v>
      </c>
      <c r="P3190" s="303">
        <v>0</v>
      </c>
      <c r="Q3190" s="305">
        <v>0</v>
      </c>
      <c r="R3190" s="256">
        <f t="shared" si="581"/>
        <v>351367.33333333331</v>
      </c>
      <c r="S3190" s="256">
        <f t="shared" si="582"/>
        <v>245140</v>
      </c>
      <c r="T3190" s="303">
        <f t="shared" si="583"/>
        <v>337671.09714150848</v>
      </c>
      <c r="U3190" s="303">
        <f t="shared" si="584"/>
        <v>122504.61189185212</v>
      </c>
      <c r="V3190" s="256">
        <f t="shared" si="585"/>
        <v>245140</v>
      </c>
    </row>
    <row r="3191" spans="2:22" ht="25.5" x14ac:dyDescent="0.2">
      <c r="B3191" s="254">
        <v>57</v>
      </c>
      <c r="C3191" s="260" t="s">
        <v>420</v>
      </c>
      <c r="D3191" s="288" t="s">
        <v>1611</v>
      </c>
      <c r="E3191" s="268">
        <v>1</v>
      </c>
      <c r="F3191" s="256">
        <v>268506.3</v>
      </c>
      <c r="G3191" s="256">
        <f t="shared" si="575"/>
        <v>51016.197</v>
      </c>
      <c r="H3191" s="256">
        <f t="shared" si="576"/>
        <v>319522.49699999997</v>
      </c>
      <c r="I3191" s="256">
        <v>137000</v>
      </c>
      <c r="J3191" s="256">
        <f t="shared" si="577"/>
        <v>26030</v>
      </c>
      <c r="K3191" s="256">
        <f t="shared" si="578"/>
        <v>163030</v>
      </c>
      <c r="L3191" s="256">
        <v>190430</v>
      </c>
      <c r="M3191" s="256">
        <f t="shared" si="579"/>
        <v>36181.699999999997</v>
      </c>
      <c r="N3191" s="299">
        <f t="shared" si="580"/>
        <v>226611.7</v>
      </c>
      <c r="O3191" s="303">
        <v>0</v>
      </c>
      <c r="P3191" s="303">
        <v>0</v>
      </c>
      <c r="Q3191" s="305">
        <v>0</v>
      </c>
      <c r="R3191" s="256">
        <f t="shared" si="581"/>
        <v>236388.06566666663</v>
      </c>
      <c r="S3191" s="256">
        <f t="shared" si="582"/>
        <v>163030</v>
      </c>
      <c r="T3191" s="303">
        <f t="shared" si="583"/>
        <v>227693.39515034977</v>
      </c>
      <c r="U3191" s="303">
        <f t="shared" si="584"/>
        <v>78702.975792278929</v>
      </c>
      <c r="V3191" s="256">
        <f t="shared" si="585"/>
        <v>163030</v>
      </c>
    </row>
    <row r="3192" spans="2:22" ht="25.5" x14ac:dyDescent="0.2">
      <c r="B3192" s="254">
        <v>58</v>
      </c>
      <c r="C3192" s="260" t="s">
        <v>420</v>
      </c>
      <c r="D3192" s="288" t="s">
        <v>1612</v>
      </c>
      <c r="E3192" s="268">
        <v>1</v>
      </c>
      <c r="F3192" s="256">
        <v>172527.6</v>
      </c>
      <c r="G3192" s="256">
        <f t="shared" si="575"/>
        <v>32780.243999999999</v>
      </c>
      <c r="H3192" s="256">
        <f t="shared" si="576"/>
        <v>205307.84400000001</v>
      </c>
      <c r="I3192" s="256">
        <v>94000</v>
      </c>
      <c r="J3192" s="256">
        <f t="shared" si="577"/>
        <v>17860</v>
      </c>
      <c r="K3192" s="256">
        <f t="shared" si="578"/>
        <v>111860</v>
      </c>
      <c r="L3192" s="256">
        <v>129720</v>
      </c>
      <c r="M3192" s="256">
        <f t="shared" si="579"/>
        <v>24646.799999999999</v>
      </c>
      <c r="N3192" s="299">
        <f t="shared" si="580"/>
        <v>154366.79999999999</v>
      </c>
      <c r="O3192" s="303">
        <v>0</v>
      </c>
      <c r="P3192" s="303">
        <v>0</v>
      </c>
      <c r="Q3192" s="305">
        <v>0</v>
      </c>
      <c r="R3192" s="256">
        <f t="shared" si="581"/>
        <v>157178.21466666667</v>
      </c>
      <c r="S3192" s="256">
        <f t="shared" si="582"/>
        <v>111860</v>
      </c>
      <c r="T3192" s="303">
        <f t="shared" si="583"/>
        <v>152479.48609419484</v>
      </c>
      <c r="U3192" s="303">
        <f t="shared" si="584"/>
        <v>46787.315870682745</v>
      </c>
      <c r="V3192" s="256">
        <f t="shared" si="585"/>
        <v>111860</v>
      </c>
    </row>
    <row r="3193" spans="2:22" ht="25.5" x14ac:dyDescent="0.2">
      <c r="B3193" s="254">
        <v>59</v>
      </c>
      <c r="C3193" s="260" t="s">
        <v>420</v>
      </c>
      <c r="D3193" s="288" t="s">
        <v>1613</v>
      </c>
      <c r="E3193" s="268">
        <v>1</v>
      </c>
      <c r="F3193" s="256">
        <v>370656</v>
      </c>
      <c r="G3193" s="256">
        <f t="shared" si="575"/>
        <v>70424.639999999999</v>
      </c>
      <c r="H3193" s="256">
        <f t="shared" si="576"/>
        <v>441080.64</v>
      </c>
      <c r="I3193" s="256">
        <v>198000</v>
      </c>
      <c r="J3193" s="256">
        <f t="shared" si="577"/>
        <v>37620</v>
      </c>
      <c r="K3193" s="256">
        <f t="shared" si="578"/>
        <v>235620</v>
      </c>
      <c r="L3193" s="256">
        <v>257400</v>
      </c>
      <c r="M3193" s="256">
        <f t="shared" si="579"/>
        <v>48906</v>
      </c>
      <c r="N3193" s="299">
        <f t="shared" si="580"/>
        <v>306306</v>
      </c>
      <c r="O3193" s="303">
        <v>0</v>
      </c>
      <c r="P3193" s="303">
        <v>0</v>
      </c>
      <c r="Q3193" s="305">
        <v>0</v>
      </c>
      <c r="R3193" s="256">
        <f t="shared" si="581"/>
        <v>327668.88</v>
      </c>
      <c r="S3193" s="256">
        <f t="shared" si="582"/>
        <v>235620</v>
      </c>
      <c r="T3193" s="303">
        <f t="shared" si="583"/>
        <v>316928.92963051563</v>
      </c>
      <c r="U3193" s="303">
        <f t="shared" si="584"/>
        <v>104382.93983560329</v>
      </c>
      <c r="V3193" s="256">
        <f t="shared" si="585"/>
        <v>235620</v>
      </c>
    </row>
    <row r="3194" spans="2:22" ht="25.5" x14ac:dyDescent="0.2">
      <c r="B3194" s="254">
        <v>60</v>
      </c>
      <c r="C3194" s="260" t="s">
        <v>420</v>
      </c>
      <c r="D3194" s="288" t="s">
        <v>1614</v>
      </c>
      <c r="E3194" s="268">
        <v>1</v>
      </c>
      <c r="F3194" s="256">
        <v>159732</v>
      </c>
      <c r="G3194" s="256">
        <f t="shared" si="575"/>
        <v>30349.08</v>
      </c>
      <c r="H3194" s="256">
        <f t="shared" si="576"/>
        <v>190081.08000000002</v>
      </c>
      <c r="I3194" s="256">
        <v>87000</v>
      </c>
      <c r="J3194" s="256">
        <f t="shared" si="577"/>
        <v>16530</v>
      </c>
      <c r="K3194" s="256">
        <f t="shared" si="578"/>
        <v>103530</v>
      </c>
      <c r="L3194" s="256">
        <v>117450</v>
      </c>
      <c r="M3194" s="256">
        <f t="shared" si="579"/>
        <v>22315.5</v>
      </c>
      <c r="N3194" s="299">
        <f t="shared" si="580"/>
        <v>139765.5</v>
      </c>
      <c r="O3194" s="303">
        <v>0</v>
      </c>
      <c r="P3194" s="303">
        <v>0</v>
      </c>
      <c r="Q3194" s="305">
        <v>0</v>
      </c>
      <c r="R3194" s="256">
        <f t="shared" si="581"/>
        <v>144458.86000000002</v>
      </c>
      <c r="S3194" s="256">
        <f t="shared" si="582"/>
        <v>103530</v>
      </c>
      <c r="T3194" s="303">
        <f t="shared" si="583"/>
        <v>140109.75139059094</v>
      </c>
      <c r="U3194" s="303">
        <f t="shared" si="584"/>
        <v>43465.999164390581</v>
      </c>
      <c r="V3194" s="256">
        <f t="shared" si="585"/>
        <v>103530</v>
      </c>
    </row>
    <row r="3195" spans="2:22" ht="25.5" x14ac:dyDescent="0.2">
      <c r="B3195" s="254">
        <v>61</v>
      </c>
      <c r="C3195" s="260" t="s">
        <v>420</v>
      </c>
      <c r="D3195" s="288" t="s">
        <v>1615</v>
      </c>
      <c r="E3195" s="268">
        <v>1</v>
      </c>
      <c r="F3195" s="256">
        <v>382806</v>
      </c>
      <c r="G3195" s="256">
        <f t="shared" si="575"/>
        <v>72733.14</v>
      </c>
      <c r="H3195" s="256">
        <f t="shared" si="576"/>
        <v>455539.14</v>
      </c>
      <c r="I3195" s="256">
        <v>204000</v>
      </c>
      <c r="J3195" s="256">
        <f t="shared" si="577"/>
        <v>38760</v>
      </c>
      <c r="K3195" s="256">
        <f t="shared" si="578"/>
        <v>242760</v>
      </c>
      <c r="L3195" s="256">
        <v>275400</v>
      </c>
      <c r="M3195" s="256">
        <f t="shared" si="579"/>
        <v>52326</v>
      </c>
      <c r="N3195" s="299">
        <f t="shared" si="580"/>
        <v>327726</v>
      </c>
      <c r="O3195" s="303">
        <v>0</v>
      </c>
      <c r="P3195" s="303">
        <v>0</v>
      </c>
      <c r="Q3195" s="305">
        <v>0</v>
      </c>
      <c r="R3195" s="256">
        <f t="shared" si="581"/>
        <v>342008.38</v>
      </c>
      <c r="S3195" s="256">
        <f t="shared" si="582"/>
        <v>242760</v>
      </c>
      <c r="T3195" s="303">
        <f t="shared" si="583"/>
        <v>330931.34765979782</v>
      </c>
      <c r="U3195" s="303">
        <f t="shared" si="584"/>
        <v>107106.1641019469</v>
      </c>
      <c r="V3195" s="256">
        <f t="shared" si="585"/>
        <v>242760</v>
      </c>
    </row>
    <row r="3196" spans="2:22" ht="25.5" x14ac:dyDescent="0.2">
      <c r="B3196" s="254">
        <v>62</v>
      </c>
      <c r="C3196" s="260" t="s">
        <v>420</v>
      </c>
      <c r="D3196" s="288" t="s">
        <v>1616</v>
      </c>
      <c r="E3196" s="268">
        <v>1</v>
      </c>
      <c r="F3196" s="256">
        <v>188011.2</v>
      </c>
      <c r="G3196" s="256">
        <f t="shared" si="575"/>
        <v>35722.128000000004</v>
      </c>
      <c r="H3196" s="256">
        <f t="shared" si="576"/>
        <v>223733.32800000001</v>
      </c>
      <c r="I3196" s="256">
        <v>104000</v>
      </c>
      <c r="J3196" s="256">
        <f t="shared" si="577"/>
        <v>19760</v>
      </c>
      <c r="K3196" s="256">
        <f t="shared" si="578"/>
        <v>123760</v>
      </c>
      <c r="L3196" s="256">
        <v>143520</v>
      </c>
      <c r="M3196" s="256">
        <f t="shared" si="579"/>
        <v>27268.799999999999</v>
      </c>
      <c r="N3196" s="299">
        <f t="shared" si="580"/>
        <v>170788.8</v>
      </c>
      <c r="O3196" s="303">
        <v>0</v>
      </c>
      <c r="P3196" s="303">
        <v>0</v>
      </c>
      <c r="Q3196" s="305">
        <v>0</v>
      </c>
      <c r="R3196" s="256">
        <f t="shared" si="581"/>
        <v>172760.70933333333</v>
      </c>
      <c r="S3196" s="256">
        <f t="shared" si="582"/>
        <v>123760</v>
      </c>
      <c r="T3196" s="303">
        <f t="shared" si="583"/>
        <v>167850.81598056489</v>
      </c>
      <c r="U3196" s="303">
        <f t="shared" si="584"/>
        <v>50015.826471858592</v>
      </c>
      <c r="V3196" s="256">
        <f t="shared" si="585"/>
        <v>123760</v>
      </c>
    </row>
    <row r="3197" spans="2:22" ht="25.5" x14ac:dyDescent="0.2">
      <c r="B3197" s="254">
        <v>63</v>
      </c>
      <c r="C3197" s="260" t="s">
        <v>420</v>
      </c>
      <c r="D3197" s="288" t="s">
        <v>1617</v>
      </c>
      <c r="E3197" s="268">
        <v>1</v>
      </c>
      <c r="F3197" s="256">
        <v>243686.2</v>
      </c>
      <c r="G3197" s="256">
        <f t="shared" si="575"/>
        <v>46300.378000000004</v>
      </c>
      <c r="H3197" s="256">
        <f t="shared" si="576"/>
        <v>289986.57800000004</v>
      </c>
      <c r="I3197" s="256">
        <v>142000</v>
      </c>
      <c r="J3197" s="256">
        <f t="shared" si="577"/>
        <v>26980</v>
      </c>
      <c r="K3197" s="256">
        <f t="shared" si="578"/>
        <v>168980</v>
      </c>
      <c r="L3197" s="256">
        <v>186020</v>
      </c>
      <c r="M3197" s="256">
        <f t="shared" si="579"/>
        <v>35343.800000000003</v>
      </c>
      <c r="N3197" s="299">
        <f t="shared" si="580"/>
        <v>221363.8</v>
      </c>
      <c r="O3197" s="303">
        <v>0</v>
      </c>
      <c r="P3197" s="303">
        <v>0</v>
      </c>
      <c r="Q3197" s="305">
        <v>0</v>
      </c>
      <c r="R3197" s="256">
        <f t="shared" si="581"/>
        <v>226776.79266666668</v>
      </c>
      <c r="S3197" s="256">
        <f t="shared" si="582"/>
        <v>168980</v>
      </c>
      <c r="T3197" s="303">
        <f t="shared" si="583"/>
        <v>221363.80000000002</v>
      </c>
      <c r="U3197" s="303">
        <f t="shared" si="584"/>
        <v>60684.621997871516</v>
      </c>
      <c r="V3197" s="256">
        <f t="shared" si="585"/>
        <v>168980</v>
      </c>
    </row>
    <row r="3198" spans="2:22" ht="25.5" x14ac:dyDescent="0.2">
      <c r="B3198" s="254">
        <v>64</v>
      </c>
      <c r="C3198" s="260" t="s">
        <v>420</v>
      </c>
      <c r="D3198" s="288" t="s">
        <v>1618</v>
      </c>
      <c r="E3198" s="268">
        <v>1</v>
      </c>
      <c r="F3198" s="256">
        <v>160344</v>
      </c>
      <c r="G3198" s="256">
        <f t="shared" si="575"/>
        <v>30465.360000000001</v>
      </c>
      <c r="H3198" s="256">
        <f t="shared" si="576"/>
        <v>190809.36</v>
      </c>
      <c r="I3198" s="256">
        <v>90000</v>
      </c>
      <c r="J3198" s="256">
        <f t="shared" si="577"/>
        <v>17100</v>
      </c>
      <c r="K3198" s="256">
        <f t="shared" si="578"/>
        <v>107100</v>
      </c>
      <c r="L3198" s="256">
        <v>122400</v>
      </c>
      <c r="M3198" s="256">
        <f t="shared" si="579"/>
        <v>23256</v>
      </c>
      <c r="N3198" s="299">
        <f t="shared" si="580"/>
        <v>145656</v>
      </c>
      <c r="O3198" s="303">
        <v>0</v>
      </c>
      <c r="P3198" s="303">
        <v>0</v>
      </c>
      <c r="Q3198" s="305">
        <v>0</v>
      </c>
      <c r="R3198" s="256">
        <f t="shared" si="581"/>
        <v>147855.12</v>
      </c>
      <c r="S3198" s="256">
        <f t="shared" si="582"/>
        <v>107100</v>
      </c>
      <c r="T3198" s="303">
        <f t="shared" si="583"/>
        <v>143848.66695193897</v>
      </c>
      <c r="U3198" s="303">
        <f t="shared" si="584"/>
        <v>41897.987236658475</v>
      </c>
      <c r="V3198" s="256">
        <f t="shared" si="585"/>
        <v>107100</v>
      </c>
    </row>
    <row r="3199" spans="2:22" ht="25.5" x14ac:dyDescent="0.2">
      <c r="B3199" s="254">
        <v>65</v>
      </c>
      <c r="C3199" s="260" t="s">
        <v>420</v>
      </c>
      <c r="D3199" s="288" t="s">
        <v>1619</v>
      </c>
      <c r="E3199" s="268">
        <v>1</v>
      </c>
      <c r="F3199" s="256">
        <v>337392</v>
      </c>
      <c r="G3199" s="256">
        <f t="shared" ref="G3199:G3262" si="586">+F3199*19%</f>
        <v>64104.480000000003</v>
      </c>
      <c r="H3199" s="256">
        <f t="shared" ref="H3199:H3262" si="587">+G3199+F3199</f>
        <v>401496.48</v>
      </c>
      <c r="I3199" s="256">
        <v>180000</v>
      </c>
      <c r="J3199" s="256">
        <f t="shared" ref="J3199:J3262" si="588">+I3199*19%</f>
        <v>34200</v>
      </c>
      <c r="K3199" s="256">
        <f t="shared" ref="K3199:K3262" si="589">+J3199+I3199</f>
        <v>214200</v>
      </c>
      <c r="L3199" s="256">
        <v>237600</v>
      </c>
      <c r="M3199" s="256">
        <f t="shared" ref="M3199:M3262" si="590">+L3199*19%</f>
        <v>45144</v>
      </c>
      <c r="N3199" s="299">
        <f t="shared" ref="N3199:N3262" si="591">+M3199+L3199</f>
        <v>282744</v>
      </c>
      <c r="O3199" s="303">
        <v>0</v>
      </c>
      <c r="P3199" s="303">
        <v>0</v>
      </c>
      <c r="Q3199" s="305">
        <v>0</v>
      </c>
      <c r="R3199" s="256">
        <f t="shared" si="581"/>
        <v>299480.15999999997</v>
      </c>
      <c r="S3199" s="256">
        <f t="shared" si="582"/>
        <v>214200</v>
      </c>
      <c r="T3199" s="303">
        <f t="shared" si="583"/>
        <v>289710.92233283387</v>
      </c>
      <c r="U3199" s="303">
        <f t="shared" si="584"/>
        <v>94763.216195720117</v>
      </c>
      <c r="V3199" s="256">
        <f t="shared" si="585"/>
        <v>214200</v>
      </c>
    </row>
    <row r="3200" spans="2:22" ht="25.5" x14ac:dyDescent="0.2">
      <c r="B3200" s="254">
        <v>66</v>
      </c>
      <c r="C3200" s="260" t="s">
        <v>420</v>
      </c>
      <c r="D3200" s="288" t="s">
        <v>1620</v>
      </c>
      <c r="E3200" s="268">
        <v>1</v>
      </c>
      <c r="F3200" s="256">
        <v>281002.40000000002</v>
      </c>
      <c r="G3200" s="256">
        <f t="shared" si="586"/>
        <v>53390.456000000006</v>
      </c>
      <c r="H3200" s="256">
        <f t="shared" si="587"/>
        <v>334392.85600000003</v>
      </c>
      <c r="I3200" s="256">
        <v>152000</v>
      </c>
      <c r="J3200" s="256">
        <f t="shared" si="588"/>
        <v>28880</v>
      </c>
      <c r="K3200" s="256">
        <f t="shared" si="589"/>
        <v>180880</v>
      </c>
      <c r="L3200" s="256">
        <v>211280</v>
      </c>
      <c r="M3200" s="256">
        <f t="shared" si="590"/>
        <v>40143.199999999997</v>
      </c>
      <c r="N3200" s="299">
        <f t="shared" si="591"/>
        <v>251423.2</v>
      </c>
      <c r="O3200" s="303">
        <v>0</v>
      </c>
      <c r="P3200" s="303">
        <v>0</v>
      </c>
      <c r="Q3200" s="305">
        <v>0</v>
      </c>
      <c r="R3200" s="256">
        <f t="shared" si="581"/>
        <v>255565.35200000004</v>
      </c>
      <c r="S3200" s="256">
        <f t="shared" si="582"/>
        <v>180880</v>
      </c>
      <c r="T3200" s="303">
        <f t="shared" si="583"/>
        <v>247752.26285954524</v>
      </c>
      <c r="U3200" s="303">
        <f t="shared" si="584"/>
        <v>76840.206316176103</v>
      </c>
      <c r="V3200" s="256">
        <f t="shared" si="585"/>
        <v>180880</v>
      </c>
    </row>
    <row r="3201" spans="2:22" ht="25.5" x14ac:dyDescent="0.2">
      <c r="B3201" s="254">
        <v>67</v>
      </c>
      <c r="C3201" s="260" t="s">
        <v>420</v>
      </c>
      <c r="D3201" s="288" t="s">
        <v>1621</v>
      </c>
      <c r="E3201" s="268">
        <v>1</v>
      </c>
      <c r="F3201" s="256">
        <v>287712</v>
      </c>
      <c r="G3201" s="256">
        <f t="shared" si="586"/>
        <v>54665.279999999999</v>
      </c>
      <c r="H3201" s="256">
        <f t="shared" si="587"/>
        <v>342377.28</v>
      </c>
      <c r="I3201" s="256">
        <v>148000</v>
      </c>
      <c r="J3201" s="256">
        <f t="shared" si="588"/>
        <v>28120</v>
      </c>
      <c r="K3201" s="256">
        <f t="shared" si="589"/>
        <v>176120</v>
      </c>
      <c r="L3201" s="256">
        <v>199800</v>
      </c>
      <c r="M3201" s="256">
        <f t="shared" si="590"/>
        <v>37962</v>
      </c>
      <c r="N3201" s="299">
        <f t="shared" si="591"/>
        <v>237762</v>
      </c>
      <c r="O3201" s="303">
        <v>0</v>
      </c>
      <c r="P3201" s="303">
        <v>0</v>
      </c>
      <c r="Q3201" s="305">
        <v>0</v>
      </c>
      <c r="R3201" s="256">
        <f t="shared" si="581"/>
        <v>252086.42666666667</v>
      </c>
      <c r="S3201" s="256">
        <f t="shared" si="582"/>
        <v>176120</v>
      </c>
      <c r="T3201" s="303">
        <f t="shared" si="583"/>
        <v>242932.35101967462</v>
      </c>
      <c r="U3201" s="303">
        <f t="shared" si="584"/>
        <v>84049.168275159871</v>
      </c>
      <c r="V3201" s="256">
        <f t="shared" si="585"/>
        <v>176120</v>
      </c>
    </row>
    <row r="3202" spans="2:22" ht="25.5" x14ac:dyDescent="0.2">
      <c r="B3202" s="254">
        <v>68</v>
      </c>
      <c r="C3202" s="260" t="s">
        <v>420</v>
      </c>
      <c r="D3202" s="288" t="s">
        <v>1622</v>
      </c>
      <c r="E3202" s="268">
        <v>1</v>
      </c>
      <c r="F3202" s="256">
        <v>224796</v>
      </c>
      <c r="G3202" s="256">
        <f t="shared" si="586"/>
        <v>42711.24</v>
      </c>
      <c r="H3202" s="256">
        <f t="shared" si="587"/>
        <v>267507.24</v>
      </c>
      <c r="I3202" s="256">
        <v>130000</v>
      </c>
      <c r="J3202" s="256">
        <f t="shared" si="588"/>
        <v>24700</v>
      </c>
      <c r="K3202" s="256">
        <f t="shared" si="589"/>
        <v>154700</v>
      </c>
      <c r="L3202" s="256">
        <v>171600</v>
      </c>
      <c r="M3202" s="256">
        <f t="shared" si="590"/>
        <v>32604</v>
      </c>
      <c r="N3202" s="299">
        <f t="shared" si="591"/>
        <v>204204</v>
      </c>
      <c r="O3202" s="303">
        <v>0</v>
      </c>
      <c r="P3202" s="303">
        <v>0</v>
      </c>
      <c r="Q3202" s="305">
        <v>0</v>
      </c>
      <c r="R3202" s="256">
        <f t="shared" si="581"/>
        <v>208803.74666666667</v>
      </c>
      <c r="S3202" s="256">
        <f t="shared" si="582"/>
        <v>154700</v>
      </c>
      <c r="T3202" s="303">
        <f t="shared" si="583"/>
        <v>203687.02563635513</v>
      </c>
      <c r="U3202" s="303">
        <f t="shared" si="584"/>
        <v>56544.111993668579</v>
      </c>
      <c r="V3202" s="256">
        <f t="shared" si="585"/>
        <v>154700</v>
      </c>
    </row>
    <row r="3203" spans="2:22" ht="25.5" x14ac:dyDescent="0.2">
      <c r="B3203" s="254">
        <v>69</v>
      </c>
      <c r="C3203" s="260" t="s">
        <v>420</v>
      </c>
      <c r="D3203" s="288" t="s">
        <v>1623</v>
      </c>
      <c r="E3203" s="268">
        <v>1</v>
      </c>
      <c r="F3203" s="256">
        <v>218652</v>
      </c>
      <c r="G3203" s="256">
        <f t="shared" si="586"/>
        <v>41543.879999999997</v>
      </c>
      <c r="H3203" s="256">
        <f t="shared" si="587"/>
        <v>260195.88</v>
      </c>
      <c r="I3203" s="256">
        <v>120000</v>
      </c>
      <c r="J3203" s="256">
        <f t="shared" si="588"/>
        <v>22800</v>
      </c>
      <c r="K3203" s="256">
        <f t="shared" si="589"/>
        <v>142800</v>
      </c>
      <c r="L3203" s="256">
        <v>164400</v>
      </c>
      <c r="M3203" s="256">
        <f t="shared" si="590"/>
        <v>31236</v>
      </c>
      <c r="N3203" s="299">
        <f t="shared" si="591"/>
        <v>195636</v>
      </c>
      <c r="O3203" s="303">
        <v>0</v>
      </c>
      <c r="P3203" s="303">
        <v>0</v>
      </c>
      <c r="Q3203" s="305">
        <v>0</v>
      </c>
      <c r="R3203" s="256">
        <f t="shared" si="581"/>
        <v>199543.96</v>
      </c>
      <c r="S3203" s="256">
        <f t="shared" si="582"/>
        <v>142800</v>
      </c>
      <c r="T3203" s="303">
        <f t="shared" si="583"/>
        <v>193713.16303316539</v>
      </c>
      <c r="U3203" s="303">
        <f t="shared" si="584"/>
        <v>58795.42732019892</v>
      </c>
      <c r="V3203" s="256">
        <f t="shared" si="585"/>
        <v>142800</v>
      </c>
    </row>
    <row r="3204" spans="2:22" ht="25.5" x14ac:dyDescent="0.2">
      <c r="B3204" s="254">
        <v>70</v>
      </c>
      <c r="C3204" s="260" t="s">
        <v>420</v>
      </c>
      <c r="D3204" s="288" t="s">
        <v>1624</v>
      </c>
      <c r="E3204" s="268">
        <v>1</v>
      </c>
      <c r="F3204" s="256">
        <v>182754</v>
      </c>
      <c r="G3204" s="256">
        <f t="shared" si="586"/>
        <v>34723.26</v>
      </c>
      <c r="H3204" s="256">
        <f t="shared" si="587"/>
        <v>217477.26</v>
      </c>
      <c r="I3204" s="256">
        <v>99000</v>
      </c>
      <c r="J3204" s="256">
        <f t="shared" si="588"/>
        <v>18810</v>
      </c>
      <c r="K3204" s="256">
        <f t="shared" si="589"/>
        <v>117810</v>
      </c>
      <c r="L3204" s="256">
        <v>128700</v>
      </c>
      <c r="M3204" s="256">
        <f t="shared" si="590"/>
        <v>24453</v>
      </c>
      <c r="N3204" s="299">
        <f t="shared" si="591"/>
        <v>153153</v>
      </c>
      <c r="O3204" s="303">
        <v>0</v>
      </c>
      <c r="P3204" s="303">
        <v>0</v>
      </c>
      <c r="Q3204" s="305">
        <v>0</v>
      </c>
      <c r="R3204" s="256">
        <f t="shared" si="581"/>
        <v>162813.42000000001</v>
      </c>
      <c r="S3204" s="256">
        <f t="shared" si="582"/>
        <v>117810</v>
      </c>
      <c r="T3204" s="303">
        <f t="shared" si="583"/>
        <v>157727.41013799023</v>
      </c>
      <c r="U3204" s="303">
        <f t="shared" si="584"/>
        <v>50531.01488105303</v>
      </c>
      <c r="V3204" s="256">
        <f t="shared" si="585"/>
        <v>117810</v>
      </c>
    </row>
    <row r="3205" spans="2:22" ht="25.5" x14ac:dyDescent="0.2">
      <c r="B3205" s="254">
        <v>71</v>
      </c>
      <c r="C3205" s="260" t="s">
        <v>420</v>
      </c>
      <c r="D3205" s="288" t="s">
        <v>1625</v>
      </c>
      <c r="E3205" s="268">
        <v>1</v>
      </c>
      <c r="F3205" s="256">
        <v>221176.8</v>
      </c>
      <c r="G3205" s="256">
        <f t="shared" si="586"/>
        <v>42023.591999999997</v>
      </c>
      <c r="H3205" s="256">
        <f t="shared" si="587"/>
        <v>263200.39199999999</v>
      </c>
      <c r="I3205" s="256">
        <v>117000</v>
      </c>
      <c r="J3205" s="256">
        <f t="shared" si="588"/>
        <v>22230</v>
      </c>
      <c r="K3205" s="256">
        <f t="shared" si="589"/>
        <v>139230</v>
      </c>
      <c r="L3205" s="256">
        <v>162630</v>
      </c>
      <c r="M3205" s="256">
        <f t="shared" si="590"/>
        <v>30899.7</v>
      </c>
      <c r="N3205" s="299">
        <f t="shared" si="591"/>
        <v>193529.7</v>
      </c>
      <c r="O3205" s="303">
        <v>0</v>
      </c>
      <c r="P3205" s="303">
        <v>0</v>
      </c>
      <c r="Q3205" s="305">
        <v>0</v>
      </c>
      <c r="R3205" s="256">
        <f t="shared" si="581"/>
        <v>198653.36399999997</v>
      </c>
      <c r="S3205" s="256">
        <f t="shared" si="582"/>
        <v>139230</v>
      </c>
      <c r="T3205" s="303">
        <f t="shared" si="583"/>
        <v>192127.26159484658</v>
      </c>
      <c r="U3205" s="303">
        <f t="shared" si="584"/>
        <v>62143.812827562397</v>
      </c>
      <c r="V3205" s="256">
        <f t="shared" si="585"/>
        <v>139230</v>
      </c>
    </row>
    <row r="3206" spans="2:22" ht="25.5" x14ac:dyDescent="0.2">
      <c r="B3206" s="254">
        <v>72</v>
      </c>
      <c r="C3206" s="260" t="s">
        <v>420</v>
      </c>
      <c r="D3206" s="288" t="s">
        <v>1626</v>
      </c>
      <c r="E3206" s="268">
        <v>1</v>
      </c>
      <c r="F3206" s="256">
        <v>329157.59999999998</v>
      </c>
      <c r="G3206" s="256">
        <f t="shared" si="586"/>
        <v>62539.943999999996</v>
      </c>
      <c r="H3206" s="256">
        <f t="shared" si="587"/>
        <v>391697.54399999999</v>
      </c>
      <c r="I3206" s="256">
        <v>178000</v>
      </c>
      <c r="J3206" s="256">
        <f t="shared" si="588"/>
        <v>33820</v>
      </c>
      <c r="K3206" s="256">
        <f t="shared" si="589"/>
        <v>211820</v>
      </c>
      <c r="L3206" s="256">
        <v>238520</v>
      </c>
      <c r="M3206" s="256">
        <f t="shared" si="590"/>
        <v>45318.8</v>
      </c>
      <c r="N3206" s="299">
        <f t="shared" si="591"/>
        <v>283838.8</v>
      </c>
      <c r="O3206" s="303">
        <v>0</v>
      </c>
      <c r="P3206" s="303">
        <v>0</v>
      </c>
      <c r="Q3206" s="305">
        <v>0</v>
      </c>
      <c r="R3206" s="256">
        <f t="shared" ref="R3206:R3269" si="592">AVERAGE(H3206,K3206,N3206)</f>
        <v>295785.44800000003</v>
      </c>
      <c r="S3206" s="256">
        <f t="shared" ref="S3206:S3269" si="593">MIN(H3206,K3206,N3206)</f>
        <v>211820</v>
      </c>
      <c r="T3206" s="303">
        <f t="shared" ref="T3206:T3269" si="594">GEOMEAN(H3206,K3206,N3206)</f>
        <v>286635.42147385894</v>
      </c>
      <c r="U3206" s="303">
        <f t="shared" ref="U3206:U3269" si="595">STDEV(H3206,K3206,N3206)</f>
        <v>90531.897736073588</v>
      </c>
      <c r="V3206" s="256">
        <f t="shared" ref="V3206:V3269" si="596">S3206</f>
        <v>211820</v>
      </c>
    </row>
    <row r="3207" spans="2:22" ht="25.5" x14ac:dyDescent="0.2">
      <c r="B3207" s="254">
        <v>73</v>
      </c>
      <c r="C3207" s="260" t="s">
        <v>420</v>
      </c>
      <c r="D3207" s="288" t="s">
        <v>1627</v>
      </c>
      <c r="E3207" s="268">
        <v>1</v>
      </c>
      <c r="F3207" s="256">
        <v>420336</v>
      </c>
      <c r="G3207" s="256">
        <f t="shared" si="586"/>
        <v>79863.839999999997</v>
      </c>
      <c r="H3207" s="256">
        <f t="shared" si="587"/>
        <v>500199.83999999997</v>
      </c>
      <c r="I3207" s="256">
        <v>216000</v>
      </c>
      <c r="J3207" s="256">
        <f t="shared" si="588"/>
        <v>41040</v>
      </c>
      <c r="K3207" s="256">
        <f t="shared" si="589"/>
        <v>257040</v>
      </c>
      <c r="L3207" s="256">
        <v>302400</v>
      </c>
      <c r="M3207" s="256">
        <f t="shared" si="590"/>
        <v>57456</v>
      </c>
      <c r="N3207" s="299">
        <f t="shared" si="591"/>
        <v>359856</v>
      </c>
      <c r="O3207" s="303">
        <v>0</v>
      </c>
      <c r="P3207" s="303">
        <v>0</v>
      </c>
      <c r="Q3207" s="305">
        <v>0</v>
      </c>
      <c r="R3207" s="256">
        <f t="shared" si="592"/>
        <v>372365.27999999997</v>
      </c>
      <c r="S3207" s="256">
        <f t="shared" si="593"/>
        <v>257040</v>
      </c>
      <c r="T3207" s="303">
        <f t="shared" si="594"/>
        <v>358997.1518660101</v>
      </c>
      <c r="U3207" s="303">
        <f t="shared" si="595"/>
        <v>122061.61768465654</v>
      </c>
      <c r="V3207" s="256">
        <f t="shared" si="596"/>
        <v>257040</v>
      </c>
    </row>
    <row r="3208" spans="2:22" ht="25.5" x14ac:dyDescent="0.2">
      <c r="B3208" s="254">
        <v>74</v>
      </c>
      <c r="C3208" s="260" t="s">
        <v>420</v>
      </c>
      <c r="D3208" s="288" t="s">
        <v>1628</v>
      </c>
      <c r="E3208" s="268">
        <v>1</v>
      </c>
      <c r="F3208" s="256">
        <v>362443.2</v>
      </c>
      <c r="G3208" s="256">
        <f t="shared" si="586"/>
        <v>68864.207999999999</v>
      </c>
      <c r="H3208" s="256">
        <f t="shared" si="587"/>
        <v>431307.408</v>
      </c>
      <c r="I3208" s="256">
        <v>196000</v>
      </c>
      <c r="J3208" s="256">
        <f t="shared" si="588"/>
        <v>37240</v>
      </c>
      <c r="K3208" s="256">
        <f t="shared" si="589"/>
        <v>233240</v>
      </c>
      <c r="L3208" s="256">
        <v>270480</v>
      </c>
      <c r="M3208" s="256">
        <f t="shared" si="590"/>
        <v>51391.199999999997</v>
      </c>
      <c r="N3208" s="299">
        <f t="shared" si="591"/>
        <v>321871.2</v>
      </c>
      <c r="O3208" s="303">
        <v>0</v>
      </c>
      <c r="P3208" s="303">
        <v>0</v>
      </c>
      <c r="Q3208" s="305">
        <v>0</v>
      </c>
      <c r="R3208" s="256">
        <f t="shared" si="592"/>
        <v>328806.20266666665</v>
      </c>
      <c r="S3208" s="256">
        <f t="shared" si="593"/>
        <v>233240</v>
      </c>
      <c r="T3208" s="303">
        <f t="shared" si="594"/>
        <v>318730.79291036597</v>
      </c>
      <c r="U3208" s="303">
        <f t="shared" si="595"/>
        <v>99215.650098407437</v>
      </c>
      <c r="V3208" s="256">
        <f t="shared" si="596"/>
        <v>233240</v>
      </c>
    </row>
    <row r="3209" spans="2:22" ht="25.5" x14ac:dyDescent="0.2">
      <c r="B3209" s="254">
        <v>75</v>
      </c>
      <c r="C3209" s="260" t="s">
        <v>420</v>
      </c>
      <c r="D3209" s="288" t="s">
        <v>1629</v>
      </c>
      <c r="E3209" s="268">
        <v>1</v>
      </c>
      <c r="F3209" s="256">
        <v>368460</v>
      </c>
      <c r="G3209" s="256">
        <f t="shared" si="586"/>
        <v>70007.399999999994</v>
      </c>
      <c r="H3209" s="256">
        <f t="shared" si="587"/>
        <v>438467.4</v>
      </c>
      <c r="I3209" s="256">
        <v>178000</v>
      </c>
      <c r="J3209" s="256">
        <f t="shared" si="588"/>
        <v>33820</v>
      </c>
      <c r="K3209" s="256">
        <f t="shared" si="589"/>
        <v>211820</v>
      </c>
      <c r="L3209" s="256">
        <v>245640</v>
      </c>
      <c r="M3209" s="256">
        <f t="shared" si="590"/>
        <v>46671.6</v>
      </c>
      <c r="N3209" s="299">
        <f t="shared" si="591"/>
        <v>292311.59999999998</v>
      </c>
      <c r="O3209" s="303">
        <v>0</v>
      </c>
      <c r="P3209" s="303">
        <v>0</v>
      </c>
      <c r="Q3209" s="305">
        <v>0</v>
      </c>
      <c r="R3209" s="256">
        <f t="shared" si="592"/>
        <v>314199.66666666669</v>
      </c>
      <c r="S3209" s="256">
        <f t="shared" si="593"/>
        <v>211820</v>
      </c>
      <c r="T3209" s="303">
        <f t="shared" si="594"/>
        <v>300550.02907695633</v>
      </c>
      <c r="U3209" s="303">
        <f t="shared" si="595"/>
        <v>114898.11390311569</v>
      </c>
      <c r="V3209" s="256">
        <f t="shared" si="596"/>
        <v>211820</v>
      </c>
    </row>
    <row r="3210" spans="2:22" ht="25.5" x14ac:dyDescent="0.2">
      <c r="B3210" s="254">
        <v>76</v>
      </c>
      <c r="C3210" s="260" t="s">
        <v>420</v>
      </c>
      <c r="D3210" s="288" t="s">
        <v>1630</v>
      </c>
      <c r="E3210" s="268">
        <v>1</v>
      </c>
      <c r="F3210" s="256">
        <v>399168</v>
      </c>
      <c r="G3210" s="256">
        <f t="shared" si="586"/>
        <v>75841.919999999998</v>
      </c>
      <c r="H3210" s="256">
        <f t="shared" si="587"/>
        <v>475009.92</v>
      </c>
      <c r="I3210" s="256">
        <v>216000</v>
      </c>
      <c r="J3210" s="256">
        <f t="shared" si="588"/>
        <v>41040</v>
      </c>
      <c r="K3210" s="256">
        <f t="shared" si="589"/>
        <v>257040</v>
      </c>
      <c r="L3210" s="256">
        <v>302400</v>
      </c>
      <c r="M3210" s="256">
        <f t="shared" si="590"/>
        <v>57456</v>
      </c>
      <c r="N3210" s="299">
        <f t="shared" si="591"/>
        <v>359856</v>
      </c>
      <c r="O3210" s="303">
        <v>0</v>
      </c>
      <c r="P3210" s="303">
        <v>0</v>
      </c>
      <c r="Q3210" s="305">
        <v>0</v>
      </c>
      <c r="R3210" s="256">
        <f t="shared" si="592"/>
        <v>363968.63999999996</v>
      </c>
      <c r="S3210" s="256">
        <f t="shared" si="593"/>
        <v>257040</v>
      </c>
      <c r="T3210" s="303">
        <f t="shared" si="594"/>
        <v>352866.73041746777</v>
      </c>
      <c r="U3210" s="303">
        <f t="shared" si="595"/>
        <v>109043.14220540803</v>
      </c>
      <c r="V3210" s="256">
        <f t="shared" si="596"/>
        <v>257040</v>
      </c>
    </row>
    <row r="3211" spans="2:22" ht="25.5" x14ac:dyDescent="0.2">
      <c r="B3211" s="254">
        <v>77</v>
      </c>
      <c r="C3211" s="260" t="s">
        <v>420</v>
      </c>
      <c r="D3211" s="288" t="s">
        <v>1631</v>
      </c>
      <c r="E3211" s="268">
        <v>1</v>
      </c>
      <c r="F3211" s="256">
        <v>375575.2</v>
      </c>
      <c r="G3211" s="256">
        <f t="shared" si="586"/>
        <v>71359.288</v>
      </c>
      <c r="H3211" s="256">
        <f t="shared" si="587"/>
        <v>446934.48800000001</v>
      </c>
      <c r="I3211" s="256">
        <v>196000</v>
      </c>
      <c r="J3211" s="256">
        <f t="shared" si="588"/>
        <v>37240</v>
      </c>
      <c r="K3211" s="256">
        <f t="shared" si="589"/>
        <v>233240</v>
      </c>
      <c r="L3211" s="256">
        <v>262640</v>
      </c>
      <c r="M3211" s="256">
        <f t="shared" si="590"/>
        <v>49901.599999999999</v>
      </c>
      <c r="N3211" s="299">
        <f t="shared" si="591"/>
        <v>312541.59999999998</v>
      </c>
      <c r="O3211" s="303">
        <v>0</v>
      </c>
      <c r="P3211" s="303">
        <v>0</v>
      </c>
      <c r="Q3211" s="305">
        <v>0</v>
      </c>
      <c r="R3211" s="256">
        <f t="shared" si="592"/>
        <v>330905.36266666668</v>
      </c>
      <c r="S3211" s="256">
        <f t="shared" si="593"/>
        <v>233240</v>
      </c>
      <c r="T3211" s="303">
        <f t="shared" si="594"/>
        <v>319387.74208020879</v>
      </c>
      <c r="U3211" s="303">
        <f t="shared" si="595"/>
        <v>108024.32311685082</v>
      </c>
      <c r="V3211" s="256">
        <f t="shared" si="596"/>
        <v>233240</v>
      </c>
    </row>
    <row r="3212" spans="2:22" ht="25.5" x14ac:dyDescent="0.2">
      <c r="B3212" s="254">
        <v>78</v>
      </c>
      <c r="C3212" s="260" t="s">
        <v>420</v>
      </c>
      <c r="D3212" s="288" t="s">
        <v>1632</v>
      </c>
      <c r="E3212" s="268">
        <v>1</v>
      </c>
      <c r="F3212" s="256">
        <v>368124.8</v>
      </c>
      <c r="G3212" s="256">
        <f t="shared" si="586"/>
        <v>69943.712</v>
      </c>
      <c r="H3212" s="256">
        <f t="shared" si="587"/>
        <v>438068.51199999999</v>
      </c>
      <c r="I3212" s="256">
        <v>202000</v>
      </c>
      <c r="J3212" s="256">
        <f t="shared" si="588"/>
        <v>38380</v>
      </c>
      <c r="K3212" s="256">
        <f t="shared" si="589"/>
        <v>240380</v>
      </c>
      <c r="L3212" s="256">
        <v>274720</v>
      </c>
      <c r="M3212" s="256">
        <f t="shared" si="590"/>
        <v>52196.800000000003</v>
      </c>
      <c r="N3212" s="299">
        <f t="shared" si="591"/>
        <v>326916.8</v>
      </c>
      <c r="O3212" s="303">
        <v>0</v>
      </c>
      <c r="P3212" s="303">
        <v>0</v>
      </c>
      <c r="Q3212" s="305">
        <v>0</v>
      </c>
      <c r="R3212" s="256">
        <f t="shared" si="592"/>
        <v>335121.77066666662</v>
      </c>
      <c r="S3212" s="256">
        <f t="shared" si="593"/>
        <v>240380</v>
      </c>
      <c r="T3212" s="303">
        <f t="shared" si="594"/>
        <v>325306.34629566193</v>
      </c>
      <c r="U3212" s="303">
        <f t="shared" si="595"/>
        <v>99099.334518069416</v>
      </c>
      <c r="V3212" s="256">
        <f t="shared" si="596"/>
        <v>240380</v>
      </c>
    </row>
    <row r="3213" spans="2:22" ht="25.5" x14ac:dyDescent="0.2">
      <c r="B3213" s="254">
        <v>79</v>
      </c>
      <c r="C3213" s="260" t="s">
        <v>420</v>
      </c>
      <c r="D3213" s="288" t="s">
        <v>1633</v>
      </c>
      <c r="E3213" s="268">
        <v>1</v>
      </c>
      <c r="F3213" s="256">
        <v>198198</v>
      </c>
      <c r="G3213" s="256">
        <f t="shared" si="586"/>
        <v>37657.620000000003</v>
      </c>
      <c r="H3213" s="256">
        <f t="shared" si="587"/>
        <v>235855.62</v>
      </c>
      <c r="I3213" s="256">
        <v>99000</v>
      </c>
      <c r="J3213" s="256">
        <f t="shared" si="588"/>
        <v>18810</v>
      </c>
      <c r="K3213" s="256">
        <f t="shared" si="589"/>
        <v>117810</v>
      </c>
      <c r="L3213" s="256">
        <v>138600</v>
      </c>
      <c r="M3213" s="256">
        <f t="shared" si="590"/>
        <v>26334</v>
      </c>
      <c r="N3213" s="299">
        <f t="shared" si="591"/>
        <v>164934</v>
      </c>
      <c r="O3213" s="303">
        <v>0</v>
      </c>
      <c r="P3213" s="303">
        <v>0</v>
      </c>
      <c r="Q3213" s="305">
        <v>0</v>
      </c>
      <c r="R3213" s="256">
        <f t="shared" si="592"/>
        <v>172866.54</v>
      </c>
      <c r="S3213" s="256">
        <f t="shared" si="593"/>
        <v>117810</v>
      </c>
      <c r="T3213" s="303">
        <f t="shared" si="594"/>
        <v>166103.78376956962</v>
      </c>
      <c r="U3213" s="303">
        <f t="shared" si="595"/>
        <v>59421.258766831917</v>
      </c>
      <c r="V3213" s="256">
        <f t="shared" si="596"/>
        <v>117810</v>
      </c>
    </row>
    <row r="3214" spans="2:22" ht="25.5" x14ac:dyDescent="0.2">
      <c r="B3214" s="254">
        <v>80</v>
      </c>
      <c r="C3214" s="260" t="s">
        <v>420</v>
      </c>
      <c r="D3214" s="288" t="s">
        <v>1634</v>
      </c>
      <c r="E3214" s="268">
        <v>1</v>
      </c>
      <c r="F3214" s="256">
        <v>308167.8</v>
      </c>
      <c r="G3214" s="256">
        <f t="shared" si="586"/>
        <v>58551.881999999998</v>
      </c>
      <c r="H3214" s="256">
        <f t="shared" si="587"/>
        <v>366719.68199999997</v>
      </c>
      <c r="I3214" s="256">
        <v>163000</v>
      </c>
      <c r="J3214" s="256">
        <f t="shared" si="588"/>
        <v>30970</v>
      </c>
      <c r="K3214" s="256">
        <f t="shared" si="589"/>
        <v>193970</v>
      </c>
      <c r="L3214" s="256">
        <v>224940</v>
      </c>
      <c r="M3214" s="256">
        <f t="shared" si="590"/>
        <v>42738.6</v>
      </c>
      <c r="N3214" s="299">
        <f t="shared" si="591"/>
        <v>267678.59999999998</v>
      </c>
      <c r="O3214" s="303">
        <v>0</v>
      </c>
      <c r="P3214" s="303">
        <v>0</v>
      </c>
      <c r="Q3214" s="305">
        <v>0</v>
      </c>
      <c r="R3214" s="256">
        <f t="shared" si="592"/>
        <v>276122.76066666667</v>
      </c>
      <c r="S3214" s="256">
        <f t="shared" si="593"/>
        <v>193970</v>
      </c>
      <c r="T3214" s="303">
        <f t="shared" si="594"/>
        <v>267030.46526030486</v>
      </c>
      <c r="U3214" s="303">
        <f t="shared" si="595"/>
        <v>86683.85688695799</v>
      </c>
      <c r="V3214" s="256">
        <f t="shared" si="596"/>
        <v>193970</v>
      </c>
    </row>
    <row r="3215" spans="2:22" ht="25.5" x14ac:dyDescent="0.2">
      <c r="B3215" s="254">
        <v>81</v>
      </c>
      <c r="C3215" s="260" t="s">
        <v>420</v>
      </c>
      <c r="D3215" s="288" t="s">
        <v>1635</v>
      </c>
      <c r="E3215" s="268">
        <v>1</v>
      </c>
      <c r="F3215" s="256">
        <v>337403.6</v>
      </c>
      <c r="G3215" s="256">
        <f t="shared" si="586"/>
        <v>64106.683999999994</v>
      </c>
      <c r="H3215" s="256">
        <f t="shared" si="587"/>
        <v>401510.28399999999</v>
      </c>
      <c r="I3215" s="256">
        <v>188000</v>
      </c>
      <c r="J3215" s="256">
        <f t="shared" si="588"/>
        <v>35720</v>
      </c>
      <c r="K3215" s="256">
        <f t="shared" si="589"/>
        <v>223720</v>
      </c>
      <c r="L3215" s="256">
        <v>257560</v>
      </c>
      <c r="M3215" s="256">
        <f t="shared" si="590"/>
        <v>48936.4</v>
      </c>
      <c r="N3215" s="299">
        <f t="shared" si="591"/>
        <v>306496.40000000002</v>
      </c>
      <c r="O3215" s="303">
        <v>0</v>
      </c>
      <c r="P3215" s="303">
        <v>0</v>
      </c>
      <c r="Q3215" s="305">
        <v>0</v>
      </c>
      <c r="R3215" s="256">
        <f t="shared" si="592"/>
        <v>310575.56133333332</v>
      </c>
      <c r="S3215" s="256">
        <f t="shared" si="593"/>
        <v>223720</v>
      </c>
      <c r="T3215" s="303">
        <f t="shared" si="594"/>
        <v>301955.04305918852</v>
      </c>
      <c r="U3215" s="303">
        <f t="shared" si="595"/>
        <v>88965.307502911921</v>
      </c>
      <c r="V3215" s="256">
        <f t="shared" si="596"/>
        <v>223720</v>
      </c>
    </row>
    <row r="3216" spans="2:22" ht="25.5" x14ac:dyDescent="0.2">
      <c r="B3216" s="254">
        <v>82</v>
      </c>
      <c r="C3216" s="260" t="s">
        <v>420</v>
      </c>
      <c r="D3216" s="288" t="s">
        <v>1636</v>
      </c>
      <c r="E3216" s="268">
        <v>1</v>
      </c>
      <c r="F3216" s="256">
        <v>379440</v>
      </c>
      <c r="G3216" s="256">
        <f t="shared" si="586"/>
        <v>72093.600000000006</v>
      </c>
      <c r="H3216" s="256">
        <f t="shared" si="587"/>
        <v>451533.6</v>
      </c>
      <c r="I3216" s="256">
        <v>186000</v>
      </c>
      <c r="J3216" s="256">
        <f t="shared" si="588"/>
        <v>35340</v>
      </c>
      <c r="K3216" s="256">
        <f t="shared" si="589"/>
        <v>221340</v>
      </c>
      <c r="L3216" s="256">
        <v>252960</v>
      </c>
      <c r="M3216" s="256">
        <f t="shared" si="590"/>
        <v>48062.400000000001</v>
      </c>
      <c r="N3216" s="299">
        <f t="shared" si="591"/>
        <v>301022.40000000002</v>
      </c>
      <c r="O3216" s="303">
        <v>0</v>
      </c>
      <c r="P3216" s="303">
        <v>0</v>
      </c>
      <c r="Q3216" s="305">
        <v>0</v>
      </c>
      <c r="R3216" s="256">
        <f t="shared" si="592"/>
        <v>324632</v>
      </c>
      <c r="S3216" s="256">
        <f t="shared" si="593"/>
        <v>221340</v>
      </c>
      <c r="T3216" s="303">
        <f t="shared" si="594"/>
        <v>311016.1427263465</v>
      </c>
      <c r="U3216" s="303">
        <f t="shared" si="595"/>
        <v>116898.81641556507</v>
      </c>
      <c r="V3216" s="256">
        <f t="shared" si="596"/>
        <v>221340</v>
      </c>
    </row>
    <row r="3217" spans="2:22" ht="25.5" x14ac:dyDescent="0.2">
      <c r="B3217" s="254">
        <v>83</v>
      </c>
      <c r="C3217" s="260" t="s">
        <v>420</v>
      </c>
      <c r="D3217" s="288" t="s">
        <v>1637</v>
      </c>
      <c r="E3217" s="268">
        <v>1</v>
      </c>
      <c r="F3217" s="256">
        <v>365148</v>
      </c>
      <c r="G3217" s="256">
        <f t="shared" si="586"/>
        <v>69378.12</v>
      </c>
      <c r="H3217" s="256">
        <f t="shared" si="587"/>
        <v>434526.12</v>
      </c>
      <c r="I3217" s="256">
        <v>189000</v>
      </c>
      <c r="J3217" s="256">
        <f t="shared" si="588"/>
        <v>35910</v>
      </c>
      <c r="K3217" s="256">
        <f t="shared" si="589"/>
        <v>224910</v>
      </c>
      <c r="L3217" s="256">
        <v>260820</v>
      </c>
      <c r="M3217" s="256">
        <f t="shared" si="590"/>
        <v>49555.8</v>
      </c>
      <c r="N3217" s="299">
        <f t="shared" si="591"/>
        <v>310375.8</v>
      </c>
      <c r="O3217" s="303">
        <v>0</v>
      </c>
      <c r="P3217" s="303">
        <v>0</v>
      </c>
      <c r="Q3217" s="305">
        <v>0</v>
      </c>
      <c r="R3217" s="256">
        <f t="shared" si="592"/>
        <v>323270.63999999996</v>
      </c>
      <c r="S3217" s="256">
        <f t="shared" si="593"/>
        <v>224910</v>
      </c>
      <c r="T3217" s="303">
        <f t="shared" si="594"/>
        <v>311868.01428525348</v>
      </c>
      <c r="U3217" s="303">
        <f t="shared" si="595"/>
        <v>105401.31457876999</v>
      </c>
      <c r="V3217" s="256">
        <f t="shared" si="596"/>
        <v>224910</v>
      </c>
    </row>
    <row r="3218" spans="2:22" ht="25.5" x14ac:dyDescent="0.2">
      <c r="B3218" s="254">
        <v>84</v>
      </c>
      <c r="C3218" s="260" t="s">
        <v>420</v>
      </c>
      <c r="D3218" s="288" t="s">
        <v>1638</v>
      </c>
      <c r="E3218" s="268">
        <v>1</v>
      </c>
      <c r="F3218" s="256">
        <v>177822</v>
      </c>
      <c r="G3218" s="256">
        <f t="shared" si="586"/>
        <v>33786.18</v>
      </c>
      <c r="H3218" s="256">
        <f t="shared" si="587"/>
        <v>211608.18</v>
      </c>
      <c r="I3218" s="256">
        <v>89000</v>
      </c>
      <c r="J3218" s="256">
        <f t="shared" si="588"/>
        <v>16910</v>
      </c>
      <c r="K3218" s="256">
        <f t="shared" si="589"/>
        <v>105910</v>
      </c>
      <c r="L3218" s="256">
        <v>120150</v>
      </c>
      <c r="M3218" s="256">
        <f t="shared" si="590"/>
        <v>22828.5</v>
      </c>
      <c r="N3218" s="299">
        <f t="shared" si="591"/>
        <v>142978.5</v>
      </c>
      <c r="O3218" s="303">
        <v>0</v>
      </c>
      <c r="P3218" s="303">
        <v>0</v>
      </c>
      <c r="Q3218" s="305">
        <v>0</v>
      </c>
      <c r="R3218" s="256">
        <f t="shared" si="592"/>
        <v>153498.89333333334</v>
      </c>
      <c r="S3218" s="256">
        <f t="shared" si="593"/>
        <v>105910</v>
      </c>
      <c r="T3218" s="303">
        <f t="shared" si="594"/>
        <v>147428.02654757665</v>
      </c>
      <c r="U3218" s="303">
        <f t="shared" si="595"/>
        <v>53628.680020527572</v>
      </c>
      <c r="V3218" s="256">
        <f t="shared" si="596"/>
        <v>105910</v>
      </c>
    </row>
    <row r="3219" spans="2:22" ht="25.5" x14ac:dyDescent="0.2">
      <c r="B3219" s="254">
        <v>85</v>
      </c>
      <c r="C3219" s="260" t="s">
        <v>420</v>
      </c>
      <c r="D3219" s="288" t="s">
        <v>1639</v>
      </c>
      <c r="E3219" s="268">
        <v>1</v>
      </c>
      <c r="F3219" s="256">
        <v>185415.8</v>
      </c>
      <c r="G3219" s="256">
        <f t="shared" si="586"/>
        <v>35229.002</v>
      </c>
      <c r="H3219" s="256">
        <f t="shared" si="587"/>
        <v>220644.802</v>
      </c>
      <c r="I3219" s="256">
        <v>101000</v>
      </c>
      <c r="J3219" s="256">
        <f t="shared" si="588"/>
        <v>19190</v>
      </c>
      <c r="K3219" s="256">
        <f t="shared" si="589"/>
        <v>120190</v>
      </c>
      <c r="L3219" s="256">
        <v>138370</v>
      </c>
      <c r="M3219" s="256">
        <f t="shared" si="590"/>
        <v>26290.3</v>
      </c>
      <c r="N3219" s="299">
        <f t="shared" si="591"/>
        <v>164660.29999999999</v>
      </c>
      <c r="O3219" s="303">
        <v>0</v>
      </c>
      <c r="P3219" s="303">
        <v>0</v>
      </c>
      <c r="Q3219" s="305">
        <v>0</v>
      </c>
      <c r="R3219" s="256">
        <f t="shared" si="592"/>
        <v>168498.36733333333</v>
      </c>
      <c r="S3219" s="256">
        <f t="shared" si="593"/>
        <v>120190</v>
      </c>
      <c r="T3219" s="303">
        <f t="shared" si="594"/>
        <v>163449.51869637601</v>
      </c>
      <c r="U3219" s="303">
        <f t="shared" si="595"/>
        <v>50337.261366270148</v>
      </c>
      <c r="V3219" s="256">
        <f t="shared" si="596"/>
        <v>120190</v>
      </c>
    </row>
    <row r="3220" spans="2:22" ht="25.5" x14ac:dyDescent="0.2">
      <c r="B3220" s="254">
        <v>86</v>
      </c>
      <c r="C3220" s="260" t="s">
        <v>420</v>
      </c>
      <c r="D3220" s="288" t="s">
        <v>1640</v>
      </c>
      <c r="E3220" s="268">
        <v>1</v>
      </c>
      <c r="F3220" s="256">
        <v>223307</v>
      </c>
      <c r="G3220" s="256">
        <f t="shared" si="586"/>
        <v>42428.33</v>
      </c>
      <c r="H3220" s="256">
        <f t="shared" si="587"/>
        <v>265735.33</v>
      </c>
      <c r="I3220" s="256">
        <v>115000</v>
      </c>
      <c r="J3220" s="256">
        <f t="shared" si="588"/>
        <v>21850</v>
      </c>
      <c r="K3220" s="256">
        <f t="shared" si="589"/>
        <v>136850</v>
      </c>
      <c r="L3220" s="256">
        <v>152950</v>
      </c>
      <c r="M3220" s="256">
        <f t="shared" si="590"/>
        <v>29060.5</v>
      </c>
      <c r="N3220" s="299">
        <f t="shared" si="591"/>
        <v>182010.5</v>
      </c>
      <c r="O3220" s="303">
        <v>0</v>
      </c>
      <c r="P3220" s="303">
        <v>0</v>
      </c>
      <c r="Q3220" s="305">
        <v>0</v>
      </c>
      <c r="R3220" s="256">
        <f t="shared" si="592"/>
        <v>194865.2766666667</v>
      </c>
      <c r="S3220" s="256">
        <f t="shared" si="593"/>
        <v>136850</v>
      </c>
      <c r="T3220" s="303">
        <f t="shared" si="594"/>
        <v>187757.3070414286</v>
      </c>
      <c r="U3220" s="303">
        <f t="shared" si="595"/>
        <v>65397.179103265815</v>
      </c>
      <c r="V3220" s="256">
        <f t="shared" si="596"/>
        <v>136850</v>
      </c>
    </row>
    <row r="3221" spans="2:22" ht="25.5" x14ac:dyDescent="0.2">
      <c r="B3221" s="254">
        <v>87</v>
      </c>
      <c r="C3221" s="260" t="s">
        <v>420</v>
      </c>
      <c r="D3221" s="288" t="s">
        <v>1641</v>
      </c>
      <c r="E3221" s="268">
        <v>1</v>
      </c>
      <c r="F3221" s="256">
        <v>187680</v>
      </c>
      <c r="G3221" s="256">
        <f t="shared" si="586"/>
        <v>35659.199999999997</v>
      </c>
      <c r="H3221" s="256">
        <f t="shared" si="587"/>
        <v>223339.2</v>
      </c>
      <c r="I3221" s="256">
        <v>100000</v>
      </c>
      <c r="J3221" s="256">
        <f t="shared" si="588"/>
        <v>19000</v>
      </c>
      <c r="K3221" s="256">
        <f t="shared" si="589"/>
        <v>119000</v>
      </c>
      <c r="L3221" s="256">
        <v>138000</v>
      </c>
      <c r="M3221" s="256">
        <f t="shared" si="590"/>
        <v>26220</v>
      </c>
      <c r="N3221" s="299">
        <f t="shared" si="591"/>
        <v>164220</v>
      </c>
      <c r="O3221" s="303">
        <v>0</v>
      </c>
      <c r="P3221" s="303">
        <v>0</v>
      </c>
      <c r="Q3221" s="305">
        <v>0</v>
      </c>
      <c r="R3221" s="256">
        <f t="shared" si="592"/>
        <v>168853.06666666668</v>
      </c>
      <c r="S3221" s="256">
        <f t="shared" si="593"/>
        <v>119000</v>
      </c>
      <c r="T3221" s="303">
        <f t="shared" si="594"/>
        <v>163422.80297942451</v>
      </c>
      <c r="U3221" s="303">
        <f t="shared" si="595"/>
        <v>52323.667151809423</v>
      </c>
      <c r="V3221" s="256">
        <f t="shared" si="596"/>
        <v>119000</v>
      </c>
    </row>
    <row r="3222" spans="2:22" ht="25.5" x14ac:dyDescent="0.2">
      <c r="B3222" s="254">
        <v>88</v>
      </c>
      <c r="C3222" s="260" t="s">
        <v>420</v>
      </c>
      <c r="D3222" s="288" t="s">
        <v>1642</v>
      </c>
      <c r="E3222" s="268">
        <v>1</v>
      </c>
      <c r="F3222" s="256">
        <v>264364.09999999998</v>
      </c>
      <c r="G3222" s="256">
        <f t="shared" si="586"/>
        <v>50229.178999999996</v>
      </c>
      <c r="H3222" s="256">
        <f t="shared" si="587"/>
        <v>314593.27899999998</v>
      </c>
      <c r="I3222" s="256">
        <v>143000</v>
      </c>
      <c r="J3222" s="256">
        <f t="shared" si="588"/>
        <v>27170</v>
      </c>
      <c r="K3222" s="256">
        <f t="shared" si="589"/>
        <v>170170</v>
      </c>
      <c r="L3222" s="256">
        <v>190190</v>
      </c>
      <c r="M3222" s="256">
        <f t="shared" si="590"/>
        <v>36136.1</v>
      </c>
      <c r="N3222" s="299">
        <f t="shared" si="591"/>
        <v>226326.1</v>
      </c>
      <c r="O3222" s="303">
        <v>0</v>
      </c>
      <c r="P3222" s="303">
        <v>0</v>
      </c>
      <c r="Q3222" s="305">
        <v>0</v>
      </c>
      <c r="R3222" s="256">
        <f t="shared" si="592"/>
        <v>237029.79299999998</v>
      </c>
      <c r="S3222" s="256">
        <f t="shared" si="593"/>
        <v>170170</v>
      </c>
      <c r="T3222" s="303">
        <f t="shared" si="594"/>
        <v>229679.56638918605</v>
      </c>
      <c r="U3222" s="303">
        <f t="shared" si="595"/>
        <v>72804.173384199938</v>
      </c>
      <c r="V3222" s="256">
        <f t="shared" si="596"/>
        <v>170170</v>
      </c>
    </row>
    <row r="3223" spans="2:22" ht="25.5" x14ac:dyDescent="0.2">
      <c r="B3223" s="254">
        <v>89</v>
      </c>
      <c r="C3223" s="260" t="s">
        <v>420</v>
      </c>
      <c r="D3223" s="288" t="s">
        <v>1643</v>
      </c>
      <c r="E3223" s="268">
        <v>1</v>
      </c>
      <c r="F3223" s="256">
        <v>231140</v>
      </c>
      <c r="G3223" s="256">
        <f t="shared" si="586"/>
        <v>43916.6</v>
      </c>
      <c r="H3223" s="256">
        <f t="shared" si="587"/>
        <v>275056.59999999998</v>
      </c>
      <c r="I3223" s="256">
        <v>127000</v>
      </c>
      <c r="J3223" s="256">
        <f t="shared" si="588"/>
        <v>24130</v>
      </c>
      <c r="K3223" s="256">
        <f t="shared" si="589"/>
        <v>151130</v>
      </c>
      <c r="L3223" s="256">
        <v>165100</v>
      </c>
      <c r="M3223" s="256">
        <f t="shared" si="590"/>
        <v>31369</v>
      </c>
      <c r="N3223" s="299">
        <f t="shared" si="591"/>
        <v>196469</v>
      </c>
      <c r="O3223" s="303">
        <v>0</v>
      </c>
      <c r="P3223" s="303">
        <v>0</v>
      </c>
      <c r="Q3223" s="305">
        <v>0</v>
      </c>
      <c r="R3223" s="256">
        <f t="shared" si="592"/>
        <v>207551.86666666667</v>
      </c>
      <c r="S3223" s="256">
        <f t="shared" si="593"/>
        <v>151130</v>
      </c>
      <c r="T3223" s="303">
        <f t="shared" si="594"/>
        <v>201382.74783809844</v>
      </c>
      <c r="U3223" s="303">
        <f t="shared" si="595"/>
        <v>62702.256714199124</v>
      </c>
      <c r="V3223" s="256">
        <f t="shared" si="596"/>
        <v>151130</v>
      </c>
    </row>
    <row r="3224" spans="2:22" ht="25.5" x14ac:dyDescent="0.2">
      <c r="B3224" s="254">
        <v>90</v>
      </c>
      <c r="C3224" s="260" t="s">
        <v>420</v>
      </c>
      <c r="D3224" s="288" t="s">
        <v>1644</v>
      </c>
      <c r="E3224" s="268">
        <v>1</v>
      </c>
      <c r="F3224" s="256">
        <v>347976</v>
      </c>
      <c r="G3224" s="256">
        <f t="shared" si="586"/>
        <v>66115.44</v>
      </c>
      <c r="H3224" s="256">
        <f t="shared" si="587"/>
        <v>414091.44</v>
      </c>
      <c r="I3224" s="256">
        <v>179000</v>
      </c>
      <c r="J3224" s="256">
        <f t="shared" si="588"/>
        <v>34010</v>
      </c>
      <c r="K3224" s="256">
        <f t="shared" si="589"/>
        <v>213010</v>
      </c>
      <c r="L3224" s="256">
        <v>241650</v>
      </c>
      <c r="M3224" s="256">
        <f t="shared" si="590"/>
        <v>45913.5</v>
      </c>
      <c r="N3224" s="299">
        <f t="shared" si="591"/>
        <v>287563.5</v>
      </c>
      <c r="O3224" s="303">
        <v>0</v>
      </c>
      <c r="P3224" s="303">
        <v>0</v>
      </c>
      <c r="Q3224" s="305">
        <v>0</v>
      </c>
      <c r="R3224" s="256">
        <f t="shared" si="592"/>
        <v>304888.3133333333</v>
      </c>
      <c r="S3224" s="256">
        <f t="shared" si="593"/>
        <v>213010</v>
      </c>
      <c r="T3224" s="303">
        <f t="shared" si="594"/>
        <v>293816.82994947134</v>
      </c>
      <c r="U3224" s="303">
        <f t="shared" si="595"/>
        <v>101654.06163009195</v>
      </c>
      <c r="V3224" s="256">
        <f t="shared" si="596"/>
        <v>213010</v>
      </c>
    </row>
    <row r="3225" spans="2:22" ht="25.5" x14ac:dyDescent="0.2">
      <c r="B3225" s="254">
        <v>91</v>
      </c>
      <c r="C3225" s="260" t="s">
        <v>420</v>
      </c>
      <c r="D3225" s="288" t="s">
        <v>1645</v>
      </c>
      <c r="E3225" s="268">
        <v>1</v>
      </c>
      <c r="F3225" s="256">
        <v>204525</v>
      </c>
      <c r="G3225" s="256">
        <f t="shared" si="586"/>
        <v>38859.75</v>
      </c>
      <c r="H3225" s="256">
        <f t="shared" si="587"/>
        <v>243384.75</v>
      </c>
      <c r="I3225" s="256">
        <v>101000</v>
      </c>
      <c r="J3225" s="256">
        <f t="shared" si="588"/>
        <v>19190</v>
      </c>
      <c r="K3225" s="256">
        <f t="shared" si="589"/>
        <v>120190</v>
      </c>
      <c r="L3225" s="256">
        <v>136350</v>
      </c>
      <c r="M3225" s="256">
        <f t="shared" si="590"/>
        <v>25906.5</v>
      </c>
      <c r="N3225" s="299">
        <f t="shared" si="591"/>
        <v>162256.5</v>
      </c>
      <c r="O3225" s="303">
        <v>0</v>
      </c>
      <c r="P3225" s="303">
        <v>0</v>
      </c>
      <c r="Q3225" s="305">
        <v>0</v>
      </c>
      <c r="R3225" s="256">
        <f t="shared" si="592"/>
        <v>175277.08333333334</v>
      </c>
      <c r="S3225" s="256">
        <f t="shared" si="593"/>
        <v>120190</v>
      </c>
      <c r="T3225" s="303">
        <f t="shared" si="594"/>
        <v>168056.22370076744</v>
      </c>
      <c r="U3225" s="303">
        <f t="shared" si="595"/>
        <v>62620.989289900521</v>
      </c>
      <c r="V3225" s="256">
        <f t="shared" si="596"/>
        <v>120190</v>
      </c>
    </row>
    <row r="3226" spans="2:22" ht="25.5" x14ac:dyDescent="0.2">
      <c r="B3226" s="254">
        <v>92</v>
      </c>
      <c r="C3226" s="260" t="s">
        <v>420</v>
      </c>
      <c r="D3226" s="288" t="s">
        <v>1646</v>
      </c>
      <c r="E3226" s="268">
        <v>1</v>
      </c>
      <c r="F3226" s="256">
        <v>337155</v>
      </c>
      <c r="G3226" s="256">
        <f t="shared" si="586"/>
        <v>64059.450000000004</v>
      </c>
      <c r="H3226" s="256">
        <f t="shared" si="587"/>
        <v>401214.45</v>
      </c>
      <c r="I3226" s="256">
        <v>195000</v>
      </c>
      <c r="J3226" s="256">
        <f t="shared" si="588"/>
        <v>37050</v>
      </c>
      <c r="K3226" s="256">
        <f t="shared" si="589"/>
        <v>232050</v>
      </c>
      <c r="L3226" s="256">
        <v>253500</v>
      </c>
      <c r="M3226" s="256">
        <f t="shared" si="590"/>
        <v>48165</v>
      </c>
      <c r="N3226" s="299">
        <f t="shared" si="591"/>
        <v>301665</v>
      </c>
      <c r="O3226" s="303">
        <v>0</v>
      </c>
      <c r="P3226" s="303">
        <v>0</v>
      </c>
      <c r="Q3226" s="305">
        <v>0</v>
      </c>
      <c r="R3226" s="256">
        <f t="shared" si="592"/>
        <v>311643.14999999997</v>
      </c>
      <c r="S3226" s="256">
        <f t="shared" si="593"/>
        <v>232050</v>
      </c>
      <c r="T3226" s="303">
        <f t="shared" si="594"/>
        <v>303967.87538397522</v>
      </c>
      <c r="U3226" s="303">
        <f t="shared" si="595"/>
        <v>85022.499339983638</v>
      </c>
      <c r="V3226" s="256">
        <f t="shared" si="596"/>
        <v>232050</v>
      </c>
    </row>
    <row r="3227" spans="2:22" ht="25.5" x14ac:dyDescent="0.2">
      <c r="B3227" s="254">
        <v>93</v>
      </c>
      <c r="C3227" s="260" t="s">
        <v>420</v>
      </c>
      <c r="D3227" s="288" t="s">
        <v>1647</v>
      </c>
      <c r="E3227" s="268">
        <v>1</v>
      </c>
      <c r="F3227" s="256">
        <v>226669.3</v>
      </c>
      <c r="G3227" s="256">
        <f t="shared" si="586"/>
        <v>43067.167000000001</v>
      </c>
      <c r="H3227" s="256">
        <f t="shared" si="587"/>
        <v>269736.467</v>
      </c>
      <c r="I3227" s="256">
        <v>121000</v>
      </c>
      <c r="J3227" s="256">
        <f t="shared" si="588"/>
        <v>22990</v>
      </c>
      <c r="K3227" s="256">
        <f t="shared" si="589"/>
        <v>143990</v>
      </c>
      <c r="L3227" s="256">
        <v>158510</v>
      </c>
      <c r="M3227" s="256">
        <f t="shared" si="590"/>
        <v>30116.9</v>
      </c>
      <c r="N3227" s="299">
        <f t="shared" si="591"/>
        <v>188626.9</v>
      </c>
      <c r="O3227" s="303">
        <v>0</v>
      </c>
      <c r="P3227" s="303">
        <v>0</v>
      </c>
      <c r="Q3227" s="305">
        <v>0</v>
      </c>
      <c r="R3227" s="256">
        <f t="shared" si="592"/>
        <v>200784.45566666665</v>
      </c>
      <c r="S3227" s="256">
        <f t="shared" si="593"/>
        <v>143990</v>
      </c>
      <c r="T3227" s="303">
        <f t="shared" si="594"/>
        <v>194219.07197761381</v>
      </c>
      <c r="U3227" s="303">
        <f t="shared" si="595"/>
        <v>63748.710658229073</v>
      </c>
      <c r="V3227" s="256">
        <f t="shared" si="596"/>
        <v>143990</v>
      </c>
    </row>
    <row r="3228" spans="2:22" ht="25.5" x14ac:dyDescent="0.2">
      <c r="B3228" s="254">
        <v>94</v>
      </c>
      <c r="C3228" s="260" t="s">
        <v>420</v>
      </c>
      <c r="D3228" s="288" t="s">
        <v>1648</v>
      </c>
      <c r="E3228" s="268">
        <v>1</v>
      </c>
      <c r="F3228" s="256">
        <v>389366.8</v>
      </c>
      <c r="G3228" s="256">
        <f t="shared" si="586"/>
        <v>73979.691999999995</v>
      </c>
      <c r="H3228" s="256">
        <f t="shared" si="587"/>
        <v>463346.49199999997</v>
      </c>
      <c r="I3228" s="256">
        <v>188000</v>
      </c>
      <c r="J3228" s="256">
        <f t="shared" si="588"/>
        <v>35720</v>
      </c>
      <c r="K3228" s="256">
        <f t="shared" si="589"/>
        <v>223720</v>
      </c>
      <c r="L3228" s="256">
        <v>261320</v>
      </c>
      <c r="M3228" s="256">
        <f t="shared" si="590"/>
        <v>49650.8</v>
      </c>
      <c r="N3228" s="299">
        <f t="shared" si="591"/>
        <v>310970.8</v>
      </c>
      <c r="O3228" s="303">
        <v>0</v>
      </c>
      <c r="P3228" s="303">
        <v>0</v>
      </c>
      <c r="Q3228" s="305">
        <v>0</v>
      </c>
      <c r="R3228" s="256">
        <f t="shared" si="592"/>
        <v>332679.09733333328</v>
      </c>
      <c r="S3228" s="256">
        <f t="shared" si="593"/>
        <v>223720</v>
      </c>
      <c r="T3228" s="303">
        <f t="shared" si="594"/>
        <v>318256.12231796334</v>
      </c>
      <c r="U3228" s="303">
        <f t="shared" si="595"/>
        <v>121279.22965986718</v>
      </c>
      <c r="V3228" s="256">
        <f t="shared" si="596"/>
        <v>223720</v>
      </c>
    </row>
    <row r="3229" spans="2:22" ht="25.5" x14ac:dyDescent="0.2">
      <c r="B3229" s="254">
        <v>95</v>
      </c>
      <c r="C3229" s="260" t="s">
        <v>420</v>
      </c>
      <c r="D3229" s="288" t="s">
        <v>1649</v>
      </c>
      <c r="E3229" s="268">
        <v>1</v>
      </c>
      <c r="F3229" s="256">
        <v>266351.8</v>
      </c>
      <c r="G3229" s="256">
        <f t="shared" si="586"/>
        <v>50606.841999999997</v>
      </c>
      <c r="H3229" s="256">
        <f t="shared" si="587"/>
        <v>316958.64199999999</v>
      </c>
      <c r="I3229" s="256">
        <v>143000</v>
      </c>
      <c r="J3229" s="256">
        <f t="shared" si="588"/>
        <v>27170</v>
      </c>
      <c r="K3229" s="256">
        <f t="shared" si="589"/>
        <v>170170</v>
      </c>
      <c r="L3229" s="256">
        <v>191620</v>
      </c>
      <c r="M3229" s="256">
        <f t="shared" si="590"/>
        <v>36407.800000000003</v>
      </c>
      <c r="N3229" s="299">
        <f t="shared" si="591"/>
        <v>228027.8</v>
      </c>
      <c r="O3229" s="303">
        <v>0</v>
      </c>
      <c r="P3229" s="303">
        <v>0</v>
      </c>
      <c r="Q3229" s="305">
        <v>0</v>
      </c>
      <c r="R3229" s="256">
        <f t="shared" si="592"/>
        <v>238385.48066666667</v>
      </c>
      <c r="S3229" s="256">
        <f t="shared" si="593"/>
        <v>170170</v>
      </c>
      <c r="T3229" s="303">
        <f t="shared" si="594"/>
        <v>230829.40450942406</v>
      </c>
      <c r="U3229" s="303">
        <f t="shared" si="595"/>
        <v>73940.432218411515</v>
      </c>
      <c r="V3229" s="256">
        <f t="shared" si="596"/>
        <v>170170</v>
      </c>
    </row>
    <row r="3230" spans="2:22" ht="25.5" x14ac:dyDescent="0.2">
      <c r="B3230" s="254">
        <v>96</v>
      </c>
      <c r="C3230" s="260" t="s">
        <v>420</v>
      </c>
      <c r="D3230" s="288" t="s">
        <v>1650</v>
      </c>
      <c r="E3230" s="268">
        <v>1</v>
      </c>
      <c r="F3230" s="256">
        <v>293460</v>
      </c>
      <c r="G3230" s="256">
        <f t="shared" si="586"/>
        <v>55757.4</v>
      </c>
      <c r="H3230" s="256">
        <f t="shared" si="587"/>
        <v>349217.4</v>
      </c>
      <c r="I3230" s="256">
        <v>146000</v>
      </c>
      <c r="J3230" s="256">
        <f t="shared" si="588"/>
        <v>27740</v>
      </c>
      <c r="K3230" s="256">
        <f t="shared" si="589"/>
        <v>173740</v>
      </c>
      <c r="L3230" s="256">
        <v>195640</v>
      </c>
      <c r="M3230" s="256">
        <f t="shared" si="590"/>
        <v>37171.599999999999</v>
      </c>
      <c r="N3230" s="299">
        <f t="shared" si="591"/>
        <v>232811.6</v>
      </c>
      <c r="O3230" s="303">
        <v>0</v>
      </c>
      <c r="P3230" s="303">
        <v>0</v>
      </c>
      <c r="Q3230" s="305">
        <v>0</v>
      </c>
      <c r="R3230" s="256">
        <f t="shared" si="592"/>
        <v>251923</v>
      </c>
      <c r="S3230" s="256">
        <f t="shared" si="593"/>
        <v>173740</v>
      </c>
      <c r="T3230" s="303">
        <f t="shared" si="594"/>
        <v>241731.60509858021</v>
      </c>
      <c r="U3230" s="303">
        <f t="shared" si="595"/>
        <v>89286.133778767704</v>
      </c>
      <c r="V3230" s="256">
        <f t="shared" si="596"/>
        <v>173740</v>
      </c>
    </row>
    <row r="3231" spans="2:22" ht="25.5" x14ac:dyDescent="0.2">
      <c r="B3231" s="254">
        <v>97</v>
      </c>
      <c r="C3231" s="260" t="s">
        <v>420</v>
      </c>
      <c r="D3231" s="288" t="s">
        <v>1651</v>
      </c>
      <c r="E3231" s="268">
        <v>1</v>
      </c>
      <c r="F3231" s="256">
        <v>413475.6</v>
      </c>
      <c r="G3231" s="256">
        <f t="shared" si="586"/>
        <v>78560.364000000001</v>
      </c>
      <c r="H3231" s="256">
        <f t="shared" si="587"/>
        <v>492035.96399999998</v>
      </c>
      <c r="I3231" s="256">
        <v>211000</v>
      </c>
      <c r="J3231" s="256">
        <f t="shared" si="588"/>
        <v>40090</v>
      </c>
      <c r="K3231" s="256">
        <f t="shared" si="589"/>
        <v>251090</v>
      </c>
      <c r="L3231" s="256">
        <v>291180</v>
      </c>
      <c r="M3231" s="256">
        <f t="shared" si="590"/>
        <v>55324.2</v>
      </c>
      <c r="N3231" s="299">
        <f t="shared" si="591"/>
        <v>346504.2</v>
      </c>
      <c r="O3231" s="303">
        <v>0</v>
      </c>
      <c r="P3231" s="303">
        <v>0</v>
      </c>
      <c r="Q3231" s="305">
        <v>0</v>
      </c>
      <c r="R3231" s="256">
        <f t="shared" si="592"/>
        <v>363210.05466666661</v>
      </c>
      <c r="S3231" s="256">
        <f t="shared" si="593"/>
        <v>251090</v>
      </c>
      <c r="T3231" s="303">
        <f t="shared" si="594"/>
        <v>349820.23115100601</v>
      </c>
      <c r="U3231" s="303">
        <f t="shared" si="595"/>
        <v>121338.59063414339</v>
      </c>
      <c r="V3231" s="256">
        <f t="shared" si="596"/>
        <v>251090</v>
      </c>
    </row>
    <row r="3232" spans="2:22" ht="25.5" x14ac:dyDescent="0.2">
      <c r="B3232" s="254">
        <v>98</v>
      </c>
      <c r="C3232" s="260" t="s">
        <v>420</v>
      </c>
      <c r="D3232" s="288" t="s">
        <v>1652</v>
      </c>
      <c r="E3232" s="268">
        <v>1</v>
      </c>
      <c r="F3232" s="256">
        <v>159432</v>
      </c>
      <c r="G3232" s="256">
        <f t="shared" si="586"/>
        <v>30292.080000000002</v>
      </c>
      <c r="H3232" s="256">
        <f t="shared" si="587"/>
        <v>189724.08000000002</v>
      </c>
      <c r="I3232" s="256">
        <v>84000</v>
      </c>
      <c r="J3232" s="256">
        <f t="shared" si="588"/>
        <v>15960</v>
      </c>
      <c r="K3232" s="256">
        <f t="shared" si="589"/>
        <v>99960</v>
      </c>
      <c r="L3232" s="256">
        <v>109200</v>
      </c>
      <c r="M3232" s="256">
        <f t="shared" si="590"/>
        <v>20748</v>
      </c>
      <c r="N3232" s="299">
        <f t="shared" si="591"/>
        <v>129948</v>
      </c>
      <c r="O3232" s="303">
        <v>0</v>
      </c>
      <c r="P3232" s="303">
        <v>0</v>
      </c>
      <c r="Q3232" s="305">
        <v>0</v>
      </c>
      <c r="R3232" s="256">
        <f t="shared" si="592"/>
        <v>139877.36000000002</v>
      </c>
      <c r="S3232" s="256">
        <f t="shared" si="593"/>
        <v>99960</v>
      </c>
      <c r="T3232" s="303">
        <f t="shared" si="594"/>
        <v>135074.31307176006</v>
      </c>
      <c r="U3232" s="303">
        <f t="shared" si="595"/>
        <v>45698.376963178918</v>
      </c>
      <c r="V3232" s="256">
        <f t="shared" si="596"/>
        <v>99960</v>
      </c>
    </row>
    <row r="3233" spans="2:22" ht="25.5" x14ac:dyDescent="0.2">
      <c r="B3233" s="254">
        <v>99</v>
      </c>
      <c r="C3233" s="260" t="s">
        <v>420</v>
      </c>
      <c r="D3233" s="288" t="s">
        <v>1653</v>
      </c>
      <c r="E3233" s="268">
        <v>1</v>
      </c>
      <c r="F3233" s="256">
        <v>153894.29999999999</v>
      </c>
      <c r="G3233" s="256">
        <f t="shared" si="586"/>
        <v>29239.916999999998</v>
      </c>
      <c r="H3233" s="256">
        <f t="shared" si="587"/>
        <v>183134.21699999998</v>
      </c>
      <c r="I3233" s="256">
        <v>87000</v>
      </c>
      <c r="J3233" s="256">
        <f t="shared" si="588"/>
        <v>16530</v>
      </c>
      <c r="K3233" s="256">
        <f t="shared" si="589"/>
        <v>103530</v>
      </c>
      <c r="L3233" s="256">
        <v>115710</v>
      </c>
      <c r="M3233" s="256">
        <f t="shared" si="590"/>
        <v>21984.9</v>
      </c>
      <c r="N3233" s="299">
        <f t="shared" si="591"/>
        <v>137694.9</v>
      </c>
      <c r="O3233" s="303">
        <v>0</v>
      </c>
      <c r="P3233" s="303">
        <v>0</v>
      </c>
      <c r="Q3233" s="305">
        <v>0</v>
      </c>
      <c r="R3233" s="256">
        <f t="shared" si="592"/>
        <v>141453.03899999999</v>
      </c>
      <c r="S3233" s="256">
        <f t="shared" si="593"/>
        <v>103530</v>
      </c>
      <c r="T3233" s="303">
        <f t="shared" si="594"/>
        <v>137694.9</v>
      </c>
      <c r="U3233" s="303">
        <f t="shared" si="595"/>
        <v>39934.953957695507</v>
      </c>
      <c r="V3233" s="256">
        <f t="shared" si="596"/>
        <v>103530</v>
      </c>
    </row>
    <row r="3234" spans="2:22" ht="25.5" x14ac:dyDescent="0.2">
      <c r="B3234" s="254">
        <v>100</v>
      </c>
      <c r="C3234" s="260" t="s">
        <v>420</v>
      </c>
      <c r="D3234" s="288" t="s">
        <v>1654</v>
      </c>
      <c r="E3234" s="268">
        <v>1</v>
      </c>
      <c r="F3234" s="256">
        <v>370431.6</v>
      </c>
      <c r="G3234" s="256">
        <f t="shared" si="586"/>
        <v>70382.004000000001</v>
      </c>
      <c r="H3234" s="256">
        <f t="shared" si="587"/>
        <v>440813.60399999999</v>
      </c>
      <c r="I3234" s="256">
        <v>211000</v>
      </c>
      <c r="J3234" s="256">
        <f t="shared" si="588"/>
        <v>40090</v>
      </c>
      <c r="K3234" s="256">
        <f t="shared" si="589"/>
        <v>251090</v>
      </c>
      <c r="L3234" s="256">
        <v>278520</v>
      </c>
      <c r="M3234" s="256">
        <f t="shared" si="590"/>
        <v>52918.8</v>
      </c>
      <c r="N3234" s="299">
        <f t="shared" si="591"/>
        <v>331438.8</v>
      </c>
      <c r="O3234" s="303">
        <v>0</v>
      </c>
      <c r="P3234" s="303">
        <v>0</v>
      </c>
      <c r="Q3234" s="305">
        <v>0</v>
      </c>
      <c r="R3234" s="256">
        <f t="shared" si="592"/>
        <v>341114.13466666668</v>
      </c>
      <c r="S3234" s="256">
        <f t="shared" si="593"/>
        <v>251090</v>
      </c>
      <c r="T3234" s="303">
        <f t="shared" si="594"/>
        <v>332273.66196522152</v>
      </c>
      <c r="U3234" s="303">
        <f t="shared" si="595"/>
        <v>95231.142775728498</v>
      </c>
      <c r="V3234" s="256">
        <f t="shared" si="596"/>
        <v>251090</v>
      </c>
    </row>
    <row r="3235" spans="2:22" ht="25.5" x14ac:dyDescent="0.2">
      <c r="B3235" s="254">
        <v>101</v>
      </c>
      <c r="C3235" s="260" t="s">
        <v>420</v>
      </c>
      <c r="D3235" s="288" t="s">
        <v>1655</v>
      </c>
      <c r="E3235" s="268">
        <v>1</v>
      </c>
      <c r="F3235" s="256">
        <v>319477.59999999998</v>
      </c>
      <c r="G3235" s="256">
        <f t="shared" si="586"/>
        <v>60700.743999999999</v>
      </c>
      <c r="H3235" s="256">
        <f t="shared" si="587"/>
        <v>380178.34399999998</v>
      </c>
      <c r="I3235" s="256">
        <v>169000</v>
      </c>
      <c r="J3235" s="256">
        <f t="shared" si="588"/>
        <v>32110</v>
      </c>
      <c r="K3235" s="256">
        <f t="shared" si="589"/>
        <v>201110</v>
      </c>
      <c r="L3235" s="256">
        <v>229840</v>
      </c>
      <c r="M3235" s="256">
        <f t="shared" si="590"/>
        <v>43669.599999999999</v>
      </c>
      <c r="N3235" s="299">
        <f t="shared" si="591"/>
        <v>273509.59999999998</v>
      </c>
      <c r="O3235" s="303">
        <v>0</v>
      </c>
      <c r="P3235" s="303">
        <v>0</v>
      </c>
      <c r="Q3235" s="305">
        <v>0</v>
      </c>
      <c r="R3235" s="256">
        <f t="shared" si="592"/>
        <v>284932.64799999999</v>
      </c>
      <c r="S3235" s="256">
        <f t="shared" si="593"/>
        <v>201110</v>
      </c>
      <c r="T3235" s="303">
        <f t="shared" si="594"/>
        <v>275506.09109675558</v>
      </c>
      <c r="U3235" s="303">
        <f t="shared" si="595"/>
        <v>90079.034602582688</v>
      </c>
      <c r="V3235" s="256">
        <f t="shared" si="596"/>
        <v>201110</v>
      </c>
    </row>
    <row r="3236" spans="2:22" ht="25.5" x14ac:dyDescent="0.2">
      <c r="B3236" s="254">
        <v>102</v>
      </c>
      <c r="C3236" s="260" t="s">
        <v>420</v>
      </c>
      <c r="D3236" s="288" t="s">
        <v>1656</v>
      </c>
      <c r="E3236" s="268">
        <v>1</v>
      </c>
      <c r="F3236" s="256">
        <v>159165</v>
      </c>
      <c r="G3236" s="256">
        <f t="shared" si="586"/>
        <v>30241.35</v>
      </c>
      <c r="H3236" s="256">
        <f t="shared" si="587"/>
        <v>189406.35</v>
      </c>
      <c r="I3236" s="256">
        <v>90000</v>
      </c>
      <c r="J3236" s="256">
        <f t="shared" si="588"/>
        <v>17100</v>
      </c>
      <c r="K3236" s="256">
        <f t="shared" si="589"/>
        <v>107100</v>
      </c>
      <c r="L3236" s="256">
        <v>121500</v>
      </c>
      <c r="M3236" s="256">
        <f t="shared" si="590"/>
        <v>23085</v>
      </c>
      <c r="N3236" s="299">
        <f t="shared" si="591"/>
        <v>144585</v>
      </c>
      <c r="O3236" s="303">
        <v>0</v>
      </c>
      <c r="P3236" s="303">
        <v>0</v>
      </c>
      <c r="Q3236" s="305">
        <v>0</v>
      </c>
      <c r="R3236" s="256">
        <f t="shared" si="592"/>
        <v>147030.44999999998</v>
      </c>
      <c r="S3236" s="256">
        <f t="shared" si="593"/>
        <v>107100</v>
      </c>
      <c r="T3236" s="303">
        <f t="shared" si="594"/>
        <v>143142.65944869688</v>
      </c>
      <c r="U3236" s="303">
        <f t="shared" si="595"/>
        <v>41207.632567978297</v>
      </c>
      <c r="V3236" s="256">
        <f t="shared" si="596"/>
        <v>107100</v>
      </c>
    </row>
    <row r="3237" spans="2:22" ht="25.5" x14ac:dyDescent="0.2">
      <c r="B3237" s="254">
        <v>103</v>
      </c>
      <c r="C3237" s="260" t="s">
        <v>420</v>
      </c>
      <c r="D3237" s="288" t="s">
        <v>1657</v>
      </c>
      <c r="E3237" s="268">
        <v>1</v>
      </c>
      <c r="F3237" s="256">
        <v>349098.4</v>
      </c>
      <c r="G3237" s="256">
        <f t="shared" si="586"/>
        <v>66328.696000000011</v>
      </c>
      <c r="H3237" s="256">
        <f t="shared" si="587"/>
        <v>415427.09600000002</v>
      </c>
      <c r="I3237" s="256">
        <v>193000</v>
      </c>
      <c r="J3237" s="256">
        <f t="shared" si="588"/>
        <v>36670</v>
      </c>
      <c r="K3237" s="256">
        <f t="shared" si="589"/>
        <v>229670</v>
      </c>
      <c r="L3237" s="256">
        <v>256690</v>
      </c>
      <c r="M3237" s="256">
        <f t="shared" si="590"/>
        <v>48771.1</v>
      </c>
      <c r="N3237" s="299">
        <f t="shared" si="591"/>
        <v>305461.09999999998</v>
      </c>
      <c r="O3237" s="303">
        <v>0</v>
      </c>
      <c r="P3237" s="303">
        <v>0</v>
      </c>
      <c r="Q3237" s="305">
        <v>0</v>
      </c>
      <c r="R3237" s="256">
        <f t="shared" si="592"/>
        <v>316852.73200000002</v>
      </c>
      <c r="S3237" s="256">
        <f t="shared" si="593"/>
        <v>229670</v>
      </c>
      <c r="T3237" s="303">
        <f t="shared" si="594"/>
        <v>307740.74477402162</v>
      </c>
      <c r="U3237" s="303">
        <f t="shared" si="595"/>
        <v>93401.025895360901</v>
      </c>
      <c r="V3237" s="256">
        <f t="shared" si="596"/>
        <v>229670</v>
      </c>
    </row>
    <row r="3238" spans="2:22" ht="25.5" x14ac:dyDescent="0.2">
      <c r="B3238" s="254">
        <v>104</v>
      </c>
      <c r="C3238" s="260" t="s">
        <v>420</v>
      </c>
      <c r="D3238" s="288" t="s">
        <v>1658</v>
      </c>
      <c r="E3238" s="268">
        <v>1</v>
      </c>
      <c r="F3238" s="256">
        <v>324416</v>
      </c>
      <c r="G3238" s="256">
        <f t="shared" si="586"/>
        <v>61639.040000000001</v>
      </c>
      <c r="H3238" s="256">
        <f t="shared" si="587"/>
        <v>386055.04</v>
      </c>
      <c r="I3238" s="256">
        <v>160000</v>
      </c>
      <c r="J3238" s="256">
        <f t="shared" si="588"/>
        <v>30400</v>
      </c>
      <c r="K3238" s="256">
        <f t="shared" si="589"/>
        <v>190400</v>
      </c>
      <c r="L3238" s="256">
        <v>219200</v>
      </c>
      <c r="M3238" s="256">
        <f t="shared" si="590"/>
        <v>41648</v>
      </c>
      <c r="N3238" s="299">
        <f t="shared" si="591"/>
        <v>260848</v>
      </c>
      <c r="O3238" s="303">
        <v>0</v>
      </c>
      <c r="P3238" s="303">
        <v>0</v>
      </c>
      <c r="Q3238" s="305">
        <v>0</v>
      </c>
      <c r="R3238" s="256">
        <f t="shared" si="592"/>
        <v>279101.01333333337</v>
      </c>
      <c r="S3238" s="256">
        <f t="shared" si="593"/>
        <v>190400</v>
      </c>
      <c r="T3238" s="303">
        <f t="shared" si="594"/>
        <v>267650.398264363</v>
      </c>
      <c r="U3238" s="303">
        <f t="shared" si="595"/>
        <v>99096.433039542389</v>
      </c>
      <c r="V3238" s="256">
        <f t="shared" si="596"/>
        <v>190400</v>
      </c>
    </row>
    <row r="3239" spans="2:22" ht="25.5" x14ac:dyDescent="0.2">
      <c r="B3239" s="254">
        <v>105</v>
      </c>
      <c r="C3239" s="260" t="s">
        <v>420</v>
      </c>
      <c r="D3239" s="288" t="s">
        <v>1659</v>
      </c>
      <c r="E3239" s="268">
        <v>1</v>
      </c>
      <c r="F3239" s="256">
        <v>387254</v>
      </c>
      <c r="G3239" s="256">
        <f t="shared" si="586"/>
        <v>73578.259999999995</v>
      </c>
      <c r="H3239" s="256">
        <f t="shared" si="587"/>
        <v>460832.26</v>
      </c>
      <c r="I3239" s="256">
        <v>199000</v>
      </c>
      <c r="J3239" s="256">
        <f t="shared" si="588"/>
        <v>37810</v>
      </c>
      <c r="K3239" s="256">
        <f t="shared" si="589"/>
        <v>236810</v>
      </c>
      <c r="L3239" s="256">
        <v>276610</v>
      </c>
      <c r="M3239" s="256">
        <f t="shared" si="590"/>
        <v>52555.9</v>
      </c>
      <c r="N3239" s="299">
        <f t="shared" si="591"/>
        <v>329165.90000000002</v>
      </c>
      <c r="O3239" s="303">
        <v>0</v>
      </c>
      <c r="P3239" s="303">
        <v>0</v>
      </c>
      <c r="Q3239" s="305">
        <v>0</v>
      </c>
      <c r="R3239" s="256">
        <f t="shared" si="592"/>
        <v>342269.38666666666</v>
      </c>
      <c r="S3239" s="256">
        <f t="shared" si="593"/>
        <v>236810</v>
      </c>
      <c r="T3239" s="303">
        <f t="shared" si="594"/>
        <v>329953.38123075257</v>
      </c>
      <c r="U3239" s="303">
        <f t="shared" si="595"/>
        <v>112584.49833789081</v>
      </c>
      <c r="V3239" s="256">
        <f t="shared" si="596"/>
        <v>236810</v>
      </c>
    </row>
    <row r="3240" spans="2:22" ht="25.5" x14ac:dyDescent="0.2">
      <c r="B3240" s="254">
        <v>106</v>
      </c>
      <c r="C3240" s="260" t="s">
        <v>420</v>
      </c>
      <c r="D3240" s="288" t="s">
        <v>1660</v>
      </c>
      <c r="E3240" s="268">
        <v>1</v>
      </c>
      <c r="F3240" s="256">
        <v>227926.9</v>
      </c>
      <c r="G3240" s="256">
        <f t="shared" si="586"/>
        <v>43306.110999999997</v>
      </c>
      <c r="H3240" s="256">
        <f t="shared" si="587"/>
        <v>271233.011</v>
      </c>
      <c r="I3240" s="256">
        <v>127000</v>
      </c>
      <c r="J3240" s="256">
        <f t="shared" si="588"/>
        <v>24130</v>
      </c>
      <c r="K3240" s="256">
        <f t="shared" si="589"/>
        <v>151130</v>
      </c>
      <c r="L3240" s="256">
        <v>173990</v>
      </c>
      <c r="M3240" s="256">
        <f t="shared" si="590"/>
        <v>33058.1</v>
      </c>
      <c r="N3240" s="299">
        <f t="shared" si="591"/>
        <v>207048.1</v>
      </c>
      <c r="O3240" s="303">
        <v>0</v>
      </c>
      <c r="P3240" s="303">
        <v>0</v>
      </c>
      <c r="Q3240" s="305">
        <v>0</v>
      </c>
      <c r="R3240" s="256">
        <f t="shared" si="592"/>
        <v>209803.70366666667</v>
      </c>
      <c r="S3240" s="256">
        <f t="shared" si="593"/>
        <v>151130</v>
      </c>
      <c r="T3240" s="303">
        <f t="shared" si="594"/>
        <v>203980.26844955821</v>
      </c>
      <c r="U3240" s="303">
        <f t="shared" si="595"/>
        <v>60098.90453654153</v>
      </c>
      <c r="V3240" s="256">
        <f t="shared" si="596"/>
        <v>151130</v>
      </c>
    </row>
    <row r="3241" spans="2:22" ht="25.5" x14ac:dyDescent="0.2">
      <c r="B3241" s="254">
        <v>107</v>
      </c>
      <c r="C3241" s="260" t="s">
        <v>420</v>
      </c>
      <c r="D3241" s="288" t="s">
        <v>1661</v>
      </c>
      <c r="E3241" s="268">
        <v>1</v>
      </c>
      <c r="F3241" s="256">
        <v>373297.6</v>
      </c>
      <c r="G3241" s="256">
        <f t="shared" si="586"/>
        <v>70926.543999999994</v>
      </c>
      <c r="H3241" s="256">
        <f t="shared" si="587"/>
        <v>444224.14399999997</v>
      </c>
      <c r="I3241" s="256">
        <v>208000</v>
      </c>
      <c r="J3241" s="256">
        <f t="shared" si="588"/>
        <v>39520</v>
      </c>
      <c r="K3241" s="256">
        <f t="shared" si="589"/>
        <v>247520</v>
      </c>
      <c r="L3241" s="256">
        <v>284960</v>
      </c>
      <c r="M3241" s="256">
        <f t="shared" si="590"/>
        <v>54142.400000000001</v>
      </c>
      <c r="N3241" s="299">
        <f t="shared" si="591"/>
        <v>339102.4</v>
      </c>
      <c r="O3241" s="303">
        <v>0</v>
      </c>
      <c r="P3241" s="303">
        <v>0</v>
      </c>
      <c r="Q3241" s="305">
        <v>0</v>
      </c>
      <c r="R3241" s="256">
        <f t="shared" si="592"/>
        <v>343615.51466666668</v>
      </c>
      <c r="S3241" s="256">
        <f t="shared" si="593"/>
        <v>247520</v>
      </c>
      <c r="T3241" s="303">
        <f t="shared" si="594"/>
        <v>334077.91998037882</v>
      </c>
      <c r="U3241" s="303">
        <f t="shared" si="595"/>
        <v>98429.701918115432</v>
      </c>
      <c r="V3241" s="256">
        <f t="shared" si="596"/>
        <v>247520</v>
      </c>
    </row>
    <row r="3242" spans="2:22" ht="25.5" x14ac:dyDescent="0.2">
      <c r="B3242" s="254">
        <v>108</v>
      </c>
      <c r="C3242" s="260" t="s">
        <v>420</v>
      </c>
      <c r="D3242" s="288" t="s">
        <v>1662</v>
      </c>
      <c r="E3242" s="268">
        <v>1</v>
      </c>
      <c r="F3242" s="256">
        <v>146744</v>
      </c>
      <c r="G3242" s="256">
        <f t="shared" si="586"/>
        <v>27881.360000000001</v>
      </c>
      <c r="H3242" s="256">
        <f t="shared" si="587"/>
        <v>174625.36</v>
      </c>
      <c r="I3242" s="256">
        <v>83000</v>
      </c>
      <c r="J3242" s="256">
        <f t="shared" si="588"/>
        <v>15770</v>
      </c>
      <c r="K3242" s="256">
        <f t="shared" si="589"/>
        <v>98770</v>
      </c>
      <c r="L3242" s="256">
        <v>107900</v>
      </c>
      <c r="M3242" s="256">
        <f t="shared" si="590"/>
        <v>20501</v>
      </c>
      <c r="N3242" s="299">
        <f t="shared" si="591"/>
        <v>128401</v>
      </c>
      <c r="O3242" s="303">
        <v>0</v>
      </c>
      <c r="P3242" s="303">
        <v>0</v>
      </c>
      <c r="Q3242" s="305">
        <v>0</v>
      </c>
      <c r="R3242" s="256">
        <f t="shared" si="592"/>
        <v>133932.12</v>
      </c>
      <c r="S3242" s="256">
        <f t="shared" si="593"/>
        <v>98770</v>
      </c>
      <c r="T3242" s="303">
        <f t="shared" si="594"/>
        <v>130346.76528776763</v>
      </c>
      <c r="U3242" s="303">
        <f t="shared" si="595"/>
        <v>38228.966458998038</v>
      </c>
      <c r="V3242" s="256">
        <f t="shared" si="596"/>
        <v>98770</v>
      </c>
    </row>
    <row r="3243" spans="2:22" ht="25.5" x14ac:dyDescent="0.2">
      <c r="B3243" s="254">
        <v>109</v>
      </c>
      <c r="C3243" s="260" t="s">
        <v>420</v>
      </c>
      <c r="D3243" s="288" t="s">
        <v>1663</v>
      </c>
      <c r="E3243" s="268">
        <v>1</v>
      </c>
      <c r="F3243" s="256">
        <v>357257.8</v>
      </c>
      <c r="G3243" s="256">
        <f t="shared" si="586"/>
        <v>67878.982000000004</v>
      </c>
      <c r="H3243" s="256">
        <f t="shared" si="587"/>
        <v>425136.78200000001</v>
      </c>
      <c r="I3243" s="256">
        <v>181000</v>
      </c>
      <c r="J3243" s="256">
        <f t="shared" si="588"/>
        <v>34390</v>
      </c>
      <c r="K3243" s="256">
        <f t="shared" si="589"/>
        <v>215390</v>
      </c>
      <c r="L3243" s="256">
        <v>251590</v>
      </c>
      <c r="M3243" s="256">
        <f t="shared" si="590"/>
        <v>47802.1</v>
      </c>
      <c r="N3243" s="299">
        <f t="shared" si="591"/>
        <v>299392.09999999998</v>
      </c>
      <c r="O3243" s="303">
        <v>0</v>
      </c>
      <c r="P3243" s="303">
        <v>0</v>
      </c>
      <c r="Q3243" s="305">
        <v>0</v>
      </c>
      <c r="R3243" s="256">
        <f t="shared" si="592"/>
        <v>313306.29399999999</v>
      </c>
      <c r="S3243" s="256">
        <f t="shared" si="593"/>
        <v>215390</v>
      </c>
      <c r="T3243" s="303">
        <f t="shared" si="594"/>
        <v>301530.68748434784</v>
      </c>
      <c r="U3243" s="303">
        <f t="shared" si="595"/>
        <v>105563.40149806241</v>
      </c>
      <c r="V3243" s="256">
        <f t="shared" si="596"/>
        <v>215390</v>
      </c>
    </row>
    <row r="3244" spans="2:22" ht="25.5" x14ac:dyDescent="0.2">
      <c r="B3244" s="254">
        <v>110</v>
      </c>
      <c r="C3244" s="260" t="s">
        <v>420</v>
      </c>
      <c r="D3244" s="288" t="s">
        <v>1664</v>
      </c>
      <c r="E3244" s="268">
        <v>1</v>
      </c>
      <c r="F3244" s="256">
        <v>242536</v>
      </c>
      <c r="G3244" s="256">
        <f t="shared" si="586"/>
        <v>46081.840000000004</v>
      </c>
      <c r="H3244" s="256">
        <f t="shared" si="587"/>
        <v>288617.84000000003</v>
      </c>
      <c r="I3244" s="256">
        <v>122000</v>
      </c>
      <c r="J3244" s="256">
        <f t="shared" si="588"/>
        <v>23180</v>
      </c>
      <c r="K3244" s="256">
        <f t="shared" si="589"/>
        <v>145180</v>
      </c>
      <c r="L3244" s="256">
        <v>170800</v>
      </c>
      <c r="M3244" s="256">
        <f t="shared" si="590"/>
        <v>32452</v>
      </c>
      <c r="N3244" s="299">
        <f t="shared" si="591"/>
        <v>203252</v>
      </c>
      <c r="O3244" s="303">
        <v>0</v>
      </c>
      <c r="P3244" s="303">
        <v>0</v>
      </c>
      <c r="Q3244" s="305">
        <v>0</v>
      </c>
      <c r="R3244" s="256">
        <f t="shared" si="592"/>
        <v>212349.94666666668</v>
      </c>
      <c r="S3244" s="256">
        <f t="shared" si="593"/>
        <v>145180</v>
      </c>
      <c r="T3244" s="303">
        <f t="shared" si="594"/>
        <v>204215.29401150398</v>
      </c>
      <c r="U3244" s="303">
        <f t="shared" si="595"/>
        <v>72150.418994823121</v>
      </c>
      <c r="V3244" s="256">
        <f t="shared" si="596"/>
        <v>145180</v>
      </c>
    </row>
    <row r="3245" spans="2:22" ht="25.5" x14ac:dyDescent="0.2">
      <c r="B3245" s="254">
        <v>111</v>
      </c>
      <c r="C3245" s="260" t="s">
        <v>420</v>
      </c>
      <c r="D3245" s="288" t="s">
        <v>1665</v>
      </c>
      <c r="E3245" s="268">
        <v>1</v>
      </c>
      <c r="F3245" s="256">
        <v>306019.7</v>
      </c>
      <c r="G3245" s="256">
        <f t="shared" si="586"/>
        <v>58143.743000000002</v>
      </c>
      <c r="H3245" s="256">
        <f t="shared" si="587"/>
        <v>364163.44300000003</v>
      </c>
      <c r="I3245" s="256">
        <v>173000</v>
      </c>
      <c r="J3245" s="256">
        <f t="shared" si="588"/>
        <v>32870</v>
      </c>
      <c r="K3245" s="256">
        <f t="shared" si="589"/>
        <v>205870</v>
      </c>
      <c r="L3245" s="256">
        <v>230090</v>
      </c>
      <c r="M3245" s="256">
        <f t="shared" si="590"/>
        <v>43717.1</v>
      </c>
      <c r="N3245" s="299">
        <f t="shared" si="591"/>
        <v>273807.09999999998</v>
      </c>
      <c r="O3245" s="303">
        <v>0</v>
      </c>
      <c r="P3245" s="303">
        <v>0</v>
      </c>
      <c r="Q3245" s="305">
        <v>0</v>
      </c>
      <c r="R3245" s="256">
        <f t="shared" si="592"/>
        <v>281280.18099999998</v>
      </c>
      <c r="S3245" s="256">
        <f t="shared" si="593"/>
        <v>205870</v>
      </c>
      <c r="T3245" s="303">
        <f t="shared" si="594"/>
        <v>273807.09999999998</v>
      </c>
      <c r="U3245" s="303">
        <f t="shared" si="595"/>
        <v>79410.885456107266</v>
      </c>
      <c r="V3245" s="256">
        <f t="shared" si="596"/>
        <v>205870</v>
      </c>
    </row>
    <row r="3246" spans="2:22" ht="25.5" x14ac:dyDescent="0.2">
      <c r="B3246" s="254">
        <v>112</v>
      </c>
      <c r="C3246" s="260" t="s">
        <v>420</v>
      </c>
      <c r="D3246" s="288" t="s">
        <v>1666</v>
      </c>
      <c r="E3246" s="268">
        <v>1</v>
      </c>
      <c r="F3246" s="256">
        <v>231444.8</v>
      </c>
      <c r="G3246" s="256">
        <f t="shared" si="586"/>
        <v>43974.511999999995</v>
      </c>
      <c r="H3246" s="256">
        <f t="shared" si="587"/>
        <v>275419.31199999998</v>
      </c>
      <c r="I3246" s="256">
        <v>127000</v>
      </c>
      <c r="J3246" s="256">
        <f t="shared" si="588"/>
        <v>24130</v>
      </c>
      <c r="K3246" s="256">
        <f t="shared" si="589"/>
        <v>151130</v>
      </c>
      <c r="L3246" s="256">
        <v>170180</v>
      </c>
      <c r="M3246" s="256">
        <f t="shared" si="590"/>
        <v>32334.2</v>
      </c>
      <c r="N3246" s="299">
        <f t="shared" si="591"/>
        <v>202514.2</v>
      </c>
      <c r="O3246" s="303">
        <v>0</v>
      </c>
      <c r="P3246" s="303">
        <v>0</v>
      </c>
      <c r="Q3246" s="305">
        <v>0</v>
      </c>
      <c r="R3246" s="256">
        <f t="shared" si="592"/>
        <v>209687.83733333333</v>
      </c>
      <c r="S3246" s="256">
        <f t="shared" si="593"/>
        <v>151130</v>
      </c>
      <c r="T3246" s="303">
        <f t="shared" si="594"/>
        <v>203516.76188446637</v>
      </c>
      <c r="U3246" s="303">
        <f t="shared" si="595"/>
        <v>62454.415967175446</v>
      </c>
      <c r="V3246" s="256">
        <f t="shared" si="596"/>
        <v>151130</v>
      </c>
    </row>
    <row r="3247" spans="2:22" ht="25.5" x14ac:dyDescent="0.2">
      <c r="B3247" s="254">
        <v>113</v>
      </c>
      <c r="C3247" s="260" t="s">
        <v>420</v>
      </c>
      <c r="D3247" s="288" t="s">
        <v>1667</v>
      </c>
      <c r="E3247" s="268">
        <v>1</v>
      </c>
      <c r="F3247" s="256">
        <v>165132</v>
      </c>
      <c r="G3247" s="256">
        <f t="shared" si="586"/>
        <v>31375.08</v>
      </c>
      <c r="H3247" s="256">
        <f t="shared" si="587"/>
        <v>196507.08000000002</v>
      </c>
      <c r="I3247" s="256">
        <v>90000</v>
      </c>
      <c r="J3247" s="256">
        <f t="shared" si="588"/>
        <v>17100</v>
      </c>
      <c r="K3247" s="256">
        <f t="shared" si="589"/>
        <v>107100</v>
      </c>
      <c r="L3247" s="256">
        <v>125100</v>
      </c>
      <c r="M3247" s="256">
        <f t="shared" si="590"/>
        <v>23769</v>
      </c>
      <c r="N3247" s="299">
        <f t="shared" si="591"/>
        <v>148869</v>
      </c>
      <c r="O3247" s="303">
        <v>0</v>
      </c>
      <c r="P3247" s="303">
        <v>0</v>
      </c>
      <c r="Q3247" s="305">
        <v>0</v>
      </c>
      <c r="R3247" s="256">
        <f t="shared" si="592"/>
        <v>150825.36000000002</v>
      </c>
      <c r="S3247" s="256">
        <f t="shared" si="593"/>
        <v>107100</v>
      </c>
      <c r="T3247" s="303">
        <f t="shared" si="594"/>
        <v>146326.8357909545</v>
      </c>
      <c r="U3247" s="303">
        <f t="shared" si="595"/>
        <v>44735.634530749659</v>
      </c>
      <c r="V3247" s="256">
        <f t="shared" si="596"/>
        <v>107100</v>
      </c>
    </row>
    <row r="3248" spans="2:22" ht="25.5" x14ac:dyDescent="0.2">
      <c r="B3248" s="254">
        <v>114</v>
      </c>
      <c r="C3248" s="260" t="s">
        <v>420</v>
      </c>
      <c r="D3248" s="288" t="s">
        <v>1668</v>
      </c>
      <c r="E3248" s="268">
        <v>1</v>
      </c>
      <c r="F3248" s="256">
        <v>260625</v>
      </c>
      <c r="G3248" s="256">
        <f t="shared" si="586"/>
        <v>49518.75</v>
      </c>
      <c r="H3248" s="256">
        <f t="shared" si="587"/>
        <v>310143.75</v>
      </c>
      <c r="I3248" s="256">
        <v>125000</v>
      </c>
      <c r="J3248" s="256">
        <f t="shared" si="588"/>
        <v>23750</v>
      </c>
      <c r="K3248" s="256">
        <f t="shared" si="589"/>
        <v>148750</v>
      </c>
      <c r="L3248" s="256">
        <v>173750</v>
      </c>
      <c r="M3248" s="256">
        <f t="shared" si="590"/>
        <v>33012.5</v>
      </c>
      <c r="N3248" s="299">
        <f t="shared" si="591"/>
        <v>206762.5</v>
      </c>
      <c r="O3248" s="303">
        <v>0</v>
      </c>
      <c r="P3248" s="303">
        <v>0</v>
      </c>
      <c r="Q3248" s="305">
        <v>0</v>
      </c>
      <c r="R3248" s="256">
        <f t="shared" si="592"/>
        <v>221885.41666666666</v>
      </c>
      <c r="S3248" s="256">
        <f t="shared" si="593"/>
        <v>148750</v>
      </c>
      <c r="T3248" s="303">
        <f t="shared" si="594"/>
        <v>212078.80173217581</v>
      </c>
      <c r="U3248" s="303">
        <f t="shared" si="595"/>
        <v>81752.752804696604</v>
      </c>
      <c r="V3248" s="256">
        <f t="shared" si="596"/>
        <v>148750</v>
      </c>
    </row>
    <row r="3249" spans="2:22" ht="25.5" x14ac:dyDescent="0.2">
      <c r="B3249" s="254">
        <v>115</v>
      </c>
      <c r="C3249" s="260" t="s">
        <v>420</v>
      </c>
      <c r="D3249" s="288" t="s">
        <v>1669</v>
      </c>
      <c r="E3249" s="268">
        <v>1</v>
      </c>
      <c r="F3249" s="256">
        <v>297920</v>
      </c>
      <c r="G3249" s="256">
        <f t="shared" si="586"/>
        <v>56604.800000000003</v>
      </c>
      <c r="H3249" s="256">
        <f t="shared" si="587"/>
        <v>354524.8</v>
      </c>
      <c r="I3249" s="256">
        <v>152000</v>
      </c>
      <c r="J3249" s="256">
        <f t="shared" si="588"/>
        <v>28880</v>
      </c>
      <c r="K3249" s="256">
        <f t="shared" si="589"/>
        <v>180880</v>
      </c>
      <c r="L3249" s="256">
        <v>212800</v>
      </c>
      <c r="M3249" s="256">
        <f t="shared" si="590"/>
        <v>40432</v>
      </c>
      <c r="N3249" s="299">
        <f t="shared" si="591"/>
        <v>253232</v>
      </c>
      <c r="O3249" s="303">
        <v>0</v>
      </c>
      <c r="P3249" s="303">
        <v>0</v>
      </c>
      <c r="Q3249" s="305">
        <v>0</v>
      </c>
      <c r="R3249" s="256">
        <f t="shared" si="592"/>
        <v>262878.93333333335</v>
      </c>
      <c r="S3249" s="256">
        <f t="shared" si="593"/>
        <v>180880</v>
      </c>
      <c r="T3249" s="303">
        <f t="shared" si="594"/>
        <v>253231.99999999997</v>
      </c>
      <c r="U3249" s="303">
        <f t="shared" si="595"/>
        <v>87223.429385763709</v>
      </c>
      <c r="V3249" s="256">
        <f t="shared" si="596"/>
        <v>180880</v>
      </c>
    </row>
    <row r="3250" spans="2:22" ht="25.5" x14ac:dyDescent="0.2">
      <c r="B3250" s="254">
        <v>116</v>
      </c>
      <c r="C3250" s="260" t="s">
        <v>420</v>
      </c>
      <c r="D3250" s="288" t="s">
        <v>1670</v>
      </c>
      <c r="E3250" s="268">
        <v>1</v>
      </c>
      <c r="F3250" s="256">
        <v>250025</v>
      </c>
      <c r="G3250" s="256">
        <f t="shared" si="586"/>
        <v>47504.75</v>
      </c>
      <c r="H3250" s="256">
        <f t="shared" si="587"/>
        <v>297529.75</v>
      </c>
      <c r="I3250" s="256">
        <v>125000</v>
      </c>
      <c r="J3250" s="256">
        <f t="shared" si="588"/>
        <v>23750</v>
      </c>
      <c r="K3250" s="256">
        <f t="shared" si="589"/>
        <v>148750</v>
      </c>
      <c r="L3250" s="256">
        <v>171250</v>
      </c>
      <c r="M3250" s="256">
        <f t="shared" si="590"/>
        <v>32537.5</v>
      </c>
      <c r="N3250" s="299">
        <f t="shared" si="591"/>
        <v>203787.5</v>
      </c>
      <c r="O3250" s="303">
        <v>0</v>
      </c>
      <c r="P3250" s="303">
        <v>0</v>
      </c>
      <c r="Q3250" s="305">
        <v>0</v>
      </c>
      <c r="R3250" s="256">
        <f t="shared" si="592"/>
        <v>216689.08333333334</v>
      </c>
      <c r="S3250" s="256">
        <f t="shared" si="593"/>
        <v>148750</v>
      </c>
      <c r="T3250" s="303">
        <f t="shared" si="594"/>
        <v>208155.69837537044</v>
      </c>
      <c r="U3250" s="303">
        <f t="shared" si="595"/>
        <v>75224.275615627092</v>
      </c>
      <c r="V3250" s="256">
        <f t="shared" si="596"/>
        <v>148750</v>
      </c>
    </row>
    <row r="3251" spans="2:22" ht="25.5" x14ac:dyDescent="0.2">
      <c r="B3251" s="254">
        <v>117</v>
      </c>
      <c r="C3251" s="260" t="s">
        <v>420</v>
      </c>
      <c r="D3251" s="288" t="s">
        <v>1671</v>
      </c>
      <c r="E3251" s="268">
        <v>1</v>
      </c>
      <c r="F3251" s="256">
        <v>307530</v>
      </c>
      <c r="G3251" s="256">
        <f t="shared" si="586"/>
        <v>58430.7</v>
      </c>
      <c r="H3251" s="256">
        <f t="shared" si="587"/>
        <v>365960.7</v>
      </c>
      <c r="I3251" s="256">
        <v>153000</v>
      </c>
      <c r="J3251" s="256">
        <f t="shared" si="588"/>
        <v>29070</v>
      </c>
      <c r="K3251" s="256">
        <f t="shared" si="589"/>
        <v>182070</v>
      </c>
      <c r="L3251" s="256">
        <v>205020</v>
      </c>
      <c r="M3251" s="256">
        <f t="shared" si="590"/>
        <v>38953.800000000003</v>
      </c>
      <c r="N3251" s="299">
        <f t="shared" si="591"/>
        <v>243973.8</v>
      </c>
      <c r="O3251" s="303">
        <v>0</v>
      </c>
      <c r="P3251" s="303">
        <v>0</v>
      </c>
      <c r="Q3251" s="305">
        <v>0</v>
      </c>
      <c r="R3251" s="256">
        <f t="shared" si="592"/>
        <v>264001.5</v>
      </c>
      <c r="S3251" s="256">
        <f t="shared" si="593"/>
        <v>182070</v>
      </c>
      <c r="T3251" s="303">
        <f t="shared" si="594"/>
        <v>253321.47657590939</v>
      </c>
      <c r="U3251" s="303">
        <f t="shared" si="595"/>
        <v>93566.975809256532</v>
      </c>
      <c r="V3251" s="256">
        <f t="shared" si="596"/>
        <v>182070</v>
      </c>
    </row>
    <row r="3252" spans="2:22" ht="25.5" x14ac:dyDescent="0.2">
      <c r="B3252" s="254">
        <v>118</v>
      </c>
      <c r="C3252" s="260" t="s">
        <v>420</v>
      </c>
      <c r="D3252" s="288" t="s">
        <v>1672</v>
      </c>
      <c r="E3252" s="268">
        <v>1</v>
      </c>
      <c r="F3252" s="256">
        <v>377568</v>
      </c>
      <c r="G3252" s="256">
        <f t="shared" si="586"/>
        <v>71737.919999999998</v>
      </c>
      <c r="H3252" s="256">
        <f t="shared" si="587"/>
        <v>449305.92</v>
      </c>
      <c r="I3252" s="256">
        <v>190000</v>
      </c>
      <c r="J3252" s="256">
        <f t="shared" si="588"/>
        <v>36100</v>
      </c>
      <c r="K3252" s="256">
        <f t="shared" si="589"/>
        <v>226100</v>
      </c>
      <c r="L3252" s="256">
        <v>262200</v>
      </c>
      <c r="M3252" s="256">
        <f t="shared" si="590"/>
        <v>49818</v>
      </c>
      <c r="N3252" s="299">
        <f t="shared" si="591"/>
        <v>312018</v>
      </c>
      <c r="O3252" s="303">
        <v>0</v>
      </c>
      <c r="P3252" s="303">
        <v>0</v>
      </c>
      <c r="Q3252" s="305">
        <v>0</v>
      </c>
      <c r="R3252" s="256">
        <f t="shared" si="592"/>
        <v>329141.30666666664</v>
      </c>
      <c r="S3252" s="256">
        <f t="shared" si="593"/>
        <v>226100</v>
      </c>
      <c r="T3252" s="303">
        <f t="shared" si="594"/>
        <v>316476.00229998445</v>
      </c>
      <c r="U3252" s="303">
        <f t="shared" si="595"/>
        <v>112583.86387117</v>
      </c>
      <c r="V3252" s="256">
        <f t="shared" si="596"/>
        <v>226100</v>
      </c>
    </row>
    <row r="3253" spans="2:22" ht="25.5" x14ac:dyDescent="0.2">
      <c r="B3253" s="254">
        <v>119</v>
      </c>
      <c r="C3253" s="260" t="s">
        <v>420</v>
      </c>
      <c r="D3253" s="288" t="s">
        <v>1673</v>
      </c>
      <c r="E3253" s="268">
        <v>1</v>
      </c>
      <c r="F3253" s="256">
        <v>172854</v>
      </c>
      <c r="G3253" s="256">
        <f t="shared" si="586"/>
        <v>32842.26</v>
      </c>
      <c r="H3253" s="256">
        <f t="shared" si="587"/>
        <v>205696.26</v>
      </c>
      <c r="I3253" s="256">
        <v>97000</v>
      </c>
      <c r="J3253" s="256">
        <f t="shared" si="588"/>
        <v>18430</v>
      </c>
      <c r="K3253" s="256">
        <f t="shared" si="589"/>
        <v>115430</v>
      </c>
      <c r="L3253" s="256">
        <v>128040</v>
      </c>
      <c r="M3253" s="256">
        <f t="shared" si="590"/>
        <v>24327.599999999999</v>
      </c>
      <c r="N3253" s="299">
        <f t="shared" si="591"/>
        <v>152367.6</v>
      </c>
      <c r="O3253" s="303">
        <v>0</v>
      </c>
      <c r="P3253" s="303">
        <v>0</v>
      </c>
      <c r="Q3253" s="305">
        <v>0</v>
      </c>
      <c r="R3253" s="256">
        <f t="shared" si="592"/>
        <v>157831.28666666665</v>
      </c>
      <c r="S3253" s="256">
        <f t="shared" si="593"/>
        <v>115430</v>
      </c>
      <c r="T3253" s="303">
        <f t="shared" si="594"/>
        <v>153513.26407034707</v>
      </c>
      <c r="U3253" s="303">
        <f t="shared" si="595"/>
        <v>45380.483994670416</v>
      </c>
      <c r="V3253" s="256">
        <f t="shared" si="596"/>
        <v>115430</v>
      </c>
    </row>
    <row r="3254" spans="2:22" ht="25.5" x14ac:dyDescent="0.2">
      <c r="B3254" s="254">
        <v>120</v>
      </c>
      <c r="C3254" s="260" t="s">
        <v>420</v>
      </c>
      <c r="D3254" s="288" t="s">
        <v>1674</v>
      </c>
      <c r="E3254" s="268">
        <v>1</v>
      </c>
      <c r="F3254" s="256">
        <v>342160</v>
      </c>
      <c r="G3254" s="256">
        <f t="shared" si="586"/>
        <v>65010.400000000001</v>
      </c>
      <c r="H3254" s="256">
        <f t="shared" si="587"/>
        <v>407170.4</v>
      </c>
      <c r="I3254" s="256">
        <v>188000</v>
      </c>
      <c r="J3254" s="256">
        <f t="shared" si="588"/>
        <v>35720</v>
      </c>
      <c r="K3254" s="256">
        <f t="shared" si="589"/>
        <v>223720</v>
      </c>
      <c r="L3254" s="256">
        <v>244400</v>
      </c>
      <c r="M3254" s="256">
        <f t="shared" si="590"/>
        <v>46436</v>
      </c>
      <c r="N3254" s="299">
        <f t="shared" si="591"/>
        <v>290836</v>
      </c>
      <c r="O3254" s="303">
        <v>0</v>
      </c>
      <c r="P3254" s="303">
        <v>0</v>
      </c>
      <c r="Q3254" s="305">
        <v>0</v>
      </c>
      <c r="R3254" s="256">
        <f t="shared" si="592"/>
        <v>307242.13333333336</v>
      </c>
      <c r="S3254" s="256">
        <f t="shared" si="593"/>
        <v>223720</v>
      </c>
      <c r="T3254" s="303">
        <f t="shared" si="594"/>
        <v>298109.89443750004</v>
      </c>
      <c r="U3254" s="303">
        <f t="shared" si="595"/>
        <v>92819.088679286899</v>
      </c>
      <c r="V3254" s="256">
        <f t="shared" si="596"/>
        <v>223720</v>
      </c>
    </row>
    <row r="3255" spans="2:22" ht="25.5" x14ac:dyDescent="0.2">
      <c r="B3255" s="254">
        <v>121</v>
      </c>
      <c r="C3255" s="260" t="s">
        <v>420</v>
      </c>
      <c r="D3255" s="288" t="s">
        <v>1675</v>
      </c>
      <c r="E3255" s="268">
        <v>1</v>
      </c>
      <c r="F3255" s="256">
        <v>341582.5</v>
      </c>
      <c r="G3255" s="256">
        <f t="shared" si="586"/>
        <v>64900.675000000003</v>
      </c>
      <c r="H3255" s="256">
        <f t="shared" si="587"/>
        <v>406483.17499999999</v>
      </c>
      <c r="I3255" s="256">
        <v>175000</v>
      </c>
      <c r="J3255" s="256">
        <f t="shared" si="588"/>
        <v>33250</v>
      </c>
      <c r="K3255" s="256">
        <f t="shared" si="589"/>
        <v>208250</v>
      </c>
      <c r="L3255" s="256">
        <v>229250</v>
      </c>
      <c r="M3255" s="256">
        <f t="shared" si="590"/>
        <v>43557.5</v>
      </c>
      <c r="N3255" s="299">
        <f t="shared" si="591"/>
        <v>272807.5</v>
      </c>
      <c r="O3255" s="303">
        <v>0</v>
      </c>
      <c r="P3255" s="303">
        <v>0</v>
      </c>
      <c r="Q3255" s="305">
        <v>0</v>
      </c>
      <c r="R3255" s="256">
        <f t="shared" si="592"/>
        <v>295846.89166666666</v>
      </c>
      <c r="S3255" s="256">
        <f t="shared" si="593"/>
        <v>208250</v>
      </c>
      <c r="T3255" s="303">
        <f t="shared" si="594"/>
        <v>284770.25883628993</v>
      </c>
      <c r="U3255" s="303">
        <f t="shared" si="595"/>
        <v>101104.93605122699</v>
      </c>
      <c r="V3255" s="256">
        <f t="shared" si="596"/>
        <v>208250</v>
      </c>
    </row>
    <row r="3256" spans="2:22" x14ac:dyDescent="0.2">
      <c r="B3256" s="254">
        <v>122</v>
      </c>
      <c r="C3256" s="260" t="s">
        <v>420</v>
      </c>
      <c r="D3256" s="288" t="s">
        <v>1676</v>
      </c>
      <c r="E3256" s="268">
        <v>1</v>
      </c>
      <c r="F3256" s="256">
        <v>395038</v>
      </c>
      <c r="G3256" s="256">
        <f t="shared" si="586"/>
        <v>75057.22</v>
      </c>
      <c r="H3256" s="256">
        <f t="shared" si="587"/>
        <v>470095.22</v>
      </c>
      <c r="I3256" s="256">
        <v>203000</v>
      </c>
      <c r="J3256" s="256">
        <f t="shared" si="588"/>
        <v>38570</v>
      </c>
      <c r="K3256" s="256">
        <f t="shared" si="589"/>
        <v>241570</v>
      </c>
      <c r="L3256" s="256">
        <v>282170</v>
      </c>
      <c r="M3256" s="256">
        <f t="shared" si="590"/>
        <v>53612.3</v>
      </c>
      <c r="N3256" s="299">
        <f t="shared" si="591"/>
        <v>335782.3</v>
      </c>
      <c r="O3256" s="303">
        <v>0</v>
      </c>
      <c r="P3256" s="303">
        <v>0</v>
      </c>
      <c r="Q3256" s="305">
        <v>0</v>
      </c>
      <c r="R3256" s="256">
        <f t="shared" si="592"/>
        <v>349149.17333333334</v>
      </c>
      <c r="S3256" s="256">
        <f t="shared" si="593"/>
        <v>241570</v>
      </c>
      <c r="T3256" s="303">
        <f t="shared" si="594"/>
        <v>336585.60999920988</v>
      </c>
      <c r="U3256" s="303">
        <f t="shared" si="595"/>
        <v>114847.50332960716</v>
      </c>
      <c r="V3256" s="256">
        <f t="shared" si="596"/>
        <v>241570</v>
      </c>
    </row>
    <row r="3257" spans="2:22" ht="25.5" x14ac:dyDescent="0.2">
      <c r="B3257" s="254">
        <v>123</v>
      </c>
      <c r="C3257" s="260" t="s">
        <v>420</v>
      </c>
      <c r="D3257" s="288" t="s">
        <v>1677</v>
      </c>
      <c r="E3257" s="268">
        <v>1</v>
      </c>
      <c r="F3257" s="256">
        <v>279344</v>
      </c>
      <c r="G3257" s="256">
        <f t="shared" si="586"/>
        <v>53075.360000000001</v>
      </c>
      <c r="H3257" s="256">
        <f t="shared" si="587"/>
        <v>332419.36</v>
      </c>
      <c r="I3257" s="256">
        <v>158000</v>
      </c>
      <c r="J3257" s="256">
        <f t="shared" si="588"/>
        <v>30020</v>
      </c>
      <c r="K3257" s="256">
        <f t="shared" si="589"/>
        <v>188020</v>
      </c>
      <c r="L3257" s="256">
        <v>214880</v>
      </c>
      <c r="M3257" s="256">
        <f t="shared" si="590"/>
        <v>40827.199999999997</v>
      </c>
      <c r="N3257" s="299">
        <f t="shared" si="591"/>
        <v>255707.2</v>
      </c>
      <c r="O3257" s="303">
        <v>0</v>
      </c>
      <c r="P3257" s="303">
        <v>0</v>
      </c>
      <c r="Q3257" s="305">
        <v>0</v>
      </c>
      <c r="R3257" s="256">
        <f t="shared" si="592"/>
        <v>258715.52000000002</v>
      </c>
      <c r="S3257" s="256">
        <f t="shared" si="593"/>
        <v>188020</v>
      </c>
      <c r="T3257" s="303">
        <f t="shared" si="594"/>
        <v>251890.10340773844</v>
      </c>
      <c r="U3257" s="303">
        <f t="shared" si="595"/>
        <v>72246.669708846544</v>
      </c>
      <c r="V3257" s="256">
        <f t="shared" si="596"/>
        <v>188020</v>
      </c>
    </row>
    <row r="3258" spans="2:22" ht="25.5" x14ac:dyDescent="0.2">
      <c r="B3258" s="254">
        <v>124</v>
      </c>
      <c r="C3258" s="260" t="s">
        <v>420</v>
      </c>
      <c r="D3258" s="288" t="s">
        <v>1678</v>
      </c>
      <c r="E3258" s="268">
        <v>1</v>
      </c>
      <c r="F3258" s="256">
        <v>352240</v>
      </c>
      <c r="G3258" s="256">
        <f t="shared" si="586"/>
        <v>66925.600000000006</v>
      </c>
      <c r="H3258" s="256">
        <f t="shared" si="587"/>
        <v>419165.6</v>
      </c>
      <c r="I3258" s="256">
        <v>185000</v>
      </c>
      <c r="J3258" s="256">
        <f t="shared" si="588"/>
        <v>35150</v>
      </c>
      <c r="K3258" s="256">
        <f t="shared" si="589"/>
        <v>220150</v>
      </c>
      <c r="L3258" s="256">
        <v>259000</v>
      </c>
      <c r="M3258" s="256">
        <f t="shared" si="590"/>
        <v>49210</v>
      </c>
      <c r="N3258" s="299">
        <f t="shared" si="591"/>
        <v>308210</v>
      </c>
      <c r="O3258" s="303">
        <v>0</v>
      </c>
      <c r="P3258" s="303">
        <v>0</v>
      </c>
      <c r="Q3258" s="305">
        <v>0</v>
      </c>
      <c r="R3258" s="256">
        <f t="shared" si="592"/>
        <v>315841.86666666664</v>
      </c>
      <c r="S3258" s="256">
        <f t="shared" si="593"/>
        <v>220150</v>
      </c>
      <c r="T3258" s="303">
        <f t="shared" si="594"/>
        <v>305246.25873884128</v>
      </c>
      <c r="U3258" s="303">
        <f t="shared" si="595"/>
        <v>99727.05902839679</v>
      </c>
      <c r="V3258" s="256">
        <f t="shared" si="596"/>
        <v>220150</v>
      </c>
    </row>
    <row r="3259" spans="2:22" ht="25.5" x14ac:dyDescent="0.2">
      <c r="B3259" s="254">
        <v>125</v>
      </c>
      <c r="C3259" s="260" t="s">
        <v>420</v>
      </c>
      <c r="D3259" s="288" t="s">
        <v>1679</v>
      </c>
      <c r="E3259" s="268">
        <v>1</v>
      </c>
      <c r="F3259" s="256">
        <v>205405.2</v>
      </c>
      <c r="G3259" s="256">
        <f t="shared" si="586"/>
        <v>39026.988000000005</v>
      </c>
      <c r="H3259" s="256">
        <f t="shared" si="587"/>
        <v>244432.18800000002</v>
      </c>
      <c r="I3259" s="256">
        <v>117000</v>
      </c>
      <c r="J3259" s="256">
        <f t="shared" si="588"/>
        <v>22230</v>
      </c>
      <c r="K3259" s="256">
        <f t="shared" si="589"/>
        <v>139230</v>
      </c>
      <c r="L3259" s="256">
        <v>155610</v>
      </c>
      <c r="M3259" s="256">
        <f t="shared" si="590"/>
        <v>29565.9</v>
      </c>
      <c r="N3259" s="299">
        <f t="shared" si="591"/>
        <v>185175.9</v>
      </c>
      <c r="O3259" s="303">
        <v>0</v>
      </c>
      <c r="P3259" s="303">
        <v>0</v>
      </c>
      <c r="Q3259" s="305">
        <v>0</v>
      </c>
      <c r="R3259" s="256">
        <f t="shared" si="592"/>
        <v>189612.696</v>
      </c>
      <c r="S3259" s="256">
        <f t="shared" si="593"/>
        <v>139230</v>
      </c>
      <c r="T3259" s="303">
        <f t="shared" si="594"/>
        <v>184710.63195897828</v>
      </c>
      <c r="U3259" s="303">
        <f t="shared" si="595"/>
        <v>52741.245330917751</v>
      </c>
      <c r="V3259" s="256">
        <f t="shared" si="596"/>
        <v>139230</v>
      </c>
    </row>
    <row r="3260" spans="2:22" ht="25.5" x14ac:dyDescent="0.2">
      <c r="B3260" s="254">
        <v>126</v>
      </c>
      <c r="C3260" s="260" t="s">
        <v>420</v>
      </c>
      <c r="D3260" s="288" t="s">
        <v>1680</v>
      </c>
      <c r="E3260" s="268">
        <v>1</v>
      </c>
      <c r="F3260" s="256">
        <v>188831.5</v>
      </c>
      <c r="G3260" s="256">
        <f t="shared" si="586"/>
        <v>35877.985000000001</v>
      </c>
      <c r="H3260" s="256">
        <f t="shared" si="587"/>
        <v>224709.48499999999</v>
      </c>
      <c r="I3260" s="256">
        <v>95000</v>
      </c>
      <c r="J3260" s="256">
        <f t="shared" si="588"/>
        <v>18050</v>
      </c>
      <c r="K3260" s="256">
        <f t="shared" si="589"/>
        <v>113050</v>
      </c>
      <c r="L3260" s="256">
        <v>132050</v>
      </c>
      <c r="M3260" s="256">
        <f t="shared" si="590"/>
        <v>25089.5</v>
      </c>
      <c r="N3260" s="299">
        <f t="shared" si="591"/>
        <v>157139.5</v>
      </c>
      <c r="O3260" s="303">
        <v>0</v>
      </c>
      <c r="P3260" s="303">
        <v>0</v>
      </c>
      <c r="Q3260" s="305">
        <v>0</v>
      </c>
      <c r="R3260" s="256">
        <f t="shared" si="592"/>
        <v>164966.32833333334</v>
      </c>
      <c r="S3260" s="256">
        <f t="shared" si="593"/>
        <v>113050</v>
      </c>
      <c r="T3260" s="303">
        <f t="shared" si="594"/>
        <v>158632.6013136844</v>
      </c>
      <c r="U3260" s="303">
        <f t="shared" si="595"/>
        <v>56239.706426473327</v>
      </c>
      <c r="V3260" s="256">
        <f t="shared" si="596"/>
        <v>113050</v>
      </c>
    </row>
    <row r="3261" spans="2:22" x14ac:dyDescent="0.2">
      <c r="B3261" s="254">
        <v>127</v>
      </c>
      <c r="C3261" s="260" t="s">
        <v>420</v>
      </c>
      <c r="D3261" s="288" t="s">
        <v>1681</v>
      </c>
      <c r="E3261" s="268">
        <v>1</v>
      </c>
      <c r="F3261" s="256">
        <v>359005.5</v>
      </c>
      <c r="G3261" s="256">
        <f t="shared" si="586"/>
        <v>68211.044999999998</v>
      </c>
      <c r="H3261" s="256">
        <f t="shared" si="587"/>
        <v>427216.54499999998</v>
      </c>
      <c r="I3261" s="256">
        <v>203000</v>
      </c>
      <c r="J3261" s="256">
        <f t="shared" si="588"/>
        <v>38570</v>
      </c>
      <c r="K3261" s="256">
        <f t="shared" si="589"/>
        <v>241570</v>
      </c>
      <c r="L3261" s="256">
        <v>274050</v>
      </c>
      <c r="M3261" s="256">
        <f t="shared" si="590"/>
        <v>52069.5</v>
      </c>
      <c r="N3261" s="299">
        <f t="shared" si="591"/>
        <v>326119.5</v>
      </c>
      <c r="O3261" s="303">
        <v>0</v>
      </c>
      <c r="P3261" s="303">
        <v>0</v>
      </c>
      <c r="Q3261" s="305">
        <v>0</v>
      </c>
      <c r="R3261" s="256">
        <f t="shared" si="592"/>
        <v>331635.34833333333</v>
      </c>
      <c r="S3261" s="256">
        <f t="shared" si="593"/>
        <v>241570</v>
      </c>
      <c r="T3261" s="303">
        <f t="shared" si="594"/>
        <v>322866.22075650521</v>
      </c>
      <c r="U3261" s="303">
        <f t="shared" si="595"/>
        <v>92946.104569995354</v>
      </c>
      <c r="V3261" s="256">
        <f t="shared" si="596"/>
        <v>241570</v>
      </c>
    </row>
    <row r="3262" spans="2:22" ht="25.5" x14ac:dyDescent="0.2">
      <c r="B3262" s="254">
        <v>128</v>
      </c>
      <c r="C3262" s="260" t="s">
        <v>420</v>
      </c>
      <c r="D3262" s="288" t="s">
        <v>1682</v>
      </c>
      <c r="E3262" s="268">
        <v>1</v>
      </c>
      <c r="F3262" s="256">
        <v>344624</v>
      </c>
      <c r="G3262" s="256">
        <f t="shared" si="586"/>
        <v>65478.559999999998</v>
      </c>
      <c r="H3262" s="256">
        <f t="shared" si="587"/>
        <v>410102.56</v>
      </c>
      <c r="I3262" s="256">
        <v>181000</v>
      </c>
      <c r="J3262" s="256">
        <f t="shared" si="588"/>
        <v>34390</v>
      </c>
      <c r="K3262" s="256">
        <f t="shared" si="589"/>
        <v>215390</v>
      </c>
      <c r="L3262" s="256">
        <v>253400</v>
      </c>
      <c r="M3262" s="256">
        <f t="shared" si="590"/>
        <v>48146</v>
      </c>
      <c r="N3262" s="299">
        <f t="shared" si="591"/>
        <v>301546</v>
      </c>
      <c r="O3262" s="303">
        <v>0</v>
      </c>
      <c r="P3262" s="303">
        <v>0</v>
      </c>
      <c r="Q3262" s="305">
        <v>0</v>
      </c>
      <c r="R3262" s="256">
        <f t="shared" si="592"/>
        <v>309012.85333333333</v>
      </c>
      <c r="S3262" s="256">
        <f t="shared" si="593"/>
        <v>215390</v>
      </c>
      <c r="T3262" s="303">
        <f t="shared" si="594"/>
        <v>298646.33963097446</v>
      </c>
      <c r="U3262" s="303">
        <f t="shared" si="595"/>
        <v>97570.798292647523</v>
      </c>
      <c r="V3262" s="256">
        <f t="shared" si="596"/>
        <v>215390</v>
      </c>
    </row>
    <row r="3263" spans="2:22" ht="25.5" x14ac:dyDescent="0.2">
      <c r="B3263" s="254">
        <v>129</v>
      </c>
      <c r="C3263" s="260" t="s">
        <v>420</v>
      </c>
      <c r="D3263" s="288" t="s">
        <v>1683</v>
      </c>
      <c r="E3263" s="268">
        <v>1</v>
      </c>
      <c r="F3263" s="256">
        <v>192439</v>
      </c>
      <c r="G3263" s="256">
        <f t="shared" ref="G3263:G3278" si="597">+F3263*19%</f>
        <v>36563.410000000003</v>
      </c>
      <c r="H3263" s="256">
        <f t="shared" ref="H3263:H3278" si="598">+G3263+F3263</f>
        <v>229002.41</v>
      </c>
      <c r="I3263" s="256">
        <v>113000</v>
      </c>
      <c r="J3263" s="256">
        <f t="shared" ref="J3263:J3278" si="599">+I3263*19%</f>
        <v>21470</v>
      </c>
      <c r="K3263" s="256">
        <f t="shared" ref="K3263:K3278" si="600">+J3263+I3263</f>
        <v>134470</v>
      </c>
      <c r="L3263" s="256">
        <v>148030</v>
      </c>
      <c r="M3263" s="256">
        <f t="shared" ref="M3263:M3278" si="601">+L3263*19%</f>
        <v>28125.7</v>
      </c>
      <c r="N3263" s="299">
        <f t="shared" ref="N3263:N3278" si="602">+M3263+L3263</f>
        <v>176155.7</v>
      </c>
      <c r="O3263" s="303">
        <v>0</v>
      </c>
      <c r="P3263" s="303">
        <v>0</v>
      </c>
      <c r="Q3263" s="305">
        <v>0</v>
      </c>
      <c r="R3263" s="256">
        <f t="shared" si="592"/>
        <v>179876.03666666671</v>
      </c>
      <c r="S3263" s="256">
        <f t="shared" si="593"/>
        <v>134470</v>
      </c>
      <c r="T3263" s="303">
        <f t="shared" si="594"/>
        <v>175706.32126217213</v>
      </c>
      <c r="U3263" s="303">
        <f t="shared" si="595"/>
        <v>47375.888527678566</v>
      </c>
      <c r="V3263" s="256">
        <f t="shared" si="596"/>
        <v>134470</v>
      </c>
    </row>
    <row r="3264" spans="2:22" ht="25.5" x14ac:dyDescent="0.2">
      <c r="B3264" s="254">
        <v>130</v>
      </c>
      <c r="C3264" s="260" t="s">
        <v>420</v>
      </c>
      <c r="D3264" s="288" t="s">
        <v>1684</v>
      </c>
      <c r="E3264" s="268">
        <v>1</v>
      </c>
      <c r="F3264" s="256">
        <v>251505</v>
      </c>
      <c r="G3264" s="256">
        <f t="shared" si="597"/>
        <v>47785.95</v>
      </c>
      <c r="H3264" s="256">
        <f t="shared" si="598"/>
        <v>299290.95</v>
      </c>
      <c r="I3264" s="256">
        <v>135000</v>
      </c>
      <c r="J3264" s="256">
        <f t="shared" si="599"/>
        <v>25650</v>
      </c>
      <c r="K3264" s="256">
        <f t="shared" si="600"/>
        <v>160650</v>
      </c>
      <c r="L3264" s="256">
        <v>182250</v>
      </c>
      <c r="M3264" s="256">
        <f t="shared" si="601"/>
        <v>34627.5</v>
      </c>
      <c r="N3264" s="299">
        <f t="shared" si="602"/>
        <v>216877.5</v>
      </c>
      <c r="O3264" s="303">
        <v>0</v>
      </c>
      <c r="P3264" s="303">
        <v>0</v>
      </c>
      <c r="Q3264" s="305">
        <v>0</v>
      </c>
      <c r="R3264" s="256">
        <f t="shared" si="592"/>
        <v>225606.15</v>
      </c>
      <c r="S3264" s="256">
        <f t="shared" si="593"/>
        <v>160650</v>
      </c>
      <c r="T3264" s="303">
        <f t="shared" si="594"/>
        <v>218472.24477194939</v>
      </c>
      <c r="U3264" s="303">
        <f t="shared" si="595"/>
        <v>69731.415103542211</v>
      </c>
      <c r="V3264" s="256">
        <f t="shared" si="596"/>
        <v>160650</v>
      </c>
    </row>
    <row r="3265" spans="2:22" ht="25.5" x14ac:dyDescent="0.2">
      <c r="B3265" s="254">
        <v>131</v>
      </c>
      <c r="C3265" s="260" t="s">
        <v>420</v>
      </c>
      <c r="D3265" s="288" t="s">
        <v>1685</v>
      </c>
      <c r="E3265" s="268">
        <v>1</v>
      </c>
      <c r="F3265" s="256">
        <v>411264</v>
      </c>
      <c r="G3265" s="256">
        <f t="shared" si="597"/>
        <v>78140.160000000003</v>
      </c>
      <c r="H3265" s="256">
        <f t="shared" si="598"/>
        <v>489404.16000000003</v>
      </c>
      <c r="I3265" s="256">
        <v>216000</v>
      </c>
      <c r="J3265" s="256">
        <f t="shared" si="599"/>
        <v>41040</v>
      </c>
      <c r="K3265" s="256">
        <f t="shared" si="600"/>
        <v>257040</v>
      </c>
      <c r="L3265" s="256">
        <v>302400</v>
      </c>
      <c r="M3265" s="256">
        <f t="shared" si="601"/>
        <v>57456</v>
      </c>
      <c r="N3265" s="299">
        <f t="shared" si="602"/>
        <v>359856</v>
      </c>
      <c r="O3265" s="303">
        <v>0</v>
      </c>
      <c r="P3265" s="303">
        <v>0</v>
      </c>
      <c r="Q3265" s="305">
        <v>0</v>
      </c>
      <c r="R3265" s="256">
        <f t="shared" si="592"/>
        <v>368766.72000000003</v>
      </c>
      <c r="S3265" s="256">
        <f t="shared" si="593"/>
        <v>257040</v>
      </c>
      <c r="T3265" s="303">
        <f t="shared" si="594"/>
        <v>356395.6318248093</v>
      </c>
      <c r="U3265" s="303">
        <f t="shared" si="595"/>
        <v>116438.07973045239</v>
      </c>
      <c r="V3265" s="256">
        <f t="shared" si="596"/>
        <v>257040</v>
      </c>
    </row>
    <row r="3266" spans="2:22" ht="25.5" x14ac:dyDescent="0.2">
      <c r="B3266" s="254">
        <v>132</v>
      </c>
      <c r="C3266" s="260" t="s">
        <v>420</v>
      </c>
      <c r="D3266" s="288" t="s">
        <v>1686</v>
      </c>
      <c r="E3266" s="268">
        <v>1</v>
      </c>
      <c r="F3266" s="256">
        <v>285027.59999999998</v>
      </c>
      <c r="G3266" s="256">
        <f t="shared" si="597"/>
        <v>54155.243999999999</v>
      </c>
      <c r="H3266" s="256">
        <f t="shared" si="598"/>
        <v>339182.84399999998</v>
      </c>
      <c r="I3266" s="256">
        <v>151000</v>
      </c>
      <c r="J3266" s="256">
        <f t="shared" si="599"/>
        <v>28690</v>
      </c>
      <c r="K3266" s="256">
        <f t="shared" si="600"/>
        <v>179690</v>
      </c>
      <c r="L3266" s="256">
        <v>199320</v>
      </c>
      <c r="M3266" s="256">
        <f t="shared" si="601"/>
        <v>37870.800000000003</v>
      </c>
      <c r="N3266" s="299">
        <f t="shared" si="602"/>
        <v>237190.8</v>
      </c>
      <c r="O3266" s="303">
        <v>0</v>
      </c>
      <c r="P3266" s="303">
        <v>0</v>
      </c>
      <c r="Q3266" s="305">
        <v>0</v>
      </c>
      <c r="R3266" s="256">
        <f t="shared" si="592"/>
        <v>252021.21466666667</v>
      </c>
      <c r="S3266" s="256">
        <f t="shared" si="593"/>
        <v>179690</v>
      </c>
      <c r="T3266" s="303">
        <f t="shared" si="594"/>
        <v>243604.44507278543</v>
      </c>
      <c r="U3266" s="303">
        <f t="shared" si="595"/>
        <v>80774.053514671657</v>
      </c>
      <c r="V3266" s="256">
        <f t="shared" si="596"/>
        <v>179690</v>
      </c>
    </row>
    <row r="3267" spans="2:22" ht="25.5" x14ac:dyDescent="0.2">
      <c r="B3267" s="254">
        <v>133</v>
      </c>
      <c r="C3267" s="260" t="s">
        <v>420</v>
      </c>
      <c r="D3267" s="288" t="s">
        <v>1687</v>
      </c>
      <c r="E3267" s="268">
        <v>1</v>
      </c>
      <c r="F3267" s="256">
        <v>251056</v>
      </c>
      <c r="G3267" s="256">
        <f t="shared" si="597"/>
        <v>47700.639999999999</v>
      </c>
      <c r="H3267" s="256">
        <f t="shared" si="598"/>
        <v>298756.64</v>
      </c>
      <c r="I3267" s="256">
        <v>142000</v>
      </c>
      <c r="J3267" s="256">
        <f t="shared" si="599"/>
        <v>26980</v>
      </c>
      <c r="K3267" s="256">
        <f t="shared" si="600"/>
        <v>168980</v>
      </c>
      <c r="L3267" s="256">
        <v>193120</v>
      </c>
      <c r="M3267" s="256">
        <f t="shared" si="601"/>
        <v>36692.800000000003</v>
      </c>
      <c r="N3267" s="299">
        <f t="shared" si="602"/>
        <v>229812.8</v>
      </c>
      <c r="O3267" s="303">
        <v>0</v>
      </c>
      <c r="P3267" s="303">
        <v>0</v>
      </c>
      <c r="Q3267" s="305">
        <v>0</v>
      </c>
      <c r="R3267" s="256">
        <f t="shared" si="592"/>
        <v>232516.47999999998</v>
      </c>
      <c r="S3267" s="256">
        <f t="shared" si="593"/>
        <v>168980</v>
      </c>
      <c r="T3267" s="303">
        <f t="shared" si="594"/>
        <v>226382.24483480287</v>
      </c>
      <c r="U3267" s="303">
        <f t="shared" si="595"/>
        <v>64930.551257318184</v>
      </c>
      <c r="V3267" s="256">
        <f t="shared" si="596"/>
        <v>168980</v>
      </c>
    </row>
    <row r="3268" spans="2:22" ht="25.5" x14ac:dyDescent="0.2">
      <c r="B3268" s="254">
        <v>134</v>
      </c>
      <c r="C3268" s="260" t="s">
        <v>420</v>
      </c>
      <c r="D3268" s="288" t="s">
        <v>1688</v>
      </c>
      <c r="E3268" s="268">
        <v>1</v>
      </c>
      <c r="F3268" s="256">
        <v>390456</v>
      </c>
      <c r="G3268" s="256">
        <f t="shared" si="597"/>
        <v>74186.64</v>
      </c>
      <c r="H3268" s="256">
        <f t="shared" si="598"/>
        <v>464642.64</v>
      </c>
      <c r="I3268" s="256">
        <v>204000</v>
      </c>
      <c r="J3268" s="256">
        <f t="shared" si="599"/>
        <v>38760</v>
      </c>
      <c r="K3268" s="256">
        <f t="shared" si="600"/>
        <v>242760</v>
      </c>
      <c r="L3268" s="256">
        <v>269280</v>
      </c>
      <c r="M3268" s="256">
        <f t="shared" si="601"/>
        <v>51163.199999999997</v>
      </c>
      <c r="N3268" s="299">
        <f t="shared" si="602"/>
        <v>320443.2</v>
      </c>
      <c r="O3268" s="303">
        <v>0</v>
      </c>
      <c r="P3268" s="303">
        <v>0</v>
      </c>
      <c r="Q3268" s="305">
        <v>0</v>
      </c>
      <c r="R3268" s="256">
        <f t="shared" si="592"/>
        <v>342615.28</v>
      </c>
      <c r="S3268" s="256">
        <f t="shared" si="593"/>
        <v>242760</v>
      </c>
      <c r="T3268" s="303">
        <f t="shared" si="594"/>
        <v>330635.19714959973</v>
      </c>
      <c r="U3268" s="303">
        <f t="shared" si="595"/>
        <v>112590.75153842424</v>
      </c>
      <c r="V3268" s="256">
        <f t="shared" si="596"/>
        <v>242760</v>
      </c>
    </row>
    <row r="3269" spans="2:22" ht="25.5" x14ac:dyDescent="0.2">
      <c r="B3269" s="254">
        <v>135</v>
      </c>
      <c r="C3269" s="260" t="s">
        <v>420</v>
      </c>
      <c r="D3269" s="288" t="s">
        <v>1689</v>
      </c>
      <c r="E3269" s="268">
        <v>1</v>
      </c>
      <c r="F3269" s="256">
        <v>355212</v>
      </c>
      <c r="G3269" s="256">
        <f t="shared" si="597"/>
        <v>67490.28</v>
      </c>
      <c r="H3269" s="256">
        <f t="shared" si="598"/>
        <v>422702.28</v>
      </c>
      <c r="I3269" s="256">
        <v>180000</v>
      </c>
      <c r="J3269" s="256">
        <f t="shared" si="599"/>
        <v>34200</v>
      </c>
      <c r="K3269" s="256">
        <f t="shared" si="600"/>
        <v>214200</v>
      </c>
      <c r="L3269" s="256">
        <v>248400</v>
      </c>
      <c r="M3269" s="256">
        <f t="shared" si="601"/>
        <v>47196</v>
      </c>
      <c r="N3269" s="299">
        <f t="shared" si="602"/>
        <v>295596</v>
      </c>
      <c r="O3269" s="303">
        <v>0</v>
      </c>
      <c r="P3269" s="303">
        <v>0</v>
      </c>
      <c r="Q3269" s="305">
        <v>0</v>
      </c>
      <c r="R3269" s="256">
        <f t="shared" si="592"/>
        <v>310832.76</v>
      </c>
      <c r="S3269" s="256">
        <f t="shared" si="593"/>
        <v>214200</v>
      </c>
      <c r="T3269" s="303">
        <f t="shared" si="594"/>
        <v>299123.73150982062</v>
      </c>
      <c r="U3269" s="303">
        <f t="shared" si="595"/>
        <v>105082.91646491735</v>
      </c>
      <c r="V3269" s="256">
        <f t="shared" si="596"/>
        <v>214200</v>
      </c>
    </row>
    <row r="3270" spans="2:22" ht="25.5" x14ac:dyDescent="0.2">
      <c r="B3270" s="254">
        <v>136</v>
      </c>
      <c r="C3270" s="260" t="s">
        <v>420</v>
      </c>
      <c r="D3270" s="288" t="s">
        <v>1690</v>
      </c>
      <c r="E3270" s="268">
        <v>1</v>
      </c>
      <c r="F3270" s="256">
        <v>402969.59999999998</v>
      </c>
      <c r="G3270" s="256">
        <f t="shared" si="597"/>
        <v>76564.224000000002</v>
      </c>
      <c r="H3270" s="256">
        <f t="shared" si="598"/>
        <v>479533.82399999996</v>
      </c>
      <c r="I3270" s="256">
        <v>212000</v>
      </c>
      <c r="J3270" s="256">
        <f t="shared" si="599"/>
        <v>40280</v>
      </c>
      <c r="K3270" s="256">
        <f t="shared" si="600"/>
        <v>252280</v>
      </c>
      <c r="L3270" s="256">
        <v>279840</v>
      </c>
      <c r="M3270" s="256">
        <f t="shared" si="601"/>
        <v>53169.599999999999</v>
      </c>
      <c r="N3270" s="299">
        <f t="shared" si="602"/>
        <v>333009.59999999998</v>
      </c>
      <c r="O3270" s="303">
        <v>0</v>
      </c>
      <c r="P3270" s="303">
        <v>0</v>
      </c>
      <c r="Q3270" s="305">
        <v>0</v>
      </c>
      <c r="R3270" s="256">
        <f t="shared" ref="R3270:R3333" si="603">AVERAGE(H3270,K3270,N3270)</f>
        <v>354941.14133333339</v>
      </c>
      <c r="S3270" s="256">
        <f t="shared" ref="S3270:S3333" si="604">MIN(H3270,K3270,N3270)</f>
        <v>252280</v>
      </c>
      <c r="T3270" s="303">
        <f t="shared" ref="T3270:T3333" si="605">GEOMEAN(H3270,K3270,N3270)</f>
        <v>342809.5724808441</v>
      </c>
      <c r="U3270" s="303">
        <f t="shared" ref="U3270:U3333" si="606">STDEV(H3270,K3270,N3270)</f>
        <v>115203.38323850321</v>
      </c>
      <c r="V3270" s="256">
        <f t="shared" ref="V3270:V3333" si="607">S3270</f>
        <v>252280</v>
      </c>
    </row>
    <row r="3271" spans="2:22" ht="25.5" x14ac:dyDescent="0.2">
      <c r="B3271" s="254">
        <v>137</v>
      </c>
      <c r="C3271" s="260" t="s">
        <v>420</v>
      </c>
      <c r="D3271" s="288" t="s">
        <v>1691</v>
      </c>
      <c r="E3271" s="268">
        <v>1</v>
      </c>
      <c r="F3271" s="256">
        <v>348021.1</v>
      </c>
      <c r="G3271" s="256">
        <f t="shared" si="597"/>
        <v>66124.008999999991</v>
      </c>
      <c r="H3271" s="256">
        <f t="shared" si="598"/>
        <v>414145.10899999994</v>
      </c>
      <c r="I3271" s="256">
        <v>191000</v>
      </c>
      <c r="J3271" s="256">
        <f t="shared" si="599"/>
        <v>36290</v>
      </c>
      <c r="K3271" s="256">
        <f t="shared" si="600"/>
        <v>227290</v>
      </c>
      <c r="L3271" s="256">
        <v>254030</v>
      </c>
      <c r="M3271" s="256">
        <f t="shared" si="601"/>
        <v>48265.7</v>
      </c>
      <c r="N3271" s="299">
        <f t="shared" si="602"/>
        <v>302295.7</v>
      </c>
      <c r="O3271" s="303">
        <v>0</v>
      </c>
      <c r="P3271" s="303">
        <v>0</v>
      </c>
      <c r="Q3271" s="305">
        <v>0</v>
      </c>
      <c r="R3271" s="256">
        <f t="shared" si="603"/>
        <v>314576.93633333332</v>
      </c>
      <c r="S3271" s="256">
        <f t="shared" si="604"/>
        <v>227290</v>
      </c>
      <c r="T3271" s="303">
        <f t="shared" si="605"/>
        <v>305296.34971204679</v>
      </c>
      <c r="U3271" s="303">
        <f t="shared" si="606"/>
        <v>94031.002941885425</v>
      </c>
      <c r="V3271" s="256">
        <f t="shared" si="607"/>
        <v>227290</v>
      </c>
    </row>
    <row r="3272" spans="2:22" ht="25.5" x14ac:dyDescent="0.2">
      <c r="B3272" s="254">
        <v>138</v>
      </c>
      <c r="C3272" s="260" t="s">
        <v>420</v>
      </c>
      <c r="D3272" s="288" t="s">
        <v>1692</v>
      </c>
      <c r="E3272" s="268">
        <v>1</v>
      </c>
      <c r="F3272" s="256">
        <v>326986.8</v>
      </c>
      <c r="G3272" s="256">
        <f t="shared" si="597"/>
        <v>62127.491999999998</v>
      </c>
      <c r="H3272" s="256">
        <f t="shared" si="598"/>
        <v>389114.29200000002</v>
      </c>
      <c r="I3272" s="256">
        <v>166000</v>
      </c>
      <c r="J3272" s="256">
        <f t="shared" si="599"/>
        <v>31540</v>
      </c>
      <c r="K3272" s="256">
        <f t="shared" si="600"/>
        <v>197540</v>
      </c>
      <c r="L3272" s="256">
        <v>222440</v>
      </c>
      <c r="M3272" s="256">
        <f t="shared" si="601"/>
        <v>42263.6</v>
      </c>
      <c r="N3272" s="299">
        <f t="shared" si="602"/>
        <v>264703.59999999998</v>
      </c>
      <c r="O3272" s="303">
        <v>0</v>
      </c>
      <c r="P3272" s="303">
        <v>0</v>
      </c>
      <c r="Q3272" s="305">
        <v>0</v>
      </c>
      <c r="R3272" s="256">
        <f t="shared" si="603"/>
        <v>283785.96399999998</v>
      </c>
      <c r="S3272" s="256">
        <f t="shared" si="604"/>
        <v>197540</v>
      </c>
      <c r="T3272" s="303">
        <f t="shared" si="605"/>
        <v>273000.86719510017</v>
      </c>
      <c r="U3272" s="303">
        <f t="shared" si="606"/>
        <v>97202.262322935159</v>
      </c>
      <c r="V3272" s="256">
        <f t="shared" si="607"/>
        <v>197540</v>
      </c>
    </row>
    <row r="3273" spans="2:22" ht="25.5" x14ac:dyDescent="0.2">
      <c r="B3273" s="254">
        <v>139</v>
      </c>
      <c r="C3273" s="260" t="s">
        <v>420</v>
      </c>
      <c r="D3273" s="288" t="s">
        <v>1693</v>
      </c>
      <c r="E3273" s="268">
        <v>1</v>
      </c>
      <c r="F3273" s="256">
        <v>326456</v>
      </c>
      <c r="G3273" s="256">
        <f t="shared" si="597"/>
        <v>62026.64</v>
      </c>
      <c r="H3273" s="256">
        <f t="shared" si="598"/>
        <v>388482.64</v>
      </c>
      <c r="I3273" s="256">
        <v>172000</v>
      </c>
      <c r="J3273" s="256">
        <f t="shared" si="599"/>
        <v>32680</v>
      </c>
      <c r="K3273" s="256">
        <f t="shared" si="600"/>
        <v>204680</v>
      </c>
      <c r="L3273" s="256">
        <v>223600</v>
      </c>
      <c r="M3273" s="256">
        <f t="shared" si="601"/>
        <v>42484</v>
      </c>
      <c r="N3273" s="299">
        <f t="shared" si="602"/>
        <v>266084</v>
      </c>
      <c r="O3273" s="303">
        <v>0</v>
      </c>
      <c r="P3273" s="303">
        <v>0</v>
      </c>
      <c r="Q3273" s="305">
        <v>0</v>
      </c>
      <c r="R3273" s="256">
        <f t="shared" si="603"/>
        <v>286415.54666666669</v>
      </c>
      <c r="S3273" s="256">
        <f t="shared" si="604"/>
        <v>204680</v>
      </c>
      <c r="T3273" s="303">
        <f t="shared" si="605"/>
        <v>276580.73628979438</v>
      </c>
      <c r="U3273" s="303">
        <f t="shared" si="606"/>
        <v>93572.867115080531</v>
      </c>
      <c r="V3273" s="256">
        <f t="shared" si="607"/>
        <v>204680</v>
      </c>
    </row>
    <row r="3274" spans="2:22" ht="25.5" x14ac:dyDescent="0.2">
      <c r="B3274" s="254">
        <v>140</v>
      </c>
      <c r="C3274" s="260" t="s">
        <v>420</v>
      </c>
      <c r="D3274" s="288" t="s">
        <v>1694</v>
      </c>
      <c r="E3274" s="268">
        <v>1</v>
      </c>
      <c r="F3274" s="256">
        <v>366388.4</v>
      </c>
      <c r="G3274" s="256">
        <f t="shared" si="597"/>
        <v>69613.796000000002</v>
      </c>
      <c r="H3274" s="256">
        <f t="shared" si="598"/>
        <v>436002.196</v>
      </c>
      <c r="I3274" s="256">
        <v>194000</v>
      </c>
      <c r="J3274" s="256">
        <f t="shared" si="599"/>
        <v>36860</v>
      </c>
      <c r="K3274" s="256">
        <f t="shared" si="600"/>
        <v>230860</v>
      </c>
      <c r="L3274" s="256">
        <v>258020</v>
      </c>
      <c r="M3274" s="256">
        <f t="shared" si="601"/>
        <v>49023.8</v>
      </c>
      <c r="N3274" s="299">
        <f t="shared" si="602"/>
        <v>307043.8</v>
      </c>
      <c r="O3274" s="303">
        <v>0</v>
      </c>
      <c r="P3274" s="303">
        <v>0</v>
      </c>
      <c r="Q3274" s="305">
        <v>0</v>
      </c>
      <c r="R3274" s="256">
        <f t="shared" si="603"/>
        <v>324635.33199999999</v>
      </c>
      <c r="S3274" s="256">
        <f t="shared" si="604"/>
        <v>230860</v>
      </c>
      <c r="T3274" s="303">
        <f t="shared" si="605"/>
        <v>313818.99946477346</v>
      </c>
      <c r="U3274" s="303">
        <f t="shared" si="606"/>
        <v>103696.31933441928</v>
      </c>
      <c r="V3274" s="256">
        <f t="shared" si="607"/>
        <v>230860</v>
      </c>
    </row>
    <row r="3275" spans="2:22" ht="25.5" x14ac:dyDescent="0.2">
      <c r="B3275" s="254">
        <v>141</v>
      </c>
      <c r="C3275" s="260" t="s">
        <v>420</v>
      </c>
      <c r="D3275" s="288" t="s">
        <v>1695</v>
      </c>
      <c r="E3275" s="268">
        <v>1</v>
      </c>
      <c r="F3275" s="256">
        <v>289946.8</v>
      </c>
      <c r="G3275" s="256">
        <f t="shared" si="597"/>
        <v>55089.892</v>
      </c>
      <c r="H3275" s="256">
        <f t="shared" si="598"/>
        <v>345036.69199999998</v>
      </c>
      <c r="I3275" s="256">
        <v>148000</v>
      </c>
      <c r="J3275" s="256">
        <f t="shared" si="599"/>
        <v>28120</v>
      </c>
      <c r="K3275" s="256">
        <f t="shared" si="600"/>
        <v>176120</v>
      </c>
      <c r="L3275" s="256">
        <v>202760</v>
      </c>
      <c r="M3275" s="256">
        <f t="shared" si="601"/>
        <v>38524.400000000001</v>
      </c>
      <c r="N3275" s="299">
        <f t="shared" si="602"/>
        <v>241284.4</v>
      </c>
      <c r="O3275" s="303">
        <v>0</v>
      </c>
      <c r="P3275" s="303">
        <v>0</v>
      </c>
      <c r="Q3275" s="305">
        <v>0</v>
      </c>
      <c r="R3275" s="256">
        <f t="shared" si="603"/>
        <v>254147.03066666666</v>
      </c>
      <c r="S3275" s="256">
        <f t="shared" si="604"/>
        <v>176120</v>
      </c>
      <c r="T3275" s="303">
        <f t="shared" si="605"/>
        <v>244756.59384820855</v>
      </c>
      <c r="U3275" s="303">
        <f t="shared" si="606"/>
        <v>85189.774385227895</v>
      </c>
      <c r="V3275" s="256">
        <f t="shared" si="607"/>
        <v>176120</v>
      </c>
    </row>
    <row r="3276" spans="2:22" ht="25.5" x14ac:dyDescent="0.2">
      <c r="B3276" s="254">
        <v>142</v>
      </c>
      <c r="C3276" s="260" t="s">
        <v>420</v>
      </c>
      <c r="D3276" s="288" t="s">
        <v>1696</v>
      </c>
      <c r="E3276" s="268">
        <v>1</v>
      </c>
      <c r="F3276" s="256">
        <v>162180.20000000001</v>
      </c>
      <c r="G3276" s="256">
        <f t="shared" si="597"/>
        <v>30814.238000000001</v>
      </c>
      <c r="H3276" s="256">
        <f t="shared" si="598"/>
        <v>192994.43800000002</v>
      </c>
      <c r="I3276" s="256">
        <v>91000</v>
      </c>
      <c r="J3276" s="256">
        <f t="shared" si="599"/>
        <v>17290</v>
      </c>
      <c r="K3276" s="256">
        <f t="shared" si="600"/>
        <v>108290</v>
      </c>
      <c r="L3276" s="256">
        <v>121030</v>
      </c>
      <c r="M3276" s="256">
        <f t="shared" si="601"/>
        <v>22995.7</v>
      </c>
      <c r="N3276" s="299">
        <f t="shared" si="602"/>
        <v>144025.70000000001</v>
      </c>
      <c r="O3276" s="303">
        <v>0</v>
      </c>
      <c r="P3276" s="303">
        <v>0</v>
      </c>
      <c r="Q3276" s="305">
        <v>0</v>
      </c>
      <c r="R3276" s="256">
        <f t="shared" si="603"/>
        <v>148436.71266666669</v>
      </c>
      <c r="S3276" s="256">
        <f t="shared" si="604"/>
        <v>108290</v>
      </c>
      <c r="T3276" s="303">
        <f t="shared" si="605"/>
        <v>144385.76574840641</v>
      </c>
      <c r="U3276" s="303">
        <f t="shared" si="606"/>
        <v>42524.148771998771</v>
      </c>
      <c r="V3276" s="256">
        <f t="shared" si="607"/>
        <v>108290</v>
      </c>
    </row>
    <row r="3277" spans="2:22" ht="25.5" x14ac:dyDescent="0.2">
      <c r="B3277" s="254">
        <v>143</v>
      </c>
      <c r="C3277" s="260" t="s">
        <v>420</v>
      </c>
      <c r="D3277" s="288" t="s">
        <v>1697</v>
      </c>
      <c r="E3277" s="268">
        <v>1</v>
      </c>
      <c r="F3277" s="256">
        <v>267892.8</v>
      </c>
      <c r="G3277" s="256">
        <f t="shared" si="597"/>
        <v>50899.631999999998</v>
      </c>
      <c r="H3277" s="256">
        <f t="shared" si="598"/>
        <v>318792.43199999997</v>
      </c>
      <c r="I3277" s="256">
        <v>147000</v>
      </c>
      <c r="J3277" s="256">
        <f t="shared" si="599"/>
        <v>27930</v>
      </c>
      <c r="K3277" s="256">
        <f t="shared" si="600"/>
        <v>174930</v>
      </c>
      <c r="L3277" s="256">
        <v>196980</v>
      </c>
      <c r="M3277" s="256">
        <f t="shared" si="601"/>
        <v>37426.199999999997</v>
      </c>
      <c r="N3277" s="299">
        <f t="shared" si="602"/>
        <v>234406.2</v>
      </c>
      <c r="O3277" s="303">
        <v>0</v>
      </c>
      <c r="P3277" s="303">
        <v>0</v>
      </c>
      <c r="Q3277" s="305">
        <v>0</v>
      </c>
      <c r="R3277" s="256">
        <f t="shared" si="603"/>
        <v>242709.54399999999</v>
      </c>
      <c r="S3277" s="256">
        <f t="shared" si="604"/>
        <v>174930</v>
      </c>
      <c r="T3277" s="303">
        <f t="shared" si="605"/>
        <v>235566.64564579967</v>
      </c>
      <c r="U3277" s="303">
        <f t="shared" si="606"/>
        <v>72289.757064368387</v>
      </c>
      <c r="V3277" s="256">
        <f t="shared" si="607"/>
        <v>174930</v>
      </c>
    </row>
    <row r="3278" spans="2:22" ht="25.5" x14ac:dyDescent="0.2">
      <c r="B3278" s="254">
        <v>144</v>
      </c>
      <c r="C3278" s="260" t="s">
        <v>420</v>
      </c>
      <c r="D3278" s="288" t="s">
        <v>1698</v>
      </c>
      <c r="E3278" s="268">
        <v>1</v>
      </c>
      <c r="F3278" s="256">
        <v>295273.3</v>
      </c>
      <c r="G3278" s="256">
        <f t="shared" si="597"/>
        <v>56101.926999999996</v>
      </c>
      <c r="H3278" s="256">
        <f t="shared" si="598"/>
        <v>351375.22699999996</v>
      </c>
      <c r="I3278" s="256">
        <v>149000</v>
      </c>
      <c r="J3278" s="256">
        <f t="shared" si="599"/>
        <v>28310</v>
      </c>
      <c r="K3278" s="256">
        <f t="shared" si="600"/>
        <v>177310</v>
      </c>
      <c r="L3278" s="256">
        <v>198170</v>
      </c>
      <c r="M3278" s="256">
        <f t="shared" si="601"/>
        <v>37652.300000000003</v>
      </c>
      <c r="N3278" s="299">
        <f t="shared" si="602"/>
        <v>235822.3</v>
      </c>
      <c r="O3278" s="303">
        <v>0</v>
      </c>
      <c r="P3278" s="303">
        <v>0</v>
      </c>
      <c r="Q3278" s="305">
        <v>0</v>
      </c>
      <c r="R3278" s="256">
        <f t="shared" si="603"/>
        <v>254835.84233333333</v>
      </c>
      <c r="S3278" s="256">
        <f t="shared" si="604"/>
        <v>177310</v>
      </c>
      <c r="T3278" s="303">
        <f t="shared" si="605"/>
        <v>244923.09938441598</v>
      </c>
      <c r="U3278" s="303">
        <f t="shared" si="606"/>
        <v>88576.587802231617</v>
      </c>
      <c r="V3278" s="256">
        <f t="shared" si="607"/>
        <v>177310</v>
      </c>
    </row>
    <row r="3279" spans="2:22" x14ac:dyDescent="0.2">
      <c r="B3279" s="261" t="s">
        <v>608</v>
      </c>
      <c r="I3279" s="248"/>
      <c r="J3279" s="248"/>
      <c r="K3279" s="248"/>
      <c r="L3279" s="248"/>
      <c r="M3279" s="248"/>
      <c r="N3279" s="248"/>
      <c r="O3279" s="303">
        <v>0</v>
      </c>
      <c r="P3279" s="303">
        <v>0</v>
      </c>
      <c r="Q3279" s="305">
        <v>0</v>
      </c>
      <c r="R3279" s="256" t="e">
        <f t="shared" si="603"/>
        <v>#DIV/0!</v>
      </c>
      <c r="S3279" s="256">
        <f t="shared" si="604"/>
        <v>0</v>
      </c>
      <c r="T3279" s="303" t="e">
        <f t="shared" si="605"/>
        <v>#NUM!</v>
      </c>
      <c r="U3279" s="303" t="e">
        <f t="shared" si="606"/>
        <v>#DIV/0!</v>
      </c>
      <c r="V3279" s="256">
        <f t="shared" si="607"/>
        <v>0</v>
      </c>
    </row>
    <row r="3280" spans="2:22" ht="38.25" x14ac:dyDescent="0.2">
      <c r="B3280" s="252" t="s">
        <v>147</v>
      </c>
      <c r="C3280" s="252" t="s">
        <v>73</v>
      </c>
      <c r="D3280" s="252" t="s">
        <v>419</v>
      </c>
      <c r="E3280" s="263" t="s">
        <v>148</v>
      </c>
      <c r="F3280" s="253" t="s">
        <v>5</v>
      </c>
      <c r="G3280" s="253" t="s">
        <v>6</v>
      </c>
      <c r="H3280" s="253" t="s">
        <v>7</v>
      </c>
      <c r="I3280" s="253" t="s">
        <v>5</v>
      </c>
      <c r="J3280" s="253" t="s">
        <v>6</v>
      </c>
      <c r="K3280" s="253" t="s">
        <v>7</v>
      </c>
      <c r="L3280" s="253" t="s">
        <v>5</v>
      </c>
      <c r="M3280" s="253" t="s">
        <v>6</v>
      </c>
      <c r="N3280" s="300" t="s">
        <v>7</v>
      </c>
      <c r="O3280" s="303">
        <v>0</v>
      </c>
      <c r="P3280" s="303">
        <v>0</v>
      </c>
      <c r="Q3280" s="305">
        <v>0</v>
      </c>
      <c r="R3280" s="256" t="e">
        <f t="shared" si="603"/>
        <v>#DIV/0!</v>
      </c>
      <c r="S3280" s="256">
        <f t="shared" si="604"/>
        <v>0</v>
      </c>
      <c r="T3280" s="303" t="e">
        <f t="shared" si="605"/>
        <v>#NUM!</v>
      </c>
      <c r="U3280" s="303" t="e">
        <f t="shared" si="606"/>
        <v>#DIV/0!</v>
      </c>
      <c r="V3280" s="256">
        <f t="shared" si="607"/>
        <v>0</v>
      </c>
    </row>
    <row r="3281" spans="2:22" ht="25.5" x14ac:dyDescent="0.2">
      <c r="B3281" s="254">
        <v>1</v>
      </c>
      <c r="C3281" s="260" t="s">
        <v>420</v>
      </c>
      <c r="D3281" s="289" t="s">
        <v>1555</v>
      </c>
      <c r="E3281" s="268">
        <v>1</v>
      </c>
      <c r="F3281" s="256">
        <v>305864</v>
      </c>
      <c r="G3281" s="256">
        <f t="shared" ref="G3281:G3344" si="608">+F3281*19%</f>
        <v>58114.16</v>
      </c>
      <c r="H3281" s="256">
        <f t="shared" ref="H3281:H3344" si="609">+G3281+F3281</f>
        <v>363978.16000000003</v>
      </c>
      <c r="I3281" s="256">
        <v>173000</v>
      </c>
      <c r="J3281" s="256">
        <f t="shared" ref="J3281:J3344" si="610">+I3281*19%</f>
        <v>32870</v>
      </c>
      <c r="K3281" s="256">
        <f t="shared" ref="K3281:K3344" si="611">+J3281+I3281</f>
        <v>205870</v>
      </c>
      <c r="L3281" s="256">
        <v>224900</v>
      </c>
      <c r="M3281" s="256">
        <f t="shared" ref="M3281:M3344" si="612">+L3281*19%</f>
        <v>42731</v>
      </c>
      <c r="N3281" s="299">
        <f t="shared" ref="N3281:N3344" si="613">+M3281+L3281</f>
        <v>267631</v>
      </c>
      <c r="O3281" s="303">
        <v>0</v>
      </c>
      <c r="P3281" s="303">
        <v>0</v>
      </c>
      <c r="Q3281" s="305">
        <v>0</v>
      </c>
      <c r="R3281" s="256">
        <f t="shared" si="603"/>
        <v>279159.72000000003</v>
      </c>
      <c r="S3281" s="256">
        <f t="shared" si="604"/>
        <v>205870</v>
      </c>
      <c r="T3281" s="303">
        <f t="shared" si="605"/>
        <v>271686.63126245543</v>
      </c>
      <c r="U3281" s="303">
        <f t="shared" si="606"/>
        <v>79682.062619357486</v>
      </c>
      <c r="V3281" s="256">
        <f t="shared" si="607"/>
        <v>205870</v>
      </c>
    </row>
    <row r="3282" spans="2:22" ht="25.5" x14ac:dyDescent="0.2">
      <c r="B3282" s="254">
        <v>2</v>
      </c>
      <c r="C3282" s="260" t="s">
        <v>420</v>
      </c>
      <c r="D3282" s="289" t="s">
        <v>1556</v>
      </c>
      <c r="E3282" s="268">
        <v>1</v>
      </c>
      <c r="F3282" s="256">
        <v>240435</v>
      </c>
      <c r="G3282" s="256">
        <f t="shared" si="608"/>
        <v>45682.65</v>
      </c>
      <c r="H3282" s="256">
        <f t="shared" si="609"/>
        <v>286117.65000000002</v>
      </c>
      <c r="I3282" s="256">
        <v>117000</v>
      </c>
      <c r="J3282" s="256">
        <f t="shared" si="610"/>
        <v>22230</v>
      </c>
      <c r="K3282" s="256">
        <f t="shared" si="611"/>
        <v>139230</v>
      </c>
      <c r="L3282" s="256">
        <v>160290</v>
      </c>
      <c r="M3282" s="256">
        <f t="shared" si="612"/>
        <v>30455.1</v>
      </c>
      <c r="N3282" s="299">
        <f t="shared" si="613"/>
        <v>190745.1</v>
      </c>
      <c r="O3282" s="303">
        <v>0</v>
      </c>
      <c r="P3282" s="303">
        <v>0</v>
      </c>
      <c r="Q3282" s="305">
        <v>0</v>
      </c>
      <c r="R3282" s="256">
        <f t="shared" si="603"/>
        <v>205364.25</v>
      </c>
      <c r="S3282" s="256">
        <f t="shared" si="604"/>
        <v>139230</v>
      </c>
      <c r="T3282" s="303">
        <f t="shared" si="605"/>
        <v>196597.03073412948</v>
      </c>
      <c r="U3282" s="303">
        <f t="shared" si="606"/>
        <v>74527.076225171346</v>
      </c>
      <c r="V3282" s="256">
        <f t="shared" si="607"/>
        <v>139230</v>
      </c>
    </row>
    <row r="3283" spans="2:22" ht="25.5" x14ac:dyDescent="0.2">
      <c r="B3283" s="254">
        <v>3</v>
      </c>
      <c r="C3283" s="260" t="s">
        <v>420</v>
      </c>
      <c r="D3283" s="290" t="s">
        <v>1557</v>
      </c>
      <c r="E3283" s="268">
        <v>1</v>
      </c>
      <c r="F3283" s="256">
        <v>381323.8</v>
      </c>
      <c r="G3283" s="256">
        <f t="shared" si="608"/>
        <v>72451.521999999997</v>
      </c>
      <c r="H3283" s="256">
        <f t="shared" si="609"/>
        <v>453775.32199999999</v>
      </c>
      <c r="I3283" s="256">
        <v>199000</v>
      </c>
      <c r="J3283" s="256">
        <f t="shared" si="610"/>
        <v>37810</v>
      </c>
      <c r="K3283" s="256">
        <f t="shared" si="611"/>
        <v>236810</v>
      </c>
      <c r="L3283" s="256">
        <v>266660</v>
      </c>
      <c r="M3283" s="256">
        <f t="shared" si="612"/>
        <v>50665.4</v>
      </c>
      <c r="N3283" s="299">
        <f t="shared" si="613"/>
        <v>317325.40000000002</v>
      </c>
      <c r="O3283" s="303">
        <v>0</v>
      </c>
      <c r="P3283" s="303">
        <v>0</v>
      </c>
      <c r="Q3283" s="305">
        <v>0</v>
      </c>
      <c r="R3283" s="256">
        <f t="shared" si="603"/>
        <v>335970.24066666665</v>
      </c>
      <c r="S3283" s="256">
        <f t="shared" si="604"/>
        <v>236810</v>
      </c>
      <c r="T3283" s="303">
        <f t="shared" si="605"/>
        <v>324276.32996919157</v>
      </c>
      <c r="U3283" s="303">
        <f t="shared" si="606"/>
        <v>109677.75663394562</v>
      </c>
      <c r="V3283" s="256">
        <f t="shared" si="607"/>
        <v>236810</v>
      </c>
    </row>
    <row r="3284" spans="2:22" ht="25.5" x14ac:dyDescent="0.2">
      <c r="B3284" s="254">
        <v>4</v>
      </c>
      <c r="C3284" s="260" t="s">
        <v>420</v>
      </c>
      <c r="D3284" s="290" t="s">
        <v>1558</v>
      </c>
      <c r="E3284" s="268">
        <v>1</v>
      </c>
      <c r="F3284" s="256">
        <v>275788.79999999999</v>
      </c>
      <c r="G3284" s="256">
        <f t="shared" si="608"/>
        <v>52399.871999999996</v>
      </c>
      <c r="H3284" s="256">
        <f t="shared" si="609"/>
        <v>328188.67199999996</v>
      </c>
      <c r="I3284" s="256">
        <v>144000</v>
      </c>
      <c r="J3284" s="256">
        <f t="shared" si="610"/>
        <v>27360</v>
      </c>
      <c r="K3284" s="256">
        <f t="shared" si="611"/>
        <v>171360</v>
      </c>
      <c r="L3284" s="256">
        <v>191520</v>
      </c>
      <c r="M3284" s="256">
        <f t="shared" si="612"/>
        <v>36388.800000000003</v>
      </c>
      <c r="N3284" s="299">
        <f t="shared" si="613"/>
        <v>227908.8</v>
      </c>
      <c r="O3284" s="303">
        <v>0</v>
      </c>
      <c r="P3284" s="303">
        <v>0</v>
      </c>
      <c r="Q3284" s="305">
        <v>0</v>
      </c>
      <c r="R3284" s="256">
        <f t="shared" si="603"/>
        <v>242485.82399999999</v>
      </c>
      <c r="S3284" s="256">
        <f t="shared" si="604"/>
        <v>171360</v>
      </c>
      <c r="T3284" s="303">
        <f t="shared" si="605"/>
        <v>234026.32430286653</v>
      </c>
      <c r="U3284" s="303">
        <f t="shared" si="606"/>
        <v>79424.022259284524</v>
      </c>
      <c r="V3284" s="256">
        <f t="shared" si="607"/>
        <v>171360</v>
      </c>
    </row>
    <row r="3285" spans="2:22" ht="25.5" x14ac:dyDescent="0.2">
      <c r="B3285" s="254">
        <v>5</v>
      </c>
      <c r="C3285" s="260" t="s">
        <v>420</v>
      </c>
      <c r="D3285" s="290" t="s">
        <v>1559</v>
      </c>
      <c r="E3285" s="268">
        <v>1</v>
      </c>
      <c r="F3285" s="256">
        <v>217932</v>
      </c>
      <c r="G3285" s="256">
        <f t="shared" si="608"/>
        <v>41407.08</v>
      </c>
      <c r="H3285" s="256">
        <f t="shared" si="609"/>
        <v>259339.08000000002</v>
      </c>
      <c r="I3285" s="256">
        <v>127000</v>
      </c>
      <c r="J3285" s="256">
        <f t="shared" si="610"/>
        <v>24130</v>
      </c>
      <c r="K3285" s="256">
        <f t="shared" si="611"/>
        <v>151130</v>
      </c>
      <c r="L3285" s="256">
        <v>165100</v>
      </c>
      <c r="M3285" s="256">
        <f t="shared" si="612"/>
        <v>31369</v>
      </c>
      <c r="N3285" s="299">
        <f t="shared" si="613"/>
        <v>196469</v>
      </c>
      <c r="O3285" s="303">
        <v>0</v>
      </c>
      <c r="P3285" s="303">
        <v>0</v>
      </c>
      <c r="Q3285" s="305">
        <v>0</v>
      </c>
      <c r="R3285" s="256">
        <f t="shared" si="603"/>
        <v>202312.69333333336</v>
      </c>
      <c r="S3285" s="256">
        <f t="shared" si="604"/>
        <v>151130</v>
      </c>
      <c r="T3285" s="303">
        <f t="shared" si="605"/>
        <v>197471.41020884793</v>
      </c>
      <c r="U3285" s="303">
        <f t="shared" si="606"/>
        <v>54340.710452128944</v>
      </c>
      <c r="V3285" s="256">
        <f t="shared" si="607"/>
        <v>151130</v>
      </c>
    </row>
    <row r="3286" spans="2:22" ht="25.5" x14ac:dyDescent="0.2">
      <c r="B3286" s="254">
        <v>6</v>
      </c>
      <c r="C3286" s="260" t="s">
        <v>420</v>
      </c>
      <c r="D3286" s="290" t="s">
        <v>1560</v>
      </c>
      <c r="E3286" s="268">
        <v>1</v>
      </c>
      <c r="F3286" s="256">
        <v>327496</v>
      </c>
      <c r="G3286" s="256">
        <f t="shared" si="608"/>
        <v>62224.24</v>
      </c>
      <c r="H3286" s="256">
        <f t="shared" si="609"/>
        <v>389720.24</v>
      </c>
      <c r="I3286" s="256">
        <v>188000</v>
      </c>
      <c r="J3286" s="256">
        <f t="shared" si="610"/>
        <v>35720</v>
      </c>
      <c r="K3286" s="256">
        <f t="shared" si="611"/>
        <v>223720</v>
      </c>
      <c r="L3286" s="256">
        <v>244400</v>
      </c>
      <c r="M3286" s="256">
        <f t="shared" si="612"/>
        <v>46436</v>
      </c>
      <c r="N3286" s="299">
        <f t="shared" si="613"/>
        <v>290836</v>
      </c>
      <c r="O3286" s="303">
        <v>0</v>
      </c>
      <c r="P3286" s="303">
        <v>0</v>
      </c>
      <c r="Q3286" s="305">
        <v>0</v>
      </c>
      <c r="R3286" s="256">
        <f t="shared" si="603"/>
        <v>301425.41333333333</v>
      </c>
      <c r="S3286" s="256">
        <f t="shared" si="604"/>
        <v>223720</v>
      </c>
      <c r="T3286" s="303">
        <f t="shared" si="605"/>
        <v>293788.85163153696</v>
      </c>
      <c r="U3286" s="303">
        <f t="shared" si="606"/>
        <v>83505.219454070801</v>
      </c>
      <c r="V3286" s="256">
        <f t="shared" si="607"/>
        <v>223720</v>
      </c>
    </row>
    <row r="3287" spans="2:22" ht="25.5" x14ac:dyDescent="0.2">
      <c r="B3287" s="254">
        <v>7</v>
      </c>
      <c r="C3287" s="260" t="s">
        <v>420</v>
      </c>
      <c r="D3287" s="290" t="s">
        <v>1561</v>
      </c>
      <c r="E3287" s="268">
        <v>1</v>
      </c>
      <c r="F3287" s="256">
        <v>260231.5</v>
      </c>
      <c r="G3287" s="256">
        <f t="shared" si="608"/>
        <v>49443.985000000001</v>
      </c>
      <c r="H3287" s="256">
        <f t="shared" si="609"/>
        <v>309675.48499999999</v>
      </c>
      <c r="I3287" s="256">
        <v>145000</v>
      </c>
      <c r="J3287" s="256">
        <f t="shared" si="610"/>
        <v>27550</v>
      </c>
      <c r="K3287" s="256">
        <f t="shared" si="611"/>
        <v>172550</v>
      </c>
      <c r="L3287" s="256">
        <v>198650</v>
      </c>
      <c r="M3287" s="256">
        <f t="shared" si="612"/>
        <v>37743.5</v>
      </c>
      <c r="N3287" s="299">
        <f t="shared" si="613"/>
        <v>236393.5</v>
      </c>
      <c r="O3287" s="303">
        <v>0</v>
      </c>
      <c r="P3287" s="303">
        <v>0</v>
      </c>
      <c r="Q3287" s="305">
        <v>0</v>
      </c>
      <c r="R3287" s="256">
        <f t="shared" si="603"/>
        <v>239539.66166666665</v>
      </c>
      <c r="S3287" s="256">
        <f t="shared" si="604"/>
        <v>172550</v>
      </c>
      <c r="T3287" s="303">
        <f t="shared" si="605"/>
        <v>232890.85767862946</v>
      </c>
      <c r="U3287" s="303">
        <f t="shared" si="606"/>
        <v>68616.859510224705</v>
      </c>
      <c r="V3287" s="256">
        <f t="shared" si="607"/>
        <v>172550</v>
      </c>
    </row>
    <row r="3288" spans="2:22" ht="25.5" x14ac:dyDescent="0.2">
      <c r="B3288" s="254">
        <v>8</v>
      </c>
      <c r="C3288" s="260" t="s">
        <v>420</v>
      </c>
      <c r="D3288" s="290" t="s">
        <v>1562</v>
      </c>
      <c r="E3288" s="268">
        <v>1</v>
      </c>
      <c r="F3288" s="256">
        <v>154413</v>
      </c>
      <c r="G3288" s="256">
        <f t="shared" si="608"/>
        <v>29338.47</v>
      </c>
      <c r="H3288" s="256">
        <f t="shared" si="609"/>
        <v>183751.47</v>
      </c>
      <c r="I3288" s="256">
        <v>86000</v>
      </c>
      <c r="J3288" s="256">
        <f t="shared" si="610"/>
        <v>16340</v>
      </c>
      <c r="K3288" s="256">
        <f t="shared" si="611"/>
        <v>102340</v>
      </c>
      <c r="L3288" s="256">
        <v>116100</v>
      </c>
      <c r="M3288" s="256">
        <f t="shared" si="612"/>
        <v>22059</v>
      </c>
      <c r="N3288" s="299">
        <f t="shared" si="613"/>
        <v>138159</v>
      </c>
      <c r="O3288" s="303">
        <v>0</v>
      </c>
      <c r="P3288" s="303">
        <v>0</v>
      </c>
      <c r="Q3288" s="305">
        <v>0</v>
      </c>
      <c r="R3288" s="256">
        <f t="shared" si="603"/>
        <v>141416.82333333333</v>
      </c>
      <c r="S3288" s="256">
        <f t="shared" si="604"/>
        <v>102340</v>
      </c>
      <c r="T3288" s="303">
        <f t="shared" si="605"/>
        <v>137473.33610814757</v>
      </c>
      <c r="U3288" s="303">
        <f t="shared" si="606"/>
        <v>40803.393505242137</v>
      </c>
      <c r="V3288" s="256">
        <f t="shared" si="607"/>
        <v>102340</v>
      </c>
    </row>
    <row r="3289" spans="2:22" ht="25.5" x14ac:dyDescent="0.2">
      <c r="B3289" s="254">
        <v>9</v>
      </c>
      <c r="C3289" s="260" t="s">
        <v>420</v>
      </c>
      <c r="D3289" s="290" t="s">
        <v>1563</v>
      </c>
      <c r="E3289" s="268">
        <v>1</v>
      </c>
      <c r="F3289" s="256">
        <v>390614.4</v>
      </c>
      <c r="G3289" s="256">
        <f t="shared" si="608"/>
        <v>74216.736000000004</v>
      </c>
      <c r="H3289" s="256">
        <f t="shared" si="609"/>
        <v>464831.13600000006</v>
      </c>
      <c r="I3289" s="256">
        <v>216000</v>
      </c>
      <c r="J3289" s="256">
        <f t="shared" si="610"/>
        <v>41040</v>
      </c>
      <c r="K3289" s="256">
        <f t="shared" si="611"/>
        <v>257040</v>
      </c>
      <c r="L3289" s="256">
        <v>285120</v>
      </c>
      <c r="M3289" s="256">
        <f t="shared" si="612"/>
        <v>54172.800000000003</v>
      </c>
      <c r="N3289" s="299">
        <f t="shared" si="613"/>
        <v>339292.8</v>
      </c>
      <c r="O3289" s="303">
        <v>0</v>
      </c>
      <c r="P3289" s="303">
        <v>0</v>
      </c>
      <c r="Q3289" s="305">
        <v>0</v>
      </c>
      <c r="R3289" s="256">
        <f t="shared" si="603"/>
        <v>353721.31199999998</v>
      </c>
      <c r="S3289" s="256">
        <f t="shared" si="604"/>
        <v>257040</v>
      </c>
      <c r="T3289" s="303">
        <f t="shared" si="605"/>
        <v>343523.81939888455</v>
      </c>
      <c r="U3289" s="303">
        <f t="shared" si="606"/>
        <v>104644.28087068719</v>
      </c>
      <c r="V3289" s="256">
        <f t="shared" si="607"/>
        <v>257040</v>
      </c>
    </row>
    <row r="3290" spans="2:22" ht="25.5" x14ac:dyDescent="0.2">
      <c r="B3290" s="254">
        <v>10</v>
      </c>
      <c r="C3290" s="260" t="s">
        <v>420</v>
      </c>
      <c r="D3290" s="290" t="s">
        <v>1564</v>
      </c>
      <c r="E3290" s="268">
        <v>1</v>
      </c>
      <c r="F3290" s="256">
        <v>159065.60000000001</v>
      </c>
      <c r="G3290" s="256">
        <f t="shared" si="608"/>
        <v>30222.464</v>
      </c>
      <c r="H3290" s="256">
        <f t="shared" si="609"/>
        <v>189288.06400000001</v>
      </c>
      <c r="I3290" s="256">
        <v>86000</v>
      </c>
      <c r="J3290" s="256">
        <f t="shared" si="610"/>
        <v>16340</v>
      </c>
      <c r="K3290" s="256">
        <f t="shared" si="611"/>
        <v>102340</v>
      </c>
      <c r="L3290" s="256">
        <v>116960</v>
      </c>
      <c r="M3290" s="256">
        <f t="shared" si="612"/>
        <v>22222.400000000001</v>
      </c>
      <c r="N3290" s="299">
        <f t="shared" si="613"/>
        <v>139182.39999999999</v>
      </c>
      <c r="O3290" s="303">
        <v>0</v>
      </c>
      <c r="P3290" s="303">
        <v>0</v>
      </c>
      <c r="Q3290" s="305">
        <v>0</v>
      </c>
      <c r="R3290" s="256">
        <f t="shared" si="603"/>
        <v>143603.48800000001</v>
      </c>
      <c r="S3290" s="256">
        <f t="shared" si="604"/>
        <v>102340</v>
      </c>
      <c r="T3290" s="303">
        <f t="shared" si="605"/>
        <v>139182.39999999999</v>
      </c>
      <c r="U3290" s="303">
        <f t="shared" si="606"/>
        <v>43642.30714186441</v>
      </c>
      <c r="V3290" s="256">
        <f t="shared" si="607"/>
        <v>102340</v>
      </c>
    </row>
    <row r="3291" spans="2:22" ht="25.5" x14ac:dyDescent="0.2">
      <c r="B3291" s="254">
        <v>11</v>
      </c>
      <c r="C3291" s="260" t="s">
        <v>420</v>
      </c>
      <c r="D3291" s="290" t="s">
        <v>1565</v>
      </c>
      <c r="E3291" s="268">
        <v>1</v>
      </c>
      <c r="F3291" s="256">
        <v>173627.4</v>
      </c>
      <c r="G3291" s="256">
        <f t="shared" si="608"/>
        <v>32989.205999999998</v>
      </c>
      <c r="H3291" s="256">
        <f t="shared" si="609"/>
        <v>206616.606</v>
      </c>
      <c r="I3291" s="256">
        <v>94000</v>
      </c>
      <c r="J3291" s="256">
        <f t="shared" si="610"/>
        <v>17860</v>
      </c>
      <c r="K3291" s="256">
        <f t="shared" si="611"/>
        <v>111860</v>
      </c>
      <c r="L3291" s="256">
        <v>123140</v>
      </c>
      <c r="M3291" s="256">
        <f t="shared" si="612"/>
        <v>23396.6</v>
      </c>
      <c r="N3291" s="299">
        <f t="shared" si="613"/>
        <v>146536.6</v>
      </c>
      <c r="O3291" s="303">
        <v>0</v>
      </c>
      <c r="P3291" s="303">
        <v>0</v>
      </c>
      <c r="Q3291" s="305">
        <v>0</v>
      </c>
      <c r="R3291" s="256">
        <f t="shared" si="603"/>
        <v>155004.402</v>
      </c>
      <c r="S3291" s="256">
        <f t="shared" si="604"/>
        <v>111860</v>
      </c>
      <c r="T3291" s="303">
        <f t="shared" si="605"/>
        <v>150174.21933170079</v>
      </c>
      <c r="U3291" s="303">
        <f t="shared" si="606"/>
        <v>47942.47957910828</v>
      </c>
      <c r="V3291" s="256">
        <f t="shared" si="607"/>
        <v>111860</v>
      </c>
    </row>
    <row r="3292" spans="2:22" ht="25.5" x14ac:dyDescent="0.2">
      <c r="B3292" s="254">
        <v>12</v>
      </c>
      <c r="C3292" s="260" t="s">
        <v>420</v>
      </c>
      <c r="D3292" s="290" t="s">
        <v>1566</v>
      </c>
      <c r="E3292" s="268">
        <v>1</v>
      </c>
      <c r="F3292" s="256">
        <v>293031.2</v>
      </c>
      <c r="G3292" s="256">
        <f t="shared" si="608"/>
        <v>55675.928</v>
      </c>
      <c r="H3292" s="256">
        <f t="shared" si="609"/>
        <v>348707.12800000003</v>
      </c>
      <c r="I3292" s="256">
        <v>154000</v>
      </c>
      <c r="J3292" s="256">
        <f t="shared" si="610"/>
        <v>29260</v>
      </c>
      <c r="K3292" s="256">
        <f t="shared" si="611"/>
        <v>183260</v>
      </c>
      <c r="L3292" s="256">
        <v>206360</v>
      </c>
      <c r="M3292" s="256">
        <f t="shared" si="612"/>
        <v>39208.400000000001</v>
      </c>
      <c r="N3292" s="299">
        <f t="shared" si="613"/>
        <v>245568.4</v>
      </c>
      <c r="O3292" s="303">
        <v>0</v>
      </c>
      <c r="P3292" s="303">
        <v>0</v>
      </c>
      <c r="Q3292" s="305">
        <v>0</v>
      </c>
      <c r="R3292" s="256">
        <f t="shared" si="603"/>
        <v>259178.50933333335</v>
      </c>
      <c r="S3292" s="256">
        <f t="shared" si="604"/>
        <v>183260</v>
      </c>
      <c r="T3292" s="303">
        <f t="shared" si="605"/>
        <v>250361.18353634421</v>
      </c>
      <c r="U3292" s="303">
        <f t="shared" si="606"/>
        <v>83559.047073976719</v>
      </c>
      <c r="V3292" s="256">
        <f t="shared" si="607"/>
        <v>183260</v>
      </c>
    </row>
    <row r="3293" spans="2:22" ht="25.5" x14ac:dyDescent="0.2">
      <c r="B3293" s="254">
        <v>13</v>
      </c>
      <c r="C3293" s="260" t="s">
        <v>420</v>
      </c>
      <c r="D3293" s="290" t="s">
        <v>1567</v>
      </c>
      <c r="E3293" s="268">
        <v>1</v>
      </c>
      <c r="F3293" s="256">
        <v>302400</v>
      </c>
      <c r="G3293" s="256">
        <f t="shared" si="608"/>
        <v>57456</v>
      </c>
      <c r="H3293" s="256">
        <f t="shared" si="609"/>
        <v>359856</v>
      </c>
      <c r="I3293" s="256">
        <v>160000</v>
      </c>
      <c r="J3293" s="256">
        <f t="shared" si="610"/>
        <v>30400</v>
      </c>
      <c r="K3293" s="256">
        <f t="shared" si="611"/>
        <v>190400</v>
      </c>
      <c r="L3293" s="256">
        <v>224000</v>
      </c>
      <c r="M3293" s="256">
        <f t="shared" si="612"/>
        <v>42560</v>
      </c>
      <c r="N3293" s="299">
        <f t="shared" si="613"/>
        <v>266560</v>
      </c>
      <c r="O3293" s="303">
        <v>0</v>
      </c>
      <c r="P3293" s="303">
        <v>0</v>
      </c>
      <c r="Q3293" s="305">
        <v>0</v>
      </c>
      <c r="R3293" s="256">
        <f t="shared" si="603"/>
        <v>272272</v>
      </c>
      <c r="S3293" s="256">
        <f t="shared" si="604"/>
        <v>190400</v>
      </c>
      <c r="T3293" s="303">
        <f t="shared" si="605"/>
        <v>263348.12100237847</v>
      </c>
      <c r="U3293" s="303">
        <f t="shared" si="606"/>
        <v>84872.281647190321</v>
      </c>
      <c r="V3293" s="256">
        <f t="shared" si="607"/>
        <v>190400</v>
      </c>
    </row>
    <row r="3294" spans="2:22" ht="25.5" x14ac:dyDescent="0.2">
      <c r="B3294" s="254">
        <v>14</v>
      </c>
      <c r="C3294" s="260" t="s">
        <v>420</v>
      </c>
      <c r="D3294" s="290" t="s">
        <v>1568</v>
      </c>
      <c r="E3294" s="268">
        <v>1</v>
      </c>
      <c r="F3294" s="256">
        <v>149412.20000000001</v>
      </c>
      <c r="G3294" s="256">
        <f t="shared" si="608"/>
        <v>28388.318000000003</v>
      </c>
      <c r="H3294" s="256">
        <f t="shared" si="609"/>
        <v>177800.51800000001</v>
      </c>
      <c r="I3294" s="256">
        <v>82000</v>
      </c>
      <c r="J3294" s="256">
        <f t="shared" si="610"/>
        <v>15580</v>
      </c>
      <c r="K3294" s="256">
        <f t="shared" si="611"/>
        <v>97580</v>
      </c>
      <c r="L3294" s="256">
        <v>112340</v>
      </c>
      <c r="M3294" s="256">
        <f t="shared" si="612"/>
        <v>21344.6</v>
      </c>
      <c r="N3294" s="299">
        <f t="shared" si="613"/>
        <v>133684.6</v>
      </c>
      <c r="O3294" s="303">
        <v>0</v>
      </c>
      <c r="P3294" s="303">
        <v>0</v>
      </c>
      <c r="Q3294" s="305">
        <v>0</v>
      </c>
      <c r="R3294" s="256">
        <f t="shared" si="603"/>
        <v>136355.03933333335</v>
      </c>
      <c r="S3294" s="256">
        <f t="shared" si="604"/>
        <v>97580</v>
      </c>
      <c r="T3294" s="303">
        <f t="shared" si="605"/>
        <v>132370.66140599636</v>
      </c>
      <c r="U3294" s="303">
        <f t="shared" si="606"/>
        <v>40176.875335469333</v>
      </c>
      <c r="V3294" s="256">
        <f t="shared" si="607"/>
        <v>97580</v>
      </c>
    </row>
    <row r="3295" spans="2:22" ht="25.5" x14ac:dyDescent="0.2">
      <c r="B3295" s="254">
        <v>15</v>
      </c>
      <c r="C3295" s="260" t="s">
        <v>420</v>
      </c>
      <c r="D3295" s="290" t="s">
        <v>1569</v>
      </c>
      <c r="E3295" s="268">
        <v>1</v>
      </c>
      <c r="F3295" s="256">
        <v>190594.4</v>
      </c>
      <c r="G3295" s="256">
        <f t="shared" si="608"/>
        <v>36212.936000000002</v>
      </c>
      <c r="H3295" s="256">
        <f t="shared" si="609"/>
        <v>226807.33600000001</v>
      </c>
      <c r="I3295" s="256">
        <v>94000</v>
      </c>
      <c r="J3295" s="256">
        <f t="shared" si="610"/>
        <v>17860</v>
      </c>
      <c r="K3295" s="256">
        <f t="shared" si="611"/>
        <v>111860</v>
      </c>
      <c r="L3295" s="256">
        <v>128780</v>
      </c>
      <c r="M3295" s="256">
        <f t="shared" si="612"/>
        <v>24468.2</v>
      </c>
      <c r="N3295" s="299">
        <f t="shared" si="613"/>
        <v>153248.20000000001</v>
      </c>
      <c r="O3295" s="303">
        <v>0</v>
      </c>
      <c r="P3295" s="303">
        <v>0</v>
      </c>
      <c r="Q3295" s="305">
        <v>0</v>
      </c>
      <c r="R3295" s="256">
        <f t="shared" si="603"/>
        <v>163971.84533333333</v>
      </c>
      <c r="S3295" s="256">
        <f t="shared" si="604"/>
        <v>111860</v>
      </c>
      <c r="T3295" s="303">
        <f t="shared" si="605"/>
        <v>157244.60898031329</v>
      </c>
      <c r="U3295" s="303">
        <f t="shared" si="606"/>
        <v>58219.154410731244</v>
      </c>
      <c r="V3295" s="256">
        <f t="shared" si="607"/>
        <v>111860</v>
      </c>
    </row>
    <row r="3296" spans="2:22" ht="25.5" x14ac:dyDescent="0.2">
      <c r="B3296" s="254">
        <v>16</v>
      </c>
      <c r="C3296" s="260" t="s">
        <v>420</v>
      </c>
      <c r="D3296" s="290" t="s">
        <v>1570</v>
      </c>
      <c r="E3296" s="268">
        <v>1</v>
      </c>
      <c r="F3296" s="256">
        <v>316848</v>
      </c>
      <c r="G3296" s="256">
        <f t="shared" si="608"/>
        <v>60201.120000000003</v>
      </c>
      <c r="H3296" s="256">
        <f t="shared" si="609"/>
        <v>377049.12</v>
      </c>
      <c r="I3296" s="256">
        <v>164000</v>
      </c>
      <c r="J3296" s="256">
        <f t="shared" si="610"/>
        <v>31160</v>
      </c>
      <c r="K3296" s="256">
        <f t="shared" si="611"/>
        <v>195160</v>
      </c>
      <c r="L3296" s="256">
        <v>229600</v>
      </c>
      <c r="M3296" s="256">
        <f t="shared" si="612"/>
        <v>43624</v>
      </c>
      <c r="N3296" s="299">
        <f t="shared" si="613"/>
        <v>273224</v>
      </c>
      <c r="O3296" s="303">
        <v>0</v>
      </c>
      <c r="P3296" s="303">
        <v>0</v>
      </c>
      <c r="Q3296" s="305">
        <v>0</v>
      </c>
      <c r="R3296" s="256">
        <f t="shared" si="603"/>
        <v>281811.03999999998</v>
      </c>
      <c r="S3296" s="256">
        <f t="shared" si="604"/>
        <v>195160</v>
      </c>
      <c r="T3296" s="303">
        <f t="shared" si="605"/>
        <v>271916.68813344487</v>
      </c>
      <c r="U3296" s="303">
        <f t="shared" si="606"/>
        <v>91248.100997033296</v>
      </c>
      <c r="V3296" s="256">
        <f t="shared" si="607"/>
        <v>195160</v>
      </c>
    </row>
    <row r="3297" spans="2:22" ht="25.5" x14ac:dyDescent="0.2">
      <c r="B3297" s="254">
        <v>17</v>
      </c>
      <c r="C3297" s="260" t="s">
        <v>420</v>
      </c>
      <c r="D3297" s="290" t="s">
        <v>1571</v>
      </c>
      <c r="E3297" s="268">
        <v>1</v>
      </c>
      <c r="F3297" s="256">
        <v>221704</v>
      </c>
      <c r="G3297" s="256">
        <f t="shared" si="608"/>
        <v>42123.76</v>
      </c>
      <c r="H3297" s="256">
        <f t="shared" si="609"/>
        <v>263827.76</v>
      </c>
      <c r="I3297" s="256">
        <v>107000</v>
      </c>
      <c r="J3297" s="256">
        <f t="shared" si="610"/>
        <v>20330</v>
      </c>
      <c r="K3297" s="256">
        <f t="shared" si="611"/>
        <v>127330</v>
      </c>
      <c r="L3297" s="256">
        <v>149800</v>
      </c>
      <c r="M3297" s="256">
        <f t="shared" si="612"/>
        <v>28462</v>
      </c>
      <c r="N3297" s="299">
        <f t="shared" si="613"/>
        <v>178262</v>
      </c>
      <c r="O3297" s="303">
        <v>0</v>
      </c>
      <c r="P3297" s="303">
        <v>0</v>
      </c>
      <c r="Q3297" s="305">
        <v>0</v>
      </c>
      <c r="R3297" s="256">
        <f t="shared" si="603"/>
        <v>189806.58666666667</v>
      </c>
      <c r="S3297" s="256">
        <f t="shared" si="604"/>
        <v>127330</v>
      </c>
      <c r="T3297" s="303">
        <f t="shared" si="605"/>
        <v>181594.76922492104</v>
      </c>
      <c r="U3297" s="303">
        <f t="shared" si="606"/>
        <v>68977.298673060082</v>
      </c>
      <c r="V3297" s="256">
        <f t="shared" si="607"/>
        <v>127330</v>
      </c>
    </row>
    <row r="3298" spans="2:22" ht="25.5" x14ac:dyDescent="0.2">
      <c r="B3298" s="254">
        <v>18</v>
      </c>
      <c r="C3298" s="260" t="s">
        <v>420</v>
      </c>
      <c r="D3298" s="290" t="s">
        <v>1572</v>
      </c>
      <c r="E3298" s="268">
        <v>1</v>
      </c>
      <c r="F3298" s="256">
        <v>186260</v>
      </c>
      <c r="G3298" s="256">
        <f t="shared" si="608"/>
        <v>35389.4</v>
      </c>
      <c r="H3298" s="256">
        <f t="shared" si="609"/>
        <v>221649.4</v>
      </c>
      <c r="I3298" s="256">
        <v>100000</v>
      </c>
      <c r="J3298" s="256">
        <f t="shared" si="610"/>
        <v>19000</v>
      </c>
      <c r="K3298" s="256">
        <f t="shared" si="611"/>
        <v>119000</v>
      </c>
      <c r="L3298" s="256">
        <v>134000</v>
      </c>
      <c r="M3298" s="256">
        <f t="shared" si="612"/>
        <v>25460</v>
      </c>
      <c r="N3298" s="299">
        <f t="shared" si="613"/>
        <v>159460</v>
      </c>
      <c r="O3298" s="303">
        <v>0</v>
      </c>
      <c r="P3298" s="303">
        <v>0</v>
      </c>
      <c r="Q3298" s="305">
        <v>0</v>
      </c>
      <c r="R3298" s="256">
        <f t="shared" si="603"/>
        <v>166703.13333333333</v>
      </c>
      <c r="S3298" s="256">
        <f t="shared" si="604"/>
        <v>119000</v>
      </c>
      <c r="T3298" s="303">
        <f t="shared" si="605"/>
        <v>161419.16399260424</v>
      </c>
      <c r="U3298" s="303">
        <f t="shared" si="606"/>
        <v>51706.595956931174</v>
      </c>
      <c r="V3298" s="256">
        <f t="shared" si="607"/>
        <v>119000</v>
      </c>
    </row>
    <row r="3299" spans="2:22" ht="25.5" x14ac:dyDescent="0.2">
      <c r="B3299" s="254">
        <v>19</v>
      </c>
      <c r="C3299" s="260" t="s">
        <v>420</v>
      </c>
      <c r="D3299" s="290" t="s">
        <v>1573</v>
      </c>
      <c r="E3299" s="268">
        <v>1</v>
      </c>
      <c r="F3299" s="256">
        <v>388360</v>
      </c>
      <c r="G3299" s="256">
        <f t="shared" si="608"/>
        <v>73788.399999999994</v>
      </c>
      <c r="H3299" s="256">
        <f t="shared" si="609"/>
        <v>462148.4</v>
      </c>
      <c r="I3299" s="256">
        <v>200000</v>
      </c>
      <c r="J3299" s="256">
        <f t="shared" si="610"/>
        <v>38000</v>
      </c>
      <c r="K3299" s="256">
        <f t="shared" si="611"/>
        <v>238000</v>
      </c>
      <c r="L3299" s="256">
        <v>266000</v>
      </c>
      <c r="M3299" s="256">
        <f t="shared" si="612"/>
        <v>50540</v>
      </c>
      <c r="N3299" s="299">
        <f t="shared" si="613"/>
        <v>316540</v>
      </c>
      <c r="O3299" s="303">
        <v>0</v>
      </c>
      <c r="P3299" s="303">
        <v>0</v>
      </c>
      <c r="Q3299" s="305">
        <v>0</v>
      </c>
      <c r="R3299" s="256">
        <f t="shared" si="603"/>
        <v>338896.13333333336</v>
      </c>
      <c r="S3299" s="256">
        <f t="shared" si="604"/>
        <v>238000</v>
      </c>
      <c r="T3299" s="303">
        <f t="shared" si="605"/>
        <v>326534.44702857151</v>
      </c>
      <c r="U3299" s="303">
        <f t="shared" si="606"/>
        <v>113734.22452741902</v>
      </c>
      <c r="V3299" s="256">
        <f t="shared" si="607"/>
        <v>238000</v>
      </c>
    </row>
    <row r="3300" spans="2:22" ht="25.5" x14ac:dyDescent="0.2">
      <c r="B3300" s="254">
        <v>20</v>
      </c>
      <c r="C3300" s="260" t="s">
        <v>420</v>
      </c>
      <c r="D3300" s="290" t="s">
        <v>1574</v>
      </c>
      <c r="E3300" s="268">
        <v>1</v>
      </c>
      <c r="F3300" s="256">
        <v>256636.79999999999</v>
      </c>
      <c r="G3300" s="256">
        <f t="shared" si="608"/>
        <v>48760.991999999998</v>
      </c>
      <c r="H3300" s="256">
        <f t="shared" si="609"/>
        <v>305397.79200000002</v>
      </c>
      <c r="I3300" s="256">
        <v>133000</v>
      </c>
      <c r="J3300" s="256">
        <f t="shared" si="610"/>
        <v>25270</v>
      </c>
      <c r="K3300" s="256">
        <f t="shared" si="611"/>
        <v>158270</v>
      </c>
      <c r="L3300" s="256">
        <v>178220</v>
      </c>
      <c r="M3300" s="256">
        <f t="shared" si="612"/>
        <v>33861.800000000003</v>
      </c>
      <c r="N3300" s="299">
        <f t="shared" si="613"/>
        <v>212081.8</v>
      </c>
      <c r="O3300" s="303">
        <v>0</v>
      </c>
      <c r="P3300" s="303">
        <v>0</v>
      </c>
      <c r="Q3300" s="305">
        <v>0</v>
      </c>
      <c r="R3300" s="256">
        <f t="shared" si="603"/>
        <v>225249.86399999997</v>
      </c>
      <c r="S3300" s="256">
        <f t="shared" si="604"/>
        <v>158270</v>
      </c>
      <c r="T3300" s="303">
        <f t="shared" si="605"/>
        <v>217231.4154276895</v>
      </c>
      <c r="U3300" s="303">
        <f t="shared" si="606"/>
        <v>74442.563274177432</v>
      </c>
      <c r="V3300" s="256">
        <f t="shared" si="607"/>
        <v>158270</v>
      </c>
    </row>
    <row r="3301" spans="2:22" ht="25.5" x14ac:dyDescent="0.2">
      <c r="B3301" s="254">
        <v>21</v>
      </c>
      <c r="C3301" s="260" t="s">
        <v>420</v>
      </c>
      <c r="D3301" s="290" t="s">
        <v>1575</v>
      </c>
      <c r="E3301" s="268">
        <v>1</v>
      </c>
      <c r="F3301" s="256">
        <v>178815</v>
      </c>
      <c r="G3301" s="256">
        <f t="shared" si="608"/>
        <v>33974.85</v>
      </c>
      <c r="H3301" s="256">
        <f t="shared" si="609"/>
        <v>212789.85</v>
      </c>
      <c r="I3301" s="256">
        <v>91000</v>
      </c>
      <c r="J3301" s="256">
        <f t="shared" si="610"/>
        <v>17290</v>
      </c>
      <c r="K3301" s="256">
        <f t="shared" si="611"/>
        <v>108290</v>
      </c>
      <c r="L3301" s="256">
        <v>119210</v>
      </c>
      <c r="M3301" s="256">
        <f t="shared" si="612"/>
        <v>22649.9</v>
      </c>
      <c r="N3301" s="299">
        <f t="shared" si="613"/>
        <v>141859.9</v>
      </c>
      <c r="O3301" s="303">
        <v>0</v>
      </c>
      <c r="P3301" s="303">
        <v>0</v>
      </c>
      <c r="Q3301" s="305">
        <v>0</v>
      </c>
      <c r="R3301" s="256">
        <f t="shared" si="603"/>
        <v>154313.25</v>
      </c>
      <c r="S3301" s="256">
        <f t="shared" si="604"/>
        <v>108290</v>
      </c>
      <c r="T3301" s="303">
        <f t="shared" si="605"/>
        <v>148411.07259915641</v>
      </c>
      <c r="U3301" s="303">
        <f t="shared" si="606"/>
        <v>53351.37399516999</v>
      </c>
      <c r="V3301" s="256">
        <f t="shared" si="607"/>
        <v>108290</v>
      </c>
    </row>
    <row r="3302" spans="2:22" ht="25.5" x14ac:dyDescent="0.2">
      <c r="B3302" s="254">
        <v>22</v>
      </c>
      <c r="C3302" s="260" t="s">
        <v>420</v>
      </c>
      <c r="D3302" s="290" t="s">
        <v>1576</v>
      </c>
      <c r="E3302" s="268">
        <v>1</v>
      </c>
      <c r="F3302" s="256">
        <v>243078</v>
      </c>
      <c r="G3302" s="256">
        <f t="shared" si="608"/>
        <v>46184.82</v>
      </c>
      <c r="H3302" s="256">
        <f t="shared" si="609"/>
        <v>289262.82</v>
      </c>
      <c r="I3302" s="256">
        <v>127000</v>
      </c>
      <c r="J3302" s="256">
        <f t="shared" si="610"/>
        <v>24130</v>
      </c>
      <c r="K3302" s="256">
        <f t="shared" si="611"/>
        <v>151130</v>
      </c>
      <c r="L3302" s="256">
        <v>167640</v>
      </c>
      <c r="M3302" s="256">
        <f t="shared" si="612"/>
        <v>31851.600000000002</v>
      </c>
      <c r="N3302" s="299">
        <f t="shared" si="613"/>
        <v>199491.6</v>
      </c>
      <c r="O3302" s="303">
        <v>0</v>
      </c>
      <c r="P3302" s="303">
        <v>0</v>
      </c>
      <c r="Q3302" s="305">
        <v>0</v>
      </c>
      <c r="R3302" s="256">
        <f t="shared" si="603"/>
        <v>213294.80666666667</v>
      </c>
      <c r="S3302" s="256">
        <f t="shared" si="604"/>
        <v>151130</v>
      </c>
      <c r="T3302" s="303">
        <f t="shared" si="605"/>
        <v>205836.61783332925</v>
      </c>
      <c r="U3302" s="303">
        <f t="shared" si="606"/>
        <v>70093.261987156293</v>
      </c>
      <c r="V3302" s="256">
        <f t="shared" si="607"/>
        <v>151130</v>
      </c>
    </row>
    <row r="3303" spans="2:22" ht="25.5" x14ac:dyDescent="0.2">
      <c r="B3303" s="254">
        <v>23</v>
      </c>
      <c r="C3303" s="260" t="s">
        <v>420</v>
      </c>
      <c r="D3303" s="290" t="s">
        <v>1577</v>
      </c>
      <c r="E3303" s="268">
        <v>1</v>
      </c>
      <c r="F3303" s="256">
        <v>247142</v>
      </c>
      <c r="G3303" s="256">
        <f t="shared" si="608"/>
        <v>46956.98</v>
      </c>
      <c r="H3303" s="256">
        <f t="shared" si="609"/>
        <v>294098.98</v>
      </c>
      <c r="I3303" s="256">
        <v>127000</v>
      </c>
      <c r="J3303" s="256">
        <f t="shared" si="610"/>
        <v>24130</v>
      </c>
      <c r="K3303" s="256">
        <f t="shared" si="611"/>
        <v>151130</v>
      </c>
      <c r="L3303" s="256">
        <v>176530</v>
      </c>
      <c r="M3303" s="256">
        <f t="shared" si="612"/>
        <v>33540.699999999997</v>
      </c>
      <c r="N3303" s="299">
        <f t="shared" si="613"/>
        <v>210070.7</v>
      </c>
      <c r="O3303" s="303">
        <v>0</v>
      </c>
      <c r="P3303" s="303">
        <v>0</v>
      </c>
      <c r="Q3303" s="305">
        <v>0</v>
      </c>
      <c r="R3303" s="256">
        <f t="shared" si="603"/>
        <v>218433.22666666665</v>
      </c>
      <c r="S3303" s="256">
        <f t="shared" si="604"/>
        <v>151130</v>
      </c>
      <c r="T3303" s="303">
        <f t="shared" si="605"/>
        <v>210573.26339852047</v>
      </c>
      <c r="U3303" s="303">
        <f t="shared" si="606"/>
        <v>71850.408486995773</v>
      </c>
      <c r="V3303" s="256">
        <f t="shared" si="607"/>
        <v>151130</v>
      </c>
    </row>
    <row r="3304" spans="2:22" ht="25.5" x14ac:dyDescent="0.2">
      <c r="B3304" s="254">
        <v>24</v>
      </c>
      <c r="C3304" s="260" t="s">
        <v>420</v>
      </c>
      <c r="D3304" s="290" t="s">
        <v>1578</v>
      </c>
      <c r="E3304" s="268">
        <v>1</v>
      </c>
      <c r="F3304" s="256">
        <v>351832</v>
      </c>
      <c r="G3304" s="256">
        <f t="shared" si="608"/>
        <v>66848.08</v>
      </c>
      <c r="H3304" s="256">
        <f t="shared" si="609"/>
        <v>418680.08</v>
      </c>
      <c r="I3304" s="256">
        <v>199000</v>
      </c>
      <c r="J3304" s="256">
        <f t="shared" si="610"/>
        <v>37810</v>
      </c>
      <c r="K3304" s="256">
        <f t="shared" si="611"/>
        <v>236810</v>
      </c>
      <c r="L3304" s="256">
        <v>270640</v>
      </c>
      <c r="M3304" s="256">
        <f t="shared" si="612"/>
        <v>51421.599999999999</v>
      </c>
      <c r="N3304" s="299">
        <f t="shared" si="613"/>
        <v>322061.59999999998</v>
      </c>
      <c r="O3304" s="303">
        <v>0</v>
      </c>
      <c r="P3304" s="303">
        <v>0</v>
      </c>
      <c r="Q3304" s="305">
        <v>0</v>
      </c>
      <c r="R3304" s="256">
        <f t="shared" si="603"/>
        <v>325850.56</v>
      </c>
      <c r="S3304" s="256">
        <f t="shared" si="604"/>
        <v>236810</v>
      </c>
      <c r="T3304" s="303">
        <f t="shared" si="605"/>
        <v>317253.99100088578</v>
      </c>
      <c r="U3304" s="303">
        <f t="shared" si="606"/>
        <v>90994.223240889129</v>
      </c>
      <c r="V3304" s="256">
        <f t="shared" si="607"/>
        <v>236810</v>
      </c>
    </row>
    <row r="3305" spans="2:22" ht="25.5" x14ac:dyDescent="0.2">
      <c r="B3305" s="254">
        <v>25</v>
      </c>
      <c r="C3305" s="260" t="s">
        <v>420</v>
      </c>
      <c r="D3305" s="290" t="s">
        <v>1579</v>
      </c>
      <c r="E3305" s="268">
        <v>1</v>
      </c>
      <c r="F3305" s="256">
        <v>338150.40000000002</v>
      </c>
      <c r="G3305" s="256">
        <f t="shared" si="608"/>
        <v>64248.576000000008</v>
      </c>
      <c r="H3305" s="256">
        <f t="shared" si="609"/>
        <v>402398.97600000002</v>
      </c>
      <c r="I3305" s="256">
        <v>168000</v>
      </c>
      <c r="J3305" s="256">
        <f t="shared" si="610"/>
        <v>31920</v>
      </c>
      <c r="K3305" s="256">
        <f t="shared" si="611"/>
        <v>199920</v>
      </c>
      <c r="L3305" s="256">
        <v>228480</v>
      </c>
      <c r="M3305" s="256">
        <f t="shared" si="612"/>
        <v>43411.199999999997</v>
      </c>
      <c r="N3305" s="299">
        <f t="shared" si="613"/>
        <v>271891.20000000001</v>
      </c>
      <c r="O3305" s="303">
        <v>0</v>
      </c>
      <c r="P3305" s="303">
        <v>0</v>
      </c>
      <c r="Q3305" s="305">
        <v>0</v>
      </c>
      <c r="R3305" s="256">
        <f t="shared" si="603"/>
        <v>291403.39199999999</v>
      </c>
      <c r="S3305" s="256">
        <f t="shared" si="604"/>
        <v>199920</v>
      </c>
      <c r="T3305" s="303">
        <f t="shared" si="605"/>
        <v>279663.69228343177</v>
      </c>
      <c r="U3305" s="303">
        <f t="shared" si="606"/>
        <v>102640.04168932217</v>
      </c>
      <c r="V3305" s="256">
        <f t="shared" si="607"/>
        <v>199920</v>
      </c>
    </row>
    <row r="3306" spans="2:22" ht="25.5" x14ac:dyDescent="0.2">
      <c r="B3306" s="254">
        <v>26</v>
      </c>
      <c r="C3306" s="260" t="s">
        <v>420</v>
      </c>
      <c r="D3306" s="290" t="s">
        <v>1580</v>
      </c>
      <c r="E3306" s="268">
        <v>1</v>
      </c>
      <c r="F3306" s="256">
        <v>304290</v>
      </c>
      <c r="G3306" s="256">
        <f t="shared" si="608"/>
        <v>57815.1</v>
      </c>
      <c r="H3306" s="256">
        <f t="shared" si="609"/>
        <v>362105.1</v>
      </c>
      <c r="I3306" s="256">
        <v>147000</v>
      </c>
      <c r="J3306" s="256">
        <f t="shared" si="610"/>
        <v>27930</v>
      </c>
      <c r="K3306" s="256">
        <f t="shared" si="611"/>
        <v>174930</v>
      </c>
      <c r="L3306" s="256">
        <v>202860</v>
      </c>
      <c r="M3306" s="256">
        <f t="shared" si="612"/>
        <v>38543.4</v>
      </c>
      <c r="N3306" s="299">
        <f t="shared" si="613"/>
        <v>241403.4</v>
      </c>
      <c r="O3306" s="303">
        <v>0</v>
      </c>
      <c r="P3306" s="303">
        <v>0</v>
      </c>
      <c r="Q3306" s="305">
        <v>0</v>
      </c>
      <c r="R3306" s="256">
        <f t="shared" si="603"/>
        <v>259479.5</v>
      </c>
      <c r="S3306" s="256">
        <f t="shared" si="604"/>
        <v>174930</v>
      </c>
      <c r="T3306" s="303">
        <f t="shared" si="605"/>
        <v>248207.04648490212</v>
      </c>
      <c r="U3306" s="303">
        <f t="shared" si="606"/>
        <v>94887.768223359482</v>
      </c>
      <c r="V3306" s="256">
        <f t="shared" si="607"/>
        <v>174930</v>
      </c>
    </row>
    <row r="3307" spans="2:22" ht="25.5" x14ac:dyDescent="0.2">
      <c r="B3307" s="254">
        <v>27</v>
      </c>
      <c r="C3307" s="260" t="s">
        <v>420</v>
      </c>
      <c r="D3307" s="290" t="s">
        <v>1581</v>
      </c>
      <c r="E3307" s="268">
        <v>1</v>
      </c>
      <c r="F3307" s="256">
        <v>1595365</v>
      </c>
      <c r="G3307" s="256">
        <f t="shared" si="608"/>
        <v>303119.34999999998</v>
      </c>
      <c r="H3307" s="256">
        <f t="shared" si="609"/>
        <v>1898484.35</v>
      </c>
      <c r="I3307" s="256">
        <v>850000</v>
      </c>
      <c r="J3307" s="256">
        <f t="shared" si="610"/>
        <v>161500</v>
      </c>
      <c r="K3307" s="256">
        <f t="shared" si="611"/>
        <v>1011500</v>
      </c>
      <c r="L3307" s="256">
        <v>1164500</v>
      </c>
      <c r="M3307" s="256">
        <f t="shared" si="612"/>
        <v>221255</v>
      </c>
      <c r="N3307" s="299">
        <f t="shared" si="613"/>
        <v>1385755</v>
      </c>
      <c r="O3307" s="303">
        <v>0</v>
      </c>
      <c r="P3307" s="303">
        <v>0</v>
      </c>
      <c r="Q3307" s="305">
        <v>0</v>
      </c>
      <c r="R3307" s="256">
        <f t="shared" si="603"/>
        <v>1431913.1166666665</v>
      </c>
      <c r="S3307" s="256">
        <f t="shared" si="604"/>
        <v>1011500</v>
      </c>
      <c r="T3307" s="303">
        <f t="shared" si="605"/>
        <v>1385755</v>
      </c>
      <c r="U3307" s="303">
        <f t="shared" si="606"/>
        <v>445290.0606199195</v>
      </c>
      <c r="V3307" s="256">
        <f t="shared" si="607"/>
        <v>1011500</v>
      </c>
    </row>
    <row r="3308" spans="2:22" ht="25.5" x14ac:dyDescent="0.2">
      <c r="B3308" s="254">
        <v>28</v>
      </c>
      <c r="C3308" s="260" t="s">
        <v>420</v>
      </c>
      <c r="D3308" s="290" t="s">
        <v>1582</v>
      </c>
      <c r="E3308" s="268">
        <v>1</v>
      </c>
      <c r="F3308" s="256">
        <v>9726720</v>
      </c>
      <c r="G3308" s="256">
        <f t="shared" si="608"/>
        <v>1848076.8</v>
      </c>
      <c r="H3308" s="256">
        <f t="shared" si="609"/>
        <v>11574796.800000001</v>
      </c>
      <c r="I3308" s="256">
        <v>4800000</v>
      </c>
      <c r="J3308" s="256">
        <f t="shared" si="610"/>
        <v>912000</v>
      </c>
      <c r="K3308" s="256">
        <f t="shared" si="611"/>
        <v>5712000</v>
      </c>
      <c r="L3308" s="256">
        <v>6528000</v>
      </c>
      <c r="M3308" s="256">
        <f t="shared" si="612"/>
        <v>1240320</v>
      </c>
      <c r="N3308" s="299">
        <f t="shared" si="613"/>
        <v>7768320</v>
      </c>
      <c r="O3308" s="303">
        <v>0</v>
      </c>
      <c r="P3308" s="303">
        <v>0</v>
      </c>
      <c r="Q3308" s="305">
        <v>0</v>
      </c>
      <c r="R3308" s="256">
        <f t="shared" si="603"/>
        <v>8351705.6000000006</v>
      </c>
      <c r="S3308" s="256">
        <f t="shared" si="604"/>
        <v>5712000</v>
      </c>
      <c r="T3308" s="303">
        <f t="shared" si="605"/>
        <v>8008347.2037797449</v>
      </c>
      <c r="U3308" s="303">
        <f t="shared" si="606"/>
        <v>2974617.7314468622</v>
      </c>
      <c r="V3308" s="256">
        <f t="shared" si="607"/>
        <v>5712000</v>
      </c>
    </row>
    <row r="3309" spans="2:22" ht="25.5" x14ac:dyDescent="0.2">
      <c r="B3309" s="254">
        <v>29</v>
      </c>
      <c r="C3309" s="260" t="s">
        <v>420</v>
      </c>
      <c r="D3309" s="290" t="s">
        <v>1583</v>
      </c>
      <c r="E3309" s="268">
        <v>1</v>
      </c>
      <c r="F3309" s="256">
        <v>224899.20000000001</v>
      </c>
      <c r="G3309" s="256">
        <f t="shared" si="608"/>
        <v>42730.848000000005</v>
      </c>
      <c r="H3309" s="256">
        <f t="shared" si="609"/>
        <v>267630.04800000001</v>
      </c>
      <c r="I3309" s="256">
        <v>114000</v>
      </c>
      <c r="J3309" s="256">
        <f t="shared" si="610"/>
        <v>21660</v>
      </c>
      <c r="K3309" s="256">
        <f t="shared" si="611"/>
        <v>135660</v>
      </c>
      <c r="L3309" s="256">
        <v>156180</v>
      </c>
      <c r="M3309" s="256">
        <f t="shared" si="612"/>
        <v>29674.2</v>
      </c>
      <c r="N3309" s="299">
        <f t="shared" si="613"/>
        <v>185854.2</v>
      </c>
      <c r="O3309" s="303">
        <v>0</v>
      </c>
      <c r="P3309" s="303">
        <v>0</v>
      </c>
      <c r="Q3309" s="305">
        <v>0</v>
      </c>
      <c r="R3309" s="256">
        <f t="shared" si="603"/>
        <v>196381.416</v>
      </c>
      <c r="S3309" s="256">
        <f t="shared" si="604"/>
        <v>135660</v>
      </c>
      <c r="T3309" s="303">
        <f t="shared" si="605"/>
        <v>188967.16817449321</v>
      </c>
      <c r="U3309" s="303">
        <f t="shared" si="606"/>
        <v>66611.861554933057</v>
      </c>
      <c r="V3309" s="256">
        <f t="shared" si="607"/>
        <v>135660</v>
      </c>
    </row>
    <row r="3310" spans="2:22" ht="25.5" x14ac:dyDescent="0.2">
      <c r="B3310" s="254">
        <v>30</v>
      </c>
      <c r="C3310" s="260" t="s">
        <v>420</v>
      </c>
      <c r="D3310" s="290" t="s">
        <v>1584</v>
      </c>
      <c r="E3310" s="268">
        <v>1</v>
      </c>
      <c r="F3310" s="256">
        <v>155749.5</v>
      </c>
      <c r="G3310" s="256">
        <f t="shared" si="608"/>
        <v>29592.404999999999</v>
      </c>
      <c r="H3310" s="256">
        <f t="shared" si="609"/>
        <v>185341.905</v>
      </c>
      <c r="I3310" s="256">
        <v>83000</v>
      </c>
      <c r="J3310" s="256">
        <f t="shared" si="610"/>
        <v>15770</v>
      </c>
      <c r="K3310" s="256">
        <f t="shared" si="611"/>
        <v>98770</v>
      </c>
      <c r="L3310" s="256">
        <v>115370</v>
      </c>
      <c r="M3310" s="256">
        <f t="shared" si="612"/>
        <v>21920.3</v>
      </c>
      <c r="N3310" s="299">
        <f t="shared" si="613"/>
        <v>137290.29999999999</v>
      </c>
      <c r="O3310" s="303">
        <v>0</v>
      </c>
      <c r="P3310" s="303">
        <v>0</v>
      </c>
      <c r="Q3310" s="305">
        <v>0</v>
      </c>
      <c r="R3310" s="256">
        <f t="shared" si="603"/>
        <v>140467.40166666667</v>
      </c>
      <c r="S3310" s="256">
        <f t="shared" si="604"/>
        <v>98770</v>
      </c>
      <c r="T3310" s="303">
        <f t="shared" si="605"/>
        <v>135960.52829680574</v>
      </c>
      <c r="U3310" s="303">
        <f t="shared" si="606"/>
        <v>43373.311668380869</v>
      </c>
      <c r="V3310" s="256">
        <f t="shared" si="607"/>
        <v>98770</v>
      </c>
    </row>
    <row r="3311" spans="2:22" ht="25.5" x14ac:dyDescent="0.2">
      <c r="B3311" s="254">
        <v>31</v>
      </c>
      <c r="C3311" s="260" t="s">
        <v>420</v>
      </c>
      <c r="D3311" s="290" t="s">
        <v>1585</v>
      </c>
      <c r="E3311" s="268">
        <v>1</v>
      </c>
      <c r="F3311" s="256">
        <v>235144</v>
      </c>
      <c r="G3311" s="256">
        <f t="shared" si="608"/>
        <v>44677.36</v>
      </c>
      <c r="H3311" s="256">
        <f t="shared" si="609"/>
        <v>279821.36</v>
      </c>
      <c r="I3311" s="256">
        <v>133000</v>
      </c>
      <c r="J3311" s="256">
        <f t="shared" si="610"/>
        <v>25270</v>
      </c>
      <c r="K3311" s="256">
        <f t="shared" si="611"/>
        <v>158270</v>
      </c>
      <c r="L3311" s="256">
        <v>172900</v>
      </c>
      <c r="M3311" s="256">
        <f t="shared" si="612"/>
        <v>32851</v>
      </c>
      <c r="N3311" s="299">
        <f t="shared" si="613"/>
        <v>205751</v>
      </c>
      <c r="O3311" s="303">
        <v>0</v>
      </c>
      <c r="P3311" s="303">
        <v>0</v>
      </c>
      <c r="Q3311" s="305">
        <v>0</v>
      </c>
      <c r="R3311" s="256">
        <f t="shared" si="603"/>
        <v>214614.12</v>
      </c>
      <c r="S3311" s="256">
        <f t="shared" si="604"/>
        <v>158270</v>
      </c>
      <c r="T3311" s="303">
        <f t="shared" si="605"/>
        <v>208868.91305148305</v>
      </c>
      <c r="U3311" s="303">
        <f t="shared" si="606"/>
        <v>61258.464325864283</v>
      </c>
      <c r="V3311" s="256">
        <f t="shared" si="607"/>
        <v>158270</v>
      </c>
    </row>
    <row r="3312" spans="2:22" ht="25.5" x14ac:dyDescent="0.2">
      <c r="B3312" s="254">
        <v>32</v>
      </c>
      <c r="C3312" s="260" t="s">
        <v>420</v>
      </c>
      <c r="D3312" s="290" t="s">
        <v>1586</v>
      </c>
      <c r="E3312" s="268">
        <v>1</v>
      </c>
      <c r="F3312" s="256">
        <v>197505</v>
      </c>
      <c r="G3312" s="256">
        <f t="shared" si="608"/>
        <v>37525.949999999997</v>
      </c>
      <c r="H3312" s="256">
        <f t="shared" si="609"/>
        <v>235030.95</v>
      </c>
      <c r="I3312" s="256">
        <v>99000</v>
      </c>
      <c r="J3312" s="256">
        <f t="shared" si="610"/>
        <v>18810</v>
      </c>
      <c r="K3312" s="256">
        <f t="shared" si="611"/>
        <v>117810</v>
      </c>
      <c r="L3312" s="256">
        <v>131670</v>
      </c>
      <c r="M3312" s="256">
        <f t="shared" si="612"/>
        <v>25017.3</v>
      </c>
      <c r="N3312" s="299">
        <f t="shared" si="613"/>
        <v>156687.29999999999</v>
      </c>
      <c r="O3312" s="303">
        <v>0</v>
      </c>
      <c r="P3312" s="303">
        <v>0</v>
      </c>
      <c r="Q3312" s="305">
        <v>0</v>
      </c>
      <c r="R3312" s="256">
        <f t="shared" si="603"/>
        <v>169842.75</v>
      </c>
      <c r="S3312" s="256">
        <f t="shared" si="604"/>
        <v>117810</v>
      </c>
      <c r="T3312" s="303">
        <f t="shared" si="605"/>
        <v>163097.38691257947</v>
      </c>
      <c r="U3312" s="303">
        <f t="shared" si="606"/>
        <v>59707.513582902568</v>
      </c>
      <c r="V3312" s="256">
        <f t="shared" si="607"/>
        <v>117810</v>
      </c>
    </row>
    <row r="3313" spans="2:22" ht="25.5" x14ac:dyDescent="0.2">
      <c r="B3313" s="254">
        <v>33</v>
      </c>
      <c r="C3313" s="260" t="s">
        <v>420</v>
      </c>
      <c r="D3313" s="290" t="s">
        <v>1699</v>
      </c>
      <c r="E3313" s="268">
        <v>1</v>
      </c>
      <c r="F3313" s="256">
        <v>290628</v>
      </c>
      <c r="G3313" s="256">
        <f t="shared" si="608"/>
        <v>55219.32</v>
      </c>
      <c r="H3313" s="256">
        <f t="shared" si="609"/>
        <v>345847.32</v>
      </c>
      <c r="I3313" s="256">
        <v>156000</v>
      </c>
      <c r="J3313" s="256">
        <f t="shared" si="610"/>
        <v>29640</v>
      </c>
      <c r="K3313" s="256">
        <f t="shared" si="611"/>
        <v>185640</v>
      </c>
      <c r="L3313" s="256">
        <v>215280</v>
      </c>
      <c r="M3313" s="256">
        <f t="shared" si="612"/>
        <v>40903.199999999997</v>
      </c>
      <c r="N3313" s="299">
        <f t="shared" si="613"/>
        <v>256183.2</v>
      </c>
      <c r="O3313" s="303">
        <v>0</v>
      </c>
      <c r="P3313" s="303">
        <v>0</v>
      </c>
      <c r="Q3313" s="305">
        <v>0</v>
      </c>
      <c r="R3313" s="256">
        <f t="shared" si="603"/>
        <v>262556.84000000003</v>
      </c>
      <c r="S3313" s="256">
        <f t="shared" si="604"/>
        <v>185640</v>
      </c>
      <c r="T3313" s="303">
        <f t="shared" si="605"/>
        <v>254313.18296745783</v>
      </c>
      <c r="U3313" s="303">
        <f t="shared" si="606"/>
        <v>80293.610023044836</v>
      </c>
      <c r="V3313" s="256">
        <f t="shared" si="607"/>
        <v>185640</v>
      </c>
    </row>
    <row r="3314" spans="2:22" ht="25.5" x14ac:dyDescent="0.2">
      <c r="B3314" s="254">
        <v>34</v>
      </c>
      <c r="C3314" s="260" t="s">
        <v>420</v>
      </c>
      <c r="D3314" s="290" t="s">
        <v>1587</v>
      </c>
      <c r="E3314" s="268">
        <v>1</v>
      </c>
      <c r="F3314" s="256">
        <v>265095</v>
      </c>
      <c r="G3314" s="256">
        <f t="shared" si="608"/>
        <v>50368.05</v>
      </c>
      <c r="H3314" s="256">
        <f t="shared" si="609"/>
        <v>315463.05</v>
      </c>
      <c r="I3314" s="256">
        <v>129000</v>
      </c>
      <c r="J3314" s="256">
        <f t="shared" si="610"/>
        <v>24510</v>
      </c>
      <c r="K3314" s="256">
        <f t="shared" si="611"/>
        <v>153510</v>
      </c>
      <c r="L3314" s="256">
        <v>176730</v>
      </c>
      <c r="M3314" s="256">
        <f t="shared" si="612"/>
        <v>33578.699999999997</v>
      </c>
      <c r="N3314" s="299">
        <f t="shared" si="613"/>
        <v>210308.7</v>
      </c>
      <c r="O3314" s="303">
        <v>0</v>
      </c>
      <c r="P3314" s="303">
        <v>0</v>
      </c>
      <c r="Q3314" s="305">
        <v>0</v>
      </c>
      <c r="R3314" s="256">
        <f t="shared" si="603"/>
        <v>226427.25</v>
      </c>
      <c r="S3314" s="256">
        <f t="shared" si="604"/>
        <v>153510</v>
      </c>
      <c r="T3314" s="303">
        <f t="shared" si="605"/>
        <v>216760.82875814277</v>
      </c>
      <c r="U3314" s="303">
        <f t="shared" si="606"/>
        <v>82170.878914932488</v>
      </c>
      <c r="V3314" s="256">
        <f t="shared" si="607"/>
        <v>153510</v>
      </c>
    </row>
    <row r="3315" spans="2:22" ht="25.5" x14ac:dyDescent="0.2">
      <c r="B3315" s="254">
        <v>35</v>
      </c>
      <c r="C3315" s="260" t="s">
        <v>420</v>
      </c>
      <c r="D3315" s="290" t="s">
        <v>1588</v>
      </c>
      <c r="E3315" s="268">
        <v>1</v>
      </c>
      <c r="F3315" s="256">
        <v>383670</v>
      </c>
      <c r="G3315" s="256">
        <f t="shared" si="608"/>
        <v>72897.3</v>
      </c>
      <c r="H3315" s="256">
        <f t="shared" si="609"/>
        <v>456567.3</v>
      </c>
      <c r="I3315" s="256">
        <v>203000</v>
      </c>
      <c r="J3315" s="256">
        <f t="shared" si="610"/>
        <v>38570</v>
      </c>
      <c r="K3315" s="256">
        <f t="shared" si="611"/>
        <v>241570</v>
      </c>
      <c r="L3315" s="256">
        <v>274050</v>
      </c>
      <c r="M3315" s="256">
        <f t="shared" si="612"/>
        <v>52069.5</v>
      </c>
      <c r="N3315" s="299">
        <f t="shared" si="613"/>
        <v>326119.5</v>
      </c>
      <c r="O3315" s="303">
        <v>0</v>
      </c>
      <c r="P3315" s="303">
        <v>0</v>
      </c>
      <c r="Q3315" s="305">
        <v>0</v>
      </c>
      <c r="R3315" s="256">
        <f t="shared" si="603"/>
        <v>341418.93333333335</v>
      </c>
      <c r="S3315" s="256">
        <f t="shared" si="604"/>
        <v>241570</v>
      </c>
      <c r="T3315" s="303">
        <f t="shared" si="605"/>
        <v>330096.95907120168</v>
      </c>
      <c r="U3315" s="303">
        <f t="shared" si="606"/>
        <v>108312.11495979244</v>
      </c>
      <c r="V3315" s="256">
        <f t="shared" si="607"/>
        <v>241570</v>
      </c>
    </row>
    <row r="3316" spans="2:22" ht="25.5" x14ac:dyDescent="0.2">
      <c r="B3316" s="254">
        <v>36</v>
      </c>
      <c r="C3316" s="260" t="s">
        <v>420</v>
      </c>
      <c r="D3316" s="291" t="s">
        <v>1589</v>
      </c>
      <c r="E3316" s="268">
        <v>1</v>
      </c>
      <c r="F3316" s="256">
        <v>1547000</v>
      </c>
      <c r="G3316" s="256">
        <f t="shared" si="608"/>
        <v>293930</v>
      </c>
      <c r="H3316" s="256">
        <f t="shared" si="609"/>
        <v>1840930</v>
      </c>
      <c r="I3316" s="256">
        <v>850000</v>
      </c>
      <c r="J3316" s="256">
        <f t="shared" si="610"/>
        <v>161500</v>
      </c>
      <c r="K3316" s="256">
        <f t="shared" si="611"/>
        <v>1011500</v>
      </c>
      <c r="L3316" s="256">
        <v>1105000</v>
      </c>
      <c r="M3316" s="256">
        <f t="shared" si="612"/>
        <v>209950</v>
      </c>
      <c r="N3316" s="299">
        <f t="shared" si="613"/>
        <v>1314950</v>
      </c>
      <c r="O3316" s="303">
        <v>0</v>
      </c>
      <c r="P3316" s="303">
        <v>0</v>
      </c>
      <c r="Q3316" s="305">
        <v>0</v>
      </c>
      <c r="R3316" s="256">
        <f t="shared" si="603"/>
        <v>1389126.6666666667</v>
      </c>
      <c r="S3316" s="256">
        <f t="shared" si="604"/>
        <v>1011500</v>
      </c>
      <c r="T3316" s="303">
        <f t="shared" si="605"/>
        <v>1347837.2886801865</v>
      </c>
      <c r="U3316" s="303">
        <f t="shared" si="606"/>
        <v>419660.7732840103</v>
      </c>
      <c r="V3316" s="256">
        <f t="shared" si="607"/>
        <v>1011500</v>
      </c>
    </row>
    <row r="3317" spans="2:22" ht="25.5" x14ac:dyDescent="0.2">
      <c r="B3317" s="254">
        <v>37</v>
      </c>
      <c r="C3317" s="260" t="s">
        <v>420</v>
      </c>
      <c r="D3317" s="290" t="s">
        <v>1590</v>
      </c>
      <c r="E3317" s="268">
        <v>1</v>
      </c>
      <c r="F3317" s="256">
        <v>333047</v>
      </c>
      <c r="G3317" s="256">
        <f t="shared" si="608"/>
        <v>63278.93</v>
      </c>
      <c r="H3317" s="256">
        <f t="shared" si="609"/>
        <v>396325.93</v>
      </c>
      <c r="I3317" s="256">
        <v>170000</v>
      </c>
      <c r="J3317" s="256">
        <f t="shared" si="610"/>
        <v>32300</v>
      </c>
      <c r="K3317" s="256">
        <f t="shared" si="611"/>
        <v>202300</v>
      </c>
      <c r="L3317" s="256">
        <v>232900</v>
      </c>
      <c r="M3317" s="256">
        <f t="shared" si="612"/>
        <v>44251</v>
      </c>
      <c r="N3317" s="299">
        <f t="shared" si="613"/>
        <v>277151</v>
      </c>
      <c r="O3317" s="303">
        <v>0</v>
      </c>
      <c r="P3317" s="303">
        <v>0</v>
      </c>
      <c r="Q3317" s="305">
        <v>0</v>
      </c>
      <c r="R3317" s="256">
        <f t="shared" si="603"/>
        <v>291925.64333333331</v>
      </c>
      <c r="S3317" s="256">
        <f t="shared" si="604"/>
        <v>202300</v>
      </c>
      <c r="T3317" s="303">
        <f t="shared" si="605"/>
        <v>281139.33077159093</v>
      </c>
      <c r="U3317" s="303">
        <f t="shared" si="606"/>
        <v>97853.119226275361</v>
      </c>
      <c r="V3317" s="256">
        <f t="shared" si="607"/>
        <v>202300</v>
      </c>
    </row>
    <row r="3318" spans="2:22" ht="25.5" x14ac:dyDescent="0.2">
      <c r="B3318" s="254">
        <v>38</v>
      </c>
      <c r="C3318" s="260" t="s">
        <v>420</v>
      </c>
      <c r="D3318" s="290" t="s">
        <v>1591</v>
      </c>
      <c r="E3318" s="268">
        <v>1</v>
      </c>
      <c r="F3318" s="256">
        <v>203840</v>
      </c>
      <c r="G3318" s="256">
        <f t="shared" si="608"/>
        <v>38729.599999999999</v>
      </c>
      <c r="H3318" s="256">
        <f t="shared" si="609"/>
        <v>242569.60000000001</v>
      </c>
      <c r="I3318" s="256">
        <v>112000</v>
      </c>
      <c r="J3318" s="256">
        <f t="shared" si="610"/>
        <v>21280</v>
      </c>
      <c r="K3318" s="256">
        <f t="shared" si="611"/>
        <v>133280</v>
      </c>
      <c r="L3318" s="256">
        <v>145600</v>
      </c>
      <c r="M3318" s="256">
        <f t="shared" si="612"/>
        <v>27664</v>
      </c>
      <c r="N3318" s="299">
        <f t="shared" si="613"/>
        <v>173264</v>
      </c>
      <c r="O3318" s="303">
        <v>0</v>
      </c>
      <c r="P3318" s="303">
        <v>0</v>
      </c>
      <c r="Q3318" s="305">
        <v>0</v>
      </c>
      <c r="R3318" s="256">
        <f t="shared" si="603"/>
        <v>183037.86666666667</v>
      </c>
      <c r="S3318" s="256">
        <f t="shared" si="604"/>
        <v>133280</v>
      </c>
      <c r="T3318" s="303">
        <f t="shared" si="605"/>
        <v>177597.3839202128</v>
      </c>
      <c r="U3318" s="303">
        <f t="shared" si="606"/>
        <v>55296.478362128466</v>
      </c>
      <c r="V3318" s="256">
        <f t="shared" si="607"/>
        <v>133280</v>
      </c>
    </row>
    <row r="3319" spans="2:22" ht="25.5" x14ac:dyDescent="0.2">
      <c r="B3319" s="254">
        <v>39</v>
      </c>
      <c r="C3319" s="260" t="s">
        <v>420</v>
      </c>
      <c r="D3319" s="290" t="s">
        <v>1592</v>
      </c>
      <c r="E3319" s="268">
        <v>1</v>
      </c>
      <c r="F3319" s="256">
        <v>414963</v>
      </c>
      <c r="G3319" s="256">
        <f t="shared" si="608"/>
        <v>78842.97</v>
      </c>
      <c r="H3319" s="256">
        <f t="shared" si="609"/>
        <v>493805.97</v>
      </c>
      <c r="I3319" s="256">
        <v>218000</v>
      </c>
      <c r="J3319" s="256">
        <f t="shared" si="610"/>
        <v>41420</v>
      </c>
      <c r="K3319" s="256">
        <f t="shared" si="611"/>
        <v>259420</v>
      </c>
      <c r="L3319" s="256">
        <v>294300</v>
      </c>
      <c r="M3319" s="256">
        <f t="shared" si="612"/>
        <v>55917</v>
      </c>
      <c r="N3319" s="299">
        <f t="shared" si="613"/>
        <v>350217</v>
      </c>
      <c r="O3319" s="303">
        <v>0</v>
      </c>
      <c r="P3319" s="303">
        <v>0</v>
      </c>
      <c r="Q3319" s="305">
        <v>0</v>
      </c>
      <c r="R3319" s="256">
        <f t="shared" si="603"/>
        <v>367814.3233333333</v>
      </c>
      <c r="S3319" s="256">
        <f t="shared" si="604"/>
        <v>259420</v>
      </c>
      <c r="T3319" s="303">
        <f t="shared" si="605"/>
        <v>355330.37825803703</v>
      </c>
      <c r="U3319" s="303">
        <f t="shared" si="606"/>
        <v>118179.71515697446</v>
      </c>
      <c r="V3319" s="256">
        <f t="shared" si="607"/>
        <v>259420</v>
      </c>
    </row>
    <row r="3320" spans="2:22" ht="25.5" x14ac:dyDescent="0.2">
      <c r="B3320" s="254">
        <v>40</v>
      </c>
      <c r="C3320" s="260" t="s">
        <v>420</v>
      </c>
      <c r="D3320" s="290" t="s">
        <v>1593</v>
      </c>
      <c r="E3320" s="268">
        <v>1</v>
      </c>
      <c r="F3320" s="256">
        <v>249642</v>
      </c>
      <c r="G3320" s="256">
        <f t="shared" si="608"/>
        <v>47431.98</v>
      </c>
      <c r="H3320" s="256">
        <f t="shared" si="609"/>
        <v>297073.98</v>
      </c>
      <c r="I3320" s="256">
        <v>134000</v>
      </c>
      <c r="J3320" s="256">
        <f t="shared" si="610"/>
        <v>25460</v>
      </c>
      <c r="K3320" s="256">
        <f t="shared" si="611"/>
        <v>159460</v>
      </c>
      <c r="L3320" s="256">
        <v>184920</v>
      </c>
      <c r="M3320" s="256">
        <f t="shared" si="612"/>
        <v>35134.800000000003</v>
      </c>
      <c r="N3320" s="299">
        <f t="shared" si="613"/>
        <v>220054.8</v>
      </c>
      <c r="O3320" s="303">
        <v>0</v>
      </c>
      <c r="P3320" s="303">
        <v>0</v>
      </c>
      <c r="Q3320" s="305">
        <v>0</v>
      </c>
      <c r="R3320" s="256">
        <f t="shared" si="603"/>
        <v>225529.59333333335</v>
      </c>
      <c r="S3320" s="256">
        <f t="shared" si="604"/>
        <v>159460</v>
      </c>
      <c r="T3320" s="303">
        <f t="shared" si="605"/>
        <v>218448.50331820094</v>
      </c>
      <c r="U3320" s="303">
        <f t="shared" si="606"/>
        <v>68970.152199281976</v>
      </c>
      <c r="V3320" s="256">
        <f t="shared" si="607"/>
        <v>159460</v>
      </c>
    </row>
    <row r="3321" spans="2:22" ht="25.5" x14ac:dyDescent="0.2">
      <c r="B3321" s="254">
        <v>41</v>
      </c>
      <c r="C3321" s="260" t="s">
        <v>420</v>
      </c>
      <c r="D3321" s="290" t="s">
        <v>1594</v>
      </c>
      <c r="E3321" s="268">
        <v>1</v>
      </c>
      <c r="F3321" s="256">
        <v>387504</v>
      </c>
      <c r="G3321" s="256">
        <f t="shared" si="608"/>
        <v>73625.759999999995</v>
      </c>
      <c r="H3321" s="256">
        <f t="shared" si="609"/>
        <v>461129.76</v>
      </c>
      <c r="I3321" s="256">
        <v>216000</v>
      </c>
      <c r="J3321" s="256">
        <f t="shared" si="610"/>
        <v>41040</v>
      </c>
      <c r="K3321" s="256">
        <f t="shared" si="611"/>
        <v>257040</v>
      </c>
      <c r="L3321" s="256">
        <v>280800</v>
      </c>
      <c r="M3321" s="256">
        <f t="shared" si="612"/>
        <v>53352</v>
      </c>
      <c r="N3321" s="299">
        <f t="shared" si="613"/>
        <v>334152</v>
      </c>
      <c r="O3321" s="303">
        <v>0</v>
      </c>
      <c r="P3321" s="303">
        <v>0</v>
      </c>
      <c r="Q3321" s="305">
        <v>0</v>
      </c>
      <c r="R3321" s="256">
        <f t="shared" si="603"/>
        <v>350773.92</v>
      </c>
      <c r="S3321" s="256">
        <f t="shared" si="604"/>
        <v>257040</v>
      </c>
      <c r="T3321" s="303">
        <f t="shared" si="605"/>
        <v>340870.4151518275</v>
      </c>
      <c r="U3321" s="303">
        <f t="shared" si="606"/>
        <v>103055.19735840203</v>
      </c>
      <c r="V3321" s="256">
        <f t="shared" si="607"/>
        <v>257040</v>
      </c>
    </row>
    <row r="3322" spans="2:22" ht="25.5" x14ac:dyDescent="0.2">
      <c r="B3322" s="254">
        <v>42</v>
      </c>
      <c r="C3322" s="260" t="s">
        <v>420</v>
      </c>
      <c r="D3322" s="290" t="s">
        <v>1595</v>
      </c>
      <c r="E3322" s="268">
        <v>1</v>
      </c>
      <c r="F3322" s="256">
        <v>377622</v>
      </c>
      <c r="G3322" s="256">
        <f t="shared" si="608"/>
        <v>71748.180000000008</v>
      </c>
      <c r="H3322" s="256">
        <f t="shared" si="609"/>
        <v>449370.18</v>
      </c>
      <c r="I3322" s="256">
        <v>189000</v>
      </c>
      <c r="J3322" s="256">
        <f t="shared" si="610"/>
        <v>35910</v>
      </c>
      <c r="K3322" s="256">
        <f t="shared" si="611"/>
        <v>224910</v>
      </c>
      <c r="L3322" s="256">
        <v>255150</v>
      </c>
      <c r="M3322" s="256">
        <f t="shared" si="612"/>
        <v>48478.5</v>
      </c>
      <c r="N3322" s="299">
        <f t="shared" si="613"/>
        <v>303628.5</v>
      </c>
      <c r="O3322" s="303">
        <v>0</v>
      </c>
      <c r="P3322" s="303">
        <v>0</v>
      </c>
      <c r="Q3322" s="305">
        <v>0</v>
      </c>
      <c r="R3322" s="256">
        <f t="shared" si="603"/>
        <v>325969.56</v>
      </c>
      <c r="S3322" s="256">
        <f t="shared" si="604"/>
        <v>224910</v>
      </c>
      <c r="T3322" s="303">
        <f t="shared" si="605"/>
        <v>313077.49457856163</v>
      </c>
      <c r="U3322" s="303">
        <f t="shared" si="606"/>
        <v>113885.62386381712</v>
      </c>
      <c r="V3322" s="256">
        <f t="shared" si="607"/>
        <v>224910</v>
      </c>
    </row>
    <row r="3323" spans="2:22" ht="25.5" x14ac:dyDescent="0.2">
      <c r="B3323" s="254">
        <v>43</v>
      </c>
      <c r="C3323" s="260" t="s">
        <v>420</v>
      </c>
      <c r="D3323" s="290" t="s">
        <v>1596</v>
      </c>
      <c r="E3323" s="268">
        <v>1</v>
      </c>
      <c r="F3323" s="256">
        <v>371880.6</v>
      </c>
      <c r="G3323" s="256">
        <f t="shared" si="608"/>
        <v>70657.313999999998</v>
      </c>
      <c r="H3323" s="256">
        <f t="shared" si="609"/>
        <v>442537.91399999999</v>
      </c>
      <c r="I3323" s="256">
        <v>182000</v>
      </c>
      <c r="J3323" s="256">
        <f t="shared" si="610"/>
        <v>34580</v>
      </c>
      <c r="K3323" s="256">
        <f t="shared" si="611"/>
        <v>216580</v>
      </c>
      <c r="L3323" s="256">
        <v>252980</v>
      </c>
      <c r="M3323" s="256">
        <f t="shared" si="612"/>
        <v>48066.2</v>
      </c>
      <c r="N3323" s="299">
        <f t="shared" si="613"/>
        <v>301046.2</v>
      </c>
      <c r="O3323" s="303">
        <v>0</v>
      </c>
      <c r="P3323" s="303">
        <v>0</v>
      </c>
      <c r="Q3323" s="305">
        <v>0</v>
      </c>
      <c r="R3323" s="256">
        <f t="shared" si="603"/>
        <v>320054.70466666669</v>
      </c>
      <c r="S3323" s="256">
        <f t="shared" si="604"/>
        <v>216580</v>
      </c>
      <c r="T3323" s="303">
        <f t="shared" si="605"/>
        <v>306714.27868093288</v>
      </c>
      <c r="U3323" s="303">
        <f t="shared" si="606"/>
        <v>114171.96311728568</v>
      </c>
      <c r="V3323" s="256">
        <f t="shared" si="607"/>
        <v>216580</v>
      </c>
    </row>
    <row r="3324" spans="2:22" ht="25.5" x14ac:dyDescent="0.2">
      <c r="B3324" s="254">
        <v>44</v>
      </c>
      <c r="C3324" s="260" t="s">
        <v>420</v>
      </c>
      <c r="D3324" s="290" t="s">
        <v>1597</v>
      </c>
      <c r="E3324" s="268">
        <v>1</v>
      </c>
      <c r="F3324" s="256">
        <v>336441.59999999998</v>
      </c>
      <c r="G3324" s="256">
        <f t="shared" si="608"/>
        <v>63923.903999999995</v>
      </c>
      <c r="H3324" s="256">
        <f t="shared" si="609"/>
        <v>400365.50399999996</v>
      </c>
      <c r="I3324" s="256">
        <v>177000</v>
      </c>
      <c r="J3324" s="256">
        <f t="shared" si="610"/>
        <v>33630</v>
      </c>
      <c r="K3324" s="256">
        <f t="shared" si="611"/>
        <v>210630</v>
      </c>
      <c r="L3324" s="256">
        <v>233640</v>
      </c>
      <c r="M3324" s="256">
        <f t="shared" si="612"/>
        <v>44391.6</v>
      </c>
      <c r="N3324" s="299">
        <f t="shared" si="613"/>
        <v>278031.59999999998</v>
      </c>
      <c r="O3324" s="303">
        <v>0</v>
      </c>
      <c r="P3324" s="303">
        <v>0</v>
      </c>
      <c r="Q3324" s="305">
        <v>0</v>
      </c>
      <c r="R3324" s="256">
        <f t="shared" si="603"/>
        <v>296342.36799999996</v>
      </c>
      <c r="S3324" s="256">
        <f t="shared" si="604"/>
        <v>210630</v>
      </c>
      <c r="T3324" s="303">
        <f t="shared" si="605"/>
        <v>286213.65249579906</v>
      </c>
      <c r="U3324" s="303">
        <f t="shared" si="606"/>
        <v>96183.956760448651</v>
      </c>
      <c r="V3324" s="256">
        <f t="shared" si="607"/>
        <v>210630</v>
      </c>
    </row>
    <row r="3325" spans="2:22" ht="25.5" x14ac:dyDescent="0.2">
      <c r="B3325" s="254">
        <v>45</v>
      </c>
      <c r="C3325" s="260" t="s">
        <v>420</v>
      </c>
      <c r="D3325" s="290" t="s">
        <v>1598</v>
      </c>
      <c r="E3325" s="268">
        <v>1</v>
      </c>
      <c r="F3325" s="256">
        <v>296274</v>
      </c>
      <c r="G3325" s="256">
        <f t="shared" si="608"/>
        <v>56292.06</v>
      </c>
      <c r="H3325" s="256">
        <f t="shared" si="609"/>
        <v>352566.06</v>
      </c>
      <c r="I3325" s="256">
        <v>165000</v>
      </c>
      <c r="J3325" s="256">
        <f t="shared" si="610"/>
        <v>31350</v>
      </c>
      <c r="K3325" s="256">
        <f t="shared" si="611"/>
        <v>196350</v>
      </c>
      <c r="L3325" s="256">
        <v>221100</v>
      </c>
      <c r="M3325" s="256">
        <f t="shared" si="612"/>
        <v>42009</v>
      </c>
      <c r="N3325" s="299">
        <f t="shared" si="613"/>
        <v>263109</v>
      </c>
      <c r="O3325" s="303">
        <v>0</v>
      </c>
      <c r="P3325" s="303">
        <v>0</v>
      </c>
      <c r="Q3325" s="305">
        <v>0</v>
      </c>
      <c r="R3325" s="256">
        <f t="shared" si="603"/>
        <v>270675.02</v>
      </c>
      <c r="S3325" s="256">
        <f t="shared" si="604"/>
        <v>196350</v>
      </c>
      <c r="T3325" s="303">
        <f t="shared" si="605"/>
        <v>263109</v>
      </c>
      <c r="U3325" s="303">
        <f t="shared" si="606"/>
        <v>78382.382232624077</v>
      </c>
      <c r="V3325" s="256">
        <f t="shared" si="607"/>
        <v>196350</v>
      </c>
    </row>
    <row r="3326" spans="2:22" ht="25.5" x14ac:dyDescent="0.2">
      <c r="B3326" s="254">
        <v>46</v>
      </c>
      <c r="C3326" s="260" t="s">
        <v>420</v>
      </c>
      <c r="D3326" s="290" t="s">
        <v>1599</v>
      </c>
      <c r="E3326" s="268">
        <v>1</v>
      </c>
      <c r="F3326" s="256">
        <v>306033</v>
      </c>
      <c r="G3326" s="256">
        <f t="shared" si="608"/>
        <v>58146.270000000004</v>
      </c>
      <c r="H3326" s="256">
        <f t="shared" si="609"/>
        <v>364179.27</v>
      </c>
      <c r="I3326" s="256">
        <v>177000</v>
      </c>
      <c r="J3326" s="256">
        <f t="shared" si="610"/>
        <v>33630</v>
      </c>
      <c r="K3326" s="256">
        <f t="shared" si="611"/>
        <v>210630</v>
      </c>
      <c r="L3326" s="256">
        <v>235410</v>
      </c>
      <c r="M3326" s="256">
        <f t="shared" si="612"/>
        <v>44727.9</v>
      </c>
      <c r="N3326" s="299">
        <f t="shared" si="613"/>
        <v>280137.90000000002</v>
      </c>
      <c r="O3326" s="303">
        <v>0</v>
      </c>
      <c r="P3326" s="303">
        <v>0</v>
      </c>
      <c r="Q3326" s="305">
        <v>0</v>
      </c>
      <c r="R3326" s="256">
        <f t="shared" si="603"/>
        <v>284982.39</v>
      </c>
      <c r="S3326" s="256">
        <f t="shared" si="604"/>
        <v>210630</v>
      </c>
      <c r="T3326" s="303">
        <f t="shared" si="605"/>
        <v>278015.56166666927</v>
      </c>
      <c r="U3326" s="303">
        <f t="shared" si="606"/>
        <v>76889.182541520888</v>
      </c>
      <c r="V3326" s="256">
        <f t="shared" si="607"/>
        <v>210630</v>
      </c>
    </row>
    <row r="3327" spans="2:22" ht="25.5" x14ac:dyDescent="0.2">
      <c r="B3327" s="254">
        <v>47</v>
      </c>
      <c r="C3327" s="260" t="s">
        <v>420</v>
      </c>
      <c r="D3327" s="290" t="s">
        <v>1600</v>
      </c>
      <c r="E3327" s="268">
        <v>1</v>
      </c>
      <c r="F3327" s="256">
        <v>195085.2</v>
      </c>
      <c r="G3327" s="256">
        <f t="shared" si="608"/>
        <v>37066.188000000002</v>
      </c>
      <c r="H3327" s="256">
        <f t="shared" si="609"/>
        <v>232151.38800000001</v>
      </c>
      <c r="I3327" s="256">
        <v>102000</v>
      </c>
      <c r="J3327" s="256">
        <f t="shared" si="610"/>
        <v>19380</v>
      </c>
      <c r="K3327" s="256">
        <f t="shared" si="611"/>
        <v>121380</v>
      </c>
      <c r="L3327" s="256">
        <v>133620</v>
      </c>
      <c r="M3327" s="256">
        <f t="shared" si="612"/>
        <v>25387.8</v>
      </c>
      <c r="N3327" s="299">
        <f t="shared" si="613"/>
        <v>159007.79999999999</v>
      </c>
      <c r="O3327" s="303">
        <v>0</v>
      </c>
      <c r="P3327" s="303">
        <v>0</v>
      </c>
      <c r="Q3327" s="305">
        <v>0</v>
      </c>
      <c r="R3327" s="256">
        <f t="shared" si="603"/>
        <v>170846.39600000001</v>
      </c>
      <c r="S3327" s="256">
        <f t="shared" si="604"/>
        <v>121380</v>
      </c>
      <c r="T3327" s="303">
        <f t="shared" si="605"/>
        <v>164858.85613463199</v>
      </c>
      <c r="U3327" s="303">
        <f t="shared" si="606"/>
        <v>56326.631057609338</v>
      </c>
      <c r="V3327" s="256">
        <f t="shared" si="607"/>
        <v>121380</v>
      </c>
    </row>
    <row r="3328" spans="2:22" ht="25.5" x14ac:dyDescent="0.2">
      <c r="B3328" s="254">
        <v>48</v>
      </c>
      <c r="C3328" s="260" t="s">
        <v>420</v>
      </c>
      <c r="D3328" s="290" t="s">
        <v>1601</v>
      </c>
      <c r="E3328" s="268">
        <v>1</v>
      </c>
      <c r="F3328" s="256">
        <v>248976</v>
      </c>
      <c r="G3328" s="256">
        <f t="shared" si="608"/>
        <v>47305.440000000002</v>
      </c>
      <c r="H3328" s="256">
        <f t="shared" si="609"/>
        <v>296281.44</v>
      </c>
      <c r="I3328" s="256">
        <v>130000</v>
      </c>
      <c r="J3328" s="256">
        <f t="shared" si="610"/>
        <v>24700</v>
      </c>
      <c r="K3328" s="256">
        <f t="shared" si="611"/>
        <v>154700</v>
      </c>
      <c r="L3328" s="256">
        <v>172900</v>
      </c>
      <c r="M3328" s="256">
        <f t="shared" si="612"/>
        <v>32851</v>
      </c>
      <c r="N3328" s="299">
        <f t="shared" si="613"/>
        <v>205751</v>
      </c>
      <c r="O3328" s="303">
        <v>0</v>
      </c>
      <c r="P3328" s="303">
        <v>0</v>
      </c>
      <c r="Q3328" s="305">
        <v>0</v>
      </c>
      <c r="R3328" s="256">
        <f t="shared" si="603"/>
        <v>218910.81333333332</v>
      </c>
      <c r="S3328" s="256">
        <f t="shared" si="604"/>
        <v>154700</v>
      </c>
      <c r="T3328" s="303">
        <f t="shared" si="605"/>
        <v>211273.7649956434</v>
      </c>
      <c r="U3328" s="303">
        <f t="shared" si="606"/>
        <v>71702.242317409735</v>
      </c>
      <c r="V3328" s="256">
        <f t="shared" si="607"/>
        <v>154700</v>
      </c>
    </row>
    <row r="3329" spans="2:22" ht="25.5" x14ac:dyDescent="0.2">
      <c r="B3329" s="254">
        <v>49</v>
      </c>
      <c r="C3329" s="260" t="s">
        <v>420</v>
      </c>
      <c r="D3329" s="290" t="s">
        <v>1602</v>
      </c>
      <c r="E3329" s="268">
        <v>1</v>
      </c>
      <c r="F3329" s="256">
        <v>224337.5</v>
      </c>
      <c r="G3329" s="256">
        <f t="shared" si="608"/>
        <v>42624.125</v>
      </c>
      <c r="H3329" s="256">
        <f t="shared" si="609"/>
        <v>266961.625</v>
      </c>
      <c r="I3329" s="256">
        <v>125000</v>
      </c>
      <c r="J3329" s="256">
        <f t="shared" si="610"/>
        <v>23750</v>
      </c>
      <c r="K3329" s="256">
        <f t="shared" si="611"/>
        <v>148750</v>
      </c>
      <c r="L3329" s="256">
        <v>163750</v>
      </c>
      <c r="M3329" s="256">
        <f t="shared" si="612"/>
        <v>31112.5</v>
      </c>
      <c r="N3329" s="299">
        <f t="shared" si="613"/>
        <v>194862.5</v>
      </c>
      <c r="O3329" s="303">
        <v>0</v>
      </c>
      <c r="P3329" s="303">
        <v>0</v>
      </c>
      <c r="Q3329" s="305">
        <v>0</v>
      </c>
      <c r="R3329" s="256">
        <f t="shared" si="603"/>
        <v>203524.70833333334</v>
      </c>
      <c r="S3329" s="256">
        <f t="shared" si="604"/>
        <v>148750</v>
      </c>
      <c r="T3329" s="303">
        <f t="shared" si="605"/>
        <v>197793.20172934784</v>
      </c>
      <c r="U3329" s="303">
        <f t="shared" si="606"/>
        <v>59579.966945213309</v>
      </c>
      <c r="V3329" s="256">
        <f t="shared" si="607"/>
        <v>148750</v>
      </c>
    </row>
    <row r="3330" spans="2:22" ht="25.5" x14ac:dyDescent="0.2">
      <c r="B3330" s="254">
        <v>50</v>
      </c>
      <c r="C3330" s="260" t="s">
        <v>420</v>
      </c>
      <c r="D3330" s="290" t="s">
        <v>1603</v>
      </c>
      <c r="E3330" s="268">
        <v>1</v>
      </c>
      <c r="F3330" s="256">
        <v>182229</v>
      </c>
      <c r="G3330" s="256">
        <f t="shared" si="608"/>
        <v>34623.51</v>
      </c>
      <c r="H3330" s="256">
        <f t="shared" si="609"/>
        <v>216852.51</v>
      </c>
      <c r="I3330" s="256">
        <v>95000</v>
      </c>
      <c r="J3330" s="256">
        <f t="shared" si="610"/>
        <v>18050</v>
      </c>
      <c r="K3330" s="256">
        <f t="shared" si="611"/>
        <v>113050</v>
      </c>
      <c r="L3330" s="256">
        <v>131100</v>
      </c>
      <c r="M3330" s="256">
        <f t="shared" si="612"/>
        <v>24909</v>
      </c>
      <c r="N3330" s="299">
        <f t="shared" si="613"/>
        <v>156009</v>
      </c>
      <c r="O3330" s="303">
        <v>0</v>
      </c>
      <c r="P3330" s="303">
        <v>0</v>
      </c>
      <c r="Q3330" s="305">
        <v>0</v>
      </c>
      <c r="R3330" s="256">
        <f t="shared" si="603"/>
        <v>161970.50333333333</v>
      </c>
      <c r="S3330" s="256">
        <f t="shared" si="604"/>
        <v>113050</v>
      </c>
      <c r="T3330" s="303">
        <f t="shared" si="605"/>
        <v>156384.9267546355</v>
      </c>
      <c r="U3330" s="303">
        <f t="shared" si="606"/>
        <v>52157.405150851184</v>
      </c>
      <c r="V3330" s="256">
        <f t="shared" si="607"/>
        <v>113050</v>
      </c>
    </row>
    <row r="3331" spans="2:22" ht="25.5" x14ac:dyDescent="0.2">
      <c r="B3331" s="254">
        <v>51</v>
      </c>
      <c r="C3331" s="260" t="s">
        <v>420</v>
      </c>
      <c r="D3331" s="290" t="s">
        <v>1604</v>
      </c>
      <c r="E3331" s="268">
        <v>1</v>
      </c>
      <c r="F3331" s="256">
        <v>354524.8</v>
      </c>
      <c r="G3331" s="256">
        <f t="shared" si="608"/>
        <v>67359.712</v>
      </c>
      <c r="H3331" s="256">
        <f t="shared" si="609"/>
        <v>421884.51199999999</v>
      </c>
      <c r="I3331" s="256">
        <v>196000</v>
      </c>
      <c r="J3331" s="256">
        <f t="shared" si="610"/>
        <v>37240</v>
      </c>
      <c r="K3331" s="256">
        <f t="shared" si="611"/>
        <v>233240</v>
      </c>
      <c r="L3331" s="256">
        <v>266560</v>
      </c>
      <c r="M3331" s="256">
        <f t="shared" si="612"/>
        <v>50646.400000000001</v>
      </c>
      <c r="N3331" s="299">
        <f t="shared" si="613"/>
        <v>317206.40000000002</v>
      </c>
      <c r="O3331" s="303">
        <v>0</v>
      </c>
      <c r="P3331" s="303">
        <v>0</v>
      </c>
      <c r="Q3331" s="305">
        <v>0</v>
      </c>
      <c r="R3331" s="256">
        <f t="shared" si="603"/>
        <v>324110.304</v>
      </c>
      <c r="S3331" s="256">
        <f t="shared" si="604"/>
        <v>233240</v>
      </c>
      <c r="T3331" s="303">
        <f t="shared" si="605"/>
        <v>314856.63668680203</v>
      </c>
      <c r="U3331" s="303">
        <f t="shared" si="606"/>
        <v>94511.564873090727</v>
      </c>
      <c r="V3331" s="256">
        <f t="shared" si="607"/>
        <v>233240</v>
      </c>
    </row>
    <row r="3332" spans="2:22" ht="25.5" x14ac:dyDescent="0.2">
      <c r="B3332" s="254">
        <v>52</v>
      </c>
      <c r="C3332" s="260" t="s">
        <v>420</v>
      </c>
      <c r="D3332" s="290" t="s">
        <v>1700</v>
      </c>
      <c r="E3332" s="268">
        <v>1</v>
      </c>
      <c r="F3332" s="256">
        <v>252895.5</v>
      </c>
      <c r="G3332" s="256">
        <f t="shared" si="608"/>
        <v>48050.145000000004</v>
      </c>
      <c r="H3332" s="256">
        <f t="shared" si="609"/>
        <v>300945.64500000002</v>
      </c>
      <c r="I3332" s="256">
        <v>143000</v>
      </c>
      <c r="J3332" s="256">
        <f t="shared" si="610"/>
        <v>27170</v>
      </c>
      <c r="K3332" s="256">
        <f t="shared" si="611"/>
        <v>170170</v>
      </c>
      <c r="L3332" s="256">
        <v>193050</v>
      </c>
      <c r="M3332" s="256">
        <f t="shared" si="612"/>
        <v>36679.5</v>
      </c>
      <c r="N3332" s="299">
        <f t="shared" si="613"/>
        <v>229729.5</v>
      </c>
      <c r="O3332" s="303">
        <v>0</v>
      </c>
      <c r="P3332" s="303">
        <v>0</v>
      </c>
      <c r="Q3332" s="305">
        <v>0</v>
      </c>
      <c r="R3332" s="256">
        <f t="shared" si="603"/>
        <v>233615.04833333334</v>
      </c>
      <c r="S3332" s="256">
        <f t="shared" si="604"/>
        <v>170170</v>
      </c>
      <c r="T3332" s="303">
        <f t="shared" si="605"/>
        <v>227437.7811240406</v>
      </c>
      <c r="U3332" s="303">
        <f t="shared" si="606"/>
        <v>65474.349524676487</v>
      </c>
      <c r="V3332" s="256">
        <f t="shared" si="607"/>
        <v>170170</v>
      </c>
    </row>
    <row r="3333" spans="2:22" ht="25.5" x14ac:dyDescent="0.2">
      <c r="B3333" s="254">
        <v>53</v>
      </c>
      <c r="C3333" s="260" t="s">
        <v>420</v>
      </c>
      <c r="D3333" s="290" t="s">
        <v>1701</v>
      </c>
      <c r="E3333" s="268">
        <v>1</v>
      </c>
      <c r="F3333" s="256">
        <v>399722.3</v>
      </c>
      <c r="G3333" s="256">
        <f t="shared" si="608"/>
        <v>75947.236999999994</v>
      </c>
      <c r="H3333" s="256">
        <f t="shared" si="609"/>
        <v>475669.53700000001</v>
      </c>
      <c r="I3333" s="256">
        <v>193000</v>
      </c>
      <c r="J3333" s="256">
        <f t="shared" si="610"/>
        <v>36670</v>
      </c>
      <c r="K3333" s="256">
        <f t="shared" si="611"/>
        <v>229670</v>
      </c>
      <c r="L3333" s="256">
        <v>268270</v>
      </c>
      <c r="M3333" s="256">
        <f t="shared" si="612"/>
        <v>50971.3</v>
      </c>
      <c r="N3333" s="299">
        <f t="shared" si="613"/>
        <v>319241.3</v>
      </c>
      <c r="O3333" s="303">
        <v>0</v>
      </c>
      <c r="P3333" s="303">
        <v>0</v>
      </c>
      <c r="Q3333" s="305">
        <v>0</v>
      </c>
      <c r="R3333" s="256">
        <f t="shared" si="603"/>
        <v>341526.94566666667</v>
      </c>
      <c r="S3333" s="256">
        <f t="shared" si="604"/>
        <v>229670</v>
      </c>
      <c r="T3333" s="303">
        <f t="shared" si="605"/>
        <v>326720.38089024957</v>
      </c>
      <c r="U3333" s="303">
        <f t="shared" si="606"/>
        <v>124504.74108699127</v>
      </c>
      <c r="V3333" s="256">
        <f t="shared" si="607"/>
        <v>229670</v>
      </c>
    </row>
    <row r="3334" spans="2:22" ht="25.5" x14ac:dyDescent="0.2">
      <c r="B3334" s="254">
        <v>54</v>
      </c>
      <c r="C3334" s="260" t="s">
        <v>420</v>
      </c>
      <c r="D3334" s="290" t="s">
        <v>1702</v>
      </c>
      <c r="E3334" s="268">
        <v>1</v>
      </c>
      <c r="F3334" s="256">
        <v>408534</v>
      </c>
      <c r="G3334" s="256">
        <f t="shared" si="608"/>
        <v>77621.460000000006</v>
      </c>
      <c r="H3334" s="256">
        <f t="shared" si="609"/>
        <v>486155.46</v>
      </c>
      <c r="I3334" s="256">
        <v>213000</v>
      </c>
      <c r="J3334" s="256">
        <f t="shared" si="610"/>
        <v>40470</v>
      </c>
      <c r="K3334" s="256">
        <f t="shared" si="611"/>
        <v>253470</v>
      </c>
      <c r="L3334" s="256">
        <v>291810</v>
      </c>
      <c r="M3334" s="256">
        <f t="shared" si="612"/>
        <v>55443.9</v>
      </c>
      <c r="N3334" s="299">
        <f t="shared" si="613"/>
        <v>347253.9</v>
      </c>
      <c r="O3334" s="303">
        <v>0</v>
      </c>
      <c r="P3334" s="303">
        <v>0</v>
      </c>
      <c r="Q3334" s="305">
        <v>0</v>
      </c>
      <c r="R3334" s="256">
        <f t="shared" ref="R3334:R3397" si="614">AVERAGE(H3334,K3334,N3334)</f>
        <v>362293.11999999994</v>
      </c>
      <c r="S3334" s="256">
        <f t="shared" ref="S3334:S3397" si="615">MIN(H3334,K3334,N3334)</f>
        <v>253470</v>
      </c>
      <c r="T3334" s="303">
        <f t="shared" ref="T3334:T3397" si="616">GEOMEAN(H3334,K3334,N3334)</f>
        <v>349770.32038479618</v>
      </c>
      <c r="U3334" s="303">
        <f t="shared" ref="U3334:U3397" si="617">STDEV(H3334,K3334,N3334)</f>
        <v>117069.48546700492</v>
      </c>
      <c r="V3334" s="256">
        <f t="shared" ref="V3334:V3397" si="618">S3334</f>
        <v>253470</v>
      </c>
    </row>
    <row r="3335" spans="2:22" ht="25.5" x14ac:dyDescent="0.2">
      <c r="B3335" s="254">
        <v>55</v>
      </c>
      <c r="C3335" s="260" t="s">
        <v>420</v>
      </c>
      <c r="D3335" s="290" t="s">
        <v>1703</v>
      </c>
      <c r="E3335" s="268">
        <v>1</v>
      </c>
      <c r="F3335" s="256">
        <v>169746.8</v>
      </c>
      <c r="G3335" s="256">
        <f t="shared" si="608"/>
        <v>32251.892</v>
      </c>
      <c r="H3335" s="256">
        <f t="shared" si="609"/>
        <v>201998.69199999998</v>
      </c>
      <c r="I3335" s="256">
        <v>86000</v>
      </c>
      <c r="J3335" s="256">
        <f t="shared" si="610"/>
        <v>16340</v>
      </c>
      <c r="K3335" s="256">
        <f t="shared" si="611"/>
        <v>102340</v>
      </c>
      <c r="L3335" s="256">
        <v>119540</v>
      </c>
      <c r="M3335" s="256">
        <f t="shared" si="612"/>
        <v>22712.6</v>
      </c>
      <c r="N3335" s="299">
        <f t="shared" si="613"/>
        <v>142252.6</v>
      </c>
      <c r="O3335" s="303">
        <v>0</v>
      </c>
      <c r="P3335" s="303">
        <v>0</v>
      </c>
      <c r="Q3335" s="305">
        <v>0</v>
      </c>
      <c r="R3335" s="256">
        <f t="shared" si="614"/>
        <v>148863.764</v>
      </c>
      <c r="S3335" s="256">
        <f t="shared" si="615"/>
        <v>102340</v>
      </c>
      <c r="T3335" s="303">
        <f t="shared" si="616"/>
        <v>143268.72444007688</v>
      </c>
      <c r="U3335" s="303">
        <f t="shared" si="617"/>
        <v>50157.196291896937</v>
      </c>
      <c r="V3335" s="256">
        <f t="shared" si="618"/>
        <v>102340</v>
      </c>
    </row>
    <row r="3336" spans="2:22" ht="25.5" x14ac:dyDescent="0.2">
      <c r="B3336" s="254">
        <v>56</v>
      </c>
      <c r="C3336" s="260" t="s">
        <v>420</v>
      </c>
      <c r="D3336" s="290" t="s">
        <v>1704</v>
      </c>
      <c r="E3336" s="268">
        <v>1</v>
      </c>
      <c r="F3336" s="256">
        <v>256118.09999999998</v>
      </c>
      <c r="G3336" s="256">
        <f t="shared" si="608"/>
        <v>48662.438999999998</v>
      </c>
      <c r="H3336" s="256">
        <f t="shared" si="609"/>
        <v>304780.53899999999</v>
      </c>
      <c r="I3336" s="256">
        <v>133000</v>
      </c>
      <c r="J3336" s="256">
        <f t="shared" si="610"/>
        <v>25270</v>
      </c>
      <c r="K3336" s="256">
        <f t="shared" si="611"/>
        <v>158270</v>
      </c>
      <c r="L3336" s="256">
        <v>174230</v>
      </c>
      <c r="M3336" s="256">
        <f t="shared" si="612"/>
        <v>33103.699999999997</v>
      </c>
      <c r="N3336" s="299">
        <f t="shared" si="613"/>
        <v>207333.7</v>
      </c>
      <c r="O3336" s="303">
        <v>0</v>
      </c>
      <c r="P3336" s="303">
        <v>0</v>
      </c>
      <c r="Q3336" s="305">
        <v>0</v>
      </c>
      <c r="R3336" s="256">
        <f t="shared" si="614"/>
        <v>223461.41300000003</v>
      </c>
      <c r="S3336" s="256">
        <f t="shared" si="615"/>
        <v>158270</v>
      </c>
      <c r="T3336" s="303">
        <f t="shared" si="616"/>
        <v>215452.68517488</v>
      </c>
      <c r="U3336" s="303">
        <f t="shared" si="617"/>
        <v>74574.874149913172</v>
      </c>
      <c r="V3336" s="256">
        <f t="shared" si="618"/>
        <v>158270</v>
      </c>
    </row>
    <row r="3337" spans="2:22" ht="25.5" x14ac:dyDescent="0.2">
      <c r="B3337" s="254">
        <v>57</v>
      </c>
      <c r="C3337" s="260" t="s">
        <v>420</v>
      </c>
      <c r="D3337" s="290" t="s">
        <v>1705</v>
      </c>
      <c r="E3337" s="268">
        <v>1</v>
      </c>
      <c r="F3337" s="256">
        <v>181209.60000000001</v>
      </c>
      <c r="G3337" s="256">
        <f t="shared" si="608"/>
        <v>34429.824000000001</v>
      </c>
      <c r="H3337" s="256">
        <f t="shared" si="609"/>
        <v>215639.424</v>
      </c>
      <c r="I3337" s="256">
        <v>104000</v>
      </c>
      <c r="J3337" s="256">
        <f t="shared" si="610"/>
        <v>19760</v>
      </c>
      <c r="K3337" s="256">
        <f t="shared" si="611"/>
        <v>123760</v>
      </c>
      <c r="L3337" s="256">
        <v>137280</v>
      </c>
      <c r="M3337" s="256">
        <f t="shared" si="612"/>
        <v>26083.200000000001</v>
      </c>
      <c r="N3337" s="299">
        <f t="shared" si="613"/>
        <v>163363.20000000001</v>
      </c>
      <c r="O3337" s="303">
        <v>0</v>
      </c>
      <c r="P3337" s="303">
        <v>0</v>
      </c>
      <c r="Q3337" s="305">
        <v>0</v>
      </c>
      <c r="R3337" s="256">
        <f t="shared" si="614"/>
        <v>167587.54133333333</v>
      </c>
      <c r="S3337" s="256">
        <f t="shared" si="615"/>
        <v>123760</v>
      </c>
      <c r="T3337" s="303">
        <f t="shared" si="616"/>
        <v>163363.20000000001</v>
      </c>
      <c r="U3337" s="303">
        <f t="shared" si="617"/>
        <v>46085.148729480381</v>
      </c>
      <c r="V3337" s="256">
        <f t="shared" si="618"/>
        <v>123760</v>
      </c>
    </row>
    <row r="3338" spans="2:22" ht="25.5" x14ac:dyDescent="0.2">
      <c r="B3338" s="254">
        <v>58</v>
      </c>
      <c r="C3338" s="260" t="s">
        <v>420</v>
      </c>
      <c r="D3338" s="290" t="s">
        <v>1605</v>
      </c>
      <c r="E3338" s="268">
        <v>1</v>
      </c>
      <c r="F3338" s="256">
        <v>306540</v>
      </c>
      <c r="G3338" s="256">
        <f t="shared" si="608"/>
        <v>58242.6</v>
      </c>
      <c r="H3338" s="256">
        <f t="shared" si="609"/>
        <v>364782.6</v>
      </c>
      <c r="I3338" s="256">
        <v>156000</v>
      </c>
      <c r="J3338" s="256">
        <f t="shared" si="610"/>
        <v>29640</v>
      </c>
      <c r="K3338" s="256">
        <f t="shared" si="611"/>
        <v>185640</v>
      </c>
      <c r="L3338" s="256">
        <v>204360</v>
      </c>
      <c r="M3338" s="256">
        <f t="shared" si="612"/>
        <v>38828.400000000001</v>
      </c>
      <c r="N3338" s="299">
        <f t="shared" si="613"/>
        <v>243188.4</v>
      </c>
      <c r="O3338" s="303">
        <v>0</v>
      </c>
      <c r="P3338" s="303">
        <v>0</v>
      </c>
      <c r="Q3338" s="305">
        <v>0</v>
      </c>
      <c r="R3338" s="256">
        <f t="shared" si="614"/>
        <v>264537</v>
      </c>
      <c r="S3338" s="256">
        <f t="shared" si="615"/>
        <v>185640</v>
      </c>
      <c r="T3338" s="303">
        <f t="shared" si="616"/>
        <v>254418.98159855386</v>
      </c>
      <c r="U3338" s="303">
        <f t="shared" si="617"/>
        <v>91459.498277434192</v>
      </c>
      <c r="V3338" s="256">
        <f t="shared" si="618"/>
        <v>185640</v>
      </c>
    </row>
    <row r="3339" spans="2:22" ht="25.5" x14ac:dyDescent="0.2">
      <c r="B3339" s="254">
        <v>59</v>
      </c>
      <c r="C3339" s="260" t="s">
        <v>420</v>
      </c>
      <c r="D3339" s="290" t="s">
        <v>1706</v>
      </c>
      <c r="E3339" s="268">
        <v>1</v>
      </c>
      <c r="F3339" s="256">
        <v>178206.6</v>
      </c>
      <c r="G3339" s="256">
        <f t="shared" si="608"/>
        <v>33859.254000000001</v>
      </c>
      <c r="H3339" s="256">
        <f t="shared" si="609"/>
        <v>212065.85399999999</v>
      </c>
      <c r="I3339" s="256">
        <v>93000</v>
      </c>
      <c r="J3339" s="256">
        <f t="shared" si="610"/>
        <v>17670</v>
      </c>
      <c r="K3339" s="256">
        <f t="shared" si="611"/>
        <v>110670</v>
      </c>
      <c r="L3339" s="256">
        <v>124620</v>
      </c>
      <c r="M3339" s="256">
        <f t="shared" si="612"/>
        <v>23677.8</v>
      </c>
      <c r="N3339" s="299">
        <f t="shared" si="613"/>
        <v>148297.79999999999</v>
      </c>
      <c r="O3339" s="303">
        <v>0</v>
      </c>
      <c r="P3339" s="303">
        <v>0</v>
      </c>
      <c r="Q3339" s="305">
        <v>0</v>
      </c>
      <c r="R3339" s="256">
        <f t="shared" si="614"/>
        <v>157011.21799999999</v>
      </c>
      <c r="S3339" s="256">
        <f t="shared" si="615"/>
        <v>110670</v>
      </c>
      <c r="T3339" s="303">
        <f t="shared" si="616"/>
        <v>151546.22455846641</v>
      </c>
      <c r="U3339" s="303">
        <f t="shared" si="617"/>
        <v>51256.439029934307</v>
      </c>
      <c r="V3339" s="256">
        <f t="shared" si="618"/>
        <v>110670</v>
      </c>
    </row>
    <row r="3340" spans="2:22" ht="25.5" x14ac:dyDescent="0.2">
      <c r="B3340" s="254">
        <v>60</v>
      </c>
      <c r="C3340" s="260" t="s">
        <v>420</v>
      </c>
      <c r="D3340" s="290" t="s">
        <v>1707</v>
      </c>
      <c r="E3340" s="268">
        <v>1</v>
      </c>
      <c r="F3340" s="256">
        <v>317682</v>
      </c>
      <c r="G3340" s="256">
        <f t="shared" si="608"/>
        <v>60359.58</v>
      </c>
      <c r="H3340" s="256">
        <f t="shared" si="609"/>
        <v>378041.58</v>
      </c>
      <c r="I3340" s="256">
        <v>159000</v>
      </c>
      <c r="J3340" s="256">
        <f t="shared" si="610"/>
        <v>30210</v>
      </c>
      <c r="K3340" s="256">
        <f t="shared" si="611"/>
        <v>189210</v>
      </c>
      <c r="L3340" s="256">
        <v>214650</v>
      </c>
      <c r="M3340" s="256">
        <f t="shared" si="612"/>
        <v>40783.5</v>
      </c>
      <c r="N3340" s="299">
        <f t="shared" si="613"/>
        <v>255433.5</v>
      </c>
      <c r="O3340" s="303">
        <v>0</v>
      </c>
      <c r="P3340" s="303">
        <v>0</v>
      </c>
      <c r="Q3340" s="305">
        <v>0</v>
      </c>
      <c r="R3340" s="256">
        <f t="shared" si="614"/>
        <v>274228.36000000004</v>
      </c>
      <c r="S3340" s="256">
        <f t="shared" si="615"/>
        <v>189210</v>
      </c>
      <c r="T3340" s="303">
        <f t="shared" si="616"/>
        <v>263382.65416926617</v>
      </c>
      <c r="U3340" s="303">
        <f t="shared" si="617"/>
        <v>95808.540710830042</v>
      </c>
      <c r="V3340" s="256">
        <f t="shared" si="618"/>
        <v>189210</v>
      </c>
    </row>
    <row r="3341" spans="2:22" ht="25.5" x14ac:dyDescent="0.2">
      <c r="B3341" s="254">
        <v>61</v>
      </c>
      <c r="C3341" s="260" t="s">
        <v>420</v>
      </c>
      <c r="D3341" s="290" t="s">
        <v>1708</v>
      </c>
      <c r="E3341" s="268">
        <v>1</v>
      </c>
      <c r="F3341" s="256">
        <v>252252</v>
      </c>
      <c r="G3341" s="256">
        <f t="shared" si="608"/>
        <v>47927.88</v>
      </c>
      <c r="H3341" s="256">
        <f t="shared" si="609"/>
        <v>300179.88</v>
      </c>
      <c r="I3341" s="256">
        <v>130000</v>
      </c>
      <c r="J3341" s="256">
        <f t="shared" si="610"/>
        <v>24700</v>
      </c>
      <c r="K3341" s="256">
        <f t="shared" si="611"/>
        <v>154700</v>
      </c>
      <c r="L3341" s="256">
        <v>171600</v>
      </c>
      <c r="M3341" s="256">
        <f t="shared" si="612"/>
        <v>32604</v>
      </c>
      <c r="N3341" s="299">
        <f t="shared" si="613"/>
        <v>204204</v>
      </c>
      <c r="O3341" s="303">
        <v>0</v>
      </c>
      <c r="P3341" s="303">
        <v>0</v>
      </c>
      <c r="Q3341" s="305">
        <v>0</v>
      </c>
      <c r="R3341" s="256">
        <f t="shared" si="614"/>
        <v>219694.62666666668</v>
      </c>
      <c r="S3341" s="256">
        <f t="shared" si="615"/>
        <v>154700</v>
      </c>
      <c r="T3341" s="303">
        <f t="shared" si="616"/>
        <v>211663.2106051131</v>
      </c>
      <c r="U3341" s="303">
        <f t="shared" si="617"/>
        <v>73966.671596727465</v>
      </c>
      <c r="V3341" s="256">
        <f t="shared" si="618"/>
        <v>154700</v>
      </c>
    </row>
    <row r="3342" spans="2:22" ht="25.5" x14ac:dyDescent="0.2">
      <c r="B3342" s="254">
        <v>62</v>
      </c>
      <c r="C3342" s="260" t="s">
        <v>420</v>
      </c>
      <c r="D3342" s="290" t="s">
        <v>1709</v>
      </c>
      <c r="E3342" s="268">
        <v>1</v>
      </c>
      <c r="F3342" s="256">
        <v>407596.79999999999</v>
      </c>
      <c r="G3342" s="256">
        <f t="shared" si="608"/>
        <v>77443.391999999993</v>
      </c>
      <c r="H3342" s="256">
        <f t="shared" si="609"/>
        <v>485040.19199999998</v>
      </c>
      <c r="I3342" s="256">
        <v>208000</v>
      </c>
      <c r="J3342" s="256">
        <f t="shared" si="610"/>
        <v>39520</v>
      </c>
      <c r="K3342" s="256">
        <f t="shared" si="611"/>
        <v>247520</v>
      </c>
      <c r="L3342" s="256">
        <v>287040</v>
      </c>
      <c r="M3342" s="256">
        <f t="shared" si="612"/>
        <v>54537.599999999999</v>
      </c>
      <c r="N3342" s="299">
        <f t="shared" si="613"/>
        <v>341577.6</v>
      </c>
      <c r="O3342" s="303">
        <v>0</v>
      </c>
      <c r="P3342" s="303">
        <v>0</v>
      </c>
      <c r="Q3342" s="305">
        <v>0</v>
      </c>
      <c r="R3342" s="256">
        <f t="shared" si="614"/>
        <v>358045.93066666665</v>
      </c>
      <c r="S3342" s="256">
        <f t="shared" si="615"/>
        <v>247520</v>
      </c>
      <c r="T3342" s="303">
        <f t="shared" si="616"/>
        <v>344846.48378866946</v>
      </c>
      <c r="U3342" s="303">
        <f t="shared" si="617"/>
        <v>119613.39740237818</v>
      </c>
      <c r="V3342" s="256">
        <f t="shared" si="618"/>
        <v>247520</v>
      </c>
    </row>
    <row r="3343" spans="2:22" ht="25.5" x14ac:dyDescent="0.2">
      <c r="B3343" s="254">
        <v>63</v>
      </c>
      <c r="C3343" s="260" t="s">
        <v>420</v>
      </c>
      <c r="D3343" s="290" t="s">
        <v>1710</v>
      </c>
      <c r="E3343" s="268">
        <v>1</v>
      </c>
      <c r="F3343" s="256">
        <v>197280</v>
      </c>
      <c r="G3343" s="256">
        <f t="shared" si="608"/>
        <v>37483.199999999997</v>
      </c>
      <c r="H3343" s="256">
        <f t="shared" si="609"/>
        <v>234763.2</v>
      </c>
      <c r="I3343" s="256">
        <v>100000</v>
      </c>
      <c r="J3343" s="256">
        <f t="shared" si="610"/>
        <v>19000</v>
      </c>
      <c r="K3343" s="256">
        <f t="shared" si="611"/>
        <v>119000</v>
      </c>
      <c r="L3343" s="256">
        <v>137000</v>
      </c>
      <c r="M3343" s="256">
        <f t="shared" si="612"/>
        <v>26030</v>
      </c>
      <c r="N3343" s="299">
        <f t="shared" si="613"/>
        <v>163030</v>
      </c>
      <c r="O3343" s="303">
        <v>0</v>
      </c>
      <c r="P3343" s="303">
        <v>0</v>
      </c>
      <c r="Q3343" s="305">
        <v>0</v>
      </c>
      <c r="R3343" s="256">
        <f t="shared" si="614"/>
        <v>172264.4</v>
      </c>
      <c r="S3343" s="256">
        <f t="shared" si="615"/>
        <v>119000</v>
      </c>
      <c r="T3343" s="303">
        <f t="shared" si="616"/>
        <v>165760.67383727475</v>
      </c>
      <c r="U3343" s="303">
        <f t="shared" si="617"/>
        <v>58431.457504327256</v>
      </c>
      <c r="V3343" s="256">
        <f t="shared" si="618"/>
        <v>119000</v>
      </c>
    </row>
    <row r="3344" spans="2:22" ht="25.5" x14ac:dyDescent="0.2">
      <c r="B3344" s="254">
        <v>64</v>
      </c>
      <c r="C3344" s="260" t="s">
        <v>420</v>
      </c>
      <c r="D3344" s="290" t="s">
        <v>1711</v>
      </c>
      <c r="E3344" s="268">
        <v>1</v>
      </c>
      <c r="F3344" s="256">
        <v>284004</v>
      </c>
      <c r="G3344" s="256">
        <f t="shared" si="608"/>
        <v>53960.76</v>
      </c>
      <c r="H3344" s="256">
        <f t="shared" si="609"/>
        <v>337964.76</v>
      </c>
      <c r="I3344" s="256">
        <v>147000</v>
      </c>
      <c r="J3344" s="256">
        <f t="shared" si="610"/>
        <v>27930</v>
      </c>
      <c r="K3344" s="256">
        <f t="shared" si="611"/>
        <v>174930</v>
      </c>
      <c r="L3344" s="256">
        <v>205800</v>
      </c>
      <c r="M3344" s="256">
        <f t="shared" si="612"/>
        <v>39102</v>
      </c>
      <c r="N3344" s="299">
        <f t="shared" si="613"/>
        <v>244902</v>
      </c>
      <c r="O3344" s="303">
        <v>0</v>
      </c>
      <c r="P3344" s="303">
        <v>0</v>
      </c>
      <c r="Q3344" s="305">
        <v>0</v>
      </c>
      <c r="R3344" s="256">
        <f t="shared" si="614"/>
        <v>252598.92</v>
      </c>
      <c r="S3344" s="256">
        <f t="shared" si="615"/>
        <v>174930</v>
      </c>
      <c r="T3344" s="303">
        <f t="shared" si="616"/>
        <v>243730.20216839266</v>
      </c>
      <c r="U3344" s="303">
        <f t="shared" si="617"/>
        <v>81789.456381487311</v>
      </c>
      <c r="V3344" s="256">
        <f t="shared" si="618"/>
        <v>174930</v>
      </c>
    </row>
    <row r="3345" spans="2:22" ht="25.5" x14ac:dyDescent="0.2">
      <c r="B3345" s="254">
        <v>65</v>
      </c>
      <c r="C3345" s="260" t="s">
        <v>420</v>
      </c>
      <c r="D3345" s="290" t="s">
        <v>1712</v>
      </c>
      <c r="E3345" s="268">
        <v>1</v>
      </c>
      <c r="F3345" s="256">
        <v>256756.5</v>
      </c>
      <c r="G3345" s="256">
        <f t="shared" ref="G3345:G3408" si="619">+F3345*19%</f>
        <v>48783.735000000001</v>
      </c>
      <c r="H3345" s="256">
        <f t="shared" ref="H3345:H3408" si="620">+G3345+F3345</f>
        <v>305540.23499999999</v>
      </c>
      <c r="I3345" s="256">
        <v>133000</v>
      </c>
      <c r="J3345" s="256">
        <f t="shared" ref="J3345:J3408" si="621">+I3345*19%</f>
        <v>25270</v>
      </c>
      <c r="K3345" s="256">
        <f t="shared" ref="K3345:K3408" si="622">+J3345+I3345</f>
        <v>158270</v>
      </c>
      <c r="L3345" s="256">
        <v>179550</v>
      </c>
      <c r="M3345" s="256">
        <f t="shared" ref="M3345:M3408" si="623">+L3345*19%</f>
        <v>34114.5</v>
      </c>
      <c r="N3345" s="299">
        <f t="shared" ref="N3345:N3408" si="624">+M3345+L3345</f>
        <v>213664.5</v>
      </c>
      <c r="O3345" s="303">
        <v>0</v>
      </c>
      <c r="P3345" s="303">
        <v>0</v>
      </c>
      <c r="Q3345" s="305">
        <v>0</v>
      </c>
      <c r="R3345" s="256">
        <f t="shared" si="614"/>
        <v>225824.91166666665</v>
      </c>
      <c r="S3345" s="256">
        <f t="shared" si="615"/>
        <v>158270</v>
      </c>
      <c r="T3345" s="303">
        <f t="shared" si="616"/>
        <v>217804.30549200909</v>
      </c>
      <c r="U3345" s="303">
        <f t="shared" si="617"/>
        <v>74384.388403521269</v>
      </c>
      <c r="V3345" s="256">
        <f t="shared" si="618"/>
        <v>158270</v>
      </c>
    </row>
    <row r="3346" spans="2:22" ht="25.5" x14ac:dyDescent="0.2">
      <c r="B3346" s="254">
        <v>66</v>
      </c>
      <c r="C3346" s="260" t="s">
        <v>420</v>
      </c>
      <c r="D3346" s="290" t="s">
        <v>1606</v>
      </c>
      <c r="E3346" s="268">
        <v>1</v>
      </c>
      <c r="F3346" s="256">
        <v>203385</v>
      </c>
      <c r="G3346" s="256">
        <f t="shared" si="619"/>
        <v>38643.15</v>
      </c>
      <c r="H3346" s="256">
        <f t="shared" si="620"/>
        <v>242028.15</v>
      </c>
      <c r="I3346" s="256">
        <v>105000</v>
      </c>
      <c r="J3346" s="256">
        <f t="shared" si="621"/>
        <v>19950</v>
      </c>
      <c r="K3346" s="256">
        <f t="shared" si="622"/>
        <v>124950</v>
      </c>
      <c r="L3346" s="256">
        <v>136500</v>
      </c>
      <c r="M3346" s="256">
        <f t="shared" si="623"/>
        <v>25935</v>
      </c>
      <c r="N3346" s="299">
        <f t="shared" si="624"/>
        <v>162435</v>
      </c>
      <c r="O3346" s="303">
        <v>0</v>
      </c>
      <c r="P3346" s="303">
        <v>0</v>
      </c>
      <c r="Q3346" s="305">
        <v>0</v>
      </c>
      <c r="R3346" s="256">
        <f t="shared" si="614"/>
        <v>176471.05000000002</v>
      </c>
      <c r="S3346" s="256">
        <f t="shared" si="615"/>
        <v>124950</v>
      </c>
      <c r="T3346" s="303">
        <f t="shared" si="616"/>
        <v>169991.517754739</v>
      </c>
      <c r="U3346" s="303">
        <f t="shared" si="617"/>
        <v>59787.802489784612</v>
      </c>
      <c r="V3346" s="256">
        <f t="shared" si="618"/>
        <v>124950</v>
      </c>
    </row>
    <row r="3347" spans="2:22" ht="25.5" x14ac:dyDescent="0.2">
      <c r="B3347" s="254">
        <v>67</v>
      </c>
      <c r="C3347" s="260" t="s">
        <v>420</v>
      </c>
      <c r="D3347" s="290" t="s">
        <v>1607</v>
      </c>
      <c r="E3347" s="268">
        <v>1</v>
      </c>
      <c r="F3347" s="256">
        <v>277781.2</v>
      </c>
      <c r="G3347" s="256">
        <f t="shared" si="619"/>
        <v>52778.428</v>
      </c>
      <c r="H3347" s="256">
        <f t="shared" si="620"/>
        <v>330559.62800000003</v>
      </c>
      <c r="I3347" s="256">
        <v>148000</v>
      </c>
      <c r="J3347" s="256">
        <f t="shared" si="621"/>
        <v>28120</v>
      </c>
      <c r="K3347" s="256">
        <f t="shared" si="622"/>
        <v>176120</v>
      </c>
      <c r="L3347" s="256">
        <v>202760</v>
      </c>
      <c r="M3347" s="256">
        <f t="shared" si="623"/>
        <v>38524.400000000001</v>
      </c>
      <c r="N3347" s="299">
        <f t="shared" si="624"/>
        <v>241284.4</v>
      </c>
      <c r="O3347" s="303">
        <v>0</v>
      </c>
      <c r="P3347" s="303">
        <v>0</v>
      </c>
      <c r="Q3347" s="305">
        <v>0</v>
      </c>
      <c r="R3347" s="256">
        <f t="shared" si="614"/>
        <v>249321.34266666669</v>
      </c>
      <c r="S3347" s="256">
        <f t="shared" si="615"/>
        <v>176120</v>
      </c>
      <c r="T3347" s="303">
        <f t="shared" si="616"/>
        <v>241284.40000000002</v>
      </c>
      <c r="U3347" s="303">
        <f t="shared" si="617"/>
        <v>77532.857613821121</v>
      </c>
      <c r="V3347" s="256">
        <f t="shared" si="618"/>
        <v>176120</v>
      </c>
    </row>
    <row r="3348" spans="2:22" ht="25.5" x14ac:dyDescent="0.2">
      <c r="B3348" s="254">
        <v>68</v>
      </c>
      <c r="C3348" s="260" t="s">
        <v>420</v>
      </c>
      <c r="D3348" s="290" t="s">
        <v>1608</v>
      </c>
      <c r="E3348" s="268">
        <v>1</v>
      </c>
      <c r="F3348" s="256">
        <v>328679</v>
      </c>
      <c r="G3348" s="256">
        <f t="shared" si="619"/>
        <v>62449.01</v>
      </c>
      <c r="H3348" s="256">
        <f t="shared" si="620"/>
        <v>391128.01</v>
      </c>
      <c r="I3348" s="256">
        <v>193000</v>
      </c>
      <c r="J3348" s="256">
        <f t="shared" si="621"/>
        <v>36670</v>
      </c>
      <c r="K3348" s="256">
        <f t="shared" si="622"/>
        <v>229670</v>
      </c>
      <c r="L3348" s="256">
        <v>250900</v>
      </c>
      <c r="M3348" s="256">
        <f t="shared" si="623"/>
        <v>47671</v>
      </c>
      <c r="N3348" s="299">
        <f t="shared" si="624"/>
        <v>298571</v>
      </c>
      <c r="O3348" s="303">
        <v>0</v>
      </c>
      <c r="P3348" s="303">
        <v>0</v>
      </c>
      <c r="Q3348" s="305">
        <v>0</v>
      </c>
      <c r="R3348" s="256">
        <f t="shared" si="614"/>
        <v>306456.33666666667</v>
      </c>
      <c r="S3348" s="256">
        <f t="shared" si="615"/>
        <v>229670</v>
      </c>
      <c r="T3348" s="303">
        <f t="shared" si="616"/>
        <v>299334.6120212875</v>
      </c>
      <c r="U3348" s="303">
        <f t="shared" si="617"/>
        <v>81017.320055961172</v>
      </c>
      <c r="V3348" s="256">
        <f t="shared" si="618"/>
        <v>229670</v>
      </c>
    </row>
    <row r="3349" spans="2:22" ht="25.5" x14ac:dyDescent="0.2">
      <c r="B3349" s="254">
        <v>69</v>
      </c>
      <c r="C3349" s="260" t="s">
        <v>420</v>
      </c>
      <c r="D3349" s="290" t="s">
        <v>1609</v>
      </c>
      <c r="E3349" s="268">
        <v>1</v>
      </c>
      <c r="F3349" s="256">
        <v>224557.2</v>
      </c>
      <c r="G3349" s="256">
        <f t="shared" si="619"/>
        <v>42665.868000000002</v>
      </c>
      <c r="H3349" s="256">
        <f t="shared" si="620"/>
        <v>267223.06800000003</v>
      </c>
      <c r="I3349" s="256">
        <v>126000</v>
      </c>
      <c r="J3349" s="256">
        <f t="shared" si="621"/>
        <v>23940</v>
      </c>
      <c r="K3349" s="256">
        <f t="shared" si="622"/>
        <v>149940</v>
      </c>
      <c r="L3349" s="256">
        <v>167580</v>
      </c>
      <c r="M3349" s="256">
        <f t="shared" si="623"/>
        <v>31840.2</v>
      </c>
      <c r="N3349" s="299">
        <f t="shared" si="624"/>
        <v>199420.2</v>
      </c>
      <c r="O3349" s="303">
        <v>0</v>
      </c>
      <c r="P3349" s="303">
        <v>0</v>
      </c>
      <c r="Q3349" s="305">
        <v>0</v>
      </c>
      <c r="R3349" s="256">
        <f t="shared" si="614"/>
        <v>205527.75600000002</v>
      </c>
      <c r="S3349" s="256">
        <f t="shared" si="615"/>
        <v>149940</v>
      </c>
      <c r="T3349" s="303">
        <f t="shared" si="616"/>
        <v>199918.75257471655</v>
      </c>
      <c r="U3349" s="303">
        <f t="shared" si="617"/>
        <v>58879.590607382874</v>
      </c>
      <c r="V3349" s="256">
        <f t="shared" si="618"/>
        <v>149940</v>
      </c>
    </row>
    <row r="3350" spans="2:22" ht="25.5" x14ac:dyDescent="0.2">
      <c r="B3350" s="254">
        <v>70</v>
      </c>
      <c r="C3350" s="260" t="s">
        <v>420</v>
      </c>
      <c r="D3350" s="290" t="s">
        <v>1713</v>
      </c>
      <c r="E3350" s="268">
        <v>1</v>
      </c>
      <c r="F3350" s="256">
        <v>360594</v>
      </c>
      <c r="G3350" s="256">
        <f t="shared" si="619"/>
        <v>68512.86</v>
      </c>
      <c r="H3350" s="256">
        <f t="shared" si="620"/>
        <v>429106.86</v>
      </c>
      <c r="I3350" s="256">
        <v>201000</v>
      </c>
      <c r="J3350" s="256">
        <f t="shared" si="621"/>
        <v>38190</v>
      </c>
      <c r="K3350" s="256">
        <f t="shared" si="622"/>
        <v>239190</v>
      </c>
      <c r="L3350" s="256">
        <v>277380</v>
      </c>
      <c r="M3350" s="256">
        <f t="shared" si="623"/>
        <v>52702.2</v>
      </c>
      <c r="N3350" s="299">
        <f t="shared" si="624"/>
        <v>330082.2</v>
      </c>
      <c r="O3350" s="303">
        <v>0</v>
      </c>
      <c r="P3350" s="303">
        <v>0</v>
      </c>
      <c r="Q3350" s="305">
        <v>0</v>
      </c>
      <c r="R3350" s="256">
        <f t="shared" si="614"/>
        <v>332793.02</v>
      </c>
      <c r="S3350" s="256">
        <f t="shared" si="615"/>
        <v>239190</v>
      </c>
      <c r="T3350" s="303">
        <f t="shared" si="616"/>
        <v>323576.41611482238</v>
      </c>
      <c r="U3350" s="303">
        <f t="shared" si="617"/>
        <v>94987.445680306468</v>
      </c>
      <c r="V3350" s="256">
        <f t="shared" si="618"/>
        <v>239190</v>
      </c>
    </row>
    <row r="3351" spans="2:22" ht="25.5" x14ac:dyDescent="0.2">
      <c r="B3351" s="254">
        <v>71</v>
      </c>
      <c r="C3351" s="260" t="s">
        <v>420</v>
      </c>
      <c r="D3351" s="290" t="s">
        <v>1714</v>
      </c>
      <c r="E3351" s="268">
        <v>1</v>
      </c>
      <c r="F3351" s="256">
        <v>233856</v>
      </c>
      <c r="G3351" s="256">
        <f t="shared" si="619"/>
        <v>44432.639999999999</v>
      </c>
      <c r="H3351" s="256">
        <f t="shared" si="620"/>
        <v>278288.64000000001</v>
      </c>
      <c r="I3351" s="256">
        <v>116000</v>
      </c>
      <c r="J3351" s="256">
        <f t="shared" si="621"/>
        <v>22040</v>
      </c>
      <c r="K3351" s="256">
        <f t="shared" si="622"/>
        <v>138040</v>
      </c>
      <c r="L3351" s="256">
        <v>162400</v>
      </c>
      <c r="M3351" s="256">
        <f t="shared" si="623"/>
        <v>30856</v>
      </c>
      <c r="N3351" s="299">
        <f t="shared" si="624"/>
        <v>193256</v>
      </c>
      <c r="O3351" s="303">
        <v>0</v>
      </c>
      <c r="P3351" s="303">
        <v>0</v>
      </c>
      <c r="Q3351" s="305">
        <v>0</v>
      </c>
      <c r="R3351" s="256">
        <f t="shared" si="614"/>
        <v>203194.88</v>
      </c>
      <c r="S3351" s="256">
        <f t="shared" si="615"/>
        <v>138040</v>
      </c>
      <c r="T3351" s="303">
        <f t="shared" si="616"/>
        <v>195079.27748966665</v>
      </c>
      <c r="U3351" s="303">
        <f t="shared" si="617"/>
        <v>70650.592759036357</v>
      </c>
      <c r="V3351" s="256">
        <f t="shared" si="618"/>
        <v>138040</v>
      </c>
    </row>
    <row r="3352" spans="2:22" ht="25.5" x14ac:dyDescent="0.2">
      <c r="B3352" s="254">
        <v>72</v>
      </c>
      <c r="C3352" s="260" t="s">
        <v>420</v>
      </c>
      <c r="D3352" s="290" t="s">
        <v>1610</v>
      </c>
      <c r="E3352" s="268">
        <v>1</v>
      </c>
      <c r="F3352" s="256">
        <v>333766.8</v>
      </c>
      <c r="G3352" s="256">
        <f t="shared" si="619"/>
        <v>63415.691999999995</v>
      </c>
      <c r="H3352" s="256">
        <f t="shared" si="620"/>
        <v>397182.49199999997</v>
      </c>
      <c r="I3352" s="256">
        <v>174000</v>
      </c>
      <c r="J3352" s="256">
        <f t="shared" si="621"/>
        <v>33060</v>
      </c>
      <c r="K3352" s="256">
        <f t="shared" si="622"/>
        <v>207060</v>
      </c>
      <c r="L3352" s="256">
        <v>241860</v>
      </c>
      <c r="M3352" s="256">
        <f t="shared" si="623"/>
        <v>45953.4</v>
      </c>
      <c r="N3352" s="299">
        <f t="shared" si="624"/>
        <v>287813.40000000002</v>
      </c>
      <c r="O3352" s="303">
        <v>0</v>
      </c>
      <c r="P3352" s="303">
        <v>0</v>
      </c>
      <c r="Q3352" s="305">
        <v>0</v>
      </c>
      <c r="R3352" s="256">
        <f t="shared" si="614"/>
        <v>297351.96399999998</v>
      </c>
      <c r="S3352" s="256">
        <f t="shared" si="615"/>
        <v>207060</v>
      </c>
      <c r="T3352" s="303">
        <f t="shared" si="616"/>
        <v>287121.5381968969</v>
      </c>
      <c r="U3352" s="303">
        <f t="shared" si="617"/>
        <v>95419.487755170281</v>
      </c>
      <c r="V3352" s="256">
        <f t="shared" si="618"/>
        <v>207060</v>
      </c>
    </row>
    <row r="3353" spans="2:22" ht="25.5" x14ac:dyDescent="0.2">
      <c r="B3353" s="254">
        <v>73</v>
      </c>
      <c r="C3353" s="260" t="s">
        <v>420</v>
      </c>
      <c r="D3353" s="290" t="s">
        <v>1715</v>
      </c>
      <c r="E3353" s="268">
        <v>1</v>
      </c>
      <c r="F3353" s="256">
        <v>335340</v>
      </c>
      <c r="G3353" s="256">
        <f t="shared" si="619"/>
        <v>63714.6</v>
      </c>
      <c r="H3353" s="256">
        <f t="shared" si="620"/>
        <v>399054.6</v>
      </c>
      <c r="I3353" s="256">
        <v>162000</v>
      </c>
      <c r="J3353" s="256">
        <f t="shared" si="621"/>
        <v>30780</v>
      </c>
      <c r="K3353" s="256">
        <f t="shared" si="622"/>
        <v>192780</v>
      </c>
      <c r="L3353" s="256">
        <v>223560</v>
      </c>
      <c r="M3353" s="256">
        <f t="shared" si="623"/>
        <v>42476.4</v>
      </c>
      <c r="N3353" s="299">
        <f t="shared" si="624"/>
        <v>266036.40000000002</v>
      </c>
      <c r="O3353" s="303">
        <v>0</v>
      </c>
      <c r="P3353" s="303">
        <v>0</v>
      </c>
      <c r="Q3353" s="305">
        <v>0</v>
      </c>
      <c r="R3353" s="256">
        <f t="shared" si="614"/>
        <v>285957</v>
      </c>
      <c r="S3353" s="256">
        <f t="shared" si="615"/>
        <v>192780</v>
      </c>
      <c r="T3353" s="303">
        <f t="shared" si="616"/>
        <v>273534.29612621869</v>
      </c>
      <c r="U3353" s="303">
        <f t="shared" si="617"/>
        <v>104570.19355227376</v>
      </c>
      <c r="V3353" s="256">
        <f t="shared" si="618"/>
        <v>192780</v>
      </c>
    </row>
    <row r="3354" spans="2:22" ht="25.5" x14ac:dyDescent="0.2">
      <c r="B3354" s="254">
        <v>74</v>
      </c>
      <c r="C3354" s="260" t="s">
        <v>420</v>
      </c>
      <c r="D3354" s="290" t="s">
        <v>1611</v>
      </c>
      <c r="E3354" s="268">
        <v>1</v>
      </c>
      <c r="F3354" s="256">
        <v>327704</v>
      </c>
      <c r="G3354" s="256">
        <f t="shared" si="619"/>
        <v>62263.76</v>
      </c>
      <c r="H3354" s="256">
        <f t="shared" si="620"/>
        <v>389967.76</v>
      </c>
      <c r="I3354" s="256">
        <v>184000</v>
      </c>
      <c r="J3354" s="256">
        <f t="shared" si="621"/>
        <v>34960</v>
      </c>
      <c r="K3354" s="256">
        <f t="shared" si="622"/>
        <v>218960</v>
      </c>
      <c r="L3354" s="256">
        <v>239200</v>
      </c>
      <c r="M3354" s="256">
        <f t="shared" si="623"/>
        <v>45448</v>
      </c>
      <c r="N3354" s="299">
        <f t="shared" si="624"/>
        <v>284648</v>
      </c>
      <c r="O3354" s="303">
        <v>0</v>
      </c>
      <c r="P3354" s="303">
        <v>0</v>
      </c>
      <c r="Q3354" s="305">
        <v>0</v>
      </c>
      <c r="R3354" s="256">
        <f t="shared" si="614"/>
        <v>297858.58666666667</v>
      </c>
      <c r="S3354" s="256">
        <f t="shared" si="615"/>
        <v>218960</v>
      </c>
      <c r="T3354" s="303">
        <f t="shared" si="616"/>
        <v>289668.01392688887</v>
      </c>
      <c r="U3354" s="303">
        <f t="shared" si="617"/>
        <v>86265.886624508377</v>
      </c>
      <c r="V3354" s="256">
        <f t="shared" si="618"/>
        <v>218960</v>
      </c>
    </row>
    <row r="3355" spans="2:22" ht="25.5" x14ac:dyDescent="0.2">
      <c r="B3355" s="254">
        <v>75</v>
      </c>
      <c r="C3355" s="260" t="s">
        <v>420</v>
      </c>
      <c r="D3355" s="290" t="s">
        <v>1716</v>
      </c>
      <c r="E3355" s="268">
        <v>1</v>
      </c>
      <c r="F3355" s="256">
        <v>320320</v>
      </c>
      <c r="G3355" s="256">
        <f t="shared" si="619"/>
        <v>60860.800000000003</v>
      </c>
      <c r="H3355" s="256">
        <f t="shared" si="620"/>
        <v>381180.8</v>
      </c>
      <c r="I3355" s="256">
        <v>176000</v>
      </c>
      <c r="J3355" s="256">
        <f t="shared" si="621"/>
        <v>33440</v>
      </c>
      <c r="K3355" s="256">
        <f t="shared" si="622"/>
        <v>209440</v>
      </c>
      <c r="L3355" s="256">
        <v>246400</v>
      </c>
      <c r="M3355" s="256">
        <f t="shared" si="623"/>
        <v>46816</v>
      </c>
      <c r="N3355" s="299">
        <f t="shared" si="624"/>
        <v>293216</v>
      </c>
      <c r="O3355" s="303">
        <v>0</v>
      </c>
      <c r="P3355" s="303">
        <v>0</v>
      </c>
      <c r="Q3355" s="305">
        <v>0</v>
      </c>
      <c r="R3355" s="256">
        <f t="shared" si="614"/>
        <v>294612.26666666666</v>
      </c>
      <c r="S3355" s="256">
        <f t="shared" si="615"/>
        <v>209440</v>
      </c>
      <c r="T3355" s="303">
        <f t="shared" si="616"/>
        <v>286061.5168004054</v>
      </c>
      <c r="U3355" s="303">
        <f t="shared" si="617"/>
        <v>85878.913399118683</v>
      </c>
      <c r="V3355" s="256">
        <f t="shared" si="618"/>
        <v>209440</v>
      </c>
    </row>
    <row r="3356" spans="2:22" ht="25.5" x14ac:dyDescent="0.2">
      <c r="B3356" s="254">
        <v>76</v>
      </c>
      <c r="C3356" s="260" t="s">
        <v>420</v>
      </c>
      <c r="D3356" s="290" t="s">
        <v>1717</v>
      </c>
      <c r="E3356" s="268">
        <v>1</v>
      </c>
      <c r="F3356" s="256">
        <v>155358</v>
      </c>
      <c r="G3356" s="256">
        <f t="shared" si="619"/>
        <v>29518.02</v>
      </c>
      <c r="H3356" s="256">
        <f t="shared" si="620"/>
        <v>184876.02</v>
      </c>
      <c r="I3356" s="256">
        <v>81000</v>
      </c>
      <c r="J3356" s="256">
        <f t="shared" si="621"/>
        <v>15390</v>
      </c>
      <c r="K3356" s="256">
        <f t="shared" si="622"/>
        <v>96390</v>
      </c>
      <c r="L3356" s="256">
        <v>113400</v>
      </c>
      <c r="M3356" s="256">
        <f t="shared" si="623"/>
        <v>21546</v>
      </c>
      <c r="N3356" s="299">
        <f t="shared" si="624"/>
        <v>134946</v>
      </c>
      <c r="O3356" s="303">
        <v>0</v>
      </c>
      <c r="P3356" s="303">
        <v>0</v>
      </c>
      <c r="Q3356" s="305">
        <v>0</v>
      </c>
      <c r="R3356" s="256">
        <f t="shared" si="614"/>
        <v>138737.34</v>
      </c>
      <c r="S3356" s="256">
        <f t="shared" si="615"/>
        <v>96390</v>
      </c>
      <c r="T3356" s="303">
        <f t="shared" si="616"/>
        <v>133975.13184608368</v>
      </c>
      <c r="U3356" s="303">
        <f t="shared" si="617"/>
        <v>44364.677707685383</v>
      </c>
      <c r="V3356" s="256">
        <f t="shared" si="618"/>
        <v>96390</v>
      </c>
    </row>
    <row r="3357" spans="2:22" ht="25.5" x14ac:dyDescent="0.2">
      <c r="B3357" s="254">
        <v>77</v>
      </c>
      <c r="C3357" s="260" t="s">
        <v>420</v>
      </c>
      <c r="D3357" s="290" t="s">
        <v>1612</v>
      </c>
      <c r="E3357" s="268">
        <v>1</v>
      </c>
      <c r="F3357" s="256">
        <v>320949.90000000002</v>
      </c>
      <c r="G3357" s="256">
        <f t="shared" si="619"/>
        <v>60980.481000000007</v>
      </c>
      <c r="H3357" s="256">
        <f t="shared" si="620"/>
        <v>381930.38100000005</v>
      </c>
      <c r="I3357" s="256">
        <v>171000</v>
      </c>
      <c r="J3357" s="256">
        <f t="shared" si="621"/>
        <v>32490</v>
      </c>
      <c r="K3357" s="256">
        <f t="shared" si="622"/>
        <v>203490</v>
      </c>
      <c r="L3357" s="256">
        <v>234270</v>
      </c>
      <c r="M3357" s="256">
        <f t="shared" si="623"/>
        <v>44511.3</v>
      </c>
      <c r="N3357" s="299">
        <f t="shared" si="624"/>
        <v>278781.3</v>
      </c>
      <c r="O3357" s="303">
        <v>0</v>
      </c>
      <c r="P3357" s="303">
        <v>0</v>
      </c>
      <c r="Q3357" s="305">
        <v>0</v>
      </c>
      <c r="R3357" s="256">
        <f t="shared" si="614"/>
        <v>288067.22700000001</v>
      </c>
      <c r="S3357" s="256">
        <f t="shared" si="615"/>
        <v>203490</v>
      </c>
      <c r="T3357" s="303">
        <f t="shared" si="616"/>
        <v>278781.3</v>
      </c>
      <c r="U3357" s="303">
        <f t="shared" si="617"/>
        <v>89581.882783536421</v>
      </c>
      <c r="V3357" s="256">
        <f t="shared" si="618"/>
        <v>203490</v>
      </c>
    </row>
    <row r="3358" spans="2:22" ht="25.5" x14ac:dyDescent="0.2">
      <c r="B3358" s="254">
        <v>78</v>
      </c>
      <c r="C3358" s="260" t="s">
        <v>420</v>
      </c>
      <c r="D3358" s="290" t="s">
        <v>1613</v>
      </c>
      <c r="E3358" s="268">
        <v>1</v>
      </c>
      <c r="F3358" s="256">
        <v>216687.1</v>
      </c>
      <c r="G3358" s="256">
        <f t="shared" si="619"/>
        <v>41170.548999999999</v>
      </c>
      <c r="H3358" s="256">
        <f t="shared" si="620"/>
        <v>257857.649</v>
      </c>
      <c r="I3358" s="256">
        <v>119000</v>
      </c>
      <c r="J3358" s="256">
        <f t="shared" si="621"/>
        <v>22610</v>
      </c>
      <c r="K3358" s="256">
        <f t="shared" si="622"/>
        <v>141610</v>
      </c>
      <c r="L3358" s="256">
        <v>165410</v>
      </c>
      <c r="M3358" s="256">
        <f t="shared" si="623"/>
        <v>31427.9</v>
      </c>
      <c r="N3358" s="299">
        <f t="shared" si="624"/>
        <v>196837.9</v>
      </c>
      <c r="O3358" s="303">
        <v>0</v>
      </c>
      <c r="P3358" s="303">
        <v>0</v>
      </c>
      <c r="Q3358" s="305">
        <v>0</v>
      </c>
      <c r="R3358" s="256">
        <f t="shared" si="614"/>
        <v>198768.51633333333</v>
      </c>
      <c r="S3358" s="256">
        <f t="shared" si="615"/>
        <v>141610</v>
      </c>
      <c r="T3358" s="303">
        <f t="shared" si="616"/>
        <v>192986.77773270448</v>
      </c>
      <c r="U3358" s="303">
        <f t="shared" si="617"/>
        <v>58147.866977875448</v>
      </c>
      <c r="V3358" s="256">
        <f t="shared" si="618"/>
        <v>141610</v>
      </c>
    </row>
    <row r="3359" spans="2:22" ht="25.5" x14ac:dyDescent="0.2">
      <c r="B3359" s="254">
        <v>79</v>
      </c>
      <c r="C3359" s="260" t="s">
        <v>420</v>
      </c>
      <c r="D3359" s="290" t="s">
        <v>1614</v>
      </c>
      <c r="E3359" s="268">
        <v>1</v>
      </c>
      <c r="F3359" s="256">
        <v>231552</v>
      </c>
      <c r="G3359" s="256">
        <f t="shared" si="619"/>
        <v>43994.879999999997</v>
      </c>
      <c r="H3359" s="256">
        <f t="shared" si="620"/>
        <v>275546.88</v>
      </c>
      <c r="I3359" s="256">
        <v>128000</v>
      </c>
      <c r="J3359" s="256">
        <f t="shared" si="621"/>
        <v>24320</v>
      </c>
      <c r="K3359" s="256">
        <f t="shared" si="622"/>
        <v>152320</v>
      </c>
      <c r="L3359" s="256">
        <v>172800</v>
      </c>
      <c r="M3359" s="256">
        <f t="shared" si="623"/>
        <v>32832</v>
      </c>
      <c r="N3359" s="299">
        <f t="shared" si="624"/>
        <v>205632</v>
      </c>
      <c r="O3359" s="303">
        <v>0</v>
      </c>
      <c r="P3359" s="303">
        <v>0</v>
      </c>
      <c r="Q3359" s="305">
        <v>0</v>
      </c>
      <c r="R3359" s="256">
        <f t="shared" si="614"/>
        <v>211166.29333333333</v>
      </c>
      <c r="S3359" s="256">
        <f t="shared" si="615"/>
        <v>152320</v>
      </c>
      <c r="T3359" s="303">
        <f t="shared" si="616"/>
        <v>205123.00781939382</v>
      </c>
      <c r="U3359" s="303">
        <f t="shared" si="617"/>
        <v>61799.573547542663</v>
      </c>
      <c r="V3359" s="256">
        <f t="shared" si="618"/>
        <v>152320</v>
      </c>
    </row>
    <row r="3360" spans="2:22" ht="25.5" x14ac:dyDescent="0.2">
      <c r="B3360" s="254">
        <v>80</v>
      </c>
      <c r="C3360" s="260" t="s">
        <v>420</v>
      </c>
      <c r="D3360" s="290" t="s">
        <v>1615</v>
      </c>
      <c r="E3360" s="268">
        <v>1</v>
      </c>
      <c r="F3360" s="256">
        <v>165765.6</v>
      </c>
      <c r="G3360" s="256">
        <f t="shared" si="619"/>
        <v>31495.464</v>
      </c>
      <c r="H3360" s="256">
        <f t="shared" si="620"/>
        <v>197261.06400000001</v>
      </c>
      <c r="I3360" s="256">
        <v>91000</v>
      </c>
      <c r="J3360" s="256">
        <f t="shared" si="621"/>
        <v>17290</v>
      </c>
      <c r="K3360" s="256">
        <f t="shared" si="622"/>
        <v>108290</v>
      </c>
      <c r="L3360" s="256">
        <v>120120</v>
      </c>
      <c r="M3360" s="256">
        <f t="shared" si="623"/>
        <v>22822.799999999999</v>
      </c>
      <c r="N3360" s="299">
        <f t="shared" si="624"/>
        <v>142942.79999999999</v>
      </c>
      <c r="O3360" s="303">
        <v>0</v>
      </c>
      <c r="P3360" s="303">
        <v>0</v>
      </c>
      <c r="Q3360" s="305">
        <v>0</v>
      </c>
      <c r="R3360" s="256">
        <f t="shared" si="614"/>
        <v>149497.95466666666</v>
      </c>
      <c r="S3360" s="256">
        <f t="shared" si="615"/>
        <v>108290</v>
      </c>
      <c r="T3360" s="303">
        <f t="shared" si="616"/>
        <v>145076.58921134594</v>
      </c>
      <c r="U3360" s="303">
        <f t="shared" si="617"/>
        <v>44846.294126170236</v>
      </c>
      <c r="V3360" s="256">
        <f t="shared" si="618"/>
        <v>108290</v>
      </c>
    </row>
    <row r="3361" spans="2:22" ht="25.5" x14ac:dyDescent="0.2">
      <c r="B3361" s="254">
        <v>81</v>
      </c>
      <c r="C3361" s="260" t="s">
        <v>420</v>
      </c>
      <c r="D3361" s="290" t="s">
        <v>1616</v>
      </c>
      <c r="E3361" s="268">
        <v>1</v>
      </c>
      <c r="F3361" s="256">
        <v>419418.6</v>
      </c>
      <c r="G3361" s="256">
        <f t="shared" si="619"/>
        <v>79689.534</v>
      </c>
      <c r="H3361" s="256">
        <f t="shared" si="620"/>
        <v>499108.13399999996</v>
      </c>
      <c r="I3361" s="256">
        <v>214000</v>
      </c>
      <c r="J3361" s="256">
        <f t="shared" si="621"/>
        <v>40660</v>
      </c>
      <c r="K3361" s="256">
        <f t="shared" si="622"/>
        <v>254660</v>
      </c>
      <c r="L3361" s="256">
        <v>297460</v>
      </c>
      <c r="M3361" s="256">
        <f t="shared" si="623"/>
        <v>56517.4</v>
      </c>
      <c r="N3361" s="299">
        <f t="shared" si="624"/>
        <v>353977.4</v>
      </c>
      <c r="O3361" s="303">
        <v>0</v>
      </c>
      <c r="P3361" s="303">
        <v>0</v>
      </c>
      <c r="Q3361" s="305">
        <v>0</v>
      </c>
      <c r="R3361" s="256">
        <f t="shared" si="614"/>
        <v>369248.51133333333</v>
      </c>
      <c r="S3361" s="256">
        <f t="shared" si="615"/>
        <v>254660</v>
      </c>
      <c r="T3361" s="303">
        <f t="shared" si="616"/>
        <v>355667.05519835657</v>
      </c>
      <c r="U3361" s="303">
        <f t="shared" si="617"/>
        <v>122937.4950331947</v>
      </c>
      <c r="V3361" s="256">
        <f t="shared" si="618"/>
        <v>254660</v>
      </c>
    </row>
    <row r="3362" spans="2:22" ht="25.5" x14ac:dyDescent="0.2">
      <c r="B3362" s="254">
        <v>82</v>
      </c>
      <c r="C3362" s="260" t="s">
        <v>420</v>
      </c>
      <c r="D3362" s="290" t="s">
        <v>1617</v>
      </c>
      <c r="E3362" s="268">
        <v>1</v>
      </c>
      <c r="F3362" s="256">
        <v>167875.20000000001</v>
      </c>
      <c r="G3362" s="256">
        <f t="shared" si="619"/>
        <v>31896.288000000004</v>
      </c>
      <c r="H3362" s="256">
        <f t="shared" si="620"/>
        <v>199771.48800000001</v>
      </c>
      <c r="I3362" s="256">
        <v>87000</v>
      </c>
      <c r="J3362" s="256">
        <f t="shared" si="621"/>
        <v>16530</v>
      </c>
      <c r="K3362" s="256">
        <f t="shared" si="622"/>
        <v>103530</v>
      </c>
      <c r="L3362" s="256">
        <v>116580</v>
      </c>
      <c r="M3362" s="256">
        <f t="shared" si="623"/>
        <v>22150.2</v>
      </c>
      <c r="N3362" s="299">
        <f t="shared" si="624"/>
        <v>138730.20000000001</v>
      </c>
      <c r="O3362" s="303">
        <v>0</v>
      </c>
      <c r="P3362" s="303">
        <v>0</v>
      </c>
      <c r="Q3362" s="305">
        <v>0</v>
      </c>
      <c r="R3362" s="256">
        <f t="shared" si="614"/>
        <v>147343.89600000001</v>
      </c>
      <c r="S3362" s="256">
        <f t="shared" si="615"/>
        <v>103530</v>
      </c>
      <c r="T3362" s="303">
        <f t="shared" si="616"/>
        <v>142098.74543014276</v>
      </c>
      <c r="U3362" s="303">
        <f t="shared" si="617"/>
        <v>48695.511314687399</v>
      </c>
      <c r="V3362" s="256">
        <f t="shared" si="618"/>
        <v>103530</v>
      </c>
    </row>
    <row r="3363" spans="2:22" ht="25.5" x14ac:dyDescent="0.2">
      <c r="B3363" s="254">
        <v>83</v>
      </c>
      <c r="C3363" s="260" t="s">
        <v>420</v>
      </c>
      <c r="D3363" s="290" t="s">
        <v>1618</v>
      </c>
      <c r="E3363" s="268">
        <v>1</v>
      </c>
      <c r="F3363" s="256">
        <v>375144</v>
      </c>
      <c r="G3363" s="256">
        <f t="shared" si="619"/>
        <v>71277.36</v>
      </c>
      <c r="H3363" s="256">
        <f t="shared" si="620"/>
        <v>446421.36</v>
      </c>
      <c r="I3363" s="256">
        <v>196000</v>
      </c>
      <c r="J3363" s="256">
        <f t="shared" si="621"/>
        <v>37240</v>
      </c>
      <c r="K3363" s="256">
        <f t="shared" si="622"/>
        <v>233240</v>
      </c>
      <c r="L3363" s="256">
        <v>258720</v>
      </c>
      <c r="M3363" s="256">
        <f t="shared" si="623"/>
        <v>49156.800000000003</v>
      </c>
      <c r="N3363" s="299">
        <f t="shared" si="624"/>
        <v>307876.8</v>
      </c>
      <c r="O3363" s="303">
        <v>0</v>
      </c>
      <c r="P3363" s="303">
        <v>0</v>
      </c>
      <c r="Q3363" s="305">
        <v>0</v>
      </c>
      <c r="R3363" s="256">
        <f t="shared" si="614"/>
        <v>329179.38666666666</v>
      </c>
      <c r="S3363" s="256">
        <f t="shared" si="615"/>
        <v>233240</v>
      </c>
      <c r="T3363" s="303">
        <f t="shared" si="616"/>
        <v>317669.11098687031</v>
      </c>
      <c r="U3363" s="303">
        <f t="shared" si="617"/>
        <v>108175.42794868229</v>
      </c>
      <c r="V3363" s="256">
        <f t="shared" si="618"/>
        <v>233240</v>
      </c>
    </row>
    <row r="3364" spans="2:22" ht="25.5" x14ac:dyDescent="0.2">
      <c r="B3364" s="254">
        <v>84</v>
      </c>
      <c r="C3364" s="260" t="s">
        <v>420</v>
      </c>
      <c r="D3364" s="290" t="s">
        <v>1619</v>
      </c>
      <c r="E3364" s="268">
        <v>1</v>
      </c>
      <c r="F3364" s="256">
        <v>196980</v>
      </c>
      <c r="G3364" s="256">
        <f t="shared" si="619"/>
        <v>37426.199999999997</v>
      </c>
      <c r="H3364" s="256">
        <f t="shared" si="620"/>
        <v>234406.2</v>
      </c>
      <c r="I3364" s="256">
        <v>105000</v>
      </c>
      <c r="J3364" s="256">
        <f t="shared" si="621"/>
        <v>19950</v>
      </c>
      <c r="K3364" s="256">
        <f t="shared" si="622"/>
        <v>124950</v>
      </c>
      <c r="L3364" s="256">
        <v>147000</v>
      </c>
      <c r="M3364" s="256">
        <f t="shared" si="623"/>
        <v>27930</v>
      </c>
      <c r="N3364" s="299">
        <f t="shared" si="624"/>
        <v>174930</v>
      </c>
      <c r="O3364" s="303">
        <v>0</v>
      </c>
      <c r="P3364" s="303">
        <v>0</v>
      </c>
      <c r="Q3364" s="305">
        <v>0</v>
      </c>
      <c r="R3364" s="256">
        <f t="shared" si="614"/>
        <v>178095.4</v>
      </c>
      <c r="S3364" s="256">
        <f t="shared" si="615"/>
        <v>124950</v>
      </c>
      <c r="T3364" s="303">
        <f t="shared" si="616"/>
        <v>172394.42492466283</v>
      </c>
      <c r="U3364" s="303">
        <f t="shared" si="617"/>
        <v>54796.712925868196</v>
      </c>
      <c r="V3364" s="256">
        <f t="shared" si="618"/>
        <v>124950</v>
      </c>
    </row>
    <row r="3365" spans="2:22" ht="25.5" x14ac:dyDescent="0.2">
      <c r="B3365" s="254">
        <v>85</v>
      </c>
      <c r="C3365" s="260" t="s">
        <v>420</v>
      </c>
      <c r="D3365" s="290" t="s">
        <v>1620</v>
      </c>
      <c r="E3365" s="268">
        <v>1</v>
      </c>
      <c r="F3365" s="256">
        <v>282172.79999999999</v>
      </c>
      <c r="G3365" s="256">
        <f t="shared" si="619"/>
        <v>53612.831999999995</v>
      </c>
      <c r="H3365" s="256">
        <f t="shared" si="620"/>
        <v>335785.63199999998</v>
      </c>
      <c r="I3365" s="256">
        <v>156000</v>
      </c>
      <c r="J3365" s="256">
        <f t="shared" si="621"/>
        <v>29640</v>
      </c>
      <c r="K3365" s="256">
        <f t="shared" si="622"/>
        <v>185640</v>
      </c>
      <c r="L3365" s="256">
        <v>207480</v>
      </c>
      <c r="M3365" s="256">
        <f t="shared" si="623"/>
        <v>39421.199999999997</v>
      </c>
      <c r="N3365" s="299">
        <f t="shared" si="624"/>
        <v>246901.2</v>
      </c>
      <c r="O3365" s="303">
        <v>0</v>
      </c>
      <c r="P3365" s="303">
        <v>0</v>
      </c>
      <c r="Q3365" s="305">
        <v>0</v>
      </c>
      <c r="R3365" s="256">
        <f t="shared" si="614"/>
        <v>256108.94399999999</v>
      </c>
      <c r="S3365" s="256">
        <f t="shared" si="615"/>
        <v>185640</v>
      </c>
      <c r="T3365" s="303">
        <f t="shared" si="616"/>
        <v>248743.81442874286</v>
      </c>
      <c r="U3365" s="303">
        <f t="shared" si="617"/>
        <v>75495.12973925547</v>
      </c>
      <c r="V3365" s="256">
        <f t="shared" si="618"/>
        <v>185640</v>
      </c>
    </row>
    <row r="3366" spans="2:22" ht="25.5" x14ac:dyDescent="0.2">
      <c r="B3366" s="254">
        <v>86</v>
      </c>
      <c r="C3366" s="260" t="s">
        <v>420</v>
      </c>
      <c r="D3366" s="290" t="s">
        <v>1621</v>
      </c>
      <c r="E3366" s="268">
        <v>1</v>
      </c>
      <c r="F3366" s="256">
        <v>209040</v>
      </c>
      <c r="G3366" s="256">
        <f t="shared" si="619"/>
        <v>39717.599999999999</v>
      </c>
      <c r="H3366" s="256">
        <f t="shared" si="620"/>
        <v>248757.6</v>
      </c>
      <c r="I3366" s="256">
        <v>104000</v>
      </c>
      <c r="J3366" s="256">
        <f t="shared" si="621"/>
        <v>19760</v>
      </c>
      <c r="K3366" s="256">
        <f t="shared" si="622"/>
        <v>123760</v>
      </c>
      <c r="L3366" s="256">
        <v>139360</v>
      </c>
      <c r="M3366" s="256">
        <f t="shared" si="623"/>
        <v>26478.400000000001</v>
      </c>
      <c r="N3366" s="299">
        <f t="shared" si="624"/>
        <v>165838.39999999999</v>
      </c>
      <c r="O3366" s="303">
        <v>0</v>
      </c>
      <c r="P3366" s="303">
        <v>0</v>
      </c>
      <c r="Q3366" s="305">
        <v>0</v>
      </c>
      <c r="R3366" s="256">
        <f t="shared" si="614"/>
        <v>179452</v>
      </c>
      <c r="S3366" s="256">
        <f t="shared" si="615"/>
        <v>123760</v>
      </c>
      <c r="T3366" s="303">
        <f t="shared" si="616"/>
        <v>172192.37623460506</v>
      </c>
      <c r="U3366" s="303">
        <f t="shared" si="617"/>
        <v>63601.081595834548</v>
      </c>
      <c r="V3366" s="256">
        <f t="shared" si="618"/>
        <v>123760</v>
      </c>
    </row>
    <row r="3367" spans="2:22" ht="25.5" x14ac:dyDescent="0.2">
      <c r="B3367" s="254">
        <v>87</v>
      </c>
      <c r="C3367" s="260" t="s">
        <v>420</v>
      </c>
      <c r="D3367" s="290" t="s">
        <v>1622</v>
      </c>
      <c r="E3367" s="268">
        <v>1</v>
      </c>
      <c r="F3367" s="256">
        <v>200020</v>
      </c>
      <c r="G3367" s="256">
        <f t="shared" si="619"/>
        <v>38003.800000000003</v>
      </c>
      <c r="H3367" s="256">
        <f t="shared" si="620"/>
        <v>238023.8</v>
      </c>
      <c r="I3367" s="256">
        <v>100000</v>
      </c>
      <c r="J3367" s="256">
        <f t="shared" si="621"/>
        <v>19000</v>
      </c>
      <c r="K3367" s="256">
        <f t="shared" si="622"/>
        <v>119000</v>
      </c>
      <c r="L3367" s="256">
        <v>137000</v>
      </c>
      <c r="M3367" s="256">
        <f t="shared" si="623"/>
        <v>26030</v>
      </c>
      <c r="N3367" s="299">
        <f t="shared" si="624"/>
        <v>163030</v>
      </c>
      <c r="O3367" s="303">
        <v>0</v>
      </c>
      <c r="P3367" s="303">
        <v>0</v>
      </c>
      <c r="Q3367" s="305">
        <v>0</v>
      </c>
      <c r="R3367" s="256">
        <f t="shared" si="614"/>
        <v>173351.26666666666</v>
      </c>
      <c r="S3367" s="256">
        <f t="shared" si="615"/>
        <v>119000</v>
      </c>
      <c r="T3367" s="303">
        <f t="shared" si="616"/>
        <v>166524.55870029636</v>
      </c>
      <c r="U3367" s="303">
        <f t="shared" si="617"/>
        <v>60179.420492501682</v>
      </c>
      <c r="V3367" s="256">
        <f t="shared" si="618"/>
        <v>119000</v>
      </c>
    </row>
    <row r="3368" spans="2:22" ht="25.5" x14ac:dyDescent="0.2">
      <c r="B3368" s="254">
        <v>88</v>
      </c>
      <c r="C3368" s="260" t="s">
        <v>420</v>
      </c>
      <c r="D3368" s="290" t="s">
        <v>1623</v>
      </c>
      <c r="E3368" s="268">
        <v>1</v>
      </c>
      <c r="F3368" s="256">
        <v>388500</v>
      </c>
      <c r="G3368" s="256">
        <f t="shared" si="619"/>
        <v>73815</v>
      </c>
      <c r="H3368" s="256">
        <f t="shared" si="620"/>
        <v>462315</v>
      </c>
      <c r="I3368" s="256">
        <v>185000</v>
      </c>
      <c r="J3368" s="256">
        <f t="shared" si="621"/>
        <v>35150</v>
      </c>
      <c r="K3368" s="256">
        <f t="shared" si="622"/>
        <v>220150</v>
      </c>
      <c r="L3368" s="256">
        <v>259000</v>
      </c>
      <c r="M3368" s="256">
        <f t="shared" si="623"/>
        <v>49210</v>
      </c>
      <c r="N3368" s="299">
        <f t="shared" si="624"/>
        <v>308210</v>
      </c>
      <c r="O3368" s="303">
        <v>0</v>
      </c>
      <c r="P3368" s="303">
        <v>0</v>
      </c>
      <c r="Q3368" s="305">
        <v>0</v>
      </c>
      <c r="R3368" s="256">
        <f t="shared" si="614"/>
        <v>330225</v>
      </c>
      <c r="S3368" s="256">
        <f t="shared" si="615"/>
        <v>220150</v>
      </c>
      <c r="T3368" s="303">
        <f t="shared" si="616"/>
        <v>315380.23075559415</v>
      </c>
      <c r="U3368" s="303">
        <f t="shared" si="617"/>
        <v>122574.33244770294</v>
      </c>
      <c r="V3368" s="256">
        <f t="shared" si="618"/>
        <v>220150</v>
      </c>
    </row>
    <row r="3369" spans="2:22" ht="25.5" x14ac:dyDescent="0.2">
      <c r="B3369" s="254">
        <v>89</v>
      </c>
      <c r="C3369" s="260" t="s">
        <v>420</v>
      </c>
      <c r="D3369" s="290" t="s">
        <v>1624</v>
      </c>
      <c r="E3369" s="268">
        <v>1</v>
      </c>
      <c r="F3369" s="256">
        <v>285688</v>
      </c>
      <c r="G3369" s="256">
        <f t="shared" si="619"/>
        <v>54280.72</v>
      </c>
      <c r="H3369" s="256">
        <f t="shared" si="620"/>
        <v>339968.72</v>
      </c>
      <c r="I3369" s="256">
        <v>164000</v>
      </c>
      <c r="J3369" s="256">
        <f t="shared" si="621"/>
        <v>31160</v>
      </c>
      <c r="K3369" s="256">
        <f t="shared" si="622"/>
        <v>195160</v>
      </c>
      <c r="L3369" s="256">
        <v>213200</v>
      </c>
      <c r="M3369" s="256">
        <f t="shared" si="623"/>
        <v>40508</v>
      </c>
      <c r="N3369" s="299">
        <f t="shared" si="624"/>
        <v>253708</v>
      </c>
      <c r="O3369" s="303">
        <v>0</v>
      </c>
      <c r="P3369" s="303">
        <v>0</v>
      </c>
      <c r="Q3369" s="305">
        <v>0</v>
      </c>
      <c r="R3369" s="256">
        <f t="shared" si="614"/>
        <v>262945.5733333333</v>
      </c>
      <c r="S3369" s="256">
        <f t="shared" si="615"/>
        <v>195160</v>
      </c>
      <c r="T3369" s="303">
        <f t="shared" si="616"/>
        <v>256283.89184878755</v>
      </c>
      <c r="U3369" s="303">
        <f t="shared" si="617"/>
        <v>72844.978672700061</v>
      </c>
      <c r="V3369" s="256">
        <f t="shared" si="618"/>
        <v>195160</v>
      </c>
    </row>
    <row r="3370" spans="2:22" ht="25.5" x14ac:dyDescent="0.2">
      <c r="B3370" s="254">
        <v>90</v>
      </c>
      <c r="C3370" s="260" t="s">
        <v>420</v>
      </c>
      <c r="D3370" s="290" t="s">
        <v>1625</v>
      </c>
      <c r="E3370" s="268">
        <v>1</v>
      </c>
      <c r="F3370" s="256">
        <v>146328</v>
      </c>
      <c r="G3370" s="256">
        <f t="shared" si="619"/>
        <v>27802.32</v>
      </c>
      <c r="H3370" s="256">
        <f t="shared" si="620"/>
        <v>174130.32</v>
      </c>
      <c r="I3370" s="256">
        <v>84000</v>
      </c>
      <c r="J3370" s="256">
        <f t="shared" si="621"/>
        <v>15960</v>
      </c>
      <c r="K3370" s="256">
        <f t="shared" si="622"/>
        <v>99960</v>
      </c>
      <c r="L3370" s="256">
        <v>112560</v>
      </c>
      <c r="M3370" s="256">
        <f t="shared" si="623"/>
        <v>21386.400000000001</v>
      </c>
      <c r="N3370" s="299">
        <f t="shared" si="624"/>
        <v>133946.4</v>
      </c>
      <c r="O3370" s="303">
        <v>0</v>
      </c>
      <c r="P3370" s="303">
        <v>0</v>
      </c>
      <c r="Q3370" s="305">
        <v>0</v>
      </c>
      <c r="R3370" s="256">
        <f t="shared" si="614"/>
        <v>136012.24</v>
      </c>
      <c r="S3370" s="256">
        <f t="shared" si="615"/>
        <v>99960</v>
      </c>
      <c r="T3370" s="303">
        <f t="shared" si="616"/>
        <v>132600.11390513292</v>
      </c>
      <c r="U3370" s="303">
        <f t="shared" si="617"/>
        <v>37128.289260411722</v>
      </c>
      <c r="V3370" s="256">
        <f t="shared" si="618"/>
        <v>99960</v>
      </c>
    </row>
    <row r="3371" spans="2:22" ht="25.5" x14ac:dyDescent="0.2">
      <c r="B3371" s="254">
        <v>91</v>
      </c>
      <c r="C3371" s="260" t="s">
        <v>420</v>
      </c>
      <c r="D3371" s="290" t="s">
        <v>1626</v>
      </c>
      <c r="E3371" s="268">
        <v>1</v>
      </c>
      <c r="F3371" s="256">
        <v>382704</v>
      </c>
      <c r="G3371" s="256">
        <f t="shared" si="619"/>
        <v>72713.759999999995</v>
      </c>
      <c r="H3371" s="256">
        <f t="shared" si="620"/>
        <v>455417.76</v>
      </c>
      <c r="I3371" s="256">
        <v>201000</v>
      </c>
      <c r="J3371" s="256">
        <f t="shared" si="621"/>
        <v>38190</v>
      </c>
      <c r="K3371" s="256">
        <f t="shared" si="622"/>
        <v>239190</v>
      </c>
      <c r="L3371" s="256">
        <v>273360</v>
      </c>
      <c r="M3371" s="256">
        <f t="shared" si="623"/>
        <v>51938.400000000001</v>
      </c>
      <c r="N3371" s="299">
        <f t="shared" si="624"/>
        <v>325298.40000000002</v>
      </c>
      <c r="O3371" s="303">
        <v>0</v>
      </c>
      <c r="P3371" s="303">
        <v>0</v>
      </c>
      <c r="Q3371" s="305">
        <v>0</v>
      </c>
      <c r="R3371" s="256">
        <f t="shared" si="614"/>
        <v>339968.72000000003</v>
      </c>
      <c r="S3371" s="256">
        <f t="shared" si="615"/>
        <v>239190</v>
      </c>
      <c r="T3371" s="303">
        <f t="shared" si="616"/>
        <v>328456.83442030119</v>
      </c>
      <c r="U3371" s="303">
        <f t="shared" si="617"/>
        <v>108857.81903626022</v>
      </c>
      <c r="V3371" s="256">
        <f t="shared" si="618"/>
        <v>239190</v>
      </c>
    </row>
    <row r="3372" spans="2:22" ht="25.5" x14ac:dyDescent="0.2">
      <c r="B3372" s="254">
        <v>92</v>
      </c>
      <c r="C3372" s="260" t="s">
        <v>420</v>
      </c>
      <c r="D3372" s="290" t="s">
        <v>1627</v>
      </c>
      <c r="E3372" s="268">
        <v>1</v>
      </c>
      <c r="F3372" s="256">
        <v>188538</v>
      </c>
      <c r="G3372" s="256">
        <f t="shared" si="619"/>
        <v>35822.22</v>
      </c>
      <c r="H3372" s="256">
        <f t="shared" si="620"/>
        <v>224360.22</v>
      </c>
      <c r="I3372" s="256">
        <v>105000</v>
      </c>
      <c r="J3372" s="256">
        <f t="shared" si="621"/>
        <v>19950</v>
      </c>
      <c r="K3372" s="256">
        <f t="shared" si="622"/>
        <v>124950</v>
      </c>
      <c r="L3372" s="256">
        <v>140700</v>
      </c>
      <c r="M3372" s="256">
        <f t="shared" si="623"/>
        <v>26733</v>
      </c>
      <c r="N3372" s="299">
        <f t="shared" si="624"/>
        <v>167433</v>
      </c>
      <c r="O3372" s="303">
        <v>0</v>
      </c>
      <c r="P3372" s="303">
        <v>0</v>
      </c>
      <c r="Q3372" s="305">
        <v>0</v>
      </c>
      <c r="R3372" s="256">
        <f t="shared" si="614"/>
        <v>172247.74</v>
      </c>
      <c r="S3372" s="256">
        <f t="shared" si="615"/>
        <v>124950</v>
      </c>
      <c r="T3372" s="303">
        <f t="shared" si="616"/>
        <v>167433</v>
      </c>
      <c r="U3372" s="303">
        <f t="shared" si="617"/>
        <v>49879.697784397184</v>
      </c>
      <c r="V3372" s="256">
        <f t="shared" si="618"/>
        <v>124950</v>
      </c>
    </row>
    <row r="3373" spans="2:22" ht="25.5" x14ac:dyDescent="0.2">
      <c r="B3373" s="254">
        <v>93</v>
      </c>
      <c r="C3373" s="260" t="s">
        <v>420</v>
      </c>
      <c r="D3373" s="290" t="s">
        <v>1628</v>
      </c>
      <c r="E3373" s="268">
        <v>1</v>
      </c>
      <c r="F3373" s="256">
        <v>316575</v>
      </c>
      <c r="G3373" s="256">
        <f t="shared" si="619"/>
        <v>60149.25</v>
      </c>
      <c r="H3373" s="256">
        <f t="shared" si="620"/>
        <v>376724.25</v>
      </c>
      <c r="I3373" s="256">
        <v>175000</v>
      </c>
      <c r="J3373" s="256">
        <f t="shared" si="621"/>
        <v>33250</v>
      </c>
      <c r="K3373" s="256">
        <f t="shared" si="622"/>
        <v>208250</v>
      </c>
      <c r="L3373" s="256">
        <v>234500</v>
      </c>
      <c r="M3373" s="256">
        <f t="shared" si="623"/>
        <v>44555</v>
      </c>
      <c r="N3373" s="299">
        <f t="shared" si="624"/>
        <v>279055</v>
      </c>
      <c r="O3373" s="303">
        <v>0</v>
      </c>
      <c r="P3373" s="303">
        <v>0</v>
      </c>
      <c r="Q3373" s="305">
        <v>0</v>
      </c>
      <c r="R3373" s="256">
        <f t="shared" si="614"/>
        <v>288009.75</v>
      </c>
      <c r="S3373" s="256">
        <f t="shared" si="615"/>
        <v>208250</v>
      </c>
      <c r="T3373" s="303">
        <f t="shared" si="616"/>
        <v>279747.44700762245</v>
      </c>
      <c r="U3373" s="303">
        <f t="shared" si="617"/>
        <v>84593.344235450932</v>
      </c>
      <c r="V3373" s="256">
        <f t="shared" si="618"/>
        <v>208250</v>
      </c>
    </row>
    <row r="3374" spans="2:22" ht="25.5" x14ac:dyDescent="0.2">
      <c r="B3374" s="254">
        <v>94</v>
      </c>
      <c r="C3374" s="260" t="s">
        <v>420</v>
      </c>
      <c r="D3374" s="290" t="s">
        <v>1629</v>
      </c>
      <c r="E3374" s="268">
        <v>1</v>
      </c>
      <c r="F3374" s="256">
        <v>245664.3</v>
      </c>
      <c r="G3374" s="256">
        <f t="shared" si="619"/>
        <v>46676.216999999997</v>
      </c>
      <c r="H3374" s="256">
        <f t="shared" si="620"/>
        <v>292340.51699999999</v>
      </c>
      <c r="I3374" s="256">
        <v>131000</v>
      </c>
      <c r="J3374" s="256">
        <f t="shared" si="621"/>
        <v>24890</v>
      </c>
      <c r="K3374" s="256">
        <f t="shared" si="622"/>
        <v>155890</v>
      </c>
      <c r="L3374" s="256">
        <v>174230</v>
      </c>
      <c r="M3374" s="256">
        <f t="shared" si="623"/>
        <v>33103.699999999997</v>
      </c>
      <c r="N3374" s="299">
        <f t="shared" si="624"/>
        <v>207333.7</v>
      </c>
      <c r="O3374" s="303">
        <v>0</v>
      </c>
      <c r="P3374" s="303">
        <v>0</v>
      </c>
      <c r="Q3374" s="305">
        <v>0</v>
      </c>
      <c r="R3374" s="256">
        <f t="shared" si="614"/>
        <v>218521.40566666666</v>
      </c>
      <c r="S3374" s="256">
        <f t="shared" si="615"/>
        <v>155890</v>
      </c>
      <c r="T3374" s="303">
        <f t="shared" si="616"/>
        <v>211410.09526207551</v>
      </c>
      <c r="U3374" s="303">
        <f t="shared" si="617"/>
        <v>68909.792235609042</v>
      </c>
      <c r="V3374" s="256">
        <f t="shared" si="618"/>
        <v>155890</v>
      </c>
    </row>
    <row r="3375" spans="2:22" ht="25.5" x14ac:dyDescent="0.2">
      <c r="B3375" s="254">
        <v>95</v>
      </c>
      <c r="C3375" s="260" t="s">
        <v>420</v>
      </c>
      <c r="D3375" s="290" t="s">
        <v>1630</v>
      </c>
      <c r="E3375" s="268">
        <v>1</v>
      </c>
      <c r="F3375" s="256">
        <v>197313.6</v>
      </c>
      <c r="G3375" s="256">
        <f t="shared" si="619"/>
        <v>37489.584000000003</v>
      </c>
      <c r="H3375" s="256">
        <f t="shared" si="620"/>
        <v>234803.18400000001</v>
      </c>
      <c r="I3375" s="256">
        <v>101000</v>
      </c>
      <c r="J3375" s="256">
        <f t="shared" si="621"/>
        <v>19190</v>
      </c>
      <c r="K3375" s="256">
        <f t="shared" si="622"/>
        <v>120190</v>
      </c>
      <c r="L3375" s="256">
        <v>133320</v>
      </c>
      <c r="M3375" s="256">
        <f t="shared" si="623"/>
        <v>25330.799999999999</v>
      </c>
      <c r="N3375" s="299">
        <f t="shared" si="624"/>
        <v>158650.79999999999</v>
      </c>
      <c r="O3375" s="303">
        <v>0</v>
      </c>
      <c r="P3375" s="303">
        <v>0</v>
      </c>
      <c r="Q3375" s="305">
        <v>0</v>
      </c>
      <c r="R3375" s="256">
        <f t="shared" si="614"/>
        <v>171214.66133333332</v>
      </c>
      <c r="S3375" s="256">
        <f t="shared" si="615"/>
        <v>120190</v>
      </c>
      <c r="T3375" s="303">
        <f t="shared" si="616"/>
        <v>164818.08397099827</v>
      </c>
      <c r="U3375" s="303">
        <f t="shared" si="617"/>
        <v>58330.381837914349</v>
      </c>
      <c r="V3375" s="256">
        <f t="shared" si="618"/>
        <v>120190</v>
      </c>
    </row>
    <row r="3376" spans="2:22" ht="25.5" x14ac:dyDescent="0.2">
      <c r="B3376" s="254">
        <v>96</v>
      </c>
      <c r="C3376" s="260" t="s">
        <v>420</v>
      </c>
      <c r="D3376" s="290" t="s">
        <v>1631</v>
      </c>
      <c r="E3376" s="268">
        <v>1</v>
      </c>
      <c r="F3376" s="256">
        <v>209304</v>
      </c>
      <c r="G3376" s="256">
        <f t="shared" si="619"/>
        <v>39767.760000000002</v>
      </c>
      <c r="H3376" s="256">
        <f t="shared" si="620"/>
        <v>249071.76</v>
      </c>
      <c r="I3376" s="256">
        <v>114000</v>
      </c>
      <c r="J3376" s="256">
        <f t="shared" si="621"/>
        <v>21660</v>
      </c>
      <c r="K3376" s="256">
        <f t="shared" si="622"/>
        <v>135660</v>
      </c>
      <c r="L3376" s="256">
        <v>153900</v>
      </c>
      <c r="M3376" s="256">
        <f t="shared" si="623"/>
        <v>29241</v>
      </c>
      <c r="N3376" s="299">
        <f t="shared" si="624"/>
        <v>183141</v>
      </c>
      <c r="O3376" s="303">
        <v>0</v>
      </c>
      <c r="P3376" s="303">
        <v>0</v>
      </c>
      <c r="Q3376" s="305">
        <v>0</v>
      </c>
      <c r="R3376" s="256">
        <f t="shared" si="614"/>
        <v>189290.92</v>
      </c>
      <c r="S3376" s="256">
        <f t="shared" si="615"/>
        <v>135660</v>
      </c>
      <c r="T3376" s="303">
        <f t="shared" si="616"/>
        <v>183592.08802905018</v>
      </c>
      <c r="U3376" s="303">
        <f t="shared" si="617"/>
        <v>56955.44718092549</v>
      </c>
      <c r="V3376" s="256">
        <f t="shared" si="618"/>
        <v>135660</v>
      </c>
    </row>
    <row r="3377" spans="2:22" ht="25.5" x14ac:dyDescent="0.2">
      <c r="B3377" s="254">
        <v>97</v>
      </c>
      <c r="C3377" s="260" t="s">
        <v>420</v>
      </c>
      <c r="D3377" s="290" t="s">
        <v>1632</v>
      </c>
      <c r="E3377" s="268">
        <v>1</v>
      </c>
      <c r="F3377" s="256">
        <v>212044.5</v>
      </c>
      <c r="G3377" s="256">
        <f t="shared" si="619"/>
        <v>40288.455000000002</v>
      </c>
      <c r="H3377" s="256">
        <f t="shared" si="620"/>
        <v>252332.95500000002</v>
      </c>
      <c r="I3377" s="256">
        <v>113000</v>
      </c>
      <c r="J3377" s="256">
        <f t="shared" si="621"/>
        <v>21470</v>
      </c>
      <c r="K3377" s="256">
        <f t="shared" si="622"/>
        <v>134470</v>
      </c>
      <c r="L3377" s="256">
        <v>152550</v>
      </c>
      <c r="M3377" s="256">
        <f t="shared" si="623"/>
        <v>28984.5</v>
      </c>
      <c r="N3377" s="299">
        <f t="shared" si="624"/>
        <v>181534.5</v>
      </c>
      <c r="O3377" s="303">
        <v>0</v>
      </c>
      <c r="P3377" s="303">
        <v>0</v>
      </c>
      <c r="Q3377" s="305">
        <v>0</v>
      </c>
      <c r="R3377" s="256">
        <f t="shared" si="614"/>
        <v>189445.81833333336</v>
      </c>
      <c r="S3377" s="256">
        <f t="shared" si="615"/>
        <v>134470</v>
      </c>
      <c r="T3377" s="303">
        <f t="shared" si="616"/>
        <v>183310.01120371156</v>
      </c>
      <c r="U3377" s="303">
        <f t="shared" si="617"/>
        <v>59328.414429019584</v>
      </c>
      <c r="V3377" s="256">
        <f t="shared" si="618"/>
        <v>134470</v>
      </c>
    </row>
    <row r="3378" spans="2:22" ht="25.5" x14ac:dyDescent="0.2">
      <c r="B3378" s="254">
        <v>98</v>
      </c>
      <c r="C3378" s="260" t="s">
        <v>420</v>
      </c>
      <c r="D3378" s="290" t="s">
        <v>1633</v>
      </c>
      <c r="E3378" s="268">
        <v>1</v>
      </c>
      <c r="F3378" s="256">
        <v>278027.8</v>
      </c>
      <c r="G3378" s="256">
        <f t="shared" si="619"/>
        <v>52825.281999999999</v>
      </c>
      <c r="H3378" s="256">
        <f t="shared" si="620"/>
        <v>330853.08199999999</v>
      </c>
      <c r="I3378" s="256">
        <v>137000</v>
      </c>
      <c r="J3378" s="256">
        <f t="shared" si="621"/>
        <v>26030</v>
      </c>
      <c r="K3378" s="256">
        <f t="shared" si="622"/>
        <v>163030</v>
      </c>
      <c r="L3378" s="256">
        <v>190430</v>
      </c>
      <c r="M3378" s="256">
        <f t="shared" si="623"/>
        <v>36181.699999999997</v>
      </c>
      <c r="N3378" s="299">
        <f t="shared" si="624"/>
        <v>226611.7</v>
      </c>
      <c r="O3378" s="303">
        <v>0</v>
      </c>
      <c r="P3378" s="303">
        <v>0</v>
      </c>
      <c r="Q3378" s="305">
        <v>0</v>
      </c>
      <c r="R3378" s="256">
        <f t="shared" si="614"/>
        <v>240164.92733333333</v>
      </c>
      <c r="S3378" s="256">
        <f t="shared" si="615"/>
        <v>163030</v>
      </c>
      <c r="T3378" s="303">
        <f t="shared" si="616"/>
        <v>230353.60536769876</v>
      </c>
      <c r="U3378" s="303">
        <f t="shared" si="617"/>
        <v>84728.473321289377</v>
      </c>
      <c r="V3378" s="256">
        <f t="shared" si="618"/>
        <v>163030</v>
      </c>
    </row>
    <row r="3379" spans="2:22" ht="25.5" x14ac:dyDescent="0.2">
      <c r="B3379" s="254">
        <v>99</v>
      </c>
      <c r="C3379" s="260" t="s">
        <v>420</v>
      </c>
      <c r="D3379" s="290" t="s">
        <v>1634</v>
      </c>
      <c r="E3379" s="268">
        <v>1</v>
      </c>
      <c r="F3379" s="256">
        <v>416208</v>
      </c>
      <c r="G3379" s="256">
        <f t="shared" si="619"/>
        <v>79079.520000000004</v>
      </c>
      <c r="H3379" s="256">
        <f t="shared" si="620"/>
        <v>495287.52</v>
      </c>
      <c r="I3379" s="256">
        <v>208000</v>
      </c>
      <c r="J3379" s="256">
        <f t="shared" si="621"/>
        <v>39520</v>
      </c>
      <c r="K3379" s="256">
        <f t="shared" si="622"/>
        <v>247520</v>
      </c>
      <c r="L3379" s="256">
        <v>287040</v>
      </c>
      <c r="M3379" s="256">
        <f t="shared" si="623"/>
        <v>54537.599999999999</v>
      </c>
      <c r="N3379" s="299">
        <f t="shared" si="624"/>
        <v>341577.6</v>
      </c>
      <c r="O3379" s="303">
        <v>0</v>
      </c>
      <c r="P3379" s="303">
        <v>0</v>
      </c>
      <c r="Q3379" s="305">
        <v>0</v>
      </c>
      <c r="R3379" s="256">
        <f t="shared" si="614"/>
        <v>361461.70666666672</v>
      </c>
      <c r="S3379" s="256">
        <f t="shared" si="615"/>
        <v>247520</v>
      </c>
      <c r="T3379" s="303">
        <f t="shared" si="616"/>
        <v>347258.07601095294</v>
      </c>
      <c r="U3379" s="303">
        <f t="shared" si="617"/>
        <v>125074.85464787115</v>
      </c>
      <c r="V3379" s="256">
        <f t="shared" si="618"/>
        <v>247520</v>
      </c>
    </row>
    <row r="3380" spans="2:22" ht="25.5" x14ac:dyDescent="0.2">
      <c r="B3380" s="254">
        <v>100</v>
      </c>
      <c r="C3380" s="260" t="s">
        <v>420</v>
      </c>
      <c r="D3380" s="290" t="s">
        <v>1635</v>
      </c>
      <c r="E3380" s="268">
        <v>1</v>
      </c>
      <c r="F3380" s="256">
        <v>170761.5</v>
      </c>
      <c r="G3380" s="256">
        <f t="shared" si="619"/>
        <v>32444.685000000001</v>
      </c>
      <c r="H3380" s="256">
        <f t="shared" si="620"/>
        <v>203206.185</v>
      </c>
      <c r="I3380" s="256">
        <v>91000</v>
      </c>
      <c r="J3380" s="256">
        <f t="shared" si="621"/>
        <v>17290</v>
      </c>
      <c r="K3380" s="256">
        <f t="shared" si="622"/>
        <v>108290</v>
      </c>
      <c r="L3380" s="256">
        <v>126490</v>
      </c>
      <c r="M3380" s="256">
        <f t="shared" si="623"/>
        <v>24033.1</v>
      </c>
      <c r="N3380" s="299">
        <f t="shared" si="624"/>
        <v>150523.1</v>
      </c>
      <c r="O3380" s="303">
        <v>0</v>
      </c>
      <c r="P3380" s="303">
        <v>0</v>
      </c>
      <c r="Q3380" s="305">
        <v>0</v>
      </c>
      <c r="R3380" s="256">
        <f t="shared" si="614"/>
        <v>154006.42833333334</v>
      </c>
      <c r="S3380" s="256">
        <f t="shared" si="615"/>
        <v>108290</v>
      </c>
      <c r="T3380" s="303">
        <f t="shared" si="616"/>
        <v>149065.1575302328</v>
      </c>
      <c r="U3380" s="303">
        <f t="shared" si="617"/>
        <v>47553.871829188705</v>
      </c>
      <c r="V3380" s="256">
        <f t="shared" si="618"/>
        <v>108290</v>
      </c>
    </row>
    <row r="3381" spans="2:22" ht="25.5" x14ac:dyDescent="0.2">
      <c r="B3381" s="254">
        <v>101</v>
      </c>
      <c r="C3381" s="260" t="s">
        <v>420</v>
      </c>
      <c r="D3381" s="290" t="s">
        <v>1636</v>
      </c>
      <c r="E3381" s="268">
        <v>1</v>
      </c>
      <c r="F3381" s="256">
        <v>194404</v>
      </c>
      <c r="G3381" s="256">
        <f t="shared" si="619"/>
        <v>36936.76</v>
      </c>
      <c r="H3381" s="256">
        <f t="shared" si="620"/>
        <v>231340.76</v>
      </c>
      <c r="I3381" s="256">
        <v>106000</v>
      </c>
      <c r="J3381" s="256">
        <f t="shared" si="621"/>
        <v>20140</v>
      </c>
      <c r="K3381" s="256">
        <f t="shared" si="622"/>
        <v>126140</v>
      </c>
      <c r="L3381" s="256">
        <v>148400</v>
      </c>
      <c r="M3381" s="256">
        <f t="shared" si="623"/>
        <v>28196</v>
      </c>
      <c r="N3381" s="299">
        <f t="shared" si="624"/>
        <v>176596</v>
      </c>
      <c r="O3381" s="303">
        <v>0</v>
      </c>
      <c r="P3381" s="303">
        <v>0</v>
      </c>
      <c r="Q3381" s="305">
        <v>0</v>
      </c>
      <c r="R3381" s="256">
        <f t="shared" si="614"/>
        <v>178025.58666666667</v>
      </c>
      <c r="S3381" s="256">
        <f t="shared" si="615"/>
        <v>126140</v>
      </c>
      <c r="T3381" s="303">
        <f t="shared" si="616"/>
        <v>172727.68365132771</v>
      </c>
      <c r="U3381" s="303">
        <f t="shared" si="617"/>
        <v>52614.948110518279</v>
      </c>
      <c r="V3381" s="256">
        <f t="shared" si="618"/>
        <v>126140</v>
      </c>
    </row>
    <row r="3382" spans="2:22" ht="25.5" x14ac:dyDescent="0.2">
      <c r="B3382" s="254">
        <v>102</v>
      </c>
      <c r="C3382" s="260" t="s">
        <v>420</v>
      </c>
      <c r="D3382" s="290" t="s">
        <v>1637</v>
      </c>
      <c r="E3382" s="268">
        <v>1</v>
      </c>
      <c r="F3382" s="256">
        <v>305673.90000000002</v>
      </c>
      <c r="G3382" s="256">
        <f t="shared" si="619"/>
        <v>58078.041000000005</v>
      </c>
      <c r="H3382" s="256">
        <f t="shared" si="620"/>
        <v>363751.94100000005</v>
      </c>
      <c r="I3382" s="256">
        <v>163000</v>
      </c>
      <c r="J3382" s="256">
        <f t="shared" si="621"/>
        <v>30970</v>
      </c>
      <c r="K3382" s="256">
        <f t="shared" si="622"/>
        <v>193970</v>
      </c>
      <c r="L3382" s="256">
        <v>216790</v>
      </c>
      <c r="M3382" s="256">
        <f t="shared" si="623"/>
        <v>41190.1</v>
      </c>
      <c r="N3382" s="299">
        <f t="shared" si="624"/>
        <v>257980.1</v>
      </c>
      <c r="O3382" s="303">
        <v>0</v>
      </c>
      <c r="P3382" s="303">
        <v>0</v>
      </c>
      <c r="Q3382" s="305">
        <v>0</v>
      </c>
      <c r="R3382" s="256">
        <f t="shared" si="614"/>
        <v>271900.68033333338</v>
      </c>
      <c r="S3382" s="256">
        <f t="shared" si="615"/>
        <v>193970</v>
      </c>
      <c r="T3382" s="303">
        <f t="shared" si="616"/>
        <v>263052.255936781</v>
      </c>
      <c r="U3382" s="303">
        <f t="shared" si="617"/>
        <v>85742.718583238689</v>
      </c>
      <c r="V3382" s="256">
        <f t="shared" si="618"/>
        <v>193970</v>
      </c>
    </row>
    <row r="3383" spans="2:22" ht="25.5" x14ac:dyDescent="0.2">
      <c r="B3383" s="254">
        <v>103</v>
      </c>
      <c r="C3383" s="260" t="s">
        <v>420</v>
      </c>
      <c r="D3383" s="290" t="s">
        <v>1638</v>
      </c>
      <c r="E3383" s="268">
        <v>1</v>
      </c>
      <c r="F3383" s="256">
        <v>186018.6</v>
      </c>
      <c r="G3383" s="256">
        <f t="shared" si="619"/>
        <v>35343.534</v>
      </c>
      <c r="H3383" s="256">
        <f t="shared" si="620"/>
        <v>221362.13400000002</v>
      </c>
      <c r="I3383" s="256">
        <v>93000</v>
      </c>
      <c r="J3383" s="256">
        <f t="shared" si="621"/>
        <v>17670</v>
      </c>
      <c r="K3383" s="256">
        <f t="shared" si="622"/>
        <v>110670</v>
      </c>
      <c r="L3383" s="256">
        <v>127410</v>
      </c>
      <c r="M3383" s="256">
        <f t="shared" si="623"/>
        <v>24207.9</v>
      </c>
      <c r="N3383" s="299">
        <f t="shared" si="624"/>
        <v>151617.9</v>
      </c>
      <c r="O3383" s="303">
        <v>0</v>
      </c>
      <c r="P3383" s="303">
        <v>0</v>
      </c>
      <c r="Q3383" s="305">
        <v>0</v>
      </c>
      <c r="R3383" s="256">
        <f t="shared" si="614"/>
        <v>161216.67799999999</v>
      </c>
      <c r="S3383" s="256">
        <f t="shared" si="615"/>
        <v>110670</v>
      </c>
      <c r="T3383" s="303">
        <f t="shared" si="616"/>
        <v>154867.83959127564</v>
      </c>
      <c r="U3383" s="303">
        <f t="shared" si="617"/>
        <v>55966.861058026661</v>
      </c>
      <c r="V3383" s="256">
        <f t="shared" si="618"/>
        <v>110670</v>
      </c>
    </row>
    <row r="3384" spans="2:22" ht="25.5" x14ac:dyDescent="0.2">
      <c r="B3384" s="254">
        <v>104</v>
      </c>
      <c r="C3384" s="260" t="s">
        <v>420</v>
      </c>
      <c r="D3384" s="290" t="s">
        <v>1639</v>
      </c>
      <c r="E3384" s="268">
        <v>1</v>
      </c>
      <c r="F3384" s="256">
        <v>180180</v>
      </c>
      <c r="G3384" s="256">
        <f t="shared" si="619"/>
        <v>34234.199999999997</v>
      </c>
      <c r="H3384" s="256">
        <f t="shared" si="620"/>
        <v>214414.2</v>
      </c>
      <c r="I3384" s="256">
        <v>90000</v>
      </c>
      <c r="J3384" s="256">
        <f t="shared" si="621"/>
        <v>17100</v>
      </c>
      <c r="K3384" s="256">
        <f t="shared" si="622"/>
        <v>107100</v>
      </c>
      <c r="L3384" s="256">
        <v>126000</v>
      </c>
      <c r="M3384" s="256">
        <f t="shared" si="623"/>
        <v>23940</v>
      </c>
      <c r="N3384" s="299">
        <f t="shared" si="624"/>
        <v>149940</v>
      </c>
      <c r="O3384" s="303">
        <v>0</v>
      </c>
      <c r="P3384" s="303">
        <v>0</v>
      </c>
      <c r="Q3384" s="305">
        <v>0</v>
      </c>
      <c r="R3384" s="256">
        <f t="shared" si="614"/>
        <v>157151.4</v>
      </c>
      <c r="S3384" s="256">
        <f t="shared" si="615"/>
        <v>107100</v>
      </c>
      <c r="T3384" s="303">
        <f t="shared" si="616"/>
        <v>151003.43979051782</v>
      </c>
      <c r="U3384" s="303">
        <f t="shared" si="617"/>
        <v>54019.326151665431</v>
      </c>
      <c r="V3384" s="256">
        <f t="shared" si="618"/>
        <v>107100</v>
      </c>
    </row>
    <row r="3385" spans="2:22" ht="25.5" x14ac:dyDescent="0.2">
      <c r="B3385" s="254">
        <v>105</v>
      </c>
      <c r="C3385" s="260" t="s">
        <v>420</v>
      </c>
      <c r="D3385" s="290" t="s">
        <v>1640</v>
      </c>
      <c r="E3385" s="268">
        <v>1</v>
      </c>
      <c r="F3385" s="256">
        <v>388497.6</v>
      </c>
      <c r="G3385" s="256">
        <f t="shared" si="619"/>
        <v>73814.543999999994</v>
      </c>
      <c r="H3385" s="256">
        <f t="shared" si="620"/>
        <v>462312.14399999997</v>
      </c>
      <c r="I3385" s="256">
        <v>207000</v>
      </c>
      <c r="J3385" s="256">
        <f t="shared" si="621"/>
        <v>39330</v>
      </c>
      <c r="K3385" s="256">
        <f t="shared" si="622"/>
        <v>246330</v>
      </c>
      <c r="L3385" s="256">
        <v>285660</v>
      </c>
      <c r="M3385" s="256">
        <f t="shared" si="623"/>
        <v>54275.4</v>
      </c>
      <c r="N3385" s="299">
        <f t="shared" si="624"/>
        <v>339935.4</v>
      </c>
      <c r="O3385" s="303">
        <v>0</v>
      </c>
      <c r="P3385" s="303">
        <v>0</v>
      </c>
      <c r="Q3385" s="305">
        <v>0</v>
      </c>
      <c r="R3385" s="256">
        <f t="shared" si="614"/>
        <v>349525.848</v>
      </c>
      <c r="S3385" s="256">
        <f t="shared" si="615"/>
        <v>246330</v>
      </c>
      <c r="T3385" s="303">
        <f t="shared" si="616"/>
        <v>338285.20216740877</v>
      </c>
      <c r="U3385" s="303">
        <f t="shared" si="617"/>
        <v>108309.99100424527</v>
      </c>
      <c r="V3385" s="256">
        <f t="shared" si="618"/>
        <v>246330</v>
      </c>
    </row>
    <row r="3386" spans="2:22" ht="25.5" x14ac:dyDescent="0.2">
      <c r="B3386" s="254">
        <v>106</v>
      </c>
      <c r="C3386" s="260" t="s">
        <v>420</v>
      </c>
      <c r="D3386" s="290" t="s">
        <v>1641</v>
      </c>
      <c r="E3386" s="268">
        <v>1</v>
      </c>
      <c r="F3386" s="256">
        <v>347857.4</v>
      </c>
      <c r="G3386" s="256">
        <f t="shared" si="619"/>
        <v>66092.906000000003</v>
      </c>
      <c r="H3386" s="256">
        <f t="shared" si="620"/>
        <v>413950.30600000004</v>
      </c>
      <c r="I3386" s="256">
        <v>187000</v>
      </c>
      <c r="J3386" s="256">
        <f t="shared" si="621"/>
        <v>35530</v>
      </c>
      <c r="K3386" s="256">
        <f t="shared" si="622"/>
        <v>222530</v>
      </c>
      <c r="L3386" s="256">
        <v>244970</v>
      </c>
      <c r="M3386" s="256">
        <f t="shared" si="623"/>
        <v>46544.3</v>
      </c>
      <c r="N3386" s="299">
        <f t="shared" si="624"/>
        <v>291514.3</v>
      </c>
      <c r="O3386" s="303">
        <v>0</v>
      </c>
      <c r="P3386" s="303">
        <v>0</v>
      </c>
      <c r="Q3386" s="305">
        <v>0</v>
      </c>
      <c r="R3386" s="256">
        <f t="shared" si="614"/>
        <v>309331.53533333336</v>
      </c>
      <c r="S3386" s="256">
        <f t="shared" si="615"/>
        <v>222530</v>
      </c>
      <c r="T3386" s="303">
        <f t="shared" si="616"/>
        <v>299455.44423434685</v>
      </c>
      <c r="U3386" s="303">
        <f t="shared" si="617"/>
        <v>96945.983895548357</v>
      </c>
      <c r="V3386" s="256">
        <f t="shared" si="618"/>
        <v>222530</v>
      </c>
    </row>
    <row r="3387" spans="2:22" ht="25.5" x14ac:dyDescent="0.2">
      <c r="B3387" s="254">
        <v>107</v>
      </c>
      <c r="C3387" s="260" t="s">
        <v>420</v>
      </c>
      <c r="D3387" s="290" t="s">
        <v>1642</v>
      </c>
      <c r="E3387" s="268">
        <v>1</v>
      </c>
      <c r="F3387" s="256">
        <v>210447.6</v>
      </c>
      <c r="G3387" s="256">
        <f t="shared" si="619"/>
        <v>39985.044000000002</v>
      </c>
      <c r="H3387" s="256">
        <f t="shared" si="620"/>
        <v>250432.644</v>
      </c>
      <c r="I3387" s="256">
        <v>107000</v>
      </c>
      <c r="J3387" s="256">
        <f t="shared" si="621"/>
        <v>20330</v>
      </c>
      <c r="K3387" s="256">
        <f t="shared" si="622"/>
        <v>127330</v>
      </c>
      <c r="L3387" s="256">
        <v>141240</v>
      </c>
      <c r="M3387" s="256">
        <f t="shared" si="623"/>
        <v>26835.599999999999</v>
      </c>
      <c r="N3387" s="299">
        <f t="shared" si="624"/>
        <v>168075.6</v>
      </c>
      <c r="O3387" s="303">
        <v>0</v>
      </c>
      <c r="P3387" s="303">
        <v>0</v>
      </c>
      <c r="Q3387" s="305">
        <v>0</v>
      </c>
      <c r="R3387" s="256">
        <f t="shared" si="614"/>
        <v>181946.08133333331</v>
      </c>
      <c r="S3387" s="256">
        <f t="shared" si="615"/>
        <v>127330</v>
      </c>
      <c r="T3387" s="303">
        <f t="shared" si="616"/>
        <v>175001.63894914067</v>
      </c>
      <c r="U3387" s="303">
        <f t="shared" si="617"/>
        <v>62712.502176690825</v>
      </c>
      <c r="V3387" s="256">
        <f t="shared" si="618"/>
        <v>127330</v>
      </c>
    </row>
    <row r="3388" spans="2:22" ht="25.5" x14ac:dyDescent="0.2">
      <c r="B3388" s="254">
        <v>108</v>
      </c>
      <c r="C3388" s="260" t="s">
        <v>420</v>
      </c>
      <c r="D3388" s="290" t="s">
        <v>1643</v>
      </c>
      <c r="E3388" s="268">
        <v>1</v>
      </c>
      <c r="F3388" s="256">
        <v>341940</v>
      </c>
      <c r="G3388" s="256">
        <f t="shared" si="619"/>
        <v>64968.6</v>
      </c>
      <c r="H3388" s="256">
        <f t="shared" si="620"/>
        <v>406908.6</v>
      </c>
      <c r="I3388" s="256">
        <v>164000</v>
      </c>
      <c r="J3388" s="256">
        <f t="shared" si="621"/>
        <v>31160</v>
      </c>
      <c r="K3388" s="256">
        <f t="shared" si="622"/>
        <v>195160</v>
      </c>
      <c r="L3388" s="256">
        <v>227960</v>
      </c>
      <c r="M3388" s="256">
        <f t="shared" si="623"/>
        <v>43312.4</v>
      </c>
      <c r="N3388" s="299">
        <f t="shared" si="624"/>
        <v>271272.40000000002</v>
      </c>
      <c r="O3388" s="303">
        <v>0</v>
      </c>
      <c r="P3388" s="303">
        <v>0</v>
      </c>
      <c r="Q3388" s="305">
        <v>0</v>
      </c>
      <c r="R3388" s="256">
        <f t="shared" si="614"/>
        <v>291113.66666666669</v>
      </c>
      <c r="S3388" s="256">
        <f t="shared" si="615"/>
        <v>195160</v>
      </c>
      <c r="T3388" s="303">
        <f t="shared" si="616"/>
        <v>278247.38787261466</v>
      </c>
      <c r="U3388" s="303">
        <f t="shared" si="617"/>
        <v>107259.61167976189</v>
      </c>
      <c r="V3388" s="256">
        <f t="shared" si="618"/>
        <v>195160</v>
      </c>
    </row>
    <row r="3389" spans="2:22" ht="25.5" x14ac:dyDescent="0.2">
      <c r="B3389" s="254">
        <v>109</v>
      </c>
      <c r="C3389" s="260" t="s">
        <v>420</v>
      </c>
      <c r="D3389" s="290" t="s">
        <v>1644</v>
      </c>
      <c r="E3389" s="268">
        <v>1</v>
      </c>
      <c r="F3389" s="256">
        <v>263938.8</v>
      </c>
      <c r="G3389" s="256">
        <f t="shared" si="619"/>
        <v>50148.371999999996</v>
      </c>
      <c r="H3389" s="256">
        <f t="shared" si="620"/>
        <v>314087.17199999996</v>
      </c>
      <c r="I3389" s="256">
        <v>138000</v>
      </c>
      <c r="J3389" s="256">
        <f t="shared" si="621"/>
        <v>26220</v>
      </c>
      <c r="K3389" s="256">
        <f t="shared" si="622"/>
        <v>164220</v>
      </c>
      <c r="L3389" s="256">
        <v>180780</v>
      </c>
      <c r="M3389" s="256">
        <f t="shared" si="623"/>
        <v>34348.199999999997</v>
      </c>
      <c r="N3389" s="299">
        <f t="shared" si="624"/>
        <v>215128.2</v>
      </c>
      <c r="O3389" s="303">
        <v>0</v>
      </c>
      <c r="P3389" s="303">
        <v>0</v>
      </c>
      <c r="Q3389" s="305">
        <v>0</v>
      </c>
      <c r="R3389" s="256">
        <f t="shared" si="614"/>
        <v>231145.12399999998</v>
      </c>
      <c r="S3389" s="256">
        <f t="shared" si="615"/>
        <v>164220</v>
      </c>
      <c r="T3389" s="303">
        <f t="shared" si="616"/>
        <v>223044.33477038442</v>
      </c>
      <c r="U3389" s="303">
        <f t="shared" si="617"/>
        <v>76206.618489706831</v>
      </c>
      <c r="V3389" s="256">
        <f t="shared" si="618"/>
        <v>164220</v>
      </c>
    </row>
    <row r="3390" spans="2:22" ht="25.5" x14ac:dyDescent="0.2">
      <c r="B3390" s="254">
        <v>110</v>
      </c>
      <c r="C3390" s="260" t="s">
        <v>420</v>
      </c>
      <c r="D3390" s="290" t="s">
        <v>1645</v>
      </c>
      <c r="E3390" s="268">
        <v>1</v>
      </c>
      <c r="F3390" s="256">
        <v>209180.4</v>
      </c>
      <c r="G3390" s="256">
        <f t="shared" si="619"/>
        <v>39744.275999999998</v>
      </c>
      <c r="H3390" s="256">
        <f t="shared" si="620"/>
        <v>248924.67599999998</v>
      </c>
      <c r="I3390" s="256">
        <v>106000</v>
      </c>
      <c r="J3390" s="256">
        <f t="shared" si="621"/>
        <v>20140</v>
      </c>
      <c r="K3390" s="256">
        <f t="shared" si="622"/>
        <v>126140</v>
      </c>
      <c r="L3390" s="256">
        <v>146280</v>
      </c>
      <c r="M3390" s="256">
        <f t="shared" si="623"/>
        <v>27793.200000000001</v>
      </c>
      <c r="N3390" s="299">
        <f t="shared" si="624"/>
        <v>174073.2</v>
      </c>
      <c r="O3390" s="303">
        <v>0</v>
      </c>
      <c r="P3390" s="303">
        <v>0</v>
      </c>
      <c r="Q3390" s="305">
        <v>0</v>
      </c>
      <c r="R3390" s="256">
        <f t="shared" si="614"/>
        <v>183045.95866666664</v>
      </c>
      <c r="S3390" s="256">
        <f t="shared" si="615"/>
        <v>126140</v>
      </c>
      <c r="T3390" s="303">
        <f t="shared" si="616"/>
        <v>176150.64188911658</v>
      </c>
      <c r="U3390" s="303">
        <f t="shared" si="617"/>
        <v>61882.161918229125</v>
      </c>
      <c r="V3390" s="256">
        <f t="shared" si="618"/>
        <v>126140</v>
      </c>
    </row>
    <row r="3391" spans="2:22" ht="25.5" x14ac:dyDescent="0.2">
      <c r="B3391" s="254">
        <v>111</v>
      </c>
      <c r="C3391" s="260" t="s">
        <v>420</v>
      </c>
      <c r="D3391" s="290" t="s">
        <v>1646</v>
      </c>
      <c r="E3391" s="268">
        <v>1</v>
      </c>
      <c r="F3391" s="256">
        <v>298418</v>
      </c>
      <c r="G3391" s="256">
        <f t="shared" si="619"/>
        <v>56699.42</v>
      </c>
      <c r="H3391" s="256">
        <f t="shared" si="620"/>
        <v>355117.42</v>
      </c>
      <c r="I3391" s="256">
        <v>170000</v>
      </c>
      <c r="J3391" s="256">
        <f t="shared" si="621"/>
        <v>32300</v>
      </c>
      <c r="K3391" s="256">
        <f t="shared" si="622"/>
        <v>202300</v>
      </c>
      <c r="L3391" s="256">
        <v>227800</v>
      </c>
      <c r="M3391" s="256">
        <f t="shared" si="623"/>
        <v>43282</v>
      </c>
      <c r="N3391" s="299">
        <f t="shared" si="624"/>
        <v>271082</v>
      </c>
      <c r="O3391" s="303">
        <v>0</v>
      </c>
      <c r="P3391" s="303">
        <v>0</v>
      </c>
      <c r="Q3391" s="305">
        <v>0</v>
      </c>
      <c r="R3391" s="256">
        <f t="shared" si="614"/>
        <v>276166.47333333333</v>
      </c>
      <c r="S3391" s="256">
        <f t="shared" si="615"/>
        <v>202300</v>
      </c>
      <c r="T3391" s="303">
        <f t="shared" si="616"/>
        <v>269043.71236183413</v>
      </c>
      <c r="U3391" s="303">
        <f t="shared" si="617"/>
        <v>76535.481089963432</v>
      </c>
      <c r="V3391" s="256">
        <f t="shared" si="618"/>
        <v>202300</v>
      </c>
    </row>
    <row r="3392" spans="2:22" ht="25.5" x14ac:dyDescent="0.2">
      <c r="B3392" s="254">
        <v>112</v>
      </c>
      <c r="C3392" s="260" t="s">
        <v>420</v>
      </c>
      <c r="D3392" s="290" t="s">
        <v>1647</v>
      </c>
      <c r="E3392" s="268">
        <v>1</v>
      </c>
      <c r="F3392" s="256">
        <v>243732.59999999998</v>
      </c>
      <c r="G3392" s="256">
        <f t="shared" si="619"/>
        <v>46309.193999999996</v>
      </c>
      <c r="H3392" s="256">
        <f t="shared" si="620"/>
        <v>290041.79399999999</v>
      </c>
      <c r="I3392" s="256">
        <v>129000</v>
      </c>
      <c r="J3392" s="256">
        <f t="shared" si="621"/>
        <v>24510</v>
      </c>
      <c r="K3392" s="256">
        <f t="shared" si="622"/>
        <v>153510</v>
      </c>
      <c r="L3392" s="256">
        <v>172860</v>
      </c>
      <c r="M3392" s="256">
        <f t="shared" si="623"/>
        <v>32843.4</v>
      </c>
      <c r="N3392" s="299">
        <f t="shared" si="624"/>
        <v>205703.4</v>
      </c>
      <c r="O3392" s="303">
        <v>0</v>
      </c>
      <c r="P3392" s="303">
        <v>0</v>
      </c>
      <c r="Q3392" s="305">
        <v>0</v>
      </c>
      <c r="R3392" s="256">
        <f t="shared" si="614"/>
        <v>216418.39800000002</v>
      </c>
      <c r="S3392" s="256">
        <f t="shared" si="615"/>
        <v>153510</v>
      </c>
      <c r="T3392" s="303">
        <f t="shared" si="616"/>
        <v>209224.67800396547</v>
      </c>
      <c r="U3392" s="303">
        <f t="shared" si="617"/>
        <v>68893.694049743121</v>
      </c>
      <c r="V3392" s="256">
        <f t="shared" si="618"/>
        <v>153510</v>
      </c>
    </row>
    <row r="3393" spans="2:22" ht="25.5" x14ac:dyDescent="0.2">
      <c r="B3393" s="254">
        <v>113</v>
      </c>
      <c r="C3393" s="260" t="s">
        <v>420</v>
      </c>
      <c r="D3393" s="290" t="s">
        <v>1718</v>
      </c>
      <c r="E3393" s="268">
        <v>1</v>
      </c>
      <c r="F3393" s="256">
        <v>318880.8</v>
      </c>
      <c r="G3393" s="256">
        <f t="shared" si="619"/>
        <v>60587.351999999999</v>
      </c>
      <c r="H3393" s="256">
        <f t="shared" si="620"/>
        <v>379468.152</v>
      </c>
      <c r="I3393" s="256">
        <v>162000</v>
      </c>
      <c r="J3393" s="256">
        <f t="shared" si="621"/>
        <v>30780</v>
      </c>
      <c r="K3393" s="256">
        <f t="shared" si="622"/>
        <v>192780</v>
      </c>
      <c r="L3393" s="256">
        <v>215460</v>
      </c>
      <c r="M3393" s="256">
        <f t="shared" si="623"/>
        <v>40937.4</v>
      </c>
      <c r="N3393" s="299">
        <f t="shared" si="624"/>
        <v>256397.4</v>
      </c>
      <c r="O3393" s="303">
        <v>0</v>
      </c>
      <c r="P3393" s="303">
        <v>0</v>
      </c>
      <c r="Q3393" s="305">
        <v>0</v>
      </c>
      <c r="R3393" s="256">
        <f t="shared" si="614"/>
        <v>276215.18400000001</v>
      </c>
      <c r="S3393" s="256">
        <f t="shared" si="615"/>
        <v>192780</v>
      </c>
      <c r="T3393" s="303">
        <f t="shared" si="616"/>
        <v>265695.1590798634</v>
      </c>
      <c r="U3393" s="303">
        <f t="shared" si="617"/>
        <v>94908.771703656384</v>
      </c>
      <c r="V3393" s="256">
        <f t="shared" si="618"/>
        <v>192780</v>
      </c>
    </row>
    <row r="3394" spans="2:22" ht="25.5" x14ac:dyDescent="0.2">
      <c r="B3394" s="254">
        <v>114</v>
      </c>
      <c r="C3394" s="260" t="s">
        <v>420</v>
      </c>
      <c r="D3394" s="290" t="s">
        <v>1648</v>
      </c>
      <c r="E3394" s="268">
        <v>1</v>
      </c>
      <c r="F3394" s="256">
        <v>341040</v>
      </c>
      <c r="G3394" s="256">
        <f t="shared" si="619"/>
        <v>64797.599999999999</v>
      </c>
      <c r="H3394" s="256">
        <f t="shared" si="620"/>
        <v>405837.6</v>
      </c>
      <c r="I3394" s="256">
        <v>168000</v>
      </c>
      <c r="J3394" s="256">
        <f t="shared" si="621"/>
        <v>31920</v>
      </c>
      <c r="K3394" s="256">
        <f t="shared" si="622"/>
        <v>199920</v>
      </c>
      <c r="L3394" s="256">
        <v>235200</v>
      </c>
      <c r="M3394" s="256">
        <f t="shared" si="623"/>
        <v>44688</v>
      </c>
      <c r="N3394" s="299">
        <f t="shared" si="624"/>
        <v>279888</v>
      </c>
      <c r="O3394" s="303">
        <v>0</v>
      </c>
      <c r="P3394" s="303">
        <v>0</v>
      </c>
      <c r="Q3394" s="305">
        <v>0</v>
      </c>
      <c r="R3394" s="256">
        <f t="shared" si="614"/>
        <v>295215.2</v>
      </c>
      <c r="S3394" s="256">
        <f t="shared" si="615"/>
        <v>199920</v>
      </c>
      <c r="T3394" s="303">
        <f t="shared" si="616"/>
        <v>283181.10210892593</v>
      </c>
      <c r="U3394" s="303">
        <f t="shared" si="617"/>
        <v>103810.91846390729</v>
      </c>
      <c r="V3394" s="256">
        <f t="shared" si="618"/>
        <v>199920</v>
      </c>
    </row>
    <row r="3395" spans="2:22" ht="25.5" x14ac:dyDescent="0.2">
      <c r="B3395" s="254">
        <v>115</v>
      </c>
      <c r="C3395" s="260" t="s">
        <v>420</v>
      </c>
      <c r="D3395" s="290" t="s">
        <v>1719</v>
      </c>
      <c r="E3395" s="268">
        <v>1</v>
      </c>
      <c r="F3395" s="256">
        <v>238814.8</v>
      </c>
      <c r="G3395" s="256">
        <f t="shared" si="619"/>
        <v>45374.811999999998</v>
      </c>
      <c r="H3395" s="256">
        <f t="shared" si="620"/>
        <v>284189.61199999996</v>
      </c>
      <c r="I3395" s="256">
        <v>134000</v>
      </c>
      <c r="J3395" s="256">
        <f t="shared" si="621"/>
        <v>25460</v>
      </c>
      <c r="K3395" s="256">
        <f t="shared" si="622"/>
        <v>159460</v>
      </c>
      <c r="L3395" s="256">
        <v>179560</v>
      </c>
      <c r="M3395" s="256">
        <f t="shared" si="623"/>
        <v>34116.400000000001</v>
      </c>
      <c r="N3395" s="299">
        <f t="shared" si="624"/>
        <v>213676.4</v>
      </c>
      <c r="O3395" s="303">
        <v>0</v>
      </c>
      <c r="P3395" s="303">
        <v>0</v>
      </c>
      <c r="Q3395" s="305">
        <v>0</v>
      </c>
      <c r="R3395" s="256">
        <f t="shared" si="614"/>
        <v>219108.67066666667</v>
      </c>
      <c r="S3395" s="256">
        <f t="shared" si="615"/>
        <v>159460</v>
      </c>
      <c r="T3395" s="303">
        <f t="shared" si="616"/>
        <v>213143.53893517141</v>
      </c>
      <c r="U3395" s="303">
        <f t="shared" si="617"/>
        <v>62541.995497941847</v>
      </c>
      <c r="V3395" s="256">
        <f t="shared" si="618"/>
        <v>159460</v>
      </c>
    </row>
    <row r="3396" spans="2:22" ht="25.5" x14ac:dyDescent="0.2">
      <c r="B3396" s="254">
        <v>116</v>
      </c>
      <c r="C3396" s="260" t="s">
        <v>420</v>
      </c>
      <c r="D3396" s="290" t="s">
        <v>1649</v>
      </c>
      <c r="E3396" s="268">
        <v>1</v>
      </c>
      <c r="F3396" s="256">
        <v>412505.59999999998</v>
      </c>
      <c r="G3396" s="256">
        <f t="shared" si="619"/>
        <v>78376.063999999998</v>
      </c>
      <c r="H3396" s="256">
        <f t="shared" si="620"/>
        <v>490881.66399999999</v>
      </c>
      <c r="I3396" s="256">
        <v>208000</v>
      </c>
      <c r="J3396" s="256">
        <f t="shared" si="621"/>
        <v>39520</v>
      </c>
      <c r="K3396" s="256">
        <f t="shared" si="622"/>
        <v>247520</v>
      </c>
      <c r="L3396" s="256">
        <v>278720</v>
      </c>
      <c r="M3396" s="256">
        <f t="shared" si="623"/>
        <v>52956.800000000003</v>
      </c>
      <c r="N3396" s="299">
        <f t="shared" si="624"/>
        <v>331676.79999999999</v>
      </c>
      <c r="O3396" s="303">
        <v>0</v>
      </c>
      <c r="P3396" s="303">
        <v>0</v>
      </c>
      <c r="Q3396" s="305">
        <v>0</v>
      </c>
      <c r="R3396" s="256">
        <f t="shared" si="614"/>
        <v>356692.82133333333</v>
      </c>
      <c r="S3396" s="256">
        <f t="shared" si="615"/>
        <v>247520</v>
      </c>
      <c r="T3396" s="303">
        <f t="shared" si="616"/>
        <v>342847.30006514519</v>
      </c>
      <c r="U3396" s="303">
        <f t="shared" si="617"/>
        <v>123594.40063661695</v>
      </c>
      <c r="V3396" s="256">
        <f t="shared" si="618"/>
        <v>247520</v>
      </c>
    </row>
    <row r="3397" spans="2:22" ht="25.5" x14ac:dyDescent="0.2">
      <c r="B3397" s="254">
        <v>117</v>
      </c>
      <c r="C3397" s="260" t="s">
        <v>420</v>
      </c>
      <c r="D3397" s="290" t="s">
        <v>1720</v>
      </c>
      <c r="E3397" s="268">
        <v>1</v>
      </c>
      <c r="F3397" s="256">
        <v>361543</v>
      </c>
      <c r="G3397" s="256">
        <f t="shared" si="619"/>
        <v>68693.17</v>
      </c>
      <c r="H3397" s="256">
        <f t="shared" si="620"/>
        <v>430236.17</v>
      </c>
      <c r="I3397" s="256">
        <v>203000</v>
      </c>
      <c r="J3397" s="256">
        <f t="shared" si="621"/>
        <v>38570</v>
      </c>
      <c r="K3397" s="256">
        <f t="shared" si="622"/>
        <v>241570</v>
      </c>
      <c r="L3397" s="256">
        <v>278110</v>
      </c>
      <c r="M3397" s="256">
        <f t="shared" si="623"/>
        <v>52840.9</v>
      </c>
      <c r="N3397" s="299">
        <f t="shared" si="624"/>
        <v>330950.90000000002</v>
      </c>
      <c r="O3397" s="303">
        <v>0</v>
      </c>
      <c r="P3397" s="303">
        <v>0</v>
      </c>
      <c r="Q3397" s="305">
        <v>0</v>
      </c>
      <c r="R3397" s="256">
        <f t="shared" si="614"/>
        <v>334252.35666666663</v>
      </c>
      <c r="S3397" s="256">
        <f t="shared" si="615"/>
        <v>241570</v>
      </c>
      <c r="T3397" s="303">
        <f t="shared" si="616"/>
        <v>325215.4440737695</v>
      </c>
      <c r="U3397" s="303">
        <f t="shared" si="617"/>
        <v>94376.404030396705</v>
      </c>
      <c r="V3397" s="256">
        <f t="shared" si="618"/>
        <v>241570</v>
      </c>
    </row>
    <row r="3398" spans="2:22" ht="25.5" x14ac:dyDescent="0.2">
      <c r="B3398" s="254">
        <v>118</v>
      </c>
      <c r="C3398" s="260" t="s">
        <v>420</v>
      </c>
      <c r="D3398" s="290" t="s">
        <v>1721</v>
      </c>
      <c r="E3398" s="268">
        <v>1</v>
      </c>
      <c r="F3398" s="256">
        <v>341348</v>
      </c>
      <c r="G3398" s="256">
        <f t="shared" si="619"/>
        <v>64856.12</v>
      </c>
      <c r="H3398" s="256">
        <f t="shared" si="620"/>
        <v>406204.12</v>
      </c>
      <c r="I3398" s="256">
        <v>167000</v>
      </c>
      <c r="J3398" s="256">
        <f t="shared" si="621"/>
        <v>31730</v>
      </c>
      <c r="K3398" s="256">
        <f t="shared" si="622"/>
        <v>198730</v>
      </c>
      <c r="L3398" s="256">
        <v>233800</v>
      </c>
      <c r="M3398" s="256">
        <f t="shared" si="623"/>
        <v>44422</v>
      </c>
      <c r="N3398" s="299">
        <f t="shared" si="624"/>
        <v>278222</v>
      </c>
      <c r="O3398" s="303">
        <v>0</v>
      </c>
      <c r="P3398" s="303">
        <v>0</v>
      </c>
      <c r="Q3398" s="305">
        <v>0</v>
      </c>
      <c r="R3398" s="256">
        <f t="shared" ref="R3398:R3461" si="625">AVERAGE(H3398,K3398,N3398)</f>
        <v>294385.37333333335</v>
      </c>
      <c r="S3398" s="256">
        <f t="shared" ref="S3398:S3461" si="626">MIN(H3398,K3398,N3398)</f>
        <v>198730</v>
      </c>
      <c r="T3398" s="303">
        <f t="shared" ref="T3398:T3461" si="627">GEOMEAN(H3398,K3398,N3398)</f>
        <v>282141.1344537572</v>
      </c>
      <c r="U3398" s="303">
        <f t="shared" ref="U3398:U3461" si="628">STDEV(H3398,K3398,N3398)</f>
        <v>104677.21144345662</v>
      </c>
      <c r="V3398" s="256">
        <f t="shared" ref="V3398:V3461" si="629">S3398</f>
        <v>198730</v>
      </c>
    </row>
    <row r="3399" spans="2:22" ht="25.5" x14ac:dyDescent="0.2">
      <c r="B3399" s="254">
        <v>119</v>
      </c>
      <c r="C3399" s="260" t="s">
        <v>420</v>
      </c>
      <c r="D3399" s="290" t="s">
        <v>1650</v>
      </c>
      <c r="E3399" s="268">
        <v>1</v>
      </c>
      <c r="F3399" s="256">
        <v>416249.4</v>
      </c>
      <c r="G3399" s="256">
        <f t="shared" si="619"/>
        <v>79087.385999999999</v>
      </c>
      <c r="H3399" s="256">
        <f t="shared" si="620"/>
        <v>495336.78600000002</v>
      </c>
      <c r="I3399" s="256">
        <v>217000</v>
      </c>
      <c r="J3399" s="256">
        <f t="shared" si="621"/>
        <v>41230</v>
      </c>
      <c r="K3399" s="256">
        <f t="shared" si="622"/>
        <v>258230</v>
      </c>
      <c r="L3399" s="256">
        <v>299460</v>
      </c>
      <c r="M3399" s="256">
        <f t="shared" si="623"/>
        <v>56897.4</v>
      </c>
      <c r="N3399" s="299">
        <f t="shared" si="624"/>
        <v>356357.4</v>
      </c>
      <c r="O3399" s="303">
        <v>0</v>
      </c>
      <c r="P3399" s="303">
        <v>0</v>
      </c>
      <c r="Q3399" s="305">
        <v>0</v>
      </c>
      <c r="R3399" s="256">
        <f t="shared" si="625"/>
        <v>369974.72866666672</v>
      </c>
      <c r="S3399" s="256">
        <f t="shared" si="626"/>
        <v>258230</v>
      </c>
      <c r="T3399" s="303">
        <f t="shared" si="627"/>
        <v>357216.09585006209</v>
      </c>
      <c r="U3399" s="303">
        <f t="shared" si="628"/>
        <v>119138.49387089116</v>
      </c>
      <c r="V3399" s="256">
        <f t="shared" si="629"/>
        <v>258230</v>
      </c>
    </row>
    <row r="3400" spans="2:22" ht="25.5" x14ac:dyDescent="0.2">
      <c r="B3400" s="254">
        <v>120</v>
      </c>
      <c r="C3400" s="260" t="s">
        <v>420</v>
      </c>
      <c r="D3400" s="290" t="s">
        <v>1651</v>
      </c>
      <c r="E3400" s="268">
        <v>1</v>
      </c>
      <c r="F3400" s="256">
        <v>405160.8</v>
      </c>
      <c r="G3400" s="256">
        <f t="shared" si="619"/>
        <v>76980.551999999996</v>
      </c>
      <c r="H3400" s="256">
        <f t="shared" si="620"/>
        <v>482141.35199999996</v>
      </c>
      <c r="I3400" s="256">
        <v>206000</v>
      </c>
      <c r="J3400" s="256">
        <f t="shared" si="621"/>
        <v>39140</v>
      </c>
      <c r="K3400" s="256">
        <f t="shared" si="622"/>
        <v>245140</v>
      </c>
      <c r="L3400" s="256">
        <v>271920</v>
      </c>
      <c r="M3400" s="256">
        <f t="shared" si="623"/>
        <v>51664.800000000003</v>
      </c>
      <c r="N3400" s="299">
        <f t="shared" si="624"/>
        <v>323584.8</v>
      </c>
      <c r="O3400" s="303">
        <v>0</v>
      </c>
      <c r="P3400" s="303">
        <v>0</v>
      </c>
      <c r="Q3400" s="305">
        <v>0</v>
      </c>
      <c r="R3400" s="256">
        <f t="shared" si="625"/>
        <v>350288.71733333333</v>
      </c>
      <c r="S3400" s="256">
        <f t="shared" si="626"/>
        <v>245140</v>
      </c>
      <c r="T3400" s="303">
        <f t="shared" si="627"/>
        <v>336919.04321049515</v>
      </c>
      <c r="U3400" s="303">
        <f t="shared" si="628"/>
        <v>120736.21914390911</v>
      </c>
      <c r="V3400" s="256">
        <f t="shared" si="629"/>
        <v>245140</v>
      </c>
    </row>
    <row r="3401" spans="2:22" ht="25.5" x14ac:dyDescent="0.2">
      <c r="B3401" s="254">
        <v>121</v>
      </c>
      <c r="C3401" s="260" t="s">
        <v>420</v>
      </c>
      <c r="D3401" s="290" t="s">
        <v>1652</v>
      </c>
      <c r="E3401" s="268">
        <v>1</v>
      </c>
      <c r="F3401" s="256">
        <v>271432</v>
      </c>
      <c r="G3401" s="256">
        <f t="shared" si="619"/>
        <v>51572.08</v>
      </c>
      <c r="H3401" s="256">
        <f t="shared" si="620"/>
        <v>323004.08</v>
      </c>
      <c r="I3401" s="256">
        <v>140000</v>
      </c>
      <c r="J3401" s="256">
        <f t="shared" si="621"/>
        <v>26600</v>
      </c>
      <c r="K3401" s="256">
        <f t="shared" si="622"/>
        <v>166600</v>
      </c>
      <c r="L3401" s="256">
        <v>183400</v>
      </c>
      <c r="M3401" s="256">
        <f t="shared" si="623"/>
        <v>34846</v>
      </c>
      <c r="N3401" s="299">
        <f t="shared" si="624"/>
        <v>218246</v>
      </c>
      <c r="O3401" s="303">
        <v>0</v>
      </c>
      <c r="P3401" s="303">
        <v>0</v>
      </c>
      <c r="Q3401" s="305">
        <v>0</v>
      </c>
      <c r="R3401" s="256">
        <f t="shared" si="625"/>
        <v>235950.0266666667</v>
      </c>
      <c r="S3401" s="256">
        <f t="shared" si="626"/>
        <v>166600</v>
      </c>
      <c r="T3401" s="303">
        <f t="shared" si="627"/>
        <v>227305.40668460046</v>
      </c>
      <c r="U3401" s="303">
        <f t="shared" si="628"/>
        <v>79690.861962474271</v>
      </c>
      <c r="V3401" s="256">
        <f t="shared" si="629"/>
        <v>166600</v>
      </c>
    </row>
    <row r="3402" spans="2:22" ht="25.5" x14ac:dyDescent="0.2">
      <c r="B3402" s="254">
        <v>122</v>
      </c>
      <c r="C3402" s="260" t="s">
        <v>420</v>
      </c>
      <c r="D3402" s="290" t="s">
        <v>1653</v>
      </c>
      <c r="E3402" s="268">
        <v>1</v>
      </c>
      <c r="F3402" s="256">
        <v>177603.6</v>
      </c>
      <c r="G3402" s="256">
        <f t="shared" si="619"/>
        <v>33744.684000000001</v>
      </c>
      <c r="H3402" s="256">
        <f t="shared" si="620"/>
        <v>211348.28400000001</v>
      </c>
      <c r="I3402" s="256">
        <v>94000</v>
      </c>
      <c r="J3402" s="256">
        <f t="shared" si="621"/>
        <v>17860</v>
      </c>
      <c r="K3402" s="256">
        <f t="shared" si="622"/>
        <v>111860</v>
      </c>
      <c r="L3402" s="256">
        <v>125960</v>
      </c>
      <c r="M3402" s="256">
        <f t="shared" si="623"/>
        <v>23932.400000000001</v>
      </c>
      <c r="N3402" s="299">
        <f t="shared" si="624"/>
        <v>149892.4</v>
      </c>
      <c r="O3402" s="303">
        <v>0</v>
      </c>
      <c r="P3402" s="303">
        <v>0</v>
      </c>
      <c r="Q3402" s="305">
        <v>0</v>
      </c>
      <c r="R3402" s="256">
        <f t="shared" si="625"/>
        <v>157700.228</v>
      </c>
      <c r="S3402" s="256">
        <f t="shared" si="626"/>
        <v>111860</v>
      </c>
      <c r="T3402" s="303">
        <f t="shared" si="627"/>
        <v>152458.29249901359</v>
      </c>
      <c r="U3402" s="303">
        <f t="shared" si="628"/>
        <v>50201.606516867083</v>
      </c>
      <c r="V3402" s="256">
        <f t="shared" si="629"/>
        <v>111860</v>
      </c>
    </row>
    <row r="3403" spans="2:22" ht="25.5" x14ac:dyDescent="0.2">
      <c r="B3403" s="254">
        <v>123</v>
      </c>
      <c r="C3403" s="260" t="s">
        <v>420</v>
      </c>
      <c r="D3403" s="290" t="s">
        <v>1654</v>
      </c>
      <c r="E3403" s="268">
        <v>1</v>
      </c>
      <c r="F3403" s="256">
        <v>286101.59999999998</v>
      </c>
      <c r="G3403" s="256">
        <f t="shared" si="619"/>
        <v>54359.303999999996</v>
      </c>
      <c r="H3403" s="256">
        <f t="shared" si="620"/>
        <v>340460.90399999998</v>
      </c>
      <c r="I3403" s="256">
        <v>142000</v>
      </c>
      <c r="J3403" s="256">
        <f t="shared" si="621"/>
        <v>26980</v>
      </c>
      <c r="K3403" s="256">
        <f t="shared" si="622"/>
        <v>168980</v>
      </c>
      <c r="L3403" s="256">
        <v>195960</v>
      </c>
      <c r="M3403" s="256">
        <f t="shared" si="623"/>
        <v>37232.400000000001</v>
      </c>
      <c r="N3403" s="299">
        <f t="shared" si="624"/>
        <v>233192.4</v>
      </c>
      <c r="O3403" s="303">
        <v>0</v>
      </c>
      <c r="P3403" s="303">
        <v>0</v>
      </c>
      <c r="Q3403" s="305">
        <v>0</v>
      </c>
      <c r="R3403" s="256">
        <f t="shared" si="625"/>
        <v>247544.43466666667</v>
      </c>
      <c r="S3403" s="256">
        <f t="shared" si="626"/>
        <v>168980</v>
      </c>
      <c r="T3403" s="303">
        <f t="shared" si="627"/>
        <v>237614.15867059759</v>
      </c>
      <c r="U3403" s="303">
        <f t="shared" si="628"/>
        <v>86636.659581664353</v>
      </c>
      <c r="V3403" s="256">
        <f t="shared" si="629"/>
        <v>168980</v>
      </c>
    </row>
    <row r="3404" spans="2:22" ht="25.5" x14ac:dyDescent="0.2">
      <c r="B3404" s="254">
        <v>124</v>
      </c>
      <c r="C3404" s="260" t="s">
        <v>420</v>
      </c>
      <c r="D3404" s="290" t="s">
        <v>1722</v>
      </c>
      <c r="E3404" s="268">
        <v>1</v>
      </c>
      <c r="F3404" s="256">
        <v>252590</v>
      </c>
      <c r="G3404" s="256">
        <f t="shared" si="619"/>
        <v>47992.1</v>
      </c>
      <c r="H3404" s="256">
        <f t="shared" si="620"/>
        <v>300582.09999999998</v>
      </c>
      <c r="I3404" s="256">
        <v>145000</v>
      </c>
      <c r="J3404" s="256">
        <f t="shared" si="621"/>
        <v>27550</v>
      </c>
      <c r="K3404" s="256">
        <f t="shared" si="622"/>
        <v>172550</v>
      </c>
      <c r="L3404" s="256">
        <v>188500</v>
      </c>
      <c r="M3404" s="256">
        <f t="shared" si="623"/>
        <v>35815</v>
      </c>
      <c r="N3404" s="299">
        <f t="shared" si="624"/>
        <v>224315</v>
      </c>
      <c r="O3404" s="303">
        <v>0</v>
      </c>
      <c r="P3404" s="303">
        <v>0</v>
      </c>
      <c r="Q3404" s="305">
        <v>0</v>
      </c>
      <c r="R3404" s="256">
        <f t="shared" si="625"/>
        <v>232482.36666666667</v>
      </c>
      <c r="S3404" s="256">
        <f t="shared" si="626"/>
        <v>172550</v>
      </c>
      <c r="T3404" s="303">
        <f t="shared" si="627"/>
        <v>226592.46535411096</v>
      </c>
      <c r="U3404" s="303">
        <f t="shared" si="628"/>
        <v>64405.621387448235</v>
      </c>
      <c r="V3404" s="256">
        <f t="shared" si="629"/>
        <v>172550</v>
      </c>
    </row>
    <row r="3405" spans="2:22" ht="25.5" x14ac:dyDescent="0.2">
      <c r="B3405" s="254">
        <v>125</v>
      </c>
      <c r="C3405" s="260" t="s">
        <v>420</v>
      </c>
      <c r="D3405" s="290" t="s">
        <v>1655</v>
      </c>
      <c r="E3405" s="268">
        <v>1</v>
      </c>
      <c r="F3405" s="256">
        <v>209932.79999999999</v>
      </c>
      <c r="G3405" s="256">
        <f t="shared" si="619"/>
        <v>39887.231999999996</v>
      </c>
      <c r="H3405" s="256">
        <f t="shared" si="620"/>
        <v>249820.03199999998</v>
      </c>
      <c r="I3405" s="256">
        <v>112000</v>
      </c>
      <c r="J3405" s="256">
        <f t="shared" si="621"/>
        <v>21280</v>
      </c>
      <c r="K3405" s="256">
        <f t="shared" si="622"/>
        <v>133280</v>
      </c>
      <c r="L3405" s="256">
        <v>147840</v>
      </c>
      <c r="M3405" s="256">
        <f t="shared" si="623"/>
        <v>28089.599999999999</v>
      </c>
      <c r="N3405" s="299">
        <f t="shared" si="624"/>
        <v>175929.60000000001</v>
      </c>
      <c r="O3405" s="303">
        <v>0</v>
      </c>
      <c r="P3405" s="303">
        <v>0</v>
      </c>
      <c r="Q3405" s="305">
        <v>0</v>
      </c>
      <c r="R3405" s="256">
        <f t="shared" si="625"/>
        <v>186343.21066666665</v>
      </c>
      <c r="S3405" s="256">
        <f t="shared" si="626"/>
        <v>133280</v>
      </c>
      <c r="T3405" s="303">
        <f t="shared" si="627"/>
        <v>180264.57389598549</v>
      </c>
      <c r="U3405" s="303">
        <f t="shared" si="628"/>
        <v>58963.778966225895</v>
      </c>
      <c r="V3405" s="256">
        <f t="shared" si="629"/>
        <v>133280</v>
      </c>
    </row>
    <row r="3406" spans="2:22" ht="25.5" x14ac:dyDescent="0.2">
      <c r="B3406" s="254">
        <v>126</v>
      </c>
      <c r="C3406" s="260" t="s">
        <v>420</v>
      </c>
      <c r="D3406" s="290" t="s">
        <v>1656</v>
      </c>
      <c r="E3406" s="268">
        <v>1</v>
      </c>
      <c r="F3406" s="256">
        <v>217854</v>
      </c>
      <c r="G3406" s="256">
        <f t="shared" si="619"/>
        <v>41392.26</v>
      </c>
      <c r="H3406" s="256">
        <f t="shared" si="620"/>
        <v>259246.26</v>
      </c>
      <c r="I3406" s="256">
        <v>126000</v>
      </c>
      <c r="J3406" s="256">
        <f t="shared" si="621"/>
        <v>23940</v>
      </c>
      <c r="K3406" s="256">
        <f t="shared" si="622"/>
        <v>149940</v>
      </c>
      <c r="L3406" s="256">
        <v>163800</v>
      </c>
      <c r="M3406" s="256">
        <f t="shared" si="623"/>
        <v>31122</v>
      </c>
      <c r="N3406" s="299">
        <f t="shared" si="624"/>
        <v>194922</v>
      </c>
      <c r="O3406" s="303">
        <v>0</v>
      </c>
      <c r="P3406" s="303">
        <v>0</v>
      </c>
      <c r="Q3406" s="305">
        <v>0</v>
      </c>
      <c r="R3406" s="256">
        <f t="shared" si="625"/>
        <v>201369.42</v>
      </c>
      <c r="S3406" s="256">
        <f t="shared" si="626"/>
        <v>149940</v>
      </c>
      <c r="T3406" s="303">
        <f t="shared" si="627"/>
        <v>196410.01178656862</v>
      </c>
      <c r="U3406" s="303">
        <f t="shared" si="628"/>
        <v>54937.614958143269</v>
      </c>
      <c r="V3406" s="256">
        <f t="shared" si="629"/>
        <v>149940</v>
      </c>
    </row>
    <row r="3407" spans="2:22" ht="25.5" x14ac:dyDescent="0.2">
      <c r="B3407" s="254">
        <v>127</v>
      </c>
      <c r="C3407" s="260" t="s">
        <v>420</v>
      </c>
      <c r="D3407" s="290" t="s">
        <v>1723</v>
      </c>
      <c r="E3407" s="268">
        <v>1</v>
      </c>
      <c r="F3407" s="256">
        <v>212404.8</v>
      </c>
      <c r="G3407" s="256">
        <f t="shared" si="619"/>
        <v>40356.911999999997</v>
      </c>
      <c r="H3407" s="256">
        <f t="shared" si="620"/>
        <v>252761.712</v>
      </c>
      <c r="I3407" s="256">
        <v>114000</v>
      </c>
      <c r="J3407" s="256">
        <f t="shared" si="621"/>
        <v>21660</v>
      </c>
      <c r="K3407" s="256">
        <f t="shared" si="622"/>
        <v>135660</v>
      </c>
      <c r="L3407" s="256">
        <v>155040</v>
      </c>
      <c r="M3407" s="256">
        <f t="shared" si="623"/>
        <v>29457.599999999999</v>
      </c>
      <c r="N3407" s="299">
        <f t="shared" si="624"/>
        <v>184497.6</v>
      </c>
      <c r="O3407" s="303">
        <v>0</v>
      </c>
      <c r="P3407" s="303">
        <v>0</v>
      </c>
      <c r="Q3407" s="305">
        <v>0</v>
      </c>
      <c r="R3407" s="256">
        <f t="shared" si="625"/>
        <v>190973.10400000002</v>
      </c>
      <c r="S3407" s="256">
        <f t="shared" si="626"/>
        <v>135660</v>
      </c>
      <c r="T3407" s="303">
        <f t="shared" si="627"/>
        <v>184948.69617209744</v>
      </c>
      <c r="U3407" s="303">
        <f t="shared" si="628"/>
        <v>58818.805261355301</v>
      </c>
      <c r="V3407" s="256">
        <f t="shared" si="629"/>
        <v>135660</v>
      </c>
    </row>
    <row r="3408" spans="2:22" ht="25.5" x14ac:dyDescent="0.2">
      <c r="B3408" s="254">
        <v>128</v>
      </c>
      <c r="C3408" s="260" t="s">
        <v>420</v>
      </c>
      <c r="D3408" s="290" t="s">
        <v>1724</v>
      </c>
      <c r="E3408" s="268">
        <v>1</v>
      </c>
      <c r="F3408" s="256">
        <v>323100.79999999999</v>
      </c>
      <c r="G3408" s="256">
        <f t="shared" si="619"/>
        <v>61389.152000000002</v>
      </c>
      <c r="H3408" s="256">
        <f t="shared" si="620"/>
        <v>384489.95199999999</v>
      </c>
      <c r="I3408" s="256">
        <v>176000</v>
      </c>
      <c r="J3408" s="256">
        <f t="shared" si="621"/>
        <v>33440</v>
      </c>
      <c r="K3408" s="256">
        <f t="shared" si="622"/>
        <v>209440</v>
      </c>
      <c r="L3408" s="256">
        <v>241120</v>
      </c>
      <c r="M3408" s="256">
        <f t="shared" si="623"/>
        <v>45812.800000000003</v>
      </c>
      <c r="N3408" s="299">
        <f t="shared" si="624"/>
        <v>286932.8</v>
      </c>
      <c r="O3408" s="303">
        <v>0</v>
      </c>
      <c r="P3408" s="303">
        <v>0</v>
      </c>
      <c r="Q3408" s="305">
        <v>0</v>
      </c>
      <c r="R3408" s="256">
        <f t="shared" si="625"/>
        <v>293620.91733333335</v>
      </c>
      <c r="S3408" s="256">
        <f t="shared" si="626"/>
        <v>209440</v>
      </c>
      <c r="T3408" s="303">
        <f t="shared" si="627"/>
        <v>284822.92366893246</v>
      </c>
      <c r="U3408" s="303">
        <f t="shared" si="628"/>
        <v>87716.415846173739</v>
      </c>
      <c r="V3408" s="256">
        <f t="shared" si="629"/>
        <v>209440</v>
      </c>
    </row>
    <row r="3409" spans="2:22" ht="25.5" x14ac:dyDescent="0.2">
      <c r="B3409" s="254">
        <v>129</v>
      </c>
      <c r="C3409" s="260" t="s">
        <v>420</v>
      </c>
      <c r="D3409" s="290" t="s">
        <v>1725</v>
      </c>
      <c r="E3409" s="268">
        <v>1</v>
      </c>
      <c r="F3409" s="256">
        <v>318906.40000000002</v>
      </c>
      <c r="G3409" s="256">
        <f t="shared" ref="G3409:G3462" si="630">+F3409*19%</f>
        <v>60592.216000000008</v>
      </c>
      <c r="H3409" s="256">
        <f t="shared" ref="H3409:H3462" si="631">+G3409+F3409</f>
        <v>379498.61600000004</v>
      </c>
      <c r="I3409" s="256">
        <v>179000</v>
      </c>
      <c r="J3409" s="256">
        <f t="shared" ref="J3409:J3462" si="632">+I3409*19%</f>
        <v>34010</v>
      </c>
      <c r="K3409" s="256">
        <f t="shared" ref="K3409:K3462" si="633">+J3409+I3409</f>
        <v>213010</v>
      </c>
      <c r="L3409" s="256">
        <v>243440</v>
      </c>
      <c r="M3409" s="256">
        <f t="shared" ref="M3409:M3462" si="634">+L3409*19%</f>
        <v>46253.599999999999</v>
      </c>
      <c r="N3409" s="299">
        <f t="shared" ref="N3409:N3462" si="635">+M3409+L3409</f>
        <v>289693.59999999998</v>
      </c>
      <c r="O3409" s="303">
        <v>0</v>
      </c>
      <c r="P3409" s="303">
        <v>0</v>
      </c>
      <c r="Q3409" s="305">
        <v>0</v>
      </c>
      <c r="R3409" s="256">
        <f t="shared" si="625"/>
        <v>294067.40533333336</v>
      </c>
      <c r="S3409" s="256">
        <f t="shared" si="626"/>
        <v>213010</v>
      </c>
      <c r="T3409" s="303">
        <f t="shared" si="627"/>
        <v>286099.01538218971</v>
      </c>
      <c r="U3409" s="303">
        <f t="shared" si="628"/>
        <v>83330.441281798689</v>
      </c>
      <c r="V3409" s="256">
        <f t="shared" si="629"/>
        <v>213010</v>
      </c>
    </row>
    <row r="3410" spans="2:22" ht="25.5" x14ac:dyDescent="0.2">
      <c r="B3410" s="254">
        <v>130</v>
      </c>
      <c r="C3410" s="260" t="s">
        <v>420</v>
      </c>
      <c r="D3410" s="290" t="s">
        <v>1726</v>
      </c>
      <c r="E3410" s="268">
        <v>1</v>
      </c>
      <c r="F3410" s="256">
        <v>336336</v>
      </c>
      <c r="G3410" s="256">
        <f t="shared" si="630"/>
        <v>63903.840000000004</v>
      </c>
      <c r="H3410" s="256">
        <f t="shared" si="631"/>
        <v>400239.84</v>
      </c>
      <c r="I3410" s="256">
        <v>182000</v>
      </c>
      <c r="J3410" s="256">
        <f t="shared" si="632"/>
        <v>34580</v>
      </c>
      <c r="K3410" s="256">
        <f t="shared" si="633"/>
        <v>216580</v>
      </c>
      <c r="L3410" s="256">
        <v>240240</v>
      </c>
      <c r="M3410" s="256">
        <f t="shared" si="634"/>
        <v>45645.599999999999</v>
      </c>
      <c r="N3410" s="299">
        <f t="shared" si="635"/>
        <v>285885.59999999998</v>
      </c>
      <c r="O3410" s="303">
        <v>0</v>
      </c>
      <c r="P3410" s="303">
        <v>0</v>
      </c>
      <c r="Q3410" s="305">
        <v>0</v>
      </c>
      <c r="R3410" s="256">
        <f t="shared" si="625"/>
        <v>300901.81333333335</v>
      </c>
      <c r="S3410" s="256">
        <f t="shared" si="626"/>
        <v>216580</v>
      </c>
      <c r="T3410" s="303">
        <f t="shared" si="627"/>
        <v>291548.16707114334</v>
      </c>
      <c r="U3410" s="303">
        <f t="shared" si="628"/>
        <v>92746.154660775501</v>
      </c>
      <c r="V3410" s="256">
        <f t="shared" si="629"/>
        <v>216580</v>
      </c>
    </row>
    <row r="3411" spans="2:22" ht="25.5" x14ac:dyDescent="0.2">
      <c r="B3411" s="254">
        <v>131</v>
      </c>
      <c r="C3411" s="260" t="s">
        <v>420</v>
      </c>
      <c r="D3411" s="290" t="s">
        <v>1657</v>
      </c>
      <c r="E3411" s="268">
        <v>1</v>
      </c>
      <c r="F3411" s="256">
        <v>335622</v>
      </c>
      <c r="G3411" s="256">
        <f t="shared" si="630"/>
        <v>63768.18</v>
      </c>
      <c r="H3411" s="256">
        <f t="shared" si="631"/>
        <v>399390.18</v>
      </c>
      <c r="I3411" s="256">
        <v>183000</v>
      </c>
      <c r="J3411" s="256">
        <f t="shared" si="632"/>
        <v>34770</v>
      </c>
      <c r="K3411" s="256">
        <f t="shared" si="633"/>
        <v>217770</v>
      </c>
      <c r="L3411" s="256">
        <v>239730</v>
      </c>
      <c r="M3411" s="256">
        <f t="shared" si="634"/>
        <v>45548.7</v>
      </c>
      <c r="N3411" s="299">
        <f t="shared" si="635"/>
        <v>285278.7</v>
      </c>
      <c r="O3411" s="303">
        <v>0</v>
      </c>
      <c r="P3411" s="303">
        <v>0</v>
      </c>
      <c r="Q3411" s="305">
        <v>0</v>
      </c>
      <c r="R3411" s="256">
        <f t="shared" si="625"/>
        <v>300812.95999999996</v>
      </c>
      <c r="S3411" s="256">
        <f t="shared" si="626"/>
        <v>217770</v>
      </c>
      <c r="T3411" s="303">
        <f t="shared" si="627"/>
        <v>291667.64840601018</v>
      </c>
      <c r="U3411" s="303">
        <f t="shared" si="628"/>
        <v>91801.183930921339</v>
      </c>
      <c r="V3411" s="256">
        <f t="shared" si="629"/>
        <v>217770</v>
      </c>
    </row>
    <row r="3412" spans="2:22" ht="25.5" x14ac:dyDescent="0.2">
      <c r="B3412" s="254">
        <v>132</v>
      </c>
      <c r="C3412" s="260" t="s">
        <v>420</v>
      </c>
      <c r="D3412" s="290" t="s">
        <v>1658</v>
      </c>
      <c r="E3412" s="268">
        <v>1</v>
      </c>
      <c r="F3412" s="256">
        <v>350064</v>
      </c>
      <c r="G3412" s="256">
        <f t="shared" si="630"/>
        <v>66512.160000000003</v>
      </c>
      <c r="H3412" s="256">
        <f t="shared" si="631"/>
        <v>416576.16000000003</v>
      </c>
      <c r="I3412" s="256">
        <v>204000</v>
      </c>
      <c r="J3412" s="256">
        <f t="shared" si="632"/>
        <v>38760</v>
      </c>
      <c r="K3412" s="256">
        <f t="shared" si="633"/>
        <v>242760</v>
      </c>
      <c r="L3412" s="256">
        <v>265200</v>
      </c>
      <c r="M3412" s="256">
        <f t="shared" si="634"/>
        <v>50388</v>
      </c>
      <c r="N3412" s="299">
        <f t="shared" si="635"/>
        <v>315588</v>
      </c>
      <c r="O3412" s="303">
        <v>0</v>
      </c>
      <c r="P3412" s="303">
        <v>0</v>
      </c>
      <c r="Q3412" s="305">
        <v>0</v>
      </c>
      <c r="R3412" s="256">
        <f t="shared" si="625"/>
        <v>324974.72000000003</v>
      </c>
      <c r="S3412" s="256">
        <f t="shared" si="626"/>
        <v>242760</v>
      </c>
      <c r="T3412" s="303">
        <f t="shared" si="627"/>
        <v>317198.17072917306</v>
      </c>
      <c r="U3412" s="303">
        <f t="shared" si="628"/>
        <v>87287.440411294025</v>
      </c>
      <c r="V3412" s="256">
        <f t="shared" si="629"/>
        <v>242760</v>
      </c>
    </row>
    <row r="3413" spans="2:22" ht="25.5" x14ac:dyDescent="0.2">
      <c r="B3413" s="254">
        <v>133</v>
      </c>
      <c r="C3413" s="260" t="s">
        <v>420</v>
      </c>
      <c r="D3413" s="290" t="s">
        <v>1659</v>
      </c>
      <c r="E3413" s="268">
        <v>1</v>
      </c>
      <c r="F3413" s="256">
        <v>398398</v>
      </c>
      <c r="G3413" s="256">
        <f t="shared" si="630"/>
        <v>75695.62</v>
      </c>
      <c r="H3413" s="256">
        <f t="shared" si="631"/>
        <v>474093.62</v>
      </c>
      <c r="I3413" s="256">
        <v>199000</v>
      </c>
      <c r="J3413" s="256">
        <f t="shared" si="632"/>
        <v>37810</v>
      </c>
      <c r="K3413" s="256">
        <f t="shared" si="633"/>
        <v>236810</v>
      </c>
      <c r="L3413" s="256">
        <v>278600</v>
      </c>
      <c r="M3413" s="256">
        <f t="shared" si="634"/>
        <v>52934</v>
      </c>
      <c r="N3413" s="299">
        <f t="shared" si="635"/>
        <v>331534</v>
      </c>
      <c r="O3413" s="303">
        <v>0</v>
      </c>
      <c r="P3413" s="303">
        <v>0</v>
      </c>
      <c r="Q3413" s="305">
        <v>0</v>
      </c>
      <c r="R3413" s="256">
        <f t="shared" si="625"/>
        <v>347479.20666666667</v>
      </c>
      <c r="S3413" s="256">
        <f t="shared" si="626"/>
        <v>236810</v>
      </c>
      <c r="T3413" s="303">
        <f t="shared" si="627"/>
        <v>333885.38353681163</v>
      </c>
      <c r="U3413" s="303">
        <f t="shared" si="628"/>
        <v>119442.73226868236</v>
      </c>
      <c r="V3413" s="256">
        <f t="shared" si="629"/>
        <v>236810</v>
      </c>
    </row>
    <row r="3414" spans="2:22" ht="25.5" x14ac:dyDescent="0.2">
      <c r="B3414" s="254">
        <v>134</v>
      </c>
      <c r="C3414" s="260" t="s">
        <v>420</v>
      </c>
      <c r="D3414" s="290" t="s">
        <v>1660</v>
      </c>
      <c r="E3414" s="268">
        <v>1</v>
      </c>
      <c r="F3414" s="256">
        <v>403760</v>
      </c>
      <c r="G3414" s="256">
        <f t="shared" si="630"/>
        <v>76714.399999999994</v>
      </c>
      <c r="H3414" s="256">
        <f t="shared" si="631"/>
        <v>480474.4</v>
      </c>
      <c r="I3414" s="256">
        <v>206000</v>
      </c>
      <c r="J3414" s="256">
        <f t="shared" si="632"/>
        <v>39140</v>
      </c>
      <c r="K3414" s="256">
        <f t="shared" si="633"/>
        <v>245140</v>
      </c>
      <c r="L3414" s="256">
        <v>288400</v>
      </c>
      <c r="M3414" s="256">
        <f t="shared" si="634"/>
        <v>54796</v>
      </c>
      <c r="N3414" s="299">
        <f t="shared" si="635"/>
        <v>343196</v>
      </c>
      <c r="O3414" s="303">
        <v>0</v>
      </c>
      <c r="P3414" s="303">
        <v>0</v>
      </c>
      <c r="Q3414" s="305">
        <v>0</v>
      </c>
      <c r="R3414" s="256">
        <f t="shared" si="625"/>
        <v>356270.1333333333</v>
      </c>
      <c r="S3414" s="256">
        <f t="shared" si="626"/>
        <v>245140</v>
      </c>
      <c r="T3414" s="303">
        <f t="shared" si="627"/>
        <v>343196</v>
      </c>
      <c r="U3414" s="303">
        <f t="shared" si="628"/>
        <v>118210.70035175898</v>
      </c>
      <c r="V3414" s="256">
        <f t="shared" si="629"/>
        <v>245140</v>
      </c>
    </row>
    <row r="3415" spans="2:22" ht="25.5" x14ac:dyDescent="0.2">
      <c r="B3415" s="254">
        <v>135</v>
      </c>
      <c r="C3415" s="260" t="s">
        <v>420</v>
      </c>
      <c r="D3415" s="290" t="s">
        <v>1661</v>
      </c>
      <c r="E3415" s="268">
        <v>1</v>
      </c>
      <c r="F3415" s="256">
        <v>416157</v>
      </c>
      <c r="G3415" s="256">
        <f t="shared" si="630"/>
        <v>79069.83</v>
      </c>
      <c r="H3415" s="256">
        <f t="shared" si="631"/>
        <v>495226.83</v>
      </c>
      <c r="I3415" s="256">
        <v>210000</v>
      </c>
      <c r="J3415" s="256">
        <f t="shared" si="632"/>
        <v>39900</v>
      </c>
      <c r="K3415" s="256">
        <f t="shared" si="633"/>
        <v>249900</v>
      </c>
      <c r="L3415" s="256">
        <v>279300</v>
      </c>
      <c r="M3415" s="256">
        <f t="shared" si="634"/>
        <v>53067</v>
      </c>
      <c r="N3415" s="299">
        <f t="shared" si="635"/>
        <v>332367</v>
      </c>
      <c r="O3415" s="303">
        <v>0</v>
      </c>
      <c r="P3415" s="303">
        <v>0</v>
      </c>
      <c r="Q3415" s="305">
        <v>0</v>
      </c>
      <c r="R3415" s="256">
        <f t="shared" si="625"/>
        <v>359164.61000000004</v>
      </c>
      <c r="S3415" s="256">
        <f t="shared" si="626"/>
        <v>249900</v>
      </c>
      <c r="T3415" s="303">
        <f t="shared" si="627"/>
        <v>345193.63000488159</v>
      </c>
      <c r="U3415" s="303">
        <f t="shared" si="628"/>
        <v>124839.48616421908</v>
      </c>
      <c r="V3415" s="256">
        <f t="shared" si="629"/>
        <v>249900</v>
      </c>
    </row>
    <row r="3416" spans="2:22" ht="25.5" x14ac:dyDescent="0.2">
      <c r="B3416" s="254">
        <v>136</v>
      </c>
      <c r="C3416" s="260" t="s">
        <v>420</v>
      </c>
      <c r="D3416" s="290" t="s">
        <v>1662</v>
      </c>
      <c r="E3416" s="268">
        <v>1</v>
      </c>
      <c r="F3416" s="256">
        <v>374824.8</v>
      </c>
      <c r="G3416" s="256">
        <f t="shared" si="630"/>
        <v>71216.712</v>
      </c>
      <c r="H3416" s="256">
        <f t="shared" si="631"/>
        <v>446041.51199999999</v>
      </c>
      <c r="I3416" s="256">
        <v>189000</v>
      </c>
      <c r="J3416" s="256">
        <f t="shared" si="632"/>
        <v>35910</v>
      </c>
      <c r="K3416" s="256">
        <f t="shared" si="633"/>
        <v>224910</v>
      </c>
      <c r="L3416" s="256">
        <v>253260</v>
      </c>
      <c r="M3416" s="256">
        <f t="shared" si="634"/>
        <v>48119.4</v>
      </c>
      <c r="N3416" s="299">
        <f t="shared" si="635"/>
        <v>301379.40000000002</v>
      </c>
      <c r="O3416" s="303">
        <v>0</v>
      </c>
      <c r="P3416" s="303">
        <v>0</v>
      </c>
      <c r="Q3416" s="305">
        <v>0</v>
      </c>
      <c r="R3416" s="256">
        <f t="shared" si="625"/>
        <v>324110.304</v>
      </c>
      <c r="S3416" s="256">
        <f t="shared" si="626"/>
        <v>224910</v>
      </c>
      <c r="T3416" s="303">
        <f t="shared" si="627"/>
        <v>311529.51784765598</v>
      </c>
      <c r="U3416" s="303">
        <f t="shared" si="628"/>
        <v>112304.52750154132</v>
      </c>
      <c r="V3416" s="256">
        <f t="shared" si="629"/>
        <v>224910</v>
      </c>
    </row>
    <row r="3417" spans="2:22" ht="25.5" x14ac:dyDescent="0.2">
      <c r="B3417" s="254">
        <v>137</v>
      </c>
      <c r="C3417" s="260" t="s">
        <v>420</v>
      </c>
      <c r="D3417" s="290" t="s">
        <v>1727</v>
      </c>
      <c r="E3417" s="268">
        <v>1</v>
      </c>
      <c r="F3417" s="256">
        <v>236096</v>
      </c>
      <c r="G3417" s="256">
        <f t="shared" si="630"/>
        <v>44858.239999999998</v>
      </c>
      <c r="H3417" s="256">
        <f t="shared" si="631"/>
        <v>280954.23999999999</v>
      </c>
      <c r="I3417" s="256">
        <v>124000</v>
      </c>
      <c r="J3417" s="256">
        <f t="shared" si="632"/>
        <v>23560</v>
      </c>
      <c r="K3417" s="256">
        <f t="shared" si="633"/>
        <v>147560</v>
      </c>
      <c r="L3417" s="256">
        <v>168640</v>
      </c>
      <c r="M3417" s="256">
        <f t="shared" si="634"/>
        <v>32041.600000000002</v>
      </c>
      <c r="N3417" s="299">
        <f t="shared" si="635"/>
        <v>200681.60000000001</v>
      </c>
      <c r="O3417" s="303">
        <v>0</v>
      </c>
      <c r="P3417" s="303">
        <v>0</v>
      </c>
      <c r="Q3417" s="305">
        <v>0</v>
      </c>
      <c r="R3417" s="256">
        <f t="shared" si="625"/>
        <v>209731.94666666666</v>
      </c>
      <c r="S3417" s="256">
        <f t="shared" si="626"/>
        <v>147560</v>
      </c>
      <c r="T3417" s="303">
        <f t="shared" si="627"/>
        <v>202630.08690605644</v>
      </c>
      <c r="U3417" s="303">
        <f t="shared" si="628"/>
        <v>67156.067465155706</v>
      </c>
      <c r="V3417" s="256">
        <f t="shared" si="629"/>
        <v>147560</v>
      </c>
    </row>
    <row r="3418" spans="2:22" ht="25.5" x14ac:dyDescent="0.2">
      <c r="B3418" s="254">
        <v>138</v>
      </c>
      <c r="C3418" s="260" t="s">
        <v>420</v>
      </c>
      <c r="D3418" s="290" t="s">
        <v>1728</v>
      </c>
      <c r="E3418" s="268">
        <v>1</v>
      </c>
      <c r="F3418" s="256">
        <v>396733.8</v>
      </c>
      <c r="G3418" s="256">
        <f t="shared" si="630"/>
        <v>75379.422000000006</v>
      </c>
      <c r="H3418" s="256">
        <f t="shared" si="631"/>
        <v>472113.22200000001</v>
      </c>
      <c r="I3418" s="256">
        <v>213000</v>
      </c>
      <c r="J3418" s="256">
        <f t="shared" si="632"/>
        <v>40470</v>
      </c>
      <c r="K3418" s="256">
        <f t="shared" si="633"/>
        <v>253470</v>
      </c>
      <c r="L3418" s="256">
        <v>296070</v>
      </c>
      <c r="M3418" s="256">
        <f t="shared" si="634"/>
        <v>56253.3</v>
      </c>
      <c r="N3418" s="299">
        <f t="shared" si="635"/>
        <v>352323.3</v>
      </c>
      <c r="O3418" s="303">
        <v>0</v>
      </c>
      <c r="P3418" s="303">
        <v>0</v>
      </c>
      <c r="Q3418" s="305">
        <v>0</v>
      </c>
      <c r="R3418" s="256">
        <f t="shared" si="625"/>
        <v>359302.17400000006</v>
      </c>
      <c r="S3418" s="256">
        <f t="shared" si="626"/>
        <v>253470</v>
      </c>
      <c r="T3418" s="303">
        <f t="shared" si="627"/>
        <v>348047.10932943545</v>
      </c>
      <c r="U3418" s="303">
        <f t="shared" si="628"/>
        <v>109488.55256768267</v>
      </c>
      <c r="V3418" s="256">
        <f t="shared" si="629"/>
        <v>253470</v>
      </c>
    </row>
    <row r="3419" spans="2:22" ht="25.5" x14ac:dyDescent="0.2">
      <c r="B3419" s="254">
        <v>139</v>
      </c>
      <c r="C3419" s="260" t="s">
        <v>420</v>
      </c>
      <c r="D3419" s="290" t="s">
        <v>1729</v>
      </c>
      <c r="E3419" s="268">
        <v>1</v>
      </c>
      <c r="F3419" s="256">
        <v>289225.59999999998</v>
      </c>
      <c r="G3419" s="256">
        <f t="shared" si="630"/>
        <v>54952.863999999994</v>
      </c>
      <c r="H3419" s="256">
        <f t="shared" si="631"/>
        <v>344178.46399999998</v>
      </c>
      <c r="I3419" s="256">
        <v>152000</v>
      </c>
      <c r="J3419" s="256">
        <f t="shared" si="632"/>
        <v>28880</v>
      </c>
      <c r="K3419" s="256">
        <f t="shared" si="633"/>
        <v>180880</v>
      </c>
      <c r="L3419" s="256">
        <v>203680</v>
      </c>
      <c r="M3419" s="256">
        <f t="shared" si="634"/>
        <v>38699.199999999997</v>
      </c>
      <c r="N3419" s="299">
        <f t="shared" si="635"/>
        <v>242379.2</v>
      </c>
      <c r="O3419" s="303">
        <v>0</v>
      </c>
      <c r="P3419" s="303">
        <v>0</v>
      </c>
      <c r="Q3419" s="305">
        <v>0</v>
      </c>
      <c r="R3419" s="256">
        <f t="shared" si="625"/>
        <v>255812.55466666663</v>
      </c>
      <c r="S3419" s="256">
        <f t="shared" si="626"/>
        <v>180880</v>
      </c>
      <c r="T3419" s="303">
        <f t="shared" si="627"/>
        <v>247109.73959431375</v>
      </c>
      <c r="U3419" s="303">
        <f t="shared" si="628"/>
        <v>82473.86464444478</v>
      </c>
      <c r="V3419" s="256">
        <f t="shared" si="629"/>
        <v>180880</v>
      </c>
    </row>
    <row r="3420" spans="2:22" ht="25.5" x14ac:dyDescent="0.2">
      <c r="B3420" s="254">
        <v>140</v>
      </c>
      <c r="C3420" s="260" t="s">
        <v>420</v>
      </c>
      <c r="D3420" s="290" t="s">
        <v>1730</v>
      </c>
      <c r="E3420" s="268">
        <v>1</v>
      </c>
      <c r="F3420" s="256">
        <v>162081</v>
      </c>
      <c r="G3420" s="256">
        <f t="shared" si="630"/>
        <v>30795.39</v>
      </c>
      <c r="H3420" s="256">
        <f t="shared" si="631"/>
        <v>192876.39</v>
      </c>
      <c r="I3420" s="256">
        <v>87000</v>
      </c>
      <c r="J3420" s="256">
        <f t="shared" si="632"/>
        <v>16530</v>
      </c>
      <c r="K3420" s="256">
        <f t="shared" si="633"/>
        <v>103530</v>
      </c>
      <c r="L3420" s="256">
        <v>120060</v>
      </c>
      <c r="M3420" s="256">
        <f t="shared" si="634"/>
        <v>22811.4</v>
      </c>
      <c r="N3420" s="299">
        <f t="shared" si="635"/>
        <v>142871.4</v>
      </c>
      <c r="O3420" s="303">
        <v>0</v>
      </c>
      <c r="P3420" s="303">
        <v>0</v>
      </c>
      <c r="Q3420" s="305">
        <v>0</v>
      </c>
      <c r="R3420" s="256">
        <f t="shared" si="625"/>
        <v>146425.93000000002</v>
      </c>
      <c r="S3420" s="256">
        <f t="shared" si="626"/>
        <v>103530</v>
      </c>
      <c r="T3420" s="303">
        <f t="shared" si="627"/>
        <v>141828.50588569764</v>
      </c>
      <c r="U3420" s="303">
        <f t="shared" si="628"/>
        <v>44779.128666698067</v>
      </c>
      <c r="V3420" s="256">
        <f t="shared" si="629"/>
        <v>103530</v>
      </c>
    </row>
    <row r="3421" spans="2:22" ht="25.5" x14ac:dyDescent="0.2">
      <c r="B3421" s="254">
        <v>141</v>
      </c>
      <c r="C3421" s="260" t="s">
        <v>420</v>
      </c>
      <c r="D3421" s="290" t="s">
        <v>1731</v>
      </c>
      <c r="E3421" s="268">
        <v>1</v>
      </c>
      <c r="F3421" s="256">
        <v>289453.59999999998</v>
      </c>
      <c r="G3421" s="256">
        <f t="shared" si="630"/>
        <v>54996.183999999994</v>
      </c>
      <c r="H3421" s="256">
        <f t="shared" si="631"/>
        <v>344449.78399999999</v>
      </c>
      <c r="I3421" s="256">
        <v>152000</v>
      </c>
      <c r="J3421" s="256">
        <f t="shared" si="632"/>
        <v>28880</v>
      </c>
      <c r="K3421" s="256">
        <f t="shared" si="633"/>
        <v>180880</v>
      </c>
      <c r="L3421" s="256">
        <v>208240</v>
      </c>
      <c r="M3421" s="256">
        <f t="shared" si="634"/>
        <v>39565.599999999999</v>
      </c>
      <c r="N3421" s="299">
        <f t="shared" si="635"/>
        <v>247805.6</v>
      </c>
      <c r="O3421" s="303">
        <v>0</v>
      </c>
      <c r="P3421" s="303">
        <v>0</v>
      </c>
      <c r="Q3421" s="305">
        <v>0</v>
      </c>
      <c r="R3421" s="256">
        <f t="shared" si="625"/>
        <v>257711.79466666665</v>
      </c>
      <c r="S3421" s="256">
        <f t="shared" si="626"/>
        <v>180880</v>
      </c>
      <c r="T3421" s="303">
        <f t="shared" si="627"/>
        <v>249005.64583503405</v>
      </c>
      <c r="U3421" s="303">
        <f t="shared" si="628"/>
        <v>82233.61890998164</v>
      </c>
      <c r="V3421" s="256">
        <f t="shared" si="629"/>
        <v>180880</v>
      </c>
    </row>
    <row r="3422" spans="2:22" ht="25.5" x14ac:dyDescent="0.2">
      <c r="B3422" s="254">
        <v>142</v>
      </c>
      <c r="C3422" s="260" t="s">
        <v>420</v>
      </c>
      <c r="D3422" s="290" t="s">
        <v>1732</v>
      </c>
      <c r="E3422" s="268">
        <v>1</v>
      </c>
      <c r="F3422" s="256">
        <v>407947.1</v>
      </c>
      <c r="G3422" s="256">
        <f t="shared" si="630"/>
        <v>77509.948999999993</v>
      </c>
      <c r="H3422" s="256">
        <f t="shared" si="631"/>
        <v>485457.049</v>
      </c>
      <c r="I3422" s="256">
        <v>209000</v>
      </c>
      <c r="J3422" s="256">
        <f t="shared" si="632"/>
        <v>39710</v>
      </c>
      <c r="K3422" s="256">
        <f t="shared" si="633"/>
        <v>248710</v>
      </c>
      <c r="L3422" s="256">
        <v>273790</v>
      </c>
      <c r="M3422" s="256">
        <f t="shared" si="634"/>
        <v>52020.1</v>
      </c>
      <c r="N3422" s="299">
        <f t="shared" si="635"/>
        <v>325810.09999999998</v>
      </c>
      <c r="O3422" s="303">
        <v>0</v>
      </c>
      <c r="P3422" s="303">
        <v>0</v>
      </c>
      <c r="Q3422" s="305">
        <v>0</v>
      </c>
      <c r="R3422" s="256">
        <f t="shared" si="625"/>
        <v>353325.71633333334</v>
      </c>
      <c r="S3422" s="256">
        <f t="shared" si="626"/>
        <v>248710</v>
      </c>
      <c r="T3422" s="303">
        <f t="shared" si="627"/>
        <v>340097.05198162625</v>
      </c>
      <c r="U3422" s="303">
        <f t="shared" si="628"/>
        <v>120748.18076975101</v>
      </c>
      <c r="V3422" s="256">
        <f t="shared" si="629"/>
        <v>248710</v>
      </c>
    </row>
    <row r="3423" spans="2:22" ht="25.5" x14ac:dyDescent="0.2">
      <c r="B3423" s="254">
        <v>143</v>
      </c>
      <c r="C3423" s="260" t="s">
        <v>420</v>
      </c>
      <c r="D3423" s="290" t="s">
        <v>1733</v>
      </c>
      <c r="E3423" s="268">
        <v>1</v>
      </c>
      <c r="F3423" s="256">
        <v>362502</v>
      </c>
      <c r="G3423" s="256">
        <f t="shared" si="630"/>
        <v>68875.38</v>
      </c>
      <c r="H3423" s="256">
        <f t="shared" si="631"/>
        <v>431377.38</v>
      </c>
      <c r="I3423" s="256">
        <v>180000</v>
      </c>
      <c r="J3423" s="256">
        <f t="shared" si="632"/>
        <v>34200</v>
      </c>
      <c r="K3423" s="256">
        <f t="shared" si="633"/>
        <v>214200</v>
      </c>
      <c r="L3423" s="256">
        <v>246600</v>
      </c>
      <c r="M3423" s="256">
        <f t="shared" si="634"/>
        <v>46854</v>
      </c>
      <c r="N3423" s="299">
        <f t="shared" si="635"/>
        <v>293454</v>
      </c>
      <c r="O3423" s="303">
        <v>0</v>
      </c>
      <c r="P3423" s="303">
        <v>0</v>
      </c>
      <c r="Q3423" s="305">
        <v>0</v>
      </c>
      <c r="R3423" s="256">
        <f t="shared" si="625"/>
        <v>313010.46000000002</v>
      </c>
      <c r="S3423" s="256">
        <f t="shared" si="626"/>
        <v>214200</v>
      </c>
      <c r="T3423" s="303">
        <f t="shared" si="627"/>
        <v>300426.99664315849</v>
      </c>
      <c r="U3423" s="303">
        <f t="shared" si="628"/>
        <v>109901.5238370916</v>
      </c>
      <c r="V3423" s="256">
        <f t="shared" si="629"/>
        <v>214200</v>
      </c>
    </row>
    <row r="3424" spans="2:22" ht="25.5" x14ac:dyDescent="0.2">
      <c r="B3424" s="254">
        <v>144</v>
      </c>
      <c r="C3424" s="260" t="s">
        <v>420</v>
      </c>
      <c r="D3424" s="290" t="s">
        <v>1734</v>
      </c>
      <c r="E3424" s="268">
        <v>1</v>
      </c>
      <c r="F3424" s="256">
        <v>229274</v>
      </c>
      <c r="G3424" s="256">
        <f t="shared" si="630"/>
        <v>43562.06</v>
      </c>
      <c r="H3424" s="256">
        <f t="shared" si="631"/>
        <v>272836.06</v>
      </c>
      <c r="I3424" s="256">
        <v>118000</v>
      </c>
      <c r="J3424" s="256">
        <f t="shared" si="632"/>
        <v>22420</v>
      </c>
      <c r="K3424" s="256">
        <f t="shared" si="633"/>
        <v>140420</v>
      </c>
      <c r="L3424" s="256">
        <v>158120</v>
      </c>
      <c r="M3424" s="256">
        <f t="shared" si="634"/>
        <v>30042.799999999999</v>
      </c>
      <c r="N3424" s="299">
        <f t="shared" si="635"/>
        <v>188162.8</v>
      </c>
      <c r="O3424" s="303">
        <v>0</v>
      </c>
      <c r="P3424" s="303">
        <v>0</v>
      </c>
      <c r="Q3424" s="305">
        <v>0</v>
      </c>
      <c r="R3424" s="256">
        <f t="shared" si="625"/>
        <v>200472.95333333334</v>
      </c>
      <c r="S3424" s="256">
        <f t="shared" si="626"/>
        <v>140420</v>
      </c>
      <c r="T3424" s="303">
        <f t="shared" si="627"/>
        <v>193176.74100825342</v>
      </c>
      <c r="U3424" s="303">
        <f t="shared" si="628"/>
        <v>67060.854026760877</v>
      </c>
      <c r="V3424" s="256">
        <f t="shared" si="629"/>
        <v>140420</v>
      </c>
    </row>
    <row r="3425" spans="2:22" ht="25.5" x14ac:dyDescent="0.2">
      <c r="B3425" s="254">
        <v>145</v>
      </c>
      <c r="C3425" s="260" t="s">
        <v>420</v>
      </c>
      <c r="D3425" s="290" t="s">
        <v>1735</v>
      </c>
      <c r="E3425" s="268">
        <v>1</v>
      </c>
      <c r="F3425" s="256">
        <v>248024.8</v>
      </c>
      <c r="G3425" s="256">
        <f t="shared" si="630"/>
        <v>47124.712</v>
      </c>
      <c r="H3425" s="256">
        <f t="shared" si="631"/>
        <v>295149.51199999999</v>
      </c>
      <c r="I3425" s="256">
        <v>124000</v>
      </c>
      <c r="J3425" s="256">
        <f t="shared" si="632"/>
        <v>23560</v>
      </c>
      <c r="K3425" s="256">
        <f t="shared" si="633"/>
        <v>147560</v>
      </c>
      <c r="L3425" s="256">
        <v>169880</v>
      </c>
      <c r="M3425" s="256">
        <f t="shared" si="634"/>
        <v>32277.200000000001</v>
      </c>
      <c r="N3425" s="299">
        <f t="shared" si="635"/>
        <v>202157.2</v>
      </c>
      <c r="O3425" s="303">
        <v>0</v>
      </c>
      <c r="P3425" s="303">
        <v>0</v>
      </c>
      <c r="Q3425" s="305">
        <v>0</v>
      </c>
      <c r="R3425" s="256">
        <f t="shared" si="625"/>
        <v>214955.5706666667</v>
      </c>
      <c r="S3425" s="256">
        <f t="shared" si="626"/>
        <v>147560</v>
      </c>
      <c r="T3425" s="303">
        <f t="shared" si="627"/>
        <v>206490.45278836749</v>
      </c>
      <c r="U3425" s="303">
        <f t="shared" si="628"/>
        <v>74622.481410701992</v>
      </c>
      <c r="V3425" s="256">
        <f t="shared" si="629"/>
        <v>147560</v>
      </c>
    </row>
    <row r="3426" spans="2:22" ht="25.5" x14ac:dyDescent="0.2">
      <c r="B3426" s="254">
        <v>146</v>
      </c>
      <c r="C3426" s="260" t="s">
        <v>420</v>
      </c>
      <c r="D3426" s="290" t="s">
        <v>1663</v>
      </c>
      <c r="E3426" s="268">
        <v>1</v>
      </c>
      <c r="F3426" s="256">
        <v>370322.4</v>
      </c>
      <c r="G3426" s="256">
        <f t="shared" si="630"/>
        <v>70361.256000000008</v>
      </c>
      <c r="H3426" s="256">
        <f t="shared" si="631"/>
        <v>440683.65600000002</v>
      </c>
      <c r="I3426" s="256">
        <v>188000</v>
      </c>
      <c r="J3426" s="256">
        <f t="shared" si="632"/>
        <v>35720</v>
      </c>
      <c r="K3426" s="256">
        <f t="shared" si="633"/>
        <v>223720</v>
      </c>
      <c r="L3426" s="256">
        <v>251920</v>
      </c>
      <c r="M3426" s="256">
        <f t="shared" si="634"/>
        <v>47864.800000000003</v>
      </c>
      <c r="N3426" s="299">
        <f t="shared" si="635"/>
        <v>299784.8</v>
      </c>
      <c r="O3426" s="303">
        <v>0</v>
      </c>
      <c r="P3426" s="303">
        <v>0</v>
      </c>
      <c r="Q3426" s="305">
        <v>0</v>
      </c>
      <c r="R3426" s="256">
        <f t="shared" si="625"/>
        <v>321396.152</v>
      </c>
      <c r="S3426" s="256">
        <f t="shared" si="626"/>
        <v>223720</v>
      </c>
      <c r="T3426" s="303">
        <f t="shared" si="627"/>
        <v>309181.70501613751</v>
      </c>
      <c r="U3426" s="303">
        <f t="shared" si="628"/>
        <v>110084.48985970965</v>
      </c>
      <c r="V3426" s="256">
        <f t="shared" si="629"/>
        <v>223720</v>
      </c>
    </row>
    <row r="3427" spans="2:22" ht="25.5" x14ac:dyDescent="0.2">
      <c r="B3427" s="254">
        <v>147</v>
      </c>
      <c r="C3427" s="260" t="s">
        <v>420</v>
      </c>
      <c r="D3427" s="290" t="s">
        <v>1664</v>
      </c>
      <c r="E3427" s="268">
        <v>1</v>
      </c>
      <c r="F3427" s="256">
        <v>327600</v>
      </c>
      <c r="G3427" s="256">
        <f t="shared" si="630"/>
        <v>62244</v>
      </c>
      <c r="H3427" s="256">
        <f t="shared" si="631"/>
        <v>389844</v>
      </c>
      <c r="I3427" s="256">
        <v>180000</v>
      </c>
      <c r="J3427" s="256">
        <f t="shared" si="632"/>
        <v>34200</v>
      </c>
      <c r="K3427" s="256">
        <f t="shared" si="633"/>
        <v>214200</v>
      </c>
      <c r="L3427" s="256">
        <v>234000</v>
      </c>
      <c r="M3427" s="256">
        <f t="shared" si="634"/>
        <v>44460</v>
      </c>
      <c r="N3427" s="299">
        <f t="shared" si="635"/>
        <v>278460</v>
      </c>
      <c r="O3427" s="303">
        <v>0</v>
      </c>
      <c r="P3427" s="303">
        <v>0</v>
      </c>
      <c r="Q3427" s="305">
        <v>0</v>
      </c>
      <c r="R3427" s="256">
        <f t="shared" si="625"/>
        <v>294168</v>
      </c>
      <c r="S3427" s="256">
        <f t="shared" si="626"/>
        <v>214200</v>
      </c>
      <c r="T3427" s="303">
        <f t="shared" si="627"/>
        <v>285424.36701462773</v>
      </c>
      <c r="U3427" s="303">
        <f t="shared" si="628"/>
        <v>88869.340224849206</v>
      </c>
      <c r="V3427" s="256">
        <f t="shared" si="629"/>
        <v>214200</v>
      </c>
    </row>
    <row r="3428" spans="2:22" ht="25.5" x14ac:dyDescent="0.2">
      <c r="B3428" s="254">
        <v>148</v>
      </c>
      <c r="C3428" s="260" t="s">
        <v>420</v>
      </c>
      <c r="D3428" s="290" t="s">
        <v>1665</v>
      </c>
      <c r="E3428" s="268">
        <v>1</v>
      </c>
      <c r="F3428" s="256">
        <v>287919.2</v>
      </c>
      <c r="G3428" s="256">
        <f t="shared" si="630"/>
        <v>54704.648000000001</v>
      </c>
      <c r="H3428" s="256">
        <f t="shared" si="631"/>
        <v>342623.848</v>
      </c>
      <c r="I3428" s="256">
        <v>142000</v>
      </c>
      <c r="J3428" s="256">
        <f t="shared" si="632"/>
        <v>26980</v>
      </c>
      <c r="K3428" s="256">
        <f t="shared" si="633"/>
        <v>168980</v>
      </c>
      <c r="L3428" s="256">
        <v>194540</v>
      </c>
      <c r="M3428" s="256">
        <f t="shared" si="634"/>
        <v>36962.6</v>
      </c>
      <c r="N3428" s="299">
        <f t="shared" si="635"/>
        <v>231502.6</v>
      </c>
      <c r="O3428" s="303">
        <v>0</v>
      </c>
      <c r="P3428" s="303">
        <v>0</v>
      </c>
      <c r="Q3428" s="305">
        <v>0</v>
      </c>
      <c r="R3428" s="256">
        <f t="shared" si="625"/>
        <v>247702.14933333333</v>
      </c>
      <c r="S3428" s="256">
        <f t="shared" si="626"/>
        <v>168980</v>
      </c>
      <c r="T3428" s="303">
        <f t="shared" si="627"/>
        <v>237539.72845962219</v>
      </c>
      <c r="U3428" s="303">
        <f t="shared" si="628"/>
        <v>87948.084322594063</v>
      </c>
      <c r="V3428" s="256">
        <f t="shared" si="629"/>
        <v>168980</v>
      </c>
    </row>
    <row r="3429" spans="2:22" ht="25.5" x14ac:dyDescent="0.2">
      <c r="B3429" s="254">
        <v>149</v>
      </c>
      <c r="C3429" s="260" t="s">
        <v>420</v>
      </c>
      <c r="D3429" s="290" t="s">
        <v>1666</v>
      </c>
      <c r="E3429" s="268">
        <v>1</v>
      </c>
      <c r="F3429" s="256">
        <v>327923.20000000001</v>
      </c>
      <c r="G3429" s="256">
        <f t="shared" si="630"/>
        <v>62305.408000000003</v>
      </c>
      <c r="H3429" s="256">
        <f t="shared" si="631"/>
        <v>390228.60800000001</v>
      </c>
      <c r="I3429" s="256">
        <v>176000</v>
      </c>
      <c r="J3429" s="256">
        <f t="shared" si="632"/>
        <v>33440</v>
      </c>
      <c r="K3429" s="256">
        <f t="shared" si="633"/>
        <v>209440</v>
      </c>
      <c r="L3429" s="256">
        <v>241120</v>
      </c>
      <c r="M3429" s="256">
        <f t="shared" si="634"/>
        <v>45812.800000000003</v>
      </c>
      <c r="N3429" s="299">
        <f t="shared" si="635"/>
        <v>286932.8</v>
      </c>
      <c r="O3429" s="303">
        <v>0</v>
      </c>
      <c r="P3429" s="303">
        <v>0</v>
      </c>
      <c r="Q3429" s="305">
        <v>0</v>
      </c>
      <c r="R3429" s="256">
        <f t="shared" si="625"/>
        <v>295533.80266666668</v>
      </c>
      <c r="S3429" s="256">
        <f t="shared" si="626"/>
        <v>209440</v>
      </c>
      <c r="T3429" s="303">
        <f t="shared" si="627"/>
        <v>286232.96112355415</v>
      </c>
      <c r="U3429" s="303">
        <f t="shared" si="628"/>
        <v>90700.67877804664</v>
      </c>
      <c r="V3429" s="256">
        <f t="shared" si="629"/>
        <v>209440</v>
      </c>
    </row>
    <row r="3430" spans="2:22" ht="25.5" x14ac:dyDescent="0.2">
      <c r="B3430" s="254">
        <v>150</v>
      </c>
      <c r="C3430" s="260" t="s">
        <v>420</v>
      </c>
      <c r="D3430" s="290" t="s">
        <v>1667</v>
      </c>
      <c r="E3430" s="268">
        <v>1</v>
      </c>
      <c r="F3430" s="256">
        <v>180908.5</v>
      </c>
      <c r="G3430" s="256">
        <f t="shared" si="630"/>
        <v>34372.614999999998</v>
      </c>
      <c r="H3430" s="256">
        <f t="shared" si="631"/>
        <v>215281.11499999999</v>
      </c>
      <c r="I3430" s="256">
        <v>95000</v>
      </c>
      <c r="J3430" s="256">
        <f t="shared" si="632"/>
        <v>18050</v>
      </c>
      <c r="K3430" s="256">
        <f t="shared" si="633"/>
        <v>113050</v>
      </c>
      <c r="L3430" s="256">
        <v>130150</v>
      </c>
      <c r="M3430" s="256">
        <f t="shared" si="634"/>
        <v>24728.5</v>
      </c>
      <c r="N3430" s="299">
        <f t="shared" si="635"/>
        <v>154878.5</v>
      </c>
      <c r="O3430" s="303">
        <v>0</v>
      </c>
      <c r="P3430" s="303">
        <v>0</v>
      </c>
      <c r="Q3430" s="305">
        <v>0</v>
      </c>
      <c r="R3430" s="256">
        <f t="shared" si="625"/>
        <v>161069.87166666667</v>
      </c>
      <c r="S3430" s="256">
        <f t="shared" si="626"/>
        <v>113050</v>
      </c>
      <c r="T3430" s="303">
        <f t="shared" si="627"/>
        <v>155628.5286468963</v>
      </c>
      <c r="U3430" s="303">
        <f t="shared" si="628"/>
        <v>51396.011818738523</v>
      </c>
      <c r="V3430" s="256">
        <f t="shared" si="629"/>
        <v>113050</v>
      </c>
    </row>
    <row r="3431" spans="2:22" ht="25.5" x14ac:dyDescent="0.2">
      <c r="B3431" s="254">
        <v>151</v>
      </c>
      <c r="C3431" s="260" t="s">
        <v>420</v>
      </c>
      <c r="D3431" s="290" t="s">
        <v>1668</v>
      </c>
      <c r="E3431" s="268">
        <v>1</v>
      </c>
      <c r="F3431" s="256">
        <v>291984</v>
      </c>
      <c r="G3431" s="256">
        <f t="shared" si="630"/>
        <v>55476.959999999999</v>
      </c>
      <c r="H3431" s="256">
        <f t="shared" si="631"/>
        <v>347460.96</v>
      </c>
      <c r="I3431" s="256">
        <v>158000</v>
      </c>
      <c r="J3431" s="256">
        <f t="shared" si="632"/>
        <v>30020</v>
      </c>
      <c r="K3431" s="256">
        <f t="shared" si="633"/>
        <v>188020</v>
      </c>
      <c r="L3431" s="256">
        <v>221200</v>
      </c>
      <c r="M3431" s="256">
        <f t="shared" si="634"/>
        <v>42028</v>
      </c>
      <c r="N3431" s="299">
        <f t="shared" si="635"/>
        <v>263228</v>
      </c>
      <c r="O3431" s="303">
        <v>0</v>
      </c>
      <c r="P3431" s="303">
        <v>0</v>
      </c>
      <c r="Q3431" s="305">
        <v>0</v>
      </c>
      <c r="R3431" s="256">
        <f t="shared" si="625"/>
        <v>266236.32</v>
      </c>
      <c r="S3431" s="256">
        <f t="shared" si="626"/>
        <v>188020</v>
      </c>
      <c r="T3431" s="303">
        <f t="shared" si="627"/>
        <v>258115.47873129585</v>
      </c>
      <c r="U3431" s="303">
        <f t="shared" si="628"/>
        <v>79763.039205807785</v>
      </c>
      <c r="V3431" s="256">
        <f t="shared" si="629"/>
        <v>188020</v>
      </c>
    </row>
    <row r="3432" spans="2:22" ht="25.5" x14ac:dyDescent="0.2">
      <c r="B3432" s="254">
        <v>152</v>
      </c>
      <c r="C3432" s="260" t="s">
        <v>420</v>
      </c>
      <c r="D3432" s="290" t="s">
        <v>1669</v>
      </c>
      <c r="E3432" s="268">
        <v>1</v>
      </c>
      <c r="F3432" s="256">
        <v>310147.20000000001</v>
      </c>
      <c r="G3432" s="256">
        <f t="shared" si="630"/>
        <v>58927.968000000001</v>
      </c>
      <c r="H3432" s="256">
        <f t="shared" si="631"/>
        <v>369075.16800000001</v>
      </c>
      <c r="I3432" s="256">
        <v>178000</v>
      </c>
      <c r="J3432" s="256">
        <f t="shared" si="632"/>
        <v>33820</v>
      </c>
      <c r="K3432" s="256">
        <f t="shared" si="633"/>
        <v>211820</v>
      </c>
      <c r="L3432" s="256">
        <v>234960</v>
      </c>
      <c r="M3432" s="256">
        <f t="shared" si="634"/>
        <v>44642.400000000001</v>
      </c>
      <c r="N3432" s="299">
        <f t="shared" si="635"/>
        <v>279602.40000000002</v>
      </c>
      <c r="O3432" s="303">
        <v>0</v>
      </c>
      <c r="P3432" s="303">
        <v>0</v>
      </c>
      <c r="Q3432" s="305">
        <v>0</v>
      </c>
      <c r="R3432" s="256">
        <f t="shared" si="625"/>
        <v>286832.52266666671</v>
      </c>
      <c r="S3432" s="256">
        <f t="shared" si="626"/>
        <v>211820</v>
      </c>
      <c r="T3432" s="303">
        <f t="shared" si="627"/>
        <v>279602.40000000002</v>
      </c>
      <c r="U3432" s="303">
        <f t="shared" si="628"/>
        <v>78876.504556225846</v>
      </c>
      <c r="V3432" s="256">
        <f t="shared" si="629"/>
        <v>211820</v>
      </c>
    </row>
    <row r="3433" spans="2:22" ht="25.5" x14ac:dyDescent="0.2">
      <c r="B3433" s="254">
        <v>153</v>
      </c>
      <c r="C3433" s="260" t="s">
        <v>420</v>
      </c>
      <c r="D3433" s="290" t="s">
        <v>1670</v>
      </c>
      <c r="E3433" s="268">
        <v>1</v>
      </c>
      <c r="F3433" s="256">
        <v>353545.6</v>
      </c>
      <c r="G3433" s="256">
        <f t="shared" si="630"/>
        <v>67173.66399999999</v>
      </c>
      <c r="H3433" s="256">
        <f t="shared" si="631"/>
        <v>420719.26399999997</v>
      </c>
      <c r="I3433" s="256">
        <v>194000</v>
      </c>
      <c r="J3433" s="256">
        <f t="shared" si="632"/>
        <v>36860</v>
      </c>
      <c r="K3433" s="256">
        <f t="shared" si="633"/>
        <v>230860</v>
      </c>
      <c r="L3433" s="256">
        <v>263840</v>
      </c>
      <c r="M3433" s="256">
        <f t="shared" si="634"/>
        <v>50129.599999999999</v>
      </c>
      <c r="N3433" s="299">
        <f t="shared" si="635"/>
        <v>313969.59999999998</v>
      </c>
      <c r="O3433" s="303">
        <v>0</v>
      </c>
      <c r="P3433" s="303">
        <v>0</v>
      </c>
      <c r="Q3433" s="305">
        <v>0</v>
      </c>
      <c r="R3433" s="256">
        <f t="shared" si="625"/>
        <v>321849.62133333331</v>
      </c>
      <c r="S3433" s="256">
        <f t="shared" si="626"/>
        <v>230860</v>
      </c>
      <c r="T3433" s="303">
        <f t="shared" si="627"/>
        <v>312422.92664038821</v>
      </c>
      <c r="U3433" s="303">
        <f t="shared" si="628"/>
        <v>95174.608398541546</v>
      </c>
      <c r="V3433" s="256">
        <f t="shared" si="629"/>
        <v>230860</v>
      </c>
    </row>
    <row r="3434" spans="2:22" ht="25.5" x14ac:dyDescent="0.2">
      <c r="B3434" s="254">
        <v>154</v>
      </c>
      <c r="C3434" s="260" t="s">
        <v>420</v>
      </c>
      <c r="D3434" s="290" t="s">
        <v>1671</v>
      </c>
      <c r="E3434" s="268">
        <v>1</v>
      </c>
      <c r="F3434" s="256">
        <v>170636.4</v>
      </c>
      <c r="G3434" s="256">
        <f t="shared" si="630"/>
        <v>32420.916000000001</v>
      </c>
      <c r="H3434" s="256">
        <f t="shared" si="631"/>
        <v>203057.31599999999</v>
      </c>
      <c r="I3434" s="256">
        <v>93000</v>
      </c>
      <c r="J3434" s="256">
        <f t="shared" si="632"/>
        <v>17670</v>
      </c>
      <c r="K3434" s="256">
        <f t="shared" si="633"/>
        <v>110670</v>
      </c>
      <c r="L3434" s="256">
        <v>122760</v>
      </c>
      <c r="M3434" s="256">
        <f t="shared" si="634"/>
        <v>23324.400000000001</v>
      </c>
      <c r="N3434" s="299">
        <f t="shared" si="635"/>
        <v>146084.4</v>
      </c>
      <c r="O3434" s="303">
        <v>0</v>
      </c>
      <c r="P3434" s="303">
        <v>0</v>
      </c>
      <c r="Q3434" s="305">
        <v>0</v>
      </c>
      <c r="R3434" s="256">
        <f t="shared" si="625"/>
        <v>153270.57200000001</v>
      </c>
      <c r="S3434" s="256">
        <f t="shared" si="626"/>
        <v>110670</v>
      </c>
      <c r="T3434" s="303">
        <f t="shared" si="627"/>
        <v>148622.35232550805</v>
      </c>
      <c r="U3434" s="303">
        <f t="shared" si="628"/>
        <v>46610.99484489848</v>
      </c>
      <c r="V3434" s="256">
        <f t="shared" si="629"/>
        <v>110670</v>
      </c>
    </row>
    <row r="3435" spans="2:22" ht="25.5" x14ac:dyDescent="0.2">
      <c r="B3435" s="254">
        <v>155</v>
      </c>
      <c r="C3435" s="260" t="s">
        <v>420</v>
      </c>
      <c r="D3435" s="290" t="s">
        <v>1672</v>
      </c>
      <c r="E3435" s="268">
        <v>1</v>
      </c>
      <c r="F3435" s="256">
        <v>230516</v>
      </c>
      <c r="G3435" s="256">
        <f t="shared" si="630"/>
        <v>43798.04</v>
      </c>
      <c r="H3435" s="256">
        <f t="shared" si="631"/>
        <v>274314.03999999998</v>
      </c>
      <c r="I3435" s="256">
        <v>124000</v>
      </c>
      <c r="J3435" s="256">
        <f t="shared" si="632"/>
        <v>23560</v>
      </c>
      <c r="K3435" s="256">
        <f t="shared" si="633"/>
        <v>147560</v>
      </c>
      <c r="L3435" s="256">
        <v>161200</v>
      </c>
      <c r="M3435" s="256">
        <f t="shared" si="634"/>
        <v>30628</v>
      </c>
      <c r="N3435" s="299">
        <f t="shared" si="635"/>
        <v>191828</v>
      </c>
      <c r="O3435" s="303">
        <v>0</v>
      </c>
      <c r="P3435" s="303">
        <v>0</v>
      </c>
      <c r="Q3435" s="305">
        <v>0</v>
      </c>
      <c r="R3435" s="256">
        <f t="shared" si="625"/>
        <v>204567.34666666668</v>
      </c>
      <c r="S3435" s="256">
        <f t="shared" si="626"/>
        <v>147560</v>
      </c>
      <c r="T3435" s="303">
        <f t="shared" si="627"/>
        <v>198020.22998776397</v>
      </c>
      <c r="U3435" s="303">
        <f t="shared" si="628"/>
        <v>64330.124196992838</v>
      </c>
      <c r="V3435" s="256">
        <f t="shared" si="629"/>
        <v>147560</v>
      </c>
    </row>
    <row r="3436" spans="2:22" ht="25.5" x14ac:dyDescent="0.2">
      <c r="B3436" s="254">
        <v>156</v>
      </c>
      <c r="C3436" s="260" t="s">
        <v>420</v>
      </c>
      <c r="D3436" s="290" t="s">
        <v>1673</v>
      </c>
      <c r="E3436" s="268">
        <v>1</v>
      </c>
      <c r="F3436" s="256">
        <v>306612</v>
      </c>
      <c r="G3436" s="256">
        <f t="shared" si="630"/>
        <v>58256.28</v>
      </c>
      <c r="H3436" s="256">
        <f t="shared" si="631"/>
        <v>364868.28</v>
      </c>
      <c r="I3436" s="256">
        <v>167000</v>
      </c>
      <c r="J3436" s="256">
        <f t="shared" si="632"/>
        <v>31730</v>
      </c>
      <c r="K3436" s="256">
        <f t="shared" si="633"/>
        <v>198730</v>
      </c>
      <c r="L3436" s="256">
        <v>225450</v>
      </c>
      <c r="M3436" s="256">
        <f t="shared" si="634"/>
        <v>42835.5</v>
      </c>
      <c r="N3436" s="299">
        <f t="shared" si="635"/>
        <v>268285.5</v>
      </c>
      <c r="O3436" s="303">
        <v>0</v>
      </c>
      <c r="P3436" s="303">
        <v>0</v>
      </c>
      <c r="Q3436" s="305">
        <v>0</v>
      </c>
      <c r="R3436" s="256">
        <f t="shared" si="625"/>
        <v>277294.59333333332</v>
      </c>
      <c r="S3436" s="256">
        <f t="shared" si="626"/>
        <v>198730</v>
      </c>
      <c r="T3436" s="303">
        <f t="shared" si="627"/>
        <v>268946.30439343321</v>
      </c>
      <c r="U3436" s="303">
        <f t="shared" si="628"/>
        <v>83434.734028197898</v>
      </c>
      <c r="V3436" s="256">
        <f t="shared" si="629"/>
        <v>198730</v>
      </c>
    </row>
    <row r="3437" spans="2:22" ht="25.5" x14ac:dyDescent="0.2">
      <c r="B3437" s="254">
        <v>157</v>
      </c>
      <c r="C3437" s="260" t="s">
        <v>420</v>
      </c>
      <c r="D3437" s="290" t="s">
        <v>1674</v>
      </c>
      <c r="E3437" s="268">
        <v>1</v>
      </c>
      <c r="F3437" s="256">
        <v>311220</v>
      </c>
      <c r="G3437" s="256">
        <f t="shared" si="630"/>
        <v>59131.8</v>
      </c>
      <c r="H3437" s="256">
        <f t="shared" si="631"/>
        <v>370351.8</v>
      </c>
      <c r="I3437" s="256">
        <v>171000</v>
      </c>
      <c r="J3437" s="256">
        <f t="shared" si="632"/>
        <v>32490</v>
      </c>
      <c r="K3437" s="256">
        <f t="shared" si="633"/>
        <v>203490</v>
      </c>
      <c r="L3437" s="256">
        <v>222300</v>
      </c>
      <c r="M3437" s="256">
        <f t="shared" si="634"/>
        <v>42237</v>
      </c>
      <c r="N3437" s="299">
        <f t="shared" si="635"/>
        <v>264537</v>
      </c>
      <c r="O3437" s="303">
        <v>0</v>
      </c>
      <c r="P3437" s="303">
        <v>0</v>
      </c>
      <c r="Q3437" s="305">
        <v>0</v>
      </c>
      <c r="R3437" s="256">
        <f t="shared" si="625"/>
        <v>279459.60000000003</v>
      </c>
      <c r="S3437" s="256">
        <f t="shared" si="626"/>
        <v>203490</v>
      </c>
      <c r="T3437" s="303">
        <f t="shared" si="627"/>
        <v>271153.14866389637</v>
      </c>
      <c r="U3437" s="303">
        <f t="shared" si="628"/>
        <v>84425.873213606683</v>
      </c>
      <c r="V3437" s="256">
        <f t="shared" si="629"/>
        <v>203490</v>
      </c>
    </row>
    <row r="3438" spans="2:22" ht="25.5" x14ac:dyDescent="0.2">
      <c r="B3438" s="254">
        <v>158</v>
      </c>
      <c r="C3438" s="260" t="s">
        <v>420</v>
      </c>
      <c r="D3438" s="290" t="s">
        <v>1675</v>
      </c>
      <c r="E3438" s="268">
        <v>1</v>
      </c>
      <c r="F3438" s="256">
        <v>172163.20000000001</v>
      </c>
      <c r="G3438" s="256">
        <f t="shared" si="630"/>
        <v>32711.008000000002</v>
      </c>
      <c r="H3438" s="256">
        <f t="shared" si="631"/>
        <v>204874.20800000001</v>
      </c>
      <c r="I3438" s="256">
        <v>88000</v>
      </c>
      <c r="J3438" s="256">
        <f t="shared" si="632"/>
        <v>16720</v>
      </c>
      <c r="K3438" s="256">
        <f t="shared" si="633"/>
        <v>104720</v>
      </c>
      <c r="L3438" s="256">
        <v>117920</v>
      </c>
      <c r="M3438" s="256">
        <f t="shared" si="634"/>
        <v>22404.799999999999</v>
      </c>
      <c r="N3438" s="299">
        <f t="shared" si="635"/>
        <v>140324.79999999999</v>
      </c>
      <c r="O3438" s="303">
        <v>0</v>
      </c>
      <c r="P3438" s="303">
        <v>0</v>
      </c>
      <c r="Q3438" s="305">
        <v>0</v>
      </c>
      <c r="R3438" s="256">
        <f t="shared" si="625"/>
        <v>149973.00266666667</v>
      </c>
      <c r="S3438" s="256">
        <f t="shared" si="626"/>
        <v>104720</v>
      </c>
      <c r="T3438" s="303">
        <f t="shared" si="627"/>
        <v>144394.43344275633</v>
      </c>
      <c r="U3438" s="303">
        <f t="shared" si="628"/>
        <v>50769.402262087206</v>
      </c>
      <c r="V3438" s="256">
        <f t="shared" si="629"/>
        <v>104720</v>
      </c>
    </row>
    <row r="3439" spans="2:22" x14ac:dyDescent="0.2">
      <c r="B3439" s="254">
        <v>159</v>
      </c>
      <c r="C3439" s="260" t="s">
        <v>420</v>
      </c>
      <c r="D3439" s="290" t="s">
        <v>1676</v>
      </c>
      <c r="E3439" s="268">
        <v>1</v>
      </c>
      <c r="F3439" s="256">
        <v>193881.60000000001</v>
      </c>
      <c r="G3439" s="256">
        <f t="shared" si="630"/>
        <v>36837.504000000001</v>
      </c>
      <c r="H3439" s="256">
        <f t="shared" si="631"/>
        <v>230719.10399999999</v>
      </c>
      <c r="I3439" s="256">
        <v>99000</v>
      </c>
      <c r="J3439" s="256">
        <f t="shared" si="632"/>
        <v>18810</v>
      </c>
      <c r="K3439" s="256">
        <f t="shared" si="633"/>
        <v>117810</v>
      </c>
      <c r="L3439" s="256">
        <v>134640</v>
      </c>
      <c r="M3439" s="256">
        <f t="shared" si="634"/>
        <v>25581.599999999999</v>
      </c>
      <c r="N3439" s="299">
        <f t="shared" si="635"/>
        <v>160221.6</v>
      </c>
      <c r="O3439" s="303">
        <v>0</v>
      </c>
      <c r="P3439" s="303">
        <v>0</v>
      </c>
      <c r="Q3439" s="305">
        <v>0</v>
      </c>
      <c r="R3439" s="256">
        <f t="shared" si="625"/>
        <v>169583.568</v>
      </c>
      <c r="S3439" s="256">
        <f t="shared" si="626"/>
        <v>117810</v>
      </c>
      <c r="T3439" s="303">
        <f t="shared" si="627"/>
        <v>163303.53738459581</v>
      </c>
      <c r="U3439" s="303">
        <f t="shared" si="628"/>
        <v>57033.773109846676</v>
      </c>
      <c r="V3439" s="256">
        <f t="shared" si="629"/>
        <v>117810</v>
      </c>
    </row>
    <row r="3440" spans="2:22" ht="25.5" x14ac:dyDescent="0.2">
      <c r="B3440" s="254">
        <v>160</v>
      </c>
      <c r="C3440" s="260" t="s">
        <v>420</v>
      </c>
      <c r="D3440" s="290" t="s">
        <v>1677</v>
      </c>
      <c r="E3440" s="268">
        <v>1</v>
      </c>
      <c r="F3440" s="256">
        <v>388107.3</v>
      </c>
      <c r="G3440" s="256">
        <f t="shared" si="630"/>
        <v>73740.387000000002</v>
      </c>
      <c r="H3440" s="256">
        <f t="shared" si="631"/>
        <v>461847.68699999998</v>
      </c>
      <c r="I3440" s="256">
        <v>213000</v>
      </c>
      <c r="J3440" s="256">
        <f t="shared" si="632"/>
        <v>40470</v>
      </c>
      <c r="K3440" s="256">
        <f t="shared" si="633"/>
        <v>253470</v>
      </c>
      <c r="L3440" s="256">
        <v>283290</v>
      </c>
      <c r="M3440" s="256">
        <f t="shared" si="634"/>
        <v>53825.1</v>
      </c>
      <c r="N3440" s="299">
        <f t="shared" si="635"/>
        <v>337115.1</v>
      </c>
      <c r="O3440" s="303">
        <v>0</v>
      </c>
      <c r="P3440" s="303">
        <v>0</v>
      </c>
      <c r="Q3440" s="305">
        <v>0</v>
      </c>
      <c r="R3440" s="256">
        <f t="shared" si="625"/>
        <v>350810.929</v>
      </c>
      <c r="S3440" s="256">
        <f t="shared" si="626"/>
        <v>253470</v>
      </c>
      <c r="T3440" s="303">
        <f t="shared" si="627"/>
        <v>340461.37428620929</v>
      </c>
      <c r="U3440" s="303">
        <f t="shared" si="628"/>
        <v>104861.79909225946</v>
      </c>
      <c r="V3440" s="256">
        <f t="shared" si="629"/>
        <v>253470</v>
      </c>
    </row>
    <row r="3441" spans="2:22" ht="25.5" x14ac:dyDescent="0.2">
      <c r="B3441" s="254">
        <v>161</v>
      </c>
      <c r="C3441" s="260" t="s">
        <v>420</v>
      </c>
      <c r="D3441" s="290" t="s">
        <v>1678</v>
      </c>
      <c r="E3441" s="268">
        <v>1</v>
      </c>
      <c r="F3441" s="256">
        <v>182736</v>
      </c>
      <c r="G3441" s="256">
        <f t="shared" si="630"/>
        <v>34719.840000000004</v>
      </c>
      <c r="H3441" s="256">
        <f t="shared" si="631"/>
        <v>217455.84</v>
      </c>
      <c r="I3441" s="256">
        <v>94000</v>
      </c>
      <c r="J3441" s="256">
        <f t="shared" si="632"/>
        <v>17860</v>
      </c>
      <c r="K3441" s="256">
        <f t="shared" si="633"/>
        <v>111860</v>
      </c>
      <c r="L3441" s="256">
        <v>126900</v>
      </c>
      <c r="M3441" s="256">
        <f t="shared" si="634"/>
        <v>24111</v>
      </c>
      <c r="N3441" s="299">
        <f t="shared" si="635"/>
        <v>151011</v>
      </c>
      <c r="O3441" s="303">
        <v>0</v>
      </c>
      <c r="P3441" s="303">
        <v>0</v>
      </c>
      <c r="Q3441" s="305">
        <v>0</v>
      </c>
      <c r="R3441" s="256">
        <f t="shared" si="625"/>
        <v>160108.94666666666</v>
      </c>
      <c r="S3441" s="256">
        <f t="shared" si="626"/>
        <v>111860</v>
      </c>
      <c r="T3441" s="303">
        <f t="shared" si="627"/>
        <v>154294.87159357712</v>
      </c>
      <c r="U3441" s="303">
        <f t="shared" si="628"/>
        <v>53382.579850439346</v>
      </c>
      <c r="V3441" s="256">
        <f t="shared" si="629"/>
        <v>111860</v>
      </c>
    </row>
    <row r="3442" spans="2:22" ht="25.5" x14ac:dyDescent="0.2">
      <c r="B3442" s="254">
        <v>162</v>
      </c>
      <c r="C3442" s="260" t="s">
        <v>420</v>
      </c>
      <c r="D3442" s="290" t="s">
        <v>1679</v>
      </c>
      <c r="E3442" s="268">
        <v>1</v>
      </c>
      <c r="F3442" s="256">
        <v>236880</v>
      </c>
      <c r="G3442" s="256">
        <f t="shared" si="630"/>
        <v>45007.199999999997</v>
      </c>
      <c r="H3442" s="256">
        <f t="shared" si="631"/>
        <v>281887.2</v>
      </c>
      <c r="I3442" s="256">
        <v>120000</v>
      </c>
      <c r="J3442" s="256">
        <f t="shared" si="632"/>
        <v>22800</v>
      </c>
      <c r="K3442" s="256">
        <f t="shared" si="633"/>
        <v>142800</v>
      </c>
      <c r="L3442" s="256">
        <v>168000</v>
      </c>
      <c r="M3442" s="256">
        <f t="shared" si="634"/>
        <v>31920</v>
      </c>
      <c r="N3442" s="299">
        <f t="shared" si="635"/>
        <v>199920</v>
      </c>
      <c r="O3442" s="303">
        <v>0</v>
      </c>
      <c r="P3442" s="303">
        <v>0</v>
      </c>
      <c r="Q3442" s="305">
        <v>0</v>
      </c>
      <c r="R3442" s="256">
        <f t="shared" si="625"/>
        <v>208202.4</v>
      </c>
      <c r="S3442" s="256">
        <f t="shared" si="626"/>
        <v>142800</v>
      </c>
      <c r="T3442" s="303">
        <f t="shared" si="627"/>
        <v>200394.87114271676</v>
      </c>
      <c r="U3442" s="303">
        <f t="shared" si="628"/>
        <v>69912.523293613296</v>
      </c>
      <c r="V3442" s="256">
        <f t="shared" si="629"/>
        <v>142800</v>
      </c>
    </row>
    <row r="3443" spans="2:22" ht="25.5" x14ac:dyDescent="0.2">
      <c r="B3443" s="254">
        <v>163</v>
      </c>
      <c r="C3443" s="260" t="s">
        <v>420</v>
      </c>
      <c r="D3443" s="290" t="s">
        <v>1680</v>
      </c>
      <c r="E3443" s="268">
        <v>1</v>
      </c>
      <c r="F3443" s="256">
        <v>402321.6</v>
      </c>
      <c r="G3443" s="256">
        <f t="shared" si="630"/>
        <v>76441.103999999992</v>
      </c>
      <c r="H3443" s="256">
        <f t="shared" si="631"/>
        <v>478762.70399999997</v>
      </c>
      <c r="I3443" s="256">
        <v>216000</v>
      </c>
      <c r="J3443" s="256">
        <f t="shared" si="632"/>
        <v>41040</v>
      </c>
      <c r="K3443" s="256">
        <f t="shared" si="633"/>
        <v>257040</v>
      </c>
      <c r="L3443" s="256">
        <v>289440</v>
      </c>
      <c r="M3443" s="256">
        <f t="shared" si="634"/>
        <v>54993.599999999999</v>
      </c>
      <c r="N3443" s="299">
        <f t="shared" si="635"/>
        <v>344433.6</v>
      </c>
      <c r="O3443" s="303">
        <v>0</v>
      </c>
      <c r="P3443" s="303">
        <v>0</v>
      </c>
      <c r="Q3443" s="305">
        <v>0</v>
      </c>
      <c r="R3443" s="256">
        <f t="shared" si="625"/>
        <v>360078.76799999998</v>
      </c>
      <c r="S3443" s="256">
        <f t="shared" si="626"/>
        <v>257040</v>
      </c>
      <c r="T3443" s="303">
        <f t="shared" si="627"/>
        <v>348665.39422402513</v>
      </c>
      <c r="U3443" s="303">
        <f t="shared" si="628"/>
        <v>111686.24726697138</v>
      </c>
      <c r="V3443" s="256">
        <f t="shared" si="629"/>
        <v>257040</v>
      </c>
    </row>
    <row r="3444" spans="2:22" ht="25.5" x14ac:dyDescent="0.2">
      <c r="B3444" s="254">
        <v>164</v>
      </c>
      <c r="C3444" s="260" t="s">
        <v>420</v>
      </c>
      <c r="D3444" s="290" t="s">
        <v>1736</v>
      </c>
      <c r="E3444" s="268">
        <v>1</v>
      </c>
      <c r="F3444" s="256">
        <v>238472.4</v>
      </c>
      <c r="G3444" s="256">
        <f t="shared" si="630"/>
        <v>45309.756000000001</v>
      </c>
      <c r="H3444" s="256">
        <f t="shared" si="631"/>
        <v>283782.15600000002</v>
      </c>
      <c r="I3444" s="256">
        <v>123000</v>
      </c>
      <c r="J3444" s="256">
        <f t="shared" si="632"/>
        <v>23370</v>
      </c>
      <c r="K3444" s="256">
        <f t="shared" si="633"/>
        <v>146370</v>
      </c>
      <c r="L3444" s="256">
        <v>161130</v>
      </c>
      <c r="M3444" s="256">
        <f t="shared" si="634"/>
        <v>30614.7</v>
      </c>
      <c r="N3444" s="299">
        <f t="shared" si="635"/>
        <v>191744.7</v>
      </c>
      <c r="O3444" s="303">
        <v>0</v>
      </c>
      <c r="P3444" s="303">
        <v>0</v>
      </c>
      <c r="Q3444" s="305">
        <v>0</v>
      </c>
      <c r="R3444" s="256">
        <f t="shared" si="625"/>
        <v>207298.95200000002</v>
      </c>
      <c r="S3444" s="256">
        <f t="shared" si="626"/>
        <v>146370</v>
      </c>
      <c r="T3444" s="303">
        <f t="shared" si="627"/>
        <v>199704.035872899</v>
      </c>
      <c r="U3444" s="303">
        <f t="shared" si="628"/>
        <v>70014.114438459641</v>
      </c>
      <c r="V3444" s="256">
        <f t="shared" si="629"/>
        <v>146370</v>
      </c>
    </row>
    <row r="3445" spans="2:22" x14ac:dyDescent="0.2">
      <c r="B3445" s="254">
        <v>165</v>
      </c>
      <c r="C3445" s="260" t="s">
        <v>420</v>
      </c>
      <c r="D3445" s="290" t="s">
        <v>1681</v>
      </c>
      <c r="E3445" s="268">
        <v>1</v>
      </c>
      <c r="F3445" s="256">
        <v>318114</v>
      </c>
      <c r="G3445" s="256">
        <f t="shared" si="630"/>
        <v>60441.66</v>
      </c>
      <c r="H3445" s="256">
        <f t="shared" si="631"/>
        <v>378555.66000000003</v>
      </c>
      <c r="I3445" s="256">
        <v>172000</v>
      </c>
      <c r="J3445" s="256">
        <f t="shared" si="632"/>
        <v>32680</v>
      </c>
      <c r="K3445" s="256">
        <f t="shared" si="633"/>
        <v>204680</v>
      </c>
      <c r="L3445" s="256">
        <v>232200</v>
      </c>
      <c r="M3445" s="256">
        <f t="shared" si="634"/>
        <v>44118</v>
      </c>
      <c r="N3445" s="299">
        <f t="shared" si="635"/>
        <v>276318</v>
      </c>
      <c r="O3445" s="303">
        <v>0</v>
      </c>
      <c r="P3445" s="303">
        <v>0</v>
      </c>
      <c r="Q3445" s="305">
        <v>0</v>
      </c>
      <c r="R3445" s="256">
        <f t="shared" si="625"/>
        <v>286517.88666666666</v>
      </c>
      <c r="S3445" s="256">
        <f t="shared" si="626"/>
        <v>204680</v>
      </c>
      <c r="T3445" s="303">
        <f t="shared" si="627"/>
        <v>277675.84981562605</v>
      </c>
      <c r="U3445" s="303">
        <f t="shared" si="628"/>
        <v>87385.436722136539</v>
      </c>
      <c r="V3445" s="256">
        <f t="shared" si="629"/>
        <v>204680</v>
      </c>
    </row>
    <row r="3446" spans="2:22" ht="25.5" x14ac:dyDescent="0.2">
      <c r="B3446" s="254">
        <v>166</v>
      </c>
      <c r="C3446" s="260" t="s">
        <v>420</v>
      </c>
      <c r="D3446" s="290" t="s">
        <v>1682</v>
      </c>
      <c r="E3446" s="268">
        <v>1</v>
      </c>
      <c r="F3446" s="256">
        <v>354090</v>
      </c>
      <c r="G3446" s="256">
        <f t="shared" si="630"/>
        <v>67277.100000000006</v>
      </c>
      <c r="H3446" s="256">
        <f t="shared" si="631"/>
        <v>421367.1</v>
      </c>
      <c r="I3446" s="256">
        <v>185000</v>
      </c>
      <c r="J3446" s="256">
        <f t="shared" si="632"/>
        <v>35150</v>
      </c>
      <c r="K3446" s="256">
        <f t="shared" si="633"/>
        <v>220150</v>
      </c>
      <c r="L3446" s="256">
        <v>244200</v>
      </c>
      <c r="M3446" s="256">
        <f t="shared" si="634"/>
        <v>46398</v>
      </c>
      <c r="N3446" s="299">
        <f t="shared" si="635"/>
        <v>290598</v>
      </c>
      <c r="O3446" s="303">
        <v>0</v>
      </c>
      <c r="P3446" s="303">
        <v>0</v>
      </c>
      <c r="Q3446" s="305">
        <v>0</v>
      </c>
      <c r="R3446" s="256">
        <f t="shared" si="625"/>
        <v>310705.03333333333</v>
      </c>
      <c r="S3446" s="256">
        <f t="shared" si="626"/>
        <v>220150</v>
      </c>
      <c r="T3446" s="303">
        <f t="shared" si="627"/>
        <v>299840.74251311738</v>
      </c>
      <c r="U3446" s="303">
        <f t="shared" si="628"/>
        <v>102104.35801278664</v>
      </c>
      <c r="V3446" s="256">
        <f t="shared" si="629"/>
        <v>220150</v>
      </c>
    </row>
    <row r="3447" spans="2:22" ht="25.5" x14ac:dyDescent="0.2">
      <c r="B3447" s="254">
        <v>167</v>
      </c>
      <c r="C3447" s="260" t="s">
        <v>420</v>
      </c>
      <c r="D3447" s="290" t="s">
        <v>1683</v>
      </c>
      <c r="E3447" s="268">
        <v>1</v>
      </c>
      <c r="F3447" s="256">
        <v>152955.6</v>
      </c>
      <c r="G3447" s="256">
        <f t="shared" si="630"/>
        <v>29061.564000000002</v>
      </c>
      <c r="H3447" s="256">
        <f t="shared" si="631"/>
        <v>182017.16400000002</v>
      </c>
      <c r="I3447" s="256">
        <v>84000</v>
      </c>
      <c r="J3447" s="256">
        <f t="shared" si="632"/>
        <v>15960</v>
      </c>
      <c r="K3447" s="256">
        <f t="shared" si="633"/>
        <v>99960</v>
      </c>
      <c r="L3447" s="256">
        <v>116760</v>
      </c>
      <c r="M3447" s="256">
        <f t="shared" si="634"/>
        <v>22184.400000000001</v>
      </c>
      <c r="N3447" s="299">
        <f t="shared" si="635"/>
        <v>138944.4</v>
      </c>
      <c r="O3447" s="303">
        <v>0</v>
      </c>
      <c r="P3447" s="303">
        <v>0</v>
      </c>
      <c r="Q3447" s="305">
        <v>0</v>
      </c>
      <c r="R3447" s="256">
        <f t="shared" si="625"/>
        <v>140307.18799999999</v>
      </c>
      <c r="S3447" s="256">
        <f t="shared" si="626"/>
        <v>99960</v>
      </c>
      <c r="T3447" s="303">
        <f t="shared" si="627"/>
        <v>136225.96075249728</v>
      </c>
      <c r="U3447" s="303">
        <f t="shared" si="628"/>
        <v>41045.553160853291</v>
      </c>
      <c r="V3447" s="256">
        <f t="shared" si="629"/>
        <v>99960</v>
      </c>
    </row>
    <row r="3448" spans="2:22" ht="25.5" x14ac:dyDescent="0.2">
      <c r="B3448" s="254">
        <v>168</v>
      </c>
      <c r="C3448" s="260" t="s">
        <v>420</v>
      </c>
      <c r="D3448" s="290" t="s">
        <v>1684</v>
      </c>
      <c r="E3448" s="268">
        <v>1</v>
      </c>
      <c r="F3448" s="256">
        <v>222040</v>
      </c>
      <c r="G3448" s="256">
        <f t="shared" si="630"/>
        <v>42187.6</v>
      </c>
      <c r="H3448" s="256">
        <f t="shared" si="631"/>
        <v>264227.59999999998</v>
      </c>
      <c r="I3448" s="256">
        <v>122000</v>
      </c>
      <c r="J3448" s="256">
        <f t="shared" si="632"/>
        <v>23180</v>
      </c>
      <c r="K3448" s="256">
        <f t="shared" si="633"/>
        <v>145180</v>
      </c>
      <c r="L3448" s="256">
        <v>170800</v>
      </c>
      <c r="M3448" s="256">
        <f t="shared" si="634"/>
        <v>32452</v>
      </c>
      <c r="N3448" s="299">
        <f t="shared" si="635"/>
        <v>203252</v>
      </c>
      <c r="O3448" s="303">
        <v>0</v>
      </c>
      <c r="P3448" s="303">
        <v>0</v>
      </c>
      <c r="Q3448" s="305">
        <v>0</v>
      </c>
      <c r="R3448" s="256">
        <f t="shared" si="625"/>
        <v>204219.86666666667</v>
      </c>
      <c r="S3448" s="256">
        <f t="shared" si="626"/>
        <v>145180</v>
      </c>
      <c r="T3448" s="303">
        <f t="shared" si="627"/>
        <v>198292.64232755374</v>
      </c>
      <c r="U3448" s="303">
        <f t="shared" si="628"/>
        <v>59529.701333480014</v>
      </c>
      <c r="V3448" s="256">
        <f t="shared" si="629"/>
        <v>145180</v>
      </c>
    </row>
    <row r="3449" spans="2:22" ht="25.5" x14ac:dyDescent="0.2">
      <c r="B3449" s="254">
        <v>169</v>
      </c>
      <c r="C3449" s="260" t="s">
        <v>420</v>
      </c>
      <c r="D3449" s="290" t="s">
        <v>1685</v>
      </c>
      <c r="E3449" s="268">
        <v>1</v>
      </c>
      <c r="F3449" s="256">
        <v>199267.20000000001</v>
      </c>
      <c r="G3449" s="256">
        <f t="shared" si="630"/>
        <v>37860.768000000004</v>
      </c>
      <c r="H3449" s="256">
        <f t="shared" si="631"/>
        <v>237127.96800000002</v>
      </c>
      <c r="I3449" s="256">
        <v>102000</v>
      </c>
      <c r="J3449" s="256">
        <f t="shared" si="632"/>
        <v>19380</v>
      </c>
      <c r="K3449" s="256">
        <f t="shared" si="633"/>
        <v>121380</v>
      </c>
      <c r="L3449" s="256">
        <v>134640</v>
      </c>
      <c r="M3449" s="256">
        <f t="shared" si="634"/>
        <v>25581.599999999999</v>
      </c>
      <c r="N3449" s="299">
        <f t="shared" si="635"/>
        <v>160221.6</v>
      </c>
      <c r="O3449" s="303">
        <v>0</v>
      </c>
      <c r="P3449" s="303">
        <v>0</v>
      </c>
      <c r="Q3449" s="305">
        <v>0</v>
      </c>
      <c r="R3449" s="256">
        <f t="shared" si="625"/>
        <v>172909.856</v>
      </c>
      <c r="S3449" s="256">
        <f t="shared" si="626"/>
        <v>121380</v>
      </c>
      <c r="T3449" s="303">
        <f t="shared" si="627"/>
        <v>166449.94618853292</v>
      </c>
      <c r="U3449" s="303">
        <f t="shared" si="628"/>
        <v>58907.910370963102</v>
      </c>
      <c r="V3449" s="256">
        <f t="shared" si="629"/>
        <v>121380</v>
      </c>
    </row>
    <row r="3450" spans="2:22" ht="25.5" x14ac:dyDescent="0.2">
      <c r="B3450" s="254">
        <v>170</v>
      </c>
      <c r="C3450" s="260" t="s">
        <v>420</v>
      </c>
      <c r="D3450" s="290" t="s">
        <v>1686</v>
      </c>
      <c r="E3450" s="268">
        <v>1</v>
      </c>
      <c r="F3450" s="256">
        <v>335518.2</v>
      </c>
      <c r="G3450" s="256">
        <f t="shared" si="630"/>
        <v>63748.458000000006</v>
      </c>
      <c r="H3450" s="256">
        <f t="shared" si="631"/>
        <v>399266.658</v>
      </c>
      <c r="I3450" s="256">
        <v>162000</v>
      </c>
      <c r="J3450" s="256">
        <f t="shared" si="632"/>
        <v>30780</v>
      </c>
      <c r="K3450" s="256">
        <f t="shared" si="633"/>
        <v>192780</v>
      </c>
      <c r="L3450" s="256">
        <v>225180</v>
      </c>
      <c r="M3450" s="256">
        <f t="shared" si="634"/>
        <v>42784.2</v>
      </c>
      <c r="N3450" s="299">
        <f t="shared" si="635"/>
        <v>267964.2</v>
      </c>
      <c r="O3450" s="303">
        <v>0</v>
      </c>
      <c r="P3450" s="303">
        <v>0</v>
      </c>
      <c r="Q3450" s="305">
        <v>0</v>
      </c>
      <c r="R3450" s="256">
        <f t="shared" si="625"/>
        <v>286670.28600000002</v>
      </c>
      <c r="S3450" s="256">
        <f t="shared" si="626"/>
        <v>192780</v>
      </c>
      <c r="T3450" s="303">
        <f t="shared" si="627"/>
        <v>274241.97774207481</v>
      </c>
      <c r="U3450" s="303">
        <f t="shared" si="628"/>
        <v>104506.57023882183</v>
      </c>
      <c r="V3450" s="256">
        <f t="shared" si="629"/>
        <v>192780</v>
      </c>
    </row>
    <row r="3451" spans="2:22" ht="25.5" x14ac:dyDescent="0.2">
      <c r="B3451" s="254">
        <v>171</v>
      </c>
      <c r="C3451" s="260" t="s">
        <v>420</v>
      </c>
      <c r="D3451" s="290" t="s">
        <v>1687</v>
      </c>
      <c r="E3451" s="268">
        <v>1</v>
      </c>
      <c r="F3451" s="256">
        <v>253717.2</v>
      </c>
      <c r="G3451" s="256">
        <f t="shared" si="630"/>
        <v>48206.268000000004</v>
      </c>
      <c r="H3451" s="256">
        <f t="shared" si="631"/>
        <v>301923.46799999999</v>
      </c>
      <c r="I3451" s="256">
        <v>129000</v>
      </c>
      <c r="J3451" s="256">
        <f t="shared" si="632"/>
        <v>24510</v>
      </c>
      <c r="K3451" s="256">
        <f t="shared" si="633"/>
        <v>153510</v>
      </c>
      <c r="L3451" s="256">
        <v>170280</v>
      </c>
      <c r="M3451" s="256">
        <f t="shared" si="634"/>
        <v>32353.200000000001</v>
      </c>
      <c r="N3451" s="299">
        <f t="shared" si="635"/>
        <v>202633.2</v>
      </c>
      <c r="O3451" s="303">
        <v>0</v>
      </c>
      <c r="P3451" s="303">
        <v>0</v>
      </c>
      <c r="Q3451" s="305">
        <v>0</v>
      </c>
      <c r="R3451" s="256">
        <f t="shared" si="625"/>
        <v>219355.55600000001</v>
      </c>
      <c r="S3451" s="256">
        <f t="shared" si="626"/>
        <v>153510</v>
      </c>
      <c r="T3451" s="303">
        <f t="shared" si="627"/>
        <v>210983.28434055278</v>
      </c>
      <c r="U3451" s="303">
        <f t="shared" si="628"/>
        <v>75606.661502739284</v>
      </c>
      <c r="V3451" s="256">
        <f t="shared" si="629"/>
        <v>153510</v>
      </c>
    </row>
    <row r="3452" spans="2:22" ht="25.5" x14ac:dyDescent="0.2">
      <c r="B3452" s="254">
        <v>172</v>
      </c>
      <c r="C3452" s="260" t="s">
        <v>420</v>
      </c>
      <c r="D3452" s="290" t="s">
        <v>1688</v>
      </c>
      <c r="E3452" s="268">
        <v>1</v>
      </c>
      <c r="F3452" s="256">
        <v>205405.2</v>
      </c>
      <c r="G3452" s="256">
        <f t="shared" si="630"/>
        <v>39026.988000000005</v>
      </c>
      <c r="H3452" s="256">
        <f t="shared" si="631"/>
        <v>244432.18800000002</v>
      </c>
      <c r="I3452" s="256">
        <v>108000</v>
      </c>
      <c r="J3452" s="256">
        <f t="shared" si="632"/>
        <v>20520</v>
      </c>
      <c r="K3452" s="256">
        <f t="shared" si="633"/>
        <v>128520</v>
      </c>
      <c r="L3452" s="256">
        <v>143640</v>
      </c>
      <c r="M3452" s="256">
        <f t="shared" si="634"/>
        <v>27291.599999999999</v>
      </c>
      <c r="N3452" s="299">
        <f t="shared" si="635"/>
        <v>170931.6</v>
      </c>
      <c r="O3452" s="303">
        <v>0</v>
      </c>
      <c r="P3452" s="303">
        <v>0</v>
      </c>
      <c r="Q3452" s="305">
        <v>0</v>
      </c>
      <c r="R3452" s="256">
        <f t="shared" si="625"/>
        <v>181294.59600000002</v>
      </c>
      <c r="S3452" s="256">
        <f t="shared" si="626"/>
        <v>128520</v>
      </c>
      <c r="T3452" s="303">
        <f t="shared" si="627"/>
        <v>175112.50338057117</v>
      </c>
      <c r="U3452" s="303">
        <f t="shared" si="628"/>
        <v>58646.846431064288</v>
      </c>
      <c r="V3452" s="256">
        <f t="shared" si="629"/>
        <v>128520</v>
      </c>
    </row>
    <row r="3453" spans="2:22" ht="25.5" x14ac:dyDescent="0.2">
      <c r="B3453" s="254">
        <v>173</v>
      </c>
      <c r="C3453" s="260" t="s">
        <v>420</v>
      </c>
      <c r="D3453" s="290" t="s">
        <v>1689</v>
      </c>
      <c r="E3453" s="268">
        <v>1</v>
      </c>
      <c r="F3453" s="256">
        <v>152976.6</v>
      </c>
      <c r="G3453" s="256">
        <f t="shared" si="630"/>
        <v>29065.554</v>
      </c>
      <c r="H3453" s="256">
        <f t="shared" si="631"/>
        <v>182042.15400000001</v>
      </c>
      <c r="I3453" s="256">
        <v>81000</v>
      </c>
      <c r="J3453" s="256">
        <f t="shared" si="632"/>
        <v>15390</v>
      </c>
      <c r="K3453" s="256">
        <f t="shared" si="633"/>
        <v>96390</v>
      </c>
      <c r="L3453" s="256">
        <v>107730</v>
      </c>
      <c r="M3453" s="256">
        <f t="shared" si="634"/>
        <v>20468.7</v>
      </c>
      <c r="N3453" s="299">
        <f t="shared" si="635"/>
        <v>128198.7</v>
      </c>
      <c r="O3453" s="303">
        <v>0</v>
      </c>
      <c r="P3453" s="303">
        <v>0</v>
      </c>
      <c r="Q3453" s="305">
        <v>0</v>
      </c>
      <c r="R3453" s="256">
        <f t="shared" si="625"/>
        <v>135543.61799999999</v>
      </c>
      <c r="S3453" s="256">
        <f t="shared" si="626"/>
        <v>96390</v>
      </c>
      <c r="T3453" s="303">
        <f t="shared" si="627"/>
        <v>131027.52039508584</v>
      </c>
      <c r="U3453" s="303">
        <f t="shared" si="628"/>
        <v>43295.885907669937</v>
      </c>
      <c r="V3453" s="256">
        <f t="shared" si="629"/>
        <v>96390</v>
      </c>
    </row>
    <row r="3454" spans="2:22" ht="25.5" x14ac:dyDescent="0.2">
      <c r="B3454" s="254">
        <v>174</v>
      </c>
      <c r="C3454" s="260" t="s">
        <v>420</v>
      </c>
      <c r="D3454" s="290" t="s">
        <v>1690</v>
      </c>
      <c r="E3454" s="268">
        <v>1</v>
      </c>
      <c r="F3454" s="256">
        <v>420772</v>
      </c>
      <c r="G3454" s="256">
        <f t="shared" si="630"/>
        <v>79946.680000000008</v>
      </c>
      <c r="H3454" s="256">
        <f t="shared" si="631"/>
        <v>500718.68</v>
      </c>
      <c r="I3454" s="256">
        <v>220000</v>
      </c>
      <c r="J3454" s="256">
        <f t="shared" si="632"/>
        <v>41800</v>
      </c>
      <c r="K3454" s="256">
        <f t="shared" si="633"/>
        <v>261800</v>
      </c>
      <c r="L3454" s="256">
        <v>288200</v>
      </c>
      <c r="M3454" s="256">
        <f t="shared" si="634"/>
        <v>54758</v>
      </c>
      <c r="N3454" s="299">
        <f t="shared" si="635"/>
        <v>342958</v>
      </c>
      <c r="O3454" s="303">
        <v>0</v>
      </c>
      <c r="P3454" s="303">
        <v>0</v>
      </c>
      <c r="Q3454" s="305">
        <v>0</v>
      </c>
      <c r="R3454" s="256">
        <f t="shared" si="625"/>
        <v>368492.22666666663</v>
      </c>
      <c r="S3454" s="256">
        <f t="shared" si="626"/>
        <v>261800</v>
      </c>
      <c r="T3454" s="303">
        <f t="shared" si="627"/>
        <v>355577.92499626504</v>
      </c>
      <c r="U3454" s="303">
        <f t="shared" si="628"/>
        <v>121488.8120850399</v>
      </c>
      <c r="V3454" s="256">
        <f t="shared" si="629"/>
        <v>261800</v>
      </c>
    </row>
    <row r="3455" spans="2:22" ht="25.5" x14ac:dyDescent="0.2">
      <c r="B3455" s="254">
        <v>175</v>
      </c>
      <c r="C3455" s="260" t="s">
        <v>420</v>
      </c>
      <c r="D3455" s="290" t="s">
        <v>1691</v>
      </c>
      <c r="E3455" s="268">
        <v>1</v>
      </c>
      <c r="F3455" s="256">
        <v>248648.4</v>
      </c>
      <c r="G3455" s="256">
        <f t="shared" si="630"/>
        <v>47243.195999999996</v>
      </c>
      <c r="H3455" s="256">
        <f t="shared" si="631"/>
        <v>295891.59600000002</v>
      </c>
      <c r="I3455" s="256">
        <v>126000</v>
      </c>
      <c r="J3455" s="256">
        <f t="shared" si="632"/>
        <v>23940</v>
      </c>
      <c r="K3455" s="256">
        <f t="shared" si="633"/>
        <v>149940</v>
      </c>
      <c r="L3455" s="256">
        <v>173880</v>
      </c>
      <c r="M3455" s="256">
        <f t="shared" si="634"/>
        <v>33037.199999999997</v>
      </c>
      <c r="N3455" s="299">
        <f t="shared" si="635"/>
        <v>206917.2</v>
      </c>
      <c r="O3455" s="303">
        <v>0</v>
      </c>
      <c r="P3455" s="303">
        <v>0</v>
      </c>
      <c r="Q3455" s="305">
        <v>0</v>
      </c>
      <c r="R3455" s="256">
        <f t="shared" si="625"/>
        <v>217582.93200000003</v>
      </c>
      <c r="S3455" s="256">
        <f t="shared" si="626"/>
        <v>149940</v>
      </c>
      <c r="T3455" s="303">
        <f t="shared" si="627"/>
        <v>209386.61205687444</v>
      </c>
      <c r="U3455" s="303">
        <f t="shared" si="628"/>
        <v>73558.041525442139</v>
      </c>
      <c r="V3455" s="256">
        <f t="shared" si="629"/>
        <v>149940</v>
      </c>
    </row>
    <row r="3456" spans="2:22" ht="25.5" x14ac:dyDescent="0.2">
      <c r="B3456" s="254">
        <v>176</v>
      </c>
      <c r="C3456" s="260" t="s">
        <v>420</v>
      </c>
      <c r="D3456" s="290" t="s">
        <v>1692</v>
      </c>
      <c r="E3456" s="268">
        <v>1</v>
      </c>
      <c r="F3456" s="256">
        <v>283452</v>
      </c>
      <c r="G3456" s="256">
        <f t="shared" si="630"/>
        <v>53855.88</v>
      </c>
      <c r="H3456" s="256">
        <f t="shared" si="631"/>
        <v>337307.88</v>
      </c>
      <c r="I3456" s="256">
        <v>158000</v>
      </c>
      <c r="J3456" s="256">
        <f t="shared" si="632"/>
        <v>30020</v>
      </c>
      <c r="K3456" s="256">
        <f t="shared" si="633"/>
        <v>188020</v>
      </c>
      <c r="L3456" s="256">
        <v>205400</v>
      </c>
      <c r="M3456" s="256">
        <f t="shared" si="634"/>
        <v>39026</v>
      </c>
      <c r="N3456" s="299">
        <f t="shared" si="635"/>
        <v>244426</v>
      </c>
      <c r="O3456" s="303">
        <v>0</v>
      </c>
      <c r="P3456" s="303">
        <v>0</v>
      </c>
      <c r="Q3456" s="305">
        <v>0</v>
      </c>
      <c r="R3456" s="256">
        <f t="shared" si="625"/>
        <v>256584.62666666668</v>
      </c>
      <c r="S3456" s="256">
        <f t="shared" si="626"/>
        <v>188020</v>
      </c>
      <c r="T3456" s="303">
        <f t="shared" si="627"/>
        <v>249340.3962684664</v>
      </c>
      <c r="U3456" s="303">
        <f t="shared" si="628"/>
        <v>75382.968438090393</v>
      </c>
      <c r="V3456" s="256">
        <f t="shared" si="629"/>
        <v>188020</v>
      </c>
    </row>
    <row r="3457" spans="2:22" ht="25.5" x14ac:dyDescent="0.2">
      <c r="B3457" s="254">
        <v>177</v>
      </c>
      <c r="C3457" s="260" t="s">
        <v>420</v>
      </c>
      <c r="D3457" s="290" t="s">
        <v>1693</v>
      </c>
      <c r="E3457" s="268">
        <v>1</v>
      </c>
      <c r="F3457" s="256">
        <v>255120.6</v>
      </c>
      <c r="G3457" s="256">
        <f t="shared" si="630"/>
        <v>48472.914000000004</v>
      </c>
      <c r="H3457" s="256">
        <f t="shared" si="631"/>
        <v>303593.51400000002</v>
      </c>
      <c r="I3457" s="256">
        <v>139000</v>
      </c>
      <c r="J3457" s="256">
        <f t="shared" si="632"/>
        <v>26410</v>
      </c>
      <c r="K3457" s="256">
        <f t="shared" si="633"/>
        <v>165410</v>
      </c>
      <c r="L3457" s="256">
        <v>191820</v>
      </c>
      <c r="M3457" s="256">
        <f t="shared" si="634"/>
        <v>36445.800000000003</v>
      </c>
      <c r="N3457" s="299">
        <f t="shared" si="635"/>
        <v>228265.8</v>
      </c>
      <c r="O3457" s="303">
        <v>0</v>
      </c>
      <c r="P3457" s="303">
        <v>0</v>
      </c>
      <c r="Q3457" s="305">
        <v>0</v>
      </c>
      <c r="R3457" s="256">
        <f t="shared" si="625"/>
        <v>232423.10466666668</v>
      </c>
      <c r="S3457" s="256">
        <f t="shared" si="626"/>
        <v>165410</v>
      </c>
      <c r="T3457" s="303">
        <f t="shared" si="627"/>
        <v>225474.98475630939</v>
      </c>
      <c r="U3457" s="303">
        <f t="shared" si="628"/>
        <v>69185.499000264972</v>
      </c>
      <c r="V3457" s="256">
        <f t="shared" si="629"/>
        <v>165410</v>
      </c>
    </row>
    <row r="3458" spans="2:22" ht="25.5" x14ac:dyDescent="0.2">
      <c r="B3458" s="254">
        <v>178</v>
      </c>
      <c r="C3458" s="260" t="s">
        <v>420</v>
      </c>
      <c r="D3458" s="290" t="s">
        <v>1694</v>
      </c>
      <c r="E3458" s="268">
        <v>1</v>
      </c>
      <c r="F3458" s="256">
        <v>278052</v>
      </c>
      <c r="G3458" s="256">
        <f t="shared" si="630"/>
        <v>52829.88</v>
      </c>
      <c r="H3458" s="256">
        <f t="shared" si="631"/>
        <v>330881.88</v>
      </c>
      <c r="I3458" s="256">
        <v>141000</v>
      </c>
      <c r="J3458" s="256">
        <f t="shared" si="632"/>
        <v>26790</v>
      </c>
      <c r="K3458" s="256">
        <f t="shared" si="633"/>
        <v>167790</v>
      </c>
      <c r="L3458" s="256">
        <v>191760</v>
      </c>
      <c r="M3458" s="256">
        <f t="shared" si="634"/>
        <v>36434.400000000001</v>
      </c>
      <c r="N3458" s="299">
        <f t="shared" si="635"/>
        <v>228194.4</v>
      </c>
      <c r="O3458" s="303">
        <v>0</v>
      </c>
      <c r="P3458" s="303">
        <v>0</v>
      </c>
      <c r="Q3458" s="305">
        <v>0</v>
      </c>
      <c r="R3458" s="256">
        <f t="shared" si="625"/>
        <v>242288.76</v>
      </c>
      <c r="S3458" s="256">
        <f t="shared" si="626"/>
        <v>167790</v>
      </c>
      <c r="T3458" s="303">
        <f t="shared" si="627"/>
        <v>233120.97297439468</v>
      </c>
      <c r="U3458" s="303">
        <f t="shared" si="628"/>
        <v>82454.402965158806</v>
      </c>
      <c r="V3458" s="256">
        <f t="shared" si="629"/>
        <v>167790</v>
      </c>
    </row>
    <row r="3459" spans="2:22" ht="25.5" x14ac:dyDescent="0.2">
      <c r="B3459" s="254">
        <v>179</v>
      </c>
      <c r="C3459" s="260" t="s">
        <v>420</v>
      </c>
      <c r="D3459" s="290" t="s">
        <v>1695</v>
      </c>
      <c r="E3459" s="268">
        <v>1</v>
      </c>
      <c r="F3459" s="256">
        <v>343174</v>
      </c>
      <c r="G3459" s="256">
        <f t="shared" si="630"/>
        <v>65203.06</v>
      </c>
      <c r="H3459" s="256">
        <f t="shared" si="631"/>
        <v>408377.06</v>
      </c>
      <c r="I3459" s="256">
        <v>197000</v>
      </c>
      <c r="J3459" s="256">
        <f t="shared" si="632"/>
        <v>37430</v>
      </c>
      <c r="K3459" s="256">
        <f t="shared" si="633"/>
        <v>234430</v>
      </c>
      <c r="L3459" s="256">
        <v>256100</v>
      </c>
      <c r="M3459" s="256">
        <f t="shared" si="634"/>
        <v>48659</v>
      </c>
      <c r="N3459" s="299">
        <f t="shared" si="635"/>
        <v>304759</v>
      </c>
      <c r="O3459" s="303">
        <v>0</v>
      </c>
      <c r="P3459" s="303">
        <v>0</v>
      </c>
      <c r="Q3459" s="305">
        <v>0</v>
      </c>
      <c r="R3459" s="256">
        <f t="shared" si="625"/>
        <v>315855.35333333333</v>
      </c>
      <c r="S3459" s="256">
        <f t="shared" si="626"/>
        <v>234430</v>
      </c>
      <c r="T3459" s="303">
        <f t="shared" si="627"/>
        <v>307853.21155006799</v>
      </c>
      <c r="U3459" s="303">
        <f t="shared" si="628"/>
        <v>87502.809747084815</v>
      </c>
      <c r="V3459" s="256">
        <f t="shared" si="629"/>
        <v>234430</v>
      </c>
    </row>
    <row r="3460" spans="2:22" ht="25.5" x14ac:dyDescent="0.2">
      <c r="B3460" s="254">
        <v>180</v>
      </c>
      <c r="C3460" s="260" t="s">
        <v>420</v>
      </c>
      <c r="D3460" s="290" t="s">
        <v>1696</v>
      </c>
      <c r="E3460" s="268">
        <v>1</v>
      </c>
      <c r="F3460" s="256">
        <v>280028</v>
      </c>
      <c r="G3460" s="256">
        <f t="shared" si="630"/>
        <v>53205.32</v>
      </c>
      <c r="H3460" s="256">
        <f t="shared" si="631"/>
        <v>333233.32</v>
      </c>
      <c r="I3460" s="256">
        <v>137000</v>
      </c>
      <c r="J3460" s="256">
        <f t="shared" si="632"/>
        <v>26030</v>
      </c>
      <c r="K3460" s="256">
        <f t="shared" si="633"/>
        <v>163030</v>
      </c>
      <c r="L3460" s="256">
        <v>191800</v>
      </c>
      <c r="M3460" s="256">
        <f t="shared" si="634"/>
        <v>36442</v>
      </c>
      <c r="N3460" s="299">
        <f t="shared" si="635"/>
        <v>228242</v>
      </c>
      <c r="O3460" s="303">
        <v>0</v>
      </c>
      <c r="P3460" s="303">
        <v>0</v>
      </c>
      <c r="Q3460" s="305">
        <v>0</v>
      </c>
      <c r="R3460" s="256">
        <f t="shared" si="625"/>
        <v>241501.77333333335</v>
      </c>
      <c r="S3460" s="256">
        <f t="shared" si="626"/>
        <v>163030</v>
      </c>
      <c r="T3460" s="303">
        <f t="shared" si="627"/>
        <v>231457.09832433972</v>
      </c>
      <c r="U3460" s="303">
        <f t="shared" si="628"/>
        <v>85872.921962596098</v>
      </c>
      <c r="V3460" s="256">
        <f t="shared" si="629"/>
        <v>163030</v>
      </c>
    </row>
    <row r="3461" spans="2:22" ht="25.5" x14ac:dyDescent="0.2">
      <c r="B3461" s="254">
        <v>181</v>
      </c>
      <c r="C3461" s="260" t="s">
        <v>420</v>
      </c>
      <c r="D3461" s="290" t="s">
        <v>1697</v>
      </c>
      <c r="E3461" s="268">
        <v>1</v>
      </c>
      <c r="F3461" s="256">
        <v>352512</v>
      </c>
      <c r="G3461" s="256">
        <f t="shared" si="630"/>
        <v>66977.279999999999</v>
      </c>
      <c r="H3461" s="256">
        <f t="shared" si="631"/>
        <v>419489.28000000003</v>
      </c>
      <c r="I3461" s="256">
        <v>180000</v>
      </c>
      <c r="J3461" s="256">
        <f t="shared" si="632"/>
        <v>34200</v>
      </c>
      <c r="K3461" s="256">
        <f t="shared" si="633"/>
        <v>214200</v>
      </c>
      <c r="L3461" s="256">
        <v>244800</v>
      </c>
      <c r="M3461" s="256">
        <f t="shared" si="634"/>
        <v>46512</v>
      </c>
      <c r="N3461" s="299">
        <f t="shared" si="635"/>
        <v>291312</v>
      </c>
      <c r="O3461" s="303">
        <v>0</v>
      </c>
      <c r="P3461" s="303">
        <v>0</v>
      </c>
      <c r="Q3461" s="305">
        <v>0</v>
      </c>
      <c r="R3461" s="256">
        <f t="shared" si="625"/>
        <v>308333.76</v>
      </c>
      <c r="S3461" s="256">
        <f t="shared" si="626"/>
        <v>214200</v>
      </c>
      <c r="T3461" s="303">
        <f t="shared" si="627"/>
        <v>296915.52251744695</v>
      </c>
      <c r="U3461" s="303">
        <f t="shared" si="628"/>
        <v>103697.76929063041</v>
      </c>
      <c r="V3461" s="256">
        <f t="shared" si="629"/>
        <v>214200</v>
      </c>
    </row>
    <row r="3462" spans="2:22" ht="25.5" x14ac:dyDescent="0.2">
      <c r="B3462" s="254">
        <v>182</v>
      </c>
      <c r="C3462" s="260" t="s">
        <v>420</v>
      </c>
      <c r="D3462" s="290" t="s">
        <v>1698</v>
      </c>
      <c r="E3462" s="268">
        <v>1</v>
      </c>
      <c r="F3462" s="256">
        <v>319788</v>
      </c>
      <c r="G3462" s="256">
        <f t="shared" si="630"/>
        <v>60759.72</v>
      </c>
      <c r="H3462" s="256">
        <f t="shared" si="631"/>
        <v>380547.72</v>
      </c>
      <c r="I3462" s="256">
        <v>168000</v>
      </c>
      <c r="J3462" s="256">
        <f t="shared" si="632"/>
        <v>31920</v>
      </c>
      <c r="K3462" s="256">
        <f t="shared" si="633"/>
        <v>199920</v>
      </c>
      <c r="L3462" s="256">
        <v>226800</v>
      </c>
      <c r="M3462" s="256">
        <f t="shared" si="634"/>
        <v>43092</v>
      </c>
      <c r="N3462" s="299">
        <f t="shared" si="635"/>
        <v>269892</v>
      </c>
      <c r="O3462" s="303">
        <v>0</v>
      </c>
      <c r="P3462" s="303">
        <v>0</v>
      </c>
      <c r="Q3462" s="305">
        <v>0</v>
      </c>
      <c r="R3462" s="256">
        <f t="shared" ref="R3462:R3525" si="636">AVERAGE(H3462,K3462,N3462)</f>
        <v>283453.24</v>
      </c>
      <c r="S3462" s="256">
        <f t="shared" ref="S3462:S3525" si="637">MIN(H3462,K3462,N3462)</f>
        <v>199920</v>
      </c>
      <c r="T3462" s="303">
        <f t="shared" ref="T3462:T3525" si="638">GEOMEAN(H3462,K3462,N3462)</f>
        <v>273832.58507958817</v>
      </c>
      <c r="U3462" s="303">
        <f t="shared" ref="U3462:U3525" si="639">STDEV(H3462,K3462,N3462)</f>
        <v>91074.275900787616</v>
      </c>
      <c r="V3462" s="256">
        <f t="shared" ref="V3462:V3525" si="640">S3462</f>
        <v>199920</v>
      </c>
    </row>
    <row r="3463" spans="2:22" x14ac:dyDescent="0.2">
      <c r="B3463" s="261" t="s">
        <v>609</v>
      </c>
      <c r="I3463" s="248"/>
      <c r="J3463" s="248"/>
      <c r="K3463" s="248"/>
      <c r="L3463" s="248"/>
      <c r="M3463" s="248"/>
      <c r="N3463" s="248"/>
      <c r="O3463" s="303">
        <v>0</v>
      </c>
      <c r="P3463" s="303">
        <v>0</v>
      </c>
      <c r="Q3463" s="305">
        <v>0</v>
      </c>
      <c r="R3463" s="256" t="e">
        <f t="shared" si="636"/>
        <v>#DIV/0!</v>
      </c>
      <c r="S3463" s="256">
        <f t="shared" si="637"/>
        <v>0</v>
      </c>
      <c r="T3463" s="303" t="e">
        <f t="shared" si="638"/>
        <v>#NUM!</v>
      </c>
      <c r="U3463" s="303" t="e">
        <f t="shared" si="639"/>
        <v>#DIV/0!</v>
      </c>
      <c r="V3463" s="256">
        <f t="shared" si="640"/>
        <v>0</v>
      </c>
    </row>
    <row r="3464" spans="2:22" ht="38.25" x14ac:dyDescent="0.2">
      <c r="B3464" s="252" t="s">
        <v>147</v>
      </c>
      <c r="C3464" s="252" t="s">
        <v>73</v>
      </c>
      <c r="D3464" s="252" t="s">
        <v>419</v>
      </c>
      <c r="E3464" s="263" t="s">
        <v>148</v>
      </c>
      <c r="F3464" s="253" t="s">
        <v>5</v>
      </c>
      <c r="G3464" s="253" t="s">
        <v>6</v>
      </c>
      <c r="H3464" s="253" t="s">
        <v>7</v>
      </c>
      <c r="I3464" s="253" t="s">
        <v>5</v>
      </c>
      <c r="J3464" s="253" t="s">
        <v>6</v>
      </c>
      <c r="K3464" s="253" t="s">
        <v>7</v>
      </c>
      <c r="L3464" s="253" t="s">
        <v>5</v>
      </c>
      <c r="M3464" s="253" t="s">
        <v>6</v>
      </c>
      <c r="N3464" s="300" t="s">
        <v>7</v>
      </c>
      <c r="O3464" s="303">
        <v>0</v>
      </c>
      <c r="P3464" s="303">
        <v>0</v>
      </c>
      <c r="Q3464" s="305">
        <v>0</v>
      </c>
      <c r="R3464" s="256" t="e">
        <f t="shared" si="636"/>
        <v>#DIV/0!</v>
      </c>
      <c r="S3464" s="256">
        <f t="shared" si="637"/>
        <v>0</v>
      </c>
      <c r="T3464" s="303" t="e">
        <f t="shared" si="638"/>
        <v>#NUM!</v>
      </c>
      <c r="U3464" s="303" t="e">
        <f t="shared" si="639"/>
        <v>#DIV/0!</v>
      </c>
      <c r="V3464" s="256">
        <f t="shared" si="640"/>
        <v>0</v>
      </c>
    </row>
    <row r="3465" spans="2:22" x14ac:dyDescent="0.2">
      <c r="B3465" s="254">
        <v>1</v>
      </c>
      <c r="C3465" s="260" t="s">
        <v>420</v>
      </c>
      <c r="D3465" s="292" t="s">
        <v>770</v>
      </c>
      <c r="E3465" s="260">
        <v>1</v>
      </c>
      <c r="F3465" s="256">
        <v>284886</v>
      </c>
      <c r="G3465" s="256">
        <f t="shared" ref="G3465:G3528" si="641">+F3465*19%</f>
        <v>54128.340000000004</v>
      </c>
      <c r="H3465" s="256">
        <f t="shared" ref="H3465:H3528" si="642">+G3465+F3465</f>
        <v>339014.34</v>
      </c>
      <c r="I3465" s="256">
        <v>153000</v>
      </c>
      <c r="J3465" s="256">
        <f t="shared" ref="J3465:J3528" si="643">+I3465*19%</f>
        <v>29070</v>
      </c>
      <c r="K3465" s="256">
        <f t="shared" ref="K3465:K3528" si="644">+J3465+I3465</f>
        <v>182070</v>
      </c>
      <c r="L3465" s="256">
        <v>203490</v>
      </c>
      <c r="M3465" s="256">
        <f t="shared" ref="M3465:M3528" si="645">+L3465*19%</f>
        <v>38663.1</v>
      </c>
      <c r="N3465" s="299">
        <f t="shared" ref="N3465:N3528" si="646">+M3465+L3465</f>
        <v>242153.1</v>
      </c>
      <c r="O3465" s="303">
        <v>0</v>
      </c>
      <c r="P3465" s="303">
        <v>0</v>
      </c>
      <c r="Q3465" s="305">
        <v>0</v>
      </c>
      <c r="R3465" s="256">
        <f t="shared" si="636"/>
        <v>254412.48</v>
      </c>
      <c r="S3465" s="256">
        <f t="shared" si="637"/>
        <v>182070</v>
      </c>
      <c r="T3465" s="303">
        <f t="shared" si="638"/>
        <v>246328.97407625651</v>
      </c>
      <c r="U3465" s="303">
        <f t="shared" si="639"/>
        <v>79187.124982519686</v>
      </c>
      <c r="V3465" s="256">
        <f t="shared" si="640"/>
        <v>182070</v>
      </c>
    </row>
    <row r="3466" spans="2:22" x14ac:dyDescent="0.2">
      <c r="B3466" s="254">
        <v>2</v>
      </c>
      <c r="C3466" s="260" t="s">
        <v>420</v>
      </c>
      <c r="D3466" s="292" t="s">
        <v>845</v>
      </c>
      <c r="E3466" s="260">
        <v>1</v>
      </c>
      <c r="F3466" s="256">
        <v>318022.40000000002</v>
      </c>
      <c r="G3466" s="256">
        <f t="shared" si="641"/>
        <v>60424.256000000008</v>
      </c>
      <c r="H3466" s="256">
        <f t="shared" si="642"/>
        <v>378446.65600000002</v>
      </c>
      <c r="I3466" s="256">
        <v>158000</v>
      </c>
      <c r="J3466" s="256">
        <f t="shared" si="643"/>
        <v>30020</v>
      </c>
      <c r="K3466" s="256">
        <f t="shared" si="644"/>
        <v>188020</v>
      </c>
      <c r="L3466" s="256">
        <v>214880</v>
      </c>
      <c r="M3466" s="256">
        <f t="shared" si="645"/>
        <v>40827.199999999997</v>
      </c>
      <c r="N3466" s="299">
        <f t="shared" si="646"/>
        <v>255707.2</v>
      </c>
      <c r="O3466" s="303">
        <v>0</v>
      </c>
      <c r="P3466" s="303">
        <v>0</v>
      </c>
      <c r="Q3466" s="305">
        <v>0</v>
      </c>
      <c r="R3466" s="256">
        <f t="shared" si="636"/>
        <v>274057.95199999999</v>
      </c>
      <c r="S3466" s="256">
        <f t="shared" si="637"/>
        <v>188020</v>
      </c>
      <c r="T3466" s="303">
        <f t="shared" si="638"/>
        <v>263017.04393322748</v>
      </c>
      <c r="U3466" s="303">
        <f t="shared" si="639"/>
        <v>96530.515398291216</v>
      </c>
      <c r="V3466" s="256">
        <f t="shared" si="640"/>
        <v>188020</v>
      </c>
    </row>
    <row r="3467" spans="2:22" x14ac:dyDescent="0.2">
      <c r="B3467" s="254">
        <v>3</v>
      </c>
      <c r="C3467" s="260" t="s">
        <v>420</v>
      </c>
      <c r="D3467" s="292" t="s">
        <v>774</v>
      </c>
      <c r="E3467" s="260">
        <v>1</v>
      </c>
      <c r="F3467" s="256">
        <v>1345500</v>
      </c>
      <c r="G3467" s="256">
        <f t="shared" si="641"/>
        <v>255645</v>
      </c>
      <c r="H3467" s="256">
        <f t="shared" si="642"/>
        <v>1601145</v>
      </c>
      <c r="I3467" s="256">
        <v>650000</v>
      </c>
      <c r="J3467" s="256">
        <f t="shared" si="643"/>
        <v>123500</v>
      </c>
      <c r="K3467" s="256">
        <f t="shared" si="644"/>
        <v>773500</v>
      </c>
      <c r="L3467" s="256">
        <v>897000</v>
      </c>
      <c r="M3467" s="256">
        <f t="shared" si="645"/>
        <v>170430</v>
      </c>
      <c r="N3467" s="299">
        <f t="shared" si="646"/>
        <v>1067430</v>
      </c>
      <c r="O3467" s="303">
        <v>0</v>
      </c>
      <c r="P3467" s="303">
        <v>0</v>
      </c>
      <c r="Q3467" s="305">
        <v>0</v>
      </c>
      <c r="R3467" s="256">
        <f t="shared" si="636"/>
        <v>1147358.3333333333</v>
      </c>
      <c r="S3467" s="256">
        <f t="shared" si="637"/>
        <v>773500</v>
      </c>
      <c r="T3467" s="303">
        <f t="shared" si="638"/>
        <v>1097514.151123717</v>
      </c>
      <c r="U3467" s="303">
        <f t="shared" si="639"/>
        <v>419571.76425295026</v>
      </c>
      <c r="V3467" s="256">
        <f t="shared" si="640"/>
        <v>773500</v>
      </c>
    </row>
    <row r="3468" spans="2:22" x14ac:dyDescent="0.2">
      <c r="B3468" s="254">
        <v>4</v>
      </c>
      <c r="C3468" s="260" t="s">
        <v>420</v>
      </c>
      <c r="D3468" s="292" t="s">
        <v>252</v>
      </c>
      <c r="E3468" s="260">
        <v>1</v>
      </c>
      <c r="F3468" s="256">
        <v>345168</v>
      </c>
      <c r="G3468" s="256">
        <f t="shared" si="641"/>
        <v>65581.919999999998</v>
      </c>
      <c r="H3468" s="256">
        <f t="shared" si="642"/>
        <v>410749.92</v>
      </c>
      <c r="I3468" s="256">
        <v>188000</v>
      </c>
      <c r="J3468" s="256">
        <f t="shared" si="643"/>
        <v>35720</v>
      </c>
      <c r="K3468" s="256">
        <f t="shared" si="644"/>
        <v>223720</v>
      </c>
      <c r="L3468" s="256">
        <v>253800</v>
      </c>
      <c r="M3468" s="256">
        <f t="shared" si="645"/>
        <v>48222</v>
      </c>
      <c r="N3468" s="299">
        <f t="shared" si="646"/>
        <v>302022</v>
      </c>
      <c r="O3468" s="303">
        <v>0</v>
      </c>
      <c r="P3468" s="303">
        <v>0</v>
      </c>
      <c r="Q3468" s="305">
        <v>0</v>
      </c>
      <c r="R3468" s="256">
        <f t="shared" si="636"/>
        <v>312163.97333333333</v>
      </c>
      <c r="S3468" s="256">
        <f t="shared" si="637"/>
        <v>223720</v>
      </c>
      <c r="T3468" s="303">
        <f t="shared" si="638"/>
        <v>302765.89955667924</v>
      </c>
      <c r="U3468" s="303">
        <f t="shared" si="639"/>
        <v>93926.526929947388</v>
      </c>
      <c r="V3468" s="256">
        <f t="shared" si="640"/>
        <v>223720</v>
      </c>
    </row>
    <row r="3469" spans="2:22" x14ac:dyDescent="0.2">
      <c r="B3469" s="254">
        <v>5</v>
      </c>
      <c r="C3469" s="260" t="s">
        <v>420</v>
      </c>
      <c r="D3469" s="292" t="s">
        <v>253</v>
      </c>
      <c r="E3469" s="260">
        <v>1</v>
      </c>
      <c r="F3469" s="256">
        <v>254192.4</v>
      </c>
      <c r="G3469" s="256">
        <f t="shared" si="641"/>
        <v>48296.555999999997</v>
      </c>
      <c r="H3469" s="256">
        <f t="shared" si="642"/>
        <v>302488.95600000001</v>
      </c>
      <c r="I3469" s="256">
        <v>132000</v>
      </c>
      <c r="J3469" s="256">
        <f t="shared" si="643"/>
        <v>25080</v>
      </c>
      <c r="K3469" s="256">
        <f t="shared" si="644"/>
        <v>157080</v>
      </c>
      <c r="L3469" s="256">
        <v>172920</v>
      </c>
      <c r="M3469" s="256">
        <f t="shared" si="645"/>
        <v>32854.800000000003</v>
      </c>
      <c r="N3469" s="299">
        <f t="shared" si="646"/>
        <v>205774.8</v>
      </c>
      <c r="O3469" s="303">
        <v>0</v>
      </c>
      <c r="P3469" s="303">
        <v>0</v>
      </c>
      <c r="Q3469" s="305">
        <v>0</v>
      </c>
      <c r="R3469" s="256">
        <f t="shared" si="636"/>
        <v>221781.25200000001</v>
      </c>
      <c r="S3469" s="256">
        <f t="shared" si="637"/>
        <v>157080</v>
      </c>
      <c r="T3469" s="303">
        <f t="shared" si="638"/>
        <v>213832.74017356508</v>
      </c>
      <c r="U3469" s="303">
        <f t="shared" si="639"/>
        <v>74014.160810440255</v>
      </c>
      <c r="V3469" s="256">
        <f t="shared" si="640"/>
        <v>157080</v>
      </c>
    </row>
    <row r="3470" spans="2:22" x14ac:dyDescent="0.2">
      <c r="B3470" s="254">
        <v>6</v>
      </c>
      <c r="C3470" s="260" t="s">
        <v>420</v>
      </c>
      <c r="D3470" s="292" t="s">
        <v>254</v>
      </c>
      <c r="E3470" s="260">
        <v>1</v>
      </c>
      <c r="F3470" s="256">
        <v>390040</v>
      </c>
      <c r="G3470" s="256">
        <f t="shared" si="641"/>
        <v>74107.600000000006</v>
      </c>
      <c r="H3470" s="256">
        <f t="shared" si="642"/>
        <v>464147.6</v>
      </c>
      <c r="I3470" s="256">
        <v>199000</v>
      </c>
      <c r="J3470" s="256">
        <f t="shared" si="643"/>
        <v>37810</v>
      </c>
      <c r="K3470" s="256">
        <f t="shared" si="644"/>
        <v>236810</v>
      </c>
      <c r="L3470" s="256">
        <v>278600</v>
      </c>
      <c r="M3470" s="256">
        <f t="shared" si="645"/>
        <v>52934</v>
      </c>
      <c r="N3470" s="299">
        <f t="shared" si="646"/>
        <v>331534</v>
      </c>
      <c r="O3470" s="303">
        <v>0</v>
      </c>
      <c r="P3470" s="303">
        <v>0</v>
      </c>
      <c r="Q3470" s="305">
        <v>0</v>
      </c>
      <c r="R3470" s="256">
        <f t="shared" si="636"/>
        <v>344163.86666666664</v>
      </c>
      <c r="S3470" s="256">
        <f t="shared" si="637"/>
        <v>236810</v>
      </c>
      <c r="T3470" s="303">
        <f t="shared" si="638"/>
        <v>331534</v>
      </c>
      <c r="U3470" s="303">
        <f t="shared" si="639"/>
        <v>114193.83189320401</v>
      </c>
      <c r="V3470" s="256">
        <f t="shared" si="640"/>
        <v>236810</v>
      </c>
    </row>
    <row r="3471" spans="2:22" x14ac:dyDescent="0.2">
      <c r="B3471" s="254">
        <v>7</v>
      </c>
      <c r="C3471" s="260" t="s">
        <v>420</v>
      </c>
      <c r="D3471" s="292" t="s">
        <v>270</v>
      </c>
      <c r="E3471" s="260">
        <v>1</v>
      </c>
      <c r="F3471" s="256">
        <v>286497</v>
      </c>
      <c r="G3471" s="256">
        <f t="shared" si="641"/>
        <v>54434.43</v>
      </c>
      <c r="H3471" s="256">
        <f t="shared" si="642"/>
        <v>340931.43</v>
      </c>
      <c r="I3471" s="256">
        <v>162000</v>
      </c>
      <c r="J3471" s="256">
        <f t="shared" si="643"/>
        <v>30780</v>
      </c>
      <c r="K3471" s="256">
        <f t="shared" si="644"/>
        <v>192780</v>
      </c>
      <c r="L3471" s="256">
        <v>212220</v>
      </c>
      <c r="M3471" s="256">
        <f t="shared" si="645"/>
        <v>40321.800000000003</v>
      </c>
      <c r="N3471" s="299">
        <f t="shared" si="646"/>
        <v>252541.8</v>
      </c>
      <c r="O3471" s="303">
        <v>0</v>
      </c>
      <c r="P3471" s="303">
        <v>0</v>
      </c>
      <c r="Q3471" s="305">
        <v>0</v>
      </c>
      <c r="R3471" s="256">
        <f t="shared" si="636"/>
        <v>262084.41</v>
      </c>
      <c r="S3471" s="256">
        <f t="shared" si="637"/>
        <v>192780</v>
      </c>
      <c r="T3471" s="303">
        <f t="shared" si="638"/>
        <v>255086.4731284857</v>
      </c>
      <c r="U3471" s="303">
        <f t="shared" si="639"/>
        <v>74535.277600410845</v>
      </c>
      <c r="V3471" s="256">
        <f t="shared" si="640"/>
        <v>192780</v>
      </c>
    </row>
    <row r="3472" spans="2:22" x14ac:dyDescent="0.2">
      <c r="B3472" s="254">
        <v>8</v>
      </c>
      <c r="C3472" s="260" t="s">
        <v>420</v>
      </c>
      <c r="D3472" s="292" t="s">
        <v>771</v>
      </c>
      <c r="E3472" s="260">
        <v>1</v>
      </c>
      <c r="F3472" s="256">
        <v>379050</v>
      </c>
      <c r="G3472" s="256">
        <f t="shared" si="641"/>
        <v>72019.5</v>
      </c>
      <c r="H3472" s="256">
        <f t="shared" si="642"/>
        <v>451069.5</v>
      </c>
      <c r="I3472" s="256">
        <v>190000</v>
      </c>
      <c r="J3472" s="256">
        <f t="shared" si="643"/>
        <v>36100</v>
      </c>
      <c r="K3472" s="256">
        <f t="shared" si="644"/>
        <v>226100</v>
      </c>
      <c r="L3472" s="256">
        <v>252700</v>
      </c>
      <c r="M3472" s="256">
        <f t="shared" si="645"/>
        <v>48013</v>
      </c>
      <c r="N3472" s="299">
        <f t="shared" si="646"/>
        <v>300713</v>
      </c>
      <c r="O3472" s="303">
        <v>0</v>
      </c>
      <c r="P3472" s="303">
        <v>0</v>
      </c>
      <c r="Q3472" s="305">
        <v>0</v>
      </c>
      <c r="R3472" s="256">
        <f t="shared" si="636"/>
        <v>325960.83333333331</v>
      </c>
      <c r="S3472" s="256">
        <f t="shared" si="637"/>
        <v>226100</v>
      </c>
      <c r="T3472" s="303">
        <f t="shared" si="638"/>
        <v>313015.1870039404</v>
      </c>
      <c r="U3472" s="303">
        <f t="shared" si="639"/>
        <v>114590.17758334849</v>
      </c>
      <c r="V3472" s="256">
        <f t="shared" si="640"/>
        <v>226100</v>
      </c>
    </row>
    <row r="3473" spans="2:22" x14ac:dyDescent="0.2">
      <c r="B3473" s="254">
        <v>9</v>
      </c>
      <c r="C3473" s="260" t="s">
        <v>420</v>
      </c>
      <c r="D3473" s="292" t="s">
        <v>771</v>
      </c>
      <c r="E3473" s="260">
        <v>1</v>
      </c>
      <c r="F3473" s="256">
        <v>380313.5</v>
      </c>
      <c r="G3473" s="256">
        <f t="shared" si="641"/>
        <v>72259.565000000002</v>
      </c>
      <c r="H3473" s="256">
        <f t="shared" si="642"/>
        <v>452573.065</v>
      </c>
      <c r="I3473" s="256">
        <v>215000</v>
      </c>
      <c r="J3473" s="256">
        <f t="shared" si="643"/>
        <v>40850</v>
      </c>
      <c r="K3473" s="256">
        <f t="shared" si="644"/>
        <v>255850</v>
      </c>
      <c r="L3473" s="256">
        <v>285950</v>
      </c>
      <c r="M3473" s="256">
        <f t="shared" si="645"/>
        <v>54330.5</v>
      </c>
      <c r="N3473" s="299">
        <f t="shared" si="646"/>
        <v>340280.5</v>
      </c>
      <c r="O3473" s="303">
        <v>0</v>
      </c>
      <c r="P3473" s="303">
        <v>0</v>
      </c>
      <c r="Q3473" s="305">
        <v>0</v>
      </c>
      <c r="R3473" s="256">
        <f t="shared" si="636"/>
        <v>349567.85499999998</v>
      </c>
      <c r="S3473" s="256">
        <f t="shared" si="637"/>
        <v>255850</v>
      </c>
      <c r="T3473" s="303">
        <f t="shared" si="638"/>
        <v>340280.5</v>
      </c>
      <c r="U3473" s="303">
        <f t="shared" si="639"/>
        <v>98689.828746029307</v>
      </c>
      <c r="V3473" s="256">
        <f t="shared" si="640"/>
        <v>255850</v>
      </c>
    </row>
    <row r="3474" spans="2:22" x14ac:dyDescent="0.2">
      <c r="B3474" s="254">
        <v>10</v>
      </c>
      <c r="C3474" s="260" t="s">
        <v>420</v>
      </c>
      <c r="D3474" s="292" t="s">
        <v>846</v>
      </c>
      <c r="E3474" s="260">
        <v>1</v>
      </c>
      <c r="F3474" s="256">
        <v>290927</v>
      </c>
      <c r="G3474" s="256">
        <f t="shared" si="641"/>
        <v>55276.13</v>
      </c>
      <c r="H3474" s="256">
        <f t="shared" si="642"/>
        <v>346203.13</v>
      </c>
      <c r="I3474" s="256">
        <v>161000</v>
      </c>
      <c r="J3474" s="256">
        <f t="shared" si="643"/>
        <v>30590</v>
      </c>
      <c r="K3474" s="256">
        <f t="shared" si="644"/>
        <v>191590</v>
      </c>
      <c r="L3474" s="256">
        <v>209300</v>
      </c>
      <c r="M3474" s="256">
        <f t="shared" si="645"/>
        <v>39767</v>
      </c>
      <c r="N3474" s="299">
        <f t="shared" si="646"/>
        <v>249067</v>
      </c>
      <c r="O3474" s="303">
        <v>0</v>
      </c>
      <c r="P3474" s="303">
        <v>0</v>
      </c>
      <c r="Q3474" s="305">
        <v>0</v>
      </c>
      <c r="R3474" s="256">
        <f t="shared" si="636"/>
        <v>262286.71000000002</v>
      </c>
      <c r="S3474" s="256">
        <f t="shared" si="637"/>
        <v>191590</v>
      </c>
      <c r="T3474" s="303">
        <f t="shared" si="638"/>
        <v>254686.93816812261</v>
      </c>
      <c r="U3474" s="303">
        <f t="shared" si="639"/>
        <v>78149.699560921508</v>
      </c>
      <c r="V3474" s="256">
        <f t="shared" si="640"/>
        <v>191590</v>
      </c>
    </row>
    <row r="3475" spans="2:22" x14ac:dyDescent="0.2">
      <c r="B3475" s="254">
        <v>11</v>
      </c>
      <c r="C3475" s="260" t="s">
        <v>420</v>
      </c>
      <c r="D3475" s="292" t="s">
        <v>847</v>
      </c>
      <c r="E3475" s="260">
        <v>1</v>
      </c>
      <c r="F3475" s="256">
        <v>252374.39999999999</v>
      </c>
      <c r="G3475" s="256">
        <f t="shared" si="641"/>
        <v>47951.135999999999</v>
      </c>
      <c r="H3475" s="256">
        <f t="shared" si="642"/>
        <v>300325.53599999996</v>
      </c>
      <c r="I3475" s="256">
        <v>127000</v>
      </c>
      <c r="J3475" s="256">
        <f t="shared" si="643"/>
        <v>24130</v>
      </c>
      <c r="K3475" s="256">
        <f t="shared" si="644"/>
        <v>151130</v>
      </c>
      <c r="L3475" s="256">
        <v>175260</v>
      </c>
      <c r="M3475" s="256">
        <f t="shared" si="645"/>
        <v>33299.4</v>
      </c>
      <c r="N3475" s="299">
        <f t="shared" si="646"/>
        <v>208559.4</v>
      </c>
      <c r="O3475" s="303">
        <v>0</v>
      </c>
      <c r="P3475" s="303">
        <v>0</v>
      </c>
      <c r="Q3475" s="305">
        <v>0</v>
      </c>
      <c r="R3475" s="256">
        <f t="shared" si="636"/>
        <v>220004.97866666666</v>
      </c>
      <c r="S3475" s="256">
        <f t="shared" si="637"/>
        <v>151130</v>
      </c>
      <c r="T3475" s="303">
        <f t="shared" si="638"/>
        <v>211539.2225899896</v>
      </c>
      <c r="U3475" s="303">
        <f t="shared" si="639"/>
        <v>75253.424798097767</v>
      </c>
      <c r="V3475" s="256">
        <f t="shared" si="640"/>
        <v>151130</v>
      </c>
    </row>
    <row r="3476" spans="2:22" x14ac:dyDescent="0.2">
      <c r="B3476" s="254">
        <v>12</v>
      </c>
      <c r="C3476" s="260" t="s">
        <v>420</v>
      </c>
      <c r="D3476" s="292" t="s">
        <v>775</v>
      </c>
      <c r="E3476" s="260">
        <v>1</v>
      </c>
      <c r="F3476" s="256">
        <v>189735</v>
      </c>
      <c r="G3476" s="256">
        <f t="shared" si="641"/>
        <v>36049.65</v>
      </c>
      <c r="H3476" s="256">
        <f t="shared" si="642"/>
        <v>225784.65</v>
      </c>
      <c r="I3476" s="256">
        <v>91000</v>
      </c>
      <c r="J3476" s="256">
        <f t="shared" si="643"/>
        <v>17290</v>
      </c>
      <c r="K3476" s="256">
        <f t="shared" si="644"/>
        <v>108290</v>
      </c>
      <c r="L3476" s="256">
        <v>126490</v>
      </c>
      <c r="M3476" s="256">
        <f t="shared" si="645"/>
        <v>24033.1</v>
      </c>
      <c r="N3476" s="299">
        <f t="shared" si="646"/>
        <v>150523.1</v>
      </c>
      <c r="O3476" s="303">
        <v>0</v>
      </c>
      <c r="P3476" s="303">
        <v>0</v>
      </c>
      <c r="Q3476" s="305">
        <v>0</v>
      </c>
      <c r="R3476" s="256">
        <f t="shared" si="636"/>
        <v>161532.58333333334</v>
      </c>
      <c r="S3476" s="256">
        <f t="shared" si="637"/>
        <v>108290</v>
      </c>
      <c r="T3476" s="303">
        <f t="shared" si="638"/>
        <v>154393.36766102401</v>
      </c>
      <c r="U3476" s="303">
        <f t="shared" si="639"/>
        <v>59516.004041819164</v>
      </c>
      <c r="V3476" s="256">
        <f t="shared" si="640"/>
        <v>108290</v>
      </c>
    </row>
    <row r="3477" spans="2:22" x14ac:dyDescent="0.2">
      <c r="B3477" s="254">
        <v>13</v>
      </c>
      <c r="C3477" s="260" t="s">
        <v>420</v>
      </c>
      <c r="D3477" s="292" t="s">
        <v>848</v>
      </c>
      <c r="E3477" s="260">
        <v>1</v>
      </c>
      <c r="F3477" s="256">
        <v>191690.4</v>
      </c>
      <c r="G3477" s="256">
        <f t="shared" si="641"/>
        <v>36421.175999999999</v>
      </c>
      <c r="H3477" s="256">
        <f t="shared" si="642"/>
        <v>228111.576</v>
      </c>
      <c r="I3477" s="256">
        <v>106000</v>
      </c>
      <c r="J3477" s="256">
        <f t="shared" si="643"/>
        <v>20140</v>
      </c>
      <c r="K3477" s="256">
        <f t="shared" si="644"/>
        <v>126140</v>
      </c>
      <c r="L3477" s="256">
        <v>139920</v>
      </c>
      <c r="M3477" s="256">
        <f t="shared" si="645"/>
        <v>26584.799999999999</v>
      </c>
      <c r="N3477" s="299">
        <f t="shared" si="646"/>
        <v>166504.79999999999</v>
      </c>
      <c r="O3477" s="303">
        <v>0</v>
      </c>
      <c r="P3477" s="303">
        <v>0</v>
      </c>
      <c r="Q3477" s="305">
        <v>0</v>
      </c>
      <c r="R3477" s="256">
        <f t="shared" si="636"/>
        <v>173585.45866666667</v>
      </c>
      <c r="S3477" s="256">
        <f t="shared" si="637"/>
        <v>126140</v>
      </c>
      <c r="T3477" s="303">
        <f t="shared" si="638"/>
        <v>168581.13359389702</v>
      </c>
      <c r="U3477" s="303">
        <f t="shared" si="639"/>
        <v>51353.211908763107</v>
      </c>
      <c r="V3477" s="256">
        <f t="shared" si="640"/>
        <v>126140</v>
      </c>
    </row>
    <row r="3478" spans="2:22" x14ac:dyDescent="0.2">
      <c r="B3478" s="254">
        <v>14</v>
      </c>
      <c r="C3478" s="260" t="s">
        <v>420</v>
      </c>
      <c r="D3478" s="292" t="s">
        <v>849</v>
      </c>
      <c r="E3478" s="260">
        <v>1</v>
      </c>
      <c r="F3478" s="256">
        <v>299635.20000000001</v>
      </c>
      <c r="G3478" s="256">
        <f t="shared" si="641"/>
        <v>56930.688000000002</v>
      </c>
      <c r="H3478" s="256">
        <f t="shared" si="642"/>
        <v>356565.88800000004</v>
      </c>
      <c r="I3478" s="256">
        <v>153000</v>
      </c>
      <c r="J3478" s="256">
        <f t="shared" si="643"/>
        <v>29070</v>
      </c>
      <c r="K3478" s="256">
        <f t="shared" si="644"/>
        <v>182070</v>
      </c>
      <c r="L3478" s="256">
        <v>208080</v>
      </c>
      <c r="M3478" s="256">
        <f t="shared" si="645"/>
        <v>39535.199999999997</v>
      </c>
      <c r="N3478" s="299">
        <f t="shared" si="646"/>
        <v>247615.2</v>
      </c>
      <c r="O3478" s="303">
        <v>0</v>
      </c>
      <c r="P3478" s="303">
        <v>0</v>
      </c>
      <c r="Q3478" s="305">
        <v>0</v>
      </c>
      <c r="R3478" s="256">
        <f t="shared" si="636"/>
        <v>262083.696</v>
      </c>
      <c r="S3478" s="256">
        <f t="shared" si="637"/>
        <v>182070</v>
      </c>
      <c r="T3478" s="303">
        <f t="shared" si="638"/>
        <v>252378.19413982989</v>
      </c>
      <c r="U3478" s="303">
        <f t="shared" si="639"/>
        <v>88143.103897035922</v>
      </c>
      <c r="V3478" s="256">
        <f t="shared" si="640"/>
        <v>182070</v>
      </c>
    </row>
    <row r="3479" spans="2:22" x14ac:dyDescent="0.2">
      <c r="B3479" s="254">
        <v>15</v>
      </c>
      <c r="C3479" s="260" t="s">
        <v>420</v>
      </c>
      <c r="D3479" s="292" t="s">
        <v>850</v>
      </c>
      <c r="E3479" s="260">
        <v>1</v>
      </c>
      <c r="F3479" s="256">
        <v>438900</v>
      </c>
      <c r="G3479" s="256">
        <f t="shared" si="641"/>
        <v>83391</v>
      </c>
      <c r="H3479" s="256">
        <f t="shared" si="642"/>
        <v>522291</v>
      </c>
      <c r="I3479" s="256">
        <v>209000</v>
      </c>
      <c r="J3479" s="256">
        <f t="shared" si="643"/>
        <v>39710</v>
      </c>
      <c r="K3479" s="256">
        <f t="shared" si="644"/>
        <v>248710</v>
      </c>
      <c r="L3479" s="256">
        <v>292600</v>
      </c>
      <c r="M3479" s="256">
        <f t="shared" si="645"/>
        <v>55594</v>
      </c>
      <c r="N3479" s="299">
        <f t="shared" si="646"/>
        <v>348194</v>
      </c>
      <c r="O3479" s="303">
        <v>0</v>
      </c>
      <c r="P3479" s="303">
        <v>0</v>
      </c>
      <c r="Q3479" s="305">
        <v>0</v>
      </c>
      <c r="R3479" s="256">
        <f t="shared" si="636"/>
        <v>373065</v>
      </c>
      <c r="S3479" s="256">
        <f t="shared" si="637"/>
        <v>248710</v>
      </c>
      <c r="T3479" s="303">
        <f t="shared" si="638"/>
        <v>356294.42285361717</v>
      </c>
      <c r="U3479" s="303">
        <f t="shared" si="639"/>
        <v>138475.86746794547</v>
      </c>
      <c r="V3479" s="256">
        <f t="shared" si="640"/>
        <v>248710</v>
      </c>
    </row>
    <row r="3480" spans="2:22" x14ac:dyDescent="0.2">
      <c r="B3480" s="254">
        <v>16</v>
      </c>
      <c r="C3480" s="260" t="s">
        <v>420</v>
      </c>
      <c r="D3480" s="292" t="s">
        <v>758</v>
      </c>
      <c r="E3480" s="260">
        <v>1</v>
      </c>
      <c r="F3480" s="256">
        <v>338604</v>
      </c>
      <c r="G3480" s="256">
        <f t="shared" si="641"/>
        <v>64334.76</v>
      </c>
      <c r="H3480" s="256">
        <f t="shared" si="642"/>
        <v>402938.76</v>
      </c>
      <c r="I3480" s="256">
        <v>174000</v>
      </c>
      <c r="J3480" s="256">
        <f t="shared" si="643"/>
        <v>33060</v>
      </c>
      <c r="K3480" s="256">
        <f t="shared" si="644"/>
        <v>207060</v>
      </c>
      <c r="L3480" s="256">
        <v>241860</v>
      </c>
      <c r="M3480" s="256">
        <f t="shared" si="645"/>
        <v>45953.4</v>
      </c>
      <c r="N3480" s="299">
        <f t="shared" si="646"/>
        <v>287813.40000000002</v>
      </c>
      <c r="O3480" s="303">
        <v>0</v>
      </c>
      <c r="P3480" s="303">
        <v>0</v>
      </c>
      <c r="Q3480" s="305">
        <v>0</v>
      </c>
      <c r="R3480" s="256">
        <f t="shared" si="636"/>
        <v>299270.72000000003</v>
      </c>
      <c r="S3480" s="256">
        <f t="shared" si="637"/>
        <v>207060</v>
      </c>
      <c r="T3480" s="303">
        <f t="shared" si="638"/>
        <v>288501.95142789424</v>
      </c>
      <c r="U3480" s="303">
        <f t="shared" si="639"/>
        <v>98440.717139663408</v>
      </c>
      <c r="V3480" s="256">
        <f t="shared" si="640"/>
        <v>207060</v>
      </c>
    </row>
    <row r="3481" spans="2:22" x14ac:dyDescent="0.2">
      <c r="B3481" s="254">
        <v>17</v>
      </c>
      <c r="C3481" s="260" t="s">
        <v>420</v>
      </c>
      <c r="D3481" s="292" t="s">
        <v>762</v>
      </c>
      <c r="E3481" s="260">
        <v>1</v>
      </c>
      <c r="F3481" s="256">
        <v>170470.3</v>
      </c>
      <c r="G3481" s="256">
        <f t="shared" si="641"/>
        <v>32389.357</v>
      </c>
      <c r="H3481" s="256">
        <f t="shared" si="642"/>
        <v>202859.65699999998</v>
      </c>
      <c r="I3481" s="256">
        <v>91000</v>
      </c>
      <c r="J3481" s="256">
        <f t="shared" si="643"/>
        <v>17290</v>
      </c>
      <c r="K3481" s="256">
        <f t="shared" si="644"/>
        <v>108290</v>
      </c>
      <c r="L3481" s="256">
        <v>119210</v>
      </c>
      <c r="M3481" s="256">
        <f t="shared" si="645"/>
        <v>22649.9</v>
      </c>
      <c r="N3481" s="299">
        <f t="shared" si="646"/>
        <v>141859.9</v>
      </c>
      <c r="O3481" s="303">
        <v>0</v>
      </c>
      <c r="P3481" s="303">
        <v>0</v>
      </c>
      <c r="Q3481" s="305">
        <v>0</v>
      </c>
      <c r="R3481" s="256">
        <f t="shared" si="636"/>
        <v>151003.18566666669</v>
      </c>
      <c r="S3481" s="256">
        <f t="shared" si="637"/>
        <v>108290</v>
      </c>
      <c r="T3481" s="303">
        <f t="shared" si="638"/>
        <v>146065.58305754428</v>
      </c>
      <c r="U3481" s="303">
        <f t="shared" si="639"/>
        <v>47943.245205775369</v>
      </c>
      <c r="V3481" s="256">
        <f t="shared" si="640"/>
        <v>108290</v>
      </c>
    </row>
    <row r="3482" spans="2:22" x14ac:dyDescent="0.2">
      <c r="B3482" s="254">
        <v>18</v>
      </c>
      <c r="C3482" s="260" t="s">
        <v>420</v>
      </c>
      <c r="D3482" s="292" t="s">
        <v>851</v>
      </c>
      <c r="E3482" s="260">
        <v>1</v>
      </c>
      <c r="F3482" s="256">
        <v>168885</v>
      </c>
      <c r="G3482" s="256">
        <f t="shared" si="641"/>
        <v>32088.15</v>
      </c>
      <c r="H3482" s="256">
        <f t="shared" si="642"/>
        <v>200973.15</v>
      </c>
      <c r="I3482" s="256">
        <v>81000</v>
      </c>
      <c r="J3482" s="256">
        <f t="shared" si="643"/>
        <v>15390</v>
      </c>
      <c r="K3482" s="256">
        <f t="shared" si="644"/>
        <v>96390</v>
      </c>
      <c r="L3482" s="256">
        <v>112590</v>
      </c>
      <c r="M3482" s="256">
        <f t="shared" si="645"/>
        <v>21392.1</v>
      </c>
      <c r="N3482" s="299">
        <f t="shared" si="646"/>
        <v>133982.1</v>
      </c>
      <c r="O3482" s="303">
        <v>0</v>
      </c>
      <c r="P3482" s="303">
        <v>0</v>
      </c>
      <c r="Q3482" s="305">
        <v>0</v>
      </c>
      <c r="R3482" s="256">
        <f t="shared" si="636"/>
        <v>143781.75</v>
      </c>
      <c r="S3482" s="256">
        <f t="shared" si="637"/>
        <v>96390</v>
      </c>
      <c r="T3482" s="303">
        <f t="shared" si="638"/>
        <v>137427.06352244993</v>
      </c>
      <c r="U3482" s="303">
        <f t="shared" si="639"/>
        <v>52975.783817443436</v>
      </c>
      <c r="V3482" s="256">
        <f t="shared" si="640"/>
        <v>96390</v>
      </c>
    </row>
    <row r="3483" spans="2:22" x14ac:dyDescent="0.2">
      <c r="B3483" s="254">
        <v>19</v>
      </c>
      <c r="C3483" s="260" t="s">
        <v>420</v>
      </c>
      <c r="D3483" s="292" t="s">
        <v>755</v>
      </c>
      <c r="E3483" s="260">
        <v>1</v>
      </c>
      <c r="F3483" s="256">
        <v>152224</v>
      </c>
      <c r="G3483" s="256">
        <f t="shared" si="641"/>
        <v>28922.560000000001</v>
      </c>
      <c r="H3483" s="256">
        <f t="shared" si="642"/>
        <v>181146.56</v>
      </c>
      <c r="I3483" s="256">
        <v>80000</v>
      </c>
      <c r="J3483" s="256">
        <f t="shared" si="643"/>
        <v>15200</v>
      </c>
      <c r="K3483" s="256">
        <f t="shared" si="644"/>
        <v>95200</v>
      </c>
      <c r="L3483" s="256">
        <v>107200</v>
      </c>
      <c r="M3483" s="256">
        <f t="shared" si="645"/>
        <v>20368</v>
      </c>
      <c r="N3483" s="299">
        <f t="shared" si="646"/>
        <v>127568</v>
      </c>
      <c r="O3483" s="303">
        <v>0</v>
      </c>
      <c r="P3483" s="303">
        <v>0</v>
      </c>
      <c r="Q3483" s="305">
        <v>0</v>
      </c>
      <c r="R3483" s="256">
        <f t="shared" si="636"/>
        <v>134638.18666666668</v>
      </c>
      <c r="S3483" s="256">
        <f t="shared" si="637"/>
        <v>95200</v>
      </c>
      <c r="T3483" s="303">
        <f t="shared" si="638"/>
        <v>130057.75768121777</v>
      </c>
      <c r="U3483" s="303">
        <f t="shared" si="639"/>
        <v>43407.297181286667</v>
      </c>
      <c r="V3483" s="256">
        <f t="shared" si="640"/>
        <v>95200</v>
      </c>
    </row>
    <row r="3484" spans="2:22" x14ac:dyDescent="0.2">
      <c r="B3484" s="254">
        <v>20</v>
      </c>
      <c r="C3484" s="260" t="s">
        <v>420</v>
      </c>
      <c r="D3484" s="292" t="s">
        <v>756</v>
      </c>
      <c r="E3484" s="260">
        <v>1</v>
      </c>
      <c r="F3484" s="256">
        <v>173751.2</v>
      </c>
      <c r="G3484" s="256">
        <f t="shared" si="641"/>
        <v>33012.728000000003</v>
      </c>
      <c r="H3484" s="256">
        <f t="shared" si="642"/>
        <v>206763.92800000001</v>
      </c>
      <c r="I3484" s="256">
        <v>92000</v>
      </c>
      <c r="J3484" s="256">
        <f t="shared" si="643"/>
        <v>17480</v>
      </c>
      <c r="K3484" s="256">
        <f t="shared" si="644"/>
        <v>109480</v>
      </c>
      <c r="L3484" s="256">
        <v>122360</v>
      </c>
      <c r="M3484" s="256">
        <f t="shared" si="645"/>
        <v>23248.400000000001</v>
      </c>
      <c r="N3484" s="299">
        <f t="shared" si="646"/>
        <v>145608.4</v>
      </c>
      <c r="O3484" s="303">
        <v>0</v>
      </c>
      <c r="P3484" s="303">
        <v>0</v>
      </c>
      <c r="Q3484" s="305">
        <v>0</v>
      </c>
      <c r="R3484" s="256">
        <f t="shared" si="636"/>
        <v>153950.77599999998</v>
      </c>
      <c r="S3484" s="256">
        <f t="shared" si="637"/>
        <v>109480</v>
      </c>
      <c r="T3484" s="303">
        <f t="shared" si="638"/>
        <v>148821.38118948022</v>
      </c>
      <c r="U3484" s="303">
        <f t="shared" si="639"/>
        <v>49175.574117353623</v>
      </c>
      <c r="V3484" s="256">
        <f t="shared" si="640"/>
        <v>109480</v>
      </c>
    </row>
    <row r="3485" spans="2:22" x14ac:dyDescent="0.2">
      <c r="B3485" s="254">
        <v>21</v>
      </c>
      <c r="C3485" s="260" t="s">
        <v>420</v>
      </c>
      <c r="D3485" s="292" t="s">
        <v>852</v>
      </c>
      <c r="E3485" s="260">
        <v>1</v>
      </c>
      <c r="F3485" s="256">
        <v>356756.4</v>
      </c>
      <c r="G3485" s="256">
        <f t="shared" si="641"/>
        <v>67783.716</v>
      </c>
      <c r="H3485" s="256">
        <f t="shared" si="642"/>
        <v>424540.11600000004</v>
      </c>
      <c r="I3485" s="256">
        <v>189000</v>
      </c>
      <c r="J3485" s="256">
        <f t="shared" si="643"/>
        <v>35910</v>
      </c>
      <c r="K3485" s="256">
        <f t="shared" si="644"/>
        <v>224910</v>
      </c>
      <c r="L3485" s="256">
        <v>249480</v>
      </c>
      <c r="M3485" s="256">
        <f t="shared" si="645"/>
        <v>47401.2</v>
      </c>
      <c r="N3485" s="299">
        <f t="shared" si="646"/>
        <v>296881.2</v>
      </c>
      <c r="O3485" s="303">
        <v>0</v>
      </c>
      <c r="P3485" s="303">
        <v>0</v>
      </c>
      <c r="Q3485" s="305">
        <v>0</v>
      </c>
      <c r="R3485" s="256">
        <f t="shared" si="636"/>
        <v>315443.77200000006</v>
      </c>
      <c r="S3485" s="256">
        <f t="shared" si="637"/>
        <v>224910</v>
      </c>
      <c r="T3485" s="303">
        <f t="shared" si="638"/>
        <v>304908.87495865201</v>
      </c>
      <c r="U3485" s="303">
        <f t="shared" si="639"/>
        <v>101101.29877001948</v>
      </c>
      <c r="V3485" s="256">
        <f t="shared" si="640"/>
        <v>224910</v>
      </c>
    </row>
    <row r="3486" spans="2:22" x14ac:dyDescent="0.2">
      <c r="B3486" s="254">
        <v>22</v>
      </c>
      <c r="C3486" s="260" t="s">
        <v>420</v>
      </c>
      <c r="D3486" s="292" t="s">
        <v>853</v>
      </c>
      <c r="E3486" s="260">
        <v>1</v>
      </c>
      <c r="F3486" s="256">
        <v>304290</v>
      </c>
      <c r="G3486" s="256">
        <f t="shared" si="641"/>
        <v>57815.1</v>
      </c>
      <c r="H3486" s="256">
        <f t="shared" si="642"/>
        <v>362105.1</v>
      </c>
      <c r="I3486" s="256">
        <v>161000</v>
      </c>
      <c r="J3486" s="256">
        <f t="shared" si="643"/>
        <v>30590</v>
      </c>
      <c r="K3486" s="256">
        <f t="shared" si="644"/>
        <v>191590</v>
      </c>
      <c r="L3486" s="256">
        <v>217350</v>
      </c>
      <c r="M3486" s="256">
        <f t="shared" si="645"/>
        <v>41296.5</v>
      </c>
      <c r="N3486" s="299">
        <f t="shared" si="646"/>
        <v>258646.5</v>
      </c>
      <c r="O3486" s="303">
        <v>0</v>
      </c>
      <c r="P3486" s="303">
        <v>0</v>
      </c>
      <c r="Q3486" s="305">
        <v>0</v>
      </c>
      <c r="R3486" s="256">
        <f t="shared" si="636"/>
        <v>270780.53333333333</v>
      </c>
      <c r="S3486" s="256">
        <f t="shared" si="637"/>
        <v>191590</v>
      </c>
      <c r="T3486" s="303">
        <f t="shared" si="638"/>
        <v>261801.03650474615</v>
      </c>
      <c r="U3486" s="303">
        <f t="shared" si="639"/>
        <v>85902.711864663142</v>
      </c>
      <c r="V3486" s="256">
        <f t="shared" si="640"/>
        <v>191590</v>
      </c>
    </row>
    <row r="3487" spans="2:22" x14ac:dyDescent="0.2">
      <c r="B3487" s="254">
        <v>23</v>
      </c>
      <c r="C3487" s="260" t="s">
        <v>420</v>
      </c>
      <c r="D3487" s="292" t="s">
        <v>760</v>
      </c>
      <c r="E3487" s="260">
        <v>1</v>
      </c>
      <c r="F3487" s="256">
        <v>256756.5</v>
      </c>
      <c r="G3487" s="256">
        <f t="shared" si="641"/>
        <v>48783.735000000001</v>
      </c>
      <c r="H3487" s="256">
        <f t="shared" si="642"/>
        <v>305540.23499999999</v>
      </c>
      <c r="I3487" s="256">
        <v>143000</v>
      </c>
      <c r="J3487" s="256">
        <f t="shared" si="643"/>
        <v>27170</v>
      </c>
      <c r="K3487" s="256">
        <f t="shared" si="644"/>
        <v>170170</v>
      </c>
      <c r="L3487" s="256">
        <v>193050</v>
      </c>
      <c r="M3487" s="256">
        <f t="shared" si="645"/>
        <v>36679.5</v>
      </c>
      <c r="N3487" s="299">
        <f t="shared" si="646"/>
        <v>229729.5</v>
      </c>
      <c r="O3487" s="303">
        <v>0</v>
      </c>
      <c r="P3487" s="303">
        <v>0</v>
      </c>
      <c r="Q3487" s="305">
        <v>0</v>
      </c>
      <c r="R3487" s="256">
        <f t="shared" si="636"/>
        <v>235146.57833333334</v>
      </c>
      <c r="S3487" s="256">
        <f t="shared" si="637"/>
        <v>170170</v>
      </c>
      <c r="T3487" s="303">
        <f t="shared" si="638"/>
        <v>228589.38445889653</v>
      </c>
      <c r="U3487" s="303">
        <f t="shared" si="639"/>
        <v>67847.503154065445</v>
      </c>
      <c r="V3487" s="256">
        <f t="shared" si="640"/>
        <v>170170</v>
      </c>
    </row>
    <row r="3488" spans="2:22" x14ac:dyDescent="0.2">
      <c r="B3488" s="254">
        <v>24</v>
      </c>
      <c r="C3488" s="260" t="s">
        <v>420</v>
      </c>
      <c r="D3488" s="292" t="s">
        <v>766</v>
      </c>
      <c r="E3488" s="260">
        <v>1</v>
      </c>
      <c r="F3488" s="256">
        <v>195636</v>
      </c>
      <c r="G3488" s="256">
        <f t="shared" si="641"/>
        <v>37170.840000000004</v>
      </c>
      <c r="H3488" s="256">
        <f t="shared" si="642"/>
        <v>232806.84</v>
      </c>
      <c r="I3488" s="256">
        <v>105000</v>
      </c>
      <c r="J3488" s="256">
        <f t="shared" si="643"/>
        <v>19950</v>
      </c>
      <c r="K3488" s="256">
        <f t="shared" si="644"/>
        <v>124950</v>
      </c>
      <c r="L3488" s="256">
        <v>142800</v>
      </c>
      <c r="M3488" s="256">
        <f t="shared" si="645"/>
        <v>27132</v>
      </c>
      <c r="N3488" s="299">
        <f t="shared" si="646"/>
        <v>169932</v>
      </c>
      <c r="O3488" s="303">
        <v>0</v>
      </c>
      <c r="P3488" s="303">
        <v>0</v>
      </c>
      <c r="Q3488" s="305">
        <v>0</v>
      </c>
      <c r="R3488" s="256">
        <f t="shared" si="636"/>
        <v>175896.28</v>
      </c>
      <c r="S3488" s="256">
        <f t="shared" si="637"/>
        <v>124950</v>
      </c>
      <c r="T3488" s="303">
        <f t="shared" si="638"/>
        <v>170347.48331640553</v>
      </c>
      <c r="U3488" s="303">
        <f t="shared" si="639"/>
        <v>54175.21537230102</v>
      </c>
      <c r="V3488" s="256">
        <f t="shared" si="640"/>
        <v>124950</v>
      </c>
    </row>
    <row r="3489" spans="2:22" x14ac:dyDescent="0.2">
      <c r="B3489" s="254">
        <v>25</v>
      </c>
      <c r="C3489" s="260" t="s">
        <v>420</v>
      </c>
      <c r="D3489" s="292" t="s">
        <v>764</v>
      </c>
      <c r="E3489" s="260">
        <v>1</v>
      </c>
      <c r="F3489" s="256">
        <v>407265.6</v>
      </c>
      <c r="G3489" s="256">
        <f t="shared" si="641"/>
        <v>77380.463999999993</v>
      </c>
      <c r="H3489" s="256">
        <f t="shared" si="642"/>
        <v>484646.06399999995</v>
      </c>
      <c r="I3489" s="256">
        <v>217000</v>
      </c>
      <c r="J3489" s="256">
        <f t="shared" si="643"/>
        <v>41230</v>
      </c>
      <c r="K3489" s="256">
        <f t="shared" si="644"/>
        <v>258230</v>
      </c>
      <c r="L3489" s="256">
        <v>299460</v>
      </c>
      <c r="M3489" s="256">
        <f t="shared" si="645"/>
        <v>56897.4</v>
      </c>
      <c r="N3489" s="299">
        <f t="shared" si="646"/>
        <v>356357.4</v>
      </c>
      <c r="O3489" s="303">
        <v>0</v>
      </c>
      <c r="P3489" s="303">
        <v>0</v>
      </c>
      <c r="Q3489" s="305">
        <v>0</v>
      </c>
      <c r="R3489" s="256">
        <f t="shared" si="636"/>
        <v>366411.1546666667</v>
      </c>
      <c r="S3489" s="256">
        <f t="shared" si="637"/>
        <v>258230</v>
      </c>
      <c r="T3489" s="303">
        <f t="shared" si="638"/>
        <v>354627.48246535118</v>
      </c>
      <c r="U3489" s="303">
        <f t="shared" si="639"/>
        <v>113542.35771942581</v>
      </c>
      <c r="V3489" s="256">
        <f t="shared" si="640"/>
        <v>258230</v>
      </c>
    </row>
    <row r="3490" spans="2:22" x14ac:dyDescent="0.2">
      <c r="B3490" s="254">
        <v>26</v>
      </c>
      <c r="C3490" s="260" t="s">
        <v>420</v>
      </c>
      <c r="D3490" s="292" t="s">
        <v>854</v>
      </c>
      <c r="E3490" s="260">
        <v>1</v>
      </c>
      <c r="F3490" s="256">
        <v>242318.7</v>
      </c>
      <c r="G3490" s="256">
        <f t="shared" si="641"/>
        <v>46040.553</v>
      </c>
      <c r="H3490" s="256">
        <f t="shared" si="642"/>
        <v>288359.25300000003</v>
      </c>
      <c r="I3490" s="256">
        <v>117000</v>
      </c>
      <c r="J3490" s="256">
        <f t="shared" si="643"/>
        <v>22230</v>
      </c>
      <c r="K3490" s="256">
        <f t="shared" si="644"/>
        <v>139230</v>
      </c>
      <c r="L3490" s="256">
        <v>162630</v>
      </c>
      <c r="M3490" s="256">
        <f t="shared" si="645"/>
        <v>30899.7</v>
      </c>
      <c r="N3490" s="299">
        <f t="shared" si="646"/>
        <v>193529.7</v>
      </c>
      <c r="O3490" s="303">
        <v>0</v>
      </c>
      <c r="P3490" s="303">
        <v>0</v>
      </c>
      <c r="Q3490" s="305">
        <v>0</v>
      </c>
      <c r="R3490" s="256">
        <f t="shared" si="636"/>
        <v>207039.65099999998</v>
      </c>
      <c r="S3490" s="256">
        <f t="shared" si="637"/>
        <v>139230</v>
      </c>
      <c r="T3490" s="303">
        <f t="shared" si="638"/>
        <v>198063.65059149847</v>
      </c>
      <c r="U3490" s="303">
        <f t="shared" si="639"/>
        <v>75476.967394704669</v>
      </c>
      <c r="V3490" s="256">
        <f t="shared" si="640"/>
        <v>139230</v>
      </c>
    </row>
    <row r="3491" spans="2:22" x14ac:dyDescent="0.2">
      <c r="B3491" s="254">
        <v>27</v>
      </c>
      <c r="C3491" s="260" t="s">
        <v>420</v>
      </c>
      <c r="D3491" s="292" t="s">
        <v>765</v>
      </c>
      <c r="E3491" s="260">
        <v>1</v>
      </c>
      <c r="F3491" s="256">
        <v>368184</v>
      </c>
      <c r="G3491" s="256">
        <f t="shared" si="641"/>
        <v>69954.960000000006</v>
      </c>
      <c r="H3491" s="256">
        <f t="shared" si="642"/>
        <v>438138.96</v>
      </c>
      <c r="I3491" s="256">
        <v>184000</v>
      </c>
      <c r="J3491" s="256">
        <f t="shared" si="643"/>
        <v>34960</v>
      </c>
      <c r="K3491" s="256">
        <f t="shared" si="644"/>
        <v>218960</v>
      </c>
      <c r="L3491" s="256">
        <v>253920</v>
      </c>
      <c r="M3491" s="256">
        <f t="shared" si="645"/>
        <v>48244.800000000003</v>
      </c>
      <c r="N3491" s="299">
        <f t="shared" si="646"/>
        <v>302164.8</v>
      </c>
      <c r="O3491" s="303">
        <v>0</v>
      </c>
      <c r="P3491" s="303">
        <v>0</v>
      </c>
      <c r="Q3491" s="305">
        <v>0</v>
      </c>
      <c r="R3491" s="256">
        <f t="shared" si="636"/>
        <v>319754.58666666667</v>
      </c>
      <c r="S3491" s="256">
        <f t="shared" si="637"/>
        <v>218960</v>
      </c>
      <c r="T3491" s="303">
        <f t="shared" si="638"/>
        <v>307189.83647122758</v>
      </c>
      <c r="U3491" s="303">
        <f t="shared" si="639"/>
        <v>110643.14065004003</v>
      </c>
      <c r="V3491" s="256">
        <f t="shared" si="640"/>
        <v>218960</v>
      </c>
    </row>
    <row r="3492" spans="2:22" x14ac:dyDescent="0.2">
      <c r="B3492" s="254">
        <v>28</v>
      </c>
      <c r="C3492" s="260" t="s">
        <v>420</v>
      </c>
      <c r="D3492" s="292" t="s">
        <v>855</v>
      </c>
      <c r="E3492" s="260">
        <v>1</v>
      </c>
      <c r="F3492" s="256">
        <v>236457</v>
      </c>
      <c r="G3492" s="256">
        <f t="shared" si="641"/>
        <v>44926.83</v>
      </c>
      <c r="H3492" s="256">
        <f t="shared" si="642"/>
        <v>281383.83</v>
      </c>
      <c r="I3492" s="256">
        <v>129000</v>
      </c>
      <c r="J3492" s="256">
        <f t="shared" si="643"/>
        <v>24510</v>
      </c>
      <c r="K3492" s="256">
        <f t="shared" si="644"/>
        <v>153510</v>
      </c>
      <c r="L3492" s="256">
        <v>167700</v>
      </c>
      <c r="M3492" s="256">
        <f t="shared" si="645"/>
        <v>31863</v>
      </c>
      <c r="N3492" s="299">
        <f t="shared" si="646"/>
        <v>199563</v>
      </c>
      <c r="O3492" s="303">
        <v>0</v>
      </c>
      <c r="P3492" s="303">
        <v>0</v>
      </c>
      <c r="Q3492" s="305">
        <v>0</v>
      </c>
      <c r="R3492" s="256">
        <f t="shared" si="636"/>
        <v>211485.61000000002</v>
      </c>
      <c r="S3492" s="256">
        <f t="shared" si="637"/>
        <v>153510</v>
      </c>
      <c r="T3492" s="303">
        <f t="shared" si="638"/>
        <v>205040.00831183943</v>
      </c>
      <c r="U3492" s="303">
        <f t="shared" si="639"/>
        <v>64765.272883129961</v>
      </c>
      <c r="V3492" s="256">
        <f t="shared" si="640"/>
        <v>153510</v>
      </c>
    </row>
    <row r="3493" spans="2:22" x14ac:dyDescent="0.2">
      <c r="B3493" s="254">
        <v>29</v>
      </c>
      <c r="C3493" s="260" t="s">
        <v>420</v>
      </c>
      <c r="D3493" s="292" t="s">
        <v>763</v>
      </c>
      <c r="E3493" s="260">
        <v>1</v>
      </c>
      <c r="F3493" s="256">
        <v>391352</v>
      </c>
      <c r="G3493" s="256">
        <f t="shared" si="641"/>
        <v>74356.88</v>
      </c>
      <c r="H3493" s="256">
        <f t="shared" si="642"/>
        <v>465708.88</v>
      </c>
      <c r="I3493" s="256">
        <v>212000</v>
      </c>
      <c r="J3493" s="256">
        <f t="shared" si="643"/>
        <v>40280</v>
      </c>
      <c r="K3493" s="256">
        <f t="shared" si="644"/>
        <v>252280</v>
      </c>
      <c r="L3493" s="256">
        <v>275600</v>
      </c>
      <c r="M3493" s="256">
        <f t="shared" si="645"/>
        <v>52364</v>
      </c>
      <c r="N3493" s="299">
        <f t="shared" si="646"/>
        <v>327964</v>
      </c>
      <c r="O3493" s="303">
        <v>0</v>
      </c>
      <c r="P3493" s="303">
        <v>0</v>
      </c>
      <c r="Q3493" s="305">
        <v>0</v>
      </c>
      <c r="R3493" s="256">
        <f t="shared" si="636"/>
        <v>348650.96</v>
      </c>
      <c r="S3493" s="256">
        <f t="shared" si="637"/>
        <v>252280</v>
      </c>
      <c r="T3493" s="303">
        <f t="shared" si="638"/>
        <v>337759.7065581205</v>
      </c>
      <c r="U3493" s="303">
        <f t="shared" si="639"/>
        <v>108207.82984629518</v>
      </c>
      <c r="V3493" s="256">
        <f t="shared" si="640"/>
        <v>252280</v>
      </c>
    </row>
    <row r="3494" spans="2:22" x14ac:dyDescent="0.2">
      <c r="B3494" s="254">
        <v>30</v>
      </c>
      <c r="C3494" s="260" t="s">
        <v>420</v>
      </c>
      <c r="D3494" s="292" t="s">
        <v>731</v>
      </c>
      <c r="E3494" s="260">
        <v>1</v>
      </c>
      <c r="F3494" s="256">
        <v>155663.20000000001</v>
      </c>
      <c r="G3494" s="256">
        <f t="shared" si="641"/>
        <v>29576.008000000002</v>
      </c>
      <c r="H3494" s="256">
        <f t="shared" si="642"/>
        <v>185239.20800000001</v>
      </c>
      <c r="I3494" s="256">
        <v>88000</v>
      </c>
      <c r="J3494" s="256">
        <f t="shared" si="643"/>
        <v>16720</v>
      </c>
      <c r="K3494" s="256">
        <f t="shared" si="644"/>
        <v>104720</v>
      </c>
      <c r="L3494" s="256">
        <v>117040</v>
      </c>
      <c r="M3494" s="256">
        <f t="shared" si="645"/>
        <v>22237.599999999999</v>
      </c>
      <c r="N3494" s="299">
        <f t="shared" si="646"/>
        <v>139277.6</v>
      </c>
      <c r="O3494" s="303">
        <v>0</v>
      </c>
      <c r="P3494" s="303">
        <v>0</v>
      </c>
      <c r="Q3494" s="305">
        <v>0</v>
      </c>
      <c r="R3494" s="256">
        <f t="shared" si="636"/>
        <v>143078.93599999999</v>
      </c>
      <c r="S3494" s="256">
        <f t="shared" si="637"/>
        <v>104720</v>
      </c>
      <c r="T3494" s="303">
        <f t="shared" si="638"/>
        <v>139277.6</v>
      </c>
      <c r="U3494" s="303">
        <f t="shared" si="639"/>
        <v>40393.976416979516</v>
      </c>
      <c r="V3494" s="256">
        <f t="shared" si="640"/>
        <v>104720</v>
      </c>
    </row>
    <row r="3495" spans="2:22" x14ac:dyDescent="0.2">
      <c r="B3495" s="254">
        <v>31</v>
      </c>
      <c r="C3495" s="260" t="s">
        <v>420</v>
      </c>
      <c r="D3495" s="292" t="s">
        <v>856</v>
      </c>
      <c r="E3495" s="260">
        <v>1</v>
      </c>
      <c r="F3495" s="256">
        <v>307428</v>
      </c>
      <c r="G3495" s="256">
        <f t="shared" si="641"/>
        <v>58411.32</v>
      </c>
      <c r="H3495" s="256">
        <f t="shared" si="642"/>
        <v>365839.32</v>
      </c>
      <c r="I3495" s="256">
        <v>165000</v>
      </c>
      <c r="J3495" s="256">
        <f t="shared" si="643"/>
        <v>31350</v>
      </c>
      <c r="K3495" s="256">
        <f t="shared" si="644"/>
        <v>196350</v>
      </c>
      <c r="L3495" s="256">
        <v>226050</v>
      </c>
      <c r="M3495" s="256">
        <f t="shared" si="645"/>
        <v>42949.5</v>
      </c>
      <c r="N3495" s="299">
        <f t="shared" si="646"/>
        <v>268999.5</v>
      </c>
      <c r="O3495" s="303">
        <v>0</v>
      </c>
      <c r="P3495" s="303">
        <v>0</v>
      </c>
      <c r="Q3495" s="305">
        <v>0</v>
      </c>
      <c r="R3495" s="256">
        <f t="shared" si="636"/>
        <v>277062.94</v>
      </c>
      <c r="S3495" s="256">
        <f t="shared" si="637"/>
        <v>196350</v>
      </c>
      <c r="T3495" s="303">
        <f t="shared" si="638"/>
        <v>268343.40105333203</v>
      </c>
      <c r="U3495" s="303">
        <f t="shared" si="639"/>
        <v>85031.886354418733</v>
      </c>
      <c r="V3495" s="256">
        <f t="shared" si="640"/>
        <v>196350</v>
      </c>
    </row>
    <row r="3496" spans="2:22" x14ac:dyDescent="0.2">
      <c r="B3496" s="254">
        <v>32</v>
      </c>
      <c r="C3496" s="260" t="s">
        <v>420</v>
      </c>
      <c r="D3496" s="292" t="s">
        <v>857</v>
      </c>
      <c r="E3496" s="260">
        <v>1</v>
      </c>
      <c r="F3496" s="256">
        <v>262710</v>
      </c>
      <c r="G3496" s="256">
        <f t="shared" si="641"/>
        <v>49914.9</v>
      </c>
      <c r="H3496" s="256">
        <f t="shared" si="642"/>
        <v>312624.90000000002</v>
      </c>
      <c r="I3496" s="256">
        <v>135000</v>
      </c>
      <c r="J3496" s="256">
        <f t="shared" si="643"/>
        <v>25650</v>
      </c>
      <c r="K3496" s="256">
        <f t="shared" si="644"/>
        <v>160650</v>
      </c>
      <c r="L3496" s="256">
        <v>187650</v>
      </c>
      <c r="M3496" s="256">
        <f t="shared" si="645"/>
        <v>35653.5</v>
      </c>
      <c r="N3496" s="299">
        <f t="shared" si="646"/>
        <v>223303.5</v>
      </c>
      <c r="O3496" s="303">
        <v>0</v>
      </c>
      <c r="P3496" s="303">
        <v>0</v>
      </c>
      <c r="Q3496" s="305">
        <v>0</v>
      </c>
      <c r="R3496" s="256">
        <f t="shared" si="636"/>
        <v>232192.80000000002</v>
      </c>
      <c r="S3496" s="256">
        <f t="shared" si="637"/>
        <v>160650</v>
      </c>
      <c r="T3496" s="303">
        <f t="shared" si="638"/>
        <v>223837.72093543512</v>
      </c>
      <c r="U3496" s="303">
        <f t="shared" si="639"/>
        <v>76376.418470428398</v>
      </c>
      <c r="V3496" s="256">
        <f t="shared" si="640"/>
        <v>160650</v>
      </c>
    </row>
    <row r="3497" spans="2:22" x14ac:dyDescent="0.2">
      <c r="B3497" s="254">
        <v>33</v>
      </c>
      <c r="C3497" s="260" t="s">
        <v>420</v>
      </c>
      <c r="D3497" s="292" t="s">
        <v>732</v>
      </c>
      <c r="E3497" s="260">
        <v>1</v>
      </c>
      <c r="F3497" s="256">
        <v>218680</v>
      </c>
      <c r="G3497" s="256">
        <f t="shared" si="641"/>
        <v>41549.199999999997</v>
      </c>
      <c r="H3497" s="256">
        <f t="shared" si="642"/>
        <v>260229.2</v>
      </c>
      <c r="I3497" s="256">
        <v>110000</v>
      </c>
      <c r="J3497" s="256">
        <f t="shared" si="643"/>
        <v>20900</v>
      </c>
      <c r="K3497" s="256">
        <f t="shared" si="644"/>
        <v>130900</v>
      </c>
      <c r="L3497" s="256">
        <v>154000</v>
      </c>
      <c r="M3497" s="256">
        <f t="shared" si="645"/>
        <v>29260</v>
      </c>
      <c r="N3497" s="299">
        <f t="shared" si="646"/>
        <v>183260</v>
      </c>
      <c r="O3497" s="303">
        <v>0</v>
      </c>
      <c r="P3497" s="303">
        <v>0</v>
      </c>
      <c r="Q3497" s="305">
        <v>0</v>
      </c>
      <c r="R3497" s="256">
        <f t="shared" si="636"/>
        <v>191463.06666666665</v>
      </c>
      <c r="S3497" s="256">
        <f t="shared" si="637"/>
        <v>130900</v>
      </c>
      <c r="T3497" s="303">
        <f t="shared" si="638"/>
        <v>184128.54378086425</v>
      </c>
      <c r="U3497" s="303">
        <f t="shared" si="639"/>
        <v>65053.656470742273</v>
      </c>
      <c r="V3497" s="256">
        <f t="shared" si="640"/>
        <v>130900</v>
      </c>
    </row>
    <row r="3498" spans="2:22" x14ac:dyDescent="0.2">
      <c r="B3498" s="254">
        <v>34</v>
      </c>
      <c r="C3498" s="260" t="s">
        <v>420</v>
      </c>
      <c r="D3498" s="292" t="s">
        <v>858</v>
      </c>
      <c r="E3498" s="260">
        <v>1</v>
      </c>
      <c r="F3498" s="256">
        <v>247447.8</v>
      </c>
      <c r="G3498" s="256">
        <f t="shared" si="641"/>
        <v>47015.081999999995</v>
      </c>
      <c r="H3498" s="256">
        <f t="shared" si="642"/>
        <v>294462.88199999998</v>
      </c>
      <c r="I3498" s="256">
        <v>129000</v>
      </c>
      <c r="J3498" s="256">
        <f t="shared" si="643"/>
        <v>24510</v>
      </c>
      <c r="K3498" s="256">
        <f t="shared" si="644"/>
        <v>153510</v>
      </c>
      <c r="L3498" s="256">
        <v>178020</v>
      </c>
      <c r="M3498" s="256">
        <f t="shared" si="645"/>
        <v>33823.800000000003</v>
      </c>
      <c r="N3498" s="299">
        <f t="shared" si="646"/>
        <v>211843.8</v>
      </c>
      <c r="O3498" s="303">
        <v>0</v>
      </c>
      <c r="P3498" s="303">
        <v>0</v>
      </c>
      <c r="Q3498" s="305">
        <v>0</v>
      </c>
      <c r="R3498" s="256">
        <f t="shared" si="636"/>
        <v>219938.894</v>
      </c>
      <c r="S3498" s="256">
        <f t="shared" si="637"/>
        <v>153510</v>
      </c>
      <c r="T3498" s="303">
        <f t="shared" si="638"/>
        <v>212354.26896155765</v>
      </c>
      <c r="U3498" s="303">
        <f t="shared" si="639"/>
        <v>70824.265941682024</v>
      </c>
      <c r="V3498" s="256">
        <f t="shared" si="640"/>
        <v>153510</v>
      </c>
    </row>
    <row r="3499" spans="2:22" x14ac:dyDescent="0.2">
      <c r="B3499" s="254">
        <v>35</v>
      </c>
      <c r="C3499" s="260" t="s">
        <v>420</v>
      </c>
      <c r="D3499" s="292" t="s">
        <v>859</v>
      </c>
      <c r="E3499" s="260">
        <v>1</v>
      </c>
      <c r="F3499" s="256">
        <v>307876.8</v>
      </c>
      <c r="G3499" s="256">
        <f t="shared" si="641"/>
        <v>58496.591999999997</v>
      </c>
      <c r="H3499" s="256">
        <f t="shared" si="642"/>
        <v>366373.39199999999</v>
      </c>
      <c r="I3499" s="256">
        <v>154000</v>
      </c>
      <c r="J3499" s="256">
        <f t="shared" si="643"/>
        <v>29260</v>
      </c>
      <c r="K3499" s="256">
        <f t="shared" si="644"/>
        <v>183260</v>
      </c>
      <c r="L3499" s="256">
        <v>209440</v>
      </c>
      <c r="M3499" s="256">
        <f t="shared" si="645"/>
        <v>39793.599999999999</v>
      </c>
      <c r="N3499" s="299">
        <f t="shared" si="646"/>
        <v>249233.6</v>
      </c>
      <c r="O3499" s="303">
        <v>0</v>
      </c>
      <c r="P3499" s="303">
        <v>0</v>
      </c>
      <c r="Q3499" s="305">
        <v>0</v>
      </c>
      <c r="R3499" s="256">
        <f t="shared" si="636"/>
        <v>266288.9973333333</v>
      </c>
      <c r="S3499" s="256">
        <f t="shared" si="637"/>
        <v>183260</v>
      </c>
      <c r="T3499" s="303">
        <f t="shared" si="638"/>
        <v>255779.69552668152</v>
      </c>
      <c r="U3499" s="303">
        <f t="shared" si="639"/>
        <v>92740.463208271845</v>
      </c>
      <c r="V3499" s="256">
        <f t="shared" si="640"/>
        <v>183260</v>
      </c>
    </row>
    <row r="3500" spans="2:22" x14ac:dyDescent="0.2">
      <c r="B3500" s="254">
        <v>36</v>
      </c>
      <c r="C3500" s="260" t="s">
        <v>420</v>
      </c>
      <c r="D3500" s="292" t="s">
        <v>860</v>
      </c>
      <c r="E3500" s="260">
        <v>1</v>
      </c>
      <c r="F3500" s="256">
        <v>365377.6</v>
      </c>
      <c r="G3500" s="256">
        <f t="shared" si="641"/>
        <v>69421.743999999992</v>
      </c>
      <c r="H3500" s="256">
        <f t="shared" si="642"/>
        <v>434799.34399999998</v>
      </c>
      <c r="I3500" s="256">
        <v>202000</v>
      </c>
      <c r="J3500" s="256">
        <f t="shared" si="643"/>
        <v>38380</v>
      </c>
      <c r="K3500" s="256">
        <f t="shared" si="644"/>
        <v>240380</v>
      </c>
      <c r="L3500" s="256">
        <v>274720</v>
      </c>
      <c r="M3500" s="256">
        <f t="shared" si="645"/>
        <v>52196.800000000003</v>
      </c>
      <c r="N3500" s="299">
        <f t="shared" si="646"/>
        <v>326916.8</v>
      </c>
      <c r="O3500" s="303">
        <v>0</v>
      </c>
      <c r="P3500" s="303">
        <v>0</v>
      </c>
      <c r="Q3500" s="305">
        <v>0</v>
      </c>
      <c r="R3500" s="256">
        <f t="shared" si="636"/>
        <v>334032.04800000001</v>
      </c>
      <c r="S3500" s="256">
        <f t="shared" si="637"/>
        <v>240380</v>
      </c>
      <c r="T3500" s="303">
        <f t="shared" si="638"/>
        <v>324495.10515680618</v>
      </c>
      <c r="U3500" s="303">
        <f t="shared" si="639"/>
        <v>97404.776042675003</v>
      </c>
      <c r="V3500" s="256">
        <f t="shared" si="640"/>
        <v>240380</v>
      </c>
    </row>
    <row r="3501" spans="2:22" x14ac:dyDescent="0.2">
      <c r="B3501" s="254">
        <v>37</v>
      </c>
      <c r="C3501" s="260" t="s">
        <v>420</v>
      </c>
      <c r="D3501" s="292" t="s">
        <v>861</v>
      </c>
      <c r="E3501" s="260">
        <v>1</v>
      </c>
      <c r="F3501" s="256">
        <v>378120</v>
      </c>
      <c r="G3501" s="256">
        <f t="shared" si="641"/>
        <v>71842.8</v>
      </c>
      <c r="H3501" s="256">
        <f t="shared" si="642"/>
        <v>449962.8</v>
      </c>
      <c r="I3501" s="256">
        <v>200000</v>
      </c>
      <c r="J3501" s="256">
        <f t="shared" si="643"/>
        <v>38000</v>
      </c>
      <c r="K3501" s="256">
        <f t="shared" si="644"/>
        <v>238000</v>
      </c>
      <c r="L3501" s="256">
        <v>274000</v>
      </c>
      <c r="M3501" s="256">
        <f t="shared" si="645"/>
        <v>52060</v>
      </c>
      <c r="N3501" s="299">
        <f t="shared" si="646"/>
        <v>326060</v>
      </c>
      <c r="O3501" s="303">
        <v>0</v>
      </c>
      <c r="P3501" s="303">
        <v>0</v>
      </c>
      <c r="Q3501" s="305">
        <v>0</v>
      </c>
      <c r="R3501" s="256">
        <f t="shared" si="636"/>
        <v>338007.60000000003</v>
      </c>
      <c r="S3501" s="256">
        <f t="shared" si="637"/>
        <v>238000</v>
      </c>
      <c r="T3501" s="303">
        <f t="shared" si="638"/>
        <v>326851.41087148606</v>
      </c>
      <c r="U3501" s="303">
        <f t="shared" si="639"/>
        <v>106485.28539324092</v>
      </c>
      <c r="V3501" s="256">
        <f t="shared" si="640"/>
        <v>238000</v>
      </c>
    </row>
    <row r="3502" spans="2:22" x14ac:dyDescent="0.2">
      <c r="B3502" s="254">
        <v>38</v>
      </c>
      <c r="C3502" s="260" t="s">
        <v>420</v>
      </c>
      <c r="D3502" s="292" t="s">
        <v>862</v>
      </c>
      <c r="E3502" s="260">
        <v>1</v>
      </c>
      <c r="F3502" s="256">
        <v>308826</v>
      </c>
      <c r="G3502" s="256">
        <f t="shared" si="641"/>
        <v>58676.94</v>
      </c>
      <c r="H3502" s="256">
        <f t="shared" si="642"/>
        <v>367502.94</v>
      </c>
      <c r="I3502" s="256">
        <v>172000</v>
      </c>
      <c r="J3502" s="256">
        <f t="shared" si="643"/>
        <v>32680</v>
      </c>
      <c r="K3502" s="256">
        <f t="shared" si="644"/>
        <v>204680</v>
      </c>
      <c r="L3502" s="256">
        <v>232200</v>
      </c>
      <c r="M3502" s="256">
        <f t="shared" si="645"/>
        <v>44118</v>
      </c>
      <c r="N3502" s="299">
        <f t="shared" si="646"/>
        <v>276318</v>
      </c>
      <c r="O3502" s="303">
        <v>0</v>
      </c>
      <c r="P3502" s="303">
        <v>0</v>
      </c>
      <c r="Q3502" s="305">
        <v>0</v>
      </c>
      <c r="R3502" s="256">
        <f t="shared" si="636"/>
        <v>282833.64666666667</v>
      </c>
      <c r="S3502" s="256">
        <f t="shared" si="637"/>
        <v>204680</v>
      </c>
      <c r="T3502" s="303">
        <f t="shared" si="638"/>
        <v>274946.67221629515</v>
      </c>
      <c r="U3502" s="303">
        <f t="shared" si="639"/>
        <v>81606.787010484273</v>
      </c>
      <c r="V3502" s="256">
        <f t="shared" si="640"/>
        <v>204680</v>
      </c>
    </row>
    <row r="3503" spans="2:22" x14ac:dyDescent="0.2">
      <c r="B3503" s="254">
        <v>39</v>
      </c>
      <c r="C3503" s="260" t="s">
        <v>420</v>
      </c>
      <c r="D3503" s="292" t="s">
        <v>863</v>
      </c>
      <c r="E3503" s="260">
        <v>1</v>
      </c>
      <c r="F3503" s="256">
        <v>217598.40000000002</v>
      </c>
      <c r="G3503" s="256">
        <f t="shared" si="641"/>
        <v>41343.696000000004</v>
      </c>
      <c r="H3503" s="256">
        <f t="shared" si="642"/>
        <v>258942.09600000002</v>
      </c>
      <c r="I3503" s="256">
        <v>108000</v>
      </c>
      <c r="J3503" s="256">
        <f t="shared" si="643"/>
        <v>20520</v>
      </c>
      <c r="K3503" s="256">
        <f t="shared" si="644"/>
        <v>128520</v>
      </c>
      <c r="L3503" s="256">
        <v>149040</v>
      </c>
      <c r="M3503" s="256">
        <f t="shared" si="645"/>
        <v>28317.599999999999</v>
      </c>
      <c r="N3503" s="299">
        <f t="shared" si="646"/>
        <v>177357.6</v>
      </c>
      <c r="O3503" s="303">
        <v>0</v>
      </c>
      <c r="P3503" s="303">
        <v>0</v>
      </c>
      <c r="Q3503" s="305">
        <v>0</v>
      </c>
      <c r="R3503" s="256">
        <f t="shared" si="636"/>
        <v>188273.23199999999</v>
      </c>
      <c r="S3503" s="256">
        <f t="shared" si="637"/>
        <v>128520</v>
      </c>
      <c r="T3503" s="303">
        <f t="shared" si="638"/>
        <v>180720.62772129959</v>
      </c>
      <c r="U3503" s="303">
        <f t="shared" si="639"/>
        <v>65892.670667744853</v>
      </c>
      <c r="V3503" s="256">
        <f t="shared" si="640"/>
        <v>128520</v>
      </c>
    </row>
    <row r="3504" spans="2:22" x14ac:dyDescent="0.2">
      <c r="B3504" s="254">
        <v>40</v>
      </c>
      <c r="C3504" s="260" t="s">
        <v>420</v>
      </c>
      <c r="D3504" s="292" t="s">
        <v>864</v>
      </c>
      <c r="E3504" s="260">
        <v>1</v>
      </c>
      <c r="F3504" s="256">
        <v>360217.2</v>
      </c>
      <c r="G3504" s="256">
        <f t="shared" si="641"/>
        <v>68441.267999999996</v>
      </c>
      <c r="H3504" s="256">
        <f t="shared" si="642"/>
        <v>428658.46799999999</v>
      </c>
      <c r="I3504" s="256">
        <v>183000</v>
      </c>
      <c r="J3504" s="256">
        <f t="shared" si="643"/>
        <v>34770</v>
      </c>
      <c r="K3504" s="256">
        <f t="shared" si="644"/>
        <v>217770</v>
      </c>
      <c r="L3504" s="256">
        <v>243390</v>
      </c>
      <c r="M3504" s="256">
        <f t="shared" si="645"/>
        <v>46244.1</v>
      </c>
      <c r="N3504" s="299">
        <f t="shared" si="646"/>
        <v>289634.09999999998</v>
      </c>
      <c r="O3504" s="303">
        <v>0</v>
      </c>
      <c r="P3504" s="303">
        <v>0</v>
      </c>
      <c r="Q3504" s="305">
        <v>0</v>
      </c>
      <c r="R3504" s="256">
        <f t="shared" si="636"/>
        <v>312020.85599999997</v>
      </c>
      <c r="S3504" s="256">
        <f t="shared" si="637"/>
        <v>217770</v>
      </c>
      <c r="T3504" s="303">
        <f t="shared" si="638"/>
        <v>300137.12414577161</v>
      </c>
      <c r="U3504" s="303">
        <f t="shared" si="639"/>
        <v>107211.7606282045</v>
      </c>
      <c r="V3504" s="256">
        <f t="shared" si="640"/>
        <v>217770</v>
      </c>
    </row>
    <row r="3505" spans="2:22" x14ac:dyDescent="0.2">
      <c r="B3505" s="254">
        <v>41</v>
      </c>
      <c r="C3505" s="260" t="s">
        <v>420</v>
      </c>
      <c r="D3505" s="292" t="s">
        <v>865</v>
      </c>
      <c r="E3505" s="260">
        <v>1</v>
      </c>
      <c r="F3505" s="256">
        <v>347529</v>
      </c>
      <c r="G3505" s="256">
        <f t="shared" si="641"/>
        <v>66030.509999999995</v>
      </c>
      <c r="H3505" s="256">
        <f t="shared" si="642"/>
        <v>413559.51</v>
      </c>
      <c r="I3505" s="256">
        <v>195000</v>
      </c>
      <c r="J3505" s="256">
        <f t="shared" si="643"/>
        <v>37050</v>
      </c>
      <c r="K3505" s="256">
        <f t="shared" si="644"/>
        <v>232050</v>
      </c>
      <c r="L3505" s="256">
        <v>259350</v>
      </c>
      <c r="M3505" s="256">
        <f t="shared" si="645"/>
        <v>49276.5</v>
      </c>
      <c r="N3505" s="299">
        <f t="shared" si="646"/>
        <v>308626.5</v>
      </c>
      <c r="O3505" s="303">
        <v>0</v>
      </c>
      <c r="P3505" s="303">
        <v>0</v>
      </c>
      <c r="Q3505" s="305">
        <v>0</v>
      </c>
      <c r="R3505" s="256">
        <f t="shared" si="636"/>
        <v>318078.67</v>
      </c>
      <c r="S3505" s="256">
        <f t="shared" si="637"/>
        <v>232050</v>
      </c>
      <c r="T3505" s="303">
        <f t="shared" si="638"/>
        <v>309398.06946087087</v>
      </c>
      <c r="U3505" s="303">
        <f t="shared" si="639"/>
        <v>91123.175939997251</v>
      </c>
      <c r="V3505" s="256">
        <f t="shared" si="640"/>
        <v>232050</v>
      </c>
    </row>
    <row r="3506" spans="2:22" x14ac:dyDescent="0.2">
      <c r="B3506" s="254">
        <v>42</v>
      </c>
      <c r="C3506" s="260" t="s">
        <v>420</v>
      </c>
      <c r="D3506" s="292" t="s">
        <v>866</v>
      </c>
      <c r="E3506" s="260">
        <v>1</v>
      </c>
      <c r="F3506" s="256">
        <v>318504.59999999998</v>
      </c>
      <c r="G3506" s="256">
        <f t="shared" si="641"/>
        <v>60515.873999999996</v>
      </c>
      <c r="H3506" s="256">
        <f t="shared" si="642"/>
        <v>379020.47399999999</v>
      </c>
      <c r="I3506" s="256">
        <v>171000</v>
      </c>
      <c r="J3506" s="256">
        <f t="shared" si="643"/>
        <v>32490</v>
      </c>
      <c r="K3506" s="256">
        <f t="shared" si="644"/>
        <v>203490</v>
      </c>
      <c r="L3506" s="256">
        <v>237690</v>
      </c>
      <c r="M3506" s="256">
        <f t="shared" si="645"/>
        <v>45161.1</v>
      </c>
      <c r="N3506" s="299">
        <f t="shared" si="646"/>
        <v>282851.09999999998</v>
      </c>
      <c r="O3506" s="303">
        <v>0</v>
      </c>
      <c r="P3506" s="303">
        <v>0</v>
      </c>
      <c r="Q3506" s="305">
        <v>0</v>
      </c>
      <c r="R3506" s="256">
        <f t="shared" si="636"/>
        <v>288453.85799999995</v>
      </c>
      <c r="S3506" s="256">
        <f t="shared" si="637"/>
        <v>203490</v>
      </c>
      <c r="T3506" s="303">
        <f t="shared" si="638"/>
        <v>279418.10185602563</v>
      </c>
      <c r="U3506" s="303">
        <f t="shared" si="639"/>
        <v>87899.260512083405</v>
      </c>
      <c r="V3506" s="256">
        <f t="shared" si="640"/>
        <v>203490</v>
      </c>
    </row>
    <row r="3507" spans="2:22" x14ac:dyDescent="0.2">
      <c r="B3507" s="254">
        <v>43</v>
      </c>
      <c r="C3507" s="260" t="s">
        <v>420</v>
      </c>
      <c r="D3507" s="292" t="s">
        <v>867</v>
      </c>
      <c r="E3507" s="260">
        <v>1</v>
      </c>
      <c r="F3507" s="256">
        <v>315808</v>
      </c>
      <c r="G3507" s="256">
        <f t="shared" si="641"/>
        <v>60003.520000000004</v>
      </c>
      <c r="H3507" s="256">
        <f t="shared" si="642"/>
        <v>375811.52</v>
      </c>
      <c r="I3507" s="256">
        <v>160000</v>
      </c>
      <c r="J3507" s="256">
        <f t="shared" si="643"/>
        <v>30400</v>
      </c>
      <c r="K3507" s="256">
        <f t="shared" si="644"/>
        <v>190400</v>
      </c>
      <c r="L3507" s="256">
        <v>222400</v>
      </c>
      <c r="M3507" s="256">
        <f t="shared" si="645"/>
        <v>42256</v>
      </c>
      <c r="N3507" s="299">
        <f t="shared" si="646"/>
        <v>264656</v>
      </c>
      <c r="O3507" s="303">
        <v>0</v>
      </c>
      <c r="P3507" s="303">
        <v>0</v>
      </c>
      <c r="Q3507" s="305">
        <v>0</v>
      </c>
      <c r="R3507" s="256">
        <f t="shared" si="636"/>
        <v>276955.84000000003</v>
      </c>
      <c r="S3507" s="256">
        <f t="shared" si="637"/>
        <v>190400</v>
      </c>
      <c r="T3507" s="303">
        <f t="shared" si="638"/>
        <v>266546.46407456166</v>
      </c>
      <c r="U3507" s="303">
        <f t="shared" si="639"/>
        <v>93315.71403143635</v>
      </c>
      <c r="V3507" s="256">
        <f t="shared" si="640"/>
        <v>190400</v>
      </c>
    </row>
    <row r="3508" spans="2:22" x14ac:dyDescent="0.2">
      <c r="B3508" s="254">
        <v>44</v>
      </c>
      <c r="C3508" s="260" t="s">
        <v>420</v>
      </c>
      <c r="D3508" s="292" t="s">
        <v>868</v>
      </c>
      <c r="E3508" s="260">
        <v>1</v>
      </c>
      <c r="F3508" s="256">
        <v>347289.59999999998</v>
      </c>
      <c r="G3508" s="256">
        <f t="shared" si="641"/>
        <v>65985.02399999999</v>
      </c>
      <c r="H3508" s="256">
        <f t="shared" si="642"/>
        <v>413274.62399999995</v>
      </c>
      <c r="I3508" s="256">
        <v>192000</v>
      </c>
      <c r="J3508" s="256">
        <f t="shared" si="643"/>
        <v>36480</v>
      </c>
      <c r="K3508" s="256">
        <f t="shared" si="644"/>
        <v>228480</v>
      </c>
      <c r="L3508" s="256">
        <v>261120</v>
      </c>
      <c r="M3508" s="256">
        <f t="shared" si="645"/>
        <v>49612.800000000003</v>
      </c>
      <c r="N3508" s="299">
        <f t="shared" si="646"/>
        <v>310732.79999999999</v>
      </c>
      <c r="O3508" s="303">
        <v>0</v>
      </c>
      <c r="P3508" s="303">
        <v>0</v>
      </c>
      <c r="Q3508" s="305">
        <v>0</v>
      </c>
      <c r="R3508" s="256">
        <f t="shared" si="636"/>
        <v>317495.80799999996</v>
      </c>
      <c r="S3508" s="256">
        <f t="shared" si="637"/>
        <v>228480</v>
      </c>
      <c r="T3508" s="303">
        <f t="shared" si="638"/>
        <v>308430.99104013259</v>
      </c>
      <c r="U3508" s="303">
        <f t="shared" si="639"/>
        <v>92582.757426701297</v>
      </c>
      <c r="V3508" s="256">
        <f t="shared" si="640"/>
        <v>228480</v>
      </c>
    </row>
    <row r="3509" spans="2:22" x14ac:dyDescent="0.2">
      <c r="B3509" s="254">
        <v>45</v>
      </c>
      <c r="C3509" s="260" t="s">
        <v>420</v>
      </c>
      <c r="D3509" s="292" t="s">
        <v>869</v>
      </c>
      <c r="E3509" s="260">
        <v>1</v>
      </c>
      <c r="F3509" s="256">
        <v>409968</v>
      </c>
      <c r="G3509" s="256">
        <f t="shared" si="641"/>
        <v>77893.919999999998</v>
      </c>
      <c r="H3509" s="256">
        <f t="shared" si="642"/>
        <v>487861.92</v>
      </c>
      <c r="I3509" s="256">
        <v>216000</v>
      </c>
      <c r="J3509" s="256">
        <f t="shared" si="643"/>
        <v>41040</v>
      </c>
      <c r="K3509" s="256">
        <f t="shared" si="644"/>
        <v>257040</v>
      </c>
      <c r="L3509" s="256">
        <v>280800</v>
      </c>
      <c r="M3509" s="256">
        <f t="shared" si="645"/>
        <v>53352</v>
      </c>
      <c r="N3509" s="299">
        <f t="shared" si="646"/>
        <v>334152</v>
      </c>
      <c r="O3509" s="303">
        <v>0</v>
      </c>
      <c r="P3509" s="303">
        <v>0</v>
      </c>
      <c r="Q3509" s="305">
        <v>0</v>
      </c>
      <c r="R3509" s="256">
        <f t="shared" si="636"/>
        <v>359684.63999999996</v>
      </c>
      <c r="S3509" s="256">
        <f t="shared" si="637"/>
        <v>257040</v>
      </c>
      <c r="T3509" s="303">
        <f t="shared" si="638"/>
        <v>347333.94789881154</v>
      </c>
      <c r="U3509" s="303">
        <f t="shared" si="639"/>
        <v>117510.1121910316</v>
      </c>
      <c r="V3509" s="256">
        <f t="shared" si="640"/>
        <v>257040</v>
      </c>
    </row>
    <row r="3510" spans="2:22" x14ac:dyDescent="0.2">
      <c r="B3510" s="254">
        <v>46</v>
      </c>
      <c r="C3510" s="260" t="s">
        <v>420</v>
      </c>
      <c r="D3510" s="292" t="s">
        <v>746</v>
      </c>
      <c r="E3510" s="260">
        <v>1</v>
      </c>
      <c r="F3510" s="256">
        <v>352756.8</v>
      </c>
      <c r="G3510" s="256">
        <f t="shared" si="641"/>
        <v>67023.792000000001</v>
      </c>
      <c r="H3510" s="256">
        <f t="shared" si="642"/>
        <v>419780.592</v>
      </c>
      <c r="I3510" s="256">
        <v>198000</v>
      </c>
      <c r="J3510" s="256">
        <f t="shared" si="643"/>
        <v>37620</v>
      </c>
      <c r="K3510" s="256">
        <f t="shared" si="644"/>
        <v>235620</v>
      </c>
      <c r="L3510" s="256">
        <v>259380</v>
      </c>
      <c r="M3510" s="256">
        <f t="shared" si="645"/>
        <v>49282.2</v>
      </c>
      <c r="N3510" s="299">
        <f t="shared" si="646"/>
        <v>308662.2</v>
      </c>
      <c r="O3510" s="303">
        <v>0</v>
      </c>
      <c r="P3510" s="303">
        <v>0</v>
      </c>
      <c r="Q3510" s="305">
        <v>0</v>
      </c>
      <c r="R3510" s="256">
        <f t="shared" si="636"/>
        <v>321354.26399999997</v>
      </c>
      <c r="S3510" s="256">
        <f t="shared" si="637"/>
        <v>235620</v>
      </c>
      <c r="T3510" s="303">
        <f t="shared" si="638"/>
        <v>312540.27135490254</v>
      </c>
      <c r="U3510" s="303">
        <f t="shared" si="639"/>
        <v>92734.013597399753</v>
      </c>
      <c r="V3510" s="256">
        <f t="shared" si="640"/>
        <v>235620</v>
      </c>
    </row>
    <row r="3511" spans="2:22" x14ac:dyDescent="0.2">
      <c r="B3511" s="254">
        <v>47</v>
      </c>
      <c r="C3511" s="260" t="s">
        <v>420</v>
      </c>
      <c r="D3511" s="292" t="s">
        <v>740</v>
      </c>
      <c r="E3511" s="260">
        <v>1</v>
      </c>
      <c r="F3511" s="256">
        <v>202321.6</v>
      </c>
      <c r="G3511" s="256">
        <f t="shared" si="641"/>
        <v>38441.103999999999</v>
      </c>
      <c r="H3511" s="256">
        <f t="shared" si="642"/>
        <v>240762.704</v>
      </c>
      <c r="I3511" s="256">
        <v>104000</v>
      </c>
      <c r="J3511" s="256">
        <f t="shared" si="643"/>
        <v>19760</v>
      </c>
      <c r="K3511" s="256">
        <f t="shared" si="644"/>
        <v>123760</v>
      </c>
      <c r="L3511" s="256">
        <v>142480</v>
      </c>
      <c r="M3511" s="256">
        <f t="shared" si="645"/>
        <v>27071.200000000001</v>
      </c>
      <c r="N3511" s="299">
        <f t="shared" si="646"/>
        <v>169551.2</v>
      </c>
      <c r="O3511" s="303">
        <v>0</v>
      </c>
      <c r="P3511" s="303">
        <v>0</v>
      </c>
      <c r="Q3511" s="305">
        <v>0</v>
      </c>
      <c r="R3511" s="256">
        <f t="shared" si="636"/>
        <v>178024.63466666671</v>
      </c>
      <c r="S3511" s="256">
        <f t="shared" si="637"/>
        <v>123760</v>
      </c>
      <c r="T3511" s="303">
        <f t="shared" si="638"/>
        <v>171589.27012604687</v>
      </c>
      <c r="U3511" s="303">
        <f t="shared" si="639"/>
        <v>58959.795684140438</v>
      </c>
      <c r="V3511" s="256">
        <f t="shared" si="640"/>
        <v>123760</v>
      </c>
    </row>
    <row r="3512" spans="2:22" x14ac:dyDescent="0.2">
      <c r="B3512" s="254">
        <v>48</v>
      </c>
      <c r="C3512" s="260" t="s">
        <v>420</v>
      </c>
      <c r="D3512" s="292" t="s">
        <v>737</v>
      </c>
      <c r="E3512" s="260">
        <v>1</v>
      </c>
      <c r="F3512" s="256">
        <v>309491</v>
      </c>
      <c r="G3512" s="256">
        <f t="shared" si="641"/>
        <v>58803.29</v>
      </c>
      <c r="H3512" s="256">
        <f t="shared" si="642"/>
        <v>368294.29</v>
      </c>
      <c r="I3512" s="256">
        <v>179000</v>
      </c>
      <c r="J3512" s="256">
        <f t="shared" si="643"/>
        <v>34010</v>
      </c>
      <c r="K3512" s="256">
        <f t="shared" si="644"/>
        <v>213010</v>
      </c>
      <c r="L3512" s="256">
        <v>232700</v>
      </c>
      <c r="M3512" s="256">
        <f t="shared" si="645"/>
        <v>44213</v>
      </c>
      <c r="N3512" s="299">
        <f t="shared" si="646"/>
        <v>276913</v>
      </c>
      <c r="O3512" s="303">
        <v>0</v>
      </c>
      <c r="P3512" s="303">
        <v>0</v>
      </c>
      <c r="Q3512" s="305">
        <v>0</v>
      </c>
      <c r="R3512" s="256">
        <f t="shared" si="636"/>
        <v>286072.43</v>
      </c>
      <c r="S3512" s="256">
        <f t="shared" si="637"/>
        <v>213010</v>
      </c>
      <c r="T3512" s="303">
        <f t="shared" si="638"/>
        <v>279026.9215063157</v>
      </c>
      <c r="U3512" s="303">
        <f t="shared" si="639"/>
        <v>78046.294265933393</v>
      </c>
      <c r="V3512" s="256">
        <f t="shared" si="640"/>
        <v>213010</v>
      </c>
    </row>
    <row r="3513" spans="2:22" x14ac:dyDescent="0.2">
      <c r="B3513" s="254">
        <v>49</v>
      </c>
      <c r="C3513" s="260" t="s">
        <v>420</v>
      </c>
      <c r="D3513" s="292" t="s">
        <v>870</v>
      </c>
      <c r="E3513" s="260">
        <v>1</v>
      </c>
      <c r="F3513" s="256">
        <v>351918</v>
      </c>
      <c r="G3513" s="256">
        <f t="shared" si="641"/>
        <v>66864.42</v>
      </c>
      <c r="H3513" s="256">
        <f t="shared" si="642"/>
        <v>418782.42</v>
      </c>
      <c r="I3513" s="256">
        <v>196000</v>
      </c>
      <c r="J3513" s="256">
        <f t="shared" si="643"/>
        <v>37240</v>
      </c>
      <c r="K3513" s="256">
        <f t="shared" si="644"/>
        <v>233240</v>
      </c>
      <c r="L3513" s="256">
        <v>264600</v>
      </c>
      <c r="M3513" s="256">
        <f t="shared" si="645"/>
        <v>50274</v>
      </c>
      <c r="N3513" s="299">
        <f t="shared" si="646"/>
        <v>314874</v>
      </c>
      <c r="O3513" s="303">
        <v>0</v>
      </c>
      <c r="P3513" s="303">
        <v>0</v>
      </c>
      <c r="Q3513" s="305">
        <v>0</v>
      </c>
      <c r="R3513" s="256">
        <f t="shared" si="636"/>
        <v>322298.80666666664</v>
      </c>
      <c r="S3513" s="256">
        <f t="shared" si="637"/>
        <v>233240</v>
      </c>
      <c r="T3513" s="303">
        <f t="shared" si="638"/>
        <v>313311.32415345259</v>
      </c>
      <c r="U3513" s="303">
        <f t="shared" si="639"/>
        <v>92993.780546830938</v>
      </c>
      <c r="V3513" s="256">
        <f t="shared" si="640"/>
        <v>233240</v>
      </c>
    </row>
    <row r="3514" spans="2:22" x14ac:dyDescent="0.2">
      <c r="B3514" s="254">
        <v>50</v>
      </c>
      <c r="C3514" s="260" t="s">
        <v>420</v>
      </c>
      <c r="D3514" s="292" t="s">
        <v>871</v>
      </c>
      <c r="E3514" s="260">
        <v>1</v>
      </c>
      <c r="F3514" s="256">
        <v>169309</v>
      </c>
      <c r="G3514" s="256">
        <f t="shared" si="641"/>
        <v>32168.71</v>
      </c>
      <c r="H3514" s="256">
        <f t="shared" si="642"/>
        <v>201477.71</v>
      </c>
      <c r="I3514" s="256">
        <v>95000</v>
      </c>
      <c r="J3514" s="256">
        <f t="shared" si="643"/>
        <v>18050</v>
      </c>
      <c r="K3514" s="256">
        <f t="shared" si="644"/>
        <v>113050</v>
      </c>
      <c r="L3514" s="256">
        <v>127300</v>
      </c>
      <c r="M3514" s="256">
        <f t="shared" si="645"/>
        <v>24187</v>
      </c>
      <c r="N3514" s="299">
        <f t="shared" si="646"/>
        <v>151487</v>
      </c>
      <c r="O3514" s="303">
        <v>0</v>
      </c>
      <c r="P3514" s="303">
        <v>0</v>
      </c>
      <c r="Q3514" s="305">
        <v>0</v>
      </c>
      <c r="R3514" s="256">
        <f t="shared" si="636"/>
        <v>155338.23666666666</v>
      </c>
      <c r="S3514" s="256">
        <f t="shared" si="637"/>
        <v>113050</v>
      </c>
      <c r="T3514" s="303">
        <f t="shared" si="638"/>
        <v>151109.22536448721</v>
      </c>
      <c r="U3514" s="303">
        <f t="shared" si="639"/>
        <v>44339.474420182654</v>
      </c>
      <c r="V3514" s="256">
        <f t="shared" si="640"/>
        <v>113050</v>
      </c>
    </row>
    <row r="3515" spans="2:22" x14ac:dyDescent="0.2">
      <c r="B3515" s="254">
        <v>51</v>
      </c>
      <c r="C3515" s="260" t="s">
        <v>420</v>
      </c>
      <c r="D3515" s="292" t="s">
        <v>747</v>
      </c>
      <c r="E3515" s="260">
        <v>1</v>
      </c>
      <c r="F3515" s="256">
        <v>317593.40000000002</v>
      </c>
      <c r="G3515" s="256">
        <f t="shared" si="641"/>
        <v>60342.746000000006</v>
      </c>
      <c r="H3515" s="256">
        <f t="shared" si="642"/>
        <v>377936.14600000001</v>
      </c>
      <c r="I3515" s="256">
        <v>173000</v>
      </c>
      <c r="J3515" s="256">
        <f t="shared" si="643"/>
        <v>32870</v>
      </c>
      <c r="K3515" s="256">
        <f t="shared" si="644"/>
        <v>205870</v>
      </c>
      <c r="L3515" s="256">
        <v>231820</v>
      </c>
      <c r="M3515" s="256">
        <f t="shared" si="645"/>
        <v>44045.8</v>
      </c>
      <c r="N3515" s="299">
        <f t="shared" si="646"/>
        <v>275865.8</v>
      </c>
      <c r="O3515" s="303">
        <v>0</v>
      </c>
      <c r="P3515" s="303">
        <v>0</v>
      </c>
      <c r="Q3515" s="305">
        <v>0</v>
      </c>
      <c r="R3515" s="256">
        <f t="shared" si="636"/>
        <v>286557.31533333333</v>
      </c>
      <c r="S3515" s="256">
        <f t="shared" si="637"/>
        <v>205870</v>
      </c>
      <c r="T3515" s="303">
        <f t="shared" si="638"/>
        <v>277909.32484860934</v>
      </c>
      <c r="U3515" s="303">
        <f t="shared" si="639"/>
        <v>86529.885154873002</v>
      </c>
      <c r="V3515" s="256">
        <f t="shared" si="640"/>
        <v>205870</v>
      </c>
    </row>
    <row r="3516" spans="2:22" x14ac:dyDescent="0.2">
      <c r="B3516" s="254">
        <v>52</v>
      </c>
      <c r="C3516" s="260" t="s">
        <v>420</v>
      </c>
      <c r="D3516" s="292" t="s">
        <v>745</v>
      </c>
      <c r="E3516" s="260">
        <v>1</v>
      </c>
      <c r="F3516" s="256">
        <v>385710</v>
      </c>
      <c r="G3516" s="256">
        <f t="shared" si="641"/>
        <v>73284.899999999994</v>
      </c>
      <c r="H3516" s="256">
        <f t="shared" si="642"/>
        <v>458994.9</v>
      </c>
      <c r="I3516" s="256">
        <v>215000</v>
      </c>
      <c r="J3516" s="256">
        <f t="shared" si="643"/>
        <v>40850</v>
      </c>
      <c r="K3516" s="256">
        <f t="shared" si="644"/>
        <v>255850</v>
      </c>
      <c r="L3516" s="256">
        <v>296700</v>
      </c>
      <c r="M3516" s="256">
        <f t="shared" si="645"/>
        <v>56373</v>
      </c>
      <c r="N3516" s="299">
        <f t="shared" si="646"/>
        <v>353073</v>
      </c>
      <c r="O3516" s="303">
        <v>0</v>
      </c>
      <c r="P3516" s="303">
        <v>0</v>
      </c>
      <c r="Q3516" s="305">
        <v>0</v>
      </c>
      <c r="R3516" s="256">
        <f t="shared" si="636"/>
        <v>355972.6333333333</v>
      </c>
      <c r="S3516" s="256">
        <f t="shared" si="637"/>
        <v>255850</v>
      </c>
      <c r="T3516" s="303">
        <f t="shared" si="638"/>
        <v>346114.07693874039</v>
      </c>
      <c r="U3516" s="303">
        <f t="shared" si="639"/>
        <v>101603.48667296494</v>
      </c>
      <c r="V3516" s="256">
        <f t="shared" si="640"/>
        <v>255850</v>
      </c>
    </row>
    <row r="3517" spans="2:22" x14ac:dyDescent="0.2">
      <c r="B3517" s="254">
        <v>53</v>
      </c>
      <c r="C3517" s="260" t="s">
        <v>420</v>
      </c>
      <c r="D3517" s="292" t="s">
        <v>872</v>
      </c>
      <c r="E3517" s="260">
        <v>1</v>
      </c>
      <c r="F3517" s="256">
        <v>309690</v>
      </c>
      <c r="G3517" s="256">
        <f t="shared" si="641"/>
        <v>58841.1</v>
      </c>
      <c r="H3517" s="256">
        <f t="shared" si="642"/>
        <v>368531.1</v>
      </c>
      <c r="I3517" s="256">
        <v>155000</v>
      </c>
      <c r="J3517" s="256">
        <f t="shared" si="643"/>
        <v>29450</v>
      </c>
      <c r="K3517" s="256">
        <f t="shared" si="644"/>
        <v>184450</v>
      </c>
      <c r="L3517" s="256">
        <v>209250</v>
      </c>
      <c r="M3517" s="256">
        <f t="shared" si="645"/>
        <v>39757.5</v>
      </c>
      <c r="N3517" s="299">
        <f t="shared" si="646"/>
        <v>249007.5</v>
      </c>
      <c r="O3517" s="303">
        <v>0</v>
      </c>
      <c r="P3517" s="303">
        <v>0</v>
      </c>
      <c r="Q3517" s="305">
        <v>0</v>
      </c>
      <c r="R3517" s="256">
        <f t="shared" si="636"/>
        <v>267329.53333333333</v>
      </c>
      <c r="S3517" s="256">
        <f t="shared" si="637"/>
        <v>184450</v>
      </c>
      <c r="T3517" s="303">
        <f t="shared" si="638"/>
        <v>256756.67544802674</v>
      </c>
      <c r="U3517" s="303">
        <f t="shared" si="639"/>
        <v>93398.262957098515</v>
      </c>
      <c r="V3517" s="256">
        <f t="shared" si="640"/>
        <v>184450</v>
      </c>
    </row>
    <row r="3518" spans="2:22" x14ac:dyDescent="0.2">
      <c r="B3518" s="254">
        <v>54</v>
      </c>
      <c r="C3518" s="260" t="s">
        <v>420</v>
      </c>
      <c r="D3518" s="292" t="s">
        <v>873</v>
      </c>
      <c r="E3518" s="260">
        <v>1</v>
      </c>
      <c r="F3518" s="256">
        <v>178867.20000000001</v>
      </c>
      <c r="G3518" s="256">
        <f t="shared" si="641"/>
        <v>33984.768000000004</v>
      </c>
      <c r="H3518" s="256">
        <f t="shared" si="642"/>
        <v>212851.96800000002</v>
      </c>
      <c r="I3518" s="256">
        <v>96000</v>
      </c>
      <c r="J3518" s="256">
        <f t="shared" si="643"/>
        <v>18240</v>
      </c>
      <c r="K3518" s="256">
        <f t="shared" si="644"/>
        <v>114240</v>
      </c>
      <c r="L3518" s="256">
        <v>131520</v>
      </c>
      <c r="M3518" s="256">
        <f t="shared" si="645"/>
        <v>24988.799999999999</v>
      </c>
      <c r="N3518" s="299">
        <f t="shared" si="646"/>
        <v>156508.79999999999</v>
      </c>
      <c r="O3518" s="303">
        <v>0</v>
      </c>
      <c r="P3518" s="303">
        <v>0</v>
      </c>
      <c r="Q3518" s="305">
        <v>0</v>
      </c>
      <c r="R3518" s="256">
        <f t="shared" si="636"/>
        <v>161200.25599999999</v>
      </c>
      <c r="S3518" s="256">
        <f t="shared" si="637"/>
        <v>114240</v>
      </c>
      <c r="T3518" s="303">
        <f t="shared" si="638"/>
        <v>156127.06970375683</v>
      </c>
      <c r="U3518" s="303">
        <f t="shared" si="639"/>
        <v>49473.097515298243</v>
      </c>
      <c r="V3518" s="256">
        <f t="shared" si="640"/>
        <v>114240</v>
      </c>
    </row>
    <row r="3519" spans="2:22" x14ac:dyDescent="0.2">
      <c r="B3519" s="254">
        <v>55</v>
      </c>
      <c r="C3519" s="260" t="s">
        <v>420</v>
      </c>
      <c r="D3519" s="292" t="s">
        <v>874</v>
      </c>
      <c r="E3519" s="260">
        <v>1</v>
      </c>
      <c r="F3519" s="256">
        <v>378850.5</v>
      </c>
      <c r="G3519" s="256">
        <f t="shared" si="641"/>
        <v>71981.595000000001</v>
      </c>
      <c r="H3519" s="256">
        <f t="shared" si="642"/>
        <v>450832.09499999997</v>
      </c>
      <c r="I3519" s="256">
        <v>211000</v>
      </c>
      <c r="J3519" s="256">
        <f t="shared" si="643"/>
        <v>40090</v>
      </c>
      <c r="K3519" s="256">
        <f t="shared" si="644"/>
        <v>251090</v>
      </c>
      <c r="L3519" s="256">
        <v>284850</v>
      </c>
      <c r="M3519" s="256">
        <f t="shared" si="645"/>
        <v>54121.5</v>
      </c>
      <c r="N3519" s="299">
        <f t="shared" si="646"/>
        <v>338971.5</v>
      </c>
      <c r="O3519" s="303">
        <v>0</v>
      </c>
      <c r="P3519" s="303">
        <v>0</v>
      </c>
      <c r="Q3519" s="305">
        <v>0</v>
      </c>
      <c r="R3519" s="256">
        <f t="shared" si="636"/>
        <v>346964.53166666668</v>
      </c>
      <c r="S3519" s="256">
        <f t="shared" si="637"/>
        <v>251090</v>
      </c>
      <c r="T3519" s="303">
        <f t="shared" si="638"/>
        <v>337289.23161417595</v>
      </c>
      <c r="U3519" s="303">
        <f t="shared" si="639"/>
        <v>100110.65150704743</v>
      </c>
      <c r="V3519" s="256">
        <f t="shared" si="640"/>
        <v>251090</v>
      </c>
    </row>
    <row r="3520" spans="2:22" x14ac:dyDescent="0.2">
      <c r="B3520" s="254">
        <v>56</v>
      </c>
      <c r="C3520" s="260" t="s">
        <v>420</v>
      </c>
      <c r="D3520" s="292" t="s">
        <v>875</v>
      </c>
      <c r="E3520" s="260">
        <v>1</v>
      </c>
      <c r="F3520" s="256">
        <v>335878.2</v>
      </c>
      <c r="G3520" s="256">
        <f t="shared" si="641"/>
        <v>63816.858</v>
      </c>
      <c r="H3520" s="256">
        <f t="shared" si="642"/>
        <v>399695.05800000002</v>
      </c>
      <c r="I3520" s="256">
        <v>183000</v>
      </c>
      <c r="J3520" s="256">
        <f t="shared" si="643"/>
        <v>34770</v>
      </c>
      <c r="K3520" s="256">
        <f t="shared" si="644"/>
        <v>217770</v>
      </c>
      <c r="L3520" s="256">
        <v>252540</v>
      </c>
      <c r="M3520" s="256">
        <f t="shared" si="645"/>
        <v>47982.6</v>
      </c>
      <c r="N3520" s="299">
        <f t="shared" si="646"/>
        <v>300522.59999999998</v>
      </c>
      <c r="O3520" s="303">
        <v>0</v>
      </c>
      <c r="P3520" s="303">
        <v>0</v>
      </c>
      <c r="Q3520" s="305">
        <v>0</v>
      </c>
      <c r="R3520" s="256">
        <f t="shared" si="636"/>
        <v>305995.886</v>
      </c>
      <c r="S3520" s="256">
        <f t="shared" si="637"/>
        <v>217770</v>
      </c>
      <c r="T3520" s="303">
        <f t="shared" si="638"/>
        <v>296848.36122593249</v>
      </c>
      <c r="U3520" s="303">
        <f t="shared" si="639"/>
        <v>91085.944726967617</v>
      </c>
      <c r="V3520" s="256">
        <f t="shared" si="640"/>
        <v>217770</v>
      </c>
    </row>
    <row r="3521" spans="2:22" x14ac:dyDescent="0.2">
      <c r="B3521" s="254">
        <v>57</v>
      </c>
      <c r="C3521" s="260" t="s">
        <v>420</v>
      </c>
      <c r="D3521" s="292" t="s">
        <v>876</v>
      </c>
      <c r="E3521" s="260">
        <v>1</v>
      </c>
      <c r="F3521" s="256">
        <v>398874.4</v>
      </c>
      <c r="G3521" s="256">
        <f t="shared" si="641"/>
        <v>75786.135999999999</v>
      </c>
      <c r="H3521" s="256">
        <f t="shared" si="642"/>
        <v>474660.53600000002</v>
      </c>
      <c r="I3521" s="256">
        <v>211000</v>
      </c>
      <c r="J3521" s="256">
        <f t="shared" si="643"/>
        <v>40090</v>
      </c>
      <c r="K3521" s="256">
        <f t="shared" si="644"/>
        <v>251090</v>
      </c>
      <c r="L3521" s="256">
        <v>293290</v>
      </c>
      <c r="M3521" s="256">
        <f t="shared" si="645"/>
        <v>55725.1</v>
      </c>
      <c r="N3521" s="299">
        <f t="shared" si="646"/>
        <v>349015.1</v>
      </c>
      <c r="O3521" s="303">
        <v>0</v>
      </c>
      <c r="P3521" s="303">
        <v>0</v>
      </c>
      <c r="Q3521" s="305">
        <v>0</v>
      </c>
      <c r="R3521" s="256">
        <f t="shared" si="636"/>
        <v>358255.212</v>
      </c>
      <c r="S3521" s="256">
        <f t="shared" si="637"/>
        <v>251090</v>
      </c>
      <c r="T3521" s="303">
        <f t="shared" si="638"/>
        <v>346485.91620950965</v>
      </c>
      <c r="U3521" s="303">
        <f t="shared" si="639"/>
        <v>112071.32056936432</v>
      </c>
      <c r="V3521" s="256">
        <f t="shared" si="640"/>
        <v>251090</v>
      </c>
    </row>
    <row r="3522" spans="2:22" x14ac:dyDescent="0.2">
      <c r="B3522" s="254">
        <v>58</v>
      </c>
      <c r="C3522" s="260" t="s">
        <v>420</v>
      </c>
      <c r="D3522" s="292" t="s">
        <v>877</v>
      </c>
      <c r="E3522" s="260">
        <v>1</v>
      </c>
      <c r="F3522" s="256">
        <v>161418.4</v>
      </c>
      <c r="G3522" s="256">
        <f t="shared" si="641"/>
        <v>30669.495999999999</v>
      </c>
      <c r="H3522" s="256">
        <f t="shared" si="642"/>
        <v>192087.89600000001</v>
      </c>
      <c r="I3522" s="256">
        <v>83000</v>
      </c>
      <c r="J3522" s="256">
        <f t="shared" si="643"/>
        <v>15770</v>
      </c>
      <c r="K3522" s="256">
        <f t="shared" si="644"/>
        <v>98770</v>
      </c>
      <c r="L3522" s="256">
        <v>112880</v>
      </c>
      <c r="M3522" s="256">
        <f t="shared" si="645"/>
        <v>21447.200000000001</v>
      </c>
      <c r="N3522" s="299">
        <f t="shared" si="646"/>
        <v>134327.20000000001</v>
      </c>
      <c r="O3522" s="303">
        <v>0</v>
      </c>
      <c r="P3522" s="303">
        <v>0</v>
      </c>
      <c r="Q3522" s="305">
        <v>0</v>
      </c>
      <c r="R3522" s="256">
        <f t="shared" si="636"/>
        <v>141728.36533333335</v>
      </c>
      <c r="S3522" s="256">
        <f t="shared" si="637"/>
        <v>98770</v>
      </c>
      <c r="T3522" s="303">
        <f t="shared" si="638"/>
        <v>136593.38631220692</v>
      </c>
      <c r="U3522" s="303">
        <f t="shared" si="639"/>
        <v>47097.137542373035</v>
      </c>
      <c r="V3522" s="256">
        <f t="shared" si="640"/>
        <v>98770</v>
      </c>
    </row>
    <row r="3523" spans="2:22" x14ac:dyDescent="0.2">
      <c r="B3523" s="254">
        <v>59</v>
      </c>
      <c r="C3523" s="260" t="s">
        <v>420</v>
      </c>
      <c r="D3523" s="292" t="s">
        <v>878</v>
      </c>
      <c r="E3523" s="260">
        <v>1</v>
      </c>
      <c r="F3523" s="256">
        <v>250891.2</v>
      </c>
      <c r="G3523" s="256">
        <f t="shared" si="641"/>
        <v>47669.328000000001</v>
      </c>
      <c r="H3523" s="256">
        <f t="shared" si="642"/>
        <v>298560.52799999999</v>
      </c>
      <c r="I3523" s="256">
        <v>144000</v>
      </c>
      <c r="J3523" s="256">
        <f t="shared" si="643"/>
        <v>27360</v>
      </c>
      <c r="K3523" s="256">
        <f t="shared" si="644"/>
        <v>171360</v>
      </c>
      <c r="L3523" s="256">
        <v>191520</v>
      </c>
      <c r="M3523" s="256">
        <f t="shared" si="645"/>
        <v>36388.800000000003</v>
      </c>
      <c r="N3523" s="299">
        <f t="shared" si="646"/>
        <v>227908.8</v>
      </c>
      <c r="O3523" s="303">
        <v>0</v>
      </c>
      <c r="P3523" s="303">
        <v>0</v>
      </c>
      <c r="Q3523" s="305">
        <v>0</v>
      </c>
      <c r="R3523" s="256">
        <f t="shared" si="636"/>
        <v>232609.77599999998</v>
      </c>
      <c r="S3523" s="256">
        <f t="shared" si="637"/>
        <v>171360</v>
      </c>
      <c r="T3523" s="303">
        <f t="shared" si="638"/>
        <v>226760.62536037577</v>
      </c>
      <c r="U3523" s="303">
        <f t="shared" si="639"/>
        <v>63730.431995900712</v>
      </c>
      <c r="V3523" s="256">
        <f t="shared" si="640"/>
        <v>171360</v>
      </c>
    </row>
    <row r="3524" spans="2:22" x14ac:dyDescent="0.2">
      <c r="B3524" s="254">
        <v>60</v>
      </c>
      <c r="C3524" s="260" t="s">
        <v>420</v>
      </c>
      <c r="D3524" s="292" t="s">
        <v>879</v>
      </c>
      <c r="E3524" s="260">
        <v>1</v>
      </c>
      <c r="F3524" s="256">
        <v>212459.2</v>
      </c>
      <c r="G3524" s="256">
        <f t="shared" si="641"/>
        <v>40367.248</v>
      </c>
      <c r="H3524" s="256">
        <f t="shared" si="642"/>
        <v>252826.448</v>
      </c>
      <c r="I3524" s="256">
        <v>107000</v>
      </c>
      <c r="J3524" s="256">
        <f t="shared" si="643"/>
        <v>20330</v>
      </c>
      <c r="K3524" s="256">
        <f t="shared" si="644"/>
        <v>127330</v>
      </c>
      <c r="L3524" s="256">
        <v>145520</v>
      </c>
      <c r="M3524" s="256">
        <f t="shared" si="645"/>
        <v>27648.799999999999</v>
      </c>
      <c r="N3524" s="299">
        <f t="shared" si="646"/>
        <v>173168.8</v>
      </c>
      <c r="O3524" s="303">
        <v>0</v>
      </c>
      <c r="P3524" s="303">
        <v>0</v>
      </c>
      <c r="Q3524" s="305">
        <v>0</v>
      </c>
      <c r="R3524" s="256">
        <f t="shared" si="636"/>
        <v>184441.74933333331</v>
      </c>
      <c r="S3524" s="256">
        <f t="shared" si="637"/>
        <v>127330</v>
      </c>
      <c r="T3524" s="303">
        <f t="shared" si="638"/>
        <v>177313.15737342217</v>
      </c>
      <c r="U3524" s="303">
        <f t="shared" si="639"/>
        <v>63503.142876223945</v>
      </c>
      <c r="V3524" s="256">
        <f t="shared" si="640"/>
        <v>127330</v>
      </c>
    </row>
    <row r="3525" spans="2:22" x14ac:dyDescent="0.2">
      <c r="B3525" s="254">
        <v>61</v>
      </c>
      <c r="C3525" s="260" t="s">
        <v>420</v>
      </c>
      <c r="D3525" s="292" t="s">
        <v>880</v>
      </c>
      <c r="E3525" s="260">
        <v>1</v>
      </c>
      <c r="F3525" s="256">
        <v>373942.8</v>
      </c>
      <c r="G3525" s="256">
        <f t="shared" si="641"/>
        <v>71049.131999999998</v>
      </c>
      <c r="H3525" s="256">
        <f t="shared" si="642"/>
        <v>444991.93199999997</v>
      </c>
      <c r="I3525" s="256">
        <v>213000</v>
      </c>
      <c r="J3525" s="256">
        <f t="shared" si="643"/>
        <v>40470</v>
      </c>
      <c r="K3525" s="256">
        <f t="shared" si="644"/>
        <v>253470</v>
      </c>
      <c r="L3525" s="256">
        <v>281160</v>
      </c>
      <c r="M3525" s="256">
        <f t="shared" si="645"/>
        <v>53420.4</v>
      </c>
      <c r="N3525" s="299">
        <f t="shared" si="646"/>
        <v>334580.40000000002</v>
      </c>
      <c r="O3525" s="303">
        <v>0</v>
      </c>
      <c r="P3525" s="303">
        <v>0</v>
      </c>
      <c r="Q3525" s="305">
        <v>0</v>
      </c>
      <c r="R3525" s="256">
        <f t="shared" si="636"/>
        <v>344347.44400000002</v>
      </c>
      <c r="S3525" s="256">
        <f t="shared" si="637"/>
        <v>253470</v>
      </c>
      <c r="T3525" s="303">
        <f t="shared" si="638"/>
        <v>335423.17534877814</v>
      </c>
      <c r="U3525" s="303">
        <f t="shared" si="639"/>
        <v>96133.807636161931</v>
      </c>
      <c r="V3525" s="256">
        <f t="shared" si="640"/>
        <v>253470</v>
      </c>
    </row>
    <row r="3526" spans="2:22" x14ac:dyDescent="0.2">
      <c r="B3526" s="254">
        <v>62</v>
      </c>
      <c r="C3526" s="260" t="s">
        <v>420</v>
      </c>
      <c r="D3526" s="292" t="s">
        <v>881</v>
      </c>
      <c r="E3526" s="260">
        <v>1</v>
      </c>
      <c r="F3526" s="256">
        <v>238734.4</v>
      </c>
      <c r="G3526" s="256">
        <f t="shared" si="641"/>
        <v>45359.536</v>
      </c>
      <c r="H3526" s="256">
        <f t="shared" si="642"/>
        <v>284093.93599999999</v>
      </c>
      <c r="I3526" s="256">
        <v>134000</v>
      </c>
      <c r="J3526" s="256">
        <f t="shared" si="643"/>
        <v>25460</v>
      </c>
      <c r="K3526" s="256">
        <f t="shared" si="644"/>
        <v>159460</v>
      </c>
      <c r="L3526" s="256">
        <v>182240</v>
      </c>
      <c r="M3526" s="256">
        <f t="shared" si="645"/>
        <v>34625.599999999999</v>
      </c>
      <c r="N3526" s="299">
        <f t="shared" si="646"/>
        <v>216865.6</v>
      </c>
      <c r="O3526" s="303">
        <v>0</v>
      </c>
      <c r="P3526" s="303">
        <v>0</v>
      </c>
      <c r="Q3526" s="305">
        <v>0</v>
      </c>
      <c r="R3526" s="256">
        <f t="shared" ref="R3526:R3589" si="647">AVERAGE(H3526,K3526,N3526)</f>
        <v>220139.84533333333</v>
      </c>
      <c r="S3526" s="256">
        <f t="shared" ref="S3526:S3589" si="648">MIN(H3526,K3526,N3526)</f>
        <v>159460</v>
      </c>
      <c r="T3526" s="303">
        <f t="shared" ref="T3526:T3589" si="649">GEOMEAN(H3526,K3526,N3526)</f>
        <v>214174.68190622021</v>
      </c>
      <c r="U3526" s="303">
        <f t="shared" ref="U3526:U3589" si="650">STDEV(H3526,K3526,N3526)</f>
        <v>62381.447663469342</v>
      </c>
      <c r="V3526" s="256">
        <f t="shared" ref="V3526:V3589" si="651">S3526</f>
        <v>159460</v>
      </c>
    </row>
    <row r="3527" spans="2:22" x14ac:dyDescent="0.2">
      <c r="B3527" s="254">
        <v>63</v>
      </c>
      <c r="C3527" s="260" t="s">
        <v>420</v>
      </c>
      <c r="D3527" s="292" t="s">
        <v>882</v>
      </c>
      <c r="E3527" s="260">
        <v>1</v>
      </c>
      <c r="F3527" s="256">
        <v>330820</v>
      </c>
      <c r="G3527" s="256">
        <f t="shared" si="641"/>
        <v>62855.8</v>
      </c>
      <c r="H3527" s="256">
        <f t="shared" si="642"/>
        <v>393675.8</v>
      </c>
      <c r="I3527" s="256">
        <v>175000</v>
      </c>
      <c r="J3527" s="256">
        <f t="shared" si="643"/>
        <v>33250</v>
      </c>
      <c r="K3527" s="256">
        <f t="shared" si="644"/>
        <v>208250</v>
      </c>
      <c r="L3527" s="256">
        <v>238000</v>
      </c>
      <c r="M3527" s="256">
        <f t="shared" si="645"/>
        <v>45220</v>
      </c>
      <c r="N3527" s="299">
        <f t="shared" si="646"/>
        <v>283220</v>
      </c>
      <c r="O3527" s="303">
        <v>0</v>
      </c>
      <c r="P3527" s="303">
        <v>0</v>
      </c>
      <c r="Q3527" s="305">
        <v>0</v>
      </c>
      <c r="R3527" s="256">
        <f t="shared" si="647"/>
        <v>295048.60000000003</v>
      </c>
      <c r="S3527" s="256">
        <f t="shared" si="648"/>
        <v>208250</v>
      </c>
      <c r="T3527" s="303">
        <f t="shared" si="649"/>
        <v>285287.37243746879</v>
      </c>
      <c r="U3527" s="303">
        <f t="shared" si="650"/>
        <v>93277.106836993989</v>
      </c>
      <c r="V3527" s="256">
        <f t="shared" si="651"/>
        <v>208250</v>
      </c>
    </row>
    <row r="3528" spans="2:22" x14ac:dyDescent="0.2">
      <c r="B3528" s="254">
        <v>64</v>
      </c>
      <c r="C3528" s="260" t="s">
        <v>420</v>
      </c>
      <c r="D3528" s="292" t="s">
        <v>883</v>
      </c>
      <c r="E3528" s="260">
        <v>1</v>
      </c>
      <c r="F3528" s="256">
        <v>275845.5</v>
      </c>
      <c r="G3528" s="256">
        <f t="shared" si="641"/>
        <v>52410.645000000004</v>
      </c>
      <c r="H3528" s="256">
        <f t="shared" si="642"/>
        <v>328256.14500000002</v>
      </c>
      <c r="I3528" s="256">
        <v>147000</v>
      </c>
      <c r="J3528" s="256">
        <f t="shared" si="643"/>
        <v>27930</v>
      </c>
      <c r="K3528" s="256">
        <f t="shared" si="644"/>
        <v>174930</v>
      </c>
      <c r="L3528" s="256">
        <v>204330</v>
      </c>
      <c r="M3528" s="256">
        <f t="shared" si="645"/>
        <v>38822.699999999997</v>
      </c>
      <c r="N3528" s="299">
        <f t="shared" si="646"/>
        <v>243152.7</v>
      </c>
      <c r="O3528" s="303">
        <v>0</v>
      </c>
      <c r="P3528" s="303">
        <v>0</v>
      </c>
      <c r="Q3528" s="305">
        <v>0</v>
      </c>
      <c r="R3528" s="256">
        <f t="shared" si="647"/>
        <v>248779.61499999999</v>
      </c>
      <c r="S3528" s="256">
        <f t="shared" si="648"/>
        <v>174930</v>
      </c>
      <c r="T3528" s="303">
        <f t="shared" si="649"/>
        <v>240797.56216422221</v>
      </c>
      <c r="U3528" s="303">
        <f t="shared" si="650"/>
        <v>76817.792954843491</v>
      </c>
      <c r="V3528" s="256">
        <f t="shared" si="651"/>
        <v>174930</v>
      </c>
    </row>
    <row r="3529" spans="2:22" x14ac:dyDescent="0.2">
      <c r="B3529" s="254">
        <v>65</v>
      </c>
      <c r="C3529" s="260" t="s">
        <v>420</v>
      </c>
      <c r="D3529" s="292" t="s">
        <v>325</v>
      </c>
      <c r="E3529" s="260">
        <v>1</v>
      </c>
      <c r="F3529" s="256">
        <v>333928</v>
      </c>
      <c r="G3529" s="256">
        <f t="shared" ref="G3529:G3592" si="652">+F3529*19%</f>
        <v>63446.32</v>
      </c>
      <c r="H3529" s="256">
        <f t="shared" ref="H3529:H3592" si="653">+G3529+F3529</f>
        <v>397374.32</v>
      </c>
      <c r="I3529" s="256">
        <v>178000</v>
      </c>
      <c r="J3529" s="256">
        <f t="shared" ref="J3529:J3592" si="654">+I3529*19%</f>
        <v>33820</v>
      </c>
      <c r="K3529" s="256">
        <f t="shared" ref="K3529:K3592" si="655">+J3529+I3529</f>
        <v>211820</v>
      </c>
      <c r="L3529" s="256">
        <v>238520</v>
      </c>
      <c r="M3529" s="256">
        <f t="shared" ref="M3529:M3592" si="656">+L3529*19%</f>
        <v>45318.8</v>
      </c>
      <c r="N3529" s="299">
        <f t="shared" ref="N3529:N3592" si="657">+M3529+L3529</f>
        <v>283838.8</v>
      </c>
      <c r="O3529" s="303">
        <v>0</v>
      </c>
      <c r="P3529" s="303">
        <v>0</v>
      </c>
      <c r="Q3529" s="305">
        <v>0</v>
      </c>
      <c r="R3529" s="256">
        <f t="shared" si="647"/>
        <v>297677.70666666672</v>
      </c>
      <c r="S3529" s="256">
        <f t="shared" si="648"/>
        <v>211820</v>
      </c>
      <c r="T3529" s="303">
        <f t="shared" si="649"/>
        <v>288013.49756929855</v>
      </c>
      <c r="U3529" s="303">
        <f t="shared" si="650"/>
        <v>93548.051401202974</v>
      </c>
      <c r="V3529" s="256">
        <f t="shared" si="651"/>
        <v>211820</v>
      </c>
    </row>
    <row r="3530" spans="2:22" x14ac:dyDescent="0.2">
      <c r="B3530" s="254">
        <v>66</v>
      </c>
      <c r="C3530" s="260" t="s">
        <v>420</v>
      </c>
      <c r="D3530" s="292" t="s">
        <v>624</v>
      </c>
      <c r="E3530" s="260">
        <v>1</v>
      </c>
      <c r="F3530" s="256">
        <v>300712.5</v>
      </c>
      <c r="G3530" s="256">
        <f t="shared" si="652"/>
        <v>57135.375</v>
      </c>
      <c r="H3530" s="256">
        <f t="shared" si="653"/>
        <v>357847.875</v>
      </c>
      <c r="I3530" s="256">
        <v>165000</v>
      </c>
      <c r="J3530" s="256">
        <f t="shared" si="654"/>
        <v>31350</v>
      </c>
      <c r="K3530" s="256">
        <f t="shared" si="655"/>
        <v>196350</v>
      </c>
      <c r="L3530" s="256">
        <v>222750</v>
      </c>
      <c r="M3530" s="256">
        <f t="shared" si="656"/>
        <v>42322.5</v>
      </c>
      <c r="N3530" s="299">
        <f t="shared" si="657"/>
        <v>265072.5</v>
      </c>
      <c r="O3530" s="303">
        <v>0</v>
      </c>
      <c r="P3530" s="303">
        <v>0</v>
      </c>
      <c r="Q3530" s="305">
        <v>0</v>
      </c>
      <c r="R3530" s="256">
        <f t="shared" si="647"/>
        <v>273090.125</v>
      </c>
      <c r="S3530" s="256">
        <f t="shared" si="648"/>
        <v>196350</v>
      </c>
      <c r="T3530" s="303">
        <f t="shared" si="649"/>
        <v>265072.5</v>
      </c>
      <c r="U3530" s="303">
        <f t="shared" si="650"/>
        <v>81046.916291487461</v>
      </c>
      <c r="V3530" s="256">
        <f t="shared" si="651"/>
        <v>196350</v>
      </c>
    </row>
    <row r="3531" spans="2:22" x14ac:dyDescent="0.2">
      <c r="B3531" s="254">
        <v>67</v>
      </c>
      <c r="C3531" s="260" t="s">
        <v>420</v>
      </c>
      <c r="D3531" s="292" t="s">
        <v>623</v>
      </c>
      <c r="E3531" s="260">
        <v>1</v>
      </c>
      <c r="F3531" s="256">
        <v>326818.8</v>
      </c>
      <c r="G3531" s="256">
        <f t="shared" si="652"/>
        <v>62095.572</v>
      </c>
      <c r="H3531" s="256">
        <f t="shared" si="653"/>
        <v>388914.37199999997</v>
      </c>
      <c r="I3531" s="256">
        <v>189000</v>
      </c>
      <c r="J3531" s="256">
        <f t="shared" si="654"/>
        <v>35910</v>
      </c>
      <c r="K3531" s="256">
        <f t="shared" si="655"/>
        <v>224910</v>
      </c>
      <c r="L3531" s="256">
        <v>249480</v>
      </c>
      <c r="M3531" s="256">
        <f t="shared" si="656"/>
        <v>47401.2</v>
      </c>
      <c r="N3531" s="299">
        <f t="shared" si="657"/>
        <v>296881.2</v>
      </c>
      <c r="O3531" s="303">
        <v>0</v>
      </c>
      <c r="P3531" s="303">
        <v>0</v>
      </c>
      <c r="Q3531" s="305">
        <v>0</v>
      </c>
      <c r="R3531" s="256">
        <f t="shared" si="647"/>
        <v>303568.52399999998</v>
      </c>
      <c r="S3531" s="256">
        <f t="shared" si="648"/>
        <v>224910</v>
      </c>
      <c r="T3531" s="303">
        <f t="shared" si="649"/>
        <v>296129.59880977788</v>
      </c>
      <c r="U3531" s="303">
        <f t="shared" si="650"/>
        <v>82206.43974464135</v>
      </c>
      <c r="V3531" s="256">
        <f t="shared" si="651"/>
        <v>224910</v>
      </c>
    </row>
    <row r="3532" spans="2:22" x14ac:dyDescent="0.2">
      <c r="B3532" s="254">
        <v>68</v>
      </c>
      <c r="C3532" s="260" t="s">
        <v>420</v>
      </c>
      <c r="D3532" s="292" t="s">
        <v>181</v>
      </c>
      <c r="E3532" s="260">
        <v>1</v>
      </c>
      <c r="F3532" s="256">
        <v>226206</v>
      </c>
      <c r="G3532" s="256">
        <f t="shared" si="652"/>
        <v>42979.14</v>
      </c>
      <c r="H3532" s="256">
        <f t="shared" si="653"/>
        <v>269185.14</v>
      </c>
      <c r="I3532" s="256">
        <v>118000</v>
      </c>
      <c r="J3532" s="256">
        <f t="shared" si="654"/>
        <v>22420</v>
      </c>
      <c r="K3532" s="256">
        <f t="shared" si="655"/>
        <v>140420</v>
      </c>
      <c r="L3532" s="256">
        <v>159300</v>
      </c>
      <c r="M3532" s="256">
        <f t="shared" si="656"/>
        <v>30267</v>
      </c>
      <c r="N3532" s="299">
        <f t="shared" si="657"/>
        <v>189567</v>
      </c>
      <c r="O3532" s="303">
        <v>0</v>
      </c>
      <c r="P3532" s="303">
        <v>0</v>
      </c>
      <c r="Q3532" s="305">
        <v>0</v>
      </c>
      <c r="R3532" s="256">
        <f t="shared" si="647"/>
        <v>199724.04666666666</v>
      </c>
      <c r="S3532" s="256">
        <f t="shared" si="648"/>
        <v>140420</v>
      </c>
      <c r="T3532" s="303">
        <f t="shared" si="649"/>
        <v>192788.41337355593</v>
      </c>
      <c r="U3532" s="303">
        <f t="shared" si="650"/>
        <v>64980.685726964526</v>
      </c>
      <c r="V3532" s="256">
        <f t="shared" si="651"/>
        <v>140420</v>
      </c>
    </row>
    <row r="3533" spans="2:22" x14ac:dyDescent="0.2">
      <c r="B3533" s="254">
        <v>69</v>
      </c>
      <c r="C3533" s="260" t="s">
        <v>420</v>
      </c>
      <c r="D3533" s="292" t="s">
        <v>628</v>
      </c>
      <c r="E3533" s="260">
        <v>1</v>
      </c>
      <c r="F3533" s="256">
        <v>171360</v>
      </c>
      <c r="G3533" s="256">
        <f t="shared" si="652"/>
        <v>32558.400000000001</v>
      </c>
      <c r="H3533" s="256">
        <f t="shared" si="653"/>
        <v>203918.4</v>
      </c>
      <c r="I3533" s="256">
        <v>90000</v>
      </c>
      <c r="J3533" s="256">
        <f t="shared" si="654"/>
        <v>17100</v>
      </c>
      <c r="K3533" s="256">
        <f t="shared" si="655"/>
        <v>107100</v>
      </c>
      <c r="L3533" s="256">
        <v>122400</v>
      </c>
      <c r="M3533" s="256">
        <f t="shared" si="656"/>
        <v>23256</v>
      </c>
      <c r="N3533" s="299">
        <f t="shared" si="657"/>
        <v>145656</v>
      </c>
      <c r="O3533" s="303">
        <v>0</v>
      </c>
      <c r="P3533" s="303">
        <v>0</v>
      </c>
      <c r="Q3533" s="305">
        <v>0</v>
      </c>
      <c r="R3533" s="256">
        <f t="shared" si="647"/>
        <v>152224.80000000002</v>
      </c>
      <c r="S3533" s="256">
        <f t="shared" si="648"/>
        <v>107100</v>
      </c>
      <c r="T3533" s="303">
        <f t="shared" si="649"/>
        <v>147070.22436729903</v>
      </c>
      <c r="U3533" s="303">
        <f t="shared" si="650"/>
        <v>48742.307031161276</v>
      </c>
      <c r="V3533" s="256">
        <f t="shared" si="651"/>
        <v>107100</v>
      </c>
    </row>
    <row r="3534" spans="2:22" x14ac:dyDescent="0.2">
      <c r="B3534" s="254">
        <v>70</v>
      </c>
      <c r="C3534" s="260" t="s">
        <v>420</v>
      </c>
      <c r="D3534" s="292" t="s">
        <v>308</v>
      </c>
      <c r="E3534" s="260">
        <v>1</v>
      </c>
      <c r="F3534" s="256">
        <v>153508.5</v>
      </c>
      <c r="G3534" s="256">
        <f t="shared" si="652"/>
        <v>29166.615000000002</v>
      </c>
      <c r="H3534" s="256">
        <f t="shared" si="653"/>
        <v>182675.11499999999</v>
      </c>
      <c r="I3534" s="256">
        <v>83000</v>
      </c>
      <c r="J3534" s="256">
        <f t="shared" si="654"/>
        <v>15770</v>
      </c>
      <c r="K3534" s="256">
        <f t="shared" si="655"/>
        <v>98770</v>
      </c>
      <c r="L3534" s="256">
        <v>112050</v>
      </c>
      <c r="M3534" s="256">
        <f t="shared" si="656"/>
        <v>21289.5</v>
      </c>
      <c r="N3534" s="299">
        <f t="shared" si="657"/>
        <v>133339.5</v>
      </c>
      <c r="O3534" s="303">
        <v>0</v>
      </c>
      <c r="P3534" s="303">
        <v>0</v>
      </c>
      <c r="Q3534" s="305">
        <v>0</v>
      </c>
      <c r="R3534" s="256">
        <f t="shared" si="647"/>
        <v>138261.53833333333</v>
      </c>
      <c r="S3534" s="256">
        <f t="shared" si="648"/>
        <v>98770</v>
      </c>
      <c r="T3534" s="303">
        <f t="shared" si="649"/>
        <v>133994.74148079628</v>
      </c>
      <c r="U3534" s="303">
        <f t="shared" si="650"/>
        <v>42168.553767077523</v>
      </c>
      <c r="V3534" s="256">
        <f t="shared" si="651"/>
        <v>98770</v>
      </c>
    </row>
    <row r="3535" spans="2:22" x14ac:dyDescent="0.2">
      <c r="B3535" s="254">
        <v>71</v>
      </c>
      <c r="C3535" s="260" t="s">
        <v>420</v>
      </c>
      <c r="D3535" s="292" t="s">
        <v>627</v>
      </c>
      <c r="E3535" s="260">
        <v>1</v>
      </c>
      <c r="F3535" s="256">
        <v>323731</v>
      </c>
      <c r="G3535" s="256">
        <f t="shared" si="652"/>
        <v>61508.89</v>
      </c>
      <c r="H3535" s="256">
        <f t="shared" si="653"/>
        <v>385239.89</v>
      </c>
      <c r="I3535" s="256">
        <v>170000</v>
      </c>
      <c r="J3535" s="256">
        <f t="shared" si="654"/>
        <v>32300</v>
      </c>
      <c r="K3535" s="256">
        <f t="shared" si="655"/>
        <v>202300</v>
      </c>
      <c r="L3535" s="256">
        <v>236300</v>
      </c>
      <c r="M3535" s="256">
        <f t="shared" si="656"/>
        <v>44897</v>
      </c>
      <c r="N3535" s="299">
        <f t="shared" si="657"/>
        <v>281197</v>
      </c>
      <c r="O3535" s="303">
        <v>0</v>
      </c>
      <c r="P3535" s="303">
        <v>0</v>
      </c>
      <c r="Q3535" s="305">
        <v>0</v>
      </c>
      <c r="R3535" s="256">
        <f t="shared" si="647"/>
        <v>289578.96333333332</v>
      </c>
      <c r="S3535" s="256">
        <f t="shared" si="648"/>
        <v>202300</v>
      </c>
      <c r="T3535" s="303">
        <f t="shared" si="649"/>
        <v>279841.81270076247</v>
      </c>
      <c r="U3535" s="303">
        <f t="shared" si="650"/>
        <v>91757.527322253169</v>
      </c>
      <c r="V3535" s="256">
        <f t="shared" si="651"/>
        <v>202300</v>
      </c>
    </row>
    <row r="3536" spans="2:22" x14ac:dyDescent="0.2">
      <c r="B3536" s="254">
        <v>72</v>
      </c>
      <c r="C3536" s="260" t="s">
        <v>420</v>
      </c>
      <c r="D3536" s="292" t="s">
        <v>625</v>
      </c>
      <c r="E3536" s="260">
        <v>1</v>
      </c>
      <c r="F3536" s="256">
        <v>340613</v>
      </c>
      <c r="G3536" s="256">
        <f t="shared" si="652"/>
        <v>64716.47</v>
      </c>
      <c r="H3536" s="256">
        <f t="shared" si="653"/>
        <v>405329.47</v>
      </c>
      <c r="I3536" s="256">
        <v>197000</v>
      </c>
      <c r="J3536" s="256">
        <f t="shared" si="654"/>
        <v>37430</v>
      </c>
      <c r="K3536" s="256">
        <f t="shared" si="655"/>
        <v>234430</v>
      </c>
      <c r="L3536" s="256">
        <v>262010</v>
      </c>
      <c r="M3536" s="256">
        <f t="shared" si="656"/>
        <v>49781.9</v>
      </c>
      <c r="N3536" s="299">
        <f t="shared" si="657"/>
        <v>311791.90000000002</v>
      </c>
      <c r="O3536" s="303">
        <v>0</v>
      </c>
      <c r="P3536" s="303">
        <v>0</v>
      </c>
      <c r="Q3536" s="305">
        <v>0</v>
      </c>
      <c r="R3536" s="256">
        <f t="shared" si="647"/>
        <v>317183.78999999998</v>
      </c>
      <c r="S3536" s="256">
        <f t="shared" si="648"/>
        <v>234430</v>
      </c>
      <c r="T3536" s="303">
        <f t="shared" si="649"/>
        <v>309429.74942561495</v>
      </c>
      <c r="U3536" s="303">
        <f t="shared" si="650"/>
        <v>85577.225766551303</v>
      </c>
      <c r="V3536" s="256">
        <f t="shared" si="651"/>
        <v>234430</v>
      </c>
    </row>
    <row r="3537" spans="2:22" x14ac:dyDescent="0.2">
      <c r="B3537" s="254">
        <v>73</v>
      </c>
      <c r="C3537" s="260" t="s">
        <v>420</v>
      </c>
      <c r="D3537" s="292" t="s">
        <v>626</v>
      </c>
      <c r="E3537" s="260">
        <v>1</v>
      </c>
      <c r="F3537" s="256">
        <v>310444.79999999999</v>
      </c>
      <c r="G3537" s="256">
        <f t="shared" si="652"/>
        <v>58984.511999999995</v>
      </c>
      <c r="H3537" s="256">
        <f t="shared" si="653"/>
        <v>369429.31199999998</v>
      </c>
      <c r="I3537" s="256">
        <v>152000</v>
      </c>
      <c r="J3537" s="256">
        <f t="shared" si="654"/>
        <v>28880</v>
      </c>
      <c r="K3537" s="256">
        <f t="shared" si="655"/>
        <v>180880</v>
      </c>
      <c r="L3537" s="256">
        <v>209760</v>
      </c>
      <c r="M3537" s="256">
        <f t="shared" si="656"/>
        <v>39854.400000000001</v>
      </c>
      <c r="N3537" s="299">
        <f t="shared" si="657"/>
        <v>249614.4</v>
      </c>
      <c r="O3537" s="303">
        <v>0</v>
      </c>
      <c r="P3537" s="303">
        <v>0</v>
      </c>
      <c r="Q3537" s="305">
        <v>0</v>
      </c>
      <c r="R3537" s="256">
        <f t="shared" si="647"/>
        <v>266641.23733333329</v>
      </c>
      <c r="S3537" s="256">
        <f t="shared" si="648"/>
        <v>180880</v>
      </c>
      <c r="T3537" s="303">
        <f t="shared" si="649"/>
        <v>255503.69124300889</v>
      </c>
      <c r="U3537" s="303">
        <f t="shared" si="650"/>
        <v>95420.88689642417</v>
      </c>
      <c r="V3537" s="256">
        <f t="shared" si="651"/>
        <v>180880</v>
      </c>
    </row>
    <row r="3538" spans="2:22" x14ac:dyDescent="0.2">
      <c r="B3538" s="254">
        <v>74</v>
      </c>
      <c r="C3538" s="260" t="s">
        <v>420</v>
      </c>
      <c r="D3538" s="292" t="s">
        <v>884</v>
      </c>
      <c r="E3538" s="260">
        <v>1</v>
      </c>
      <c r="F3538" s="256">
        <v>391791.4</v>
      </c>
      <c r="G3538" s="256">
        <f t="shared" si="652"/>
        <v>74440.366000000009</v>
      </c>
      <c r="H3538" s="256">
        <f t="shared" si="653"/>
        <v>466231.76600000006</v>
      </c>
      <c r="I3538" s="256">
        <v>206000</v>
      </c>
      <c r="J3538" s="256">
        <f t="shared" si="654"/>
        <v>39140</v>
      </c>
      <c r="K3538" s="256">
        <f t="shared" si="655"/>
        <v>245140</v>
      </c>
      <c r="L3538" s="256">
        <v>273980</v>
      </c>
      <c r="M3538" s="256">
        <f t="shared" si="656"/>
        <v>52056.2</v>
      </c>
      <c r="N3538" s="299">
        <f t="shared" si="657"/>
        <v>326036.2</v>
      </c>
      <c r="O3538" s="303">
        <v>0</v>
      </c>
      <c r="P3538" s="303">
        <v>0</v>
      </c>
      <c r="Q3538" s="305">
        <v>0</v>
      </c>
      <c r="R3538" s="256">
        <f t="shared" si="647"/>
        <v>345802.65533333336</v>
      </c>
      <c r="S3538" s="256">
        <f t="shared" si="648"/>
        <v>245140</v>
      </c>
      <c r="T3538" s="303">
        <f t="shared" si="649"/>
        <v>334010.88607775618</v>
      </c>
      <c r="U3538" s="303">
        <f t="shared" si="650"/>
        <v>111863.42930369702</v>
      </c>
      <c r="V3538" s="256">
        <f t="shared" si="651"/>
        <v>245140</v>
      </c>
    </row>
    <row r="3539" spans="2:22" x14ac:dyDescent="0.2">
      <c r="B3539" s="254">
        <v>75</v>
      </c>
      <c r="C3539" s="260" t="s">
        <v>420</v>
      </c>
      <c r="D3539" s="292" t="s">
        <v>412</v>
      </c>
      <c r="E3539" s="260">
        <v>1</v>
      </c>
      <c r="F3539" s="256">
        <v>251262</v>
      </c>
      <c r="G3539" s="256">
        <f t="shared" si="652"/>
        <v>47739.78</v>
      </c>
      <c r="H3539" s="256">
        <f t="shared" si="653"/>
        <v>299001.78000000003</v>
      </c>
      <c r="I3539" s="256">
        <v>132000</v>
      </c>
      <c r="J3539" s="256">
        <f t="shared" si="654"/>
        <v>25080</v>
      </c>
      <c r="K3539" s="256">
        <f t="shared" si="655"/>
        <v>157080</v>
      </c>
      <c r="L3539" s="256">
        <v>178200</v>
      </c>
      <c r="M3539" s="256">
        <f t="shared" si="656"/>
        <v>33858</v>
      </c>
      <c r="N3539" s="299">
        <f t="shared" si="657"/>
        <v>212058</v>
      </c>
      <c r="O3539" s="303">
        <v>0</v>
      </c>
      <c r="P3539" s="303">
        <v>0</v>
      </c>
      <c r="Q3539" s="305">
        <v>0</v>
      </c>
      <c r="R3539" s="256">
        <f t="shared" si="647"/>
        <v>222713.26</v>
      </c>
      <c r="S3539" s="256">
        <f t="shared" si="648"/>
        <v>157080</v>
      </c>
      <c r="T3539" s="303">
        <f t="shared" si="649"/>
        <v>215154.173991105</v>
      </c>
      <c r="U3539" s="303">
        <f t="shared" si="650"/>
        <v>71558.359636333116</v>
      </c>
      <c r="V3539" s="256">
        <f t="shared" si="651"/>
        <v>157080</v>
      </c>
    </row>
    <row r="3540" spans="2:22" x14ac:dyDescent="0.2">
      <c r="B3540" s="254">
        <v>76</v>
      </c>
      <c r="C3540" s="260" t="s">
        <v>420</v>
      </c>
      <c r="D3540" s="292" t="s">
        <v>885</v>
      </c>
      <c r="E3540" s="260">
        <v>1</v>
      </c>
      <c r="F3540" s="256">
        <v>383695.6</v>
      </c>
      <c r="G3540" s="256">
        <f t="shared" si="652"/>
        <v>72902.16399999999</v>
      </c>
      <c r="H3540" s="256">
        <f t="shared" si="653"/>
        <v>456597.76399999997</v>
      </c>
      <c r="I3540" s="256">
        <v>206000</v>
      </c>
      <c r="J3540" s="256">
        <f t="shared" si="654"/>
        <v>39140</v>
      </c>
      <c r="K3540" s="256">
        <f t="shared" si="655"/>
        <v>245140</v>
      </c>
      <c r="L3540" s="256">
        <v>286340</v>
      </c>
      <c r="M3540" s="256">
        <f t="shared" si="656"/>
        <v>54404.6</v>
      </c>
      <c r="N3540" s="299">
        <f t="shared" si="657"/>
        <v>340744.6</v>
      </c>
      <c r="O3540" s="303">
        <v>0</v>
      </c>
      <c r="P3540" s="303">
        <v>0</v>
      </c>
      <c r="Q3540" s="305">
        <v>0</v>
      </c>
      <c r="R3540" s="256">
        <f t="shared" si="647"/>
        <v>347494.12133333331</v>
      </c>
      <c r="S3540" s="256">
        <f t="shared" si="648"/>
        <v>245140</v>
      </c>
      <c r="T3540" s="303">
        <f t="shared" si="649"/>
        <v>336608.94141720049</v>
      </c>
      <c r="U3540" s="303">
        <f t="shared" si="650"/>
        <v>105890.33722508294</v>
      </c>
      <c r="V3540" s="256">
        <f t="shared" si="651"/>
        <v>245140</v>
      </c>
    </row>
    <row r="3541" spans="2:22" x14ac:dyDescent="0.2">
      <c r="B3541" s="254">
        <v>77</v>
      </c>
      <c r="C3541" s="260" t="s">
        <v>420</v>
      </c>
      <c r="D3541" s="292" t="s">
        <v>886</v>
      </c>
      <c r="E3541" s="260">
        <v>1</v>
      </c>
      <c r="F3541" s="256">
        <v>184683.8</v>
      </c>
      <c r="G3541" s="256">
        <f t="shared" si="652"/>
        <v>35089.921999999999</v>
      </c>
      <c r="H3541" s="256">
        <f t="shared" si="653"/>
        <v>219773.72199999998</v>
      </c>
      <c r="I3541" s="256">
        <v>106000</v>
      </c>
      <c r="J3541" s="256">
        <f t="shared" si="654"/>
        <v>20140</v>
      </c>
      <c r="K3541" s="256">
        <f t="shared" si="655"/>
        <v>126140</v>
      </c>
      <c r="L3541" s="256">
        <v>140980</v>
      </c>
      <c r="M3541" s="256">
        <f t="shared" si="656"/>
        <v>26786.2</v>
      </c>
      <c r="N3541" s="299">
        <f t="shared" si="657"/>
        <v>167766.20000000001</v>
      </c>
      <c r="O3541" s="303">
        <v>0</v>
      </c>
      <c r="P3541" s="303">
        <v>0</v>
      </c>
      <c r="Q3541" s="305">
        <v>0</v>
      </c>
      <c r="R3541" s="256">
        <f t="shared" si="647"/>
        <v>171226.64066666664</v>
      </c>
      <c r="S3541" s="256">
        <f t="shared" si="648"/>
        <v>126140</v>
      </c>
      <c r="T3541" s="303">
        <f t="shared" si="649"/>
        <v>166921.01589027664</v>
      </c>
      <c r="U3541" s="303">
        <f t="shared" si="650"/>
        <v>46912.679108093595</v>
      </c>
      <c r="V3541" s="256">
        <f t="shared" si="651"/>
        <v>126140</v>
      </c>
    </row>
    <row r="3542" spans="2:22" x14ac:dyDescent="0.2">
      <c r="B3542" s="254">
        <v>78</v>
      </c>
      <c r="C3542" s="260" t="s">
        <v>420</v>
      </c>
      <c r="D3542" s="292" t="s">
        <v>685</v>
      </c>
      <c r="E3542" s="260">
        <v>1</v>
      </c>
      <c r="F3542" s="256">
        <v>231660</v>
      </c>
      <c r="G3542" s="256">
        <f t="shared" si="652"/>
        <v>44015.4</v>
      </c>
      <c r="H3542" s="256">
        <f t="shared" si="653"/>
        <v>275675.40000000002</v>
      </c>
      <c r="I3542" s="256">
        <v>120000</v>
      </c>
      <c r="J3542" s="256">
        <f t="shared" si="654"/>
        <v>22800</v>
      </c>
      <c r="K3542" s="256">
        <f t="shared" si="655"/>
        <v>142800</v>
      </c>
      <c r="L3542" s="256">
        <v>162000</v>
      </c>
      <c r="M3542" s="256">
        <f t="shared" si="656"/>
        <v>30780</v>
      </c>
      <c r="N3542" s="299">
        <f t="shared" si="657"/>
        <v>192780</v>
      </c>
      <c r="O3542" s="303">
        <v>0</v>
      </c>
      <c r="P3542" s="303">
        <v>0</v>
      </c>
      <c r="Q3542" s="305">
        <v>0</v>
      </c>
      <c r="R3542" s="256">
        <f t="shared" si="647"/>
        <v>203751.80000000002</v>
      </c>
      <c r="S3542" s="256">
        <f t="shared" si="648"/>
        <v>142800</v>
      </c>
      <c r="T3542" s="303">
        <f t="shared" si="649"/>
        <v>196515.16284993303</v>
      </c>
      <c r="U3542" s="303">
        <f t="shared" si="650"/>
        <v>67113.733897913931</v>
      </c>
      <c r="V3542" s="256">
        <f t="shared" si="651"/>
        <v>142800</v>
      </c>
    </row>
    <row r="3543" spans="2:22" x14ac:dyDescent="0.2">
      <c r="B3543" s="254">
        <v>79</v>
      </c>
      <c r="C3543" s="260" t="s">
        <v>420</v>
      </c>
      <c r="D3543" s="292" t="s">
        <v>887</v>
      </c>
      <c r="E3543" s="260">
        <v>1</v>
      </c>
      <c r="F3543" s="256">
        <v>199472</v>
      </c>
      <c r="G3543" s="256">
        <f t="shared" si="652"/>
        <v>37899.68</v>
      </c>
      <c r="H3543" s="256">
        <f t="shared" si="653"/>
        <v>237371.68</v>
      </c>
      <c r="I3543" s="256">
        <v>112000</v>
      </c>
      <c r="J3543" s="256">
        <f t="shared" si="654"/>
        <v>21280</v>
      </c>
      <c r="K3543" s="256">
        <f t="shared" si="655"/>
        <v>133280</v>
      </c>
      <c r="L3543" s="256">
        <v>145600</v>
      </c>
      <c r="M3543" s="256">
        <f t="shared" si="656"/>
        <v>27664</v>
      </c>
      <c r="N3543" s="299">
        <f t="shared" si="657"/>
        <v>173264</v>
      </c>
      <c r="O3543" s="303">
        <v>0</v>
      </c>
      <c r="P3543" s="303">
        <v>0</v>
      </c>
      <c r="Q3543" s="305">
        <v>0</v>
      </c>
      <c r="R3543" s="256">
        <f t="shared" si="647"/>
        <v>181305.22666666665</v>
      </c>
      <c r="S3543" s="256">
        <f t="shared" si="648"/>
        <v>133280</v>
      </c>
      <c r="T3543" s="303">
        <f t="shared" si="649"/>
        <v>176319.66065114972</v>
      </c>
      <c r="U3543" s="303">
        <f t="shared" si="650"/>
        <v>52509.67011926612</v>
      </c>
      <c r="V3543" s="256">
        <f t="shared" si="651"/>
        <v>133280</v>
      </c>
    </row>
    <row r="3544" spans="2:22" x14ac:dyDescent="0.2">
      <c r="B3544" s="254">
        <v>80</v>
      </c>
      <c r="C3544" s="260" t="s">
        <v>420</v>
      </c>
      <c r="D3544" s="292" t="s">
        <v>888</v>
      </c>
      <c r="E3544" s="260">
        <v>1</v>
      </c>
      <c r="F3544" s="256">
        <v>203329.2</v>
      </c>
      <c r="G3544" s="256">
        <f t="shared" si="652"/>
        <v>38632.548000000003</v>
      </c>
      <c r="H3544" s="256">
        <f t="shared" si="653"/>
        <v>241961.74800000002</v>
      </c>
      <c r="I3544" s="256">
        <v>106000</v>
      </c>
      <c r="J3544" s="256">
        <f t="shared" si="654"/>
        <v>20140</v>
      </c>
      <c r="K3544" s="256">
        <f t="shared" si="655"/>
        <v>126140</v>
      </c>
      <c r="L3544" s="256">
        <v>147340</v>
      </c>
      <c r="M3544" s="256">
        <f t="shared" si="656"/>
        <v>27994.6</v>
      </c>
      <c r="N3544" s="299">
        <f t="shared" si="657"/>
        <v>175334.6</v>
      </c>
      <c r="O3544" s="303">
        <v>0</v>
      </c>
      <c r="P3544" s="303">
        <v>0</v>
      </c>
      <c r="Q3544" s="305">
        <v>0</v>
      </c>
      <c r="R3544" s="256">
        <f t="shared" si="647"/>
        <v>181145.44933333332</v>
      </c>
      <c r="S3544" s="256">
        <f t="shared" si="648"/>
        <v>126140</v>
      </c>
      <c r="T3544" s="303">
        <f t="shared" si="649"/>
        <v>174913.12097052342</v>
      </c>
      <c r="U3544" s="303">
        <f t="shared" si="650"/>
        <v>58129.113230161282</v>
      </c>
      <c r="V3544" s="256">
        <f t="shared" si="651"/>
        <v>126140</v>
      </c>
    </row>
    <row r="3545" spans="2:22" x14ac:dyDescent="0.2">
      <c r="B3545" s="254">
        <v>81</v>
      </c>
      <c r="C3545" s="260" t="s">
        <v>420</v>
      </c>
      <c r="D3545" s="292" t="s">
        <v>889</v>
      </c>
      <c r="E3545" s="260">
        <v>1</v>
      </c>
      <c r="F3545" s="256">
        <v>153765</v>
      </c>
      <c r="G3545" s="256">
        <f t="shared" si="652"/>
        <v>29215.35</v>
      </c>
      <c r="H3545" s="256">
        <f t="shared" si="653"/>
        <v>182980.35</v>
      </c>
      <c r="I3545" s="256">
        <v>85000</v>
      </c>
      <c r="J3545" s="256">
        <f t="shared" si="654"/>
        <v>16150</v>
      </c>
      <c r="K3545" s="256">
        <f t="shared" si="655"/>
        <v>101150</v>
      </c>
      <c r="L3545" s="256">
        <v>114750</v>
      </c>
      <c r="M3545" s="256">
        <f t="shared" si="656"/>
        <v>21802.5</v>
      </c>
      <c r="N3545" s="299">
        <f t="shared" si="657"/>
        <v>136552.5</v>
      </c>
      <c r="O3545" s="303">
        <v>0</v>
      </c>
      <c r="P3545" s="303">
        <v>0</v>
      </c>
      <c r="Q3545" s="305">
        <v>0</v>
      </c>
      <c r="R3545" s="256">
        <f t="shared" si="647"/>
        <v>140227.61666666667</v>
      </c>
      <c r="S3545" s="256">
        <f t="shared" si="648"/>
        <v>101150</v>
      </c>
      <c r="T3545" s="303">
        <f t="shared" si="649"/>
        <v>136214.4973800662</v>
      </c>
      <c r="U3545" s="303">
        <f t="shared" si="650"/>
        <v>41038.77930891508</v>
      </c>
      <c r="V3545" s="256">
        <f t="shared" si="651"/>
        <v>101150</v>
      </c>
    </row>
    <row r="3546" spans="2:22" x14ac:dyDescent="0.2">
      <c r="B3546" s="254">
        <v>82</v>
      </c>
      <c r="C3546" s="260" t="s">
        <v>420</v>
      </c>
      <c r="D3546" s="292" t="s">
        <v>890</v>
      </c>
      <c r="E3546" s="260">
        <v>1</v>
      </c>
      <c r="F3546" s="256">
        <v>418064</v>
      </c>
      <c r="G3546" s="256">
        <f t="shared" si="652"/>
        <v>79432.160000000003</v>
      </c>
      <c r="H3546" s="256">
        <f t="shared" si="653"/>
        <v>497496.16000000003</v>
      </c>
      <c r="I3546" s="256">
        <v>212000</v>
      </c>
      <c r="J3546" s="256">
        <f t="shared" si="654"/>
        <v>40280</v>
      </c>
      <c r="K3546" s="256">
        <f t="shared" si="655"/>
        <v>252280</v>
      </c>
      <c r="L3546" s="256">
        <v>288320</v>
      </c>
      <c r="M3546" s="256">
        <f t="shared" si="656"/>
        <v>54780.800000000003</v>
      </c>
      <c r="N3546" s="299">
        <f t="shared" si="657"/>
        <v>343100.8</v>
      </c>
      <c r="O3546" s="303">
        <v>0</v>
      </c>
      <c r="P3546" s="303">
        <v>0</v>
      </c>
      <c r="Q3546" s="305">
        <v>0</v>
      </c>
      <c r="R3546" s="256">
        <f t="shared" si="647"/>
        <v>364292.32</v>
      </c>
      <c r="S3546" s="256">
        <f t="shared" si="648"/>
        <v>252280</v>
      </c>
      <c r="T3546" s="303">
        <f t="shared" si="649"/>
        <v>350508.12957852252</v>
      </c>
      <c r="U3546" s="303">
        <f t="shared" si="650"/>
        <v>123973.99594761479</v>
      </c>
      <c r="V3546" s="256">
        <f t="shared" si="651"/>
        <v>252280</v>
      </c>
    </row>
    <row r="3547" spans="2:22" x14ac:dyDescent="0.2">
      <c r="B3547" s="254">
        <v>83</v>
      </c>
      <c r="C3547" s="260" t="s">
        <v>420</v>
      </c>
      <c r="D3547" s="292" t="s">
        <v>891</v>
      </c>
      <c r="E3547" s="260">
        <v>1</v>
      </c>
      <c r="F3547" s="256">
        <v>232502.39999999999</v>
      </c>
      <c r="G3547" s="256">
        <f t="shared" si="652"/>
        <v>44175.455999999998</v>
      </c>
      <c r="H3547" s="256">
        <f t="shared" si="653"/>
        <v>276677.85599999997</v>
      </c>
      <c r="I3547" s="256">
        <v>117000</v>
      </c>
      <c r="J3547" s="256">
        <f t="shared" si="654"/>
        <v>22230</v>
      </c>
      <c r="K3547" s="256">
        <f t="shared" si="655"/>
        <v>139230</v>
      </c>
      <c r="L3547" s="256">
        <v>161460</v>
      </c>
      <c r="M3547" s="256">
        <f t="shared" si="656"/>
        <v>30677.4</v>
      </c>
      <c r="N3547" s="299">
        <f t="shared" si="657"/>
        <v>192137.4</v>
      </c>
      <c r="O3547" s="303">
        <v>0</v>
      </c>
      <c r="P3547" s="303">
        <v>0</v>
      </c>
      <c r="Q3547" s="305">
        <v>0</v>
      </c>
      <c r="R3547" s="256">
        <f t="shared" si="647"/>
        <v>202681.75199999998</v>
      </c>
      <c r="S3547" s="256">
        <f t="shared" si="648"/>
        <v>139230</v>
      </c>
      <c r="T3547" s="303">
        <f t="shared" si="649"/>
        <v>194882.59088999042</v>
      </c>
      <c r="U3547" s="303">
        <f t="shared" si="650"/>
        <v>69327.958278562568</v>
      </c>
      <c r="V3547" s="256">
        <f t="shared" si="651"/>
        <v>139230</v>
      </c>
    </row>
    <row r="3548" spans="2:22" x14ac:dyDescent="0.2">
      <c r="B3548" s="254">
        <v>84</v>
      </c>
      <c r="C3548" s="260" t="s">
        <v>420</v>
      </c>
      <c r="D3548" s="292" t="s">
        <v>892</v>
      </c>
      <c r="E3548" s="260">
        <v>1</v>
      </c>
      <c r="F3548" s="256">
        <v>392647.2</v>
      </c>
      <c r="G3548" s="256">
        <f t="shared" si="652"/>
        <v>74602.968000000008</v>
      </c>
      <c r="H3548" s="256">
        <f t="shared" si="653"/>
        <v>467250.16800000001</v>
      </c>
      <c r="I3548" s="256">
        <v>214000</v>
      </c>
      <c r="J3548" s="256">
        <f t="shared" si="654"/>
        <v>40660</v>
      </c>
      <c r="K3548" s="256">
        <f t="shared" si="655"/>
        <v>254660</v>
      </c>
      <c r="L3548" s="256">
        <v>297460</v>
      </c>
      <c r="M3548" s="256">
        <f t="shared" si="656"/>
        <v>56517.4</v>
      </c>
      <c r="N3548" s="299">
        <f t="shared" si="657"/>
        <v>353977.4</v>
      </c>
      <c r="O3548" s="303">
        <v>0</v>
      </c>
      <c r="P3548" s="303">
        <v>0</v>
      </c>
      <c r="Q3548" s="305">
        <v>0</v>
      </c>
      <c r="R3548" s="256">
        <f t="shared" si="647"/>
        <v>358629.18933333334</v>
      </c>
      <c r="S3548" s="256">
        <f t="shared" si="648"/>
        <v>254660</v>
      </c>
      <c r="T3548" s="303">
        <f t="shared" si="649"/>
        <v>347932.69843626959</v>
      </c>
      <c r="U3548" s="303">
        <f t="shared" si="650"/>
        <v>106371.39766200466</v>
      </c>
      <c r="V3548" s="256">
        <f t="shared" si="651"/>
        <v>254660</v>
      </c>
    </row>
    <row r="3549" spans="2:22" x14ac:dyDescent="0.2">
      <c r="B3549" s="254">
        <v>85</v>
      </c>
      <c r="C3549" s="260" t="s">
        <v>420</v>
      </c>
      <c r="D3549" s="292" t="s">
        <v>893</v>
      </c>
      <c r="E3549" s="260">
        <v>1</v>
      </c>
      <c r="F3549" s="256">
        <v>328944</v>
      </c>
      <c r="G3549" s="256">
        <f t="shared" si="652"/>
        <v>62499.360000000001</v>
      </c>
      <c r="H3549" s="256">
        <f t="shared" si="653"/>
        <v>391443.36</v>
      </c>
      <c r="I3549" s="256">
        <v>178000</v>
      </c>
      <c r="J3549" s="256">
        <f t="shared" si="654"/>
        <v>33820</v>
      </c>
      <c r="K3549" s="256">
        <f t="shared" si="655"/>
        <v>211820</v>
      </c>
      <c r="L3549" s="256">
        <v>234960</v>
      </c>
      <c r="M3549" s="256">
        <f t="shared" si="656"/>
        <v>44642.400000000001</v>
      </c>
      <c r="N3549" s="299">
        <f t="shared" si="657"/>
        <v>279602.40000000002</v>
      </c>
      <c r="O3549" s="303">
        <v>0</v>
      </c>
      <c r="P3549" s="303">
        <v>0</v>
      </c>
      <c r="Q3549" s="305">
        <v>0</v>
      </c>
      <c r="R3549" s="256">
        <f t="shared" si="647"/>
        <v>294288.58666666667</v>
      </c>
      <c r="S3549" s="256">
        <f t="shared" si="648"/>
        <v>211820</v>
      </c>
      <c r="T3549" s="303">
        <f t="shared" si="649"/>
        <v>285140.51504760172</v>
      </c>
      <c r="U3549" s="303">
        <f t="shared" si="650"/>
        <v>90707.777635264269</v>
      </c>
      <c r="V3549" s="256">
        <f t="shared" si="651"/>
        <v>211820</v>
      </c>
    </row>
    <row r="3550" spans="2:22" x14ac:dyDescent="0.2">
      <c r="B3550" s="254">
        <v>86</v>
      </c>
      <c r="C3550" s="260" t="s">
        <v>420</v>
      </c>
      <c r="D3550" s="292" t="s">
        <v>894</v>
      </c>
      <c r="E3550" s="260">
        <v>1</v>
      </c>
      <c r="F3550" s="256">
        <v>389648</v>
      </c>
      <c r="G3550" s="256">
        <f t="shared" si="652"/>
        <v>74033.119999999995</v>
      </c>
      <c r="H3550" s="256">
        <f t="shared" si="653"/>
        <v>463681.12</v>
      </c>
      <c r="I3550" s="256">
        <v>196000</v>
      </c>
      <c r="J3550" s="256">
        <f t="shared" si="654"/>
        <v>37240</v>
      </c>
      <c r="K3550" s="256">
        <f t="shared" si="655"/>
        <v>233240</v>
      </c>
      <c r="L3550" s="256">
        <v>274400</v>
      </c>
      <c r="M3550" s="256">
        <f t="shared" si="656"/>
        <v>52136</v>
      </c>
      <c r="N3550" s="299">
        <f t="shared" si="657"/>
        <v>326536</v>
      </c>
      <c r="O3550" s="303">
        <v>0</v>
      </c>
      <c r="P3550" s="303">
        <v>0</v>
      </c>
      <c r="Q3550" s="305">
        <v>0</v>
      </c>
      <c r="R3550" s="256">
        <f t="shared" si="647"/>
        <v>341152.37333333335</v>
      </c>
      <c r="S3550" s="256">
        <f t="shared" si="648"/>
        <v>233240</v>
      </c>
      <c r="T3550" s="303">
        <f t="shared" si="649"/>
        <v>328083.58710044902</v>
      </c>
      <c r="U3550" s="303">
        <f t="shared" si="650"/>
        <v>115913.78789332241</v>
      </c>
      <c r="V3550" s="256">
        <f t="shared" si="651"/>
        <v>233240</v>
      </c>
    </row>
    <row r="3551" spans="2:22" x14ac:dyDescent="0.2">
      <c r="B3551" s="254">
        <v>87</v>
      </c>
      <c r="C3551" s="260" t="s">
        <v>420</v>
      </c>
      <c r="D3551" s="292" t="s">
        <v>895</v>
      </c>
      <c r="E3551" s="260">
        <v>1</v>
      </c>
      <c r="F3551" s="256">
        <v>252895.5</v>
      </c>
      <c r="G3551" s="256">
        <f t="shared" si="652"/>
        <v>48050.145000000004</v>
      </c>
      <c r="H3551" s="256">
        <f t="shared" si="653"/>
        <v>300945.64500000002</v>
      </c>
      <c r="I3551" s="256">
        <v>131000</v>
      </c>
      <c r="J3551" s="256">
        <f t="shared" si="654"/>
        <v>24890</v>
      </c>
      <c r="K3551" s="256">
        <f t="shared" si="655"/>
        <v>155890</v>
      </c>
      <c r="L3551" s="256">
        <v>176850</v>
      </c>
      <c r="M3551" s="256">
        <f t="shared" si="656"/>
        <v>33601.5</v>
      </c>
      <c r="N3551" s="299">
        <f t="shared" si="657"/>
        <v>210451.5</v>
      </c>
      <c r="O3551" s="303">
        <v>0</v>
      </c>
      <c r="P3551" s="303">
        <v>0</v>
      </c>
      <c r="Q3551" s="305">
        <v>0</v>
      </c>
      <c r="R3551" s="256">
        <f t="shared" si="647"/>
        <v>222429.04833333334</v>
      </c>
      <c r="S3551" s="256">
        <f t="shared" si="648"/>
        <v>155890</v>
      </c>
      <c r="T3551" s="303">
        <f t="shared" si="649"/>
        <v>214529.05277784355</v>
      </c>
      <c r="U3551" s="303">
        <f t="shared" si="650"/>
        <v>73265.826171889348</v>
      </c>
      <c r="V3551" s="256">
        <f t="shared" si="651"/>
        <v>155890</v>
      </c>
    </row>
    <row r="3552" spans="2:22" x14ac:dyDescent="0.2">
      <c r="B3552" s="254">
        <v>88</v>
      </c>
      <c r="C3552" s="260" t="s">
        <v>420</v>
      </c>
      <c r="D3552" s="292" t="s">
        <v>896</v>
      </c>
      <c r="E3552" s="260">
        <v>1</v>
      </c>
      <c r="F3552" s="256">
        <v>402040.2</v>
      </c>
      <c r="G3552" s="256">
        <f t="shared" si="652"/>
        <v>76387.638000000006</v>
      </c>
      <c r="H3552" s="256">
        <f t="shared" si="653"/>
        <v>478427.83799999999</v>
      </c>
      <c r="I3552" s="256">
        <v>201000</v>
      </c>
      <c r="J3552" s="256">
        <f t="shared" si="654"/>
        <v>38190</v>
      </c>
      <c r="K3552" s="256">
        <f t="shared" si="655"/>
        <v>239190</v>
      </c>
      <c r="L3552" s="256">
        <v>275370</v>
      </c>
      <c r="M3552" s="256">
        <f t="shared" si="656"/>
        <v>52320.3</v>
      </c>
      <c r="N3552" s="299">
        <f t="shared" si="657"/>
        <v>327690.3</v>
      </c>
      <c r="O3552" s="303">
        <v>0</v>
      </c>
      <c r="P3552" s="303">
        <v>0</v>
      </c>
      <c r="Q3552" s="305">
        <v>0</v>
      </c>
      <c r="R3552" s="256">
        <f t="shared" si="647"/>
        <v>348436.04600000003</v>
      </c>
      <c r="S3552" s="256">
        <f t="shared" si="648"/>
        <v>239190</v>
      </c>
      <c r="T3552" s="303">
        <f t="shared" si="649"/>
        <v>334714.36298759573</v>
      </c>
      <c r="U3552" s="303">
        <f t="shared" si="650"/>
        <v>120960.63518992836</v>
      </c>
      <c r="V3552" s="256">
        <f t="shared" si="651"/>
        <v>239190</v>
      </c>
    </row>
    <row r="3553" spans="2:22" x14ac:dyDescent="0.2">
      <c r="B3553" s="254">
        <v>89</v>
      </c>
      <c r="C3553" s="260" t="s">
        <v>420</v>
      </c>
      <c r="D3553" s="292" t="s">
        <v>897</v>
      </c>
      <c r="E3553" s="260">
        <v>1</v>
      </c>
      <c r="F3553" s="256">
        <v>193563</v>
      </c>
      <c r="G3553" s="256">
        <f t="shared" si="652"/>
        <v>36776.97</v>
      </c>
      <c r="H3553" s="256">
        <f t="shared" si="653"/>
        <v>230339.97</v>
      </c>
      <c r="I3553" s="256">
        <v>107000</v>
      </c>
      <c r="J3553" s="256">
        <f t="shared" si="654"/>
        <v>20330</v>
      </c>
      <c r="K3553" s="256">
        <f t="shared" si="655"/>
        <v>127330</v>
      </c>
      <c r="L3553" s="256">
        <v>143380</v>
      </c>
      <c r="M3553" s="256">
        <f t="shared" si="656"/>
        <v>27242.2</v>
      </c>
      <c r="N3553" s="299">
        <f t="shared" si="657"/>
        <v>170622.2</v>
      </c>
      <c r="O3553" s="303">
        <v>0</v>
      </c>
      <c r="P3553" s="303">
        <v>0</v>
      </c>
      <c r="Q3553" s="305">
        <v>0</v>
      </c>
      <c r="R3553" s="256">
        <f t="shared" si="647"/>
        <v>176097.38999999998</v>
      </c>
      <c r="S3553" s="256">
        <f t="shared" si="648"/>
        <v>127330</v>
      </c>
      <c r="T3553" s="303">
        <f t="shared" si="649"/>
        <v>171045.58188466058</v>
      </c>
      <c r="U3553" s="303">
        <f t="shared" si="650"/>
        <v>51722.787618247181</v>
      </c>
      <c r="V3553" s="256">
        <f t="shared" si="651"/>
        <v>127330</v>
      </c>
    </row>
    <row r="3554" spans="2:22" x14ac:dyDescent="0.2">
      <c r="B3554" s="254">
        <v>90</v>
      </c>
      <c r="C3554" s="260" t="s">
        <v>420</v>
      </c>
      <c r="D3554" s="292" t="s">
        <v>898</v>
      </c>
      <c r="E3554" s="260">
        <v>1</v>
      </c>
      <c r="F3554" s="256">
        <v>219240</v>
      </c>
      <c r="G3554" s="256">
        <f t="shared" si="652"/>
        <v>41655.599999999999</v>
      </c>
      <c r="H3554" s="256">
        <f t="shared" si="653"/>
        <v>260895.6</v>
      </c>
      <c r="I3554" s="256">
        <v>108000</v>
      </c>
      <c r="J3554" s="256">
        <f t="shared" si="654"/>
        <v>20520</v>
      </c>
      <c r="K3554" s="256">
        <f t="shared" si="655"/>
        <v>128520</v>
      </c>
      <c r="L3554" s="256">
        <v>151200</v>
      </c>
      <c r="M3554" s="256">
        <f t="shared" si="656"/>
        <v>28728</v>
      </c>
      <c r="N3554" s="299">
        <f t="shared" si="657"/>
        <v>179928</v>
      </c>
      <c r="O3554" s="303">
        <v>0</v>
      </c>
      <c r="P3554" s="303">
        <v>0</v>
      </c>
      <c r="Q3554" s="305">
        <v>0</v>
      </c>
      <c r="R3554" s="256">
        <f t="shared" si="647"/>
        <v>189781.19999999998</v>
      </c>
      <c r="S3554" s="256">
        <f t="shared" si="648"/>
        <v>128520</v>
      </c>
      <c r="T3554" s="303">
        <f t="shared" si="649"/>
        <v>182044.99421288096</v>
      </c>
      <c r="U3554" s="303">
        <f t="shared" si="650"/>
        <v>66735.590441083274</v>
      </c>
      <c r="V3554" s="256">
        <f t="shared" si="651"/>
        <v>128520</v>
      </c>
    </row>
    <row r="3555" spans="2:22" x14ac:dyDescent="0.2">
      <c r="B3555" s="254">
        <v>91</v>
      </c>
      <c r="C3555" s="260" t="s">
        <v>420</v>
      </c>
      <c r="D3555" s="292" t="s">
        <v>692</v>
      </c>
      <c r="E3555" s="260">
        <v>1</v>
      </c>
      <c r="F3555" s="256">
        <v>228175.2</v>
      </c>
      <c r="G3555" s="256">
        <f t="shared" si="652"/>
        <v>43353.288</v>
      </c>
      <c r="H3555" s="256">
        <f t="shared" si="653"/>
        <v>271528.48800000001</v>
      </c>
      <c r="I3555" s="256">
        <v>129000</v>
      </c>
      <c r="J3555" s="256">
        <f t="shared" si="654"/>
        <v>24510</v>
      </c>
      <c r="K3555" s="256">
        <f t="shared" si="655"/>
        <v>153510</v>
      </c>
      <c r="L3555" s="256">
        <v>170280</v>
      </c>
      <c r="M3555" s="256">
        <f t="shared" si="656"/>
        <v>32353.200000000001</v>
      </c>
      <c r="N3555" s="299">
        <f t="shared" si="657"/>
        <v>202633.2</v>
      </c>
      <c r="O3555" s="303">
        <v>0</v>
      </c>
      <c r="P3555" s="303">
        <v>0</v>
      </c>
      <c r="Q3555" s="305">
        <v>0</v>
      </c>
      <c r="R3555" s="256">
        <f t="shared" si="647"/>
        <v>209223.89600000004</v>
      </c>
      <c r="S3555" s="256">
        <f t="shared" si="648"/>
        <v>153510</v>
      </c>
      <c r="T3555" s="303">
        <f t="shared" si="649"/>
        <v>203651.47438595336</v>
      </c>
      <c r="U3555" s="303">
        <f t="shared" si="650"/>
        <v>59284.642469823782</v>
      </c>
      <c r="V3555" s="256">
        <f t="shared" si="651"/>
        <v>153510</v>
      </c>
    </row>
    <row r="3556" spans="2:22" x14ac:dyDescent="0.2">
      <c r="B3556" s="254">
        <v>92</v>
      </c>
      <c r="C3556" s="260" t="s">
        <v>420</v>
      </c>
      <c r="D3556" s="292" t="s">
        <v>899</v>
      </c>
      <c r="E3556" s="260">
        <v>1</v>
      </c>
      <c r="F3556" s="256">
        <v>326372.8</v>
      </c>
      <c r="G3556" s="256">
        <f t="shared" si="652"/>
        <v>62010.831999999995</v>
      </c>
      <c r="H3556" s="256">
        <f t="shared" si="653"/>
        <v>388383.63199999998</v>
      </c>
      <c r="I3556" s="256">
        <v>169000</v>
      </c>
      <c r="J3556" s="256">
        <f t="shared" si="654"/>
        <v>32110</v>
      </c>
      <c r="K3556" s="256">
        <f t="shared" si="655"/>
        <v>201110</v>
      </c>
      <c r="L3556" s="256">
        <v>229840</v>
      </c>
      <c r="M3556" s="256">
        <f t="shared" si="656"/>
        <v>43669.599999999999</v>
      </c>
      <c r="N3556" s="299">
        <f t="shared" si="657"/>
        <v>273509.59999999998</v>
      </c>
      <c r="O3556" s="303">
        <v>0</v>
      </c>
      <c r="P3556" s="303">
        <v>0</v>
      </c>
      <c r="Q3556" s="305">
        <v>0</v>
      </c>
      <c r="R3556" s="256">
        <f t="shared" si="647"/>
        <v>287667.74400000001</v>
      </c>
      <c r="S3556" s="256">
        <f t="shared" si="648"/>
        <v>201110</v>
      </c>
      <c r="T3556" s="303">
        <f t="shared" si="649"/>
        <v>277474.05844887049</v>
      </c>
      <c r="U3556" s="303">
        <f t="shared" si="650"/>
        <v>94436.185288063163</v>
      </c>
      <c r="V3556" s="256">
        <f t="shared" si="651"/>
        <v>201110</v>
      </c>
    </row>
    <row r="3557" spans="2:22" x14ac:dyDescent="0.2">
      <c r="B3557" s="254">
        <v>93</v>
      </c>
      <c r="C3557" s="260" t="s">
        <v>420</v>
      </c>
      <c r="D3557" s="292" t="s">
        <v>900</v>
      </c>
      <c r="E3557" s="260">
        <v>1</v>
      </c>
      <c r="F3557" s="256">
        <v>331968</v>
      </c>
      <c r="G3557" s="256">
        <f t="shared" si="652"/>
        <v>63073.919999999998</v>
      </c>
      <c r="H3557" s="256">
        <f t="shared" si="653"/>
        <v>395041.92</v>
      </c>
      <c r="I3557" s="256">
        <v>192000</v>
      </c>
      <c r="J3557" s="256">
        <f t="shared" si="654"/>
        <v>36480</v>
      </c>
      <c r="K3557" s="256">
        <f t="shared" si="655"/>
        <v>228480</v>
      </c>
      <c r="L3557" s="256">
        <v>255360</v>
      </c>
      <c r="M3557" s="256">
        <f t="shared" si="656"/>
        <v>48518.400000000001</v>
      </c>
      <c r="N3557" s="299">
        <f t="shared" si="657"/>
        <v>303878.40000000002</v>
      </c>
      <c r="O3557" s="303">
        <v>0</v>
      </c>
      <c r="P3557" s="303">
        <v>0</v>
      </c>
      <c r="Q3557" s="305">
        <v>0</v>
      </c>
      <c r="R3557" s="256">
        <f t="shared" si="647"/>
        <v>309133.44</v>
      </c>
      <c r="S3557" s="256">
        <f t="shared" si="648"/>
        <v>228480</v>
      </c>
      <c r="T3557" s="303">
        <f t="shared" si="649"/>
        <v>301576.20248587849</v>
      </c>
      <c r="U3557" s="303">
        <f t="shared" si="650"/>
        <v>83405.214960293786</v>
      </c>
      <c r="V3557" s="256">
        <f t="shared" si="651"/>
        <v>228480</v>
      </c>
    </row>
    <row r="3558" spans="2:22" x14ac:dyDescent="0.2">
      <c r="B3558" s="254">
        <v>94</v>
      </c>
      <c r="C3558" s="260" t="s">
        <v>420</v>
      </c>
      <c r="D3558" s="292" t="s">
        <v>901</v>
      </c>
      <c r="E3558" s="260">
        <v>1</v>
      </c>
      <c r="F3558" s="256">
        <v>371949.6</v>
      </c>
      <c r="G3558" s="256">
        <f t="shared" si="652"/>
        <v>70670.423999999999</v>
      </c>
      <c r="H3558" s="256">
        <f t="shared" si="653"/>
        <v>442620.02399999998</v>
      </c>
      <c r="I3558" s="256">
        <v>193000</v>
      </c>
      <c r="J3558" s="256">
        <f t="shared" si="654"/>
        <v>36670</v>
      </c>
      <c r="K3558" s="256">
        <f t="shared" si="655"/>
        <v>229670</v>
      </c>
      <c r="L3558" s="256">
        <v>254760</v>
      </c>
      <c r="M3558" s="256">
        <f t="shared" si="656"/>
        <v>48404.4</v>
      </c>
      <c r="N3558" s="299">
        <f t="shared" si="657"/>
        <v>303164.40000000002</v>
      </c>
      <c r="O3558" s="303">
        <v>0</v>
      </c>
      <c r="P3558" s="303">
        <v>0</v>
      </c>
      <c r="Q3558" s="305">
        <v>0</v>
      </c>
      <c r="R3558" s="256">
        <f t="shared" si="647"/>
        <v>325151.47466666665</v>
      </c>
      <c r="S3558" s="256">
        <f t="shared" si="648"/>
        <v>229670</v>
      </c>
      <c r="T3558" s="303">
        <f t="shared" si="649"/>
        <v>313524.27804382838</v>
      </c>
      <c r="U3558" s="303">
        <f t="shared" si="650"/>
        <v>108164.23516901663</v>
      </c>
      <c r="V3558" s="256">
        <f t="shared" si="651"/>
        <v>229670</v>
      </c>
    </row>
    <row r="3559" spans="2:22" x14ac:dyDescent="0.2">
      <c r="B3559" s="254">
        <v>95</v>
      </c>
      <c r="C3559" s="260" t="s">
        <v>420</v>
      </c>
      <c r="D3559" s="292" t="s">
        <v>902</v>
      </c>
      <c r="E3559" s="260">
        <v>1</v>
      </c>
      <c r="F3559" s="256">
        <v>320098.5</v>
      </c>
      <c r="G3559" s="256">
        <f t="shared" si="652"/>
        <v>60818.715000000004</v>
      </c>
      <c r="H3559" s="256">
        <f t="shared" si="653"/>
        <v>380917.21500000003</v>
      </c>
      <c r="I3559" s="256">
        <v>181000</v>
      </c>
      <c r="J3559" s="256">
        <f t="shared" si="654"/>
        <v>34390</v>
      </c>
      <c r="K3559" s="256">
        <f t="shared" si="655"/>
        <v>215390</v>
      </c>
      <c r="L3559" s="256">
        <v>237110</v>
      </c>
      <c r="M3559" s="256">
        <f t="shared" si="656"/>
        <v>45050.9</v>
      </c>
      <c r="N3559" s="299">
        <f t="shared" si="657"/>
        <v>282160.90000000002</v>
      </c>
      <c r="O3559" s="303">
        <v>0</v>
      </c>
      <c r="P3559" s="303">
        <v>0</v>
      </c>
      <c r="Q3559" s="305">
        <v>0</v>
      </c>
      <c r="R3559" s="256">
        <f t="shared" si="647"/>
        <v>292822.70500000002</v>
      </c>
      <c r="S3559" s="256">
        <f t="shared" si="648"/>
        <v>215390</v>
      </c>
      <c r="T3559" s="303">
        <f t="shared" si="649"/>
        <v>285004.02244602417</v>
      </c>
      <c r="U3559" s="303">
        <f t="shared" si="650"/>
        <v>83277.069417742823</v>
      </c>
      <c r="V3559" s="256">
        <f t="shared" si="651"/>
        <v>215390</v>
      </c>
    </row>
    <row r="3560" spans="2:22" x14ac:dyDescent="0.2">
      <c r="B3560" s="254">
        <v>96</v>
      </c>
      <c r="C3560" s="260" t="s">
        <v>420</v>
      </c>
      <c r="D3560" s="292" t="s">
        <v>903</v>
      </c>
      <c r="E3560" s="260">
        <v>1</v>
      </c>
      <c r="F3560" s="256">
        <v>208824</v>
      </c>
      <c r="G3560" s="256">
        <f t="shared" si="652"/>
        <v>39676.559999999998</v>
      </c>
      <c r="H3560" s="256">
        <f t="shared" si="653"/>
        <v>248500.56</v>
      </c>
      <c r="I3560" s="256">
        <v>113000</v>
      </c>
      <c r="J3560" s="256">
        <f t="shared" si="654"/>
        <v>21470</v>
      </c>
      <c r="K3560" s="256">
        <f t="shared" si="655"/>
        <v>134470</v>
      </c>
      <c r="L3560" s="256">
        <v>158200</v>
      </c>
      <c r="M3560" s="256">
        <f t="shared" si="656"/>
        <v>30058</v>
      </c>
      <c r="N3560" s="299">
        <f t="shared" si="657"/>
        <v>188258</v>
      </c>
      <c r="O3560" s="303">
        <v>0</v>
      </c>
      <c r="P3560" s="303">
        <v>0</v>
      </c>
      <c r="Q3560" s="305">
        <v>0</v>
      </c>
      <c r="R3560" s="256">
        <f t="shared" si="647"/>
        <v>190409.52000000002</v>
      </c>
      <c r="S3560" s="256">
        <f t="shared" si="648"/>
        <v>134470</v>
      </c>
      <c r="T3560" s="303">
        <f t="shared" si="649"/>
        <v>184601.5765609901</v>
      </c>
      <c r="U3560" s="303">
        <f t="shared" si="650"/>
        <v>57045.717913014203</v>
      </c>
      <c r="V3560" s="256">
        <f t="shared" si="651"/>
        <v>134470</v>
      </c>
    </row>
    <row r="3561" spans="2:22" x14ac:dyDescent="0.2">
      <c r="B3561" s="254">
        <v>97</v>
      </c>
      <c r="C3561" s="260" t="s">
        <v>420</v>
      </c>
      <c r="D3561" s="292" t="s">
        <v>904</v>
      </c>
      <c r="E3561" s="260">
        <v>1</v>
      </c>
      <c r="F3561" s="256">
        <v>396943.2</v>
      </c>
      <c r="G3561" s="256">
        <f t="shared" si="652"/>
        <v>75419.207999999999</v>
      </c>
      <c r="H3561" s="256">
        <f t="shared" si="653"/>
        <v>472362.408</v>
      </c>
      <c r="I3561" s="256">
        <v>207000</v>
      </c>
      <c r="J3561" s="256">
        <f t="shared" si="654"/>
        <v>39330</v>
      </c>
      <c r="K3561" s="256">
        <f t="shared" si="655"/>
        <v>246330</v>
      </c>
      <c r="L3561" s="256">
        <v>281520</v>
      </c>
      <c r="M3561" s="256">
        <f t="shared" si="656"/>
        <v>53488.800000000003</v>
      </c>
      <c r="N3561" s="299">
        <f t="shared" si="657"/>
        <v>335008.8</v>
      </c>
      <c r="O3561" s="303">
        <v>0</v>
      </c>
      <c r="P3561" s="303">
        <v>0</v>
      </c>
      <c r="Q3561" s="305">
        <v>0</v>
      </c>
      <c r="R3561" s="256">
        <f t="shared" si="647"/>
        <v>351233.73600000003</v>
      </c>
      <c r="S3561" s="256">
        <f t="shared" si="648"/>
        <v>246330</v>
      </c>
      <c r="T3561" s="303">
        <f t="shared" si="649"/>
        <v>339064.99059791543</v>
      </c>
      <c r="U3561" s="303">
        <f t="shared" si="650"/>
        <v>113886.3414888838</v>
      </c>
      <c r="V3561" s="256">
        <f t="shared" si="651"/>
        <v>246330</v>
      </c>
    </row>
    <row r="3562" spans="2:22" x14ac:dyDescent="0.2">
      <c r="B3562" s="254">
        <v>98</v>
      </c>
      <c r="C3562" s="260" t="s">
        <v>420</v>
      </c>
      <c r="D3562" s="292" t="s">
        <v>905</v>
      </c>
      <c r="E3562" s="260">
        <v>1</v>
      </c>
      <c r="F3562" s="256">
        <v>294070.5</v>
      </c>
      <c r="G3562" s="256">
        <f t="shared" si="652"/>
        <v>55873.395000000004</v>
      </c>
      <c r="H3562" s="256">
        <f t="shared" si="653"/>
        <v>349943.89500000002</v>
      </c>
      <c r="I3562" s="256">
        <v>159000</v>
      </c>
      <c r="J3562" s="256">
        <f t="shared" si="654"/>
        <v>30210</v>
      </c>
      <c r="K3562" s="256">
        <f t="shared" si="655"/>
        <v>189210</v>
      </c>
      <c r="L3562" s="256">
        <v>214650</v>
      </c>
      <c r="M3562" s="256">
        <f t="shared" si="656"/>
        <v>40783.5</v>
      </c>
      <c r="N3562" s="299">
        <f t="shared" si="657"/>
        <v>255433.5</v>
      </c>
      <c r="O3562" s="303">
        <v>0</v>
      </c>
      <c r="P3562" s="303">
        <v>0</v>
      </c>
      <c r="Q3562" s="305">
        <v>0</v>
      </c>
      <c r="R3562" s="256">
        <f t="shared" si="647"/>
        <v>264862.46500000003</v>
      </c>
      <c r="S3562" s="256">
        <f t="shared" si="648"/>
        <v>189210</v>
      </c>
      <c r="T3562" s="303">
        <f t="shared" si="649"/>
        <v>256688.72163188687</v>
      </c>
      <c r="U3562" s="303">
        <f t="shared" si="650"/>
        <v>80780.723481510009</v>
      </c>
      <c r="V3562" s="256">
        <f t="shared" si="651"/>
        <v>189210</v>
      </c>
    </row>
    <row r="3563" spans="2:22" x14ac:dyDescent="0.2">
      <c r="B3563" s="254">
        <v>99</v>
      </c>
      <c r="C3563" s="260" t="s">
        <v>420</v>
      </c>
      <c r="D3563" s="292" t="s">
        <v>906</v>
      </c>
      <c r="E3563" s="260">
        <v>1</v>
      </c>
      <c r="F3563" s="256">
        <v>404314.4</v>
      </c>
      <c r="G3563" s="256">
        <f t="shared" si="652"/>
        <v>76819.736000000004</v>
      </c>
      <c r="H3563" s="256">
        <f t="shared" si="653"/>
        <v>481134.13600000006</v>
      </c>
      <c r="I3563" s="256">
        <v>217000</v>
      </c>
      <c r="J3563" s="256">
        <f t="shared" si="654"/>
        <v>41230</v>
      </c>
      <c r="K3563" s="256">
        <f t="shared" si="655"/>
        <v>258230</v>
      </c>
      <c r="L3563" s="256">
        <v>297290</v>
      </c>
      <c r="M3563" s="256">
        <f t="shared" si="656"/>
        <v>56485.1</v>
      </c>
      <c r="N3563" s="299">
        <f t="shared" si="657"/>
        <v>353775.1</v>
      </c>
      <c r="O3563" s="303">
        <v>0</v>
      </c>
      <c r="P3563" s="303">
        <v>0</v>
      </c>
      <c r="Q3563" s="305">
        <v>0</v>
      </c>
      <c r="R3563" s="256">
        <f t="shared" si="647"/>
        <v>364379.74533333333</v>
      </c>
      <c r="S3563" s="256">
        <f t="shared" si="648"/>
        <v>258230</v>
      </c>
      <c r="T3563" s="303">
        <f t="shared" si="649"/>
        <v>352912.23047620029</v>
      </c>
      <c r="U3563" s="303">
        <f t="shared" si="650"/>
        <v>111829.81417520539</v>
      </c>
      <c r="V3563" s="256">
        <f t="shared" si="651"/>
        <v>258230</v>
      </c>
    </row>
    <row r="3564" spans="2:22" x14ac:dyDescent="0.2">
      <c r="B3564" s="254">
        <v>100</v>
      </c>
      <c r="C3564" s="260" t="s">
        <v>420</v>
      </c>
      <c r="D3564" s="292" t="s">
        <v>907</v>
      </c>
      <c r="E3564" s="260">
        <v>1</v>
      </c>
      <c r="F3564" s="256">
        <v>158760</v>
      </c>
      <c r="G3564" s="256">
        <f t="shared" si="652"/>
        <v>30164.400000000001</v>
      </c>
      <c r="H3564" s="256">
        <f t="shared" si="653"/>
        <v>188924.4</v>
      </c>
      <c r="I3564" s="256">
        <v>84000</v>
      </c>
      <c r="J3564" s="256">
        <f t="shared" si="654"/>
        <v>15960</v>
      </c>
      <c r="K3564" s="256">
        <f t="shared" si="655"/>
        <v>99960</v>
      </c>
      <c r="L3564" s="256">
        <v>113400</v>
      </c>
      <c r="M3564" s="256">
        <f t="shared" si="656"/>
        <v>21546</v>
      </c>
      <c r="N3564" s="299">
        <f t="shared" si="657"/>
        <v>134946</v>
      </c>
      <c r="O3564" s="303">
        <v>0</v>
      </c>
      <c r="P3564" s="303">
        <v>0</v>
      </c>
      <c r="Q3564" s="305">
        <v>0</v>
      </c>
      <c r="R3564" s="256">
        <f t="shared" si="647"/>
        <v>141276.80000000002</v>
      </c>
      <c r="S3564" s="256">
        <f t="shared" si="648"/>
        <v>99960</v>
      </c>
      <c r="T3564" s="303">
        <f t="shared" si="649"/>
        <v>136591.84513291105</v>
      </c>
      <c r="U3564" s="303">
        <f t="shared" si="650"/>
        <v>44818.806190258969</v>
      </c>
      <c r="V3564" s="256">
        <f t="shared" si="651"/>
        <v>99960</v>
      </c>
    </row>
    <row r="3565" spans="2:22" x14ac:dyDescent="0.2">
      <c r="B3565" s="254">
        <v>101</v>
      </c>
      <c r="C3565" s="260" t="s">
        <v>420</v>
      </c>
      <c r="D3565" s="292" t="s">
        <v>699</v>
      </c>
      <c r="E3565" s="260">
        <v>1</v>
      </c>
      <c r="F3565" s="256">
        <v>256620</v>
      </c>
      <c r="G3565" s="256">
        <f t="shared" si="652"/>
        <v>48757.8</v>
      </c>
      <c r="H3565" s="256">
        <f t="shared" si="653"/>
        <v>305377.8</v>
      </c>
      <c r="I3565" s="256">
        <v>141000</v>
      </c>
      <c r="J3565" s="256">
        <f t="shared" si="654"/>
        <v>26790</v>
      </c>
      <c r="K3565" s="256">
        <f t="shared" si="655"/>
        <v>167790</v>
      </c>
      <c r="L3565" s="256">
        <v>183300</v>
      </c>
      <c r="M3565" s="256">
        <f t="shared" si="656"/>
        <v>34827</v>
      </c>
      <c r="N3565" s="299">
        <f t="shared" si="657"/>
        <v>218127</v>
      </c>
      <c r="O3565" s="303">
        <v>0</v>
      </c>
      <c r="P3565" s="303">
        <v>0</v>
      </c>
      <c r="Q3565" s="305">
        <v>0</v>
      </c>
      <c r="R3565" s="256">
        <f t="shared" si="647"/>
        <v>230431.6</v>
      </c>
      <c r="S3565" s="256">
        <f t="shared" si="648"/>
        <v>167790</v>
      </c>
      <c r="T3565" s="303">
        <f t="shared" si="649"/>
        <v>223582.42082812503</v>
      </c>
      <c r="U3565" s="303">
        <f t="shared" si="650"/>
        <v>69614.316509465105</v>
      </c>
      <c r="V3565" s="256">
        <f t="shared" si="651"/>
        <v>167790</v>
      </c>
    </row>
    <row r="3566" spans="2:22" x14ac:dyDescent="0.2">
      <c r="B3566" s="254">
        <v>102</v>
      </c>
      <c r="C3566" s="260" t="s">
        <v>420</v>
      </c>
      <c r="D3566" s="292" t="s">
        <v>908</v>
      </c>
      <c r="E3566" s="260">
        <v>1</v>
      </c>
      <c r="F3566" s="256">
        <v>190590.4</v>
      </c>
      <c r="G3566" s="256">
        <f t="shared" si="652"/>
        <v>36212.175999999999</v>
      </c>
      <c r="H3566" s="256">
        <f t="shared" si="653"/>
        <v>226802.576</v>
      </c>
      <c r="I3566" s="256">
        <v>98000</v>
      </c>
      <c r="J3566" s="256">
        <f t="shared" si="654"/>
        <v>18620</v>
      </c>
      <c r="K3566" s="256">
        <f t="shared" si="655"/>
        <v>116620</v>
      </c>
      <c r="L3566" s="256">
        <v>133280</v>
      </c>
      <c r="M3566" s="256">
        <f t="shared" si="656"/>
        <v>25323.200000000001</v>
      </c>
      <c r="N3566" s="299">
        <f t="shared" si="657"/>
        <v>158603.20000000001</v>
      </c>
      <c r="O3566" s="303">
        <v>0</v>
      </c>
      <c r="P3566" s="303">
        <v>0</v>
      </c>
      <c r="Q3566" s="305">
        <v>0</v>
      </c>
      <c r="R3566" s="256">
        <f t="shared" si="647"/>
        <v>167341.92533333335</v>
      </c>
      <c r="S3566" s="256">
        <f t="shared" si="648"/>
        <v>116620</v>
      </c>
      <c r="T3566" s="303">
        <f t="shared" si="649"/>
        <v>161278.93805537681</v>
      </c>
      <c r="U3566" s="303">
        <f t="shared" si="650"/>
        <v>55608.668423524803</v>
      </c>
      <c r="V3566" s="256">
        <f t="shared" si="651"/>
        <v>116620</v>
      </c>
    </row>
    <row r="3567" spans="2:22" x14ac:dyDescent="0.2">
      <c r="B3567" s="254">
        <v>103</v>
      </c>
      <c r="C3567" s="260" t="s">
        <v>420</v>
      </c>
      <c r="D3567" s="292" t="s">
        <v>909</v>
      </c>
      <c r="E3567" s="260">
        <v>1</v>
      </c>
      <c r="F3567" s="256">
        <v>238747.5</v>
      </c>
      <c r="G3567" s="256">
        <f t="shared" si="652"/>
        <v>45362.025000000001</v>
      </c>
      <c r="H3567" s="256">
        <f t="shared" si="653"/>
        <v>284109.52500000002</v>
      </c>
      <c r="I3567" s="256">
        <v>135000</v>
      </c>
      <c r="J3567" s="256">
        <f t="shared" si="654"/>
        <v>25650</v>
      </c>
      <c r="K3567" s="256">
        <f t="shared" si="655"/>
        <v>160650</v>
      </c>
      <c r="L3567" s="256">
        <v>176850</v>
      </c>
      <c r="M3567" s="256">
        <f t="shared" si="656"/>
        <v>33601.5</v>
      </c>
      <c r="N3567" s="299">
        <f t="shared" si="657"/>
        <v>210451.5</v>
      </c>
      <c r="O3567" s="303">
        <v>0</v>
      </c>
      <c r="P3567" s="303">
        <v>0</v>
      </c>
      <c r="Q3567" s="305">
        <v>0</v>
      </c>
      <c r="R3567" s="256">
        <f t="shared" si="647"/>
        <v>218403.67500000002</v>
      </c>
      <c r="S3567" s="256">
        <f t="shared" si="648"/>
        <v>160650</v>
      </c>
      <c r="T3567" s="303">
        <f t="shared" si="649"/>
        <v>212572.06094040474</v>
      </c>
      <c r="U3567" s="303">
        <f t="shared" si="650"/>
        <v>62112.731333675751</v>
      </c>
      <c r="V3567" s="256">
        <f t="shared" si="651"/>
        <v>160650</v>
      </c>
    </row>
    <row r="3568" spans="2:22" x14ac:dyDescent="0.2">
      <c r="B3568" s="254">
        <v>104</v>
      </c>
      <c r="C3568" s="260" t="s">
        <v>420</v>
      </c>
      <c r="D3568" s="292" t="s">
        <v>910</v>
      </c>
      <c r="E3568" s="260">
        <v>1</v>
      </c>
      <c r="F3568" s="256">
        <v>241284.4</v>
      </c>
      <c r="G3568" s="256">
        <f t="shared" si="652"/>
        <v>45844.036</v>
      </c>
      <c r="H3568" s="256">
        <f t="shared" si="653"/>
        <v>287128.43599999999</v>
      </c>
      <c r="I3568" s="256">
        <v>119000</v>
      </c>
      <c r="J3568" s="256">
        <f t="shared" si="654"/>
        <v>22610</v>
      </c>
      <c r="K3568" s="256">
        <f t="shared" si="655"/>
        <v>141610</v>
      </c>
      <c r="L3568" s="256">
        <v>163030</v>
      </c>
      <c r="M3568" s="256">
        <f t="shared" si="656"/>
        <v>30975.7</v>
      </c>
      <c r="N3568" s="299">
        <f t="shared" si="657"/>
        <v>194005.7</v>
      </c>
      <c r="O3568" s="303">
        <v>0</v>
      </c>
      <c r="P3568" s="303">
        <v>0</v>
      </c>
      <c r="Q3568" s="305">
        <v>0</v>
      </c>
      <c r="R3568" s="256">
        <f t="shared" si="647"/>
        <v>207581.37866666666</v>
      </c>
      <c r="S3568" s="256">
        <f t="shared" si="648"/>
        <v>141610</v>
      </c>
      <c r="T3568" s="303">
        <f t="shared" si="649"/>
        <v>199064.98370911999</v>
      </c>
      <c r="U3568" s="303">
        <f t="shared" si="650"/>
        <v>73702.972073159777</v>
      </c>
      <c r="V3568" s="256">
        <f t="shared" si="651"/>
        <v>141610</v>
      </c>
    </row>
    <row r="3569" spans="2:22" x14ac:dyDescent="0.2">
      <c r="B3569" s="254">
        <v>105</v>
      </c>
      <c r="C3569" s="260" t="s">
        <v>420</v>
      </c>
      <c r="D3569" s="292" t="s">
        <v>911</v>
      </c>
      <c r="E3569" s="260">
        <v>1</v>
      </c>
      <c r="F3569" s="256">
        <v>335491</v>
      </c>
      <c r="G3569" s="256">
        <f t="shared" si="652"/>
        <v>63743.29</v>
      </c>
      <c r="H3569" s="256">
        <f t="shared" si="653"/>
        <v>399234.29</v>
      </c>
      <c r="I3569" s="256">
        <v>197000</v>
      </c>
      <c r="J3569" s="256">
        <f t="shared" si="654"/>
        <v>37430</v>
      </c>
      <c r="K3569" s="256">
        <f t="shared" si="655"/>
        <v>234430</v>
      </c>
      <c r="L3569" s="256">
        <v>256100</v>
      </c>
      <c r="M3569" s="256">
        <f t="shared" si="656"/>
        <v>48659</v>
      </c>
      <c r="N3569" s="299">
        <f t="shared" si="657"/>
        <v>304759</v>
      </c>
      <c r="O3569" s="303">
        <v>0</v>
      </c>
      <c r="P3569" s="303">
        <v>0</v>
      </c>
      <c r="Q3569" s="305">
        <v>0</v>
      </c>
      <c r="R3569" s="256">
        <f t="shared" si="647"/>
        <v>312807.76333333337</v>
      </c>
      <c r="S3569" s="256">
        <f t="shared" si="648"/>
        <v>234430</v>
      </c>
      <c r="T3569" s="303">
        <f t="shared" si="649"/>
        <v>305538.43817716913</v>
      </c>
      <c r="U3569" s="303">
        <f t="shared" si="650"/>
        <v>82696.435497535305</v>
      </c>
      <c r="V3569" s="256">
        <f t="shared" si="651"/>
        <v>234430</v>
      </c>
    </row>
    <row r="3570" spans="2:22" x14ac:dyDescent="0.2">
      <c r="B3570" s="254">
        <v>106</v>
      </c>
      <c r="C3570" s="260" t="s">
        <v>420</v>
      </c>
      <c r="D3570" s="292" t="s">
        <v>912</v>
      </c>
      <c r="E3570" s="260">
        <v>1</v>
      </c>
      <c r="F3570" s="256">
        <v>168009.60000000001</v>
      </c>
      <c r="G3570" s="256">
        <f t="shared" si="652"/>
        <v>31921.824000000001</v>
      </c>
      <c r="H3570" s="256">
        <f t="shared" si="653"/>
        <v>199931.424</v>
      </c>
      <c r="I3570" s="256">
        <v>86000</v>
      </c>
      <c r="J3570" s="256">
        <f t="shared" si="654"/>
        <v>16340</v>
      </c>
      <c r="K3570" s="256">
        <f t="shared" si="655"/>
        <v>102340</v>
      </c>
      <c r="L3570" s="256">
        <v>113520</v>
      </c>
      <c r="M3570" s="256">
        <f t="shared" si="656"/>
        <v>21568.799999999999</v>
      </c>
      <c r="N3570" s="299">
        <f t="shared" si="657"/>
        <v>135088.79999999999</v>
      </c>
      <c r="O3570" s="303">
        <v>0</v>
      </c>
      <c r="P3570" s="303">
        <v>0</v>
      </c>
      <c r="Q3570" s="305">
        <v>0</v>
      </c>
      <c r="R3570" s="256">
        <f t="shared" si="647"/>
        <v>145786.74133333334</v>
      </c>
      <c r="S3570" s="256">
        <f t="shared" si="648"/>
        <v>102340</v>
      </c>
      <c r="T3570" s="303">
        <f t="shared" si="649"/>
        <v>140340.15070797873</v>
      </c>
      <c r="U3570" s="303">
        <f t="shared" si="650"/>
        <v>49667.453842184455</v>
      </c>
      <c r="V3570" s="256">
        <f t="shared" si="651"/>
        <v>102340</v>
      </c>
    </row>
    <row r="3571" spans="2:22" x14ac:dyDescent="0.2">
      <c r="B3571" s="254">
        <v>107</v>
      </c>
      <c r="C3571" s="260" t="s">
        <v>420</v>
      </c>
      <c r="D3571" s="292" t="s">
        <v>913</v>
      </c>
      <c r="E3571" s="260">
        <v>1</v>
      </c>
      <c r="F3571" s="256">
        <v>274482</v>
      </c>
      <c r="G3571" s="256">
        <f t="shared" si="652"/>
        <v>52151.58</v>
      </c>
      <c r="H3571" s="256">
        <f t="shared" si="653"/>
        <v>326633.58</v>
      </c>
      <c r="I3571" s="256">
        <v>153000</v>
      </c>
      <c r="J3571" s="256">
        <f t="shared" si="654"/>
        <v>29070</v>
      </c>
      <c r="K3571" s="256">
        <f t="shared" si="655"/>
        <v>182070</v>
      </c>
      <c r="L3571" s="256">
        <v>211140</v>
      </c>
      <c r="M3571" s="256">
        <f t="shared" si="656"/>
        <v>40116.6</v>
      </c>
      <c r="N3571" s="299">
        <f t="shared" si="657"/>
        <v>251256.6</v>
      </c>
      <c r="O3571" s="303">
        <v>0</v>
      </c>
      <c r="P3571" s="303">
        <v>0</v>
      </c>
      <c r="Q3571" s="305">
        <v>0</v>
      </c>
      <c r="R3571" s="256">
        <f t="shared" si="647"/>
        <v>253320.06000000003</v>
      </c>
      <c r="S3571" s="256">
        <f t="shared" si="648"/>
        <v>182070</v>
      </c>
      <c r="T3571" s="303">
        <f t="shared" si="649"/>
        <v>246304.43614710364</v>
      </c>
      <c r="U3571" s="303">
        <f t="shared" si="650"/>
        <v>72303.876562621372</v>
      </c>
      <c r="V3571" s="256">
        <f t="shared" si="651"/>
        <v>182070</v>
      </c>
    </row>
    <row r="3572" spans="2:22" x14ac:dyDescent="0.2">
      <c r="B3572" s="254">
        <v>108</v>
      </c>
      <c r="C3572" s="260" t="s">
        <v>420</v>
      </c>
      <c r="D3572" s="292" t="s">
        <v>914</v>
      </c>
      <c r="E3572" s="260">
        <v>1</v>
      </c>
      <c r="F3572" s="256">
        <v>300207.59999999998</v>
      </c>
      <c r="G3572" s="256">
        <f t="shared" si="652"/>
        <v>57039.443999999996</v>
      </c>
      <c r="H3572" s="256">
        <f t="shared" si="653"/>
        <v>357247.04399999999</v>
      </c>
      <c r="I3572" s="256">
        <v>171000</v>
      </c>
      <c r="J3572" s="256">
        <f t="shared" si="654"/>
        <v>32490</v>
      </c>
      <c r="K3572" s="256">
        <f t="shared" si="655"/>
        <v>203490</v>
      </c>
      <c r="L3572" s="256">
        <v>227430</v>
      </c>
      <c r="M3572" s="256">
        <f t="shared" si="656"/>
        <v>43211.7</v>
      </c>
      <c r="N3572" s="299">
        <f t="shared" si="657"/>
        <v>270641.7</v>
      </c>
      <c r="O3572" s="303">
        <v>0</v>
      </c>
      <c r="P3572" s="303">
        <v>0</v>
      </c>
      <c r="Q3572" s="305">
        <v>0</v>
      </c>
      <c r="R3572" s="256">
        <f t="shared" si="647"/>
        <v>277126.24799999996</v>
      </c>
      <c r="S3572" s="256">
        <f t="shared" si="648"/>
        <v>203490</v>
      </c>
      <c r="T3572" s="303">
        <f t="shared" si="649"/>
        <v>269961.69286312215</v>
      </c>
      <c r="U3572" s="303">
        <f t="shared" si="650"/>
        <v>77083.358560572087</v>
      </c>
      <c r="V3572" s="256">
        <f t="shared" si="651"/>
        <v>203490</v>
      </c>
    </row>
    <row r="3573" spans="2:22" x14ac:dyDescent="0.2">
      <c r="B3573" s="254">
        <v>109</v>
      </c>
      <c r="C3573" s="260" t="s">
        <v>420</v>
      </c>
      <c r="D3573" s="292" t="s">
        <v>915</v>
      </c>
      <c r="E3573" s="260">
        <v>1</v>
      </c>
      <c r="F3573" s="256">
        <v>394794.4</v>
      </c>
      <c r="G3573" s="256">
        <f t="shared" si="652"/>
        <v>75010.936000000002</v>
      </c>
      <c r="H3573" s="256">
        <f t="shared" si="653"/>
        <v>469805.33600000001</v>
      </c>
      <c r="I3573" s="256">
        <v>203000</v>
      </c>
      <c r="J3573" s="256">
        <f t="shared" si="654"/>
        <v>38570</v>
      </c>
      <c r="K3573" s="256">
        <f t="shared" si="655"/>
        <v>241570</v>
      </c>
      <c r="L3573" s="256">
        <v>276080</v>
      </c>
      <c r="M3573" s="256">
        <f t="shared" si="656"/>
        <v>52455.199999999997</v>
      </c>
      <c r="N3573" s="299">
        <f t="shared" si="657"/>
        <v>328535.2</v>
      </c>
      <c r="O3573" s="303">
        <v>0</v>
      </c>
      <c r="P3573" s="303">
        <v>0</v>
      </c>
      <c r="Q3573" s="305">
        <v>0</v>
      </c>
      <c r="R3573" s="256">
        <f t="shared" si="647"/>
        <v>346636.84533333336</v>
      </c>
      <c r="S3573" s="256">
        <f t="shared" si="648"/>
        <v>241570</v>
      </c>
      <c r="T3573" s="303">
        <f t="shared" si="649"/>
        <v>334077.80025756627</v>
      </c>
      <c r="U3573" s="303">
        <f t="shared" si="650"/>
        <v>115189.38459158696</v>
      </c>
      <c r="V3573" s="256">
        <f t="shared" si="651"/>
        <v>241570</v>
      </c>
    </row>
    <row r="3574" spans="2:22" x14ac:dyDescent="0.2">
      <c r="B3574" s="254">
        <v>110</v>
      </c>
      <c r="C3574" s="260" t="s">
        <v>420</v>
      </c>
      <c r="D3574" s="292" t="s">
        <v>916</v>
      </c>
      <c r="E3574" s="260">
        <v>1</v>
      </c>
      <c r="F3574" s="256">
        <v>249424</v>
      </c>
      <c r="G3574" s="256">
        <f t="shared" si="652"/>
        <v>47390.559999999998</v>
      </c>
      <c r="H3574" s="256">
        <f t="shared" si="653"/>
        <v>296814.56</v>
      </c>
      <c r="I3574" s="256">
        <v>136000</v>
      </c>
      <c r="J3574" s="256">
        <f t="shared" si="654"/>
        <v>25840</v>
      </c>
      <c r="K3574" s="256">
        <f t="shared" si="655"/>
        <v>161840</v>
      </c>
      <c r="L3574" s="256">
        <v>178160</v>
      </c>
      <c r="M3574" s="256">
        <f t="shared" si="656"/>
        <v>33850.400000000001</v>
      </c>
      <c r="N3574" s="299">
        <f t="shared" si="657"/>
        <v>212010.4</v>
      </c>
      <c r="O3574" s="303">
        <v>0</v>
      </c>
      <c r="P3574" s="303">
        <v>0</v>
      </c>
      <c r="Q3574" s="305">
        <v>0</v>
      </c>
      <c r="R3574" s="256">
        <f t="shared" si="647"/>
        <v>223554.98666666666</v>
      </c>
      <c r="S3574" s="256">
        <f t="shared" si="648"/>
        <v>161840</v>
      </c>
      <c r="T3574" s="303">
        <f t="shared" si="649"/>
        <v>216758.47094654306</v>
      </c>
      <c r="U3574" s="303">
        <f t="shared" si="650"/>
        <v>68223.830680903106</v>
      </c>
      <c r="V3574" s="256">
        <f t="shared" si="651"/>
        <v>161840</v>
      </c>
    </row>
    <row r="3575" spans="2:22" x14ac:dyDescent="0.2">
      <c r="B3575" s="254">
        <v>111</v>
      </c>
      <c r="C3575" s="260" t="s">
        <v>420</v>
      </c>
      <c r="D3575" s="292" t="s">
        <v>917</v>
      </c>
      <c r="E3575" s="260">
        <v>1</v>
      </c>
      <c r="F3575" s="256">
        <v>301644</v>
      </c>
      <c r="G3575" s="256">
        <f t="shared" si="652"/>
        <v>57312.36</v>
      </c>
      <c r="H3575" s="256">
        <f t="shared" si="653"/>
        <v>358956.36</v>
      </c>
      <c r="I3575" s="256">
        <v>168000</v>
      </c>
      <c r="J3575" s="256">
        <f t="shared" si="654"/>
        <v>31920</v>
      </c>
      <c r="K3575" s="256">
        <f t="shared" si="655"/>
        <v>199920</v>
      </c>
      <c r="L3575" s="256">
        <v>223440</v>
      </c>
      <c r="M3575" s="256">
        <f t="shared" si="656"/>
        <v>42453.599999999999</v>
      </c>
      <c r="N3575" s="299">
        <f t="shared" si="657"/>
        <v>265893.59999999998</v>
      </c>
      <c r="O3575" s="303">
        <v>0</v>
      </c>
      <c r="P3575" s="303">
        <v>0</v>
      </c>
      <c r="Q3575" s="305">
        <v>0</v>
      </c>
      <c r="R3575" s="256">
        <f t="shared" si="647"/>
        <v>274923.32</v>
      </c>
      <c r="S3575" s="256">
        <f t="shared" si="648"/>
        <v>199920</v>
      </c>
      <c r="T3575" s="303">
        <f t="shared" si="649"/>
        <v>267219.77455686993</v>
      </c>
      <c r="U3575" s="303">
        <f t="shared" si="650"/>
        <v>79901.769898865241</v>
      </c>
      <c r="V3575" s="256">
        <f t="shared" si="651"/>
        <v>199920</v>
      </c>
    </row>
    <row r="3576" spans="2:22" x14ac:dyDescent="0.2">
      <c r="B3576" s="254">
        <v>112</v>
      </c>
      <c r="C3576" s="260" t="s">
        <v>420</v>
      </c>
      <c r="D3576" s="292" t="s">
        <v>918</v>
      </c>
      <c r="E3576" s="260">
        <v>1</v>
      </c>
      <c r="F3576" s="256">
        <v>175825.8</v>
      </c>
      <c r="G3576" s="256">
        <f t="shared" si="652"/>
        <v>33406.901999999995</v>
      </c>
      <c r="H3576" s="256">
        <f t="shared" si="653"/>
        <v>209232.70199999999</v>
      </c>
      <c r="I3576" s="256">
        <v>93000</v>
      </c>
      <c r="J3576" s="256">
        <f t="shared" si="654"/>
        <v>17670</v>
      </c>
      <c r="K3576" s="256">
        <f t="shared" si="655"/>
        <v>110670</v>
      </c>
      <c r="L3576" s="256">
        <v>127410</v>
      </c>
      <c r="M3576" s="256">
        <f t="shared" si="656"/>
        <v>24207.9</v>
      </c>
      <c r="N3576" s="299">
        <f t="shared" si="657"/>
        <v>151617.9</v>
      </c>
      <c r="O3576" s="303">
        <v>0</v>
      </c>
      <c r="P3576" s="303">
        <v>0</v>
      </c>
      <c r="Q3576" s="305">
        <v>0</v>
      </c>
      <c r="R3576" s="256">
        <f t="shared" si="647"/>
        <v>157173.53399999999</v>
      </c>
      <c r="S3576" s="256">
        <f t="shared" si="648"/>
        <v>110670</v>
      </c>
      <c r="T3576" s="303">
        <f t="shared" si="649"/>
        <v>151985.90605524101</v>
      </c>
      <c r="U3576" s="303">
        <f t="shared" si="650"/>
        <v>49515.657707857179</v>
      </c>
      <c r="V3576" s="256">
        <f t="shared" si="651"/>
        <v>110670</v>
      </c>
    </row>
    <row r="3577" spans="2:22" x14ac:dyDescent="0.2">
      <c r="B3577" s="254">
        <v>113</v>
      </c>
      <c r="C3577" s="260" t="s">
        <v>420</v>
      </c>
      <c r="D3577" s="292" t="s">
        <v>919</v>
      </c>
      <c r="E3577" s="260">
        <v>1</v>
      </c>
      <c r="F3577" s="256">
        <v>395395.7</v>
      </c>
      <c r="G3577" s="256">
        <f t="shared" si="652"/>
        <v>75125.183000000005</v>
      </c>
      <c r="H3577" s="256">
        <f t="shared" si="653"/>
        <v>470520.88300000003</v>
      </c>
      <c r="I3577" s="256">
        <v>217000</v>
      </c>
      <c r="J3577" s="256">
        <f t="shared" si="654"/>
        <v>41230</v>
      </c>
      <c r="K3577" s="256">
        <f t="shared" si="655"/>
        <v>258230</v>
      </c>
      <c r="L3577" s="256">
        <v>288610</v>
      </c>
      <c r="M3577" s="256">
        <f t="shared" si="656"/>
        <v>54835.9</v>
      </c>
      <c r="N3577" s="299">
        <f t="shared" si="657"/>
        <v>343445.9</v>
      </c>
      <c r="O3577" s="303">
        <v>0</v>
      </c>
      <c r="P3577" s="303">
        <v>0</v>
      </c>
      <c r="Q3577" s="305">
        <v>0</v>
      </c>
      <c r="R3577" s="256">
        <f t="shared" si="647"/>
        <v>357398.92766666668</v>
      </c>
      <c r="S3577" s="256">
        <f t="shared" si="648"/>
        <v>258230</v>
      </c>
      <c r="T3577" s="303">
        <f t="shared" si="649"/>
        <v>346855.01511787518</v>
      </c>
      <c r="U3577" s="303">
        <f t="shared" si="650"/>
        <v>106831.0347559639</v>
      </c>
      <c r="V3577" s="256">
        <f t="shared" si="651"/>
        <v>258230</v>
      </c>
    </row>
    <row r="3578" spans="2:22" x14ac:dyDescent="0.2">
      <c r="B3578" s="254">
        <v>114</v>
      </c>
      <c r="C3578" s="260" t="s">
        <v>420</v>
      </c>
      <c r="D3578" s="292" t="s">
        <v>920</v>
      </c>
      <c r="E3578" s="260">
        <v>1</v>
      </c>
      <c r="F3578" s="256">
        <v>295536</v>
      </c>
      <c r="G3578" s="256">
        <f t="shared" si="652"/>
        <v>56151.840000000004</v>
      </c>
      <c r="H3578" s="256">
        <f t="shared" si="653"/>
        <v>351687.84</v>
      </c>
      <c r="I3578" s="256">
        <v>160000</v>
      </c>
      <c r="J3578" s="256">
        <f t="shared" si="654"/>
        <v>30400</v>
      </c>
      <c r="K3578" s="256">
        <f t="shared" si="655"/>
        <v>190400</v>
      </c>
      <c r="L3578" s="256">
        <v>209600</v>
      </c>
      <c r="M3578" s="256">
        <f t="shared" si="656"/>
        <v>39824</v>
      </c>
      <c r="N3578" s="299">
        <f t="shared" si="657"/>
        <v>249424</v>
      </c>
      <c r="O3578" s="303">
        <v>0</v>
      </c>
      <c r="P3578" s="303">
        <v>0</v>
      </c>
      <c r="Q3578" s="305">
        <v>0</v>
      </c>
      <c r="R3578" s="256">
        <f t="shared" si="647"/>
        <v>263837.28000000003</v>
      </c>
      <c r="S3578" s="256">
        <f t="shared" si="648"/>
        <v>190400</v>
      </c>
      <c r="T3578" s="303">
        <f t="shared" si="649"/>
        <v>255615.69247949071</v>
      </c>
      <c r="U3578" s="303">
        <f t="shared" si="650"/>
        <v>81604.220560184069</v>
      </c>
      <c r="V3578" s="256">
        <f t="shared" si="651"/>
        <v>190400</v>
      </c>
    </row>
    <row r="3579" spans="2:22" x14ac:dyDescent="0.2">
      <c r="B3579" s="254">
        <v>115</v>
      </c>
      <c r="C3579" s="260" t="s">
        <v>420</v>
      </c>
      <c r="D3579" s="292" t="s">
        <v>713</v>
      </c>
      <c r="E3579" s="260">
        <v>1</v>
      </c>
      <c r="F3579" s="256">
        <v>282204</v>
      </c>
      <c r="G3579" s="256">
        <f t="shared" si="652"/>
        <v>53618.76</v>
      </c>
      <c r="H3579" s="256">
        <f t="shared" si="653"/>
        <v>335822.76</v>
      </c>
      <c r="I3579" s="256">
        <v>156000</v>
      </c>
      <c r="J3579" s="256">
        <f t="shared" si="654"/>
        <v>29640</v>
      </c>
      <c r="K3579" s="256">
        <f t="shared" si="655"/>
        <v>185640</v>
      </c>
      <c r="L3579" s="256">
        <v>209040</v>
      </c>
      <c r="M3579" s="256">
        <f t="shared" si="656"/>
        <v>39717.599999999999</v>
      </c>
      <c r="N3579" s="299">
        <f t="shared" si="657"/>
        <v>248757.6</v>
      </c>
      <c r="O3579" s="303">
        <v>0</v>
      </c>
      <c r="P3579" s="303">
        <v>0</v>
      </c>
      <c r="Q3579" s="305">
        <v>0</v>
      </c>
      <c r="R3579" s="256">
        <f t="shared" si="647"/>
        <v>256740.12</v>
      </c>
      <c r="S3579" s="256">
        <f t="shared" si="648"/>
        <v>185640</v>
      </c>
      <c r="T3579" s="303">
        <f t="shared" si="649"/>
        <v>249374.86704679485</v>
      </c>
      <c r="U3579" s="303">
        <f t="shared" si="650"/>
        <v>75408.924004173561</v>
      </c>
      <c r="V3579" s="256">
        <f t="shared" si="651"/>
        <v>185640</v>
      </c>
    </row>
    <row r="3580" spans="2:22" x14ac:dyDescent="0.2">
      <c r="B3580" s="254">
        <v>116</v>
      </c>
      <c r="C3580" s="260" t="s">
        <v>420</v>
      </c>
      <c r="D3580" s="292" t="s">
        <v>714</v>
      </c>
      <c r="E3580" s="260">
        <v>1</v>
      </c>
      <c r="F3580" s="256">
        <v>370870.5</v>
      </c>
      <c r="G3580" s="256">
        <f t="shared" si="652"/>
        <v>70465.395000000004</v>
      </c>
      <c r="H3580" s="256">
        <f t="shared" si="653"/>
        <v>441335.89500000002</v>
      </c>
      <c r="I3580" s="256">
        <v>195000</v>
      </c>
      <c r="J3580" s="256">
        <f t="shared" si="654"/>
        <v>37050</v>
      </c>
      <c r="K3580" s="256">
        <f t="shared" si="655"/>
        <v>232050</v>
      </c>
      <c r="L3580" s="256">
        <v>259350</v>
      </c>
      <c r="M3580" s="256">
        <f t="shared" si="656"/>
        <v>49276.5</v>
      </c>
      <c r="N3580" s="299">
        <f t="shared" si="657"/>
        <v>308626.5</v>
      </c>
      <c r="O3580" s="303">
        <v>0</v>
      </c>
      <c r="P3580" s="303">
        <v>0</v>
      </c>
      <c r="Q3580" s="305">
        <v>0</v>
      </c>
      <c r="R3580" s="256">
        <f t="shared" si="647"/>
        <v>327337.46500000003</v>
      </c>
      <c r="S3580" s="256">
        <f t="shared" si="648"/>
        <v>232050</v>
      </c>
      <c r="T3580" s="303">
        <f t="shared" si="649"/>
        <v>316175.3533260313</v>
      </c>
      <c r="U3580" s="303">
        <f t="shared" si="650"/>
        <v>105890.13938942173</v>
      </c>
      <c r="V3580" s="256">
        <f t="shared" si="651"/>
        <v>232050</v>
      </c>
    </row>
    <row r="3581" spans="2:22" x14ac:dyDescent="0.2">
      <c r="B3581" s="254">
        <v>117</v>
      </c>
      <c r="C3581" s="260" t="s">
        <v>420</v>
      </c>
      <c r="D3581" s="292" t="s">
        <v>921</v>
      </c>
      <c r="E3581" s="260">
        <v>1</v>
      </c>
      <c r="F3581" s="256">
        <v>401084.5</v>
      </c>
      <c r="G3581" s="256">
        <f t="shared" si="652"/>
        <v>76206.055000000008</v>
      </c>
      <c r="H3581" s="256">
        <f t="shared" si="653"/>
        <v>477290.55499999999</v>
      </c>
      <c r="I3581" s="256">
        <v>199000</v>
      </c>
      <c r="J3581" s="256">
        <f t="shared" si="654"/>
        <v>37810</v>
      </c>
      <c r="K3581" s="256">
        <f t="shared" si="655"/>
        <v>236810</v>
      </c>
      <c r="L3581" s="256">
        <v>276610</v>
      </c>
      <c r="M3581" s="256">
        <f t="shared" si="656"/>
        <v>52555.9</v>
      </c>
      <c r="N3581" s="299">
        <f t="shared" si="657"/>
        <v>329165.90000000002</v>
      </c>
      <c r="O3581" s="303">
        <v>0</v>
      </c>
      <c r="P3581" s="303">
        <v>0</v>
      </c>
      <c r="Q3581" s="305">
        <v>0</v>
      </c>
      <c r="R3581" s="256">
        <f t="shared" si="647"/>
        <v>347755.48499999999</v>
      </c>
      <c r="S3581" s="256">
        <f t="shared" si="648"/>
        <v>236810</v>
      </c>
      <c r="T3581" s="303">
        <f t="shared" si="649"/>
        <v>333835.5418649285</v>
      </c>
      <c r="U3581" s="303">
        <f t="shared" si="650"/>
        <v>121313.24674631029</v>
      </c>
      <c r="V3581" s="256">
        <f t="shared" si="651"/>
        <v>236810</v>
      </c>
    </row>
    <row r="3582" spans="2:22" x14ac:dyDescent="0.2">
      <c r="B3582" s="254">
        <v>118</v>
      </c>
      <c r="C3582" s="260" t="s">
        <v>420</v>
      </c>
      <c r="D3582" s="292" t="s">
        <v>922</v>
      </c>
      <c r="E3582" s="260">
        <v>1</v>
      </c>
      <c r="F3582" s="256">
        <v>316365</v>
      </c>
      <c r="G3582" s="256">
        <f t="shared" si="652"/>
        <v>60109.35</v>
      </c>
      <c r="H3582" s="256">
        <f t="shared" si="653"/>
        <v>376474.35</v>
      </c>
      <c r="I3582" s="256">
        <v>161000</v>
      </c>
      <c r="J3582" s="256">
        <f t="shared" si="654"/>
        <v>30590</v>
      </c>
      <c r="K3582" s="256">
        <f t="shared" si="655"/>
        <v>191590</v>
      </c>
      <c r="L3582" s="256">
        <v>210910</v>
      </c>
      <c r="M3582" s="256">
        <f t="shared" si="656"/>
        <v>40072.9</v>
      </c>
      <c r="N3582" s="299">
        <f t="shared" si="657"/>
        <v>250982.9</v>
      </c>
      <c r="O3582" s="303">
        <v>0</v>
      </c>
      <c r="P3582" s="303">
        <v>0</v>
      </c>
      <c r="Q3582" s="305">
        <v>0</v>
      </c>
      <c r="R3582" s="256">
        <f t="shared" si="647"/>
        <v>273015.75</v>
      </c>
      <c r="S3582" s="256">
        <f t="shared" si="648"/>
        <v>191590</v>
      </c>
      <c r="T3582" s="303">
        <f t="shared" si="649"/>
        <v>262573.43613696907</v>
      </c>
      <c r="U3582" s="303">
        <f t="shared" si="650"/>
        <v>94390.892452993023</v>
      </c>
      <c r="V3582" s="256">
        <f t="shared" si="651"/>
        <v>191590</v>
      </c>
    </row>
    <row r="3583" spans="2:22" x14ac:dyDescent="0.2">
      <c r="B3583" s="254">
        <v>119</v>
      </c>
      <c r="C3583" s="260" t="s">
        <v>420</v>
      </c>
      <c r="D3583" s="292" t="s">
        <v>707</v>
      </c>
      <c r="E3583" s="260">
        <v>1</v>
      </c>
      <c r="F3583" s="256">
        <v>236952.8</v>
      </c>
      <c r="G3583" s="256">
        <f t="shared" si="652"/>
        <v>45021.031999999999</v>
      </c>
      <c r="H3583" s="256">
        <f t="shared" si="653"/>
        <v>281973.83199999999</v>
      </c>
      <c r="I3583" s="256">
        <v>131000</v>
      </c>
      <c r="J3583" s="256">
        <f t="shared" si="654"/>
        <v>24890</v>
      </c>
      <c r="K3583" s="256">
        <f t="shared" si="655"/>
        <v>155890</v>
      </c>
      <c r="L3583" s="256">
        <v>178160</v>
      </c>
      <c r="M3583" s="256">
        <f t="shared" si="656"/>
        <v>33850.400000000001</v>
      </c>
      <c r="N3583" s="299">
        <f t="shared" si="657"/>
        <v>212010.4</v>
      </c>
      <c r="O3583" s="303">
        <v>0</v>
      </c>
      <c r="P3583" s="303">
        <v>0</v>
      </c>
      <c r="Q3583" s="305">
        <v>0</v>
      </c>
      <c r="R3583" s="256">
        <f t="shared" si="647"/>
        <v>216624.74399999998</v>
      </c>
      <c r="S3583" s="256">
        <f t="shared" si="648"/>
        <v>155890</v>
      </c>
      <c r="T3583" s="303">
        <f t="shared" si="649"/>
        <v>210439.8949284238</v>
      </c>
      <c r="U3583" s="303">
        <f t="shared" si="650"/>
        <v>63168.443869259718</v>
      </c>
      <c r="V3583" s="256">
        <f t="shared" si="651"/>
        <v>155890</v>
      </c>
    </row>
    <row r="3584" spans="2:22" x14ac:dyDescent="0.2">
      <c r="B3584" s="254">
        <v>120</v>
      </c>
      <c r="C3584" s="260" t="s">
        <v>420</v>
      </c>
      <c r="D3584" s="292" t="s">
        <v>711</v>
      </c>
      <c r="E3584" s="260">
        <v>1</v>
      </c>
      <c r="F3584" s="256">
        <v>241056</v>
      </c>
      <c r="G3584" s="256">
        <f t="shared" si="652"/>
        <v>45800.639999999999</v>
      </c>
      <c r="H3584" s="256">
        <f t="shared" si="653"/>
        <v>286856.64</v>
      </c>
      <c r="I3584" s="256">
        <v>124000</v>
      </c>
      <c r="J3584" s="256">
        <f t="shared" si="654"/>
        <v>23560</v>
      </c>
      <c r="K3584" s="256">
        <f t="shared" si="655"/>
        <v>147560</v>
      </c>
      <c r="L3584" s="256">
        <v>167400</v>
      </c>
      <c r="M3584" s="256">
        <f t="shared" si="656"/>
        <v>31806</v>
      </c>
      <c r="N3584" s="299">
        <f t="shared" si="657"/>
        <v>199206</v>
      </c>
      <c r="O3584" s="303">
        <v>0</v>
      </c>
      <c r="P3584" s="303">
        <v>0</v>
      </c>
      <c r="Q3584" s="305">
        <v>0</v>
      </c>
      <c r="R3584" s="256">
        <f t="shared" si="647"/>
        <v>211207.54666666666</v>
      </c>
      <c r="S3584" s="256">
        <f t="shared" si="648"/>
        <v>147560</v>
      </c>
      <c r="T3584" s="303">
        <f t="shared" si="649"/>
        <v>203537.91571918686</v>
      </c>
      <c r="U3584" s="303">
        <f t="shared" si="650"/>
        <v>70419.573419728433</v>
      </c>
      <c r="V3584" s="256">
        <f t="shared" si="651"/>
        <v>147560</v>
      </c>
    </row>
    <row r="3585" spans="2:22" x14ac:dyDescent="0.2">
      <c r="B3585" s="254">
        <v>121</v>
      </c>
      <c r="C3585" s="260" t="s">
        <v>420</v>
      </c>
      <c r="D3585" s="292" t="s">
        <v>923</v>
      </c>
      <c r="E3585" s="260">
        <v>1</v>
      </c>
      <c r="F3585" s="256">
        <v>211512.6</v>
      </c>
      <c r="G3585" s="256">
        <f t="shared" si="652"/>
        <v>40187.394</v>
      </c>
      <c r="H3585" s="256">
        <f t="shared" si="653"/>
        <v>251699.99400000001</v>
      </c>
      <c r="I3585" s="256">
        <v>117000</v>
      </c>
      <c r="J3585" s="256">
        <f t="shared" si="654"/>
        <v>22230</v>
      </c>
      <c r="K3585" s="256">
        <f t="shared" si="655"/>
        <v>139230</v>
      </c>
      <c r="L3585" s="256">
        <v>153270</v>
      </c>
      <c r="M3585" s="256">
        <f t="shared" si="656"/>
        <v>29121.3</v>
      </c>
      <c r="N3585" s="299">
        <f t="shared" si="657"/>
        <v>182391.3</v>
      </c>
      <c r="O3585" s="303">
        <v>0</v>
      </c>
      <c r="P3585" s="303">
        <v>0</v>
      </c>
      <c r="Q3585" s="305">
        <v>0</v>
      </c>
      <c r="R3585" s="256">
        <f t="shared" si="647"/>
        <v>191107.098</v>
      </c>
      <c r="S3585" s="256">
        <f t="shared" si="648"/>
        <v>139230</v>
      </c>
      <c r="T3585" s="303">
        <f t="shared" si="649"/>
        <v>185583.79401055066</v>
      </c>
      <c r="U3585" s="303">
        <f t="shared" si="650"/>
        <v>56739.305059831451</v>
      </c>
      <c r="V3585" s="256">
        <f t="shared" si="651"/>
        <v>139230</v>
      </c>
    </row>
    <row r="3586" spans="2:22" x14ac:dyDescent="0.2">
      <c r="B3586" s="254">
        <v>122</v>
      </c>
      <c r="C3586" s="260" t="s">
        <v>420</v>
      </c>
      <c r="D3586" s="292" t="s">
        <v>924</v>
      </c>
      <c r="E3586" s="260">
        <v>1</v>
      </c>
      <c r="F3586" s="256">
        <v>309291.2</v>
      </c>
      <c r="G3586" s="256">
        <f t="shared" si="652"/>
        <v>58765.328000000001</v>
      </c>
      <c r="H3586" s="256">
        <f t="shared" si="653"/>
        <v>368056.52799999999</v>
      </c>
      <c r="I3586" s="256">
        <v>166000</v>
      </c>
      <c r="J3586" s="256">
        <f t="shared" si="654"/>
        <v>31540</v>
      </c>
      <c r="K3586" s="256">
        <f t="shared" si="655"/>
        <v>197540</v>
      </c>
      <c r="L3586" s="256">
        <v>227420</v>
      </c>
      <c r="M3586" s="256">
        <f t="shared" si="656"/>
        <v>43209.8</v>
      </c>
      <c r="N3586" s="299">
        <f t="shared" si="657"/>
        <v>270629.8</v>
      </c>
      <c r="O3586" s="303">
        <v>0</v>
      </c>
      <c r="P3586" s="303">
        <v>0</v>
      </c>
      <c r="Q3586" s="305">
        <v>0</v>
      </c>
      <c r="R3586" s="256">
        <f t="shared" si="647"/>
        <v>278742.10933333333</v>
      </c>
      <c r="S3586" s="256">
        <f t="shared" si="648"/>
        <v>197540</v>
      </c>
      <c r="T3586" s="303">
        <f t="shared" si="649"/>
        <v>269969.7246960795</v>
      </c>
      <c r="U3586" s="303">
        <f t="shared" si="650"/>
        <v>85547.231120203214</v>
      </c>
      <c r="V3586" s="256">
        <f t="shared" si="651"/>
        <v>197540</v>
      </c>
    </row>
    <row r="3587" spans="2:22" x14ac:dyDescent="0.2">
      <c r="B3587" s="254">
        <v>123</v>
      </c>
      <c r="C3587" s="260" t="s">
        <v>420</v>
      </c>
      <c r="D3587" s="292" t="s">
        <v>789</v>
      </c>
      <c r="E3587" s="260">
        <v>1</v>
      </c>
      <c r="F3587" s="256">
        <v>206700</v>
      </c>
      <c r="G3587" s="256">
        <f t="shared" si="652"/>
        <v>39273</v>
      </c>
      <c r="H3587" s="256">
        <f t="shared" si="653"/>
        <v>245973</v>
      </c>
      <c r="I3587" s="256">
        <v>106000</v>
      </c>
      <c r="J3587" s="256">
        <f t="shared" si="654"/>
        <v>20140</v>
      </c>
      <c r="K3587" s="256">
        <f t="shared" si="655"/>
        <v>126140</v>
      </c>
      <c r="L3587" s="256">
        <v>137800</v>
      </c>
      <c r="M3587" s="256">
        <f t="shared" si="656"/>
        <v>26182</v>
      </c>
      <c r="N3587" s="299">
        <f t="shared" si="657"/>
        <v>163982</v>
      </c>
      <c r="O3587" s="303">
        <v>0</v>
      </c>
      <c r="P3587" s="303">
        <v>0</v>
      </c>
      <c r="Q3587" s="305">
        <v>0</v>
      </c>
      <c r="R3587" s="256">
        <f t="shared" si="647"/>
        <v>178698.33333333334</v>
      </c>
      <c r="S3587" s="256">
        <f t="shared" si="648"/>
        <v>126140</v>
      </c>
      <c r="T3587" s="303">
        <f t="shared" si="649"/>
        <v>171993.54497886225</v>
      </c>
      <c r="U3587" s="303">
        <f t="shared" si="650"/>
        <v>61256.95733819413</v>
      </c>
      <c r="V3587" s="256">
        <f t="shared" si="651"/>
        <v>126140</v>
      </c>
    </row>
    <row r="3588" spans="2:22" x14ac:dyDescent="0.2">
      <c r="B3588" s="254">
        <v>124</v>
      </c>
      <c r="C3588" s="260" t="s">
        <v>420</v>
      </c>
      <c r="D3588" s="292" t="s">
        <v>709</v>
      </c>
      <c r="E3588" s="260">
        <v>1</v>
      </c>
      <c r="F3588" s="256">
        <v>326400</v>
      </c>
      <c r="G3588" s="256">
        <f t="shared" si="652"/>
        <v>62016</v>
      </c>
      <c r="H3588" s="256">
        <f t="shared" si="653"/>
        <v>388416</v>
      </c>
      <c r="I3588" s="256">
        <v>160000</v>
      </c>
      <c r="J3588" s="256">
        <f t="shared" si="654"/>
        <v>30400</v>
      </c>
      <c r="K3588" s="256">
        <f t="shared" si="655"/>
        <v>190400</v>
      </c>
      <c r="L3588" s="256">
        <v>217600</v>
      </c>
      <c r="M3588" s="256">
        <f t="shared" si="656"/>
        <v>41344</v>
      </c>
      <c r="N3588" s="299">
        <f t="shared" si="657"/>
        <v>258944</v>
      </c>
      <c r="O3588" s="303">
        <v>0</v>
      </c>
      <c r="P3588" s="303">
        <v>0</v>
      </c>
      <c r="Q3588" s="305">
        <v>0</v>
      </c>
      <c r="R3588" s="256">
        <f t="shared" si="647"/>
        <v>279253.33333333331</v>
      </c>
      <c r="S3588" s="256">
        <f t="shared" si="648"/>
        <v>190400</v>
      </c>
      <c r="T3588" s="303">
        <f t="shared" si="649"/>
        <v>267540.76793664217</v>
      </c>
      <c r="U3588" s="303">
        <f t="shared" si="650"/>
        <v>100558.12164779793</v>
      </c>
      <c r="V3588" s="256">
        <f t="shared" si="651"/>
        <v>190400</v>
      </c>
    </row>
    <row r="3589" spans="2:22" x14ac:dyDescent="0.2">
      <c r="B3589" s="254">
        <v>125</v>
      </c>
      <c r="C3589" s="260" t="s">
        <v>420</v>
      </c>
      <c r="D3589" s="292" t="s">
        <v>708</v>
      </c>
      <c r="E3589" s="260">
        <v>1</v>
      </c>
      <c r="F3589" s="256">
        <v>236808</v>
      </c>
      <c r="G3589" s="256">
        <f t="shared" si="652"/>
        <v>44993.520000000004</v>
      </c>
      <c r="H3589" s="256">
        <f t="shared" si="653"/>
        <v>281801.52</v>
      </c>
      <c r="I3589" s="256">
        <v>132000</v>
      </c>
      <c r="J3589" s="256">
        <f t="shared" si="654"/>
        <v>25080</v>
      </c>
      <c r="K3589" s="256">
        <f t="shared" si="655"/>
        <v>157080</v>
      </c>
      <c r="L3589" s="256">
        <v>182160</v>
      </c>
      <c r="M3589" s="256">
        <f t="shared" si="656"/>
        <v>34610.400000000001</v>
      </c>
      <c r="N3589" s="299">
        <f t="shared" si="657"/>
        <v>216770.4</v>
      </c>
      <c r="O3589" s="303">
        <v>0</v>
      </c>
      <c r="P3589" s="303">
        <v>0</v>
      </c>
      <c r="Q3589" s="305">
        <v>0</v>
      </c>
      <c r="R3589" s="256">
        <f t="shared" si="647"/>
        <v>218550.64</v>
      </c>
      <c r="S3589" s="256">
        <f t="shared" si="648"/>
        <v>157080</v>
      </c>
      <c r="T3589" s="303">
        <f t="shared" si="649"/>
        <v>212497.94491122666</v>
      </c>
      <c r="U3589" s="303">
        <f t="shared" si="650"/>
        <v>62379.815073634105</v>
      </c>
      <c r="V3589" s="256">
        <f t="shared" si="651"/>
        <v>157080</v>
      </c>
    </row>
    <row r="3590" spans="2:22" x14ac:dyDescent="0.2">
      <c r="B3590" s="254">
        <v>126</v>
      </c>
      <c r="C3590" s="260" t="s">
        <v>420</v>
      </c>
      <c r="D3590" s="292" t="s">
        <v>710</v>
      </c>
      <c r="E3590" s="260">
        <v>1</v>
      </c>
      <c r="F3590" s="256">
        <v>308107.8</v>
      </c>
      <c r="G3590" s="256">
        <f t="shared" si="652"/>
        <v>58540.481999999996</v>
      </c>
      <c r="H3590" s="256">
        <f t="shared" si="653"/>
        <v>366648.28200000001</v>
      </c>
      <c r="I3590" s="256">
        <v>162000</v>
      </c>
      <c r="J3590" s="256">
        <f t="shared" si="654"/>
        <v>30780</v>
      </c>
      <c r="K3590" s="256">
        <f t="shared" si="655"/>
        <v>192780</v>
      </c>
      <c r="L3590" s="256">
        <v>215460</v>
      </c>
      <c r="M3590" s="256">
        <f t="shared" si="656"/>
        <v>40937.4</v>
      </c>
      <c r="N3590" s="299">
        <f t="shared" si="657"/>
        <v>256397.4</v>
      </c>
      <c r="O3590" s="303">
        <v>0</v>
      </c>
      <c r="P3590" s="303">
        <v>0</v>
      </c>
      <c r="Q3590" s="305">
        <v>0</v>
      </c>
      <c r="R3590" s="256">
        <f t="shared" ref="R3590:R3653" si="658">AVERAGE(H3590,K3590,N3590)</f>
        <v>271941.89400000003</v>
      </c>
      <c r="S3590" s="256">
        <f t="shared" ref="S3590:S3653" si="659">MIN(H3590,K3590,N3590)</f>
        <v>192780</v>
      </c>
      <c r="T3590" s="303">
        <f t="shared" ref="T3590:T3653" si="660">GEOMEAN(H3590,K3590,N3590)</f>
        <v>262668.75507085677</v>
      </c>
      <c r="U3590" s="303">
        <f t="shared" ref="U3590:U3653" si="661">STDEV(H3590,K3590,N3590)</f>
        <v>87970.269646596513</v>
      </c>
      <c r="V3590" s="256">
        <f t="shared" ref="V3590:V3653" si="662">S3590</f>
        <v>192780</v>
      </c>
    </row>
    <row r="3591" spans="2:22" x14ac:dyDescent="0.2">
      <c r="B3591" s="254">
        <v>127</v>
      </c>
      <c r="C3591" s="260" t="s">
        <v>420</v>
      </c>
      <c r="D3591" s="292" t="s">
        <v>925</v>
      </c>
      <c r="E3591" s="260">
        <v>1</v>
      </c>
      <c r="F3591" s="256">
        <v>340993</v>
      </c>
      <c r="G3591" s="256">
        <f t="shared" si="652"/>
        <v>64788.67</v>
      </c>
      <c r="H3591" s="256">
        <f t="shared" si="653"/>
        <v>405781.67</v>
      </c>
      <c r="I3591" s="256">
        <v>190000</v>
      </c>
      <c r="J3591" s="256">
        <f t="shared" si="654"/>
        <v>36100</v>
      </c>
      <c r="K3591" s="256">
        <f t="shared" si="655"/>
        <v>226100</v>
      </c>
      <c r="L3591" s="256">
        <v>248900</v>
      </c>
      <c r="M3591" s="256">
        <f t="shared" si="656"/>
        <v>47291</v>
      </c>
      <c r="N3591" s="299">
        <f t="shared" si="657"/>
        <v>296191</v>
      </c>
      <c r="O3591" s="303">
        <v>0</v>
      </c>
      <c r="P3591" s="303">
        <v>0</v>
      </c>
      <c r="Q3591" s="305">
        <v>0</v>
      </c>
      <c r="R3591" s="256">
        <f t="shared" si="658"/>
        <v>309357.55666666664</v>
      </c>
      <c r="S3591" s="256">
        <f t="shared" si="659"/>
        <v>226100</v>
      </c>
      <c r="T3591" s="303">
        <f t="shared" si="660"/>
        <v>300645.66662860871</v>
      </c>
      <c r="U3591" s="303">
        <f t="shared" si="661"/>
        <v>90561.549756724358</v>
      </c>
      <c r="V3591" s="256">
        <f t="shared" si="662"/>
        <v>226100</v>
      </c>
    </row>
    <row r="3592" spans="2:22" x14ac:dyDescent="0.2">
      <c r="B3592" s="254">
        <v>128</v>
      </c>
      <c r="C3592" s="260" t="s">
        <v>420</v>
      </c>
      <c r="D3592" s="292" t="s">
        <v>926</v>
      </c>
      <c r="E3592" s="260">
        <v>1</v>
      </c>
      <c r="F3592" s="256">
        <v>397174.4</v>
      </c>
      <c r="G3592" s="256">
        <f t="shared" si="652"/>
        <v>75463.135999999999</v>
      </c>
      <c r="H3592" s="256">
        <f t="shared" si="653"/>
        <v>472637.53600000002</v>
      </c>
      <c r="I3592" s="256">
        <v>196000</v>
      </c>
      <c r="J3592" s="256">
        <f t="shared" si="654"/>
        <v>37240</v>
      </c>
      <c r="K3592" s="256">
        <f t="shared" si="655"/>
        <v>233240</v>
      </c>
      <c r="L3592" s="256">
        <v>266560</v>
      </c>
      <c r="M3592" s="256">
        <f t="shared" si="656"/>
        <v>50646.400000000001</v>
      </c>
      <c r="N3592" s="299">
        <f t="shared" si="657"/>
        <v>317206.40000000002</v>
      </c>
      <c r="O3592" s="303">
        <v>0</v>
      </c>
      <c r="P3592" s="303">
        <v>0</v>
      </c>
      <c r="Q3592" s="305">
        <v>0</v>
      </c>
      <c r="R3592" s="256">
        <f t="shared" si="658"/>
        <v>341027.97866666672</v>
      </c>
      <c r="S3592" s="256">
        <f t="shared" si="659"/>
        <v>233240</v>
      </c>
      <c r="T3592" s="303">
        <f t="shared" si="660"/>
        <v>327007.51082100626</v>
      </c>
      <c r="U3592" s="303">
        <f t="shared" si="661"/>
        <v>121463.55736741352</v>
      </c>
      <c r="V3592" s="256">
        <f t="shared" si="662"/>
        <v>233240</v>
      </c>
    </row>
    <row r="3593" spans="2:22" x14ac:dyDescent="0.2">
      <c r="B3593" s="254">
        <v>129</v>
      </c>
      <c r="C3593" s="260" t="s">
        <v>420</v>
      </c>
      <c r="D3593" s="292" t="s">
        <v>927</v>
      </c>
      <c r="E3593" s="260">
        <v>1</v>
      </c>
      <c r="F3593" s="256">
        <v>408534</v>
      </c>
      <c r="G3593" s="256">
        <f t="shared" ref="G3593:G3656" si="663">+F3593*19%</f>
        <v>77621.460000000006</v>
      </c>
      <c r="H3593" s="256">
        <f t="shared" ref="H3593:H3656" si="664">+G3593+F3593</f>
        <v>486155.46</v>
      </c>
      <c r="I3593" s="256">
        <v>213000</v>
      </c>
      <c r="J3593" s="256">
        <f t="shared" ref="J3593:J3656" si="665">+I3593*19%</f>
        <v>40470</v>
      </c>
      <c r="K3593" s="256">
        <f t="shared" ref="K3593:K3656" si="666">+J3593+I3593</f>
        <v>253470</v>
      </c>
      <c r="L3593" s="256">
        <v>291810</v>
      </c>
      <c r="M3593" s="256">
        <f t="shared" ref="M3593:M3656" si="667">+L3593*19%</f>
        <v>55443.9</v>
      </c>
      <c r="N3593" s="299">
        <f t="shared" ref="N3593:N3656" si="668">+M3593+L3593</f>
        <v>347253.9</v>
      </c>
      <c r="O3593" s="303">
        <v>0</v>
      </c>
      <c r="P3593" s="303">
        <v>0</v>
      </c>
      <c r="Q3593" s="305">
        <v>0</v>
      </c>
      <c r="R3593" s="256">
        <f t="shared" si="658"/>
        <v>362293.11999999994</v>
      </c>
      <c r="S3593" s="256">
        <f t="shared" si="659"/>
        <v>253470</v>
      </c>
      <c r="T3593" s="303">
        <f t="shared" si="660"/>
        <v>349770.32038479618</v>
      </c>
      <c r="U3593" s="303">
        <f t="shared" si="661"/>
        <v>117069.48546700492</v>
      </c>
      <c r="V3593" s="256">
        <f t="shared" si="662"/>
        <v>253470</v>
      </c>
    </row>
    <row r="3594" spans="2:22" x14ac:dyDescent="0.2">
      <c r="B3594" s="254">
        <v>130</v>
      </c>
      <c r="C3594" s="260" t="s">
        <v>420</v>
      </c>
      <c r="D3594" s="292" t="s">
        <v>928</v>
      </c>
      <c r="E3594" s="260">
        <v>1</v>
      </c>
      <c r="F3594" s="256">
        <v>354328.8</v>
      </c>
      <c r="G3594" s="256">
        <f t="shared" si="663"/>
        <v>67322.471999999994</v>
      </c>
      <c r="H3594" s="256">
        <f t="shared" si="664"/>
        <v>421651.272</v>
      </c>
      <c r="I3594" s="256">
        <v>196000</v>
      </c>
      <c r="J3594" s="256">
        <f t="shared" si="665"/>
        <v>37240</v>
      </c>
      <c r="K3594" s="256">
        <f t="shared" si="666"/>
        <v>233240</v>
      </c>
      <c r="L3594" s="256">
        <v>256760</v>
      </c>
      <c r="M3594" s="256">
        <f t="shared" si="667"/>
        <v>48784.4</v>
      </c>
      <c r="N3594" s="299">
        <f t="shared" si="668"/>
        <v>305544.40000000002</v>
      </c>
      <c r="O3594" s="303">
        <v>0</v>
      </c>
      <c r="P3594" s="303">
        <v>0</v>
      </c>
      <c r="Q3594" s="305">
        <v>0</v>
      </c>
      <c r="R3594" s="256">
        <f t="shared" si="658"/>
        <v>320145.22399999999</v>
      </c>
      <c r="S3594" s="256">
        <f t="shared" si="659"/>
        <v>233240</v>
      </c>
      <c r="T3594" s="303">
        <f t="shared" si="660"/>
        <v>310892.50962451223</v>
      </c>
      <c r="U3594" s="303">
        <f t="shared" si="661"/>
        <v>95050.45975835</v>
      </c>
      <c r="V3594" s="256">
        <f t="shared" si="662"/>
        <v>233240</v>
      </c>
    </row>
    <row r="3595" spans="2:22" x14ac:dyDescent="0.2">
      <c r="B3595" s="254">
        <v>131</v>
      </c>
      <c r="C3595" s="260" t="s">
        <v>420</v>
      </c>
      <c r="D3595" s="292" t="s">
        <v>929</v>
      </c>
      <c r="E3595" s="260">
        <v>1</v>
      </c>
      <c r="F3595" s="256">
        <v>308580</v>
      </c>
      <c r="G3595" s="256">
        <f t="shared" si="663"/>
        <v>58630.2</v>
      </c>
      <c r="H3595" s="256">
        <f t="shared" si="664"/>
        <v>367210.2</v>
      </c>
      <c r="I3595" s="256">
        <v>148000</v>
      </c>
      <c r="J3595" s="256">
        <f t="shared" si="665"/>
        <v>28120</v>
      </c>
      <c r="K3595" s="256">
        <f t="shared" si="666"/>
        <v>176120</v>
      </c>
      <c r="L3595" s="256">
        <v>205720</v>
      </c>
      <c r="M3595" s="256">
        <f t="shared" si="667"/>
        <v>39086.800000000003</v>
      </c>
      <c r="N3595" s="299">
        <f t="shared" si="668"/>
        <v>244806.8</v>
      </c>
      <c r="O3595" s="303">
        <v>0</v>
      </c>
      <c r="P3595" s="303">
        <v>0</v>
      </c>
      <c r="Q3595" s="305">
        <v>0</v>
      </c>
      <c r="R3595" s="256">
        <f t="shared" si="658"/>
        <v>262712.33333333331</v>
      </c>
      <c r="S3595" s="256">
        <f t="shared" si="659"/>
        <v>176120</v>
      </c>
      <c r="T3595" s="303">
        <f t="shared" si="660"/>
        <v>251101.30125089618</v>
      </c>
      <c r="U3595" s="303">
        <f t="shared" si="661"/>
        <v>96795.259320760786</v>
      </c>
      <c r="V3595" s="256">
        <f t="shared" si="662"/>
        <v>176120</v>
      </c>
    </row>
    <row r="3596" spans="2:22" x14ac:dyDescent="0.2">
      <c r="B3596" s="254">
        <v>132</v>
      </c>
      <c r="C3596" s="260" t="s">
        <v>420</v>
      </c>
      <c r="D3596" s="292" t="s">
        <v>930</v>
      </c>
      <c r="E3596" s="260">
        <v>1</v>
      </c>
      <c r="F3596" s="256">
        <v>404331.6</v>
      </c>
      <c r="G3596" s="256">
        <f t="shared" si="663"/>
        <v>76823.004000000001</v>
      </c>
      <c r="H3596" s="256">
        <f t="shared" si="664"/>
        <v>481154.60399999999</v>
      </c>
      <c r="I3596" s="256">
        <v>214000</v>
      </c>
      <c r="J3596" s="256">
        <f t="shared" si="665"/>
        <v>40660</v>
      </c>
      <c r="K3596" s="256">
        <f t="shared" si="666"/>
        <v>254660</v>
      </c>
      <c r="L3596" s="256">
        <v>286760</v>
      </c>
      <c r="M3596" s="256">
        <f t="shared" si="667"/>
        <v>54484.4</v>
      </c>
      <c r="N3596" s="299">
        <f t="shared" si="668"/>
        <v>341244.4</v>
      </c>
      <c r="O3596" s="303">
        <v>0</v>
      </c>
      <c r="P3596" s="303">
        <v>0</v>
      </c>
      <c r="Q3596" s="305">
        <v>0</v>
      </c>
      <c r="R3596" s="256">
        <f t="shared" si="658"/>
        <v>359019.66800000006</v>
      </c>
      <c r="S3596" s="256">
        <f t="shared" si="659"/>
        <v>254660</v>
      </c>
      <c r="T3596" s="303">
        <f t="shared" si="660"/>
        <v>347085.89994456293</v>
      </c>
      <c r="U3596" s="303">
        <f t="shared" si="661"/>
        <v>114288.76377244189</v>
      </c>
      <c r="V3596" s="256">
        <f t="shared" si="662"/>
        <v>254660</v>
      </c>
    </row>
    <row r="3597" spans="2:22" x14ac:dyDescent="0.2">
      <c r="B3597" s="254">
        <v>133</v>
      </c>
      <c r="C3597" s="260" t="s">
        <v>420</v>
      </c>
      <c r="D3597" s="292" t="s">
        <v>931</v>
      </c>
      <c r="E3597" s="260">
        <v>1</v>
      </c>
      <c r="F3597" s="256">
        <v>300564</v>
      </c>
      <c r="G3597" s="256">
        <f t="shared" si="663"/>
        <v>57107.16</v>
      </c>
      <c r="H3597" s="256">
        <f t="shared" si="664"/>
        <v>357671.16000000003</v>
      </c>
      <c r="I3597" s="256">
        <v>165000</v>
      </c>
      <c r="J3597" s="256">
        <f t="shared" si="665"/>
        <v>31350</v>
      </c>
      <c r="K3597" s="256">
        <f t="shared" si="666"/>
        <v>196350</v>
      </c>
      <c r="L3597" s="256">
        <v>227700</v>
      </c>
      <c r="M3597" s="256">
        <f t="shared" si="667"/>
        <v>43263</v>
      </c>
      <c r="N3597" s="299">
        <f t="shared" si="668"/>
        <v>270963</v>
      </c>
      <c r="O3597" s="303">
        <v>0</v>
      </c>
      <c r="P3597" s="303">
        <v>0</v>
      </c>
      <c r="Q3597" s="305">
        <v>0</v>
      </c>
      <c r="R3597" s="256">
        <f t="shared" si="658"/>
        <v>274994.72000000003</v>
      </c>
      <c r="S3597" s="256">
        <f t="shared" si="659"/>
        <v>196350</v>
      </c>
      <c r="T3597" s="303">
        <f t="shared" si="660"/>
        <v>266977.67108361883</v>
      </c>
      <c r="U3597" s="303">
        <f t="shared" si="661"/>
        <v>80736.114846796976</v>
      </c>
      <c r="V3597" s="256">
        <f t="shared" si="662"/>
        <v>196350</v>
      </c>
    </row>
    <row r="3598" spans="2:22" x14ac:dyDescent="0.2">
      <c r="B3598" s="254">
        <v>134</v>
      </c>
      <c r="C3598" s="260" t="s">
        <v>420</v>
      </c>
      <c r="D3598" s="292" t="s">
        <v>656</v>
      </c>
      <c r="E3598" s="260">
        <v>1</v>
      </c>
      <c r="F3598" s="256">
        <v>281002.40000000002</v>
      </c>
      <c r="G3598" s="256">
        <f t="shared" si="663"/>
        <v>53390.456000000006</v>
      </c>
      <c r="H3598" s="256">
        <f t="shared" si="664"/>
        <v>334392.85600000003</v>
      </c>
      <c r="I3598" s="256">
        <v>152000</v>
      </c>
      <c r="J3598" s="256">
        <f t="shared" si="665"/>
        <v>28880</v>
      </c>
      <c r="K3598" s="256">
        <f t="shared" si="666"/>
        <v>180880</v>
      </c>
      <c r="L3598" s="256">
        <v>211280</v>
      </c>
      <c r="M3598" s="256">
        <f t="shared" si="667"/>
        <v>40143.199999999997</v>
      </c>
      <c r="N3598" s="299">
        <f t="shared" si="668"/>
        <v>251423.2</v>
      </c>
      <c r="O3598" s="303">
        <v>0</v>
      </c>
      <c r="P3598" s="303">
        <v>0</v>
      </c>
      <c r="Q3598" s="305">
        <v>0</v>
      </c>
      <c r="R3598" s="256">
        <f t="shared" si="658"/>
        <v>255565.35200000004</v>
      </c>
      <c r="S3598" s="256">
        <f t="shared" si="659"/>
        <v>180880</v>
      </c>
      <c r="T3598" s="303">
        <f t="shared" si="660"/>
        <v>247752.26285954524</v>
      </c>
      <c r="U3598" s="303">
        <f t="shared" si="661"/>
        <v>76840.206316176103</v>
      </c>
      <c r="V3598" s="256">
        <f t="shared" si="662"/>
        <v>180880</v>
      </c>
    </row>
    <row r="3599" spans="2:22" x14ac:dyDescent="0.2">
      <c r="B3599" s="254">
        <v>135</v>
      </c>
      <c r="C3599" s="260" t="s">
        <v>420</v>
      </c>
      <c r="D3599" s="292" t="s">
        <v>932</v>
      </c>
      <c r="E3599" s="260">
        <v>1</v>
      </c>
      <c r="F3599" s="256">
        <v>273726</v>
      </c>
      <c r="G3599" s="256">
        <f t="shared" si="663"/>
        <v>52007.94</v>
      </c>
      <c r="H3599" s="256">
        <f t="shared" si="664"/>
        <v>325733.94</v>
      </c>
      <c r="I3599" s="256">
        <v>135000</v>
      </c>
      <c r="J3599" s="256">
        <f t="shared" si="665"/>
        <v>25650</v>
      </c>
      <c r="K3599" s="256">
        <f t="shared" si="666"/>
        <v>160650</v>
      </c>
      <c r="L3599" s="256">
        <v>184950</v>
      </c>
      <c r="M3599" s="256">
        <f t="shared" si="667"/>
        <v>35140.5</v>
      </c>
      <c r="N3599" s="299">
        <f t="shared" si="668"/>
        <v>220090.5</v>
      </c>
      <c r="O3599" s="303">
        <v>0</v>
      </c>
      <c r="P3599" s="303">
        <v>0</v>
      </c>
      <c r="Q3599" s="305">
        <v>0</v>
      </c>
      <c r="R3599" s="256">
        <f t="shared" si="658"/>
        <v>235491.47999999998</v>
      </c>
      <c r="S3599" s="256">
        <f t="shared" si="659"/>
        <v>160650</v>
      </c>
      <c r="T3599" s="303">
        <f t="shared" si="660"/>
        <v>225830.02353555631</v>
      </c>
      <c r="U3599" s="303">
        <f t="shared" si="661"/>
        <v>83612.615377114009</v>
      </c>
      <c r="V3599" s="256">
        <f t="shared" si="662"/>
        <v>160650</v>
      </c>
    </row>
    <row r="3600" spans="2:22" x14ac:dyDescent="0.2">
      <c r="B3600" s="254">
        <v>136</v>
      </c>
      <c r="C3600" s="260" t="s">
        <v>420</v>
      </c>
      <c r="D3600" s="292" t="s">
        <v>933</v>
      </c>
      <c r="E3600" s="260">
        <v>1</v>
      </c>
      <c r="F3600" s="256">
        <v>190923.2</v>
      </c>
      <c r="G3600" s="256">
        <f t="shared" si="663"/>
        <v>36275.408000000003</v>
      </c>
      <c r="H3600" s="256">
        <f t="shared" si="664"/>
        <v>227198.60800000001</v>
      </c>
      <c r="I3600" s="256">
        <v>104000</v>
      </c>
      <c r="J3600" s="256">
        <f t="shared" si="665"/>
        <v>19760</v>
      </c>
      <c r="K3600" s="256">
        <f t="shared" si="666"/>
        <v>123760</v>
      </c>
      <c r="L3600" s="256">
        <v>142480</v>
      </c>
      <c r="M3600" s="256">
        <f t="shared" si="667"/>
        <v>27071.200000000001</v>
      </c>
      <c r="N3600" s="299">
        <f t="shared" si="668"/>
        <v>169551.2</v>
      </c>
      <c r="O3600" s="303">
        <v>0</v>
      </c>
      <c r="P3600" s="303">
        <v>0</v>
      </c>
      <c r="Q3600" s="305">
        <v>0</v>
      </c>
      <c r="R3600" s="256">
        <f t="shared" si="658"/>
        <v>173503.26933333333</v>
      </c>
      <c r="S3600" s="256">
        <f t="shared" si="659"/>
        <v>123760</v>
      </c>
      <c r="T3600" s="303">
        <f t="shared" si="660"/>
        <v>168304.45489527826</v>
      </c>
      <c r="U3600" s="303">
        <f t="shared" si="661"/>
        <v>51832.427545466358</v>
      </c>
      <c r="V3600" s="256">
        <f t="shared" si="662"/>
        <v>123760</v>
      </c>
    </row>
    <row r="3601" spans="2:22" x14ac:dyDescent="0.2">
      <c r="B3601" s="254">
        <v>137</v>
      </c>
      <c r="C3601" s="260" t="s">
        <v>420</v>
      </c>
      <c r="D3601" s="292" t="s">
        <v>934</v>
      </c>
      <c r="E3601" s="260">
        <v>1</v>
      </c>
      <c r="F3601" s="256">
        <v>408576.6</v>
      </c>
      <c r="G3601" s="256">
        <f t="shared" si="663"/>
        <v>77629.554000000004</v>
      </c>
      <c r="H3601" s="256">
        <f t="shared" si="664"/>
        <v>486206.15399999998</v>
      </c>
      <c r="I3601" s="256">
        <v>213000</v>
      </c>
      <c r="J3601" s="256">
        <f t="shared" si="665"/>
        <v>40470</v>
      </c>
      <c r="K3601" s="256">
        <f t="shared" si="666"/>
        <v>253470</v>
      </c>
      <c r="L3601" s="256">
        <v>296070</v>
      </c>
      <c r="M3601" s="256">
        <f t="shared" si="667"/>
        <v>56253.3</v>
      </c>
      <c r="N3601" s="299">
        <f t="shared" si="668"/>
        <v>352323.3</v>
      </c>
      <c r="O3601" s="303">
        <v>0</v>
      </c>
      <c r="P3601" s="303">
        <v>0</v>
      </c>
      <c r="Q3601" s="305">
        <v>0</v>
      </c>
      <c r="R3601" s="256">
        <f t="shared" si="658"/>
        <v>363999.81799999997</v>
      </c>
      <c r="S3601" s="256">
        <f t="shared" si="659"/>
        <v>253470</v>
      </c>
      <c r="T3601" s="303">
        <f t="shared" si="660"/>
        <v>351476.36572378757</v>
      </c>
      <c r="U3601" s="303">
        <f t="shared" si="661"/>
        <v>116806.61432098439</v>
      </c>
      <c r="V3601" s="256">
        <f t="shared" si="662"/>
        <v>253470</v>
      </c>
    </row>
    <row r="3602" spans="2:22" x14ac:dyDescent="0.2">
      <c r="B3602" s="254">
        <v>138</v>
      </c>
      <c r="C3602" s="260" t="s">
        <v>420</v>
      </c>
      <c r="D3602" s="292" t="s">
        <v>935</v>
      </c>
      <c r="E3602" s="260">
        <v>1</v>
      </c>
      <c r="F3602" s="256">
        <v>166132.79999999999</v>
      </c>
      <c r="G3602" s="256">
        <f t="shared" si="663"/>
        <v>31565.232</v>
      </c>
      <c r="H3602" s="256">
        <f t="shared" si="664"/>
        <v>197698.03199999998</v>
      </c>
      <c r="I3602" s="256">
        <v>83000</v>
      </c>
      <c r="J3602" s="256">
        <f t="shared" si="665"/>
        <v>15770</v>
      </c>
      <c r="K3602" s="256">
        <f t="shared" si="666"/>
        <v>98770</v>
      </c>
      <c r="L3602" s="256">
        <v>115370</v>
      </c>
      <c r="M3602" s="256">
        <f t="shared" si="667"/>
        <v>21920.3</v>
      </c>
      <c r="N3602" s="299">
        <f t="shared" si="668"/>
        <v>137290.29999999999</v>
      </c>
      <c r="O3602" s="303">
        <v>0</v>
      </c>
      <c r="P3602" s="303">
        <v>0</v>
      </c>
      <c r="Q3602" s="305">
        <v>0</v>
      </c>
      <c r="R3602" s="256">
        <f t="shared" si="658"/>
        <v>144586.11066666667</v>
      </c>
      <c r="S3602" s="256">
        <f t="shared" si="659"/>
        <v>98770</v>
      </c>
      <c r="T3602" s="303">
        <f t="shared" si="660"/>
        <v>138917.11368940375</v>
      </c>
      <c r="U3602" s="303">
        <f t="shared" si="661"/>
        <v>49865.925428203322</v>
      </c>
      <c r="V3602" s="256">
        <f t="shared" si="662"/>
        <v>98770</v>
      </c>
    </row>
    <row r="3603" spans="2:22" x14ac:dyDescent="0.2">
      <c r="B3603" s="254">
        <v>139</v>
      </c>
      <c r="C3603" s="260" t="s">
        <v>420</v>
      </c>
      <c r="D3603" s="292" t="s">
        <v>936</v>
      </c>
      <c r="E3603" s="260">
        <v>1</v>
      </c>
      <c r="F3603" s="256">
        <v>280140</v>
      </c>
      <c r="G3603" s="256">
        <f t="shared" si="663"/>
        <v>53226.6</v>
      </c>
      <c r="H3603" s="256">
        <f t="shared" si="664"/>
        <v>333366.59999999998</v>
      </c>
      <c r="I3603" s="256">
        <v>145000</v>
      </c>
      <c r="J3603" s="256">
        <f t="shared" si="665"/>
        <v>27550</v>
      </c>
      <c r="K3603" s="256">
        <f t="shared" si="666"/>
        <v>172550</v>
      </c>
      <c r="L3603" s="256">
        <v>203000</v>
      </c>
      <c r="M3603" s="256">
        <f t="shared" si="667"/>
        <v>38570</v>
      </c>
      <c r="N3603" s="299">
        <f t="shared" si="668"/>
        <v>241570</v>
      </c>
      <c r="O3603" s="303">
        <v>0</v>
      </c>
      <c r="P3603" s="303">
        <v>0</v>
      </c>
      <c r="Q3603" s="305">
        <v>0</v>
      </c>
      <c r="R3603" s="256">
        <f t="shared" si="658"/>
        <v>249162.19999999998</v>
      </c>
      <c r="S3603" s="256">
        <f t="shared" si="659"/>
        <v>172550</v>
      </c>
      <c r="T3603" s="303">
        <f t="shared" si="660"/>
        <v>240414.14499603357</v>
      </c>
      <c r="U3603" s="303">
        <f t="shared" si="661"/>
        <v>80676.674662011224</v>
      </c>
      <c r="V3603" s="256">
        <f t="shared" si="662"/>
        <v>172550</v>
      </c>
    </row>
    <row r="3604" spans="2:22" x14ac:dyDescent="0.2">
      <c r="B3604" s="254">
        <v>140</v>
      </c>
      <c r="C3604" s="260" t="s">
        <v>420</v>
      </c>
      <c r="D3604" s="292" t="s">
        <v>937</v>
      </c>
      <c r="E3604" s="260">
        <v>1</v>
      </c>
      <c r="F3604" s="256">
        <v>245518</v>
      </c>
      <c r="G3604" s="256">
        <f t="shared" si="663"/>
        <v>46648.42</v>
      </c>
      <c r="H3604" s="256">
        <f t="shared" si="664"/>
        <v>292166.42</v>
      </c>
      <c r="I3604" s="256">
        <v>130000</v>
      </c>
      <c r="J3604" s="256">
        <f t="shared" si="665"/>
        <v>24700</v>
      </c>
      <c r="K3604" s="256">
        <f t="shared" si="666"/>
        <v>154700</v>
      </c>
      <c r="L3604" s="256">
        <v>172900</v>
      </c>
      <c r="M3604" s="256">
        <f t="shared" si="667"/>
        <v>32851</v>
      </c>
      <c r="N3604" s="299">
        <f t="shared" si="668"/>
        <v>205751</v>
      </c>
      <c r="O3604" s="303">
        <v>0</v>
      </c>
      <c r="P3604" s="303">
        <v>0</v>
      </c>
      <c r="Q3604" s="305">
        <v>0</v>
      </c>
      <c r="R3604" s="256">
        <f t="shared" si="658"/>
        <v>217539.13999999998</v>
      </c>
      <c r="S3604" s="256">
        <f t="shared" si="659"/>
        <v>154700</v>
      </c>
      <c r="T3604" s="303">
        <f t="shared" si="660"/>
        <v>210291.08211556988</v>
      </c>
      <c r="U3604" s="303">
        <f t="shared" si="661"/>
        <v>69487.224296260523</v>
      </c>
      <c r="V3604" s="256">
        <f t="shared" si="662"/>
        <v>154700</v>
      </c>
    </row>
    <row r="3605" spans="2:22" x14ac:dyDescent="0.2">
      <c r="B3605" s="254">
        <v>141</v>
      </c>
      <c r="C3605" s="260" t="s">
        <v>420</v>
      </c>
      <c r="D3605" s="292" t="s">
        <v>938</v>
      </c>
      <c r="E3605" s="260">
        <v>1</v>
      </c>
      <c r="F3605" s="256">
        <v>401341.5</v>
      </c>
      <c r="G3605" s="256">
        <f t="shared" si="663"/>
        <v>76254.884999999995</v>
      </c>
      <c r="H3605" s="256">
        <f t="shared" si="664"/>
        <v>477596.38500000001</v>
      </c>
      <c r="I3605" s="256">
        <v>217000</v>
      </c>
      <c r="J3605" s="256">
        <f t="shared" si="665"/>
        <v>41230</v>
      </c>
      <c r="K3605" s="256">
        <f t="shared" si="666"/>
        <v>258230</v>
      </c>
      <c r="L3605" s="256">
        <v>292950</v>
      </c>
      <c r="M3605" s="256">
        <f t="shared" si="667"/>
        <v>55660.5</v>
      </c>
      <c r="N3605" s="299">
        <f t="shared" si="668"/>
        <v>348610.5</v>
      </c>
      <c r="O3605" s="303">
        <v>0</v>
      </c>
      <c r="P3605" s="303">
        <v>0</v>
      </c>
      <c r="Q3605" s="305">
        <v>0</v>
      </c>
      <c r="R3605" s="256">
        <f t="shared" si="658"/>
        <v>361478.96166666667</v>
      </c>
      <c r="S3605" s="256">
        <f t="shared" si="659"/>
        <v>258230</v>
      </c>
      <c r="T3605" s="303">
        <f t="shared" si="660"/>
        <v>350323.60122087703</v>
      </c>
      <c r="U3605" s="303">
        <f t="shared" si="661"/>
        <v>110247.9056319979</v>
      </c>
      <c r="V3605" s="256">
        <f t="shared" si="662"/>
        <v>258230</v>
      </c>
    </row>
    <row r="3606" spans="2:22" x14ac:dyDescent="0.2">
      <c r="B3606" s="254">
        <v>142</v>
      </c>
      <c r="C3606" s="260" t="s">
        <v>420</v>
      </c>
      <c r="D3606" s="292" t="s">
        <v>665</v>
      </c>
      <c r="E3606" s="260">
        <v>1</v>
      </c>
      <c r="F3606" s="256">
        <v>362433.5</v>
      </c>
      <c r="G3606" s="256">
        <f t="shared" si="663"/>
        <v>68862.365000000005</v>
      </c>
      <c r="H3606" s="256">
        <f t="shared" si="664"/>
        <v>431295.86499999999</v>
      </c>
      <c r="I3606" s="256">
        <v>185000</v>
      </c>
      <c r="J3606" s="256">
        <f t="shared" si="665"/>
        <v>35150</v>
      </c>
      <c r="K3606" s="256">
        <f t="shared" si="666"/>
        <v>220150</v>
      </c>
      <c r="L3606" s="256">
        <v>253450</v>
      </c>
      <c r="M3606" s="256">
        <f t="shared" si="667"/>
        <v>48155.5</v>
      </c>
      <c r="N3606" s="299">
        <f t="shared" si="668"/>
        <v>301605.5</v>
      </c>
      <c r="O3606" s="303">
        <v>0</v>
      </c>
      <c r="P3606" s="303">
        <v>0</v>
      </c>
      <c r="Q3606" s="305">
        <v>0</v>
      </c>
      <c r="R3606" s="256">
        <f t="shared" si="658"/>
        <v>317683.78833333333</v>
      </c>
      <c r="S3606" s="256">
        <f t="shared" si="659"/>
        <v>220150</v>
      </c>
      <c r="T3606" s="303">
        <f t="shared" si="660"/>
        <v>305945.74231026071</v>
      </c>
      <c r="U3606" s="303">
        <f t="shared" si="661"/>
        <v>106487.21798153476</v>
      </c>
      <c r="V3606" s="256">
        <f t="shared" si="662"/>
        <v>220150</v>
      </c>
    </row>
    <row r="3607" spans="2:22" x14ac:dyDescent="0.2">
      <c r="B3607" s="254">
        <v>143</v>
      </c>
      <c r="C3607" s="260" t="s">
        <v>420</v>
      </c>
      <c r="D3607" s="292" t="s">
        <v>939</v>
      </c>
      <c r="E3607" s="260">
        <v>1</v>
      </c>
      <c r="F3607" s="256">
        <v>263978</v>
      </c>
      <c r="G3607" s="256">
        <f t="shared" si="663"/>
        <v>50155.82</v>
      </c>
      <c r="H3607" s="256">
        <f t="shared" si="664"/>
        <v>314133.82</v>
      </c>
      <c r="I3607" s="256">
        <v>142000</v>
      </c>
      <c r="J3607" s="256">
        <f t="shared" si="665"/>
        <v>26980</v>
      </c>
      <c r="K3607" s="256">
        <f t="shared" si="666"/>
        <v>168980</v>
      </c>
      <c r="L3607" s="256">
        <v>184600</v>
      </c>
      <c r="M3607" s="256">
        <f t="shared" si="667"/>
        <v>35074</v>
      </c>
      <c r="N3607" s="299">
        <f t="shared" si="668"/>
        <v>219674</v>
      </c>
      <c r="O3607" s="303">
        <v>0</v>
      </c>
      <c r="P3607" s="303">
        <v>0</v>
      </c>
      <c r="Q3607" s="305">
        <v>0</v>
      </c>
      <c r="R3607" s="256">
        <f t="shared" si="658"/>
        <v>234262.60666666669</v>
      </c>
      <c r="S3607" s="256">
        <f t="shared" si="659"/>
        <v>168980</v>
      </c>
      <c r="T3607" s="303">
        <f t="shared" si="660"/>
        <v>226765.10208276199</v>
      </c>
      <c r="U3607" s="303">
        <f t="shared" si="661"/>
        <v>73668.368032040293</v>
      </c>
      <c r="V3607" s="256">
        <f t="shared" si="662"/>
        <v>168980</v>
      </c>
    </row>
    <row r="3608" spans="2:22" x14ac:dyDescent="0.2">
      <c r="B3608" s="254">
        <v>144</v>
      </c>
      <c r="C3608" s="260" t="s">
        <v>420</v>
      </c>
      <c r="D3608" s="292" t="s">
        <v>940</v>
      </c>
      <c r="E3608" s="260">
        <v>1</v>
      </c>
      <c r="F3608" s="256">
        <v>240932</v>
      </c>
      <c r="G3608" s="256">
        <f t="shared" si="663"/>
        <v>45777.08</v>
      </c>
      <c r="H3608" s="256">
        <f t="shared" si="664"/>
        <v>286709.08</v>
      </c>
      <c r="I3608" s="256">
        <v>124000</v>
      </c>
      <c r="J3608" s="256">
        <f t="shared" si="665"/>
        <v>23560</v>
      </c>
      <c r="K3608" s="256">
        <f t="shared" si="666"/>
        <v>147560</v>
      </c>
      <c r="L3608" s="256">
        <v>166160</v>
      </c>
      <c r="M3608" s="256">
        <f t="shared" si="667"/>
        <v>31570.400000000001</v>
      </c>
      <c r="N3608" s="299">
        <f t="shared" si="668"/>
        <v>197730.4</v>
      </c>
      <c r="O3608" s="303">
        <v>0</v>
      </c>
      <c r="P3608" s="303">
        <v>0</v>
      </c>
      <c r="Q3608" s="305">
        <v>0</v>
      </c>
      <c r="R3608" s="256">
        <f t="shared" si="658"/>
        <v>210666.49333333332</v>
      </c>
      <c r="S3608" s="256">
        <f t="shared" si="659"/>
        <v>147560</v>
      </c>
      <c r="T3608" s="303">
        <f t="shared" si="660"/>
        <v>202999.28716121547</v>
      </c>
      <c r="U3608" s="303">
        <f t="shared" si="661"/>
        <v>70470.727960325064</v>
      </c>
      <c r="V3608" s="256">
        <f t="shared" si="662"/>
        <v>147560</v>
      </c>
    </row>
    <row r="3609" spans="2:22" x14ac:dyDescent="0.2">
      <c r="B3609" s="254">
        <v>145</v>
      </c>
      <c r="C3609" s="260" t="s">
        <v>420</v>
      </c>
      <c r="D3609" s="292" t="s">
        <v>941</v>
      </c>
      <c r="E3609" s="260">
        <v>1</v>
      </c>
      <c r="F3609" s="256">
        <v>245622</v>
      </c>
      <c r="G3609" s="256">
        <f t="shared" si="663"/>
        <v>46668.18</v>
      </c>
      <c r="H3609" s="256">
        <f t="shared" si="664"/>
        <v>292290.18</v>
      </c>
      <c r="I3609" s="256">
        <v>134000</v>
      </c>
      <c r="J3609" s="256">
        <f t="shared" si="665"/>
        <v>25460</v>
      </c>
      <c r="K3609" s="256">
        <f t="shared" si="666"/>
        <v>159460</v>
      </c>
      <c r="L3609" s="256">
        <v>174200</v>
      </c>
      <c r="M3609" s="256">
        <f t="shared" si="667"/>
        <v>33098</v>
      </c>
      <c r="N3609" s="299">
        <f t="shared" si="668"/>
        <v>207298</v>
      </c>
      <c r="O3609" s="303">
        <v>0</v>
      </c>
      <c r="P3609" s="303">
        <v>0</v>
      </c>
      <c r="Q3609" s="305">
        <v>0</v>
      </c>
      <c r="R3609" s="256">
        <f t="shared" si="658"/>
        <v>219682.72666666665</v>
      </c>
      <c r="S3609" s="256">
        <f t="shared" si="659"/>
        <v>159460</v>
      </c>
      <c r="T3609" s="303">
        <f t="shared" si="660"/>
        <v>212987.29545570913</v>
      </c>
      <c r="U3609" s="303">
        <f t="shared" si="661"/>
        <v>67275.554777825047</v>
      </c>
      <c r="V3609" s="256">
        <f t="shared" si="662"/>
        <v>159460</v>
      </c>
    </row>
    <row r="3610" spans="2:22" x14ac:dyDescent="0.2">
      <c r="B3610" s="254">
        <v>146</v>
      </c>
      <c r="C3610" s="260" t="s">
        <v>420</v>
      </c>
      <c r="D3610" s="292" t="s">
        <v>942</v>
      </c>
      <c r="E3610" s="260">
        <v>1</v>
      </c>
      <c r="F3610" s="256">
        <v>238238</v>
      </c>
      <c r="G3610" s="256">
        <f t="shared" si="663"/>
        <v>45265.22</v>
      </c>
      <c r="H3610" s="256">
        <f t="shared" si="664"/>
        <v>283503.21999999997</v>
      </c>
      <c r="I3610" s="256">
        <v>119000</v>
      </c>
      <c r="J3610" s="256">
        <f t="shared" si="665"/>
        <v>22610</v>
      </c>
      <c r="K3610" s="256">
        <f t="shared" si="666"/>
        <v>141610</v>
      </c>
      <c r="L3610" s="256">
        <v>166600</v>
      </c>
      <c r="M3610" s="256">
        <f t="shared" si="667"/>
        <v>31654</v>
      </c>
      <c r="N3610" s="299">
        <f t="shared" si="668"/>
        <v>198254</v>
      </c>
      <c r="O3610" s="303">
        <v>0</v>
      </c>
      <c r="P3610" s="303">
        <v>0</v>
      </c>
      <c r="Q3610" s="305">
        <v>0</v>
      </c>
      <c r="R3610" s="256">
        <f t="shared" si="658"/>
        <v>207789.07333333333</v>
      </c>
      <c r="S3610" s="256">
        <f t="shared" si="659"/>
        <v>141610</v>
      </c>
      <c r="T3610" s="303">
        <f t="shared" si="660"/>
        <v>199660.10372301802</v>
      </c>
      <c r="U3610" s="303">
        <f t="shared" si="661"/>
        <v>71425.553467201942</v>
      </c>
      <c r="V3610" s="256">
        <f t="shared" si="662"/>
        <v>141610</v>
      </c>
    </row>
    <row r="3611" spans="2:22" x14ac:dyDescent="0.2">
      <c r="B3611" s="254">
        <v>147</v>
      </c>
      <c r="C3611" s="260" t="s">
        <v>420</v>
      </c>
      <c r="D3611" s="292" t="s">
        <v>668</v>
      </c>
      <c r="E3611" s="260">
        <v>1</v>
      </c>
      <c r="F3611" s="256">
        <v>379620</v>
      </c>
      <c r="G3611" s="256">
        <f t="shared" si="663"/>
        <v>72127.8</v>
      </c>
      <c r="H3611" s="256">
        <f t="shared" si="664"/>
        <v>451747.8</v>
      </c>
      <c r="I3611" s="256">
        <v>190000</v>
      </c>
      <c r="J3611" s="256">
        <f t="shared" si="665"/>
        <v>36100</v>
      </c>
      <c r="K3611" s="256">
        <f t="shared" si="666"/>
        <v>226100</v>
      </c>
      <c r="L3611" s="256">
        <v>256500</v>
      </c>
      <c r="M3611" s="256">
        <f t="shared" si="667"/>
        <v>48735</v>
      </c>
      <c r="N3611" s="299">
        <f t="shared" si="668"/>
        <v>305235</v>
      </c>
      <c r="O3611" s="303">
        <v>0</v>
      </c>
      <c r="P3611" s="303">
        <v>0</v>
      </c>
      <c r="Q3611" s="305">
        <v>0</v>
      </c>
      <c r="R3611" s="256">
        <f t="shared" si="658"/>
        <v>327694.26666666666</v>
      </c>
      <c r="S3611" s="256">
        <f t="shared" si="659"/>
        <v>226100</v>
      </c>
      <c r="T3611" s="303">
        <f t="shared" si="660"/>
        <v>314733.98925887147</v>
      </c>
      <c r="U3611" s="303">
        <f t="shared" si="661"/>
        <v>114488.19330224978</v>
      </c>
      <c r="V3611" s="256">
        <f t="shared" si="662"/>
        <v>226100</v>
      </c>
    </row>
    <row r="3612" spans="2:22" x14ac:dyDescent="0.2">
      <c r="B3612" s="254">
        <v>148</v>
      </c>
      <c r="C3612" s="260" t="s">
        <v>420</v>
      </c>
      <c r="D3612" s="292" t="s">
        <v>943</v>
      </c>
      <c r="E3612" s="260">
        <v>1</v>
      </c>
      <c r="F3612" s="256">
        <v>343070</v>
      </c>
      <c r="G3612" s="256">
        <f t="shared" si="663"/>
        <v>65183.3</v>
      </c>
      <c r="H3612" s="256">
        <f t="shared" si="664"/>
        <v>408253.3</v>
      </c>
      <c r="I3612" s="256">
        <v>182000</v>
      </c>
      <c r="J3612" s="256">
        <f t="shared" si="665"/>
        <v>34580</v>
      </c>
      <c r="K3612" s="256">
        <f t="shared" si="666"/>
        <v>216580</v>
      </c>
      <c r="L3612" s="256">
        <v>236600</v>
      </c>
      <c r="M3612" s="256">
        <f t="shared" si="667"/>
        <v>44954</v>
      </c>
      <c r="N3612" s="299">
        <f t="shared" si="668"/>
        <v>281554</v>
      </c>
      <c r="O3612" s="303">
        <v>0</v>
      </c>
      <c r="P3612" s="303">
        <v>0</v>
      </c>
      <c r="Q3612" s="305">
        <v>0</v>
      </c>
      <c r="R3612" s="256">
        <f t="shared" si="658"/>
        <v>302129.10000000003</v>
      </c>
      <c r="S3612" s="256">
        <f t="shared" si="659"/>
        <v>216580</v>
      </c>
      <c r="T3612" s="303">
        <f t="shared" si="660"/>
        <v>291991.30448270502</v>
      </c>
      <c r="U3612" s="303">
        <f t="shared" si="661"/>
        <v>97479.046662500739</v>
      </c>
      <c r="V3612" s="256">
        <f t="shared" si="662"/>
        <v>216580</v>
      </c>
    </row>
    <row r="3613" spans="2:22" x14ac:dyDescent="0.2">
      <c r="B3613" s="254">
        <v>149</v>
      </c>
      <c r="C3613" s="260" t="s">
        <v>420</v>
      </c>
      <c r="D3613" s="292" t="s">
        <v>944</v>
      </c>
      <c r="E3613" s="260">
        <v>1</v>
      </c>
      <c r="F3613" s="256">
        <v>276746.40000000002</v>
      </c>
      <c r="G3613" s="256">
        <f t="shared" si="663"/>
        <v>52581.816000000006</v>
      </c>
      <c r="H3613" s="256">
        <f t="shared" si="664"/>
        <v>329328.21600000001</v>
      </c>
      <c r="I3613" s="256">
        <v>153000</v>
      </c>
      <c r="J3613" s="256">
        <f t="shared" si="665"/>
        <v>29070</v>
      </c>
      <c r="K3613" s="256">
        <f t="shared" si="666"/>
        <v>182070</v>
      </c>
      <c r="L3613" s="256">
        <v>208080</v>
      </c>
      <c r="M3613" s="256">
        <f t="shared" si="667"/>
        <v>39535.199999999997</v>
      </c>
      <c r="N3613" s="299">
        <f t="shared" si="668"/>
        <v>247615.2</v>
      </c>
      <c r="O3613" s="303">
        <v>0</v>
      </c>
      <c r="P3613" s="303">
        <v>0</v>
      </c>
      <c r="Q3613" s="305">
        <v>0</v>
      </c>
      <c r="R3613" s="256">
        <f t="shared" si="658"/>
        <v>253004.47199999998</v>
      </c>
      <c r="S3613" s="256">
        <f t="shared" si="659"/>
        <v>182070</v>
      </c>
      <c r="T3613" s="303">
        <f t="shared" si="660"/>
        <v>245780.94598510567</v>
      </c>
      <c r="U3613" s="303">
        <f t="shared" si="661"/>
        <v>73776.884824402645</v>
      </c>
      <c r="V3613" s="256">
        <f t="shared" si="662"/>
        <v>182070</v>
      </c>
    </row>
    <row r="3614" spans="2:22" x14ac:dyDescent="0.2">
      <c r="B3614" s="254">
        <v>150</v>
      </c>
      <c r="C3614" s="260" t="s">
        <v>420</v>
      </c>
      <c r="D3614" s="292" t="s">
        <v>945</v>
      </c>
      <c r="E3614" s="260">
        <v>1</v>
      </c>
      <c r="F3614" s="256">
        <v>255192</v>
      </c>
      <c r="G3614" s="256">
        <f t="shared" si="663"/>
        <v>48486.48</v>
      </c>
      <c r="H3614" s="256">
        <f t="shared" si="664"/>
        <v>303678.48</v>
      </c>
      <c r="I3614" s="256">
        <v>124000</v>
      </c>
      <c r="J3614" s="256">
        <f t="shared" si="665"/>
        <v>23560</v>
      </c>
      <c r="K3614" s="256">
        <f t="shared" si="666"/>
        <v>147560</v>
      </c>
      <c r="L3614" s="256">
        <v>173600</v>
      </c>
      <c r="M3614" s="256">
        <f t="shared" si="667"/>
        <v>32984</v>
      </c>
      <c r="N3614" s="299">
        <f t="shared" si="668"/>
        <v>206584</v>
      </c>
      <c r="O3614" s="303">
        <v>0</v>
      </c>
      <c r="P3614" s="303">
        <v>0</v>
      </c>
      <c r="Q3614" s="305">
        <v>0</v>
      </c>
      <c r="R3614" s="256">
        <f t="shared" si="658"/>
        <v>219274.16</v>
      </c>
      <c r="S3614" s="256">
        <f t="shared" si="659"/>
        <v>147560</v>
      </c>
      <c r="T3614" s="303">
        <f t="shared" si="660"/>
        <v>209971.22497623967</v>
      </c>
      <c r="U3614" s="303">
        <f t="shared" si="661"/>
        <v>78829.087715111833</v>
      </c>
      <c r="V3614" s="256">
        <f t="shared" si="662"/>
        <v>147560</v>
      </c>
    </row>
    <row r="3615" spans="2:22" x14ac:dyDescent="0.2">
      <c r="B3615" s="254">
        <v>151</v>
      </c>
      <c r="C3615" s="260" t="s">
        <v>420</v>
      </c>
      <c r="D3615" s="292" t="s">
        <v>679</v>
      </c>
      <c r="E3615" s="260">
        <v>1</v>
      </c>
      <c r="F3615" s="256">
        <v>289088.8</v>
      </c>
      <c r="G3615" s="256">
        <f t="shared" si="663"/>
        <v>54926.871999999996</v>
      </c>
      <c r="H3615" s="256">
        <f t="shared" si="664"/>
        <v>344015.67199999996</v>
      </c>
      <c r="I3615" s="256">
        <v>152000</v>
      </c>
      <c r="J3615" s="256">
        <f t="shared" si="665"/>
        <v>28880</v>
      </c>
      <c r="K3615" s="256">
        <f t="shared" si="666"/>
        <v>180880</v>
      </c>
      <c r="L3615" s="256">
        <v>202160</v>
      </c>
      <c r="M3615" s="256">
        <f t="shared" si="667"/>
        <v>38410.400000000001</v>
      </c>
      <c r="N3615" s="299">
        <f t="shared" si="668"/>
        <v>240570.4</v>
      </c>
      <c r="O3615" s="303">
        <v>0</v>
      </c>
      <c r="P3615" s="303">
        <v>0</v>
      </c>
      <c r="Q3615" s="305">
        <v>0</v>
      </c>
      <c r="R3615" s="256">
        <f t="shared" si="658"/>
        <v>255155.35733333335</v>
      </c>
      <c r="S3615" s="256">
        <f t="shared" si="659"/>
        <v>180880</v>
      </c>
      <c r="T3615" s="303">
        <f t="shared" si="660"/>
        <v>246454.63438747052</v>
      </c>
      <c r="U3615" s="303">
        <f t="shared" si="661"/>
        <v>82540.006088164548</v>
      </c>
      <c r="V3615" s="256">
        <f t="shared" si="662"/>
        <v>180880</v>
      </c>
    </row>
    <row r="3616" spans="2:22" x14ac:dyDescent="0.2">
      <c r="B3616" s="254">
        <v>152</v>
      </c>
      <c r="C3616" s="260" t="s">
        <v>420</v>
      </c>
      <c r="D3616" s="292" t="s">
        <v>660</v>
      </c>
      <c r="E3616" s="260">
        <v>1</v>
      </c>
      <c r="F3616" s="256">
        <v>327672</v>
      </c>
      <c r="G3616" s="256">
        <f t="shared" si="663"/>
        <v>62257.68</v>
      </c>
      <c r="H3616" s="256">
        <f t="shared" si="664"/>
        <v>389929.68</v>
      </c>
      <c r="I3616" s="256">
        <v>164000</v>
      </c>
      <c r="J3616" s="256">
        <f t="shared" si="665"/>
        <v>31160</v>
      </c>
      <c r="K3616" s="256">
        <f t="shared" si="666"/>
        <v>195160</v>
      </c>
      <c r="L3616" s="256">
        <v>221400</v>
      </c>
      <c r="M3616" s="256">
        <f t="shared" si="667"/>
        <v>42066</v>
      </c>
      <c r="N3616" s="299">
        <f t="shared" si="668"/>
        <v>263466</v>
      </c>
      <c r="O3616" s="303">
        <v>0</v>
      </c>
      <c r="P3616" s="303">
        <v>0</v>
      </c>
      <c r="Q3616" s="305">
        <v>0</v>
      </c>
      <c r="R3616" s="256">
        <f t="shared" si="658"/>
        <v>282851.89333333331</v>
      </c>
      <c r="S3616" s="256">
        <f t="shared" si="659"/>
        <v>195160</v>
      </c>
      <c r="T3616" s="303">
        <f t="shared" si="660"/>
        <v>271665.12757081538</v>
      </c>
      <c r="U3616" s="303">
        <f t="shared" si="661"/>
        <v>98821.387902994669</v>
      </c>
      <c r="V3616" s="256">
        <f t="shared" si="662"/>
        <v>195160</v>
      </c>
    </row>
    <row r="3617" spans="2:22" x14ac:dyDescent="0.2">
      <c r="B3617" s="254">
        <v>153</v>
      </c>
      <c r="C3617" s="260" t="s">
        <v>420</v>
      </c>
      <c r="D3617" s="292" t="s">
        <v>946</v>
      </c>
      <c r="E3617" s="260">
        <v>1</v>
      </c>
      <c r="F3617" s="256">
        <v>210696.2</v>
      </c>
      <c r="G3617" s="256">
        <f t="shared" si="663"/>
        <v>40032.278000000006</v>
      </c>
      <c r="H3617" s="256">
        <f t="shared" si="664"/>
        <v>250728.478</v>
      </c>
      <c r="I3617" s="256">
        <v>106000</v>
      </c>
      <c r="J3617" s="256">
        <f t="shared" si="665"/>
        <v>20140</v>
      </c>
      <c r="K3617" s="256">
        <f t="shared" si="666"/>
        <v>126140</v>
      </c>
      <c r="L3617" s="256">
        <v>147340</v>
      </c>
      <c r="M3617" s="256">
        <f t="shared" si="667"/>
        <v>27994.6</v>
      </c>
      <c r="N3617" s="299">
        <f t="shared" si="668"/>
        <v>175334.6</v>
      </c>
      <c r="O3617" s="303">
        <v>0</v>
      </c>
      <c r="P3617" s="303">
        <v>0</v>
      </c>
      <c r="Q3617" s="305">
        <v>0</v>
      </c>
      <c r="R3617" s="256">
        <f t="shared" si="658"/>
        <v>184067.69266666667</v>
      </c>
      <c r="S3617" s="256">
        <f t="shared" si="659"/>
        <v>126140</v>
      </c>
      <c r="T3617" s="303">
        <f t="shared" si="660"/>
        <v>177000.58672895312</v>
      </c>
      <c r="U3617" s="303">
        <f t="shared" si="661"/>
        <v>62751.672433749263</v>
      </c>
      <c r="V3617" s="256">
        <f t="shared" si="662"/>
        <v>126140</v>
      </c>
    </row>
    <row r="3618" spans="2:22" x14ac:dyDescent="0.2">
      <c r="B3618" s="254">
        <v>154</v>
      </c>
      <c r="C3618" s="260" t="s">
        <v>420</v>
      </c>
      <c r="D3618" s="292" t="s">
        <v>947</v>
      </c>
      <c r="E3618" s="260">
        <v>1</v>
      </c>
      <c r="F3618" s="256">
        <v>188496</v>
      </c>
      <c r="G3618" s="256">
        <f t="shared" si="663"/>
        <v>35814.239999999998</v>
      </c>
      <c r="H3618" s="256">
        <f t="shared" si="664"/>
        <v>224310.24</v>
      </c>
      <c r="I3618" s="256">
        <v>99000</v>
      </c>
      <c r="J3618" s="256">
        <f t="shared" si="665"/>
        <v>18810</v>
      </c>
      <c r="K3618" s="256">
        <f t="shared" si="666"/>
        <v>117810</v>
      </c>
      <c r="L3618" s="256">
        <v>138600</v>
      </c>
      <c r="M3618" s="256">
        <f t="shared" si="667"/>
        <v>26334</v>
      </c>
      <c r="N3618" s="299">
        <f t="shared" si="668"/>
        <v>164934</v>
      </c>
      <c r="O3618" s="303">
        <v>0</v>
      </c>
      <c r="P3618" s="303">
        <v>0</v>
      </c>
      <c r="Q3618" s="305">
        <v>0</v>
      </c>
      <c r="R3618" s="256">
        <f t="shared" si="658"/>
        <v>169018.08</v>
      </c>
      <c r="S3618" s="256">
        <f t="shared" si="659"/>
        <v>117810</v>
      </c>
      <c r="T3618" s="303">
        <f t="shared" si="660"/>
        <v>163347.99791970424</v>
      </c>
      <c r="U3618" s="303">
        <f t="shared" si="661"/>
        <v>53367.45320979075</v>
      </c>
      <c r="V3618" s="256">
        <f t="shared" si="662"/>
        <v>117810</v>
      </c>
    </row>
    <row r="3619" spans="2:22" x14ac:dyDescent="0.2">
      <c r="B3619" s="254">
        <v>155</v>
      </c>
      <c r="C3619" s="260" t="s">
        <v>420</v>
      </c>
      <c r="D3619" s="292" t="s">
        <v>948</v>
      </c>
      <c r="E3619" s="260">
        <v>1</v>
      </c>
      <c r="F3619" s="256">
        <v>294086.40000000002</v>
      </c>
      <c r="G3619" s="256">
        <f t="shared" si="663"/>
        <v>55876.416000000005</v>
      </c>
      <c r="H3619" s="256">
        <f t="shared" si="664"/>
        <v>349962.81600000005</v>
      </c>
      <c r="I3619" s="256">
        <v>159000</v>
      </c>
      <c r="J3619" s="256">
        <f t="shared" si="665"/>
        <v>30210</v>
      </c>
      <c r="K3619" s="256">
        <f t="shared" si="666"/>
        <v>189210</v>
      </c>
      <c r="L3619" s="256">
        <v>216240</v>
      </c>
      <c r="M3619" s="256">
        <f t="shared" si="667"/>
        <v>41085.599999999999</v>
      </c>
      <c r="N3619" s="299">
        <f t="shared" si="668"/>
        <v>257325.6</v>
      </c>
      <c r="O3619" s="303">
        <v>0</v>
      </c>
      <c r="P3619" s="303">
        <v>0</v>
      </c>
      <c r="Q3619" s="305">
        <v>0</v>
      </c>
      <c r="R3619" s="256">
        <f t="shared" si="658"/>
        <v>265499.47200000001</v>
      </c>
      <c r="S3619" s="256">
        <f t="shared" si="659"/>
        <v>189210</v>
      </c>
      <c r="T3619" s="303">
        <f t="shared" si="660"/>
        <v>257325.6</v>
      </c>
      <c r="U3619" s="303">
        <f t="shared" si="661"/>
        <v>80687.521343679575</v>
      </c>
      <c r="V3619" s="256">
        <f t="shared" si="662"/>
        <v>189210</v>
      </c>
    </row>
    <row r="3620" spans="2:22" x14ac:dyDescent="0.2">
      <c r="B3620" s="254">
        <v>156</v>
      </c>
      <c r="C3620" s="260" t="s">
        <v>420</v>
      </c>
      <c r="D3620" s="292" t="s">
        <v>949</v>
      </c>
      <c r="E3620" s="260">
        <v>1</v>
      </c>
      <c r="F3620" s="256">
        <v>355309.5</v>
      </c>
      <c r="G3620" s="256">
        <f t="shared" si="663"/>
        <v>67508.805000000008</v>
      </c>
      <c r="H3620" s="256">
        <f t="shared" si="664"/>
        <v>422818.30499999999</v>
      </c>
      <c r="I3620" s="256">
        <v>195000</v>
      </c>
      <c r="J3620" s="256">
        <f t="shared" si="665"/>
        <v>37050</v>
      </c>
      <c r="K3620" s="256">
        <f t="shared" si="666"/>
        <v>232050</v>
      </c>
      <c r="L3620" s="256">
        <v>259350</v>
      </c>
      <c r="M3620" s="256">
        <f t="shared" si="667"/>
        <v>49276.5</v>
      </c>
      <c r="N3620" s="299">
        <f t="shared" si="668"/>
        <v>308626.5</v>
      </c>
      <c r="O3620" s="303">
        <v>0</v>
      </c>
      <c r="P3620" s="303">
        <v>0</v>
      </c>
      <c r="Q3620" s="305">
        <v>0</v>
      </c>
      <c r="R3620" s="256">
        <f t="shared" si="658"/>
        <v>321164.935</v>
      </c>
      <c r="S3620" s="256">
        <f t="shared" si="659"/>
        <v>232050</v>
      </c>
      <c r="T3620" s="303">
        <f t="shared" si="660"/>
        <v>311689.99054371275</v>
      </c>
      <c r="U3620" s="303">
        <f t="shared" si="661"/>
        <v>96000.23860558978</v>
      </c>
      <c r="V3620" s="256">
        <f t="shared" si="662"/>
        <v>232050</v>
      </c>
    </row>
    <row r="3621" spans="2:22" x14ac:dyDescent="0.2">
      <c r="B3621" s="254">
        <v>157</v>
      </c>
      <c r="C3621" s="260" t="s">
        <v>420</v>
      </c>
      <c r="D3621" s="292" t="s">
        <v>950</v>
      </c>
      <c r="E3621" s="260">
        <v>1</v>
      </c>
      <c r="F3621" s="256">
        <v>244000.6</v>
      </c>
      <c r="G3621" s="256">
        <f t="shared" si="663"/>
        <v>46360.114000000001</v>
      </c>
      <c r="H3621" s="256">
        <f t="shared" si="664"/>
        <v>290360.71400000004</v>
      </c>
      <c r="I3621" s="256">
        <v>131000</v>
      </c>
      <c r="J3621" s="256">
        <f t="shared" si="665"/>
        <v>24890</v>
      </c>
      <c r="K3621" s="256">
        <f t="shared" si="666"/>
        <v>155890</v>
      </c>
      <c r="L3621" s="256">
        <v>182090</v>
      </c>
      <c r="M3621" s="256">
        <f t="shared" si="667"/>
        <v>34597.1</v>
      </c>
      <c r="N3621" s="299">
        <f t="shared" si="668"/>
        <v>216687.1</v>
      </c>
      <c r="O3621" s="303">
        <v>0</v>
      </c>
      <c r="P3621" s="303">
        <v>0</v>
      </c>
      <c r="Q3621" s="305">
        <v>0</v>
      </c>
      <c r="R3621" s="256">
        <f t="shared" si="658"/>
        <v>220979.27133333334</v>
      </c>
      <c r="S3621" s="256">
        <f t="shared" si="659"/>
        <v>155890</v>
      </c>
      <c r="T3621" s="303">
        <f t="shared" si="660"/>
        <v>214057.14235754014</v>
      </c>
      <c r="U3621" s="303">
        <f t="shared" si="661"/>
        <v>67338.029982941094</v>
      </c>
      <c r="V3621" s="256">
        <f t="shared" si="662"/>
        <v>155890</v>
      </c>
    </row>
    <row r="3622" spans="2:22" x14ac:dyDescent="0.2">
      <c r="B3622" s="254">
        <v>158</v>
      </c>
      <c r="C3622" s="260" t="s">
        <v>420</v>
      </c>
      <c r="D3622" s="292" t="s">
        <v>951</v>
      </c>
      <c r="E3622" s="260">
        <v>1</v>
      </c>
      <c r="F3622" s="256">
        <v>158321</v>
      </c>
      <c r="G3622" s="256">
        <f t="shared" si="663"/>
        <v>30080.99</v>
      </c>
      <c r="H3622" s="256">
        <f t="shared" si="664"/>
        <v>188401.99</v>
      </c>
      <c r="I3622" s="256">
        <v>85000</v>
      </c>
      <c r="J3622" s="256">
        <f t="shared" si="665"/>
        <v>16150</v>
      </c>
      <c r="K3622" s="256">
        <f t="shared" si="666"/>
        <v>101150</v>
      </c>
      <c r="L3622" s="256">
        <v>118150</v>
      </c>
      <c r="M3622" s="256">
        <f t="shared" si="667"/>
        <v>22448.5</v>
      </c>
      <c r="N3622" s="299">
        <f t="shared" si="668"/>
        <v>140598.5</v>
      </c>
      <c r="O3622" s="303">
        <v>0</v>
      </c>
      <c r="P3622" s="303">
        <v>0</v>
      </c>
      <c r="Q3622" s="305">
        <v>0</v>
      </c>
      <c r="R3622" s="256">
        <f t="shared" si="658"/>
        <v>143383.49666666667</v>
      </c>
      <c r="S3622" s="256">
        <f t="shared" si="659"/>
        <v>101150</v>
      </c>
      <c r="T3622" s="303">
        <f t="shared" si="660"/>
        <v>138892.03893428177</v>
      </c>
      <c r="U3622" s="303">
        <f t="shared" si="661"/>
        <v>43692.614874427425</v>
      </c>
      <c r="V3622" s="256">
        <f t="shared" si="662"/>
        <v>101150</v>
      </c>
    </row>
    <row r="3623" spans="2:22" x14ac:dyDescent="0.2">
      <c r="B3623" s="254">
        <v>159</v>
      </c>
      <c r="C3623" s="260" t="s">
        <v>420</v>
      </c>
      <c r="D3623" s="292" t="s">
        <v>952</v>
      </c>
      <c r="E3623" s="260">
        <v>1</v>
      </c>
      <c r="F3623" s="256">
        <v>275456.3</v>
      </c>
      <c r="G3623" s="256">
        <f t="shared" si="663"/>
        <v>52336.697</v>
      </c>
      <c r="H3623" s="256">
        <f t="shared" si="664"/>
        <v>327792.99699999997</v>
      </c>
      <c r="I3623" s="256">
        <v>139000</v>
      </c>
      <c r="J3623" s="256">
        <f t="shared" si="665"/>
        <v>26410</v>
      </c>
      <c r="K3623" s="256">
        <f t="shared" si="666"/>
        <v>165410</v>
      </c>
      <c r="L3623" s="256">
        <v>184870</v>
      </c>
      <c r="M3623" s="256">
        <f t="shared" si="667"/>
        <v>35125.300000000003</v>
      </c>
      <c r="N3623" s="299">
        <f t="shared" si="668"/>
        <v>219995.3</v>
      </c>
      <c r="O3623" s="303">
        <v>0</v>
      </c>
      <c r="P3623" s="303">
        <v>0</v>
      </c>
      <c r="Q3623" s="305">
        <v>0</v>
      </c>
      <c r="R3623" s="256">
        <f t="shared" si="658"/>
        <v>237732.76566666667</v>
      </c>
      <c r="S3623" s="256">
        <f t="shared" si="659"/>
        <v>165410</v>
      </c>
      <c r="T3623" s="303">
        <f t="shared" si="660"/>
        <v>228485.30747942161</v>
      </c>
      <c r="U3623" s="303">
        <f t="shared" si="661"/>
        <v>82631.850365840248</v>
      </c>
      <c r="V3623" s="256">
        <f t="shared" si="662"/>
        <v>165410</v>
      </c>
    </row>
    <row r="3624" spans="2:22" x14ac:dyDescent="0.2">
      <c r="B3624" s="254">
        <v>160</v>
      </c>
      <c r="C3624" s="260" t="s">
        <v>420</v>
      </c>
      <c r="D3624" s="292" t="s">
        <v>661</v>
      </c>
      <c r="E3624" s="260">
        <v>1</v>
      </c>
      <c r="F3624" s="256">
        <v>418418</v>
      </c>
      <c r="G3624" s="256">
        <f t="shared" si="663"/>
        <v>79499.42</v>
      </c>
      <c r="H3624" s="256">
        <f t="shared" si="664"/>
        <v>497917.42</v>
      </c>
      <c r="I3624" s="256">
        <v>220000</v>
      </c>
      <c r="J3624" s="256">
        <f t="shared" si="665"/>
        <v>41800</v>
      </c>
      <c r="K3624" s="256">
        <f t="shared" si="666"/>
        <v>261800</v>
      </c>
      <c r="L3624" s="256">
        <v>292600</v>
      </c>
      <c r="M3624" s="256">
        <f t="shared" si="667"/>
        <v>55594</v>
      </c>
      <c r="N3624" s="299">
        <f t="shared" si="668"/>
        <v>348194</v>
      </c>
      <c r="O3624" s="303">
        <v>0</v>
      </c>
      <c r="P3624" s="303">
        <v>0</v>
      </c>
      <c r="Q3624" s="305">
        <v>0</v>
      </c>
      <c r="R3624" s="256">
        <f t="shared" si="658"/>
        <v>369303.80666666664</v>
      </c>
      <c r="S3624" s="256">
        <f t="shared" si="659"/>
        <v>261800</v>
      </c>
      <c r="T3624" s="303">
        <f t="shared" si="660"/>
        <v>356710.65503449686</v>
      </c>
      <c r="U3624" s="303">
        <f t="shared" si="661"/>
        <v>119465.7982855016</v>
      </c>
      <c r="V3624" s="256">
        <f t="shared" si="662"/>
        <v>261800</v>
      </c>
    </row>
    <row r="3625" spans="2:22" x14ac:dyDescent="0.2">
      <c r="B3625" s="254">
        <v>161</v>
      </c>
      <c r="C3625" s="260" t="s">
        <v>420</v>
      </c>
      <c r="D3625" s="292" t="s">
        <v>953</v>
      </c>
      <c r="E3625" s="260">
        <v>1</v>
      </c>
      <c r="F3625" s="256">
        <v>210146.4</v>
      </c>
      <c r="G3625" s="256">
        <f t="shared" si="663"/>
        <v>39927.815999999999</v>
      </c>
      <c r="H3625" s="256">
        <f t="shared" si="664"/>
        <v>250074.21599999999</v>
      </c>
      <c r="I3625" s="256">
        <v>108000</v>
      </c>
      <c r="J3625" s="256">
        <f t="shared" si="665"/>
        <v>20520</v>
      </c>
      <c r="K3625" s="256">
        <f t="shared" si="666"/>
        <v>128520</v>
      </c>
      <c r="L3625" s="256">
        <v>149040</v>
      </c>
      <c r="M3625" s="256">
        <f t="shared" si="667"/>
        <v>28317.599999999999</v>
      </c>
      <c r="N3625" s="299">
        <f t="shared" si="668"/>
        <v>177357.6</v>
      </c>
      <c r="O3625" s="303">
        <v>0</v>
      </c>
      <c r="P3625" s="303">
        <v>0</v>
      </c>
      <c r="Q3625" s="305">
        <v>0</v>
      </c>
      <c r="R3625" s="256">
        <f t="shared" si="658"/>
        <v>185317.272</v>
      </c>
      <c r="S3625" s="256">
        <f t="shared" si="659"/>
        <v>128520</v>
      </c>
      <c r="T3625" s="303">
        <f t="shared" si="660"/>
        <v>178633.59782835509</v>
      </c>
      <c r="U3625" s="303">
        <f t="shared" si="661"/>
        <v>61166.773174693037</v>
      </c>
      <c r="V3625" s="256">
        <f t="shared" si="662"/>
        <v>128520</v>
      </c>
    </row>
    <row r="3626" spans="2:22" x14ac:dyDescent="0.2">
      <c r="B3626" s="254">
        <v>162</v>
      </c>
      <c r="C3626" s="260" t="s">
        <v>420</v>
      </c>
      <c r="D3626" s="292" t="s">
        <v>954</v>
      </c>
      <c r="E3626" s="260">
        <v>1</v>
      </c>
      <c r="F3626" s="256">
        <v>202286.4</v>
      </c>
      <c r="G3626" s="256">
        <f t="shared" si="663"/>
        <v>38434.415999999997</v>
      </c>
      <c r="H3626" s="256">
        <f t="shared" si="664"/>
        <v>240720.81599999999</v>
      </c>
      <c r="I3626" s="256">
        <v>111000</v>
      </c>
      <c r="J3626" s="256">
        <f t="shared" si="665"/>
        <v>21090</v>
      </c>
      <c r="K3626" s="256">
        <f t="shared" si="666"/>
        <v>132090</v>
      </c>
      <c r="L3626" s="256">
        <v>148740</v>
      </c>
      <c r="M3626" s="256">
        <f t="shared" si="667"/>
        <v>28260.6</v>
      </c>
      <c r="N3626" s="299">
        <f t="shared" si="668"/>
        <v>177000.6</v>
      </c>
      <c r="O3626" s="303">
        <v>0</v>
      </c>
      <c r="P3626" s="303">
        <v>0</v>
      </c>
      <c r="Q3626" s="305">
        <v>0</v>
      </c>
      <c r="R3626" s="256">
        <f t="shared" si="658"/>
        <v>183270.47199999998</v>
      </c>
      <c r="S3626" s="256">
        <f t="shared" si="659"/>
        <v>132090</v>
      </c>
      <c r="T3626" s="303">
        <f t="shared" si="660"/>
        <v>177876.85487539976</v>
      </c>
      <c r="U3626" s="303">
        <f t="shared" si="661"/>
        <v>54586.143089421021</v>
      </c>
      <c r="V3626" s="256">
        <f t="shared" si="662"/>
        <v>132090</v>
      </c>
    </row>
    <row r="3627" spans="2:22" x14ac:dyDescent="0.2">
      <c r="B3627" s="254">
        <v>163</v>
      </c>
      <c r="C3627" s="260" t="s">
        <v>420</v>
      </c>
      <c r="D3627" s="292" t="s">
        <v>955</v>
      </c>
      <c r="E3627" s="260">
        <v>1</v>
      </c>
      <c r="F3627" s="256">
        <v>175392</v>
      </c>
      <c r="G3627" s="256">
        <f t="shared" si="663"/>
        <v>33324.480000000003</v>
      </c>
      <c r="H3627" s="256">
        <f t="shared" si="664"/>
        <v>208716.48</v>
      </c>
      <c r="I3627" s="256">
        <v>87000</v>
      </c>
      <c r="J3627" s="256">
        <f t="shared" si="665"/>
        <v>16530</v>
      </c>
      <c r="K3627" s="256">
        <f t="shared" si="666"/>
        <v>103530</v>
      </c>
      <c r="L3627" s="256">
        <v>121800</v>
      </c>
      <c r="M3627" s="256">
        <f t="shared" si="667"/>
        <v>23142</v>
      </c>
      <c r="N3627" s="299">
        <f t="shared" si="668"/>
        <v>144942</v>
      </c>
      <c r="O3627" s="303">
        <v>0</v>
      </c>
      <c r="P3627" s="303">
        <v>0</v>
      </c>
      <c r="Q3627" s="305">
        <v>0</v>
      </c>
      <c r="R3627" s="256">
        <f t="shared" si="658"/>
        <v>152396.16</v>
      </c>
      <c r="S3627" s="256">
        <f t="shared" si="659"/>
        <v>103530</v>
      </c>
      <c r="T3627" s="303">
        <f t="shared" si="660"/>
        <v>146309.45811725</v>
      </c>
      <c r="U3627" s="303">
        <f t="shared" si="661"/>
        <v>52987.944569277228</v>
      </c>
      <c r="V3627" s="256">
        <f t="shared" si="662"/>
        <v>103530</v>
      </c>
    </row>
    <row r="3628" spans="2:22" x14ac:dyDescent="0.2">
      <c r="B3628" s="254">
        <v>164</v>
      </c>
      <c r="C3628" s="260" t="s">
        <v>420</v>
      </c>
      <c r="D3628" s="292" t="s">
        <v>956</v>
      </c>
      <c r="E3628" s="260">
        <v>1</v>
      </c>
      <c r="F3628" s="256">
        <v>296577.59999999998</v>
      </c>
      <c r="G3628" s="256">
        <f t="shared" si="663"/>
        <v>56349.743999999999</v>
      </c>
      <c r="H3628" s="256">
        <f t="shared" si="664"/>
        <v>352927.34399999998</v>
      </c>
      <c r="I3628" s="256">
        <v>164000</v>
      </c>
      <c r="J3628" s="256">
        <f t="shared" si="665"/>
        <v>31160</v>
      </c>
      <c r="K3628" s="256">
        <f t="shared" si="666"/>
        <v>195160</v>
      </c>
      <c r="L3628" s="256">
        <v>224680</v>
      </c>
      <c r="M3628" s="256">
        <f t="shared" si="667"/>
        <v>42689.2</v>
      </c>
      <c r="N3628" s="299">
        <f t="shared" si="668"/>
        <v>267369.2</v>
      </c>
      <c r="O3628" s="303">
        <v>0</v>
      </c>
      <c r="P3628" s="303">
        <v>0</v>
      </c>
      <c r="Q3628" s="305">
        <v>0</v>
      </c>
      <c r="R3628" s="256">
        <f t="shared" si="658"/>
        <v>271818.848</v>
      </c>
      <c r="S3628" s="256">
        <f t="shared" si="659"/>
        <v>195160</v>
      </c>
      <c r="T3628" s="303">
        <f t="shared" si="660"/>
        <v>264076.14080589887</v>
      </c>
      <c r="U3628" s="303">
        <f t="shared" si="661"/>
        <v>78977.738848972425</v>
      </c>
      <c r="V3628" s="256">
        <f t="shared" si="662"/>
        <v>195160</v>
      </c>
    </row>
    <row r="3629" spans="2:22" x14ac:dyDescent="0.2">
      <c r="B3629" s="254">
        <v>165</v>
      </c>
      <c r="C3629" s="260" t="s">
        <v>420</v>
      </c>
      <c r="D3629" s="292" t="s">
        <v>957</v>
      </c>
      <c r="E3629" s="260">
        <v>1</v>
      </c>
      <c r="F3629" s="256">
        <v>371280</v>
      </c>
      <c r="G3629" s="256">
        <f t="shared" si="663"/>
        <v>70543.199999999997</v>
      </c>
      <c r="H3629" s="256">
        <f t="shared" si="664"/>
        <v>441823.2</v>
      </c>
      <c r="I3629" s="256">
        <v>182000</v>
      </c>
      <c r="J3629" s="256">
        <f t="shared" si="665"/>
        <v>34580</v>
      </c>
      <c r="K3629" s="256">
        <f t="shared" si="666"/>
        <v>216580</v>
      </c>
      <c r="L3629" s="256">
        <v>247520</v>
      </c>
      <c r="M3629" s="256">
        <f t="shared" si="667"/>
        <v>47028.800000000003</v>
      </c>
      <c r="N3629" s="299">
        <f t="shared" si="668"/>
        <v>294548.8</v>
      </c>
      <c r="O3629" s="303">
        <v>0</v>
      </c>
      <c r="P3629" s="303">
        <v>0</v>
      </c>
      <c r="Q3629" s="305">
        <v>0</v>
      </c>
      <c r="R3629" s="256">
        <f t="shared" si="658"/>
        <v>317650.66666666669</v>
      </c>
      <c r="S3629" s="256">
        <f t="shared" si="659"/>
        <v>216580</v>
      </c>
      <c r="T3629" s="303">
        <f t="shared" si="660"/>
        <v>304327.62352793047</v>
      </c>
      <c r="U3629" s="303">
        <f t="shared" si="661"/>
        <v>114384.86337437021</v>
      </c>
      <c r="V3629" s="256">
        <f t="shared" si="662"/>
        <v>216580</v>
      </c>
    </row>
    <row r="3630" spans="2:22" x14ac:dyDescent="0.2">
      <c r="B3630" s="254">
        <v>166</v>
      </c>
      <c r="C3630" s="260" t="s">
        <v>420</v>
      </c>
      <c r="D3630" s="292" t="s">
        <v>958</v>
      </c>
      <c r="E3630" s="260">
        <v>1</v>
      </c>
      <c r="F3630" s="256">
        <v>192654</v>
      </c>
      <c r="G3630" s="256">
        <f t="shared" si="663"/>
        <v>36604.26</v>
      </c>
      <c r="H3630" s="256">
        <f t="shared" si="664"/>
        <v>229258.26</v>
      </c>
      <c r="I3630" s="256">
        <v>99000</v>
      </c>
      <c r="J3630" s="256">
        <f t="shared" si="665"/>
        <v>18810</v>
      </c>
      <c r="K3630" s="256">
        <f t="shared" si="666"/>
        <v>117810</v>
      </c>
      <c r="L3630" s="256">
        <v>137610</v>
      </c>
      <c r="M3630" s="256">
        <f t="shared" si="667"/>
        <v>26145.9</v>
      </c>
      <c r="N3630" s="299">
        <f t="shared" si="668"/>
        <v>163755.9</v>
      </c>
      <c r="O3630" s="303">
        <v>0</v>
      </c>
      <c r="P3630" s="303">
        <v>0</v>
      </c>
      <c r="Q3630" s="305">
        <v>0</v>
      </c>
      <c r="R3630" s="256">
        <f t="shared" si="658"/>
        <v>170274.72</v>
      </c>
      <c r="S3630" s="256">
        <f t="shared" si="659"/>
        <v>117810</v>
      </c>
      <c r="T3630" s="303">
        <f t="shared" si="660"/>
        <v>164147.6620193191</v>
      </c>
      <c r="U3630" s="303">
        <f t="shared" si="661"/>
        <v>56009.373544980772</v>
      </c>
      <c r="V3630" s="256">
        <f t="shared" si="662"/>
        <v>117810</v>
      </c>
    </row>
    <row r="3631" spans="2:22" x14ac:dyDescent="0.2">
      <c r="B3631" s="254">
        <v>167</v>
      </c>
      <c r="C3631" s="260" t="s">
        <v>420</v>
      </c>
      <c r="D3631" s="292" t="s">
        <v>959</v>
      </c>
      <c r="E3631" s="260">
        <v>1</v>
      </c>
      <c r="F3631" s="256">
        <v>293865</v>
      </c>
      <c r="G3631" s="256">
        <f t="shared" si="663"/>
        <v>55834.35</v>
      </c>
      <c r="H3631" s="256">
        <f t="shared" si="664"/>
        <v>349699.35</v>
      </c>
      <c r="I3631" s="256">
        <v>150000</v>
      </c>
      <c r="J3631" s="256">
        <f t="shared" si="665"/>
        <v>28500</v>
      </c>
      <c r="K3631" s="256">
        <f t="shared" si="666"/>
        <v>178500</v>
      </c>
      <c r="L3631" s="256">
        <v>205500</v>
      </c>
      <c r="M3631" s="256">
        <f t="shared" si="667"/>
        <v>39045</v>
      </c>
      <c r="N3631" s="299">
        <f t="shared" si="668"/>
        <v>244545</v>
      </c>
      <c r="O3631" s="303">
        <v>0</v>
      </c>
      <c r="P3631" s="303">
        <v>0</v>
      </c>
      <c r="Q3631" s="305">
        <v>0</v>
      </c>
      <c r="R3631" s="256">
        <f t="shared" si="658"/>
        <v>257581.44999999998</v>
      </c>
      <c r="S3631" s="256">
        <f t="shared" si="659"/>
        <v>178500</v>
      </c>
      <c r="T3631" s="303">
        <f t="shared" si="660"/>
        <v>248064.11538669787</v>
      </c>
      <c r="U3631" s="303">
        <f t="shared" si="661"/>
        <v>86340.987552595761</v>
      </c>
      <c r="V3631" s="256">
        <f t="shared" si="662"/>
        <v>178500</v>
      </c>
    </row>
    <row r="3632" spans="2:22" x14ac:dyDescent="0.2">
      <c r="B3632" s="254">
        <v>168</v>
      </c>
      <c r="C3632" s="260" t="s">
        <v>420</v>
      </c>
      <c r="D3632" s="292" t="s">
        <v>960</v>
      </c>
      <c r="E3632" s="260">
        <v>1</v>
      </c>
      <c r="F3632" s="256">
        <v>408968</v>
      </c>
      <c r="G3632" s="256">
        <f t="shared" si="663"/>
        <v>77703.92</v>
      </c>
      <c r="H3632" s="256">
        <f t="shared" si="664"/>
        <v>486671.92</v>
      </c>
      <c r="I3632" s="256">
        <v>218000</v>
      </c>
      <c r="J3632" s="256">
        <f t="shared" si="665"/>
        <v>41420</v>
      </c>
      <c r="K3632" s="256">
        <f t="shared" si="666"/>
        <v>259420</v>
      </c>
      <c r="L3632" s="256">
        <v>305200</v>
      </c>
      <c r="M3632" s="256">
        <f t="shared" si="667"/>
        <v>57988</v>
      </c>
      <c r="N3632" s="299">
        <f t="shared" si="668"/>
        <v>363188</v>
      </c>
      <c r="O3632" s="303">
        <v>0</v>
      </c>
      <c r="P3632" s="303">
        <v>0</v>
      </c>
      <c r="Q3632" s="305">
        <v>0</v>
      </c>
      <c r="R3632" s="256">
        <f t="shared" si="658"/>
        <v>369759.97333333333</v>
      </c>
      <c r="S3632" s="256">
        <f t="shared" si="659"/>
        <v>259420</v>
      </c>
      <c r="T3632" s="303">
        <f t="shared" si="660"/>
        <v>357923.66317691898</v>
      </c>
      <c r="U3632" s="303">
        <f t="shared" si="661"/>
        <v>113768.41350323096</v>
      </c>
      <c r="V3632" s="256">
        <f t="shared" si="662"/>
        <v>259420</v>
      </c>
    </row>
    <row r="3633" spans="2:22" x14ac:dyDescent="0.2">
      <c r="B3633" s="254">
        <v>169</v>
      </c>
      <c r="C3633" s="260" t="s">
        <v>420</v>
      </c>
      <c r="D3633" s="292" t="s">
        <v>961</v>
      </c>
      <c r="E3633" s="260">
        <v>1</v>
      </c>
      <c r="F3633" s="256">
        <v>170729.4</v>
      </c>
      <c r="G3633" s="256">
        <f t="shared" si="663"/>
        <v>32438.585999999999</v>
      </c>
      <c r="H3633" s="256">
        <f t="shared" si="664"/>
        <v>203167.986</v>
      </c>
      <c r="I3633" s="256">
        <v>93000</v>
      </c>
      <c r="J3633" s="256">
        <f t="shared" si="665"/>
        <v>17670</v>
      </c>
      <c r="K3633" s="256">
        <f t="shared" si="666"/>
        <v>110670</v>
      </c>
      <c r="L3633" s="256">
        <v>127410</v>
      </c>
      <c r="M3633" s="256">
        <f t="shared" si="667"/>
        <v>24207.9</v>
      </c>
      <c r="N3633" s="299">
        <f t="shared" si="668"/>
        <v>151617.9</v>
      </c>
      <c r="O3633" s="303">
        <v>0</v>
      </c>
      <c r="P3633" s="303">
        <v>0</v>
      </c>
      <c r="Q3633" s="305">
        <v>0</v>
      </c>
      <c r="R3633" s="256">
        <f t="shared" si="658"/>
        <v>155151.96200000003</v>
      </c>
      <c r="S3633" s="256">
        <f t="shared" si="659"/>
        <v>110670</v>
      </c>
      <c r="T3633" s="303">
        <f t="shared" si="660"/>
        <v>150503.02216596997</v>
      </c>
      <c r="U3633" s="303">
        <f t="shared" si="661"/>
        <v>46350.151555080425</v>
      </c>
      <c r="V3633" s="256">
        <f t="shared" si="662"/>
        <v>110670</v>
      </c>
    </row>
    <row r="3634" spans="2:22" x14ac:dyDescent="0.2">
      <c r="B3634" s="254">
        <v>170</v>
      </c>
      <c r="C3634" s="260" t="s">
        <v>420</v>
      </c>
      <c r="D3634" s="292" t="s">
        <v>962</v>
      </c>
      <c r="E3634" s="260">
        <v>1</v>
      </c>
      <c r="F3634" s="256">
        <v>237405</v>
      </c>
      <c r="G3634" s="256">
        <f t="shared" si="663"/>
        <v>45106.95</v>
      </c>
      <c r="H3634" s="256">
        <f t="shared" si="664"/>
        <v>282511.95</v>
      </c>
      <c r="I3634" s="256">
        <v>119000</v>
      </c>
      <c r="J3634" s="256">
        <f t="shared" si="665"/>
        <v>22610</v>
      </c>
      <c r="K3634" s="256">
        <f t="shared" si="666"/>
        <v>141610</v>
      </c>
      <c r="L3634" s="256">
        <v>158270</v>
      </c>
      <c r="M3634" s="256">
        <f t="shared" si="667"/>
        <v>30071.3</v>
      </c>
      <c r="N3634" s="299">
        <f t="shared" si="668"/>
        <v>188341.3</v>
      </c>
      <c r="O3634" s="303">
        <v>0</v>
      </c>
      <c r="P3634" s="303">
        <v>0</v>
      </c>
      <c r="Q3634" s="305">
        <v>0</v>
      </c>
      <c r="R3634" s="256">
        <f t="shared" si="658"/>
        <v>204154.41666666666</v>
      </c>
      <c r="S3634" s="256">
        <f t="shared" si="659"/>
        <v>141610</v>
      </c>
      <c r="T3634" s="303">
        <f t="shared" si="660"/>
        <v>196046.35396562581</v>
      </c>
      <c r="U3634" s="303">
        <f t="shared" si="661"/>
        <v>71769.637539044546</v>
      </c>
      <c r="V3634" s="256">
        <f t="shared" si="662"/>
        <v>141610</v>
      </c>
    </row>
    <row r="3635" spans="2:22" x14ac:dyDescent="0.2">
      <c r="B3635" s="254">
        <v>171</v>
      </c>
      <c r="C3635" s="260" t="s">
        <v>420</v>
      </c>
      <c r="D3635" s="292" t="s">
        <v>941</v>
      </c>
      <c r="E3635" s="260">
        <v>1</v>
      </c>
      <c r="F3635" s="256">
        <v>166267.20000000001</v>
      </c>
      <c r="G3635" s="256">
        <f t="shared" si="663"/>
        <v>31590.768000000004</v>
      </c>
      <c r="H3635" s="256">
        <f t="shared" si="664"/>
        <v>197857.96800000002</v>
      </c>
      <c r="I3635" s="256">
        <v>94000</v>
      </c>
      <c r="J3635" s="256">
        <f t="shared" si="665"/>
        <v>17860</v>
      </c>
      <c r="K3635" s="256">
        <f t="shared" si="666"/>
        <v>111860</v>
      </c>
      <c r="L3635" s="256">
        <v>125960</v>
      </c>
      <c r="M3635" s="256">
        <f t="shared" si="667"/>
        <v>23932.400000000001</v>
      </c>
      <c r="N3635" s="299">
        <f t="shared" si="668"/>
        <v>149892.4</v>
      </c>
      <c r="O3635" s="303">
        <v>0</v>
      </c>
      <c r="P3635" s="303">
        <v>0</v>
      </c>
      <c r="Q3635" s="305">
        <v>0</v>
      </c>
      <c r="R3635" s="256">
        <f t="shared" si="658"/>
        <v>153203.45600000001</v>
      </c>
      <c r="S3635" s="256">
        <f t="shared" si="659"/>
        <v>111860</v>
      </c>
      <c r="T3635" s="303">
        <f t="shared" si="660"/>
        <v>149142.92547726803</v>
      </c>
      <c r="U3635" s="303">
        <f t="shared" si="661"/>
        <v>43094.48855606257</v>
      </c>
      <c r="V3635" s="256">
        <f t="shared" si="662"/>
        <v>111860</v>
      </c>
    </row>
    <row r="3636" spans="2:22" x14ac:dyDescent="0.2">
      <c r="B3636" s="254">
        <v>172</v>
      </c>
      <c r="C3636" s="260" t="s">
        <v>420</v>
      </c>
      <c r="D3636" s="292" t="s">
        <v>681</v>
      </c>
      <c r="E3636" s="260">
        <v>1</v>
      </c>
      <c r="F3636" s="256">
        <v>370872</v>
      </c>
      <c r="G3636" s="256">
        <f t="shared" si="663"/>
        <v>70465.680000000008</v>
      </c>
      <c r="H3636" s="256">
        <f t="shared" si="664"/>
        <v>441337.68</v>
      </c>
      <c r="I3636" s="256">
        <v>202000</v>
      </c>
      <c r="J3636" s="256">
        <f t="shared" si="665"/>
        <v>38380</v>
      </c>
      <c r="K3636" s="256">
        <f t="shared" si="666"/>
        <v>240380</v>
      </c>
      <c r="L3636" s="256">
        <v>272700</v>
      </c>
      <c r="M3636" s="256">
        <f t="shared" si="667"/>
        <v>51813</v>
      </c>
      <c r="N3636" s="299">
        <f t="shared" si="668"/>
        <v>324513</v>
      </c>
      <c r="O3636" s="303">
        <v>0</v>
      </c>
      <c r="P3636" s="303">
        <v>0</v>
      </c>
      <c r="Q3636" s="305">
        <v>0</v>
      </c>
      <c r="R3636" s="256">
        <f t="shared" si="658"/>
        <v>335410.22666666663</v>
      </c>
      <c r="S3636" s="256">
        <f t="shared" si="659"/>
        <v>240380</v>
      </c>
      <c r="T3636" s="303">
        <f t="shared" si="660"/>
        <v>325312.29633217666</v>
      </c>
      <c r="U3636" s="303">
        <f t="shared" si="661"/>
        <v>100921.05553111367</v>
      </c>
      <c r="V3636" s="256">
        <f t="shared" si="662"/>
        <v>240380</v>
      </c>
    </row>
    <row r="3637" spans="2:22" x14ac:dyDescent="0.2">
      <c r="B3637" s="254">
        <v>173</v>
      </c>
      <c r="C3637" s="260" t="s">
        <v>420</v>
      </c>
      <c r="D3637" s="292" t="s">
        <v>682</v>
      </c>
      <c r="E3637" s="260">
        <v>1</v>
      </c>
      <c r="F3637" s="256">
        <v>363792</v>
      </c>
      <c r="G3637" s="256">
        <f t="shared" si="663"/>
        <v>69120.479999999996</v>
      </c>
      <c r="H3637" s="256">
        <f t="shared" si="664"/>
        <v>432912.48</v>
      </c>
      <c r="I3637" s="256">
        <v>212000</v>
      </c>
      <c r="J3637" s="256">
        <f t="shared" si="665"/>
        <v>40280</v>
      </c>
      <c r="K3637" s="256">
        <f t="shared" si="666"/>
        <v>252280</v>
      </c>
      <c r="L3637" s="256">
        <v>275600</v>
      </c>
      <c r="M3637" s="256">
        <f t="shared" si="667"/>
        <v>52364</v>
      </c>
      <c r="N3637" s="299">
        <f t="shared" si="668"/>
        <v>327964</v>
      </c>
      <c r="O3637" s="303">
        <v>0</v>
      </c>
      <c r="P3637" s="303">
        <v>0</v>
      </c>
      <c r="Q3637" s="305">
        <v>0</v>
      </c>
      <c r="R3637" s="256">
        <f t="shared" si="658"/>
        <v>337718.82666666666</v>
      </c>
      <c r="S3637" s="256">
        <f t="shared" si="659"/>
        <v>252280</v>
      </c>
      <c r="T3637" s="303">
        <f t="shared" si="660"/>
        <v>329637.31467933668</v>
      </c>
      <c r="U3637" s="303">
        <f t="shared" si="661"/>
        <v>90710.477290168157</v>
      </c>
      <c r="V3637" s="256">
        <f t="shared" si="662"/>
        <v>252280</v>
      </c>
    </row>
    <row r="3638" spans="2:22" x14ac:dyDescent="0.2">
      <c r="B3638" s="254">
        <v>174</v>
      </c>
      <c r="C3638" s="260" t="s">
        <v>420</v>
      </c>
      <c r="D3638" s="292" t="s">
        <v>654</v>
      </c>
      <c r="E3638" s="260">
        <v>1</v>
      </c>
      <c r="F3638" s="256">
        <v>233481.60000000001</v>
      </c>
      <c r="G3638" s="256">
        <f t="shared" si="663"/>
        <v>44361.504000000001</v>
      </c>
      <c r="H3638" s="256">
        <f t="shared" si="664"/>
        <v>277843.10399999999</v>
      </c>
      <c r="I3638" s="256">
        <v>134000</v>
      </c>
      <c r="J3638" s="256">
        <f t="shared" si="665"/>
        <v>25460</v>
      </c>
      <c r="K3638" s="256">
        <f t="shared" si="666"/>
        <v>159460</v>
      </c>
      <c r="L3638" s="256">
        <v>176880</v>
      </c>
      <c r="M3638" s="256">
        <f t="shared" si="667"/>
        <v>33607.199999999997</v>
      </c>
      <c r="N3638" s="299">
        <f t="shared" si="668"/>
        <v>210487.2</v>
      </c>
      <c r="O3638" s="303">
        <v>0</v>
      </c>
      <c r="P3638" s="303">
        <v>0</v>
      </c>
      <c r="Q3638" s="305">
        <v>0</v>
      </c>
      <c r="R3638" s="256">
        <f t="shared" si="658"/>
        <v>215930.10133333332</v>
      </c>
      <c r="S3638" s="256">
        <f t="shared" si="659"/>
        <v>159460</v>
      </c>
      <c r="T3638" s="303">
        <f t="shared" si="660"/>
        <v>210487.2</v>
      </c>
      <c r="U3638" s="303">
        <f t="shared" si="661"/>
        <v>59378.941632215159</v>
      </c>
      <c r="V3638" s="256">
        <f t="shared" si="662"/>
        <v>159460</v>
      </c>
    </row>
    <row r="3639" spans="2:22" x14ac:dyDescent="0.2">
      <c r="B3639" s="254">
        <v>175</v>
      </c>
      <c r="C3639" s="260" t="s">
        <v>420</v>
      </c>
      <c r="D3639" s="292" t="s">
        <v>634</v>
      </c>
      <c r="E3639" s="260">
        <v>1</v>
      </c>
      <c r="F3639" s="256">
        <v>165060</v>
      </c>
      <c r="G3639" s="256">
        <f t="shared" si="663"/>
        <v>31361.4</v>
      </c>
      <c r="H3639" s="256">
        <f t="shared" si="664"/>
        <v>196421.4</v>
      </c>
      <c r="I3639" s="256">
        <v>90000</v>
      </c>
      <c r="J3639" s="256">
        <f t="shared" si="665"/>
        <v>17100</v>
      </c>
      <c r="K3639" s="256">
        <f t="shared" si="666"/>
        <v>107100</v>
      </c>
      <c r="L3639" s="256">
        <v>126000</v>
      </c>
      <c r="M3639" s="256">
        <f t="shared" si="667"/>
        <v>23940</v>
      </c>
      <c r="N3639" s="299">
        <f t="shared" si="668"/>
        <v>149940</v>
      </c>
      <c r="O3639" s="303">
        <v>0</v>
      </c>
      <c r="P3639" s="303">
        <v>0</v>
      </c>
      <c r="Q3639" s="305">
        <v>0</v>
      </c>
      <c r="R3639" s="256">
        <f t="shared" si="658"/>
        <v>151153.80000000002</v>
      </c>
      <c r="S3639" s="256">
        <f t="shared" si="659"/>
        <v>107100</v>
      </c>
      <c r="T3639" s="303">
        <f t="shared" si="660"/>
        <v>146655.58045867446</v>
      </c>
      <c r="U3639" s="303">
        <f t="shared" si="661"/>
        <v>44673.06915043998</v>
      </c>
      <c r="V3639" s="256">
        <f t="shared" si="662"/>
        <v>107100</v>
      </c>
    </row>
    <row r="3640" spans="2:22" x14ac:dyDescent="0.2">
      <c r="B3640" s="254">
        <v>176</v>
      </c>
      <c r="C3640" s="260" t="s">
        <v>420</v>
      </c>
      <c r="D3640" s="292" t="s">
        <v>633</v>
      </c>
      <c r="E3640" s="260">
        <v>1</v>
      </c>
      <c r="F3640" s="256">
        <v>300696</v>
      </c>
      <c r="G3640" s="256">
        <f t="shared" si="663"/>
        <v>57132.24</v>
      </c>
      <c r="H3640" s="256">
        <f t="shared" si="664"/>
        <v>357828.24</v>
      </c>
      <c r="I3640" s="256">
        <v>170000</v>
      </c>
      <c r="J3640" s="256">
        <f t="shared" si="665"/>
        <v>32300</v>
      </c>
      <c r="K3640" s="256">
        <f t="shared" si="666"/>
        <v>202300</v>
      </c>
      <c r="L3640" s="256">
        <v>224400</v>
      </c>
      <c r="M3640" s="256">
        <f t="shared" si="667"/>
        <v>42636</v>
      </c>
      <c r="N3640" s="299">
        <f t="shared" si="668"/>
        <v>267036</v>
      </c>
      <c r="O3640" s="303">
        <v>0</v>
      </c>
      <c r="P3640" s="303">
        <v>0</v>
      </c>
      <c r="Q3640" s="305">
        <v>0</v>
      </c>
      <c r="R3640" s="256">
        <f t="shared" si="658"/>
        <v>275721.41333333333</v>
      </c>
      <c r="S3640" s="256">
        <f t="shared" si="659"/>
        <v>202300</v>
      </c>
      <c r="T3640" s="303">
        <f t="shared" si="660"/>
        <v>268377.91198148887</v>
      </c>
      <c r="U3640" s="303">
        <f t="shared" si="661"/>
        <v>78127.048216046984</v>
      </c>
      <c r="V3640" s="256">
        <f t="shared" si="662"/>
        <v>202300</v>
      </c>
    </row>
    <row r="3641" spans="2:22" x14ac:dyDescent="0.2">
      <c r="B3641" s="254">
        <v>177</v>
      </c>
      <c r="C3641" s="260" t="s">
        <v>420</v>
      </c>
      <c r="D3641" s="292" t="s">
        <v>963</v>
      </c>
      <c r="E3641" s="260">
        <v>1</v>
      </c>
      <c r="F3641" s="256">
        <v>177302.39999999999</v>
      </c>
      <c r="G3641" s="256">
        <f t="shared" si="663"/>
        <v>33687.455999999998</v>
      </c>
      <c r="H3641" s="256">
        <f t="shared" si="664"/>
        <v>210989.856</v>
      </c>
      <c r="I3641" s="256">
        <v>88000</v>
      </c>
      <c r="J3641" s="256">
        <f t="shared" si="665"/>
        <v>16720</v>
      </c>
      <c r="K3641" s="256">
        <f t="shared" si="666"/>
        <v>104720</v>
      </c>
      <c r="L3641" s="256">
        <v>121440</v>
      </c>
      <c r="M3641" s="256">
        <f t="shared" si="667"/>
        <v>23073.599999999999</v>
      </c>
      <c r="N3641" s="299">
        <f t="shared" si="668"/>
        <v>144513.60000000001</v>
      </c>
      <c r="O3641" s="303">
        <v>0</v>
      </c>
      <c r="P3641" s="303">
        <v>0</v>
      </c>
      <c r="Q3641" s="305">
        <v>0</v>
      </c>
      <c r="R3641" s="256">
        <f t="shared" si="658"/>
        <v>153407.81866666666</v>
      </c>
      <c r="S3641" s="256">
        <f t="shared" si="659"/>
        <v>104720</v>
      </c>
      <c r="T3641" s="303">
        <f t="shared" si="660"/>
        <v>147253.8448099478</v>
      </c>
      <c r="U3641" s="303">
        <f t="shared" si="661"/>
        <v>53690.32424779197</v>
      </c>
      <c r="V3641" s="256">
        <f t="shared" si="662"/>
        <v>104720</v>
      </c>
    </row>
    <row r="3642" spans="2:22" x14ac:dyDescent="0.2">
      <c r="B3642" s="254">
        <v>178</v>
      </c>
      <c r="C3642" s="260" t="s">
        <v>420</v>
      </c>
      <c r="D3642" s="292" t="s">
        <v>964</v>
      </c>
      <c r="E3642" s="260">
        <v>1</v>
      </c>
      <c r="F3642" s="256">
        <v>142436.29999999999</v>
      </c>
      <c r="G3642" s="256">
        <f t="shared" si="663"/>
        <v>27062.896999999997</v>
      </c>
      <c r="H3642" s="256">
        <f t="shared" si="664"/>
        <v>169499.19699999999</v>
      </c>
      <c r="I3642" s="256">
        <v>83000</v>
      </c>
      <c r="J3642" s="256">
        <f t="shared" si="665"/>
        <v>15770</v>
      </c>
      <c r="K3642" s="256">
        <f t="shared" si="666"/>
        <v>98770</v>
      </c>
      <c r="L3642" s="256">
        <v>108730</v>
      </c>
      <c r="M3642" s="256">
        <f t="shared" si="667"/>
        <v>20658.7</v>
      </c>
      <c r="N3642" s="299">
        <f t="shared" si="668"/>
        <v>129388.7</v>
      </c>
      <c r="O3642" s="303">
        <v>0</v>
      </c>
      <c r="P3642" s="303">
        <v>0</v>
      </c>
      <c r="Q3642" s="305">
        <v>0</v>
      </c>
      <c r="R3642" s="256">
        <f t="shared" si="658"/>
        <v>132552.63233333334</v>
      </c>
      <c r="S3642" s="256">
        <f t="shared" si="659"/>
        <v>98770</v>
      </c>
      <c r="T3642" s="303">
        <f t="shared" si="660"/>
        <v>129388.69999999998</v>
      </c>
      <c r="U3642" s="303">
        <f t="shared" si="661"/>
        <v>35470.588914248852</v>
      </c>
      <c r="V3642" s="256">
        <f t="shared" si="662"/>
        <v>98770</v>
      </c>
    </row>
    <row r="3643" spans="2:22" x14ac:dyDescent="0.2">
      <c r="B3643" s="254">
        <v>179</v>
      </c>
      <c r="C3643" s="260" t="s">
        <v>420</v>
      </c>
      <c r="D3643" s="292" t="s">
        <v>642</v>
      </c>
      <c r="E3643" s="260">
        <v>1</v>
      </c>
      <c r="F3643" s="256">
        <v>368915.4</v>
      </c>
      <c r="G3643" s="256">
        <f t="shared" si="663"/>
        <v>70093.926000000007</v>
      </c>
      <c r="H3643" s="256">
        <f t="shared" si="664"/>
        <v>439009.326</v>
      </c>
      <c r="I3643" s="256">
        <v>207000</v>
      </c>
      <c r="J3643" s="256">
        <f t="shared" si="665"/>
        <v>39330</v>
      </c>
      <c r="K3643" s="256">
        <f t="shared" si="666"/>
        <v>246330</v>
      </c>
      <c r="L3643" s="256">
        <v>277380</v>
      </c>
      <c r="M3643" s="256">
        <f t="shared" si="667"/>
        <v>52702.2</v>
      </c>
      <c r="N3643" s="299">
        <f t="shared" si="668"/>
        <v>330082.2</v>
      </c>
      <c r="O3643" s="303">
        <v>0</v>
      </c>
      <c r="P3643" s="303">
        <v>0</v>
      </c>
      <c r="Q3643" s="305">
        <v>0</v>
      </c>
      <c r="R3643" s="256">
        <f t="shared" si="658"/>
        <v>338473.842</v>
      </c>
      <c r="S3643" s="256">
        <f t="shared" si="659"/>
        <v>246330</v>
      </c>
      <c r="T3643" s="303">
        <f t="shared" si="660"/>
        <v>329259.04895209317</v>
      </c>
      <c r="U3643" s="303">
        <f t="shared" si="661"/>
        <v>96613.381105029417</v>
      </c>
      <c r="V3643" s="256">
        <f t="shared" si="662"/>
        <v>246330</v>
      </c>
    </row>
    <row r="3644" spans="2:22" x14ac:dyDescent="0.2">
      <c r="B3644" s="254">
        <v>180</v>
      </c>
      <c r="C3644" s="260" t="s">
        <v>420</v>
      </c>
      <c r="D3644" s="292" t="s">
        <v>965</v>
      </c>
      <c r="E3644" s="260">
        <v>1</v>
      </c>
      <c r="F3644" s="256">
        <v>247642.4</v>
      </c>
      <c r="G3644" s="256">
        <f t="shared" si="663"/>
        <v>47052.055999999997</v>
      </c>
      <c r="H3644" s="256">
        <f t="shared" si="664"/>
        <v>294694.45600000001</v>
      </c>
      <c r="I3644" s="256">
        <v>131000</v>
      </c>
      <c r="J3644" s="256">
        <f t="shared" si="665"/>
        <v>24890</v>
      </c>
      <c r="K3644" s="256">
        <f t="shared" si="666"/>
        <v>155890</v>
      </c>
      <c r="L3644" s="256">
        <v>182090</v>
      </c>
      <c r="M3644" s="256">
        <f t="shared" si="667"/>
        <v>34597.1</v>
      </c>
      <c r="N3644" s="299">
        <f t="shared" si="668"/>
        <v>216687.1</v>
      </c>
      <c r="O3644" s="303">
        <v>0</v>
      </c>
      <c r="P3644" s="303">
        <v>0</v>
      </c>
      <c r="Q3644" s="305">
        <v>0</v>
      </c>
      <c r="R3644" s="256">
        <f t="shared" si="658"/>
        <v>222423.85199999998</v>
      </c>
      <c r="S3644" s="256">
        <f t="shared" si="659"/>
        <v>155890</v>
      </c>
      <c r="T3644" s="303">
        <f t="shared" si="660"/>
        <v>215116.8484523496</v>
      </c>
      <c r="U3644" s="303">
        <f t="shared" si="661"/>
        <v>69579.824618894549</v>
      </c>
      <c r="V3644" s="256">
        <f t="shared" si="662"/>
        <v>155890</v>
      </c>
    </row>
    <row r="3645" spans="2:22" x14ac:dyDescent="0.2">
      <c r="B3645" s="254">
        <v>181</v>
      </c>
      <c r="C3645" s="260" t="s">
        <v>420</v>
      </c>
      <c r="D3645" s="292" t="s">
        <v>208</v>
      </c>
      <c r="E3645" s="260">
        <v>1</v>
      </c>
      <c r="F3645" s="256">
        <v>304516.8</v>
      </c>
      <c r="G3645" s="256">
        <f t="shared" si="663"/>
        <v>57858.191999999995</v>
      </c>
      <c r="H3645" s="256">
        <f t="shared" si="664"/>
        <v>362374.99199999997</v>
      </c>
      <c r="I3645" s="256">
        <v>159000</v>
      </c>
      <c r="J3645" s="256">
        <f t="shared" si="665"/>
        <v>30210</v>
      </c>
      <c r="K3645" s="256">
        <f t="shared" si="666"/>
        <v>189210</v>
      </c>
      <c r="L3645" s="256">
        <v>211470</v>
      </c>
      <c r="M3645" s="256">
        <f t="shared" si="667"/>
        <v>40179.300000000003</v>
      </c>
      <c r="N3645" s="299">
        <f t="shared" si="668"/>
        <v>251649.3</v>
      </c>
      <c r="O3645" s="303">
        <v>0</v>
      </c>
      <c r="P3645" s="303">
        <v>0</v>
      </c>
      <c r="Q3645" s="305">
        <v>0</v>
      </c>
      <c r="R3645" s="256">
        <f t="shared" si="658"/>
        <v>267744.76399999997</v>
      </c>
      <c r="S3645" s="256">
        <f t="shared" si="659"/>
        <v>189210</v>
      </c>
      <c r="T3645" s="303">
        <f t="shared" si="660"/>
        <v>258404.06641774846</v>
      </c>
      <c r="U3645" s="303">
        <f t="shared" si="661"/>
        <v>87697.357911293468</v>
      </c>
      <c r="V3645" s="256">
        <f t="shared" si="662"/>
        <v>189210</v>
      </c>
    </row>
    <row r="3646" spans="2:22" x14ac:dyDescent="0.2">
      <c r="B3646" s="254">
        <v>182</v>
      </c>
      <c r="C3646" s="260" t="s">
        <v>420</v>
      </c>
      <c r="D3646" s="292" t="s">
        <v>966</v>
      </c>
      <c r="E3646" s="260">
        <v>1</v>
      </c>
      <c r="F3646" s="256">
        <v>409075.20000000001</v>
      </c>
      <c r="G3646" s="256">
        <f t="shared" si="663"/>
        <v>77724.288</v>
      </c>
      <c r="H3646" s="256">
        <f t="shared" si="664"/>
        <v>486799.48800000001</v>
      </c>
      <c r="I3646" s="256">
        <v>212000</v>
      </c>
      <c r="J3646" s="256">
        <f t="shared" si="665"/>
        <v>40280</v>
      </c>
      <c r="K3646" s="256">
        <f t="shared" si="666"/>
        <v>252280</v>
      </c>
      <c r="L3646" s="256">
        <v>284080</v>
      </c>
      <c r="M3646" s="256">
        <f t="shared" si="667"/>
        <v>53975.199999999997</v>
      </c>
      <c r="N3646" s="299">
        <f t="shared" si="668"/>
        <v>338055.2</v>
      </c>
      <c r="O3646" s="303">
        <v>0</v>
      </c>
      <c r="P3646" s="303">
        <v>0</v>
      </c>
      <c r="Q3646" s="305">
        <v>0</v>
      </c>
      <c r="R3646" s="256">
        <f t="shared" si="658"/>
        <v>359044.89600000001</v>
      </c>
      <c r="S3646" s="256">
        <f t="shared" si="659"/>
        <v>252280</v>
      </c>
      <c r="T3646" s="303">
        <f t="shared" si="660"/>
        <v>346263.60955391108</v>
      </c>
      <c r="U3646" s="303">
        <f t="shared" si="661"/>
        <v>118660.32642199691</v>
      </c>
      <c r="V3646" s="256">
        <f t="shared" si="662"/>
        <v>252280</v>
      </c>
    </row>
    <row r="3647" spans="2:22" x14ac:dyDescent="0.2">
      <c r="B3647" s="254">
        <v>183</v>
      </c>
      <c r="C3647" s="260" t="s">
        <v>420</v>
      </c>
      <c r="D3647" s="292" t="s">
        <v>644</v>
      </c>
      <c r="E3647" s="260">
        <v>1</v>
      </c>
      <c r="F3647" s="256">
        <v>282110.40000000002</v>
      </c>
      <c r="G3647" s="256">
        <f t="shared" si="663"/>
        <v>53600.976000000002</v>
      </c>
      <c r="H3647" s="256">
        <f t="shared" si="664"/>
        <v>335711.37600000005</v>
      </c>
      <c r="I3647" s="256">
        <v>143000</v>
      </c>
      <c r="J3647" s="256">
        <f t="shared" si="665"/>
        <v>27170</v>
      </c>
      <c r="K3647" s="256">
        <f t="shared" si="666"/>
        <v>170170</v>
      </c>
      <c r="L3647" s="256">
        <v>195910</v>
      </c>
      <c r="M3647" s="256">
        <f t="shared" si="667"/>
        <v>37222.9</v>
      </c>
      <c r="N3647" s="299">
        <f t="shared" si="668"/>
        <v>233132.9</v>
      </c>
      <c r="O3647" s="303">
        <v>0</v>
      </c>
      <c r="P3647" s="303">
        <v>0</v>
      </c>
      <c r="Q3647" s="305">
        <v>0</v>
      </c>
      <c r="R3647" s="256">
        <f t="shared" si="658"/>
        <v>246338.09200000003</v>
      </c>
      <c r="S3647" s="256">
        <f t="shared" si="659"/>
        <v>170170</v>
      </c>
      <c r="T3647" s="303">
        <f t="shared" si="660"/>
        <v>237037.76358730288</v>
      </c>
      <c r="U3647" s="303">
        <f t="shared" si="661"/>
        <v>83556.98423118802</v>
      </c>
      <c r="V3647" s="256">
        <f t="shared" si="662"/>
        <v>170170</v>
      </c>
    </row>
    <row r="3648" spans="2:22" x14ac:dyDescent="0.2">
      <c r="B3648" s="254">
        <v>184</v>
      </c>
      <c r="C3648" s="260" t="s">
        <v>420</v>
      </c>
      <c r="D3648" s="292" t="s">
        <v>967</v>
      </c>
      <c r="E3648" s="260">
        <v>1</v>
      </c>
      <c r="F3648" s="256">
        <v>377298</v>
      </c>
      <c r="G3648" s="256">
        <f t="shared" si="663"/>
        <v>71686.62</v>
      </c>
      <c r="H3648" s="256">
        <f t="shared" si="664"/>
        <v>448984.62</v>
      </c>
      <c r="I3648" s="256">
        <v>204000</v>
      </c>
      <c r="J3648" s="256">
        <f t="shared" si="665"/>
        <v>38760</v>
      </c>
      <c r="K3648" s="256">
        <f t="shared" si="666"/>
        <v>242760</v>
      </c>
      <c r="L3648" s="256">
        <v>275400</v>
      </c>
      <c r="M3648" s="256">
        <f t="shared" si="667"/>
        <v>52326</v>
      </c>
      <c r="N3648" s="299">
        <f t="shared" si="668"/>
        <v>327726</v>
      </c>
      <c r="O3648" s="303">
        <v>0</v>
      </c>
      <c r="P3648" s="303">
        <v>0</v>
      </c>
      <c r="Q3648" s="305">
        <v>0</v>
      </c>
      <c r="R3648" s="256">
        <f t="shared" si="658"/>
        <v>339823.54</v>
      </c>
      <c r="S3648" s="256">
        <f t="shared" si="659"/>
        <v>242760</v>
      </c>
      <c r="T3648" s="303">
        <f t="shared" si="660"/>
        <v>329336.47303713788</v>
      </c>
      <c r="U3648" s="303">
        <f t="shared" si="661"/>
        <v>103643.19239137127</v>
      </c>
      <c r="V3648" s="256">
        <f t="shared" si="662"/>
        <v>242760</v>
      </c>
    </row>
    <row r="3649" spans="2:22" x14ac:dyDescent="0.2">
      <c r="B3649" s="254">
        <v>185</v>
      </c>
      <c r="C3649" s="260" t="s">
        <v>420</v>
      </c>
      <c r="D3649" s="292" t="s">
        <v>968</v>
      </c>
      <c r="E3649" s="260">
        <v>1</v>
      </c>
      <c r="F3649" s="256">
        <v>348268.79999999999</v>
      </c>
      <c r="G3649" s="256">
        <f t="shared" si="663"/>
        <v>66171.072</v>
      </c>
      <c r="H3649" s="256">
        <f t="shared" si="664"/>
        <v>414439.87199999997</v>
      </c>
      <c r="I3649" s="256">
        <v>194000</v>
      </c>
      <c r="J3649" s="256">
        <f t="shared" si="665"/>
        <v>36860</v>
      </c>
      <c r="K3649" s="256">
        <f t="shared" si="666"/>
        <v>230860</v>
      </c>
      <c r="L3649" s="256">
        <v>263840</v>
      </c>
      <c r="M3649" s="256">
        <f t="shared" si="667"/>
        <v>50129.599999999999</v>
      </c>
      <c r="N3649" s="299">
        <f t="shared" si="668"/>
        <v>313969.59999999998</v>
      </c>
      <c r="O3649" s="303">
        <v>0</v>
      </c>
      <c r="P3649" s="303">
        <v>0</v>
      </c>
      <c r="Q3649" s="305">
        <v>0</v>
      </c>
      <c r="R3649" s="256">
        <f t="shared" si="658"/>
        <v>319756.49066666665</v>
      </c>
      <c r="S3649" s="256">
        <f t="shared" si="659"/>
        <v>230860</v>
      </c>
      <c r="T3649" s="303">
        <f t="shared" si="660"/>
        <v>310860.78590587247</v>
      </c>
      <c r="U3649" s="303">
        <f t="shared" si="661"/>
        <v>91926.646999523888</v>
      </c>
      <c r="V3649" s="256">
        <f t="shared" si="662"/>
        <v>230860</v>
      </c>
    </row>
    <row r="3650" spans="2:22" x14ac:dyDescent="0.2">
      <c r="B3650" s="254">
        <v>186</v>
      </c>
      <c r="C3650" s="260" t="s">
        <v>420</v>
      </c>
      <c r="D3650" s="292" t="s">
        <v>647</v>
      </c>
      <c r="E3650" s="260">
        <v>1</v>
      </c>
      <c r="F3650" s="256">
        <v>325080</v>
      </c>
      <c r="G3650" s="256">
        <f t="shared" si="663"/>
        <v>61765.2</v>
      </c>
      <c r="H3650" s="256">
        <f t="shared" si="664"/>
        <v>386845.2</v>
      </c>
      <c r="I3650" s="256">
        <v>172000</v>
      </c>
      <c r="J3650" s="256">
        <f t="shared" si="665"/>
        <v>32680</v>
      </c>
      <c r="K3650" s="256">
        <f t="shared" si="666"/>
        <v>204680</v>
      </c>
      <c r="L3650" s="256">
        <v>232200</v>
      </c>
      <c r="M3650" s="256">
        <f t="shared" si="667"/>
        <v>44118</v>
      </c>
      <c r="N3650" s="299">
        <f t="shared" si="668"/>
        <v>276318</v>
      </c>
      <c r="O3650" s="303">
        <v>0</v>
      </c>
      <c r="P3650" s="303">
        <v>0</v>
      </c>
      <c r="Q3650" s="305">
        <v>0</v>
      </c>
      <c r="R3650" s="256">
        <f t="shared" si="658"/>
        <v>289281.06666666665</v>
      </c>
      <c r="S3650" s="256">
        <f t="shared" si="659"/>
        <v>204680</v>
      </c>
      <c r="T3650" s="303">
        <f t="shared" si="660"/>
        <v>279688.06384357979</v>
      </c>
      <c r="U3650" s="303">
        <f t="shared" si="661"/>
        <v>91771.841246720956</v>
      </c>
      <c r="V3650" s="256">
        <f t="shared" si="662"/>
        <v>204680</v>
      </c>
    </row>
    <row r="3651" spans="2:22" x14ac:dyDescent="0.2">
      <c r="B3651" s="254">
        <v>187</v>
      </c>
      <c r="C3651" s="260" t="s">
        <v>420</v>
      </c>
      <c r="D3651" s="292" t="s">
        <v>969</v>
      </c>
      <c r="E3651" s="260">
        <v>1</v>
      </c>
      <c r="F3651" s="256">
        <v>300232.8</v>
      </c>
      <c r="G3651" s="256">
        <f t="shared" si="663"/>
        <v>57044.231999999996</v>
      </c>
      <c r="H3651" s="256">
        <f t="shared" si="664"/>
        <v>357277.03200000001</v>
      </c>
      <c r="I3651" s="256">
        <v>147000</v>
      </c>
      <c r="J3651" s="256">
        <f t="shared" si="665"/>
        <v>27930</v>
      </c>
      <c r="K3651" s="256">
        <f t="shared" si="666"/>
        <v>174930</v>
      </c>
      <c r="L3651" s="256">
        <v>202860</v>
      </c>
      <c r="M3651" s="256">
        <f t="shared" si="667"/>
        <v>38543.4</v>
      </c>
      <c r="N3651" s="299">
        <f t="shared" si="668"/>
        <v>241403.4</v>
      </c>
      <c r="O3651" s="303">
        <v>0</v>
      </c>
      <c r="P3651" s="303">
        <v>0</v>
      </c>
      <c r="Q3651" s="305">
        <v>0</v>
      </c>
      <c r="R3651" s="256">
        <f t="shared" si="658"/>
        <v>257870.144</v>
      </c>
      <c r="S3651" s="256">
        <f t="shared" si="659"/>
        <v>174930</v>
      </c>
      <c r="T3651" s="303">
        <f t="shared" si="660"/>
        <v>247098.96455738362</v>
      </c>
      <c r="U3651" s="303">
        <f t="shared" si="661"/>
        <v>92282.041932726046</v>
      </c>
      <c r="V3651" s="256">
        <f t="shared" si="662"/>
        <v>174930</v>
      </c>
    </row>
    <row r="3652" spans="2:22" x14ac:dyDescent="0.2">
      <c r="B3652" s="254">
        <v>188</v>
      </c>
      <c r="C3652" s="260" t="s">
        <v>420</v>
      </c>
      <c r="D3652" s="292" t="s">
        <v>970</v>
      </c>
      <c r="E3652" s="260">
        <v>1</v>
      </c>
      <c r="F3652" s="256">
        <v>405388.79999999999</v>
      </c>
      <c r="G3652" s="256">
        <f t="shared" si="663"/>
        <v>77023.872000000003</v>
      </c>
      <c r="H3652" s="256">
        <f t="shared" si="664"/>
        <v>482412.67200000002</v>
      </c>
      <c r="I3652" s="256">
        <v>207000</v>
      </c>
      <c r="J3652" s="256">
        <f t="shared" si="665"/>
        <v>39330</v>
      </c>
      <c r="K3652" s="256">
        <f t="shared" si="666"/>
        <v>246330</v>
      </c>
      <c r="L3652" s="256">
        <v>281520</v>
      </c>
      <c r="M3652" s="256">
        <f t="shared" si="667"/>
        <v>53488.800000000003</v>
      </c>
      <c r="N3652" s="299">
        <f t="shared" si="668"/>
        <v>335008.8</v>
      </c>
      <c r="O3652" s="303">
        <v>0</v>
      </c>
      <c r="P3652" s="303">
        <v>0</v>
      </c>
      <c r="Q3652" s="305">
        <v>0</v>
      </c>
      <c r="R3652" s="256">
        <f t="shared" si="658"/>
        <v>354583.82400000002</v>
      </c>
      <c r="S3652" s="256">
        <f t="shared" si="659"/>
        <v>246330</v>
      </c>
      <c r="T3652" s="303">
        <f t="shared" si="660"/>
        <v>341452.85089506395</v>
      </c>
      <c r="U3652" s="303">
        <f t="shared" si="661"/>
        <v>119252.43468422478</v>
      </c>
      <c r="V3652" s="256">
        <f t="shared" si="662"/>
        <v>246330</v>
      </c>
    </row>
    <row r="3653" spans="2:22" x14ac:dyDescent="0.2">
      <c r="B3653" s="254">
        <v>189</v>
      </c>
      <c r="C3653" s="260" t="s">
        <v>420</v>
      </c>
      <c r="D3653" s="292" t="s">
        <v>971</v>
      </c>
      <c r="E3653" s="260">
        <v>1</v>
      </c>
      <c r="F3653" s="256">
        <v>310637.2</v>
      </c>
      <c r="G3653" s="256">
        <f t="shared" si="663"/>
        <v>59021.067999999999</v>
      </c>
      <c r="H3653" s="256">
        <f t="shared" si="664"/>
        <v>369658.26800000004</v>
      </c>
      <c r="I3653" s="256">
        <v>151000</v>
      </c>
      <c r="J3653" s="256">
        <f t="shared" si="665"/>
        <v>28690</v>
      </c>
      <c r="K3653" s="256">
        <f t="shared" si="666"/>
        <v>179690</v>
      </c>
      <c r="L3653" s="256">
        <v>209890</v>
      </c>
      <c r="M3653" s="256">
        <f t="shared" si="667"/>
        <v>39879.1</v>
      </c>
      <c r="N3653" s="299">
        <f t="shared" si="668"/>
        <v>249769.1</v>
      </c>
      <c r="O3653" s="303">
        <v>0</v>
      </c>
      <c r="P3653" s="303">
        <v>0</v>
      </c>
      <c r="Q3653" s="305">
        <v>0</v>
      </c>
      <c r="R3653" s="256">
        <f t="shared" si="658"/>
        <v>266372.45600000001</v>
      </c>
      <c r="S3653" s="256">
        <f t="shared" si="659"/>
        <v>179690</v>
      </c>
      <c r="T3653" s="303">
        <f t="shared" si="660"/>
        <v>255047.4665813364</v>
      </c>
      <c r="U3653" s="303">
        <f t="shared" si="661"/>
        <v>96066.327527271627</v>
      </c>
      <c r="V3653" s="256">
        <f t="shared" si="662"/>
        <v>179690</v>
      </c>
    </row>
    <row r="3654" spans="2:22" x14ac:dyDescent="0.2">
      <c r="B3654" s="254">
        <v>190</v>
      </c>
      <c r="C3654" s="260" t="s">
        <v>420</v>
      </c>
      <c r="D3654" s="292" t="s">
        <v>650</v>
      </c>
      <c r="E3654" s="260">
        <v>1</v>
      </c>
      <c r="F3654" s="256">
        <v>226324</v>
      </c>
      <c r="G3654" s="256">
        <f t="shared" si="663"/>
        <v>43001.56</v>
      </c>
      <c r="H3654" s="256">
        <f t="shared" si="664"/>
        <v>269325.56</v>
      </c>
      <c r="I3654" s="256">
        <v>118000</v>
      </c>
      <c r="J3654" s="256">
        <f t="shared" si="665"/>
        <v>22420</v>
      </c>
      <c r="K3654" s="256">
        <f t="shared" si="666"/>
        <v>140420</v>
      </c>
      <c r="L3654" s="256">
        <v>165200</v>
      </c>
      <c r="M3654" s="256">
        <f t="shared" si="667"/>
        <v>31388</v>
      </c>
      <c r="N3654" s="299">
        <f t="shared" si="668"/>
        <v>196588</v>
      </c>
      <c r="O3654" s="303">
        <v>0</v>
      </c>
      <c r="P3654" s="303">
        <v>0</v>
      </c>
      <c r="Q3654" s="305">
        <v>0</v>
      </c>
      <c r="R3654" s="256">
        <f t="shared" ref="R3654:R3717" si="669">AVERAGE(H3654,K3654,N3654)</f>
        <v>202111.18666666668</v>
      </c>
      <c r="S3654" s="256">
        <f t="shared" ref="S3654:S3717" si="670">MIN(H3654,K3654,N3654)</f>
        <v>140420</v>
      </c>
      <c r="T3654" s="303">
        <f t="shared" ref="T3654:T3717" si="671">GEOMEAN(H3654,K3654,N3654)</f>
        <v>195173.64886219599</v>
      </c>
      <c r="U3654" s="303">
        <f t="shared" ref="U3654:U3717" si="672">STDEV(H3654,K3654,N3654)</f>
        <v>64630.024314899645</v>
      </c>
      <c r="V3654" s="256">
        <f t="shared" ref="V3654:V3717" si="673">S3654</f>
        <v>140420</v>
      </c>
    </row>
    <row r="3655" spans="2:22" x14ac:dyDescent="0.2">
      <c r="B3655" s="254">
        <v>191</v>
      </c>
      <c r="C3655" s="260" t="s">
        <v>420</v>
      </c>
      <c r="D3655" s="292" t="s">
        <v>972</v>
      </c>
      <c r="E3655" s="260">
        <v>1</v>
      </c>
      <c r="F3655" s="256">
        <v>203940</v>
      </c>
      <c r="G3655" s="256">
        <f t="shared" si="663"/>
        <v>38748.6</v>
      </c>
      <c r="H3655" s="256">
        <f t="shared" si="664"/>
        <v>242688.6</v>
      </c>
      <c r="I3655" s="256">
        <v>103000</v>
      </c>
      <c r="J3655" s="256">
        <f t="shared" si="665"/>
        <v>19570</v>
      </c>
      <c r="K3655" s="256">
        <f t="shared" si="666"/>
        <v>122570</v>
      </c>
      <c r="L3655" s="256">
        <v>135960</v>
      </c>
      <c r="M3655" s="256">
        <f t="shared" si="667"/>
        <v>25832.400000000001</v>
      </c>
      <c r="N3655" s="299">
        <f t="shared" si="668"/>
        <v>161792.4</v>
      </c>
      <c r="O3655" s="303">
        <v>0</v>
      </c>
      <c r="P3655" s="303">
        <v>0</v>
      </c>
      <c r="Q3655" s="305">
        <v>0</v>
      </c>
      <c r="R3655" s="256">
        <f t="shared" si="669"/>
        <v>175683.66666666666</v>
      </c>
      <c r="S3655" s="256">
        <f t="shared" si="670"/>
        <v>122570</v>
      </c>
      <c r="T3655" s="303">
        <f t="shared" si="671"/>
        <v>168835.54857075424</v>
      </c>
      <c r="U3655" s="303">
        <f t="shared" si="672"/>
        <v>61252.305945926062</v>
      </c>
      <c r="V3655" s="256">
        <f t="shared" si="673"/>
        <v>122570</v>
      </c>
    </row>
    <row r="3656" spans="2:22" x14ac:dyDescent="0.2">
      <c r="B3656" s="254">
        <v>192</v>
      </c>
      <c r="C3656" s="260" t="s">
        <v>420</v>
      </c>
      <c r="D3656" s="292" t="s">
        <v>180</v>
      </c>
      <c r="E3656" s="260">
        <v>1</v>
      </c>
      <c r="F3656" s="256">
        <v>277384.8</v>
      </c>
      <c r="G3656" s="256">
        <f t="shared" si="663"/>
        <v>52703.112000000001</v>
      </c>
      <c r="H3656" s="256">
        <f t="shared" si="664"/>
        <v>330087.91200000001</v>
      </c>
      <c r="I3656" s="256">
        <v>158000</v>
      </c>
      <c r="J3656" s="256">
        <f t="shared" si="665"/>
        <v>30020</v>
      </c>
      <c r="K3656" s="256">
        <f t="shared" si="666"/>
        <v>188020</v>
      </c>
      <c r="L3656" s="256">
        <v>208560</v>
      </c>
      <c r="M3656" s="256">
        <f t="shared" si="667"/>
        <v>39626.400000000001</v>
      </c>
      <c r="N3656" s="299">
        <f t="shared" si="668"/>
        <v>248186.4</v>
      </c>
      <c r="O3656" s="303">
        <v>0</v>
      </c>
      <c r="P3656" s="303">
        <v>0</v>
      </c>
      <c r="Q3656" s="305">
        <v>0</v>
      </c>
      <c r="R3656" s="256">
        <f t="shared" si="669"/>
        <v>255431.43733333334</v>
      </c>
      <c r="S3656" s="256">
        <f t="shared" si="670"/>
        <v>188020</v>
      </c>
      <c r="T3656" s="303">
        <f t="shared" si="671"/>
        <v>248811.55730097156</v>
      </c>
      <c r="U3656" s="303">
        <f t="shared" si="672"/>
        <v>71310.523974242198</v>
      </c>
      <c r="V3656" s="256">
        <f t="shared" si="673"/>
        <v>188020</v>
      </c>
    </row>
    <row r="3657" spans="2:22" x14ac:dyDescent="0.2">
      <c r="B3657" s="254">
        <v>193</v>
      </c>
      <c r="C3657" s="260" t="s">
        <v>420</v>
      </c>
      <c r="D3657" s="292" t="s">
        <v>181</v>
      </c>
      <c r="E3657" s="260">
        <v>1</v>
      </c>
      <c r="F3657" s="256">
        <v>394760</v>
      </c>
      <c r="G3657" s="256">
        <f t="shared" ref="G3657:G3720" si="674">+F3657*19%</f>
        <v>75004.399999999994</v>
      </c>
      <c r="H3657" s="256">
        <f t="shared" ref="H3657:H3720" si="675">+G3657+F3657</f>
        <v>469764.4</v>
      </c>
      <c r="I3657" s="256">
        <v>200000</v>
      </c>
      <c r="J3657" s="256">
        <f t="shared" ref="J3657:J3720" si="676">+I3657*19%</f>
        <v>38000</v>
      </c>
      <c r="K3657" s="256">
        <f t="shared" ref="K3657:K3720" si="677">+J3657+I3657</f>
        <v>238000</v>
      </c>
      <c r="L3657" s="256">
        <v>278000</v>
      </c>
      <c r="M3657" s="256">
        <f t="shared" ref="M3657:M3720" si="678">+L3657*19%</f>
        <v>52820</v>
      </c>
      <c r="N3657" s="299">
        <f t="shared" ref="N3657:N3720" si="679">+M3657+L3657</f>
        <v>330820</v>
      </c>
      <c r="O3657" s="303">
        <v>0</v>
      </c>
      <c r="P3657" s="303">
        <v>0</v>
      </c>
      <c r="Q3657" s="305">
        <v>0</v>
      </c>
      <c r="R3657" s="256">
        <f t="shared" si="669"/>
        <v>346194.8</v>
      </c>
      <c r="S3657" s="256">
        <f t="shared" si="670"/>
        <v>238000</v>
      </c>
      <c r="T3657" s="303">
        <f t="shared" si="671"/>
        <v>333183.08009320206</v>
      </c>
      <c r="U3657" s="303">
        <f t="shared" si="672"/>
        <v>116644.64253929524</v>
      </c>
      <c r="V3657" s="256">
        <f t="shared" si="673"/>
        <v>238000</v>
      </c>
    </row>
    <row r="3658" spans="2:22" x14ac:dyDescent="0.2">
      <c r="B3658" s="254">
        <v>194</v>
      </c>
      <c r="C3658" s="260" t="s">
        <v>420</v>
      </c>
      <c r="D3658" s="292" t="s">
        <v>774</v>
      </c>
      <c r="E3658" s="260">
        <v>1</v>
      </c>
      <c r="F3658" s="256">
        <v>1310075</v>
      </c>
      <c r="G3658" s="256">
        <f t="shared" si="674"/>
        <v>248914.25</v>
      </c>
      <c r="H3658" s="256">
        <f t="shared" si="675"/>
        <v>1558989.25</v>
      </c>
      <c r="I3658" s="256">
        <v>650000</v>
      </c>
      <c r="J3658" s="256">
        <f t="shared" si="676"/>
        <v>123500</v>
      </c>
      <c r="K3658" s="256">
        <f t="shared" si="677"/>
        <v>773500</v>
      </c>
      <c r="L3658" s="256">
        <v>903500</v>
      </c>
      <c r="M3658" s="256">
        <f t="shared" si="678"/>
        <v>171665</v>
      </c>
      <c r="N3658" s="299">
        <f t="shared" si="679"/>
        <v>1075165</v>
      </c>
      <c r="O3658" s="303">
        <v>0</v>
      </c>
      <c r="P3658" s="303">
        <v>0</v>
      </c>
      <c r="Q3658" s="305">
        <v>0</v>
      </c>
      <c r="R3658" s="256">
        <f t="shared" si="669"/>
        <v>1135884.75</v>
      </c>
      <c r="S3658" s="256">
        <f t="shared" si="670"/>
        <v>773500</v>
      </c>
      <c r="T3658" s="303">
        <f t="shared" si="671"/>
        <v>1090417.5990562991</v>
      </c>
      <c r="U3658" s="303">
        <f t="shared" si="672"/>
        <v>396249.29841759655</v>
      </c>
      <c r="V3658" s="256">
        <f t="shared" si="673"/>
        <v>773500</v>
      </c>
    </row>
    <row r="3659" spans="2:22" x14ac:dyDescent="0.2">
      <c r="B3659" s="254">
        <v>195</v>
      </c>
      <c r="C3659" s="260" t="s">
        <v>420</v>
      </c>
      <c r="D3659" s="292" t="s">
        <v>973</v>
      </c>
      <c r="E3659" s="260">
        <v>1</v>
      </c>
      <c r="F3659" s="256">
        <v>240448</v>
      </c>
      <c r="G3659" s="256">
        <f t="shared" si="674"/>
        <v>45685.120000000003</v>
      </c>
      <c r="H3659" s="256">
        <f t="shared" si="675"/>
        <v>286133.12</v>
      </c>
      <c r="I3659" s="256">
        <v>136000</v>
      </c>
      <c r="J3659" s="256">
        <f t="shared" si="676"/>
        <v>25840</v>
      </c>
      <c r="K3659" s="256">
        <f t="shared" si="677"/>
        <v>161840</v>
      </c>
      <c r="L3659" s="256">
        <v>176800</v>
      </c>
      <c r="M3659" s="256">
        <f t="shared" si="678"/>
        <v>33592</v>
      </c>
      <c r="N3659" s="299">
        <f t="shared" si="679"/>
        <v>210392</v>
      </c>
      <c r="O3659" s="303">
        <v>0</v>
      </c>
      <c r="P3659" s="303">
        <v>0</v>
      </c>
      <c r="Q3659" s="305">
        <v>0</v>
      </c>
      <c r="R3659" s="256">
        <f t="shared" si="669"/>
        <v>219455.04</v>
      </c>
      <c r="S3659" s="256">
        <f t="shared" si="670"/>
        <v>161840</v>
      </c>
      <c r="T3659" s="303">
        <f t="shared" si="671"/>
        <v>213580.241917306</v>
      </c>
      <c r="U3659" s="303">
        <f t="shared" si="672"/>
        <v>62640.2341978763</v>
      </c>
      <c r="V3659" s="256">
        <f t="shared" si="673"/>
        <v>161840</v>
      </c>
    </row>
    <row r="3660" spans="2:22" x14ac:dyDescent="0.2">
      <c r="B3660" s="254">
        <v>196</v>
      </c>
      <c r="C3660" s="260" t="s">
        <v>420</v>
      </c>
      <c r="D3660" s="292" t="s">
        <v>974</v>
      </c>
      <c r="E3660" s="260">
        <v>1</v>
      </c>
      <c r="F3660" s="256">
        <v>227515.2</v>
      </c>
      <c r="G3660" s="256">
        <f t="shared" si="674"/>
        <v>43227.888000000006</v>
      </c>
      <c r="H3660" s="256">
        <f t="shared" si="675"/>
        <v>270743.08799999999</v>
      </c>
      <c r="I3660" s="256">
        <v>124000</v>
      </c>
      <c r="J3660" s="256">
        <f t="shared" si="676"/>
        <v>23560</v>
      </c>
      <c r="K3660" s="256">
        <f t="shared" si="677"/>
        <v>147560</v>
      </c>
      <c r="L3660" s="256">
        <v>163680</v>
      </c>
      <c r="M3660" s="256">
        <f t="shared" si="678"/>
        <v>31099.200000000001</v>
      </c>
      <c r="N3660" s="299">
        <f t="shared" si="679"/>
        <v>194779.2</v>
      </c>
      <c r="O3660" s="303">
        <v>0</v>
      </c>
      <c r="P3660" s="303">
        <v>0</v>
      </c>
      <c r="Q3660" s="305">
        <v>0</v>
      </c>
      <c r="R3660" s="256">
        <f t="shared" si="669"/>
        <v>204360.76266666665</v>
      </c>
      <c r="S3660" s="256">
        <f t="shared" si="670"/>
        <v>147560</v>
      </c>
      <c r="T3660" s="303">
        <f t="shared" si="671"/>
        <v>198163.13643401072</v>
      </c>
      <c r="U3660" s="303">
        <f t="shared" si="672"/>
        <v>62147.99312653135</v>
      </c>
      <c r="V3660" s="256">
        <f t="shared" si="673"/>
        <v>147560</v>
      </c>
    </row>
    <row r="3661" spans="2:22" x14ac:dyDescent="0.2">
      <c r="B3661" s="254">
        <v>197</v>
      </c>
      <c r="C3661" s="260" t="s">
        <v>420</v>
      </c>
      <c r="D3661" s="292" t="s">
        <v>975</v>
      </c>
      <c r="E3661" s="260">
        <v>1</v>
      </c>
      <c r="F3661" s="256">
        <v>315744</v>
      </c>
      <c r="G3661" s="256">
        <f t="shared" si="674"/>
        <v>59991.360000000001</v>
      </c>
      <c r="H3661" s="256">
        <f t="shared" si="675"/>
        <v>375735.36</v>
      </c>
      <c r="I3661" s="256">
        <v>176000</v>
      </c>
      <c r="J3661" s="256">
        <f t="shared" si="676"/>
        <v>33440</v>
      </c>
      <c r="K3661" s="256">
        <f t="shared" si="677"/>
        <v>209440</v>
      </c>
      <c r="L3661" s="256">
        <v>242880</v>
      </c>
      <c r="M3661" s="256">
        <f t="shared" si="678"/>
        <v>46147.199999999997</v>
      </c>
      <c r="N3661" s="299">
        <f t="shared" si="679"/>
        <v>289027.20000000001</v>
      </c>
      <c r="O3661" s="303">
        <v>0</v>
      </c>
      <c r="P3661" s="303">
        <v>0</v>
      </c>
      <c r="Q3661" s="305">
        <v>0</v>
      </c>
      <c r="R3661" s="256">
        <f t="shared" si="669"/>
        <v>291400.85333333333</v>
      </c>
      <c r="S3661" s="256">
        <f t="shared" si="670"/>
        <v>209440</v>
      </c>
      <c r="T3661" s="303">
        <f t="shared" si="671"/>
        <v>283330.59321496886</v>
      </c>
      <c r="U3661" s="303">
        <f t="shared" si="672"/>
        <v>83173.086764845531</v>
      </c>
      <c r="V3661" s="256">
        <f t="shared" si="673"/>
        <v>209440</v>
      </c>
    </row>
    <row r="3662" spans="2:22" x14ac:dyDescent="0.2">
      <c r="B3662" s="254">
        <v>198</v>
      </c>
      <c r="C3662" s="260" t="s">
        <v>420</v>
      </c>
      <c r="D3662" s="292" t="s">
        <v>653</v>
      </c>
      <c r="E3662" s="260">
        <v>1</v>
      </c>
      <c r="F3662" s="256">
        <v>245678.4</v>
      </c>
      <c r="G3662" s="256">
        <f t="shared" si="674"/>
        <v>46678.896000000001</v>
      </c>
      <c r="H3662" s="256">
        <f t="shared" si="675"/>
        <v>292357.29599999997</v>
      </c>
      <c r="I3662" s="256">
        <v>141000</v>
      </c>
      <c r="J3662" s="256">
        <f t="shared" si="676"/>
        <v>26790</v>
      </c>
      <c r="K3662" s="256">
        <f t="shared" si="677"/>
        <v>167790</v>
      </c>
      <c r="L3662" s="256">
        <v>186120</v>
      </c>
      <c r="M3662" s="256">
        <f t="shared" si="678"/>
        <v>35362.800000000003</v>
      </c>
      <c r="N3662" s="299">
        <f t="shared" si="679"/>
        <v>221482.8</v>
      </c>
      <c r="O3662" s="303">
        <v>0</v>
      </c>
      <c r="P3662" s="303">
        <v>0</v>
      </c>
      <c r="Q3662" s="305">
        <v>0</v>
      </c>
      <c r="R3662" s="256">
        <f t="shared" si="669"/>
        <v>227210.03199999998</v>
      </c>
      <c r="S3662" s="256">
        <f t="shared" si="670"/>
        <v>167790</v>
      </c>
      <c r="T3662" s="303">
        <f t="shared" si="671"/>
        <v>221482.8</v>
      </c>
      <c r="U3662" s="303">
        <f t="shared" si="672"/>
        <v>62480.826642853317</v>
      </c>
      <c r="V3662" s="256">
        <f t="shared" si="673"/>
        <v>167790</v>
      </c>
    </row>
    <row r="3663" spans="2:22" x14ac:dyDescent="0.2">
      <c r="B3663" s="254">
        <v>199</v>
      </c>
      <c r="C3663" s="260" t="s">
        <v>420</v>
      </c>
      <c r="D3663" s="292" t="s">
        <v>635</v>
      </c>
      <c r="E3663" s="260">
        <v>1</v>
      </c>
      <c r="F3663" s="256">
        <v>298284</v>
      </c>
      <c r="G3663" s="256">
        <f t="shared" si="674"/>
        <v>56673.96</v>
      </c>
      <c r="H3663" s="256">
        <f t="shared" si="675"/>
        <v>354957.96</v>
      </c>
      <c r="I3663" s="256">
        <v>159000</v>
      </c>
      <c r="J3663" s="256">
        <f t="shared" si="676"/>
        <v>30210</v>
      </c>
      <c r="K3663" s="256">
        <f t="shared" si="677"/>
        <v>189210</v>
      </c>
      <c r="L3663" s="256">
        <v>222600</v>
      </c>
      <c r="M3663" s="256">
        <f t="shared" si="678"/>
        <v>42294</v>
      </c>
      <c r="N3663" s="299">
        <f t="shared" si="679"/>
        <v>264894</v>
      </c>
      <c r="O3663" s="303">
        <v>0</v>
      </c>
      <c r="P3663" s="303">
        <v>0</v>
      </c>
      <c r="Q3663" s="305">
        <v>0</v>
      </c>
      <c r="R3663" s="256">
        <f t="shared" si="669"/>
        <v>269687.32</v>
      </c>
      <c r="S3663" s="256">
        <f t="shared" si="670"/>
        <v>189210</v>
      </c>
      <c r="T3663" s="303">
        <f t="shared" si="671"/>
        <v>261054.414885918</v>
      </c>
      <c r="U3663" s="303">
        <f t="shared" si="672"/>
        <v>82977.879573457598</v>
      </c>
      <c r="V3663" s="256">
        <f t="shared" si="673"/>
        <v>189210</v>
      </c>
    </row>
    <row r="3664" spans="2:22" x14ac:dyDescent="0.2">
      <c r="B3664" s="254">
        <v>200</v>
      </c>
      <c r="C3664" s="260" t="s">
        <v>420</v>
      </c>
      <c r="D3664" s="292" t="s">
        <v>638</v>
      </c>
      <c r="E3664" s="260">
        <v>1</v>
      </c>
      <c r="F3664" s="256">
        <v>341432</v>
      </c>
      <c r="G3664" s="256">
        <f t="shared" si="674"/>
        <v>64872.08</v>
      </c>
      <c r="H3664" s="256">
        <f t="shared" si="675"/>
        <v>406304.08</v>
      </c>
      <c r="I3664" s="256">
        <v>182000</v>
      </c>
      <c r="J3664" s="256">
        <f t="shared" si="676"/>
        <v>34580</v>
      </c>
      <c r="K3664" s="256">
        <f t="shared" si="677"/>
        <v>216580</v>
      </c>
      <c r="L3664" s="256">
        <v>254800</v>
      </c>
      <c r="M3664" s="256">
        <f t="shared" si="678"/>
        <v>48412</v>
      </c>
      <c r="N3664" s="299">
        <f t="shared" si="679"/>
        <v>303212</v>
      </c>
      <c r="O3664" s="303">
        <v>0</v>
      </c>
      <c r="P3664" s="303">
        <v>0</v>
      </c>
      <c r="Q3664" s="305">
        <v>0</v>
      </c>
      <c r="R3664" s="256">
        <f t="shared" si="669"/>
        <v>308698.69333333336</v>
      </c>
      <c r="S3664" s="256">
        <f t="shared" si="670"/>
        <v>216580</v>
      </c>
      <c r="T3664" s="303">
        <f t="shared" si="671"/>
        <v>298817.00320274889</v>
      </c>
      <c r="U3664" s="303">
        <f t="shared" si="672"/>
        <v>94980.969071504616</v>
      </c>
      <c r="V3664" s="256">
        <f t="shared" si="673"/>
        <v>216580</v>
      </c>
    </row>
    <row r="3665" spans="2:22" x14ac:dyDescent="0.2">
      <c r="B3665" s="254">
        <v>201</v>
      </c>
      <c r="C3665" s="260" t="s">
        <v>420</v>
      </c>
      <c r="D3665" s="292" t="s">
        <v>976</v>
      </c>
      <c r="E3665" s="260">
        <v>1</v>
      </c>
      <c r="F3665" s="256">
        <v>379848</v>
      </c>
      <c r="G3665" s="256">
        <f t="shared" si="674"/>
        <v>72171.12</v>
      </c>
      <c r="H3665" s="256">
        <f t="shared" si="675"/>
        <v>452019.12</v>
      </c>
      <c r="I3665" s="256">
        <v>204000</v>
      </c>
      <c r="J3665" s="256">
        <f t="shared" si="676"/>
        <v>38760</v>
      </c>
      <c r="K3665" s="256">
        <f t="shared" si="677"/>
        <v>242760</v>
      </c>
      <c r="L3665" s="256">
        <v>285600</v>
      </c>
      <c r="M3665" s="256">
        <f t="shared" si="678"/>
        <v>54264</v>
      </c>
      <c r="N3665" s="299">
        <f t="shared" si="679"/>
        <v>339864</v>
      </c>
      <c r="O3665" s="303">
        <v>0</v>
      </c>
      <c r="P3665" s="303">
        <v>0</v>
      </c>
      <c r="Q3665" s="305">
        <v>0</v>
      </c>
      <c r="R3665" s="256">
        <f t="shared" si="669"/>
        <v>344881.04</v>
      </c>
      <c r="S3665" s="256">
        <f t="shared" si="670"/>
        <v>242760</v>
      </c>
      <c r="T3665" s="303">
        <f t="shared" si="671"/>
        <v>334102.48017727101</v>
      </c>
      <c r="U3665" s="303">
        <f t="shared" si="672"/>
        <v>104719.73473784595</v>
      </c>
      <c r="V3665" s="256">
        <f t="shared" si="673"/>
        <v>242760</v>
      </c>
    </row>
    <row r="3666" spans="2:22" x14ac:dyDescent="0.2">
      <c r="B3666" s="254">
        <v>202</v>
      </c>
      <c r="C3666" s="260" t="s">
        <v>420</v>
      </c>
      <c r="D3666" s="292" t="s">
        <v>787</v>
      </c>
      <c r="E3666" s="260">
        <v>1</v>
      </c>
      <c r="F3666" s="256">
        <v>337787.2</v>
      </c>
      <c r="G3666" s="256">
        <f t="shared" si="674"/>
        <v>64179.568000000007</v>
      </c>
      <c r="H3666" s="256">
        <f t="shared" si="675"/>
        <v>401966.76800000004</v>
      </c>
      <c r="I3666" s="256">
        <v>184000</v>
      </c>
      <c r="J3666" s="256">
        <f t="shared" si="676"/>
        <v>34960</v>
      </c>
      <c r="K3666" s="256">
        <f t="shared" si="677"/>
        <v>218960</v>
      </c>
      <c r="L3666" s="256">
        <v>246560</v>
      </c>
      <c r="M3666" s="256">
        <f t="shared" si="678"/>
        <v>46846.400000000001</v>
      </c>
      <c r="N3666" s="299">
        <f t="shared" si="679"/>
        <v>293406.40000000002</v>
      </c>
      <c r="O3666" s="303">
        <v>0</v>
      </c>
      <c r="P3666" s="303">
        <v>0</v>
      </c>
      <c r="Q3666" s="305">
        <v>0</v>
      </c>
      <c r="R3666" s="256">
        <f t="shared" si="669"/>
        <v>304777.72266666667</v>
      </c>
      <c r="S3666" s="256">
        <f t="shared" si="670"/>
        <v>218960</v>
      </c>
      <c r="T3666" s="303">
        <f t="shared" si="671"/>
        <v>295579.85995459027</v>
      </c>
      <c r="U3666" s="303">
        <f t="shared" si="672"/>
        <v>92031.785367032498</v>
      </c>
      <c r="V3666" s="256">
        <f t="shared" si="673"/>
        <v>218960</v>
      </c>
    </row>
    <row r="3667" spans="2:22" x14ac:dyDescent="0.2">
      <c r="B3667" s="254">
        <v>203</v>
      </c>
      <c r="C3667" s="260" t="s">
        <v>420</v>
      </c>
      <c r="D3667" s="292" t="s">
        <v>788</v>
      </c>
      <c r="E3667" s="260">
        <v>1</v>
      </c>
      <c r="F3667" s="256">
        <v>226433.2</v>
      </c>
      <c r="G3667" s="256">
        <f t="shared" si="674"/>
        <v>43022.308000000005</v>
      </c>
      <c r="H3667" s="256">
        <f t="shared" si="675"/>
        <v>269455.50800000003</v>
      </c>
      <c r="I3667" s="256">
        <v>119000</v>
      </c>
      <c r="J3667" s="256">
        <f t="shared" si="676"/>
        <v>22610</v>
      </c>
      <c r="K3667" s="256">
        <f t="shared" si="677"/>
        <v>141610</v>
      </c>
      <c r="L3667" s="256">
        <v>159460</v>
      </c>
      <c r="M3667" s="256">
        <f t="shared" si="678"/>
        <v>30297.4</v>
      </c>
      <c r="N3667" s="299">
        <f t="shared" si="679"/>
        <v>189757.4</v>
      </c>
      <c r="O3667" s="303">
        <v>0</v>
      </c>
      <c r="P3667" s="303">
        <v>0</v>
      </c>
      <c r="Q3667" s="305">
        <v>0</v>
      </c>
      <c r="R3667" s="256">
        <f t="shared" si="669"/>
        <v>200274.30266666668</v>
      </c>
      <c r="S3667" s="256">
        <f t="shared" si="670"/>
        <v>141610</v>
      </c>
      <c r="T3667" s="303">
        <f t="shared" si="671"/>
        <v>193460.91455081143</v>
      </c>
      <c r="U3667" s="303">
        <f t="shared" si="672"/>
        <v>64568.354557163831</v>
      </c>
      <c r="V3667" s="256">
        <f t="shared" si="673"/>
        <v>141610</v>
      </c>
    </row>
    <row r="3668" spans="2:22" x14ac:dyDescent="0.2">
      <c r="B3668" s="254">
        <v>204</v>
      </c>
      <c r="C3668" s="260" t="s">
        <v>420</v>
      </c>
      <c r="D3668" s="292" t="s">
        <v>784</v>
      </c>
      <c r="E3668" s="260">
        <v>1</v>
      </c>
      <c r="F3668" s="256">
        <v>359744</v>
      </c>
      <c r="G3668" s="256">
        <f t="shared" si="674"/>
        <v>68351.360000000001</v>
      </c>
      <c r="H3668" s="256">
        <f t="shared" si="675"/>
        <v>428095.36</v>
      </c>
      <c r="I3668" s="256">
        <v>176000</v>
      </c>
      <c r="J3668" s="256">
        <f t="shared" si="676"/>
        <v>33440</v>
      </c>
      <c r="K3668" s="256">
        <f t="shared" si="677"/>
        <v>209440</v>
      </c>
      <c r="L3668" s="256">
        <v>246400</v>
      </c>
      <c r="M3668" s="256">
        <f t="shared" si="678"/>
        <v>46816</v>
      </c>
      <c r="N3668" s="299">
        <f t="shared" si="679"/>
        <v>293216</v>
      </c>
      <c r="O3668" s="303">
        <v>0</v>
      </c>
      <c r="P3668" s="303">
        <v>0</v>
      </c>
      <c r="Q3668" s="305">
        <v>0</v>
      </c>
      <c r="R3668" s="256">
        <f t="shared" si="669"/>
        <v>310250.45333333331</v>
      </c>
      <c r="S3668" s="256">
        <f t="shared" si="670"/>
        <v>209440</v>
      </c>
      <c r="T3668" s="303">
        <f t="shared" si="671"/>
        <v>297346.34529258241</v>
      </c>
      <c r="U3668" s="303">
        <f t="shared" si="672"/>
        <v>110318.49828771484</v>
      </c>
      <c r="V3668" s="256">
        <f t="shared" si="673"/>
        <v>209440</v>
      </c>
    </row>
    <row r="3669" spans="2:22" x14ac:dyDescent="0.2">
      <c r="B3669" s="254">
        <v>205</v>
      </c>
      <c r="C3669" s="260" t="s">
        <v>420</v>
      </c>
      <c r="D3669" s="292" t="s">
        <v>977</v>
      </c>
      <c r="E3669" s="260">
        <v>1</v>
      </c>
      <c r="F3669" s="256">
        <v>344960</v>
      </c>
      <c r="G3669" s="256">
        <f t="shared" si="674"/>
        <v>65542.399999999994</v>
      </c>
      <c r="H3669" s="256">
        <f t="shared" si="675"/>
        <v>410502.40000000002</v>
      </c>
      <c r="I3669" s="256">
        <v>176000</v>
      </c>
      <c r="J3669" s="256">
        <f t="shared" si="676"/>
        <v>33440</v>
      </c>
      <c r="K3669" s="256">
        <f t="shared" si="677"/>
        <v>209440</v>
      </c>
      <c r="L3669" s="256">
        <v>246400</v>
      </c>
      <c r="M3669" s="256">
        <f t="shared" si="678"/>
        <v>46816</v>
      </c>
      <c r="N3669" s="299">
        <f t="shared" si="679"/>
        <v>293216</v>
      </c>
      <c r="O3669" s="303">
        <v>0</v>
      </c>
      <c r="P3669" s="303">
        <v>0</v>
      </c>
      <c r="Q3669" s="305">
        <v>0</v>
      </c>
      <c r="R3669" s="256">
        <f t="shared" si="669"/>
        <v>304386.13333333336</v>
      </c>
      <c r="S3669" s="256">
        <f t="shared" si="670"/>
        <v>209440</v>
      </c>
      <c r="T3669" s="303">
        <f t="shared" si="671"/>
        <v>293216</v>
      </c>
      <c r="U3669" s="303">
        <f t="shared" si="672"/>
        <v>100995.54981509502</v>
      </c>
      <c r="V3669" s="256">
        <f t="shared" si="673"/>
        <v>209440</v>
      </c>
    </row>
    <row r="3670" spans="2:22" x14ac:dyDescent="0.2">
      <c r="B3670" s="254">
        <v>206</v>
      </c>
      <c r="C3670" s="260" t="s">
        <v>420</v>
      </c>
      <c r="D3670" s="292" t="s">
        <v>792</v>
      </c>
      <c r="E3670" s="260">
        <v>1</v>
      </c>
      <c r="F3670" s="256">
        <v>183194.2</v>
      </c>
      <c r="G3670" s="256">
        <f t="shared" si="674"/>
        <v>34806.898000000001</v>
      </c>
      <c r="H3670" s="256">
        <f t="shared" si="675"/>
        <v>218001.098</v>
      </c>
      <c r="I3670" s="256">
        <v>97000</v>
      </c>
      <c r="J3670" s="256">
        <f t="shared" si="676"/>
        <v>18430</v>
      </c>
      <c r="K3670" s="256">
        <f t="shared" si="677"/>
        <v>115430</v>
      </c>
      <c r="L3670" s="256">
        <v>129010</v>
      </c>
      <c r="M3670" s="256">
        <f t="shared" si="678"/>
        <v>24511.9</v>
      </c>
      <c r="N3670" s="299">
        <f t="shared" si="679"/>
        <v>153521.9</v>
      </c>
      <c r="O3670" s="303">
        <v>0</v>
      </c>
      <c r="P3670" s="303">
        <v>0</v>
      </c>
      <c r="Q3670" s="305">
        <v>0</v>
      </c>
      <c r="R3670" s="256">
        <f t="shared" si="669"/>
        <v>162317.666</v>
      </c>
      <c r="S3670" s="256">
        <f t="shared" si="670"/>
        <v>115430</v>
      </c>
      <c r="T3670" s="303">
        <f t="shared" si="671"/>
        <v>156909.49973238673</v>
      </c>
      <c r="U3670" s="303">
        <f t="shared" si="672"/>
        <v>51848.159667209642</v>
      </c>
      <c r="V3670" s="256">
        <f t="shared" si="673"/>
        <v>115430</v>
      </c>
    </row>
    <row r="3671" spans="2:22" x14ac:dyDescent="0.2">
      <c r="B3671" s="254">
        <v>207</v>
      </c>
      <c r="C3671" s="260" t="s">
        <v>420</v>
      </c>
      <c r="D3671" s="292" t="s">
        <v>978</v>
      </c>
      <c r="E3671" s="260">
        <v>1</v>
      </c>
      <c r="F3671" s="256">
        <v>266629.8</v>
      </c>
      <c r="G3671" s="256">
        <f t="shared" si="674"/>
        <v>50659.661999999997</v>
      </c>
      <c r="H3671" s="256">
        <f t="shared" si="675"/>
        <v>317289.462</v>
      </c>
      <c r="I3671" s="256">
        <v>139000</v>
      </c>
      <c r="J3671" s="256">
        <f t="shared" si="676"/>
        <v>26410</v>
      </c>
      <c r="K3671" s="256">
        <f t="shared" si="677"/>
        <v>165410</v>
      </c>
      <c r="L3671" s="256">
        <v>191820</v>
      </c>
      <c r="M3671" s="256">
        <f t="shared" si="678"/>
        <v>36445.800000000003</v>
      </c>
      <c r="N3671" s="299">
        <f t="shared" si="679"/>
        <v>228265.8</v>
      </c>
      <c r="O3671" s="303">
        <v>0</v>
      </c>
      <c r="P3671" s="303">
        <v>0</v>
      </c>
      <c r="Q3671" s="305">
        <v>0</v>
      </c>
      <c r="R3671" s="256">
        <f t="shared" si="669"/>
        <v>236988.42066666667</v>
      </c>
      <c r="S3671" s="256">
        <f t="shared" si="670"/>
        <v>165410</v>
      </c>
      <c r="T3671" s="303">
        <f t="shared" si="671"/>
        <v>228815.84019888772</v>
      </c>
      <c r="U3671" s="303">
        <f t="shared" si="672"/>
        <v>76314.519115455827</v>
      </c>
      <c r="V3671" s="256">
        <f t="shared" si="673"/>
        <v>165410</v>
      </c>
    </row>
    <row r="3672" spans="2:22" x14ac:dyDescent="0.2">
      <c r="B3672" s="254">
        <v>208</v>
      </c>
      <c r="C3672" s="260" t="s">
        <v>420</v>
      </c>
      <c r="D3672" s="292" t="s">
        <v>979</v>
      </c>
      <c r="E3672" s="260">
        <v>1</v>
      </c>
      <c r="F3672" s="256">
        <v>272027.2</v>
      </c>
      <c r="G3672" s="256">
        <f t="shared" si="674"/>
        <v>51685.168000000005</v>
      </c>
      <c r="H3672" s="256">
        <f t="shared" si="675"/>
        <v>323712.36800000002</v>
      </c>
      <c r="I3672" s="256">
        <v>146000</v>
      </c>
      <c r="J3672" s="256">
        <f t="shared" si="676"/>
        <v>27740</v>
      </c>
      <c r="K3672" s="256">
        <f t="shared" si="677"/>
        <v>173740</v>
      </c>
      <c r="L3672" s="256">
        <v>198560</v>
      </c>
      <c r="M3672" s="256">
        <f t="shared" si="678"/>
        <v>37726.400000000001</v>
      </c>
      <c r="N3672" s="299">
        <f t="shared" si="679"/>
        <v>236286.4</v>
      </c>
      <c r="O3672" s="303">
        <v>0</v>
      </c>
      <c r="P3672" s="303">
        <v>0</v>
      </c>
      <c r="Q3672" s="305">
        <v>0</v>
      </c>
      <c r="R3672" s="256">
        <f t="shared" si="669"/>
        <v>244579.58933333334</v>
      </c>
      <c r="S3672" s="256">
        <f t="shared" si="670"/>
        <v>173740</v>
      </c>
      <c r="T3672" s="303">
        <f t="shared" si="671"/>
        <v>236864.119659002</v>
      </c>
      <c r="U3672" s="303">
        <f t="shared" si="672"/>
        <v>75329.347089104282</v>
      </c>
      <c r="V3672" s="256">
        <f t="shared" si="673"/>
        <v>173740</v>
      </c>
    </row>
    <row r="3673" spans="2:22" x14ac:dyDescent="0.2">
      <c r="B3673" s="254">
        <v>209</v>
      </c>
      <c r="C3673" s="260" t="s">
        <v>420</v>
      </c>
      <c r="D3673" s="292" t="s">
        <v>980</v>
      </c>
      <c r="E3673" s="260">
        <v>1</v>
      </c>
      <c r="F3673" s="256">
        <v>188786</v>
      </c>
      <c r="G3673" s="256">
        <f t="shared" si="674"/>
        <v>35869.340000000004</v>
      </c>
      <c r="H3673" s="256">
        <f t="shared" si="675"/>
        <v>224655.34</v>
      </c>
      <c r="I3673" s="256">
        <v>106000</v>
      </c>
      <c r="J3673" s="256">
        <f t="shared" si="676"/>
        <v>20140</v>
      </c>
      <c r="K3673" s="256">
        <f t="shared" si="677"/>
        <v>126140</v>
      </c>
      <c r="L3673" s="256">
        <v>145220</v>
      </c>
      <c r="M3673" s="256">
        <f t="shared" si="678"/>
        <v>27591.8</v>
      </c>
      <c r="N3673" s="299">
        <f t="shared" si="679"/>
        <v>172811.8</v>
      </c>
      <c r="O3673" s="303">
        <v>0</v>
      </c>
      <c r="P3673" s="303">
        <v>0</v>
      </c>
      <c r="Q3673" s="305">
        <v>0</v>
      </c>
      <c r="R3673" s="256">
        <f t="shared" si="669"/>
        <v>174535.71333333332</v>
      </c>
      <c r="S3673" s="256">
        <f t="shared" si="670"/>
        <v>126140</v>
      </c>
      <c r="T3673" s="303">
        <f t="shared" si="671"/>
        <v>169816.93138827372</v>
      </c>
      <c r="U3673" s="303">
        <f t="shared" si="672"/>
        <v>49280.289789271112</v>
      </c>
      <c r="V3673" s="256">
        <f t="shared" si="673"/>
        <v>126140</v>
      </c>
    </row>
    <row r="3674" spans="2:22" x14ac:dyDescent="0.2">
      <c r="B3674" s="254">
        <v>210</v>
      </c>
      <c r="C3674" s="260" t="s">
        <v>420</v>
      </c>
      <c r="D3674" s="292" t="s">
        <v>981</v>
      </c>
      <c r="E3674" s="260">
        <v>1</v>
      </c>
      <c r="F3674" s="256">
        <v>329439</v>
      </c>
      <c r="G3674" s="256">
        <f t="shared" si="674"/>
        <v>62593.41</v>
      </c>
      <c r="H3674" s="256">
        <f t="shared" si="675"/>
        <v>392032.41000000003</v>
      </c>
      <c r="I3674" s="256">
        <v>165000</v>
      </c>
      <c r="J3674" s="256">
        <f t="shared" si="676"/>
        <v>31350</v>
      </c>
      <c r="K3674" s="256">
        <f t="shared" si="677"/>
        <v>196350</v>
      </c>
      <c r="L3674" s="256">
        <v>221100</v>
      </c>
      <c r="M3674" s="256">
        <f t="shared" si="678"/>
        <v>42009</v>
      </c>
      <c r="N3674" s="299">
        <f t="shared" si="679"/>
        <v>263109</v>
      </c>
      <c r="O3674" s="303">
        <v>0</v>
      </c>
      <c r="P3674" s="303">
        <v>0</v>
      </c>
      <c r="Q3674" s="305">
        <v>0</v>
      </c>
      <c r="R3674" s="256">
        <f t="shared" si="669"/>
        <v>283830.47000000003</v>
      </c>
      <c r="S3674" s="256">
        <f t="shared" si="670"/>
        <v>196350</v>
      </c>
      <c r="T3674" s="303">
        <f t="shared" si="671"/>
        <v>272581.38506944862</v>
      </c>
      <c r="U3674" s="303">
        <f t="shared" si="672"/>
        <v>99473.292320465058</v>
      </c>
      <c r="V3674" s="256">
        <f t="shared" si="673"/>
        <v>196350</v>
      </c>
    </row>
    <row r="3675" spans="2:22" x14ac:dyDescent="0.2">
      <c r="B3675" s="254">
        <v>211</v>
      </c>
      <c r="C3675" s="260" t="s">
        <v>420</v>
      </c>
      <c r="D3675" s="292" t="s">
        <v>785</v>
      </c>
      <c r="E3675" s="260">
        <v>1</v>
      </c>
      <c r="F3675" s="256">
        <v>404684</v>
      </c>
      <c r="G3675" s="256">
        <f t="shared" si="674"/>
        <v>76889.960000000006</v>
      </c>
      <c r="H3675" s="256">
        <f t="shared" si="675"/>
        <v>481573.96</v>
      </c>
      <c r="I3675" s="256">
        <v>194000</v>
      </c>
      <c r="J3675" s="256">
        <f t="shared" si="676"/>
        <v>36860</v>
      </c>
      <c r="K3675" s="256">
        <f t="shared" si="677"/>
        <v>230860</v>
      </c>
      <c r="L3675" s="256">
        <v>271600</v>
      </c>
      <c r="M3675" s="256">
        <f t="shared" si="678"/>
        <v>51604</v>
      </c>
      <c r="N3675" s="299">
        <f t="shared" si="679"/>
        <v>323204</v>
      </c>
      <c r="O3675" s="303">
        <v>0</v>
      </c>
      <c r="P3675" s="303">
        <v>0</v>
      </c>
      <c r="Q3675" s="305">
        <v>0</v>
      </c>
      <c r="R3675" s="256">
        <f t="shared" si="669"/>
        <v>345212.65333333332</v>
      </c>
      <c r="S3675" s="256">
        <f t="shared" si="670"/>
        <v>230860</v>
      </c>
      <c r="T3675" s="303">
        <f t="shared" si="671"/>
        <v>329986.4733988698</v>
      </c>
      <c r="U3675" s="303">
        <f t="shared" si="672"/>
        <v>126797.70522718692</v>
      </c>
      <c r="V3675" s="256">
        <f t="shared" si="673"/>
        <v>230860</v>
      </c>
    </row>
    <row r="3676" spans="2:22" x14ac:dyDescent="0.2">
      <c r="B3676" s="254">
        <v>212</v>
      </c>
      <c r="C3676" s="260" t="s">
        <v>420</v>
      </c>
      <c r="D3676" s="292" t="s">
        <v>982</v>
      </c>
      <c r="E3676" s="260">
        <v>1</v>
      </c>
      <c r="F3676" s="256">
        <v>279946.8</v>
      </c>
      <c r="G3676" s="256">
        <f t="shared" si="674"/>
        <v>53189.892</v>
      </c>
      <c r="H3676" s="256">
        <f t="shared" si="675"/>
        <v>333136.69199999998</v>
      </c>
      <c r="I3676" s="256">
        <v>138000</v>
      </c>
      <c r="J3676" s="256">
        <f t="shared" si="676"/>
        <v>26220</v>
      </c>
      <c r="K3676" s="256">
        <f t="shared" si="677"/>
        <v>164220</v>
      </c>
      <c r="L3676" s="256">
        <v>190440</v>
      </c>
      <c r="M3676" s="256">
        <f t="shared" si="678"/>
        <v>36183.599999999999</v>
      </c>
      <c r="N3676" s="299">
        <f t="shared" si="679"/>
        <v>226623.6</v>
      </c>
      <c r="O3676" s="303">
        <v>0</v>
      </c>
      <c r="P3676" s="303">
        <v>0</v>
      </c>
      <c r="Q3676" s="305">
        <v>0</v>
      </c>
      <c r="R3676" s="256">
        <f t="shared" si="669"/>
        <v>241326.764</v>
      </c>
      <c r="S3676" s="256">
        <f t="shared" si="670"/>
        <v>164220</v>
      </c>
      <c r="T3676" s="303">
        <f t="shared" si="671"/>
        <v>231446.81940038505</v>
      </c>
      <c r="U3676" s="303">
        <f t="shared" si="672"/>
        <v>85412.818023782995</v>
      </c>
      <c r="V3676" s="256">
        <f t="shared" si="673"/>
        <v>164220</v>
      </c>
    </row>
    <row r="3677" spans="2:22" x14ac:dyDescent="0.2">
      <c r="B3677" s="254">
        <v>213</v>
      </c>
      <c r="C3677" s="260" t="s">
        <v>420</v>
      </c>
      <c r="D3677" s="292" t="s">
        <v>983</v>
      </c>
      <c r="E3677" s="260">
        <v>1</v>
      </c>
      <c r="F3677" s="256">
        <v>358634.4</v>
      </c>
      <c r="G3677" s="256">
        <f t="shared" si="674"/>
        <v>68140.536000000007</v>
      </c>
      <c r="H3677" s="256">
        <f t="shared" si="675"/>
        <v>426774.93600000005</v>
      </c>
      <c r="I3677" s="256">
        <v>178000</v>
      </c>
      <c r="J3677" s="256">
        <f t="shared" si="676"/>
        <v>33820</v>
      </c>
      <c r="K3677" s="256">
        <f t="shared" si="677"/>
        <v>211820</v>
      </c>
      <c r="L3677" s="256">
        <v>245640</v>
      </c>
      <c r="M3677" s="256">
        <f t="shared" si="678"/>
        <v>46671.6</v>
      </c>
      <c r="N3677" s="299">
        <f t="shared" si="679"/>
        <v>292311.59999999998</v>
      </c>
      <c r="O3677" s="303">
        <v>0</v>
      </c>
      <c r="P3677" s="303">
        <v>0</v>
      </c>
      <c r="Q3677" s="305">
        <v>0</v>
      </c>
      <c r="R3677" s="256">
        <f t="shared" si="669"/>
        <v>310302.17866666667</v>
      </c>
      <c r="S3677" s="256">
        <f t="shared" si="670"/>
        <v>211820</v>
      </c>
      <c r="T3677" s="303">
        <f t="shared" si="671"/>
        <v>297854.36791103077</v>
      </c>
      <c r="U3677" s="303">
        <f t="shared" si="672"/>
        <v>108600.8831375794</v>
      </c>
      <c r="V3677" s="256">
        <f t="shared" si="673"/>
        <v>211820</v>
      </c>
    </row>
    <row r="3678" spans="2:22" x14ac:dyDescent="0.2">
      <c r="B3678" s="254">
        <v>214</v>
      </c>
      <c r="C3678" s="260" t="s">
        <v>420</v>
      </c>
      <c r="D3678" s="292" t="s">
        <v>984</v>
      </c>
      <c r="E3678" s="260">
        <v>1</v>
      </c>
      <c r="F3678" s="256">
        <v>376992</v>
      </c>
      <c r="G3678" s="256">
        <f t="shared" si="674"/>
        <v>71628.479999999996</v>
      </c>
      <c r="H3678" s="256">
        <f t="shared" si="675"/>
        <v>448620.48</v>
      </c>
      <c r="I3678" s="256">
        <v>198000</v>
      </c>
      <c r="J3678" s="256">
        <f t="shared" si="676"/>
        <v>37620</v>
      </c>
      <c r="K3678" s="256">
        <f t="shared" si="677"/>
        <v>235620</v>
      </c>
      <c r="L3678" s="256">
        <v>269280</v>
      </c>
      <c r="M3678" s="256">
        <f t="shared" si="678"/>
        <v>51163.199999999997</v>
      </c>
      <c r="N3678" s="299">
        <f t="shared" si="679"/>
        <v>320443.2</v>
      </c>
      <c r="O3678" s="303">
        <v>0</v>
      </c>
      <c r="P3678" s="303">
        <v>0</v>
      </c>
      <c r="Q3678" s="305">
        <v>0</v>
      </c>
      <c r="R3678" s="256">
        <f t="shared" si="669"/>
        <v>334894.56</v>
      </c>
      <c r="S3678" s="256">
        <f t="shared" si="670"/>
        <v>235620</v>
      </c>
      <c r="T3678" s="303">
        <f t="shared" si="671"/>
        <v>323554.49360805785</v>
      </c>
      <c r="U3678" s="303">
        <f t="shared" si="672"/>
        <v>107233.07546855505</v>
      </c>
      <c r="V3678" s="256">
        <f t="shared" si="673"/>
        <v>235620</v>
      </c>
    </row>
    <row r="3679" spans="2:22" x14ac:dyDescent="0.2">
      <c r="B3679" s="254">
        <v>215</v>
      </c>
      <c r="C3679" s="260" t="s">
        <v>420</v>
      </c>
      <c r="D3679" s="292" t="s">
        <v>794</v>
      </c>
      <c r="E3679" s="260">
        <v>1</v>
      </c>
      <c r="F3679" s="256">
        <v>312984</v>
      </c>
      <c r="G3679" s="256">
        <f t="shared" si="674"/>
        <v>59466.96</v>
      </c>
      <c r="H3679" s="256">
        <f t="shared" si="675"/>
        <v>372450.96</v>
      </c>
      <c r="I3679" s="256">
        <v>161000</v>
      </c>
      <c r="J3679" s="256">
        <f t="shared" si="676"/>
        <v>30590</v>
      </c>
      <c r="K3679" s="256">
        <f t="shared" si="677"/>
        <v>191590</v>
      </c>
      <c r="L3679" s="256">
        <v>217350</v>
      </c>
      <c r="M3679" s="256">
        <f t="shared" si="678"/>
        <v>41296.5</v>
      </c>
      <c r="N3679" s="299">
        <f t="shared" si="679"/>
        <v>258646.5</v>
      </c>
      <c r="O3679" s="303">
        <v>0</v>
      </c>
      <c r="P3679" s="303">
        <v>0</v>
      </c>
      <c r="Q3679" s="305">
        <v>0</v>
      </c>
      <c r="R3679" s="256">
        <f t="shared" si="669"/>
        <v>274229.15333333332</v>
      </c>
      <c r="S3679" s="256">
        <f t="shared" si="670"/>
        <v>191590</v>
      </c>
      <c r="T3679" s="303">
        <f t="shared" si="671"/>
        <v>264271.0034741055</v>
      </c>
      <c r="U3679" s="303">
        <f t="shared" si="672"/>
        <v>91431.865488518582</v>
      </c>
      <c r="V3679" s="256">
        <f t="shared" si="673"/>
        <v>191590</v>
      </c>
    </row>
    <row r="3680" spans="2:22" x14ac:dyDescent="0.2">
      <c r="B3680" s="254">
        <v>216</v>
      </c>
      <c r="C3680" s="260" t="s">
        <v>420</v>
      </c>
      <c r="D3680" s="292" t="s">
        <v>795</v>
      </c>
      <c r="E3680" s="260">
        <v>1</v>
      </c>
      <c r="F3680" s="256">
        <v>318062.40000000002</v>
      </c>
      <c r="G3680" s="256">
        <f t="shared" si="674"/>
        <v>60431.856000000007</v>
      </c>
      <c r="H3680" s="256">
        <f t="shared" si="675"/>
        <v>378494.25600000005</v>
      </c>
      <c r="I3680" s="256">
        <v>172000</v>
      </c>
      <c r="J3680" s="256">
        <f t="shared" si="676"/>
        <v>32680</v>
      </c>
      <c r="K3680" s="256">
        <f t="shared" si="677"/>
        <v>204680</v>
      </c>
      <c r="L3680" s="256">
        <v>230480</v>
      </c>
      <c r="M3680" s="256">
        <f t="shared" si="678"/>
        <v>43791.199999999997</v>
      </c>
      <c r="N3680" s="299">
        <f t="shared" si="679"/>
        <v>274271.2</v>
      </c>
      <c r="O3680" s="303">
        <v>0</v>
      </c>
      <c r="P3680" s="303">
        <v>0</v>
      </c>
      <c r="Q3680" s="305">
        <v>0</v>
      </c>
      <c r="R3680" s="256">
        <f t="shared" si="669"/>
        <v>285815.152</v>
      </c>
      <c r="S3680" s="256">
        <f t="shared" si="670"/>
        <v>204680</v>
      </c>
      <c r="T3680" s="303">
        <f t="shared" si="671"/>
        <v>276973.55333429069</v>
      </c>
      <c r="U3680" s="303">
        <f t="shared" si="672"/>
        <v>87480.260733734176</v>
      </c>
      <c r="V3680" s="256">
        <f t="shared" si="673"/>
        <v>204680</v>
      </c>
    </row>
    <row r="3681" spans="2:22" x14ac:dyDescent="0.2">
      <c r="B3681" s="254">
        <v>217</v>
      </c>
      <c r="C3681" s="260" t="s">
        <v>420</v>
      </c>
      <c r="D3681" s="292" t="s">
        <v>796</v>
      </c>
      <c r="E3681" s="260">
        <v>1</v>
      </c>
      <c r="F3681" s="256">
        <v>186732</v>
      </c>
      <c r="G3681" s="256">
        <f t="shared" si="674"/>
        <v>35479.08</v>
      </c>
      <c r="H3681" s="256">
        <f t="shared" si="675"/>
        <v>222211.08000000002</v>
      </c>
      <c r="I3681" s="256">
        <v>104000</v>
      </c>
      <c r="J3681" s="256">
        <f t="shared" si="676"/>
        <v>19760</v>
      </c>
      <c r="K3681" s="256">
        <f t="shared" si="677"/>
        <v>123760</v>
      </c>
      <c r="L3681" s="256">
        <v>140400</v>
      </c>
      <c r="M3681" s="256">
        <f t="shared" si="678"/>
        <v>26676</v>
      </c>
      <c r="N3681" s="299">
        <f t="shared" si="679"/>
        <v>167076</v>
      </c>
      <c r="O3681" s="303">
        <v>0</v>
      </c>
      <c r="P3681" s="303">
        <v>0</v>
      </c>
      <c r="Q3681" s="305">
        <v>0</v>
      </c>
      <c r="R3681" s="256">
        <f t="shared" si="669"/>
        <v>171015.69333333333</v>
      </c>
      <c r="S3681" s="256">
        <f t="shared" si="670"/>
        <v>123760</v>
      </c>
      <c r="T3681" s="303">
        <f t="shared" si="671"/>
        <v>166246.82506101567</v>
      </c>
      <c r="U3681" s="303">
        <f t="shared" si="672"/>
        <v>49343.638657502095</v>
      </c>
      <c r="V3681" s="256">
        <f t="shared" si="673"/>
        <v>123760</v>
      </c>
    </row>
    <row r="3682" spans="2:22" x14ac:dyDescent="0.2">
      <c r="B3682" s="254">
        <v>218</v>
      </c>
      <c r="C3682" s="260" t="s">
        <v>420</v>
      </c>
      <c r="D3682" s="292" t="s">
        <v>797</v>
      </c>
      <c r="E3682" s="260">
        <v>1</v>
      </c>
      <c r="F3682" s="256">
        <v>252777.60000000001</v>
      </c>
      <c r="G3682" s="256">
        <f t="shared" si="674"/>
        <v>48027.743999999999</v>
      </c>
      <c r="H3682" s="256">
        <f t="shared" si="675"/>
        <v>300805.34399999998</v>
      </c>
      <c r="I3682" s="256">
        <v>131000</v>
      </c>
      <c r="J3682" s="256">
        <f t="shared" si="676"/>
        <v>24890</v>
      </c>
      <c r="K3682" s="256">
        <f t="shared" si="677"/>
        <v>155890</v>
      </c>
      <c r="L3682" s="256">
        <v>175540</v>
      </c>
      <c r="M3682" s="256">
        <f t="shared" si="678"/>
        <v>33352.6</v>
      </c>
      <c r="N3682" s="299">
        <f t="shared" si="679"/>
        <v>208892.6</v>
      </c>
      <c r="O3682" s="303">
        <v>0</v>
      </c>
      <c r="P3682" s="303">
        <v>0</v>
      </c>
      <c r="Q3682" s="305">
        <v>0</v>
      </c>
      <c r="R3682" s="256">
        <f t="shared" si="669"/>
        <v>221862.64800000002</v>
      </c>
      <c r="S3682" s="256">
        <f t="shared" si="670"/>
        <v>155890</v>
      </c>
      <c r="T3682" s="303">
        <f t="shared" si="671"/>
        <v>213964.77760170921</v>
      </c>
      <c r="U3682" s="303">
        <f t="shared" si="672"/>
        <v>73323.126232460228</v>
      </c>
      <c r="V3682" s="256">
        <f t="shared" si="673"/>
        <v>155890</v>
      </c>
    </row>
    <row r="3683" spans="2:22" x14ac:dyDescent="0.2">
      <c r="B3683" s="254">
        <v>219</v>
      </c>
      <c r="C3683" s="260" t="s">
        <v>420</v>
      </c>
      <c r="D3683" s="292" t="s">
        <v>798</v>
      </c>
      <c r="E3683" s="260">
        <v>1</v>
      </c>
      <c r="F3683" s="256">
        <v>152955.6</v>
      </c>
      <c r="G3683" s="256">
        <f t="shared" si="674"/>
        <v>29061.564000000002</v>
      </c>
      <c r="H3683" s="256">
        <f t="shared" si="675"/>
        <v>182017.16400000002</v>
      </c>
      <c r="I3683" s="256">
        <v>84000</v>
      </c>
      <c r="J3683" s="256">
        <f t="shared" si="676"/>
        <v>15960</v>
      </c>
      <c r="K3683" s="256">
        <f t="shared" si="677"/>
        <v>99960</v>
      </c>
      <c r="L3683" s="256">
        <v>110040</v>
      </c>
      <c r="M3683" s="256">
        <f t="shared" si="678"/>
        <v>20907.599999999999</v>
      </c>
      <c r="N3683" s="299">
        <f t="shared" si="679"/>
        <v>130947.6</v>
      </c>
      <c r="O3683" s="303">
        <v>0</v>
      </c>
      <c r="P3683" s="303">
        <v>0</v>
      </c>
      <c r="Q3683" s="305">
        <v>0</v>
      </c>
      <c r="R3683" s="256">
        <f t="shared" si="669"/>
        <v>137641.58799999999</v>
      </c>
      <c r="S3683" s="256">
        <f t="shared" si="670"/>
        <v>99960</v>
      </c>
      <c r="T3683" s="303">
        <f t="shared" si="671"/>
        <v>133560.70761355569</v>
      </c>
      <c r="U3683" s="303">
        <f t="shared" si="672"/>
        <v>41436.115255159268</v>
      </c>
      <c r="V3683" s="256">
        <f t="shared" si="673"/>
        <v>99960</v>
      </c>
    </row>
    <row r="3684" spans="2:22" x14ac:dyDescent="0.2">
      <c r="B3684" s="254">
        <v>220</v>
      </c>
      <c r="C3684" s="260" t="s">
        <v>420</v>
      </c>
      <c r="D3684" s="292" t="s">
        <v>799</v>
      </c>
      <c r="E3684" s="260">
        <v>1</v>
      </c>
      <c r="F3684" s="256">
        <v>219176.1</v>
      </c>
      <c r="G3684" s="256">
        <f t="shared" si="674"/>
        <v>41643.459000000003</v>
      </c>
      <c r="H3684" s="256">
        <f t="shared" si="675"/>
        <v>260819.55900000001</v>
      </c>
      <c r="I3684" s="256">
        <v>117000</v>
      </c>
      <c r="J3684" s="256">
        <f t="shared" si="676"/>
        <v>22230</v>
      </c>
      <c r="K3684" s="256">
        <f t="shared" si="677"/>
        <v>139230</v>
      </c>
      <c r="L3684" s="256">
        <v>153270</v>
      </c>
      <c r="M3684" s="256">
        <f t="shared" si="678"/>
        <v>29121.3</v>
      </c>
      <c r="N3684" s="299">
        <f t="shared" si="679"/>
        <v>182391.3</v>
      </c>
      <c r="O3684" s="303">
        <v>0</v>
      </c>
      <c r="P3684" s="303">
        <v>0</v>
      </c>
      <c r="Q3684" s="305">
        <v>0</v>
      </c>
      <c r="R3684" s="256">
        <f t="shared" si="669"/>
        <v>194146.95299999998</v>
      </c>
      <c r="S3684" s="256">
        <f t="shared" si="670"/>
        <v>139230</v>
      </c>
      <c r="T3684" s="303">
        <f t="shared" si="671"/>
        <v>187798.60678827119</v>
      </c>
      <c r="U3684" s="303">
        <f t="shared" si="672"/>
        <v>61641.315264568526</v>
      </c>
      <c r="V3684" s="256">
        <f t="shared" si="673"/>
        <v>139230</v>
      </c>
    </row>
    <row r="3685" spans="2:22" x14ac:dyDescent="0.2">
      <c r="B3685" s="254">
        <v>221</v>
      </c>
      <c r="C3685" s="260" t="s">
        <v>420</v>
      </c>
      <c r="D3685" s="292" t="s">
        <v>800</v>
      </c>
      <c r="E3685" s="260">
        <v>1</v>
      </c>
      <c r="F3685" s="256">
        <v>295256</v>
      </c>
      <c r="G3685" s="256">
        <f t="shared" si="674"/>
        <v>56098.64</v>
      </c>
      <c r="H3685" s="256">
        <f t="shared" si="675"/>
        <v>351354.64</v>
      </c>
      <c r="I3685" s="256">
        <v>167000</v>
      </c>
      <c r="J3685" s="256">
        <f t="shared" si="676"/>
        <v>31730</v>
      </c>
      <c r="K3685" s="256">
        <f t="shared" si="677"/>
        <v>198730</v>
      </c>
      <c r="L3685" s="256">
        <v>217100</v>
      </c>
      <c r="M3685" s="256">
        <f t="shared" si="678"/>
        <v>41249</v>
      </c>
      <c r="N3685" s="299">
        <f t="shared" si="679"/>
        <v>258349</v>
      </c>
      <c r="O3685" s="303">
        <v>0</v>
      </c>
      <c r="P3685" s="303">
        <v>0</v>
      </c>
      <c r="Q3685" s="305">
        <v>0</v>
      </c>
      <c r="R3685" s="256">
        <f t="shared" si="669"/>
        <v>269477.88</v>
      </c>
      <c r="S3685" s="256">
        <f t="shared" si="670"/>
        <v>198730</v>
      </c>
      <c r="T3685" s="303">
        <f t="shared" si="671"/>
        <v>262263.97353080957</v>
      </c>
      <c r="U3685" s="303">
        <f t="shared" si="672"/>
        <v>76918.522875333452</v>
      </c>
      <c r="V3685" s="256">
        <f t="shared" si="673"/>
        <v>198730</v>
      </c>
    </row>
    <row r="3686" spans="2:22" x14ac:dyDescent="0.2">
      <c r="B3686" s="254">
        <v>222</v>
      </c>
      <c r="C3686" s="260" t="s">
        <v>420</v>
      </c>
      <c r="D3686" s="292" t="s">
        <v>801</v>
      </c>
      <c r="E3686" s="260">
        <v>1</v>
      </c>
      <c r="F3686" s="256">
        <v>254533</v>
      </c>
      <c r="G3686" s="256">
        <f t="shared" si="674"/>
        <v>48361.270000000004</v>
      </c>
      <c r="H3686" s="256">
        <f t="shared" si="675"/>
        <v>302894.27</v>
      </c>
      <c r="I3686" s="256">
        <v>145000</v>
      </c>
      <c r="J3686" s="256">
        <f t="shared" si="676"/>
        <v>27550</v>
      </c>
      <c r="K3686" s="256">
        <f t="shared" si="677"/>
        <v>172550</v>
      </c>
      <c r="L3686" s="256">
        <v>189950</v>
      </c>
      <c r="M3686" s="256">
        <f t="shared" si="678"/>
        <v>36090.5</v>
      </c>
      <c r="N3686" s="299">
        <f t="shared" si="679"/>
        <v>226040.5</v>
      </c>
      <c r="O3686" s="303">
        <v>0</v>
      </c>
      <c r="P3686" s="303">
        <v>0</v>
      </c>
      <c r="Q3686" s="305">
        <v>0</v>
      </c>
      <c r="R3686" s="256">
        <f t="shared" si="669"/>
        <v>233828.25666666668</v>
      </c>
      <c r="S3686" s="256">
        <f t="shared" si="670"/>
        <v>172550</v>
      </c>
      <c r="T3686" s="303">
        <f t="shared" si="671"/>
        <v>227752.9933076124</v>
      </c>
      <c r="U3686" s="303">
        <f t="shared" si="672"/>
        <v>65520.180447573781</v>
      </c>
      <c r="V3686" s="256">
        <f t="shared" si="673"/>
        <v>172550</v>
      </c>
    </row>
    <row r="3687" spans="2:22" x14ac:dyDescent="0.2">
      <c r="B3687" s="254">
        <v>223</v>
      </c>
      <c r="C3687" s="260" t="s">
        <v>420</v>
      </c>
      <c r="D3687" s="292" t="s">
        <v>802</v>
      </c>
      <c r="E3687" s="260">
        <v>1</v>
      </c>
      <c r="F3687" s="256">
        <v>363721.3</v>
      </c>
      <c r="G3687" s="256">
        <f t="shared" si="674"/>
        <v>69107.046999999991</v>
      </c>
      <c r="H3687" s="256">
        <f t="shared" si="675"/>
        <v>432828.34699999995</v>
      </c>
      <c r="I3687" s="256">
        <v>191000</v>
      </c>
      <c r="J3687" s="256">
        <f t="shared" si="676"/>
        <v>36290</v>
      </c>
      <c r="K3687" s="256">
        <f t="shared" si="677"/>
        <v>227290</v>
      </c>
      <c r="L3687" s="256">
        <v>261670</v>
      </c>
      <c r="M3687" s="256">
        <f t="shared" si="678"/>
        <v>49717.3</v>
      </c>
      <c r="N3687" s="299">
        <f t="shared" si="679"/>
        <v>311387.3</v>
      </c>
      <c r="O3687" s="303">
        <v>0</v>
      </c>
      <c r="P3687" s="303">
        <v>0</v>
      </c>
      <c r="Q3687" s="305">
        <v>0</v>
      </c>
      <c r="R3687" s="256">
        <f t="shared" si="669"/>
        <v>323835.21566666663</v>
      </c>
      <c r="S3687" s="256">
        <f t="shared" si="670"/>
        <v>227290</v>
      </c>
      <c r="T3687" s="303">
        <f t="shared" si="671"/>
        <v>312895.25233218091</v>
      </c>
      <c r="U3687" s="303">
        <f t="shared" si="672"/>
        <v>103333.03428820065</v>
      </c>
      <c r="V3687" s="256">
        <f t="shared" si="673"/>
        <v>227290</v>
      </c>
    </row>
    <row r="3688" spans="2:22" x14ac:dyDescent="0.2">
      <c r="B3688" s="254">
        <v>224</v>
      </c>
      <c r="C3688" s="260" t="s">
        <v>420</v>
      </c>
      <c r="D3688" s="292" t="s">
        <v>803</v>
      </c>
      <c r="E3688" s="260">
        <v>1</v>
      </c>
      <c r="F3688" s="256">
        <v>179062</v>
      </c>
      <c r="G3688" s="256">
        <f t="shared" si="674"/>
        <v>34021.78</v>
      </c>
      <c r="H3688" s="256">
        <f t="shared" si="675"/>
        <v>213083.78</v>
      </c>
      <c r="I3688" s="256">
        <v>97000</v>
      </c>
      <c r="J3688" s="256">
        <f t="shared" si="676"/>
        <v>18430</v>
      </c>
      <c r="K3688" s="256">
        <f t="shared" si="677"/>
        <v>115430</v>
      </c>
      <c r="L3688" s="256">
        <v>126100</v>
      </c>
      <c r="M3688" s="256">
        <f t="shared" si="678"/>
        <v>23959</v>
      </c>
      <c r="N3688" s="299">
        <f t="shared" si="679"/>
        <v>150059</v>
      </c>
      <c r="O3688" s="303">
        <v>0</v>
      </c>
      <c r="P3688" s="303">
        <v>0</v>
      </c>
      <c r="Q3688" s="305">
        <v>0</v>
      </c>
      <c r="R3688" s="256">
        <f t="shared" si="669"/>
        <v>159524.26</v>
      </c>
      <c r="S3688" s="256">
        <f t="shared" si="670"/>
        <v>115430</v>
      </c>
      <c r="T3688" s="303">
        <f t="shared" si="671"/>
        <v>154540.99781197024</v>
      </c>
      <c r="U3688" s="303">
        <f t="shared" si="672"/>
        <v>49510.1862975974</v>
      </c>
      <c r="V3688" s="256">
        <f t="shared" si="673"/>
        <v>115430</v>
      </c>
    </row>
    <row r="3689" spans="2:22" x14ac:dyDescent="0.2">
      <c r="B3689" s="254">
        <v>225</v>
      </c>
      <c r="C3689" s="260" t="s">
        <v>420</v>
      </c>
      <c r="D3689" s="292" t="s">
        <v>164</v>
      </c>
      <c r="E3689" s="260">
        <v>1</v>
      </c>
      <c r="F3689" s="256">
        <v>333177.59999999998</v>
      </c>
      <c r="G3689" s="256">
        <f t="shared" si="674"/>
        <v>63303.743999999999</v>
      </c>
      <c r="H3689" s="256">
        <f t="shared" si="675"/>
        <v>396481.34399999998</v>
      </c>
      <c r="I3689" s="256">
        <v>168000</v>
      </c>
      <c r="J3689" s="256">
        <f t="shared" si="676"/>
        <v>31920</v>
      </c>
      <c r="K3689" s="256">
        <f t="shared" si="677"/>
        <v>199920</v>
      </c>
      <c r="L3689" s="256">
        <v>225120</v>
      </c>
      <c r="M3689" s="256">
        <f t="shared" si="678"/>
        <v>42772.800000000003</v>
      </c>
      <c r="N3689" s="299">
        <f t="shared" si="679"/>
        <v>267892.8</v>
      </c>
      <c r="O3689" s="303">
        <v>0</v>
      </c>
      <c r="P3689" s="303">
        <v>0</v>
      </c>
      <c r="Q3689" s="305">
        <v>0</v>
      </c>
      <c r="R3689" s="256">
        <f t="shared" si="669"/>
        <v>288098.04800000001</v>
      </c>
      <c r="S3689" s="256">
        <f t="shared" si="670"/>
        <v>199920</v>
      </c>
      <c r="T3689" s="303">
        <f t="shared" si="671"/>
        <v>276915.12697569421</v>
      </c>
      <c r="U3689" s="303">
        <f t="shared" si="672"/>
        <v>99826.246668036576</v>
      </c>
      <c r="V3689" s="256">
        <f t="shared" si="673"/>
        <v>199920</v>
      </c>
    </row>
    <row r="3690" spans="2:22" x14ac:dyDescent="0.2">
      <c r="B3690" s="254">
        <v>226</v>
      </c>
      <c r="C3690" s="260" t="s">
        <v>420</v>
      </c>
      <c r="D3690" s="292" t="s">
        <v>804</v>
      </c>
      <c r="E3690" s="260">
        <v>1</v>
      </c>
      <c r="F3690" s="256">
        <v>245388</v>
      </c>
      <c r="G3690" s="256">
        <f t="shared" si="674"/>
        <v>46623.72</v>
      </c>
      <c r="H3690" s="256">
        <f t="shared" si="675"/>
        <v>292011.71999999997</v>
      </c>
      <c r="I3690" s="256">
        <v>143000</v>
      </c>
      <c r="J3690" s="256">
        <f t="shared" si="676"/>
        <v>27170</v>
      </c>
      <c r="K3690" s="256">
        <f t="shared" si="677"/>
        <v>170170</v>
      </c>
      <c r="L3690" s="256">
        <v>188760</v>
      </c>
      <c r="M3690" s="256">
        <f t="shared" si="678"/>
        <v>35864.400000000001</v>
      </c>
      <c r="N3690" s="299">
        <f t="shared" si="679"/>
        <v>224624.4</v>
      </c>
      <c r="O3690" s="303">
        <v>0</v>
      </c>
      <c r="P3690" s="303">
        <v>0</v>
      </c>
      <c r="Q3690" s="305">
        <v>0</v>
      </c>
      <c r="R3690" s="256">
        <f t="shared" si="669"/>
        <v>228935.37333333332</v>
      </c>
      <c r="S3690" s="256">
        <f t="shared" si="670"/>
        <v>170170</v>
      </c>
      <c r="T3690" s="303">
        <f t="shared" si="671"/>
        <v>223484.15498185685</v>
      </c>
      <c r="U3690" s="303">
        <f t="shared" si="672"/>
        <v>61035.150130479065</v>
      </c>
      <c r="V3690" s="256">
        <f t="shared" si="673"/>
        <v>170170</v>
      </c>
    </row>
    <row r="3691" spans="2:22" x14ac:dyDescent="0.2">
      <c r="B3691" s="254">
        <v>227</v>
      </c>
      <c r="C3691" s="260" t="s">
        <v>420</v>
      </c>
      <c r="D3691" s="292" t="s">
        <v>805</v>
      </c>
      <c r="E3691" s="260">
        <v>1</v>
      </c>
      <c r="F3691" s="256">
        <v>201844.8</v>
      </c>
      <c r="G3691" s="256">
        <f t="shared" si="674"/>
        <v>38350.511999999995</v>
      </c>
      <c r="H3691" s="256">
        <f t="shared" si="675"/>
        <v>240195.31199999998</v>
      </c>
      <c r="I3691" s="256">
        <v>107000</v>
      </c>
      <c r="J3691" s="256">
        <f t="shared" si="676"/>
        <v>20330</v>
      </c>
      <c r="K3691" s="256">
        <f t="shared" si="677"/>
        <v>127330</v>
      </c>
      <c r="L3691" s="256">
        <v>140170</v>
      </c>
      <c r="M3691" s="256">
        <f t="shared" si="678"/>
        <v>26632.3</v>
      </c>
      <c r="N3691" s="299">
        <f t="shared" si="679"/>
        <v>166802.29999999999</v>
      </c>
      <c r="O3691" s="303">
        <v>0</v>
      </c>
      <c r="P3691" s="303">
        <v>0</v>
      </c>
      <c r="Q3691" s="305">
        <v>0</v>
      </c>
      <c r="R3691" s="256">
        <f t="shared" si="669"/>
        <v>178109.204</v>
      </c>
      <c r="S3691" s="256">
        <f t="shared" si="670"/>
        <v>127330</v>
      </c>
      <c r="T3691" s="303">
        <f t="shared" si="671"/>
        <v>172146.85791338983</v>
      </c>
      <c r="U3691" s="303">
        <f t="shared" si="672"/>
        <v>57275.904373158985</v>
      </c>
      <c r="V3691" s="256">
        <f t="shared" si="673"/>
        <v>127330</v>
      </c>
    </row>
    <row r="3692" spans="2:22" x14ac:dyDescent="0.2">
      <c r="B3692" s="254">
        <v>228</v>
      </c>
      <c r="C3692" s="260" t="s">
        <v>420</v>
      </c>
      <c r="D3692" s="292" t="s">
        <v>806</v>
      </c>
      <c r="E3692" s="260">
        <v>1</v>
      </c>
      <c r="F3692" s="256">
        <v>349555.5</v>
      </c>
      <c r="G3692" s="256">
        <f t="shared" si="674"/>
        <v>66415.544999999998</v>
      </c>
      <c r="H3692" s="256">
        <f t="shared" si="675"/>
        <v>415971.04499999998</v>
      </c>
      <c r="I3692" s="256">
        <v>189000</v>
      </c>
      <c r="J3692" s="256">
        <f t="shared" si="676"/>
        <v>35910</v>
      </c>
      <c r="K3692" s="256">
        <f t="shared" si="677"/>
        <v>224910</v>
      </c>
      <c r="L3692" s="256">
        <v>258930</v>
      </c>
      <c r="M3692" s="256">
        <f t="shared" si="678"/>
        <v>49196.7</v>
      </c>
      <c r="N3692" s="299">
        <f t="shared" si="679"/>
        <v>308126.7</v>
      </c>
      <c r="O3692" s="303">
        <v>0</v>
      </c>
      <c r="P3692" s="303">
        <v>0</v>
      </c>
      <c r="Q3692" s="305">
        <v>0</v>
      </c>
      <c r="R3692" s="256">
        <f t="shared" si="669"/>
        <v>316335.91499999998</v>
      </c>
      <c r="S3692" s="256">
        <f t="shared" si="670"/>
        <v>224910</v>
      </c>
      <c r="T3692" s="303">
        <f t="shared" si="671"/>
        <v>306619.94389188953</v>
      </c>
      <c r="U3692" s="303">
        <f t="shared" si="672"/>
        <v>95794.697855936742</v>
      </c>
      <c r="V3692" s="256">
        <f t="shared" si="673"/>
        <v>224910</v>
      </c>
    </row>
    <row r="3693" spans="2:22" x14ac:dyDescent="0.2">
      <c r="B3693" s="254">
        <v>229</v>
      </c>
      <c r="C3693" s="260" t="s">
        <v>420</v>
      </c>
      <c r="D3693" s="292" t="s">
        <v>807</v>
      </c>
      <c r="E3693" s="260">
        <v>1</v>
      </c>
      <c r="F3693" s="256">
        <v>306504</v>
      </c>
      <c r="G3693" s="256">
        <f t="shared" si="674"/>
        <v>58235.76</v>
      </c>
      <c r="H3693" s="256">
        <f t="shared" si="675"/>
        <v>364739.76</v>
      </c>
      <c r="I3693" s="256">
        <v>172000</v>
      </c>
      <c r="J3693" s="256">
        <f t="shared" si="676"/>
        <v>32680</v>
      </c>
      <c r="K3693" s="256">
        <f t="shared" si="677"/>
        <v>204680</v>
      </c>
      <c r="L3693" s="256">
        <v>232200</v>
      </c>
      <c r="M3693" s="256">
        <f t="shared" si="678"/>
        <v>44118</v>
      </c>
      <c r="N3693" s="299">
        <f t="shared" si="679"/>
        <v>276318</v>
      </c>
      <c r="O3693" s="303">
        <v>0</v>
      </c>
      <c r="P3693" s="303">
        <v>0</v>
      </c>
      <c r="Q3693" s="305">
        <v>0</v>
      </c>
      <c r="R3693" s="256">
        <f t="shared" si="669"/>
        <v>281912.58666666667</v>
      </c>
      <c r="S3693" s="256">
        <f t="shared" si="670"/>
        <v>204680</v>
      </c>
      <c r="T3693" s="303">
        <f t="shared" si="671"/>
        <v>274255.84852073045</v>
      </c>
      <c r="U3693" s="303">
        <f t="shared" si="672"/>
        <v>80176.407020971732</v>
      </c>
      <c r="V3693" s="256">
        <f t="shared" si="673"/>
        <v>204680</v>
      </c>
    </row>
    <row r="3694" spans="2:22" x14ac:dyDescent="0.2">
      <c r="B3694" s="254">
        <v>230</v>
      </c>
      <c r="C3694" s="260" t="s">
        <v>420</v>
      </c>
      <c r="D3694" s="292" t="s">
        <v>808</v>
      </c>
      <c r="E3694" s="260">
        <v>1</v>
      </c>
      <c r="F3694" s="256">
        <v>218484</v>
      </c>
      <c r="G3694" s="256">
        <f t="shared" si="674"/>
        <v>41511.96</v>
      </c>
      <c r="H3694" s="256">
        <f t="shared" si="675"/>
        <v>259995.96</v>
      </c>
      <c r="I3694" s="256">
        <v>119000</v>
      </c>
      <c r="J3694" s="256">
        <f t="shared" si="676"/>
        <v>22610</v>
      </c>
      <c r="K3694" s="256">
        <f t="shared" si="677"/>
        <v>141610</v>
      </c>
      <c r="L3694" s="256">
        <v>160650</v>
      </c>
      <c r="M3694" s="256">
        <f t="shared" si="678"/>
        <v>30523.5</v>
      </c>
      <c r="N3694" s="299">
        <f t="shared" si="679"/>
        <v>191173.5</v>
      </c>
      <c r="O3694" s="303">
        <v>0</v>
      </c>
      <c r="P3694" s="303">
        <v>0</v>
      </c>
      <c r="Q3694" s="305">
        <v>0</v>
      </c>
      <c r="R3694" s="256">
        <f t="shared" si="669"/>
        <v>197593.15333333332</v>
      </c>
      <c r="S3694" s="256">
        <f t="shared" si="670"/>
        <v>141610</v>
      </c>
      <c r="T3694" s="303">
        <f t="shared" si="671"/>
        <v>191644.37259172782</v>
      </c>
      <c r="U3694" s="303">
        <f t="shared" si="672"/>
        <v>59453.493109913594</v>
      </c>
      <c r="V3694" s="256">
        <f t="shared" si="673"/>
        <v>141610</v>
      </c>
    </row>
    <row r="3695" spans="2:22" x14ac:dyDescent="0.2">
      <c r="B3695" s="254">
        <v>231</v>
      </c>
      <c r="C3695" s="260" t="s">
        <v>420</v>
      </c>
      <c r="D3695" s="292" t="s">
        <v>809</v>
      </c>
      <c r="E3695" s="260">
        <v>1</v>
      </c>
      <c r="F3695" s="256">
        <v>353101.7</v>
      </c>
      <c r="G3695" s="256">
        <f t="shared" si="674"/>
        <v>67089.323000000004</v>
      </c>
      <c r="H3695" s="256">
        <f t="shared" si="675"/>
        <v>420191.02300000004</v>
      </c>
      <c r="I3695" s="256">
        <v>191000</v>
      </c>
      <c r="J3695" s="256">
        <f t="shared" si="676"/>
        <v>36290</v>
      </c>
      <c r="K3695" s="256">
        <f t="shared" si="677"/>
        <v>227290</v>
      </c>
      <c r="L3695" s="256">
        <v>265490</v>
      </c>
      <c r="M3695" s="256">
        <f t="shared" si="678"/>
        <v>50443.1</v>
      </c>
      <c r="N3695" s="299">
        <f t="shared" si="679"/>
        <v>315933.09999999998</v>
      </c>
      <c r="O3695" s="303">
        <v>0</v>
      </c>
      <c r="P3695" s="303">
        <v>0</v>
      </c>
      <c r="Q3695" s="305">
        <v>0</v>
      </c>
      <c r="R3695" s="256">
        <f t="shared" si="669"/>
        <v>321138.04100000003</v>
      </c>
      <c r="S3695" s="256">
        <f t="shared" si="670"/>
        <v>227290</v>
      </c>
      <c r="T3695" s="303">
        <f t="shared" si="671"/>
        <v>311320.27767219173</v>
      </c>
      <c r="U3695" s="303">
        <f t="shared" si="672"/>
        <v>96555.785568352876</v>
      </c>
      <c r="V3695" s="256">
        <f t="shared" si="673"/>
        <v>227290</v>
      </c>
    </row>
    <row r="3696" spans="2:22" x14ac:dyDescent="0.2">
      <c r="B3696" s="254">
        <v>232</v>
      </c>
      <c r="C3696" s="260" t="s">
        <v>420</v>
      </c>
      <c r="D3696" s="292" t="s">
        <v>810</v>
      </c>
      <c r="E3696" s="260">
        <v>1</v>
      </c>
      <c r="F3696" s="256">
        <v>342225</v>
      </c>
      <c r="G3696" s="256">
        <f t="shared" si="674"/>
        <v>65022.75</v>
      </c>
      <c r="H3696" s="256">
        <f t="shared" si="675"/>
        <v>407247.75</v>
      </c>
      <c r="I3696" s="256">
        <v>169000</v>
      </c>
      <c r="J3696" s="256">
        <f t="shared" si="676"/>
        <v>32110</v>
      </c>
      <c r="K3696" s="256">
        <f t="shared" si="677"/>
        <v>201110</v>
      </c>
      <c r="L3696" s="256">
        <v>228150</v>
      </c>
      <c r="M3696" s="256">
        <f t="shared" si="678"/>
        <v>43348.5</v>
      </c>
      <c r="N3696" s="299">
        <f t="shared" si="679"/>
        <v>271498.5</v>
      </c>
      <c r="O3696" s="303">
        <v>0</v>
      </c>
      <c r="P3696" s="303">
        <v>0</v>
      </c>
      <c r="Q3696" s="305">
        <v>0</v>
      </c>
      <c r="R3696" s="256">
        <f t="shared" si="669"/>
        <v>293285.41666666669</v>
      </c>
      <c r="S3696" s="256">
        <f t="shared" si="670"/>
        <v>201110</v>
      </c>
      <c r="T3696" s="303">
        <f t="shared" si="671"/>
        <v>281202.98817257123</v>
      </c>
      <c r="U3696" s="303">
        <f t="shared" si="672"/>
        <v>104781.65534646715</v>
      </c>
      <c r="V3696" s="256">
        <f t="shared" si="673"/>
        <v>201110</v>
      </c>
    </row>
    <row r="3697" spans="2:22" x14ac:dyDescent="0.2">
      <c r="B3697" s="254">
        <v>233</v>
      </c>
      <c r="C3697" s="260" t="s">
        <v>420</v>
      </c>
      <c r="D3697" s="292" t="s">
        <v>811</v>
      </c>
      <c r="E3697" s="260">
        <v>1</v>
      </c>
      <c r="F3697" s="256">
        <v>173259</v>
      </c>
      <c r="G3697" s="256">
        <f t="shared" si="674"/>
        <v>32919.21</v>
      </c>
      <c r="H3697" s="256">
        <f t="shared" si="675"/>
        <v>206178.21</v>
      </c>
      <c r="I3697" s="256">
        <v>93000</v>
      </c>
      <c r="J3697" s="256">
        <f t="shared" si="676"/>
        <v>17670</v>
      </c>
      <c r="K3697" s="256">
        <f t="shared" si="677"/>
        <v>110670</v>
      </c>
      <c r="L3697" s="256">
        <v>125550</v>
      </c>
      <c r="M3697" s="256">
        <f t="shared" si="678"/>
        <v>23854.5</v>
      </c>
      <c r="N3697" s="299">
        <f t="shared" si="679"/>
        <v>149404.5</v>
      </c>
      <c r="O3697" s="303">
        <v>0</v>
      </c>
      <c r="P3697" s="303">
        <v>0</v>
      </c>
      <c r="Q3697" s="305">
        <v>0</v>
      </c>
      <c r="R3697" s="256">
        <f t="shared" si="669"/>
        <v>155417.56999999998</v>
      </c>
      <c r="S3697" s="256">
        <f t="shared" si="670"/>
        <v>110670</v>
      </c>
      <c r="T3697" s="303">
        <f t="shared" si="671"/>
        <v>150503.10195400959</v>
      </c>
      <c r="U3697" s="303">
        <f t="shared" si="672"/>
        <v>48037.197071329123</v>
      </c>
      <c r="V3697" s="256">
        <f t="shared" si="673"/>
        <v>110670</v>
      </c>
    </row>
    <row r="3698" spans="2:22" x14ac:dyDescent="0.2">
      <c r="B3698" s="254">
        <v>234</v>
      </c>
      <c r="C3698" s="260" t="s">
        <v>420</v>
      </c>
      <c r="D3698" s="292" t="s">
        <v>805</v>
      </c>
      <c r="E3698" s="260">
        <v>1</v>
      </c>
      <c r="F3698" s="256">
        <v>230184</v>
      </c>
      <c r="G3698" s="256">
        <f t="shared" si="674"/>
        <v>43734.96</v>
      </c>
      <c r="H3698" s="256">
        <f t="shared" si="675"/>
        <v>273918.96000000002</v>
      </c>
      <c r="I3698" s="256">
        <v>120000</v>
      </c>
      <c r="J3698" s="256">
        <f t="shared" si="676"/>
        <v>22800</v>
      </c>
      <c r="K3698" s="256">
        <f t="shared" si="677"/>
        <v>142800</v>
      </c>
      <c r="L3698" s="256">
        <v>165600</v>
      </c>
      <c r="M3698" s="256">
        <f t="shared" si="678"/>
        <v>31464</v>
      </c>
      <c r="N3698" s="299">
        <f t="shared" si="679"/>
        <v>197064</v>
      </c>
      <c r="O3698" s="303">
        <v>0</v>
      </c>
      <c r="P3698" s="303">
        <v>0</v>
      </c>
      <c r="Q3698" s="305">
        <v>0</v>
      </c>
      <c r="R3698" s="256">
        <f t="shared" si="669"/>
        <v>204594.31999999998</v>
      </c>
      <c r="S3698" s="256">
        <f t="shared" si="670"/>
        <v>142800</v>
      </c>
      <c r="T3698" s="303">
        <f t="shared" si="671"/>
        <v>197538.85484796061</v>
      </c>
      <c r="U3698" s="303">
        <f t="shared" si="672"/>
        <v>65883.038085285763</v>
      </c>
      <c r="V3698" s="256">
        <f t="shared" si="673"/>
        <v>142800</v>
      </c>
    </row>
    <row r="3699" spans="2:22" x14ac:dyDescent="0.2">
      <c r="B3699" s="254">
        <v>235</v>
      </c>
      <c r="C3699" s="260" t="s">
        <v>420</v>
      </c>
      <c r="D3699" s="292" t="s">
        <v>812</v>
      </c>
      <c r="E3699" s="260">
        <v>1</v>
      </c>
      <c r="F3699" s="256">
        <v>268268</v>
      </c>
      <c r="G3699" s="256">
        <f t="shared" si="674"/>
        <v>50970.92</v>
      </c>
      <c r="H3699" s="256">
        <f t="shared" si="675"/>
        <v>319238.92</v>
      </c>
      <c r="I3699" s="256">
        <v>140000</v>
      </c>
      <c r="J3699" s="256">
        <f t="shared" si="676"/>
        <v>26600</v>
      </c>
      <c r="K3699" s="256">
        <f t="shared" si="677"/>
        <v>166600</v>
      </c>
      <c r="L3699" s="256">
        <v>187600</v>
      </c>
      <c r="M3699" s="256">
        <f t="shared" si="678"/>
        <v>35644</v>
      </c>
      <c r="N3699" s="299">
        <f t="shared" si="679"/>
        <v>223244</v>
      </c>
      <c r="O3699" s="303">
        <v>0</v>
      </c>
      <c r="P3699" s="303">
        <v>0</v>
      </c>
      <c r="Q3699" s="305">
        <v>0</v>
      </c>
      <c r="R3699" s="256">
        <f t="shared" si="669"/>
        <v>236360.9733333333</v>
      </c>
      <c r="S3699" s="256">
        <f t="shared" si="670"/>
        <v>166600</v>
      </c>
      <c r="T3699" s="303">
        <f t="shared" si="671"/>
        <v>228134.10148586342</v>
      </c>
      <c r="U3699" s="303">
        <f t="shared" si="672"/>
        <v>77160.230797750643</v>
      </c>
      <c r="V3699" s="256">
        <f t="shared" si="673"/>
        <v>166600</v>
      </c>
    </row>
    <row r="3700" spans="2:22" x14ac:dyDescent="0.2">
      <c r="B3700" s="254">
        <v>236</v>
      </c>
      <c r="C3700" s="260" t="s">
        <v>420</v>
      </c>
      <c r="D3700" s="292" t="s">
        <v>813</v>
      </c>
      <c r="E3700" s="260">
        <v>1</v>
      </c>
      <c r="F3700" s="256">
        <v>159210.6</v>
      </c>
      <c r="G3700" s="256">
        <f t="shared" si="674"/>
        <v>30250.014000000003</v>
      </c>
      <c r="H3700" s="256">
        <f t="shared" si="675"/>
        <v>189460.614</v>
      </c>
      <c r="I3700" s="256">
        <v>83000</v>
      </c>
      <c r="J3700" s="256">
        <f t="shared" si="676"/>
        <v>15770</v>
      </c>
      <c r="K3700" s="256">
        <f t="shared" si="677"/>
        <v>98770</v>
      </c>
      <c r="L3700" s="256">
        <v>114540</v>
      </c>
      <c r="M3700" s="256">
        <f t="shared" si="678"/>
        <v>21762.6</v>
      </c>
      <c r="N3700" s="299">
        <f t="shared" si="679"/>
        <v>136302.6</v>
      </c>
      <c r="O3700" s="303">
        <v>0</v>
      </c>
      <c r="P3700" s="303">
        <v>0</v>
      </c>
      <c r="Q3700" s="305">
        <v>0</v>
      </c>
      <c r="R3700" s="256">
        <f t="shared" si="669"/>
        <v>141511.07133333336</v>
      </c>
      <c r="S3700" s="256">
        <f t="shared" si="670"/>
        <v>98770</v>
      </c>
      <c r="T3700" s="303">
        <f t="shared" si="671"/>
        <v>136631.04126983942</v>
      </c>
      <c r="U3700" s="303">
        <f t="shared" si="672"/>
        <v>45569.101342322538</v>
      </c>
      <c r="V3700" s="256">
        <f t="shared" si="673"/>
        <v>98770</v>
      </c>
    </row>
    <row r="3701" spans="2:22" x14ac:dyDescent="0.2">
      <c r="B3701" s="254">
        <v>237</v>
      </c>
      <c r="C3701" s="260" t="s">
        <v>420</v>
      </c>
      <c r="D3701" s="292" t="s">
        <v>814</v>
      </c>
      <c r="E3701" s="260">
        <v>1</v>
      </c>
      <c r="F3701" s="256">
        <v>195426</v>
      </c>
      <c r="G3701" s="256">
        <f t="shared" si="674"/>
        <v>37130.94</v>
      </c>
      <c r="H3701" s="256">
        <f t="shared" si="675"/>
        <v>232556.94</v>
      </c>
      <c r="I3701" s="256">
        <v>99000</v>
      </c>
      <c r="J3701" s="256">
        <f t="shared" si="676"/>
        <v>18810</v>
      </c>
      <c r="K3701" s="256">
        <f t="shared" si="677"/>
        <v>117810</v>
      </c>
      <c r="L3701" s="256">
        <v>138600</v>
      </c>
      <c r="M3701" s="256">
        <f t="shared" si="678"/>
        <v>26334</v>
      </c>
      <c r="N3701" s="299">
        <f t="shared" si="679"/>
        <v>164934</v>
      </c>
      <c r="O3701" s="303">
        <v>0</v>
      </c>
      <c r="P3701" s="303">
        <v>0</v>
      </c>
      <c r="Q3701" s="305">
        <v>0</v>
      </c>
      <c r="R3701" s="256">
        <f t="shared" si="669"/>
        <v>171766.98</v>
      </c>
      <c r="S3701" s="256">
        <f t="shared" si="670"/>
        <v>117810</v>
      </c>
      <c r="T3701" s="303">
        <f t="shared" si="671"/>
        <v>165325.76869274132</v>
      </c>
      <c r="U3701" s="303">
        <f t="shared" si="672"/>
        <v>57677.831717230874</v>
      </c>
      <c r="V3701" s="256">
        <f t="shared" si="673"/>
        <v>117810</v>
      </c>
    </row>
    <row r="3702" spans="2:22" x14ac:dyDescent="0.2">
      <c r="B3702" s="254">
        <v>238</v>
      </c>
      <c r="C3702" s="260" t="s">
        <v>420</v>
      </c>
      <c r="D3702" s="292" t="s">
        <v>815</v>
      </c>
      <c r="E3702" s="260">
        <v>1</v>
      </c>
      <c r="F3702" s="256">
        <v>356048</v>
      </c>
      <c r="G3702" s="256">
        <f t="shared" si="674"/>
        <v>67649.119999999995</v>
      </c>
      <c r="H3702" s="256">
        <f t="shared" si="675"/>
        <v>423697.12</v>
      </c>
      <c r="I3702" s="256">
        <v>187000</v>
      </c>
      <c r="J3702" s="256">
        <f t="shared" si="676"/>
        <v>35530</v>
      </c>
      <c r="K3702" s="256">
        <f t="shared" si="677"/>
        <v>222530</v>
      </c>
      <c r="L3702" s="256">
        <v>261800</v>
      </c>
      <c r="M3702" s="256">
        <f t="shared" si="678"/>
        <v>49742</v>
      </c>
      <c r="N3702" s="299">
        <f t="shared" si="679"/>
        <v>311542</v>
      </c>
      <c r="O3702" s="303">
        <v>0</v>
      </c>
      <c r="P3702" s="303">
        <v>0</v>
      </c>
      <c r="Q3702" s="305">
        <v>0</v>
      </c>
      <c r="R3702" s="256">
        <f t="shared" si="669"/>
        <v>319256.37333333335</v>
      </c>
      <c r="S3702" s="256">
        <f t="shared" si="670"/>
        <v>222530</v>
      </c>
      <c r="T3702" s="303">
        <f t="shared" si="671"/>
        <v>308546.21829277469</v>
      </c>
      <c r="U3702" s="303">
        <f t="shared" si="672"/>
        <v>100805.18939627151</v>
      </c>
      <c r="V3702" s="256">
        <f t="shared" si="673"/>
        <v>222530</v>
      </c>
    </row>
    <row r="3703" spans="2:22" x14ac:dyDescent="0.2">
      <c r="B3703" s="254">
        <v>239</v>
      </c>
      <c r="C3703" s="260" t="s">
        <v>420</v>
      </c>
      <c r="D3703" s="292" t="s">
        <v>816</v>
      </c>
      <c r="E3703" s="260">
        <v>1</v>
      </c>
      <c r="F3703" s="256">
        <v>240396</v>
      </c>
      <c r="G3703" s="256">
        <f t="shared" si="674"/>
        <v>45675.24</v>
      </c>
      <c r="H3703" s="256">
        <f t="shared" si="675"/>
        <v>286071.24</v>
      </c>
      <c r="I3703" s="256">
        <v>138000</v>
      </c>
      <c r="J3703" s="256">
        <f t="shared" si="676"/>
        <v>26220</v>
      </c>
      <c r="K3703" s="256">
        <f t="shared" si="677"/>
        <v>164220</v>
      </c>
      <c r="L3703" s="256">
        <v>184920</v>
      </c>
      <c r="M3703" s="256">
        <f t="shared" si="678"/>
        <v>35134.800000000003</v>
      </c>
      <c r="N3703" s="299">
        <f t="shared" si="679"/>
        <v>220054.8</v>
      </c>
      <c r="O3703" s="303">
        <v>0</v>
      </c>
      <c r="P3703" s="303">
        <v>0</v>
      </c>
      <c r="Q3703" s="305">
        <v>0</v>
      </c>
      <c r="R3703" s="256">
        <f t="shared" si="669"/>
        <v>223448.68000000002</v>
      </c>
      <c r="S3703" s="256">
        <f t="shared" si="670"/>
        <v>164220</v>
      </c>
      <c r="T3703" s="303">
        <f t="shared" si="671"/>
        <v>217843.04427271834</v>
      </c>
      <c r="U3703" s="303">
        <f t="shared" si="672"/>
        <v>60996.475213533355</v>
      </c>
      <c r="V3703" s="256">
        <f t="shared" si="673"/>
        <v>164220</v>
      </c>
    </row>
    <row r="3704" spans="2:22" x14ac:dyDescent="0.2">
      <c r="B3704" s="254">
        <v>240</v>
      </c>
      <c r="C3704" s="260" t="s">
        <v>420</v>
      </c>
      <c r="D3704" s="292" t="s">
        <v>817</v>
      </c>
      <c r="E3704" s="260">
        <v>1</v>
      </c>
      <c r="F3704" s="256">
        <v>370269.9</v>
      </c>
      <c r="G3704" s="256">
        <f t="shared" si="674"/>
        <v>70351.281000000003</v>
      </c>
      <c r="H3704" s="256">
        <f t="shared" si="675"/>
        <v>440621.18100000004</v>
      </c>
      <c r="I3704" s="256">
        <v>189000</v>
      </c>
      <c r="J3704" s="256">
        <f t="shared" si="676"/>
        <v>35910</v>
      </c>
      <c r="K3704" s="256">
        <f t="shared" si="677"/>
        <v>224910</v>
      </c>
      <c r="L3704" s="256">
        <v>258930</v>
      </c>
      <c r="M3704" s="256">
        <f t="shared" si="678"/>
        <v>49196.7</v>
      </c>
      <c r="N3704" s="299">
        <f t="shared" si="679"/>
        <v>308126.7</v>
      </c>
      <c r="O3704" s="303">
        <v>0</v>
      </c>
      <c r="P3704" s="303">
        <v>0</v>
      </c>
      <c r="Q3704" s="305">
        <v>0</v>
      </c>
      <c r="R3704" s="256">
        <f t="shared" si="669"/>
        <v>324552.62700000004</v>
      </c>
      <c r="S3704" s="256">
        <f t="shared" si="670"/>
        <v>224910</v>
      </c>
      <c r="T3704" s="303">
        <f t="shared" si="671"/>
        <v>312560.7853872393</v>
      </c>
      <c r="U3704" s="303">
        <f t="shared" si="672"/>
        <v>108789.64431627086</v>
      </c>
      <c r="V3704" s="256">
        <f t="shared" si="673"/>
        <v>224910</v>
      </c>
    </row>
    <row r="3705" spans="2:22" x14ac:dyDescent="0.2">
      <c r="B3705" s="254">
        <v>241</v>
      </c>
      <c r="C3705" s="260" t="s">
        <v>420</v>
      </c>
      <c r="D3705" s="292" t="s">
        <v>818</v>
      </c>
      <c r="E3705" s="260">
        <v>1</v>
      </c>
      <c r="F3705" s="256">
        <v>224553.60000000001</v>
      </c>
      <c r="G3705" s="256">
        <f t="shared" si="674"/>
        <v>42665.184000000001</v>
      </c>
      <c r="H3705" s="256">
        <f t="shared" si="675"/>
        <v>267218.78399999999</v>
      </c>
      <c r="I3705" s="256">
        <v>113000</v>
      </c>
      <c r="J3705" s="256">
        <f t="shared" si="676"/>
        <v>21470</v>
      </c>
      <c r="K3705" s="256">
        <f t="shared" si="677"/>
        <v>134470</v>
      </c>
      <c r="L3705" s="256">
        <v>155940</v>
      </c>
      <c r="M3705" s="256">
        <f t="shared" si="678"/>
        <v>29628.6</v>
      </c>
      <c r="N3705" s="299">
        <f t="shared" si="679"/>
        <v>185568.6</v>
      </c>
      <c r="O3705" s="303">
        <v>0</v>
      </c>
      <c r="P3705" s="303">
        <v>0</v>
      </c>
      <c r="Q3705" s="305">
        <v>0</v>
      </c>
      <c r="R3705" s="256">
        <f t="shared" si="669"/>
        <v>195752.46133333331</v>
      </c>
      <c r="S3705" s="256">
        <f t="shared" si="670"/>
        <v>134470</v>
      </c>
      <c r="T3705" s="303">
        <f t="shared" si="671"/>
        <v>188219.93820999077</v>
      </c>
      <c r="U3705" s="303">
        <f t="shared" si="672"/>
        <v>66957.771670748451</v>
      </c>
      <c r="V3705" s="256">
        <f t="shared" si="673"/>
        <v>134470</v>
      </c>
    </row>
    <row r="3706" spans="2:22" x14ac:dyDescent="0.2">
      <c r="B3706" s="254">
        <v>242</v>
      </c>
      <c r="C3706" s="260" t="s">
        <v>420</v>
      </c>
      <c r="D3706" s="292" t="s">
        <v>819</v>
      </c>
      <c r="E3706" s="260">
        <v>1</v>
      </c>
      <c r="F3706" s="256">
        <v>294372</v>
      </c>
      <c r="G3706" s="256">
        <f t="shared" si="674"/>
        <v>55930.68</v>
      </c>
      <c r="H3706" s="256">
        <f t="shared" si="675"/>
        <v>350302.68</v>
      </c>
      <c r="I3706" s="256">
        <v>153000</v>
      </c>
      <c r="J3706" s="256">
        <f t="shared" si="676"/>
        <v>29070</v>
      </c>
      <c r="K3706" s="256">
        <f t="shared" si="677"/>
        <v>182070</v>
      </c>
      <c r="L3706" s="256">
        <v>198900</v>
      </c>
      <c r="M3706" s="256">
        <f t="shared" si="678"/>
        <v>37791</v>
      </c>
      <c r="N3706" s="299">
        <f t="shared" si="679"/>
        <v>236691</v>
      </c>
      <c r="O3706" s="303">
        <v>0</v>
      </c>
      <c r="P3706" s="303">
        <v>0</v>
      </c>
      <c r="Q3706" s="305">
        <v>0</v>
      </c>
      <c r="R3706" s="256">
        <f t="shared" si="669"/>
        <v>256354.55999999997</v>
      </c>
      <c r="S3706" s="256">
        <f t="shared" si="670"/>
        <v>182070</v>
      </c>
      <c r="T3706" s="303">
        <f t="shared" si="671"/>
        <v>247146.53852370055</v>
      </c>
      <c r="U3706" s="303">
        <f t="shared" si="672"/>
        <v>85822.784555739054</v>
      </c>
      <c r="V3706" s="256">
        <f t="shared" si="673"/>
        <v>182070</v>
      </c>
    </row>
    <row r="3707" spans="2:22" x14ac:dyDescent="0.2">
      <c r="B3707" s="254">
        <v>243</v>
      </c>
      <c r="C3707" s="260" t="s">
        <v>420</v>
      </c>
      <c r="D3707" s="292" t="s">
        <v>820</v>
      </c>
      <c r="E3707" s="260">
        <v>1</v>
      </c>
      <c r="F3707" s="256">
        <v>228254.4</v>
      </c>
      <c r="G3707" s="256">
        <f t="shared" si="674"/>
        <v>43368.336000000003</v>
      </c>
      <c r="H3707" s="256">
        <f t="shared" si="675"/>
        <v>271622.73599999998</v>
      </c>
      <c r="I3707" s="256">
        <v>132000</v>
      </c>
      <c r="J3707" s="256">
        <f t="shared" si="676"/>
        <v>25080</v>
      </c>
      <c r="K3707" s="256">
        <f t="shared" si="677"/>
        <v>157080</v>
      </c>
      <c r="L3707" s="256">
        <v>174240</v>
      </c>
      <c r="M3707" s="256">
        <f t="shared" si="678"/>
        <v>33105.599999999999</v>
      </c>
      <c r="N3707" s="299">
        <f t="shared" si="679"/>
        <v>207345.6</v>
      </c>
      <c r="O3707" s="303">
        <v>0</v>
      </c>
      <c r="P3707" s="303">
        <v>0</v>
      </c>
      <c r="Q3707" s="305">
        <v>0</v>
      </c>
      <c r="R3707" s="256">
        <f t="shared" si="669"/>
        <v>212016.11199999999</v>
      </c>
      <c r="S3707" s="256">
        <f t="shared" si="670"/>
        <v>157080</v>
      </c>
      <c r="T3707" s="303">
        <f t="shared" si="671"/>
        <v>206820.67218460678</v>
      </c>
      <c r="U3707" s="303">
        <f t="shared" si="672"/>
        <v>57414.021408955756</v>
      </c>
      <c r="V3707" s="256">
        <f t="shared" si="673"/>
        <v>157080</v>
      </c>
    </row>
    <row r="3708" spans="2:22" x14ac:dyDescent="0.2">
      <c r="B3708" s="254">
        <v>244</v>
      </c>
      <c r="C3708" s="260" t="s">
        <v>420</v>
      </c>
      <c r="D3708" s="292" t="s">
        <v>821</v>
      </c>
      <c r="E3708" s="260">
        <v>1</v>
      </c>
      <c r="F3708" s="256">
        <v>202286.4</v>
      </c>
      <c r="G3708" s="256">
        <f t="shared" si="674"/>
        <v>38434.415999999997</v>
      </c>
      <c r="H3708" s="256">
        <f t="shared" si="675"/>
        <v>240720.81599999999</v>
      </c>
      <c r="I3708" s="256">
        <v>111000</v>
      </c>
      <c r="J3708" s="256">
        <f t="shared" si="676"/>
        <v>21090</v>
      </c>
      <c r="K3708" s="256">
        <f t="shared" si="677"/>
        <v>132090</v>
      </c>
      <c r="L3708" s="256">
        <v>150960</v>
      </c>
      <c r="M3708" s="256">
        <f t="shared" si="678"/>
        <v>28682.400000000001</v>
      </c>
      <c r="N3708" s="299">
        <f t="shared" si="679"/>
        <v>179642.4</v>
      </c>
      <c r="O3708" s="303">
        <v>0</v>
      </c>
      <c r="P3708" s="303">
        <v>0</v>
      </c>
      <c r="Q3708" s="305">
        <v>0</v>
      </c>
      <c r="R3708" s="256">
        <f t="shared" si="669"/>
        <v>184151.07200000001</v>
      </c>
      <c r="S3708" s="256">
        <f t="shared" si="670"/>
        <v>132090</v>
      </c>
      <c r="T3708" s="303">
        <f t="shared" si="671"/>
        <v>178757.44771692314</v>
      </c>
      <c r="U3708" s="303">
        <f t="shared" si="672"/>
        <v>54455.574908443843</v>
      </c>
      <c r="V3708" s="256">
        <f t="shared" si="673"/>
        <v>132090</v>
      </c>
    </row>
    <row r="3709" spans="2:22" x14ac:dyDescent="0.2">
      <c r="B3709" s="254">
        <v>245</v>
      </c>
      <c r="C3709" s="260" t="s">
        <v>420</v>
      </c>
      <c r="D3709" s="292" t="s">
        <v>822</v>
      </c>
      <c r="E3709" s="260">
        <v>1</v>
      </c>
      <c r="F3709" s="256">
        <v>257742</v>
      </c>
      <c r="G3709" s="256">
        <f t="shared" si="674"/>
        <v>48970.98</v>
      </c>
      <c r="H3709" s="256">
        <f t="shared" si="675"/>
        <v>306712.98</v>
      </c>
      <c r="I3709" s="256">
        <v>129000</v>
      </c>
      <c r="J3709" s="256">
        <f t="shared" si="676"/>
        <v>24510</v>
      </c>
      <c r="K3709" s="256">
        <f t="shared" si="677"/>
        <v>153510</v>
      </c>
      <c r="L3709" s="256">
        <v>174150</v>
      </c>
      <c r="M3709" s="256">
        <f t="shared" si="678"/>
        <v>33088.5</v>
      </c>
      <c r="N3709" s="299">
        <f t="shared" si="679"/>
        <v>207238.5</v>
      </c>
      <c r="O3709" s="303">
        <v>0</v>
      </c>
      <c r="P3709" s="303">
        <v>0</v>
      </c>
      <c r="Q3709" s="305">
        <v>0</v>
      </c>
      <c r="R3709" s="256">
        <f t="shared" si="669"/>
        <v>222487.16</v>
      </c>
      <c r="S3709" s="256">
        <f t="shared" si="670"/>
        <v>153510</v>
      </c>
      <c r="T3709" s="303">
        <f t="shared" si="671"/>
        <v>213687.81375997062</v>
      </c>
      <c r="U3709" s="303">
        <f t="shared" si="672"/>
        <v>77731.457557843358</v>
      </c>
      <c r="V3709" s="256">
        <f t="shared" si="673"/>
        <v>153510</v>
      </c>
    </row>
    <row r="3710" spans="2:22" x14ac:dyDescent="0.2">
      <c r="B3710" s="254">
        <v>246</v>
      </c>
      <c r="C3710" s="260" t="s">
        <v>420</v>
      </c>
      <c r="D3710" s="292" t="s">
        <v>823</v>
      </c>
      <c r="E3710" s="260">
        <v>1</v>
      </c>
      <c r="F3710" s="256">
        <v>393211</v>
      </c>
      <c r="G3710" s="256">
        <f t="shared" si="674"/>
        <v>74710.09</v>
      </c>
      <c r="H3710" s="256">
        <f t="shared" si="675"/>
        <v>467921.08999999997</v>
      </c>
      <c r="I3710" s="256">
        <v>203000</v>
      </c>
      <c r="J3710" s="256">
        <f t="shared" si="676"/>
        <v>38570</v>
      </c>
      <c r="K3710" s="256">
        <f t="shared" si="677"/>
        <v>241570</v>
      </c>
      <c r="L3710" s="256">
        <v>263900</v>
      </c>
      <c r="M3710" s="256">
        <f t="shared" si="678"/>
        <v>50141</v>
      </c>
      <c r="N3710" s="299">
        <f t="shared" si="679"/>
        <v>314041</v>
      </c>
      <c r="O3710" s="303">
        <v>0</v>
      </c>
      <c r="P3710" s="303">
        <v>0</v>
      </c>
      <c r="Q3710" s="305">
        <v>0</v>
      </c>
      <c r="R3710" s="256">
        <f t="shared" si="669"/>
        <v>341177.36333333334</v>
      </c>
      <c r="S3710" s="256">
        <f t="shared" si="670"/>
        <v>241570</v>
      </c>
      <c r="T3710" s="303">
        <f t="shared" si="671"/>
        <v>328650.26765916205</v>
      </c>
      <c r="U3710" s="303">
        <f t="shared" si="672"/>
        <v>115589.75148025028</v>
      </c>
      <c r="V3710" s="256">
        <f t="shared" si="673"/>
        <v>241570</v>
      </c>
    </row>
    <row r="3711" spans="2:22" x14ac:dyDescent="0.2">
      <c r="B3711" s="254">
        <v>247</v>
      </c>
      <c r="C3711" s="260" t="s">
        <v>420</v>
      </c>
      <c r="D3711" s="292" t="s">
        <v>824</v>
      </c>
      <c r="E3711" s="260">
        <v>1</v>
      </c>
      <c r="F3711" s="256">
        <v>416206</v>
      </c>
      <c r="G3711" s="256">
        <f t="shared" si="674"/>
        <v>79079.14</v>
      </c>
      <c r="H3711" s="256">
        <f t="shared" si="675"/>
        <v>495285.14</v>
      </c>
      <c r="I3711" s="256">
        <v>217000</v>
      </c>
      <c r="J3711" s="256">
        <f t="shared" si="676"/>
        <v>41230</v>
      </c>
      <c r="K3711" s="256">
        <f t="shared" si="677"/>
        <v>258230</v>
      </c>
      <c r="L3711" s="256">
        <v>303800</v>
      </c>
      <c r="M3711" s="256">
        <f t="shared" si="678"/>
        <v>57722</v>
      </c>
      <c r="N3711" s="299">
        <f t="shared" si="679"/>
        <v>361522</v>
      </c>
      <c r="O3711" s="303">
        <v>0</v>
      </c>
      <c r="P3711" s="303">
        <v>0</v>
      </c>
      <c r="Q3711" s="305">
        <v>0</v>
      </c>
      <c r="R3711" s="256">
        <f t="shared" si="669"/>
        <v>371679.04666666669</v>
      </c>
      <c r="S3711" s="256">
        <f t="shared" si="670"/>
        <v>258230</v>
      </c>
      <c r="T3711" s="303">
        <f t="shared" si="671"/>
        <v>358921.03222963162</v>
      </c>
      <c r="U3711" s="303">
        <f t="shared" si="672"/>
        <v>118853.51929095943</v>
      </c>
      <c r="V3711" s="256">
        <f t="shared" si="673"/>
        <v>258230</v>
      </c>
    </row>
    <row r="3712" spans="2:22" x14ac:dyDescent="0.2">
      <c r="B3712" s="254">
        <v>248</v>
      </c>
      <c r="C3712" s="260" t="s">
        <v>420</v>
      </c>
      <c r="D3712" s="292" t="s">
        <v>825</v>
      </c>
      <c r="E3712" s="260">
        <v>1</v>
      </c>
      <c r="F3712" s="256">
        <v>376709.2</v>
      </c>
      <c r="G3712" s="256">
        <f t="shared" si="674"/>
        <v>71574.748000000007</v>
      </c>
      <c r="H3712" s="256">
        <f t="shared" si="675"/>
        <v>448283.94800000003</v>
      </c>
      <c r="I3712" s="256">
        <v>194000</v>
      </c>
      <c r="J3712" s="256">
        <f t="shared" si="676"/>
        <v>36860</v>
      </c>
      <c r="K3712" s="256">
        <f t="shared" si="677"/>
        <v>230860</v>
      </c>
      <c r="L3712" s="256">
        <v>258020</v>
      </c>
      <c r="M3712" s="256">
        <f t="shared" si="678"/>
        <v>49023.8</v>
      </c>
      <c r="N3712" s="299">
        <f t="shared" si="679"/>
        <v>307043.8</v>
      </c>
      <c r="O3712" s="303">
        <v>0</v>
      </c>
      <c r="P3712" s="303">
        <v>0</v>
      </c>
      <c r="Q3712" s="305">
        <v>0</v>
      </c>
      <c r="R3712" s="256">
        <f t="shared" si="669"/>
        <v>328729.2493333334</v>
      </c>
      <c r="S3712" s="256">
        <f t="shared" si="670"/>
        <v>230860</v>
      </c>
      <c r="T3712" s="303">
        <f t="shared" si="671"/>
        <v>316738.41361771437</v>
      </c>
      <c r="U3712" s="303">
        <f t="shared" si="672"/>
        <v>110322.19779159625</v>
      </c>
      <c r="V3712" s="256">
        <f t="shared" si="673"/>
        <v>230860</v>
      </c>
    </row>
    <row r="3713" spans="2:22" x14ac:dyDescent="0.2">
      <c r="B3713" s="254">
        <v>249</v>
      </c>
      <c r="C3713" s="260" t="s">
        <v>420</v>
      </c>
      <c r="D3713" s="292" t="s">
        <v>826</v>
      </c>
      <c r="E3713" s="260">
        <v>1</v>
      </c>
      <c r="F3713" s="256">
        <v>198478.1</v>
      </c>
      <c r="G3713" s="256">
        <f t="shared" si="674"/>
        <v>37710.839</v>
      </c>
      <c r="H3713" s="256">
        <f t="shared" si="675"/>
        <v>236188.93900000001</v>
      </c>
      <c r="I3713" s="256">
        <v>109000</v>
      </c>
      <c r="J3713" s="256">
        <f t="shared" si="676"/>
        <v>20710</v>
      </c>
      <c r="K3713" s="256">
        <f t="shared" si="677"/>
        <v>129710</v>
      </c>
      <c r="L3713" s="256">
        <v>151510</v>
      </c>
      <c r="M3713" s="256">
        <f t="shared" si="678"/>
        <v>28786.9</v>
      </c>
      <c r="N3713" s="299">
        <f t="shared" si="679"/>
        <v>180296.9</v>
      </c>
      <c r="O3713" s="303">
        <v>0</v>
      </c>
      <c r="P3713" s="303">
        <v>0</v>
      </c>
      <c r="Q3713" s="305">
        <v>0</v>
      </c>
      <c r="R3713" s="256">
        <f t="shared" si="669"/>
        <v>182065.27966666667</v>
      </c>
      <c r="S3713" s="256">
        <f t="shared" si="670"/>
        <v>129710</v>
      </c>
      <c r="T3713" s="303">
        <f t="shared" si="671"/>
        <v>176769.40145264525</v>
      </c>
      <c r="U3713" s="303">
        <f t="shared" si="672"/>
        <v>53261.491601583424</v>
      </c>
      <c r="V3713" s="256">
        <f t="shared" si="673"/>
        <v>129710</v>
      </c>
    </row>
    <row r="3714" spans="2:22" x14ac:dyDescent="0.2">
      <c r="B3714" s="254">
        <v>250</v>
      </c>
      <c r="C3714" s="260" t="s">
        <v>420</v>
      </c>
      <c r="D3714" s="292" t="s">
        <v>827</v>
      </c>
      <c r="E3714" s="260">
        <v>1</v>
      </c>
      <c r="F3714" s="256">
        <v>193554.9</v>
      </c>
      <c r="G3714" s="256">
        <f t="shared" si="674"/>
        <v>36775.430999999997</v>
      </c>
      <c r="H3714" s="256">
        <f t="shared" si="675"/>
        <v>230330.33100000001</v>
      </c>
      <c r="I3714" s="256">
        <v>99000</v>
      </c>
      <c r="J3714" s="256">
        <f t="shared" si="676"/>
        <v>18810</v>
      </c>
      <c r="K3714" s="256">
        <f t="shared" si="677"/>
        <v>117810</v>
      </c>
      <c r="L3714" s="256">
        <v>131670</v>
      </c>
      <c r="M3714" s="256">
        <f t="shared" si="678"/>
        <v>25017.3</v>
      </c>
      <c r="N3714" s="299">
        <f t="shared" si="679"/>
        <v>156687.29999999999</v>
      </c>
      <c r="O3714" s="303">
        <v>0</v>
      </c>
      <c r="P3714" s="303">
        <v>0</v>
      </c>
      <c r="Q3714" s="305">
        <v>0</v>
      </c>
      <c r="R3714" s="256">
        <f t="shared" si="669"/>
        <v>168275.87700000001</v>
      </c>
      <c r="S3714" s="256">
        <f t="shared" si="670"/>
        <v>117810</v>
      </c>
      <c r="T3714" s="303">
        <f t="shared" si="671"/>
        <v>162002.74059526608</v>
      </c>
      <c r="U3714" s="303">
        <f t="shared" si="672"/>
        <v>57148.294460561912</v>
      </c>
      <c r="V3714" s="256">
        <f t="shared" si="673"/>
        <v>117810</v>
      </c>
    </row>
    <row r="3715" spans="2:22" x14ac:dyDescent="0.2">
      <c r="B3715" s="254">
        <v>251</v>
      </c>
      <c r="C3715" s="260" t="s">
        <v>420</v>
      </c>
      <c r="D3715" s="292" t="s">
        <v>828</v>
      </c>
      <c r="E3715" s="260">
        <v>1</v>
      </c>
      <c r="F3715" s="256">
        <v>276161.59999999998</v>
      </c>
      <c r="G3715" s="256">
        <f t="shared" si="674"/>
        <v>52470.703999999998</v>
      </c>
      <c r="H3715" s="256">
        <f t="shared" si="675"/>
        <v>328632.304</v>
      </c>
      <c r="I3715" s="256">
        <v>143000</v>
      </c>
      <c r="J3715" s="256">
        <f t="shared" si="676"/>
        <v>27170</v>
      </c>
      <c r="K3715" s="256">
        <f t="shared" si="677"/>
        <v>170170</v>
      </c>
      <c r="L3715" s="256">
        <v>194480</v>
      </c>
      <c r="M3715" s="256">
        <f t="shared" si="678"/>
        <v>36951.199999999997</v>
      </c>
      <c r="N3715" s="299">
        <f t="shared" si="679"/>
        <v>231431.2</v>
      </c>
      <c r="O3715" s="303">
        <v>0</v>
      </c>
      <c r="P3715" s="303">
        <v>0</v>
      </c>
      <c r="Q3715" s="305">
        <v>0</v>
      </c>
      <c r="R3715" s="256">
        <f t="shared" si="669"/>
        <v>243411.16799999998</v>
      </c>
      <c r="S3715" s="256">
        <f t="shared" si="670"/>
        <v>170170</v>
      </c>
      <c r="T3715" s="303">
        <f t="shared" si="671"/>
        <v>234785.74176442891</v>
      </c>
      <c r="U3715" s="303">
        <f t="shared" si="672"/>
        <v>79907.541397592038</v>
      </c>
      <c r="V3715" s="256">
        <f t="shared" si="673"/>
        <v>170170</v>
      </c>
    </row>
    <row r="3716" spans="2:22" x14ac:dyDescent="0.2">
      <c r="B3716" s="254">
        <v>252</v>
      </c>
      <c r="C3716" s="260" t="s">
        <v>420</v>
      </c>
      <c r="D3716" s="292" t="s">
        <v>829</v>
      </c>
      <c r="E3716" s="260">
        <v>1</v>
      </c>
      <c r="F3716" s="256">
        <v>403838.4</v>
      </c>
      <c r="G3716" s="256">
        <f t="shared" si="674"/>
        <v>76729.296000000002</v>
      </c>
      <c r="H3716" s="256">
        <f t="shared" si="675"/>
        <v>480567.696</v>
      </c>
      <c r="I3716" s="256">
        <v>202000</v>
      </c>
      <c r="J3716" s="256">
        <f t="shared" si="676"/>
        <v>38380</v>
      </c>
      <c r="K3716" s="256">
        <f t="shared" si="677"/>
        <v>240380</v>
      </c>
      <c r="L3716" s="256">
        <v>274720</v>
      </c>
      <c r="M3716" s="256">
        <f t="shared" si="678"/>
        <v>52196.800000000003</v>
      </c>
      <c r="N3716" s="299">
        <f t="shared" si="679"/>
        <v>326916.8</v>
      </c>
      <c r="O3716" s="303">
        <v>0</v>
      </c>
      <c r="P3716" s="303">
        <v>0</v>
      </c>
      <c r="Q3716" s="305">
        <v>0</v>
      </c>
      <c r="R3716" s="256">
        <f t="shared" si="669"/>
        <v>349288.16533333337</v>
      </c>
      <c r="S3716" s="256">
        <f t="shared" si="670"/>
        <v>240380</v>
      </c>
      <c r="T3716" s="303">
        <f t="shared" si="671"/>
        <v>335503.23698954325</v>
      </c>
      <c r="U3716" s="303">
        <f t="shared" si="672"/>
        <v>121646.58161085001</v>
      </c>
      <c r="V3716" s="256">
        <f t="shared" si="673"/>
        <v>240380</v>
      </c>
    </row>
    <row r="3717" spans="2:22" x14ac:dyDescent="0.2">
      <c r="B3717" s="254">
        <v>253</v>
      </c>
      <c r="C3717" s="260" t="s">
        <v>420</v>
      </c>
      <c r="D3717" s="292" t="s">
        <v>830</v>
      </c>
      <c r="E3717" s="260">
        <v>1</v>
      </c>
      <c r="F3717" s="256">
        <v>290505.59999999998</v>
      </c>
      <c r="G3717" s="256">
        <f t="shared" si="674"/>
        <v>55196.063999999998</v>
      </c>
      <c r="H3717" s="256">
        <f t="shared" si="675"/>
        <v>345701.66399999999</v>
      </c>
      <c r="I3717" s="256">
        <v>168000</v>
      </c>
      <c r="J3717" s="256">
        <f t="shared" si="676"/>
        <v>31920</v>
      </c>
      <c r="K3717" s="256">
        <f t="shared" si="677"/>
        <v>199920</v>
      </c>
      <c r="L3717" s="256">
        <v>221760</v>
      </c>
      <c r="M3717" s="256">
        <f t="shared" si="678"/>
        <v>42134.400000000001</v>
      </c>
      <c r="N3717" s="299">
        <f t="shared" si="679"/>
        <v>263894.40000000002</v>
      </c>
      <c r="O3717" s="303">
        <v>0</v>
      </c>
      <c r="P3717" s="303">
        <v>0</v>
      </c>
      <c r="Q3717" s="305">
        <v>0</v>
      </c>
      <c r="R3717" s="256">
        <f t="shared" si="669"/>
        <v>269838.68800000002</v>
      </c>
      <c r="S3717" s="256">
        <f t="shared" si="670"/>
        <v>199920</v>
      </c>
      <c r="T3717" s="303">
        <f t="shared" si="671"/>
        <v>263226.31005313591</v>
      </c>
      <c r="U3717" s="303">
        <f t="shared" si="672"/>
        <v>73072.390884125518</v>
      </c>
      <c r="V3717" s="256">
        <f t="shared" si="673"/>
        <v>199920</v>
      </c>
    </row>
    <row r="3718" spans="2:22" x14ac:dyDescent="0.2">
      <c r="B3718" s="254">
        <v>254</v>
      </c>
      <c r="C3718" s="260" t="s">
        <v>420</v>
      </c>
      <c r="D3718" s="292" t="s">
        <v>831</v>
      </c>
      <c r="E3718" s="260">
        <v>1</v>
      </c>
      <c r="F3718" s="256">
        <v>169055.5</v>
      </c>
      <c r="G3718" s="256">
        <f t="shared" si="674"/>
        <v>32120.545000000002</v>
      </c>
      <c r="H3718" s="256">
        <f t="shared" si="675"/>
        <v>201176.04500000001</v>
      </c>
      <c r="I3718" s="256">
        <v>89000</v>
      </c>
      <c r="J3718" s="256">
        <f t="shared" si="676"/>
        <v>16910</v>
      </c>
      <c r="K3718" s="256">
        <f t="shared" si="677"/>
        <v>105910</v>
      </c>
      <c r="L3718" s="256">
        <v>116590</v>
      </c>
      <c r="M3718" s="256">
        <f t="shared" si="678"/>
        <v>22152.1</v>
      </c>
      <c r="N3718" s="299">
        <f t="shared" si="679"/>
        <v>138742.1</v>
      </c>
      <c r="O3718" s="303">
        <v>0</v>
      </c>
      <c r="P3718" s="303">
        <v>0</v>
      </c>
      <c r="Q3718" s="305">
        <v>0</v>
      </c>
      <c r="R3718" s="256">
        <f t="shared" ref="R3718:R3781" si="680">AVERAGE(H3718,K3718,N3718)</f>
        <v>148609.38166666668</v>
      </c>
      <c r="S3718" s="256">
        <f t="shared" ref="S3718:S3781" si="681">MIN(H3718,K3718,N3718)</f>
        <v>105910</v>
      </c>
      <c r="T3718" s="303">
        <f t="shared" ref="T3718:T3781" si="682">GEOMEAN(H3718,K3718,N3718)</f>
        <v>143518.26181559291</v>
      </c>
      <c r="U3718" s="303">
        <f t="shared" ref="U3718:U3781" si="683">STDEV(H3718,K3718,N3718)</f>
        <v>48393.463072015264</v>
      </c>
      <c r="V3718" s="256">
        <f t="shared" ref="V3718:V3781" si="684">S3718</f>
        <v>105910</v>
      </c>
    </row>
    <row r="3719" spans="2:22" x14ac:dyDescent="0.2">
      <c r="B3719" s="254">
        <v>255</v>
      </c>
      <c r="C3719" s="260" t="s">
        <v>420</v>
      </c>
      <c r="D3719" s="292" t="s">
        <v>832</v>
      </c>
      <c r="E3719" s="260">
        <v>1</v>
      </c>
      <c r="F3719" s="256">
        <v>370804</v>
      </c>
      <c r="G3719" s="256">
        <f t="shared" si="674"/>
        <v>70452.759999999995</v>
      </c>
      <c r="H3719" s="256">
        <f t="shared" si="675"/>
        <v>441256.76</v>
      </c>
      <c r="I3719" s="256">
        <v>205000</v>
      </c>
      <c r="J3719" s="256">
        <f t="shared" si="676"/>
        <v>38950</v>
      </c>
      <c r="K3719" s="256">
        <f t="shared" si="677"/>
        <v>243950</v>
      </c>
      <c r="L3719" s="256">
        <v>278800</v>
      </c>
      <c r="M3719" s="256">
        <f t="shared" si="678"/>
        <v>52972</v>
      </c>
      <c r="N3719" s="299">
        <f t="shared" si="679"/>
        <v>331772</v>
      </c>
      <c r="O3719" s="303">
        <v>0</v>
      </c>
      <c r="P3719" s="303">
        <v>0</v>
      </c>
      <c r="Q3719" s="305">
        <v>0</v>
      </c>
      <c r="R3719" s="256">
        <f t="shared" si="680"/>
        <v>338992.92</v>
      </c>
      <c r="S3719" s="256">
        <f t="shared" si="681"/>
        <v>243950</v>
      </c>
      <c r="T3719" s="303">
        <f t="shared" si="682"/>
        <v>329314.33939180826</v>
      </c>
      <c r="U3719" s="303">
        <f t="shared" si="683"/>
        <v>98851.381627467461</v>
      </c>
      <c r="V3719" s="256">
        <f t="shared" si="684"/>
        <v>243950</v>
      </c>
    </row>
    <row r="3720" spans="2:22" x14ac:dyDescent="0.2">
      <c r="B3720" s="254">
        <v>256</v>
      </c>
      <c r="C3720" s="260" t="s">
        <v>420</v>
      </c>
      <c r="D3720" s="292" t="s">
        <v>833</v>
      </c>
      <c r="E3720" s="260">
        <v>1</v>
      </c>
      <c r="F3720" s="256">
        <v>331890</v>
      </c>
      <c r="G3720" s="256">
        <f t="shared" si="674"/>
        <v>63059.1</v>
      </c>
      <c r="H3720" s="256">
        <f t="shared" si="675"/>
        <v>394949.1</v>
      </c>
      <c r="I3720" s="256">
        <v>185000</v>
      </c>
      <c r="J3720" s="256">
        <f t="shared" si="676"/>
        <v>35150</v>
      </c>
      <c r="K3720" s="256">
        <f t="shared" si="677"/>
        <v>220150</v>
      </c>
      <c r="L3720" s="256">
        <v>240500</v>
      </c>
      <c r="M3720" s="256">
        <f t="shared" si="678"/>
        <v>45695</v>
      </c>
      <c r="N3720" s="299">
        <f t="shared" si="679"/>
        <v>286195</v>
      </c>
      <c r="O3720" s="303">
        <v>0</v>
      </c>
      <c r="P3720" s="303">
        <v>0</v>
      </c>
      <c r="Q3720" s="305">
        <v>0</v>
      </c>
      <c r="R3720" s="256">
        <f t="shared" si="680"/>
        <v>300431.36666666664</v>
      </c>
      <c r="S3720" s="256">
        <f t="shared" si="681"/>
        <v>220150</v>
      </c>
      <c r="T3720" s="303">
        <f t="shared" si="682"/>
        <v>291949.19816244487</v>
      </c>
      <c r="U3720" s="303">
        <f t="shared" si="683"/>
        <v>88264.868107890565</v>
      </c>
      <c r="V3720" s="256">
        <f t="shared" si="684"/>
        <v>220150</v>
      </c>
    </row>
    <row r="3721" spans="2:22" x14ac:dyDescent="0.2">
      <c r="B3721" s="254">
        <v>257</v>
      </c>
      <c r="C3721" s="260" t="s">
        <v>420</v>
      </c>
      <c r="D3721" s="292" t="s">
        <v>834</v>
      </c>
      <c r="E3721" s="260">
        <v>1</v>
      </c>
      <c r="F3721" s="256">
        <v>152617.5</v>
      </c>
      <c r="G3721" s="256">
        <f t="shared" ref="G3721:G3730" si="685">+F3721*19%</f>
        <v>28997.325000000001</v>
      </c>
      <c r="H3721" s="256">
        <f t="shared" ref="H3721:H3730" si="686">+G3721+F3721</f>
        <v>181614.82500000001</v>
      </c>
      <c r="I3721" s="256">
        <v>85000</v>
      </c>
      <c r="J3721" s="256">
        <f t="shared" ref="J3721:J3730" si="687">+I3721*19%</f>
        <v>16150</v>
      </c>
      <c r="K3721" s="256">
        <f t="shared" ref="K3721:K3730" si="688">+J3721+I3721</f>
        <v>101150</v>
      </c>
      <c r="L3721" s="256">
        <v>114750</v>
      </c>
      <c r="M3721" s="256">
        <f t="shared" ref="M3721:M3730" si="689">+L3721*19%</f>
        <v>21802.5</v>
      </c>
      <c r="N3721" s="299">
        <f t="shared" ref="N3721:N3730" si="690">+M3721+L3721</f>
        <v>136552.5</v>
      </c>
      <c r="O3721" s="303">
        <v>0</v>
      </c>
      <c r="P3721" s="303">
        <v>0</v>
      </c>
      <c r="Q3721" s="305">
        <v>0</v>
      </c>
      <c r="R3721" s="256">
        <f t="shared" si="680"/>
        <v>139772.44166666668</v>
      </c>
      <c r="S3721" s="256">
        <f t="shared" si="681"/>
        <v>101150</v>
      </c>
      <c r="T3721" s="303">
        <f t="shared" si="682"/>
        <v>135874.80894409935</v>
      </c>
      <c r="U3721" s="303">
        <f t="shared" si="683"/>
        <v>40328.935441227608</v>
      </c>
      <c r="V3721" s="256">
        <f t="shared" si="684"/>
        <v>101150</v>
      </c>
    </row>
    <row r="3722" spans="2:22" x14ac:dyDescent="0.2">
      <c r="B3722" s="254">
        <v>258</v>
      </c>
      <c r="C3722" s="260" t="s">
        <v>420</v>
      </c>
      <c r="D3722" s="292" t="s">
        <v>835</v>
      </c>
      <c r="E3722" s="260">
        <v>1</v>
      </c>
      <c r="F3722" s="256">
        <v>172584</v>
      </c>
      <c r="G3722" s="256">
        <f t="shared" si="685"/>
        <v>32790.959999999999</v>
      </c>
      <c r="H3722" s="256">
        <f t="shared" si="686"/>
        <v>205374.96</v>
      </c>
      <c r="I3722" s="256">
        <v>90000</v>
      </c>
      <c r="J3722" s="256">
        <f t="shared" si="687"/>
        <v>17100</v>
      </c>
      <c r="K3722" s="256">
        <f t="shared" si="688"/>
        <v>107100</v>
      </c>
      <c r="L3722" s="256">
        <v>122400</v>
      </c>
      <c r="M3722" s="256">
        <f t="shared" si="689"/>
        <v>23256</v>
      </c>
      <c r="N3722" s="299">
        <f t="shared" si="690"/>
        <v>145656</v>
      </c>
      <c r="O3722" s="303">
        <v>0</v>
      </c>
      <c r="P3722" s="303">
        <v>0</v>
      </c>
      <c r="Q3722" s="305">
        <v>0</v>
      </c>
      <c r="R3722" s="256">
        <f t="shared" si="680"/>
        <v>152710.31999999998</v>
      </c>
      <c r="S3722" s="256">
        <f t="shared" si="681"/>
        <v>107100</v>
      </c>
      <c r="T3722" s="303">
        <f t="shared" si="682"/>
        <v>147419.56112952845</v>
      </c>
      <c r="U3722" s="303">
        <f t="shared" si="683"/>
        <v>49515.800647340846</v>
      </c>
      <c r="V3722" s="256">
        <f t="shared" si="684"/>
        <v>107100</v>
      </c>
    </row>
    <row r="3723" spans="2:22" x14ac:dyDescent="0.2">
      <c r="B3723" s="254">
        <v>259</v>
      </c>
      <c r="C3723" s="260" t="s">
        <v>420</v>
      </c>
      <c r="D3723" s="292" t="s">
        <v>836</v>
      </c>
      <c r="E3723" s="260">
        <v>1</v>
      </c>
      <c r="F3723" s="256">
        <v>342223.2</v>
      </c>
      <c r="G3723" s="256">
        <f t="shared" si="685"/>
        <v>65022.408000000003</v>
      </c>
      <c r="H3723" s="256">
        <f t="shared" si="686"/>
        <v>407245.60800000001</v>
      </c>
      <c r="I3723" s="256">
        <v>174000</v>
      </c>
      <c r="J3723" s="256">
        <f t="shared" si="687"/>
        <v>33060</v>
      </c>
      <c r="K3723" s="256">
        <f t="shared" si="688"/>
        <v>207060</v>
      </c>
      <c r="L3723" s="256">
        <v>229680</v>
      </c>
      <c r="M3723" s="256">
        <f t="shared" si="689"/>
        <v>43639.199999999997</v>
      </c>
      <c r="N3723" s="299">
        <f t="shared" si="690"/>
        <v>273319.2</v>
      </c>
      <c r="O3723" s="303">
        <v>0</v>
      </c>
      <c r="P3723" s="303">
        <v>0</v>
      </c>
      <c r="Q3723" s="305">
        <v>0</v>
      </c>
      <c r="R3723" s="256">
        <f t="shared" si="680"/>
        <v>295874.93599999999</v>
      </c>
      <c r="S3723" s="256">
        <f t="shared" si="681"/>
        <v>207060</v>
      </c>
      <c r="T3723" s="303">
        <f t="shared" si="682"/>
        <v>284582.10445935029</v>
      </c>
      <c r="U3723" s="303">
        <f t="shared" si="683"/>
        <v>101981.07830602069</v>
      </c>
      <c r="V3723" s="256">
        <f t="shared" si="684"/>
        <v>207060</v>
      </c>
    </row>
    <row r="3724" spans="2:22" x14ac:dyDescent="0.2">
      <c r="B3724" s="254">
        <v>260</v>
      </c>
      <c r="C3724" s="260" t="s">
        <v>420</v>
      </c>
      <c r="D3724" s="292" t="s">
        <v>837</v>
      </c>
      <c r="E3724" s="260">
        <v>1</v>
      </c>
      <c r="F3724" s="256">
        <v>407349</v>
      </c>
      <c r="G3724" s="256">
        <f t="shared" si="685"/>
        <v>77396.31</v>
      </c>
      <c r="H3724" s="256">
        <f t="shared" si="686"/>
        <v>484745.31</v>
      </c>
      <c r="I3724" s="256">
        <v>214000</v>
      </c>
      <c r="J3724" s="256">
        <f t="shared" si="687"/>
        <v>40660</v>
      </c>
      <c r="K3724" s="256">
        <f t="shared" si="688"/>
        <v>254660</v>
      </c>
      <c r="L3724" s="256">
        <v>288900</v>
      </c>
      <c r="M3724" s="256">
        <f t="shared" si="689"/>
        <v>54891</v>
      </c>
      <c r="N3724" s="299">
        <f t="shared" si="690"/>
        <v>343791</v>
      </c>
      <c r="O3724" s="303">
        <v>0</v>
      </c>
      <c r="P3724" s="303">
        <v>0</v>
      </c>
      <c r="Q3724" s="305">
        <v>0</v>
      </c>
      <c r="R3724" s="256">
        <f t="shared" si="680"/>
        <v>361065.4366666667</v>
      </c>
      <c r="S3724" s="256">
        <f t="shared" si="681"/>
        <v>254660</v>
      </c>
      <c r="T3724" s="303">
        <f t="shared" si="682"/>
        <v>348810.55480376113</v>
      </c>
      <c r="U3724" s="303">
        <f t="shared" si="683"/>
        <v>116011.28001647948</v>
      </c>
      <c r="V3724" s="256">
        <f t="shared" si="684"/>
        <v>254660</v>
      </c>
    </row>
    <row r="3725" spans="2:22" x14ac:dyDescent="0.2">
      <c r="B3725" s="254">
        <v>261</v>
      </c>
      <c r="C3725" s="260" t="s">
        <v>420</v>
      </c>
      <c r="D3725" s="292" t="s">
        <v>838</v>
      </c>
      <c r="E3725" s="260">
        <v>1</v>
      </c>
      <c r="F3725" s="256">
        <v>197127</v>
      </c>
      <c r="G3725" s="256">
        <f t="shared" si="685"/>
        <v>37454.129999999997</v>
      </c>
      <c r="H3725" s="256">
        <f t="shared" si="686"/>
        <v>234581.13</v>
      </c>
      <c r="I3725" s="256">
        <v>98000</v>
      </c>
      <c r="J3725" s="256">
        <f t="shared" si="687"/>
        <v>18620</v>
      </c>
      <c r="K3725" s="256">
        <f t="shared" si="688"/>
        <v>116620</v>
      </c>
      <c r="L3725" s="256">
        <v>132300</v>
      </c>
      <c r="M3725" s="256">
        <f t="shared" si="689"/>
        <v>25137</v>
      </c>
      <c r="N3725" s="299">
        <f t="shared" si="690"/>
        <v>157437</v>
      </c>
      <c r="O3725" s="303">
        <v>0</v>
      </c>
      <c r="P3725" s="303">
        <v>0</v>
      </c>
      <c r="Q3725" s="305">
        <v>0</v>
      </c>
      <c r="R3725" s="256">
        <f t="shared" si="680"/>
        <v>169546.04333333333</v>
      </c>
      <c r="S3725" s="256">
        <f t="shared" si="681"/>
        <v>116620</v>
      </c>
      <c r="T3725" s="303">
        <f t="shared" si="682"/>
        <v>162701.28097278977</v>
      </c>
      <c r="U3725" s="303">
        <f t="shared" si="683"/>
        <v>59905.581923186706</v>
      </c>
      <c r="V3725" s="256">
        <f t="shared" si="684"/>
        <v>116620</v>
      </c>
    </row>
    <row r="3726" spans="2:22" x14ac:dyDescent="0.2">
      <c r="B3726" s="254">
        <v>262</v>
      </c>
      <c r="C3726" s="260" t="s">
        <v>420</v>
      </c>
      <c r="D3726" s="292" t="s">
        <v>839</v>
      </c>
      <c r="E3726" s="260">
        <v>1</v>
      </c>
      <c r="F3726" s="256">
        <v>215784</v>
      </c>
      <c r="G3726" s="256">
        <f t="shared" si="685"/>
        <v>40998.959999999999</v>
      </c>
      <c r="H3726" s="256">
        <f t="shared" si="686"/>
        <v>256782.96</v>
      </c>
      <c r="I3726" s="256">
        <v>111000</v>
      </c>
      <c r="J3726" s="256">
        <f t="shared" si="687"/>
        <v>21090</v>
      </c>
      <c r="K3726" s="256">
        <f t="shared" si="688"/>
        <v>132090</v>
      </c>
      <c r="L3726" s="256">
        <v>149850</v>
      </c>
      <c r="M3726" s="256">
        <f t="shared" si="689"/>
        <v>28471.5</v>
      </c>
      <c r="N3726" s="299">
        <f t="shared" si="690"/>
        <v>178321.5</v>
      </c>
      <c r="O3726" s="303">
        <v>0</v>
      </c>
      <c r="P3726" s="303">
        <v>0</v>
      </c>
      <c r="Q3726" s="305">
        <v>0</v>
      </c>
      <c r="R3726" s="256">
        <f t="shared" si="680"/>
        <v>189064.81999999998</v>
      </c>
      <c r="S3726" s="256">
        <f t="shared" si="681"/>
        <v>132090</v>
      </c>
      <c r="T3726" s="303">
        <f t="shared" si="682"/>
        <v>182199.26326475598</v>
      </c>
      <c r="U3726" s="303">
        <f t="shared" si="683"/>
        <v>63036.876206369998</v>
      </c>
      <c r="V3726" s="256">
        <f t="shared" si="684"/>
        <v>132090</v>
      </c>
    </row>
    <row r="3727" spans="2:22" x14ac:dyDescent="0.2">
      <c r="B3727" s="254">
        <v>263</v>
      </c>
      <c r="C3727" s="260" t="s">
        <v>420</v>
      </c>
      <c r="D3727" s="292" t="s">
        <v>840</v>
      </c>
      <c r="E3727" s="260">
        <v>1</v>
      </c>
      <c r="F3727" s="256">
        <v>407520.2</v>
      </c>
      <c r="G3727" s="256">
        <f t="shared" si="685"/>
        <v>77428.838000000003</v>
      </c>
      <c r="H3727" s="256">
        <f t="shared" si="686"/>
        <v>484949.038</v>
      </c>
      <c r="I3727" s="256">
        <v>214000</v>
      </c>
      <c r="J3727" s="256">
        <f t="shared" si="687"/>
        <v>40660</v>
      </c>
      <c r="K3727" s="256">
        <f t="shared" si="688"/>
        <v>254660</v>
      </c>
      <c r="L3727" s="256">
        <v>297460</v>
      </c>
      <c r="M3727" s="256">
        <f t="shared" si="689"/>
        <v>56517.4</v>
      </c>
      <c r="N3727" s="299">
        <f t="shared" si="690"/>
        <v>353977.4</v>
      </c>
      <c r="O3727" s="303">
        <v>0</v>
      </c>
      <c r="P3727" s="303">
        <v>0</v>
      </c>
      <c r="Q3727" s="305">
        <v>0</v>
      </c>
      <c r="R3727" s="256">
        <f t="shared" si="680"/>
        <v>364528.81266666669</v>
      </c>
      <c r="S3727" s="256">
        <f t="shared" si="681"/>
        <v>254660</v>
      </c>
      <c r="T3727" s="303">
        <f t="shared" si="682"/>
        <v>352271.45834095986</v>
      </c>
      <c r="U3727" s="303">
        <f t="shared" si="683"/>
        <v>115506.53439389514</v>
      </c>
      <c r="V3727" s="256">
        <f t="shared" si="684"/>
        <v>254660</v>
      </c>
    </row>
    <row r="3728" spans="2:22" x14ac:dyDescent="0.2">
      <c r="B3728" s="254">
        <v>264</v>
      </c>
      <c r="C3728" s="260" t="s">
        <v>420</v>
      </c>
      <c r="D3728" s="292" t="s">
        <v>841</v>
      </c>
      <c r="E3728" s="260">
        <v>1</v>
      </c>
      <c r="F3728" s="256">
        <v>366079.5</v>
      </c>
      <c r="G3728" s="256">
        <f t="shared" si="685"/>
        <v>69555.104999999996</v>
      </c>
      <c r="H3728" s="256">
        <f t="shared" si="686"/>
        <v>435634.60499999998</v>
      </c>
      <c r="I3728" s="256">
        <v>207000</v>
      </c>
      <c r="J3728" s="256">
        <f t="shared" si="687"/>
        <v>39330</v>
      </c>
      <c r="K3728" s="256">
        <f t="shared" si="688"/>
        <v>246330</v>
      </c>
      <c r="L3728" s="256">
        <v>271170</v>
      </c>
      <c r="M3728" s="256">
        <f t="shared" si="689"/>
        <v>51522.3</v>
      </c>
      <c r="N3728" s="299">
        <f t="shared" si="690"/>
        <v>322692.3</v>
      </c>
      <c r="O3728" s="303">
        <v>0</v>
      </c>
      <c r="P3728" s="303">
        <v>0</v>
      </c>
      <c r="Q3728" s="305">
        <v>0</v>
      </c>
      <c r="R3728" s="256">
        <f t="shared" si="680"/>
        <v>334885.63500000001</v>
      </c>
      <c r="S3728" s="256">
        <f t="shared" si="681"/>
        <v>246330</v>
      </c>
      <c r="T3728" s="303">
        <f t="shared" si="682"/>
        <v>325943.82677528728</v>
      </c>
      <c r="U3728" s="303">
        <f t="shared" si="683"/>
        <v>95239.521378302627</v>
      </c>
      <c r="V3728" s="256">
        <f t="shared" si="684"/>
        <v>246330</v>
      </c>
    </row>
    <row r="3729" spans="2:22" x14ac:dyDescent="0.2">
      <c r="B3729" s="254">
        <v>265</v>
      </c>
      <c r="C3729" s="260" t="s">
        <v>420</v>
      </c>
      <c r="D3729" s="292" t="s">
        <v>842</v>
      </c>
      <c r="E3729" s="260">
        <v>1</v>
      </c>
      <c r="F3729" s="256">
        <v>231000</v>
      </c>
      <c r="G3729" s="256">
        <f t="shared" si="685"/>
        <v>43890</v>
      </c>
      <c r="H3729" s="256">
        <f t="shared" si="686"/>
        <v>274890</v>
      </c>
      <c r="I3729" s="256">
        <v>125000</v>
      </c>
      <c r="J3729" s="256">
        <f t="shared" si="687"/>
        <v>23750</v>
      </c>
      <c r="K3729" s="256">
        <f t="shared" si="688"/>
        <v>148750</v>
      </c>
      <c r="L3729" s="256">
        <v>175000</v>
      </c>
      <c r="M3729" s="256">
        <f t="shared" si="689"/>
        <v>33250</v>
      </c>
      <c r="N3729" s="299">
        <f t="shared" si="690"/>
        <v>208250</v>
      </c>
      <c r="O3729" s="303">
        <v>0</v>
      </c>
      <c r="P3729" s="303">
        <v>0</v>
      </c>
      <c r="Q3729" s="305">
        <v>0</v>
      </c>
      <c r="R3729" s="256">
        <f t="shared" si="680"/>
        <v>210630</v>
      </c>
      <c r="S3729" s="256">
        <f t="shared" si="681"/>
        <v>148750</v>
      </c>
      <c r="T3729" s="303">
        <f t="shared" si="682"/>
        <v>204205.28380640497</v>
      </c>
      <c r="U3729" s="303">
        <f t="shared" si="683"/>
        <v>63103.670257759179</v>
      </c>
      <c r="V3729" s="256">
        <f t="shared" si="684"/>
        <v>148750</v>
      </c>
    </row>
    <row r="3730" spans="2:22" x14ac:dyDescent="0.2">
      <c r="B3730" s="254">
        <v>266</v>
      </c>
      <c r="C3730" s="260" t="s">
        <v>420</v>
      </c>
      <c r="D3730" s="292" t="s">
        <v>843</v>
      </c>
      <c r="E3730" s="260">
        <v>1</v>
      </c>
      <c r="F3730" s="256">
        <v>249476.4</v>
      </c>
      <c r="G3730" s="256">
        <f t="shared" si="685"/>
        <v>47400.515999999996</v>
      </c>
      <c r="H3730" s="256">
        <f t="shared" si="686"/>
        <v>296876.91599999997</v>
      </c>
      <c r="I3730" s="256">
        <v>138000</v>
      </c>
      <c r="J3730" s="256">
        <f t="shared" si="687"/>
        <v>26220</v>
      </c>
      <c r="K3730" s="256">
        <f t="shared" si="688"/>
        <v>164220</v>
      </c>
      <c r="L3730" s="256">
        <v>190440</v>
      </c>
      <c r="M3730" s="256">
        <f t="shared" si="689"/>
        <v>36183.599999999999</v>
      </c>
      <c r="N3730" s="299">
        <f t="shared" si="690"/>
        <v>226623.6</v>
      </c>
      <c r="O3730" s="303">
        <v>0</v>
      </c>
      <c r="P3730" s="303">
        <v>0</v>
      </c>
      <c r="Q3730" s="305">
        <v>0</v>
      </c>
      <c r="R3730" s="256">
        <f t="shared" si="680"/>
        <v>229240.17199999999</v>
      </c>
      <c r="S3730" s="256">
        <f t="shared" si="681"/>
        <v>164220</v>
      </c>
      <c r="T3730" s="303">
        <f t="shared" si="682"/>
        <v>222725.1212049803</v>
      </c>
      <c r="U3730" s="303">
        <f t="shared" si="683"/>
        <v>66367.154356889281</v>
      </c>
      <c r="V3730" s="256">
        <f t="shared" si="684"/>
        <v>164220</v>
      </c>
    </row>
    <row r="3731" spans="2:22" x14ac:dyDescent="0.2">
      <c r="B3731" s="261" t="s">
        <v>610</v>
      </c>
      <c r="I3731" s="248"/>
      <c r="J3731" s="248"/>
      <c r="K3731" s="248"/>
      <c r="L3731" s="248"/>
      <c r="M3731" s="248"/>
      <c r="N3731" s="248"/>
      <c r="O3731" s="303">
        <v>0</v>
      </c>
      <c r="P3731" s="303">
        <v>0</v>
      </c>
      <c r="Q3731" s="305">
        <v>0</v>
      </c>
      <c r="R3731" s="256" t="e">
        <f t="shared" si="680"/>
        <v>#DIV/0!</v>
      </c>
      <c r="S3731" s="256">
        <f t="shared" si="681"/>
        <v>0</v>
      </c>
      <c r="T3731" s="303" t="e">
        <f t="shared" si="682"/>
        <v>#NUM!</v>
      </c>
      <c r="U3731" s="303" t="e">
        <f t="shared" si="683"/>
        <v>#DIV/0!</v>
      </c>
      <c r="V3731" s="256">
        <f t="shared" si="684"/>
        <v>0</v>
      </c>
    </row>
    <row r="3732" spans="2:22" ht="38.25" x14ac:dyDescent="0.2">
      <c r="B3732" s="252" t="s">
        <v>147</v>
      </c>
      <c r="C3732" s="252" t="s">
        <v>73</v>
      </c>
      <c r="D3732" s="252" t="s">
        <v>419</v>
      </c>
      <c r="E3732" s="263" t="s">
        <v>148</v>
      </c>
      <c r="F3732" s="253" t="s">
        <v>5</v>
      </c>
      <c r="G3732" s="253" t="s">
        <v>6</v>
      </c>
      <c r="H3732" s="253" t="s">
        <v>7</v>
      </c>
      <c r="I3732" s="253" t="s">
        <v>5</v>
      </c>
      <c r="J3732" s="253" t="s">
        <v>6</v>
      </c>
      <c r="K3732" s="253" t="s">
        <v>7</v>
      </c>
      <c r="L3732" s="253" t="s">
        <v>5</v>
      </c>
      <c r="M3732" s="253" t="s">
        <v>6</v>
      </c>
      <c r="N3732" s="300" t="s">
        <v>7</v>
      </c>
      <c r="O3732" s="303">
        <v>0</v>
      </c>
      <c r="P3732" s="303">
        <v>0</v>
      </c>
      <c r="Q3732" s="305">
        <v>0</v>
      </c>
      <c r="R3732" s="253" t="s">
        <v>1889</v>
      </c>
      <c r="S3732" s="253" t="s">
        <v>1890</v>
      </c>
      <c r="T3732" s="253" t="s">
        <v>1891</v>
      </c>
      <c r="U3732" s="253" t="s">
        <v>1892</v>
      </c>
      <c r="V3732" s="256" t="str">
        <f t="shared" si="684"/>
        <v>MENOR PRECIO</v>
      </c>
    </row>
    <row r="3733" spans="2:22" x14ac:dyDescent="0.2">
      <c r="B3733" s="254">
        <v>1</v>
      </c>
      <c r="C3733" s="260" t="s">
        <v>420</v>
      </c>
      <c r="D3733" s="292" t="s">
        <v>844</v>
      </c>
      <c r="E3733" s="293"/>
      <c r="F3733" s="256">
        <v>421740</v>
      </c>
      <c r="G3733" s="256">
        <f t="shared" ref="G3733:G3796" si="691">+F3733*19%</f>
        <v>80130.600000000006</v>
      </c>
      <c r="H3733" s="256">
        <f t="shared" ref="H3733:H3796" si="692">+G3733+F3733</f>
        <v>501870.6</v>
      </c>
      <c r="I3733" s="256">
        <v>213000</v>
      </c>
      <c r="J3733" s="256">
        <f t="shared" ref="J3733:J3796" si="693">+I3733*19%</f>
        <v>40470</v>
      </c>
      <c r="K3733" s="256">
        <f t="shared" ref="K3733:K3796" si="694">+J3733+I3733</f>
        <v>253470</v>
      </c>
      <c r="L3733" s="256">
        <v>281160</v>
      </c>
      <c r="M3733" s="256">
        <f t="shared" ref="M3733:M3796" si="695">+L3733*19%</f>
        <v>53420.4</v>
      </c>
      <c r="N3733" s="299">
        <f t="shared" ref="N3733:N3796" si="696">+M3733+L3733</f>
        <v>334580.40000000002</v>
      </c>
      <c r="O3733" s="303">
        <v>0</v>
      </c>
      <c r="P3733" s="303">
        <v>0</v>
      </c>
      <c r="Q3733" s="305">
        <v>0</v>
      </c>
      <c r="R3733" s="256">
        <f t="shared" si="680"/>
        <v>363307</v>
      </c>
      <c r="S3733" s="256">
        <f t="shared" si="681"/>
        <v>253470</v>
      </c>
      <c r="T3733" s="303">
        <f t="shared" si="682"/>
        <v>349145.3577239869</v>
      </c>
      <c r="U3733" s="303">
        <f t="shared" si="683"/>
        <v>126667.38996584721</v>
      </c>
      <c r="V3733" s="256">
        <f t="shared" si="684"/>
        <v>253470</v>
      </c>
    </row>
    <row r="3734" spans="2:22" x14ac:dyDescent="0.2">
      <c r="B3734" s="254">
        <v>2</v>
      </c>
      <c r="C3734" s="260" t="s">
        <v>420</v>
      </c>
      <c r="D3734" s="292" t="s">
        <v>623</v>
      </c>
      <c r="E3734" s="293"/>
      <c r="F3734" s="256">
        <v>288475.2</v>
      </c>
      <c r="G3734" s="256">
        <f t="shared" si="691"/>
        <v>54810.288</v>
      </c>
      <c r="H3734" s="256">
        <f t="shared" si="692"/>
        <v>343285.48800000001</v>
      </c>
      <c r="I3734" s="256">
        <v>156000</v>
      </c>
      <c r="J3734" s="256">
        <f t="shared" si="693"/>
        <v>29640</v>
      </c>
      <c r="K3734" s="256">
        <f t="shared" si="694"/>
        <v>185640</v>
      </c>
      <c r="L3734" s="256">
        <v>209040</v>
      </c>
      <c r="M3734" s="256">
        <f t="shared" si="695"/>
        <v>39717.599999999999</v>
      </c>
      <c r="N3734" s="299">
        <f t="shared" si="696"/>
        <v>248757.6</v>
      </c>
      <c r="O3734" s="303">
        <v>0</v>
      </c>
      <c r="P3734" s="303">
        <v>0</v>
      </c>
      <c r="Q3734" s="305">
        <v>0</v>
      </c>
      <c r="R3734" s="256">
        <f t="shared" si="680"/>
        <v>259227.696</v>
      </c>
      <c r="S3734" s="256">
        <f t="shared" si="681"/>
        <v>185640</v>
      </c>
      <c r="T3734" s="303">
        <f t="shared" si="682"/>
        <v>251208.57162877524</v>
      </c>
      <c r="U3734" s="303">
        <f t="shared" si="683"/>
        <v>79342.56206082867</v>
      </c>
      <c r="V3734" s="256">
        <f t="shared" si="684"/>
        <v>185640</v>
      </c>
    </row>
    <row r="3735" spans="2:22" x14ac:dyDescent="0.2">
      <c r="B3735" s="254">
        <v>3</v>
      </c>
      <c r="C3735" s="260" t="s">
        <v>420</v>
      </c>
      <c r="D3735" s="292" t="s">
        <v>624</v>
      </c>
      <c r="E3735" s="293"/>
      <c r="F3735" s="256">
        <v>174952.8</v>
      </c>
      <c r="G3735" s="256">
        <f t="shared" si="691"/>
        <v>33241.031999999999</v>
      </c>
      <c r="H3735" s="256">
        <f t="shared" si="692"/>
        <v>208193.83199999999</v>
      </c>
      <c r="I3735" s="256">
        <v>94000</v>
      </c>
      <c r="J3735" s="256">
        <f t="shared" si="693"/>
        <v>17860</v>
      </c>
      <c r="K3735" s="256">
        <f t="shared" si="694"/>
        <v>111860</v>
      </c>
      <c r="L3735" s="256">
        <v>124080</v>
      </c>
      <c r="M3735" s="256">
        <f t="shared" si="695"/>
        <v>23575.200000000001</v>
      </c>
      <c r="N3735" s="299">
        <f t="shared" si="696"/>
        <v>147655.20000000001</v>
      </c>
      <c r="O3735" s="303">
        <v>0</v>
      </c>
      <c r="P3735" s="303">
        <v>0</v>
      </c>
      <c r="Q3735" s="305">
        <v>0</v>
      </c>
      <c r="R3735" s="256">
        <f t="shared" si="680"/>
        <v>155903.01066666667</v>
      </c>
      <c r="S3735" s="256">
        <f t="shared" si="681"/>
        <v>111860</v>
      </c>
      <c r="T3735" s="303">
        <f t="shared" si="682"/>
        <v>150937.4956845101</v>
      </c>
      <c r="U3735" s="303">
        <f t="shared" si="683"/>
        <v>48693.650330879325</v>
      </c>
      <c r="V3735" s="256">
        <f t="shared" si="684"/>
        <v>111860</v>
      </c>
    </row>
    <row r="3736" spans="2:22" x14ac:dyDescent="0.2">
      <c r="B3736" s="254">
        <v>4</v>
      </c>
      <c r="C3736" s="260" t="s">
        <v>420</v>
      </c>
      <c r="D3736" s="292" t="s">
        <v>625</v>
      </c>
      <c r="E3736" s="293"/>
      <c r="F3736" s="256">
        <v>247590</v>
      </c>
      <c r="G3736" s="256">
        <f t="shared" si="691"/>
        <v>47042.1</v>
      </c>
      <c r="H3736" s="256">
        <f t="shared" si="692"/>
        <v>294632.09999999998</v>
      </c>
      <c r="I3736" s="256">
        <v>126000</v>
      </c>
      <c r="J3736" s="256">
        <f t="shared" si="693"/>
        <v>23940</v>
      </c>
      <c r="K3736" s="256">
        <f t="shared" si="694"/>
        <v>149940</v>
      </c>
      <c r="L3736" s="256">
        <v>165060</v>
      </c>
      <c r="M3736" s="256">
        <f t="shared" si="695"/>
        <v>31361.4</v>
      </c>
      <c r="N3736" s="299">
        <f t="shared" si="696"/>
        <v>196421.4</v>
      </c>
      <c r="O3736" s="303">
        <v>0</v>
      </c>
      <c r="P3736" s="303">
        <v>0</v>
      </c>
      <c r="Q3736" s="305">
        <v>0</v>
      </c>
      <c r="R3736" s="256">
        <f t="shared" si="680"/>
        <v>213664.5</v>
      </c>
      <c r="S3736" s="256">
        <f t="shared" si="681"/>
        <v>149940</v>
      </c>
      <c r="T3736" s="303">
        <f t="shared" si="682"/>
        <v>205492.25436806274</v>
      </c>
      <c r="U3736" s="303">
        <f t="shared" si="683"/>
        <v>73871.133224081495</v>
      </c>
      <c r="V3736" s="256">
        <f t="shared" si="684"/>
        <v>149940</v>
      </c>
    </row>
    <row r="3737" spans="2:22" x14ac:dyDescent="0.2">
      <c r="B3737" s="254">
        <v>5</v>
      </c>
      <c r="C3737" s="260" t="s">
        <v>420</v>
      </c>
      <c r="D3737" s="292" t="s">
        <v>181</v>
      </c>
      <c r="E3737" s="293"/>
      <c r="F3737" s="256">
        <v>364099.2</v>
      </c>
      <c r="G3737" s="256">
        <f t="shared" si="691"/>
        <v>69178.847999999998</v>
      </c>
      <c r="H3737" s="256">
        <f t="shared" si="692"/>
        <v>433278.04800000001</v>
      </c>
      <c r="I3737" s="256">
        <v>194000</v>
      </c>
      <c r="J3737" s="256">
        <f t="shared" si="693"/>
        <v>36860</v>
      </c>
      <c r="K3737" s="256">
        <f t="shared" si="694"/>
        <v>230860</v>
      </c>
      <c r="L3737" s="256">
        <v>267720</v>
      </c>
      <c r="M3737" s="256">
        <f t="shared" si="695"/>
        <v>50866.8</v>
      </c>
      <c r="N3737" s="299">
        <f t="shared" si="696"/>
        <v>318586.8</v>
      </c>
      <c r="O3737" s="303">
        <v>0</v>
      </c>
      <c r="P3737" s="303">
        <v>0</v>
      </c>
      <c r="Q3737" s="305">
        <v>0</v>
      </c>
      <c r="R3737" s="256">
        <f t="shared" si="680"/>
        <v>327574.94933333335</v>
      </c>
      <c r="S3737" s="256">
        <f t="shared" si="681"/>
        <v>230860</v>
      </c>
      <c r="T3737" s="303">
        <f t="shared" si="682"/>
        <v>317040.23778008355</v>
      </c>
      <c r="U3737" s="303">
        <f t="shared" si="683"/>
        <v>101507.91427451013</v>
      </c>
      <c r="V3737" s="256">
        <f t="shared" si="684"/>
        <v>230860</v>
      </c>
    </row>
    <row r="3738" spans="2:22" x14ac:dyDescent="0.2">
      <c r="B3738" s="254">
        <v>6</v>
      </c>
      <c r="C3738" s="260" t="s">
        <v>420</v>
      </c>
      <c r="D3738" s="292" t="s">
        <v>626</v>
      </c>
      <c r="E3738" s="293"/>
      <c r="F3738" s="256">
        <v>254375.8</v>
      </c>
      <c r="G3738" s="256">
        <f t="shared" si="691"/>
        <v>48331.402000000002</v>
      </c>
      <c r="H3738" s="256">
        <f t="shared" si="692"/>
        <v>302707.20199999999</v>
      </c>
      <c r="I3738" s="256">
        <v>146000</v>
      </c>
      <c r="J3738" s="256">
        <f t="shared" si="693"/>
        <v>27740</v>
      </c>
      <c r="K3738" s="256">
        <f t="shared" si="694"/>
        <v>173740</v>
      </c>
      <c r="L3738" s="256">
        <v>191260</v>
      </c>
      <c r="M3738" s="256">
        <f t="shared" si="695"/>
        <v>36339.4</v>
      </c>
      <c r="N3738" s="299">
        <f t="shared" si="696"/>
        <v>227599.4</v>
      </c>
      <c r="O3738" s="303">
        <v>0</v>
      </c>
      <c r="P3738" s="303">
        <v>0</v>
      </c>
      <c r="Q3738" s="305">
        <v>0</v>
      </c>
      <c r="R3738" s="256">
        <f t="shared" si="680"/>
        <v>234682.20066666664</v>
      </c>
      <c r="S3738" s="256">
        <f t="shared" si="681"/>
        <v>173740</v>
      </c>
      <c r="T3738" s="303">
        <f t="shared" si="682"/>
        <v>228751.82167222979</v>
      </c>
      <c r="U3738" s="303">
        <f t="shared" si="683"/>
        <v>64774.681372354236</v>
      </c>
      <c r="V3738" s="256">
        <f t="shared" si="684"/>
        <v>173740</v>
      </c>
    </row>
    <row r="3739" spans="2:22" x14ac:dyDescent="0.2">
      <c r="B3739" s="254">
        <v>7</v>
      </c>
      <c r="C3739" s="260" t="s">
        <v>420</v>
      </c>
      <c r="D3739" s="292" t="s">
        <v>627</v>
      </c>
      <c r="E3739" s="293"/>
      <c r="F3739" s="256">
        <v>182229</v>
      </c>
      <c r="G3739" s="256">
        <f t="shared" si="691"/>
        <v>34623.51</v>
      </c>
      <c r="H3739" s="256">
        <f t="shared" si="692"/>
        <v>216852.51</v>
      </c>
      <c r="I3739" s="256">
        <v>95000</v>
      </c>
      <c r="J3739" s="256">
        <f t="shared" si="693"/>
        <v>18050</v>
      </c>
      <c r="K3739" s="256">
        <f t="shared" si="694"/>
        <v>113050</v>
      </c>
      <c r="L3739" s="256">
        <v>131100</v>
      </c>
      <c r="M3739" s="256">
        <f t="shared" si="695"/>
        <v>24909</v>
      </c>
      <c r="N3739" s="299">
        <f t="shared" si="696"/>
        <v>156009</v>
      </c>
      <c r="O3739" s="303">
        <v>0</v>
      </c>
      <c r="P3739" s="303">
        <v>0</v>
      </c>
      <c r="Q3739" s="305">
        <v>0</v>
      </c>
      <c r="R3739" s="256">
        <f t="shared" si="680"/>
        <v>161970.50333333333</v>
      </c>
      <c r="S3739" s="256">
        <f t="shared" si="681"/>
        <v>113050</v>
      </c>
      <c r="T3739" s="303">
        <f t="shared" si="682"/>
        <v>156384.9267546355</v>
      </c>
      <c r="U3739" s="303">
        <f t="shared" si="683"/>
        <v>52157.405150851184</v>
      </c>
      <c r="V3739" s="256">
        <f t="shared" si="684"/>
        <v>113050</v>
      </c>
    </row>
    <row r="3740" spans="2:22" x14ac:dyDescent="0.2">
      <c r="B3740" s="254">
        <v>8</v>
      </c>
      <c r="C3740" s="260" t="s">
        <v>420</v>
      </c>
      <c r="D3740" s="292" t="s">
        <v>628</v>
      </c>
      <c r="E3740" s="293"/>
      <c r="F3740" s="256">
        <v>178114.6</v>
      </c>
      <c r="G3740" s="256">
        <f t="shared" si="691"/>
        <v>33841.774000000005</v>
      </c>
      <c r="H3740" s="256">
        <f t="shared" si="692"/>
        <v>211956.37400000001</v>
      </c>
      <c r="I3740" s="256">
        <v>86000</v>
      </c>
      <c r="J3740" s="256">
        <f t="shared" si="693"/>
        <v>16340</v>
      </c>
      <c r="K3740" s="256">
        <f t="shared" si="694"/>
        <v>102340</v>
      </c>
      <c r="L3740" s="256">
        <v>119540</v>
      </c>
      <c r="M3740" s="256">
        <f t="shared" si="695"/>
        <v>22712.6</v>
      </c>
      <c r="N3740" s="299">
        <f t="shared" si="696"/>
        <v>142252.6</v>
      </c>
      <c r="O3740" s="303">
        <v>0</v>
      </c>
      <c r="P3740" s="303">
        <v>0</v>
      </c>
      <c r="Q3740" s="305">
        <v>0</v>
      </c>
      <c r="R3740" s="256">
        <f t="shared" si="680"/>
        <v>152182.99133333334</v>
      </c>
      <c r="S3740" s="256">
        <f t="shared" si="681"/>
        <v>102340</v>
      </c>
      <c r="T3740" s="303">
        <f t="shared" si="682"/>
        <v>145585.24744332366</v>
      </c>
      <c r="U3740" s="303">
        <f t="shared" si="683"/>
        <v>55478.796546534999</v>
      </c>
      <c r="V3740" s="256">
        <f t="shared" si="684"/>
        <v>102340</v>
      </c>
    </row>
    <row r="3741" spans="2:22" x14ac:dyDescent="0.2">
      <c r="B3741" s="254">
        <v>9</v>
      </c>
      <c r="C3741" s="260" t="s">
        <v>420</v>
      </c>
      <c r="D3741" s="292" t="s">
        <v>629</v>
      </c>
      <c r="E3741" s="293"/>
      <c r="F3741" s="256">
        <v>367382.4</v>
      </c>
      <c r="G3741" s="256">
        <f t="shared" si="691"/>
        <v>69802.656000000003</v>
      </c>
      <c r="H3741" s="256">
        <f t="shared" si="692"/>
        <v>437185.05600000004</v>
      </c>
      <c r="I3741" s="256">
        <v>196000</v>
      </c>
      <c r="J3741" s="256">
        <f t="shared" si="693"/>
        <v>37240</v>
      </c>
      <c r="K3741" s="256">
        <f t="shared" si="694"/>
        <v>233240</v>
      </c>
      <c r="L3741" s="256">
        <v>258720</v>
      </c>
      <c r="M3741" s="256">
        <f t="shared" si="695"/>
        <v>49156.800000000003</v>
      </c>
      <c r="N3741" s="299">
        <f t="shared" si="696"/>
        <v>307876.8</v>
      </c>
      <c r="O3741" s="303">
        <v>0</v>
      </c>
      <c r="P3741" s="303">
        <v>0</v>
      </c>
      <c r="Q3741" s="305">
        <v>0</v>
      </c>
      <c r="R3741" s="256">
        <f t="shared" si="680"/>
        <v>326100.61866666673</v>
      </c>
      <c r="S3741" s="256">
        <f t="shared" si="681"/>
        <v>233240</v>
      </c>
      <c r="T3741" s="303">
        <f t="shared" si="682"/>
        <v>315463.00431797461</v>
      </c>
      <c r="U3741" s="303">
        <f t="shared" si="683"/>
        <v>103186.61319089509</v>
      </c>
      <c r="V3741" s="256">
        <f t="shared" si="684"/>
        <v>233240</v>
      </c>
    </row>
    <row r="3742" spans="2:22" x14ac:dyDescent="0.2">
      <c r="B3742" s="254">
        <v>10</v>
      </c>
      <c r="C3742" s="260" t="s">
        <v>420</v>
      </c>
      <c r="D3742" s="292" t="s">
        <v>630</v>
      </c>
      <c r="E3742" s="293"/>
      <c r="F3742" s="256">
        <v>162043.20000000001</v>
      </c>
      <c r="G3742" s="256">
        <f t="shared" si="691"/>
        <v>30788.208000000002</v>
      </c>
      <c r="H3742" s="256">
        <f t="shared" si="692"/>
        <v>192831.40800000002</v>
      </c>
      <c r="I3742" s="256">
        <v>93000</v>
      </c>
      <c r="J3742" s="256">
        <f t="shared" si="693"/>
        <v>17670</v>
      </c>
      <c r="K3742" s="256">
        <f t="shared" si="694"/>
        <v>110670</v>
      </c>
      <c r="L3742" s="256">
        <v>122760</v>
      </c>
      <c r="M3742" s="256">
        <f t="shared" si="695"/>
        <v>23324.400000000001</v>
      </c>
      <c r="N3742" s="299">
        <f t="shared" si="696"/>
        <v>146084.4</v>
      </c>
      <c r="O3742" s="303">
        <v>0</v>
      </c>
      <c r="P3742" s="303">
        <v>0</v>
      </c>
      <c r="Q3742" s="305">
        <v>0</v>
      </c>
      <c r="R3742" s="256">
        <f t="shared" si="680"/>
        <v>149861.93600000002</v>
      </c>
      <c r="S3742" s="256">
        <f t="shared" si="681"/>
        <v>110670</v>
      </c>
      <c r="T3742" s="303">
        <f t="shared" si="682"/>
        <v>146084.4</v>
      </c>
      <c r="U3742" s="303">
        <f t="shared" si="683"/>
        <v>41210.757998477515</v>
      </c>
      <c r="V3742" s="256">
        <f t="shared" si="684"/>
        <v>110670</v>
      </c>
    </row>
    <row r="3743" spans="2:22" x14ac:dyDescent="0.2">
      <c r="B3743" s="254">
        <v>11</v>
      </c>
      <c r="C3743" s="260" t="s">
        <v>420</v>
      </c>
      <c r="D3743" s="292" t="s">
        <v>631</v>
      </c>
      <c r="E3743" s="293"/>
      <c r="F3743" s="256">
        <v>289510</v>
      </c>
      <c r="G3743" s="256">
        <f t="shared" si="691"/>
        <v>55006.9</v>
      </c>
      <c r="H3743" s="256">
        <f t="shared" si="692"/>
        <v>344516.9</v>
      </c>
      <c r="I3743" s="256">
        <v>170000</v>
      </c>
      <c r="J3743" s="256">
        <f t="shared" si="693"/>
        <v>32300</v>
      </c>
      <c r="K3743" s="256">
        <f t="shared" si="694"/>
        <v>202300</v>
      </c>
      <c r="L3743" s="256">
        <v>222700</v>
      </c>
      <c r="M3743" s="256">
        <f t="shared" si="695"/>
        <v>42313</v>
      </c>
      <c r="N3743" s="299">
        <f t="shared" si="696"/>
        <v>265013</v>
      </c>
      <c r="O3743" s="303">
        <v>0</v>
      </c>
      <c r="P3743" s="303">
        <v>0</v>
      </c>
      <c r="Q3743" s="305">
        <v>0</v>
      </c>
      <c r="R3743" s="256">
        <f t="shared" si="680"/>
        <v>270609.96666666667</v>
      </c>
      <c r="S3743" s="256">
        <f t="shared" si="681"/>
        <v>202300</v>
      </c>
      <c r="T3743" s="303">
        <f t="shared" si="682"/>
        <v>264336.94349176344</v>
      </c>
      <c r="U3743" s="303">
        <f t="shared" si="683"/>
        <v>71273.460616861761</v>
      </c>
      <c r="V3743" s="256">
        <f t="shared" si="684"/>
        <v>202300</v>
      </c>
    </row>
    <row r="3744" spans="2:22" x14ac:dyDescent="0.2">
      <c r="B3744" s="254">
        <v>12</v>
      </c>
      <c r="C3744" s="260" t="s">
        <v>420</v>
      </c>
      <c r="D3744" s="292" t="s">
        <v>632</v>
      </c>
      <c r="E3744" s="293"/>
      <c r="F3744" s="256">
        <v>403648</v>
      </c>
      <c r="G3744" s="256">
        <f t="shared" si="691"/>
        <v>76693.119999999995</v>
      </c>
      <c r="H3744" s="256">
        <f t="shared" si="692"/>
        <v>480341.12</v>
      </c>
      <c r="I3744" s="256">
        <v>212000</v>
      </c>
      <c r="J3744" s="256">
        <f t="shared" si="693"/>
        <v>40280</v>
      </c>
      <c r="K3744" s="256">
        <f t="shared" si="694"/>
        <v>252280</v>
      </c>
      <c r="L3744" s="256">
        <v>296800</v>
      </c>
      <c r="M3744" s="256">
        <f t="shared" si="695"/>
        <v>56392</v>
      </c>
      <c r="N3744" s="299">
        <f t="shared" si="696"/>
        <v>353192</v>
      </c>
      <c r="O3744" s="303">
        <v>0</v>
      </c>
      <c r="P3744" s="303">
        <v>0</v>
      </c>
      <c r="Q3744" s="305">
        <v>0</v>
      </c>
      <c r="R3744" s="256">
        <f t="shared" si="680"/>
        <v>361937.70666666672</v>
      </c>
      <c r="S3744" s="256">
        <f t="shared" si="681"/>
        <v>252280</v>
      </c>
      <c r="T3744" s="303">
        <f t="shared" si="682"/>
        <v>349795.71271694248</v>
      </c>
      <c r="U3744" s="303">
        <f t="shared" si="683"/>
        <v>114281.81899470316</v>
      </c>
      <c r="V3744" s="256">
        <f t="shared" si="684"/>
        <v>252280</v>
      </c>
    </row>
    <row r="3745" spans="2:22" x14ac:dyDescent="0.2">
      <c r="B3745" s="254">
        <v>13</v>
      </c>
      <c r="C3745" s="260" t="s">
        <v>420</v>
      </c>
      <c r="D3745" s="292" t="s">
        <v>633</v>
      </c>
      <c r="E3745" s="293"/>
      <c r="F3745" s="256">
        <v>229392</v>
      </c>
      <c r="G3745" s="256">
        <f t="shared" si="691"/>
        <v>43584.480000000003</v>
      </c>
      <c r="H3745" s="256">
        <f t="shared" si="692"/>
        <v>272976.48</v>
      </c>
      <c r="I3745" s="256">
        <v>118000</v>
      </c>
      <c r="J3745" s="256">
        <f t="shared" si="693"/>
        <v>22420</v>
      </c>
      <c r="K3745" s="256">
        <f t="shared" si="694"/>
        <v>140420</v>
      </c>
      <c r="L3745" s="256">
        <v>159300</v>
      </c>
      <c r="M3745" s="256">
        <f t="shared" si="695"/>
        <v>30267</v>
      </c>
      <c r="N3745" s="299">
        <f t="shared" si="696"/>
        <v>189567</v>
      </c>
      <c r="O3745" s="303">
        <v>0</v>
      </c>
      <c r="P3745" s="303">
        <v>0</v>
      </c>
      <c r="Q3745" s="305">
        <v>0</v>
      </c>
      <c r="R3745" s="256">
        <f t="shared" si="680"/>
        <v>200987.82666666666</v>
      </c>
      <c r="S3745" s="256">
        <f t="shared" si="681"/>
        <v>140420</v>
      </c>
      <c r="T3745" s="303">
        <f t="shared" si="682"/>
        <v>193689.30689406491</v>
      </c>
      <c r="U3745" s="303">
        <f t="shared" si="683"/>
        <v>67012.174705870624</v>
      </c>
      <c r="V3745" s="256">
        <f t="shared" si="684"/>
        <v>140420</v>
      </c>
    </row>
    <row r="3746" spans="2:22" x14ac:dyDescent="0.2">
      <c r="B3746" s="254">
        <v>14</v>
      </c>
      <c r="C3746" s="260" t="s">
        <v>420</v>
      </c>
      <c r="D3746" s="292" t="s">
        <v>634</v>
      </c>
      <c r="E3746" s="293"/>
      <c r="F3746" s="256">
        <v>320908</v>
      </c>
      <c r="G3746" s="256">
        <f t="shared" si="691"/>
        <v>60972.520000000004</v>
      </c>
      <c r="H3746" s="256">
        <f t="shared" si="692"/>
        <v>381880.52</v>
      </c>
      <c r="I3746" s="256">
        <v>157000</v>
      </c>
      <c r="J3746" s="256">
        <f t="shared" si="693"/>
        <v>29830</v>
      </c>
      <c r="K3746" s="256">
        <f t="shared" si="694"/>
        <v>186830</v>
      </c>
      <c r="L3746" s="256">
        <v>219800</v>
      </c>
      <c r="M3746" s="256">
        <f t="shared" si="695"/>
        <v>41762</v>
      </c>
      <c r="N3746" s="299">
        <f t="shared" si="696"/>
        <v>261562</v>
      </c>
      <c r="O3746" s="303">
        <v>0</v>
      </c>
      <c r="P3746" s="303">
        <v>0</v>
      </c>
      <c r="Q3746" s="305">
        <v>0</v>
      </c>
      <c r="R3746" s="256">
        <f t="shared" si="680"/>
        <v>276757.50666666665</v>
      </c>
      <c r="S3746" s="256">
        <f t="shared" si="681"/>
        <v>186830</v>
      </c>
      <c r="T3746" s="303">
        <f t="shared" si="682"/>
        <v>265246.45574395137</v>
      </c>
      <c r="U3746" s="303">
        <f t="shared" si="683"/>
        <v>98409.114949836556</v>
      </c>
      <c r="V3746" s="256">
        <f t="shared" si="684"/>
        <v>186830</v>
      </c>
    </row>
    <row r="3747" spans="2:22" x14ac:dyDescent="0.2">
      <c r="B3747" s="254">
        <v>15</v>
      </c>
      <c r="C3747" s="260" t="s">
        <v>420</v>
      </c>
      <c r="D3747" s="292" t="s">
        <v>635</v>
      </c>
      <c r="E3747" s="293"/>
      <c r="F3747" s="256">
        <v>303811.20000000001</v>
      </c>
      <c r="G3747" s="256">
        <f t="shared" si="691"/>
        <v>57724.128000000004</v>
      </c>
      <c r="H3747" s="256">
        <f t="shared" si="692"/>
        <v>361535.32800000004</v>
      </c>
      <c r="I3747" s="256">
        <v>168000</v>
      </c>
      <c r="J3747" s="256">
        <f t="shared" si="693"/>
        <v>31920</v>
      </c>
      <c r="K3747" s="256">
        <f t="shared" si="694"/>
        <v>199920</v>
      </c>
      <c r="L3747" s="256">
        <v>221760</v>
      </c>
      <c r="M3747" s="256">
        <f t="shared" si="695"/>
        <v>42134.400000000001</v>
      </c>
      <c r="N3747" s="299">
        <f t="shared" si="696"/>
        <v>263894.40000000002</v>
      </c>
      <c r="O3747" s="303">
        <v>0</v>
      </c>
      <c r="P3747" s="303">
        <v>0</v>
      </c>
      <c r="Q3747" s="305">
        <v>0</v>
      </c>
      <c r="R3747" s="256">
        <f t="shared" si="680"/>
        <v>275116.576</v>
      </c>
      <c r="S3747" s="256">
        <f t="shared" si="681"/>
        <v>199920</v>
      </c>
      <c r="T3747" s="303">
        <f t="shared" si="682"/>
        <v>267185.19286579912</v>
      </c>
      <c r="U3747" s="303">
        <f t="shared" si="683"/>
        <v>81389.996232756748</v>
      </c>
      <c r="V3747" s="256">
        <f t="shared" si="684"/>
        <v>199920</v>
      </c>
    </row>
    <row r="3748" spans="2:22" x14ac:dyDescent="0.2">
      <c r="B3748" s="254">
        <v>16</v>
      </c>
      <c r="C3748" s="260" t="s">
        <v>420</v>
      </c>
      <c r="D3748" s="292" t="s">
        <v>636</v>
      </c>
      <c r="E3748" s="293"/>
      <c r="F3748" s="256">
        <v>403191</v>
      </c>
      <c r="G3748" s="256">
        <f t="shared" si="691"/>
        <v>76606.290000000008</v>
      </c>
      <c r="H3748" s="256">
        <f t="shared" si="692"/>
        <v>479797.29000000004</v>
      </c>
      <c r="I3748" s="256">
        <v>218000</v>
      </c>
      <c r="J3748" s="256">
        <f t="shared" si="693"/>
        <v>41420</v>
      </c>
      <c r="K3748" s="256">
        <f t="shared" si="694"/>
        <v>259420</v>
      </c>
      <c r="L3748" s="256">
        <v>294300</v>
      </c>
      <c r="M3748" s="256">
        <f t="shared" si="695"/>
        <v>55917</v>
      </c>
      <c r="N3748" s="299">
        <f t="shared" si="696"/>
        <v>350217</v>
      </c>
      <c r="O3748" s="303">
        <v>0</v>
      </c>
      <c r="P3748" s="303">
        <v>0</v>
      </c>
      <c r="Q3748" s="305">
        <v>0</v>
      </c>
      <c r="R3748" s="256">
        <f t="shared" si="680"/>
        <v>363144.76333333337</v>
      </c>
      <c r="S3748" s="256">
        <f t="shared" si="681"/>
        <v>259420</v>
      </c>
      <c r="T3748" s="303">
        <f t="shared" si="682"/>
        <v>351937.99569654925</v>
      </c>
      <c r="U3748" s="303">
        <f t="shared" si="683"/>
        <v>110755.96049666141</v>
      </c>
      <c r="V3748" s="256">
        <f t="shared" si="684"/>
        <v>259420</v>
      </c>
    </row>
    <row r="3749" spans="2:22" x14ac:dyDescent="0.2">
      <c r="B3749" s="254">
        <v>17</v>
      </c>
      <c r="C3749" s="260" t="s">
        <v>420</v>
      </c>
      <c r="D3749" s="292" t="s">
        <v>637</v>
      </c>
      <c r="E3749" s="293"/>
      <c r="F3749" s="256">
        <v>286929.3</v>
      </c>
      <c r="G3749" s="256">
        <f t="shared" si="691"/>
        <v>54516.566999999995</v>
      </c>
      <c r="H3749" s="256">
        <f t="shared" si="692"/>
        <v>341445.86699999997</v>
      </c>
      <c r="I3749" s="256">
        <v>147000</v>
      </c>
      <c r="J3749" s="256">
        <f t="shared" si="693"/>
        <v>27930</v>
      </c>
      <c r="K3749" s="256">
        <f t="shared" si="694"/>
        <v>174930</v>
      </c>
      <c r="L3749" s="256">
        <v>192570</v>
      </c>
      <c r="M3749" s="256">
        <f t="shared" si="695"/>
        <v>36588.300000000003</v>
      </c>
      <c r="N3749" s="299">
        <f t="shared" si="696"/>
        <v>229158.3</v>
      </c>
      <c r="O3749" s="303">
        <v>0</v>
      </c>
      <c r="P3749" s="303">
        <v>0</v>
      </c>
      <c r="Q3749" s="305">
        <v>0</v>
      </c>
      <c r="R3749" s="256">
        <f t="shared" si="680"/>
        <v>248511.38899999997</v>
      </c>
      <c r="S3749" s="256">
        <f t="shared" si="681"/>
        <v>174930</v>
      </c>
      <c r="T3749" s="303">
        <f t="shared" si="682"/>
        <v>239207.01742248354</v>
      </c>
      <c r="U3749" s="303">
        <f t="shared" si="683"/>
        <v>84928.146283030655</v>
      </c>
      <c r="V3749" s="256">
        <f t="shared" si="684"/>
        <v>174930</v>
      </c>
    </row>
    <row r="3750" spans="2:22" x14ac:dyDescent="0.2">
      <c r="B3750" s="254">
        <v>18</v>
      </c>
      <c r="C3750" s="260" t="s">
        <v>420</v>
      </c>
      <c r="D3750" s="292" t="s">
        <v>638</v>
      </c>
      <c r="E3750" s="293"/>
      <c r="F3750" s="256">
        <v>159522.79999999999</v>
      </c>
      <c r="G3750" s="256">
        <f t="shared" si="691"/>
        <v>30309.331999999999</v>
      </c>
      <c r="H3750" s="256">
        <f t="shared" si="692"/>
        <v>189832.13199999998</v>
      </c>
      <c r="I3750" s="256">
        <v>82000</v>
      </c>
      <c r="J3750" s="256">
        <f t="shared" si="693"/>
        <v>15580</v>
      </c>
      <c r="K3750" s="256">
        <f t="shared" si="694"/>
        <v>97580</v>
      </c>
      <c r="L3750" s="256">
        <v>112340</v>
      </c>
      <c r="M3750" s="256">
        <f t="shared" si="695"/>
        <v>21344.6</v>
      </c>
      <c r="N3750" s="299">
        <f t="shared" si="696"/>
        <v>133684.6</v>
      </c>
      <c r="O3750" s="303">
        <v>0</v>
      </c>
      <c r="P3750" s="303">
        <v>0</v>
      </c>
      <c r="Q3750" s="305">
        <v>0</v>
      </c>
      <c r="R3750" s="256">
        <f t="shared" si="680"/>
        <v>140365.57733333332</v>
      </c>
      <c r="S3750" s="256">
        <f t="shared" si="681"/>
        <v>97580</v>
      </c>
      <c r="T3750" s="303">
        <f t="shared" si="682"/>
        <v>135291.53990707541</v>
      </c>
      <c r="U3750" s="303">
        <f t="shared" si="683"/>
        <v>46487.531212495531</v>
      </c>
      <c r="V3750" s="256">
        <f t="shared" si="684"/>
        <v>97580</v>
      </c>
    </row>
    <row r="3751" spans="2:22" x14ac:dyDescent="0.2">
      <c r="B3751" s="254">
        <v>19</v>
      </c>
      <c r="C3751" s="260" t="s">
        <v>420</v>
      </c>
      <c r="D3751" s="292" t="s">
        <v>639</v>
      </c>
      <c r="E3751" s="293"/>
      <c r="F3751" s="256">
        <v>170565</v>
      </c>
      <c r="G3751" s="256">
        <f t="shared" si="691"/>
        <v>32407.350000000002</v>
      </c>
      <c r="H3751" s="256">
        <f t="shared" si="692"/>
        <v>202972.35</v>
      </c>
      <c r="I3751" s="256">
        <v>83000</v>
      </c>
      <c r="J3751" s="256">
        <f t="shared" si="693"/>
        <v>15770</v>
      </c>
      <c r="K3751" s="256">
        <f t="shared" si="694"/>
        <v>98770</v>
      </c>
      <c r="L3751" s="256">
        <v>113710</v>
      </c>
      <c r="M3751" s="256">
        <f t="shared" si="695"/>
        <v>21604.9</v>
      </c>
      <c r="N3751" s="299">
        <f t="shared" si="696"/>
        <v>135314.9</v>
      </c>
      <c r="O3751" s="303">
        <v>0</v>
      </c>
      <c r="P3751" s="303">
        <v>0</v>
      </c>
      <c r="Q3751" s="305">
        <v>0</v>
      </c>
      <c r="R3751" s="256">
        <f t="shared" si="680"/>
        <v>145685.75</v>
      </c>
      <c r="S3751" s="256">
        <f t="shared" si="681"/>
        <v>98770</v>
      </c>
      <c r="T3751" s="303">
        <f t="shared" si="682"/>
        <v>139466.26966609186</v>
      </c>
      <c r="U3751" s="303">
        <f t="shared" si="683"/>
        <v>52869.635270848055</v>
      </c>
      <c r="V3751" s="256">
        <f t="shared" si="684"/>
        <v>98770</v>
      </c>
    </row>
    <row r="3752" spans="2:22" x14ac:dyDescent="0.2">
      <c r="B3752" s="254">
        <v>20</v>
      </c>
      <c r="C3752" s="260" t="s">
        <v>420</v>
      </c>
      <c r="D3752" s="292" t="s">
        <v>640</v>
      </c>
      <c r="E3752" s="293"/>
      <c r="F3752" s="256">
        <v>268061.5</v>
      </c>
      <c r="G3752" s="256">
        <f t="shared" si="691"/>
        <v>50931.684999999998</v>
      </c>
      <c r="H3752" s="256">
        <f t="shared" si="692"/>
        <v>318993.185</v>
      </c>
      <c r="I3752" s="256">
        <v>139000</v>
      </c>
      <c r="J3752" s="256">
        <f t="shared" si="693"/>
        <v>26410</v>
      </c>
      <c r="K3752" s="256">
        <f t="shared" si="694"/>
        <v>165410</v>
      </c>
      <c r="L3752" s="256">
        <v>184870</v>
      </c>
      <c r="M3752" s="256">
        <f t="shared" si="695"/>
        <v>35125.300000000003</v>
      </c>
      <c r="N3752" s="299">
        <f t="shared" si="696"/>
        <v>219995.3</v>
      </c>
      <c r="O3752" s="303">
        <v>0</v>
      </c>
      <c r="P3752" s="303">
        <v>0</v>
      </c>
      <c r="Q3752" s="305">
        <v>0</v>
      </c>
      <c r="R3752" s="256">
        <f t="shared" si="680"/>
        <v>234799.495</v>
      </c>
      <c r="S3752" s="256">
        <f t="shared" si="681"/>
        <v>165410</v>
      </c>
      <c r="T3752" s="303">
        <f t="shared" si="682"/>
        <v>226422.12207194444</v>
      </c>
      <c r="U3752" s="303">
        <f t="shared" si="683"/>
        <v>77854.491334055885</v>
      </c>
      <c r="V3752" s="256">
        <f t="shared" si="684"/>
        <v>165410</v>
      </c>
    </row>
    <row r="3753" spans="2:22" x14ac:dyDescent="0.2">
      <c r="B3753" s="254">
        <v>21</v>
      </c>
      <c r="C3753" s="260" t="s">
        <v>420</v>
      </c>
      <c r="D3753" s="292" t="s">
        <v>641</v>
      </c>
      <c r="E3753" s="293"/>
      <c r="F3753" s="256">
        <v>379886.4</v>
      </c>
      <c r="G3753" s="256">
        <f t="shared" si="691"/>
        <v>72178.416000000012</v>
      </c>
      <c r="H3753" s="256">
        <f t="shared" si="692"/>
        <v>452064.81600000005</v>
      </c>
      <c r="I3753" s="256">
        <v>186000</v>
      </c>
      <c r="J3753" s="256">
        <f t="shared" si="693"/>
        <v>35340</v>
      </c>
      <c r="K3753" s="256">
        <f t="shared" si="694"/>
        <v>221340</v>
      </c>
      <c r="L3753" s="256">
        <v>256680</v>
      </c>
      <c r="M3753" s="256">
        <f t="shared" si="695"/>
        <v>48769.2</v>
      </c>
      <c r="N3753" s="299">
        <f t="shared" si="696"/>
        <v>305449.2</v>
      </c>
      <c r="O3753" s="303">
        <v>0</v>
      </c>
      <c r="P3753" s="303">
        <v>0</v>
      </c>
      <c r="Q3753" s="305">
        <v>0</v>
      </c>
      <c r="R3753" s="256">
        <f t="shared" si="680"/>
        <v>326284.67200000002</v>
      </c>
      <c r="S3753" s="256">
        <f t="shared" si="681"/>
        <v>221340</v>
      </c>
      <c r="T3753" s="303">
        <f t="shared" si="682"/>
        <v>312655.83270526095</v>
      </c>
      <c r="U3753" s="303">
        <f t="shared" si="683"/>
        <v>116765.03264957172</v>
      </c>
      <c r="V3753" s="256">
        <f t="shared" si="684"/>
        <v>221340</v>
      </c>
    </row>
    <row r="3754" spans="2:22" x14ac:dyDescent="0.2">
      <c r="B3754" s="254">
        <v>22</v>
      </c>
      <c r="C3754" s="260" t="s">
        <v>420</v>
      </c>
      <c r="D3754" s="292" t="s">
        <v>642</v>
      </c>
      <c r="E3754" s="293"/>
      <c r="F3754" s="256">
        <v>306544</v>
      </c>
      <c r="G3754" s="256">
        <f t="shared" si="691"/>
        <v>58243.360000000001</v>
      </c>
      <c r="H3754" s="256">
        <f t="shared" si="692"/>
        <v>364787.36</v>
      </c>
      <c r="I3754" s="256">
        <v>161000</v>
      </c>
      <c r="J3754" s="256">
        <f t="shared" si="693"/>
        <v>30590</v>
      </c>
      <c r="K3754" s="256">
        <f t="shared" si="694"/>
        <v>191590</v>
      </c>
      <c r="L3754" s="256">
        <v>225400</v>
      </c>
      <c r="M3754" s="256">
        <f t="shared" si="695"/>
        <v>42826</v>
      </c>
      <c r="N3754" s="299">
        <f t="shared" si="696"/>
        <v>268226</v>
      </c>
      <c r="O3754" s="303">
        <v>0</v>
      </c>
      <c r="P3754" s="303">
        <v>0</v>
      </c>
      <c r="Q3754" s="305">
        <v>0</v>
      </c>
      <c r="R3754" s="256">
        <f t="shared" si="680"/>
        <v>274867.78666666668</v>
      </c>
      <c r="S3754" s="256">
        <f t="shared" si="681"/>
        <v>191590</v>
      </c>
      <c r="T3754" s="303">
        <f t="shared" si="682"/>
        <v>265646.74409164023</v>
      </c>
      <c r="U3754" s="303">
        <f t="shared" si="683"/>
        <v>86789.494613902047</v>
      </c>
      <c r="V3754" s="256">
        <f t="shared" si="684"/>
        <v>191590</v>
      </c>
    </row>
    <row r="3755" spans="2:22" x14ac:dyDescent="0.2">
      <c r="B3755" s="254">
        <v>23</v>
      </c>
      <c r="C3755" s="260" t="s">
        <v>420</v>
      </c>
      <c r="D3755" s="292" t="s">
        <v>643</v>
      </c>
      <c r="E3755" s="293"/>
      <c r="F3755" s="256">
        <v>267829.5</v>
      </c>
      <c r="G3755" s="256">
        <f t="shared" si="691"/>
        <v>50887.605000000003</v>
      </c>
      <c r="H3755" s="256">
        <f t="shared" si="692"/>
        <v>318717.10499999998</v>
      </c>
      <c r="I3755" s="256">
        <v>141000</v>
      </c>
      <c r="J3755" s="256">
        <f t="shared" si="693"/>
        <v>26790</v>
      </c>
      <c r="K3755" s="256">
        <f t="shared" si="694"/>
        <v>167790</v>
      </c>
      <c r="L3755" s="256">
        <v>184710</v>
      </c>
      <c r="M3755" s="256">
        <f t="shared" si="695"/>
        <v>35094.9</v>
      </c>
      <c r="N3755" s="299">
        <f t="shared" si="696"/>
        <v>219804.9</v>
      </c>
      <c r="O3755" s="303">
        <v>0</v>
      </c>
      <c r="P3755" s="303">
        <v>0</v>
      </c>
      <c r="Q3755" s="305">
        <v>0</v>
      </c>
      <c r="R3755" s="256">
        <f t="shared" si="680"/>
        <v>235437.33499999999</v>
      </c>
      <c r="S3755" s="256">
        <f t="shared" si="681"/>
        <v>167790</v>
      </c>
      <c r="T3755" s="303">
        <f t="shared" si="682"/>
        <v>227371.62826964719</v>
      </c>
      <c r="U3755" s="303">
        <f t="shared" si="683"/>
        <v>76668.295428698257</v>
      </c>
      <c r="V3755" s="256">
        <f t="shared" si="684"/>
        <v>167790</v>
      </c>
    </row>
    <row r="3756" spans="2:22" x14ac:dyDescent="0.2">
      <c r="B3756" s="254">
        <v>24</v>
      </c>
      <c r="C3756" s="260" t="s">
        <v>420</v>
      </c>
      <c r="D3756" s="292" t="s">
        <v>180</v>
      </c>
      <c r="E3756" s="293"/>
      <c r="F3756" s="256">
        <v>266560</v>
      </c>
      <c r="G3756" s="256">
        <f t="shared" si="691"/>
        <v>50646.400000000001</v>
      </c>
      <c r="H3756" s="256">
        <f t="shared" si="692"/>
        <v>317206.40000000002</v>
      </c>
      <c r="I3756" s="256">
        <v>140000</v>
      </c>
      <c r="J3756" s="256">
        <f t="shared" si="693"/>
        <v>26600</v>
      </c>
      <c r="K3756" s="256">
        <f t="shared" si="694"/>
        <v>166600</v>
      </c>
      <c r="L3756" s="256">
        <v>190400</v>
      </c>
      <c r="M3756" s="256">
        <f t="shared" si="695"/>
        <v>36176</v>
      </c>
      <c r="N3756" s="299">
        <f t="shared" si="696"/>
        <v>226576</v>
      </c>
      <c r="O3756" s="303">
        <v>0</v>
      </c>
      <c r="P3756" s="303">
        <v>0</v>
      </c>
      <c r="Q3756" s="305">
        <v>0</v>
      </c>
      <c r="R3756" s="256">
        <f t="shared" si="680"/>
        <v>236794.13333333333</v>
      </c>
      <c r="S3756" s="256">
        <f t="shared" si="681"/>
        <v>166600</v>
      </c>
      <c r="T3756" s="303">
        <f t="shared" si="682"/>
        <v>228775.90457135404</v>
      </c>
      <c r="U3756" s="303">
        <f t="shared" si="683"/>
        <v>75821.366492917732</v>
      </c>
      <c r="V3756" s="256">
        <f t="shared" si="684"/>
        <v>166600</v>
      </c>
    </row>
    <row r="3757" spans="2:22" x14ac:dyDescent="0.2">
      <c r="B3757" s="254">
        <v>25</v>
      </c>
      <c r="C3757" s="260" t="s">
        <v>420</v>
      </c>
      <c r="D3757" s="292" t="s">
        <v>644</v>
      </c>
      <c r="E3757" s="293"/>
      <c r="F3757" s="256">
        <v>176378.4</v>
      </c>
      <c r="G3757" s="256">
        <f t="shared" si="691"/>
        <v>33511.896000000001</v>
      </c>
      <c r="H3757" s="256">
        <f t="shared" si="692"/>
        <v>209890.296</v>
      </c>
      <c r="I3757" s="256">
        <v>102000</v>
      </c>
      <c r="J3757" s="256">
        <f t="shared" si="693"/>
        <v>19380</v>
      </c>
      <c r="K3757" s="256">
        <f t="shared" si="694"/>
        <v>121380</v>
      </c>
      <c r="L3757" s="256">
        <v>134640</v>
      </c>
      <c r="M3757" s="256">
        <f t="shared" si="695"/>
        <v>25581.599999999999</v>
      </c>
      <c r="N3757" s="299">
        <f t="shared" si="696"/>
        <v>160221.6</v>
      </c>
      <c r="O3757" s="303">
        <v>0</v>
      </c>
      <c r="P3757" s="303">
        <v>0</v>
      </c>
      <c r="Q3757" s="305">
        <v>0</v>
      </c>
      <c r="R3757" s="256">
        <f t="shared" si="680"/>
        <v>163830.63199999998</v>
      </c>
      <c r="S3757" s="256">
        <f t="shared" si="681"/>
        <v>121380</v>
      </c>
      <c r="T3757" s="303">
        <f t="shared" si="682"/>
        <v>159815.97396083252</v>
      </c>
      <c r="U3757" s="303">
        <f t="shared" si="683"/>
        <v>44365.380179647735</v>
      </c>
      <c r="V3757" s="256">
        <f t="shared" si="684"/>
        <v>121380</v>
      </c>
    </row>
    <row r="3758" spans="2:22" x14ac:dyDescent="0.2">
      <c r="B3758" s="254">
        <v>26</v>
      </c>
      <c r="C3758" s="260" t="s">
        <v>420</v>
      </c>
      <c r="D3758" s="292" t="s">
        <v>645</v>
      </c>
      <c r="E3758" s="293"/>
      <c r="F3758" s="256">
        <v>339948</v>
      </c>
      <c r="G3758" s="256">
        <f t="shared" si="691"/>
        <v>64590.12</v>
      </c>
      <c r="H3758" s="256">
        <f t="shared" si="692"/>
        <v>404538.12</v>
      </c>
      <c r="I3758" s="256">
        <v>180000</v>
      </c>
      <c r="J3758" s="256">
        <f t="shared" si="693"/>
        <v>34200</v>
      </c>
      <c r="K3758" s="256">
        <f t="shared" si="694"/>
        <v>214200</v>
      </c>
      <c r="L3758" s="256">
        <v>239400</v>
      </c>
      <c r="M3758" s="256">
        <f t="shared" si="695"/>
        <v>45486</v>
      </c>
      <c r="N3758" s="299">
        <f t="shared" si="696"/>
        <v>284886</v>
      </c>
      <c r="O3758" s="303">
        <v>0</v>
      </c>
      <c r="P3758" s="303">
        <v>0</v>
      </c>
      <c r="Q3758" s="305">
        <v>0</v>
      </c>
      <c r="R3758" s="256">
        <f t="shared" si="680"/>
        <v>301208.03999999998</v>
      </c>
      <c r="S3758" s="256">
        <f t="shared" si="681"/>
        <v>214200</v>
      </c>
      <c r="T3758" s="303">
        <f t="shared" si="682"/>
        <v>291172.26754463522</v>
      </c>
      <c r="U3758" s="303">
        <f t="shared" si="683"/>
        <v>96213.079794822057</v>
      </c>
      <c r="V3758" s="256">
        <f t="shared" si="684"/>
        <v>214200</v>
      </c>
    </row>
    <row r="3759" spans="2:22" x14ac:dyDescent="0.2">
      <c r="B3759" s="254">
        <v>27</v>
      </c>
      <c r="C3759" s="260" t="s">
        <v>420</v>
      </c>
      <c r="D3759" s="292" t="s">
        <v>646</v>
      </c>
      <c r="E3759" s="293"/>
      <c r="F3759" s="256">
        <v>194113.5</v>
      </c>
      <c r="G3759" s="256">
        <f t="shared" si="691"/>
        <v>36881.565000000002</v>
      </c>
      <c r="H3759" s="256">
        <f t="shared" si="692"/>
        <v>230995.065</v>
      </c>
      <c r="I3759" s="256">
        <v>95000</v>
      </c>
      <c r="J3759" s="256">
        <f t="shared" si="693"/>
        <v>18050</v>
      </c>
      <c r="K3759" s="256">
        <f t="shared" si="694"/>
        <v>113050</v>
      </c>
      <c r="L3759" s="256">
        <v>132050</v>
      </c>
      <c r="M3759" s="256">
        <f t="shared" si="695"/>
        <v>25089.5</v>
      </c>
      <c r="N3759" s="299">
        <f t="shared" si="696"/>
        <v>157139.5</v>
      </c>
      <c r="O3759" s="303">
        <v>0</v>
      </c>
      <c r="P3759" s="303">
        <v>0</v>
      </c>
      <c r="Q3759" s="305">
        <v>0</v>
      </c>
      <c r="R3759" s="256">
        <f t="shared" si="680"/>
        <v>167061.52166666667</v>
      </c>
      <c r="S3759" s="256">
        <f t="shared" si="681"/>
        <v>113050</v>
      </c>
      <c r="T3759" s="303">
        <f t="shared" si="682"/>
        <v>160098.11249828912</v>
      </c>
      <c r="U3759" s="303">
        <f t="shared" si="683"/>
        <v>59595.255473308454</v>
      </c>
      <c r="V3759" s="256">
        <f t="shared" si="684"/>
        <v>113050</v>
      </c>
    </row>
    <row r="3760" spans="2:22" x14ac:dyDescent="0.2">
      <c r="B3760" s="254">
        <v>28</v>
      </c>
      <c r="C3760" s="260" t="s">
        <v>420</v>
      </c>
      <c r="D3760" s="292" t="s">
        <v>647</v>
      </c>
      <c r="E3760" s="293"/>
      <c r="F3760" s="256">
        <v>201630</v>
      </c>
      <c r="G3760" s="256">
        <f t="shared" si="691"/>
        <v>38309.699999999997</v>
      </c>
      <c r="H3760" s="256">
        <f t="shared" si="692"/>
        <v>239939.7</v>
      </c>
      <c r="I3760" s="256">
        <v>110000</v>
      </c>
      <c r="J3760" s="256">
        <f t="shared" si="693"/>
        <v>20900</v>
      </c>
      <c r="K3760" s="256">
        <f t="shared" si="694"/>
        <v>130900</v>
      </c>
      <c r="L3760" s="256">
        <v>143000</v>
      </c>
      <c r="M3760" s="256">
        <f t="shared" si="695"/>
        <v>27170</v>
      </c>
      <c r="N3760" s="299">
        <f t="shared" si="696"/>
        <v>170170</v>
      </c>
      <c r="O3760" s="303">
        <v>0</v>
      </c>
      <c r="P3760" s="303">
        <v>0</v>
      </c>
      <c r="Q3760" s="305">
        <v>0</v>
      </c>
      <c r="R3760" s="256">
        <f t="shared" si="680"/>
        <v>180336.56666666665</v>
      </c>
      <c r="S3760" s="256">
        <f t="shared" si="681"/>
        <v>130900</v>
      </c>
      <c r="T3760" s="303">
        <f t="shared" si="682"/>
        <v>174840.31716513439</v>
      </c>
      <c r="U3760" s="303">
        <f t="shared" si="683"/>
        <v>55226.201683289197</v>
      </c>
      <c r="V3760" s="256">
        <f t="shared" si="684"/>
        <v>130900</v>
      </c>
    </row>
    <row r="3761" spans="2:22" x14ac:dyDescent="0.2">
      <c r="B3761" s="254">
        <v>29</v>
      </c>
      <c r="C3761" s="260" t="s">
        <v>420</v>
      </c>
      <c r="D3761" s="292" t="s">
        <v>648</v>
      </c>
      <c r="E3761" s="293"/>
      <c r="F3761" s="256">
        <v>372857.59999999998</v>
      </c>
      <c r="G3761" s="256">
        <f t="shared" si="691"/>
        <v>70842.944000000003</v>
      </c>
      <c r="H3761" s="256">
        <f t="shared" si="692"/>
        <v>443700.54399999999</v>
      </c>
      <c r="I3761" s="256">
        <v>184000</v>
      </c>
      <c r="J3761" s="256">
        <f t="shared" si="693"/>
        <v>34960</v>
      </c>
      <c r="K3761" s="256">
        <f t="shared" si="694"/>
        <v>218960</v>
      </c>
      <c r="L3761" s="256">
        <v>250240</v>
      </c>
      <c r="M3761" s="256">
        <f t="shared" si="695"/>
        <v>47545.599999999999</v>
      </c>
      <c r="N3761" s="299">
        <f t="shared" si="696"/>
        <v>297785.59999999998</v>
      </c>
      <c r="O3761" s="303">
        <v>0</v>
      </c>
      <c r="P3761" s="303">
        <v>0</v>
      </c>
      <c r="Q3761" s="305">
        <v>0</v>
      </c>
      <c r="R3761" s="256">
        <f t="shared" si="680"/>
        <v>320148.71466666664</v>
      </c>
      <c r="S3761" s="256">
        <f t="shared" si="681"/>
        <v>218960</v>
      </c>
      <c r="T3761" s="303">
        <f t="shared" si="682"/>
        <v>306986.64281155687</v>
      </c>
      <c r="U3761" s="303">
        <f t="shared" si="683"/>
        <v>114027.01303879649</v>
      </c>
      <c r="V3761" s="256">
        <f t="shared" si="684"/>
        <v>218960</v>
      </c>
    </row>
    <row r="3762" spans="2:22" x14ac:dyDescent="0.2">
      <c r="B3762" s="254">
        <v>30</v>
      </c>
      <c r="C3762" s="260" t="s">
        <v>420</v>
      </c>
      <c r="D3762" s="292" t="s">
        <v>649</v>
      </c>
      <c r="E3762" s="293"/>
      <c r="F3762" s="256">
        <v>176140.79999999999</v>
      </c>
      <c r="G3762" s="256">
        <f t="shared" si="691"/>
        <v>33466.752</v>
      </c>
      <c r="H3762" s="256">
        <f t="shared" si="692"/>
        <v>209607.552</v>
      </c>
      <c r="I3762" s="256">
        <v>88000</v>
      </c>
      <c r="J3762" s="256">
        <f t="shared" si="693"/>
        <v>16720</v>
      </c>
      <c r="K3762" s="256">
        <f t="shared" si="694"/>
        <v>104720</v>
      </c>
      <c r="L3762" s="256">
        <v>122320</v>
      </c>
      <c r="M3762" s="256">
        <f t="shared" si="695"/>
        <v>23240.799999999999</v>
      </c>
      <c r="N3762" s="299">
        <f t="shared" si="696"/>
        <v>145560.79999999999</v>
      </c>
      <c r="O3762" s="303">
        <v>0</v>
      </c>
      <c r="P3762" s="303">
        <v>0</v>
      </c>
      <c r="Q3762" s="305">
        <v>0</v>
      </c>
      <c r="R3762" s="256">
        <f t="shared" si="680"/>
        <v>153296.11733333333</v>
      </c>
      <c r="S3762" s="256">
        <f t="shared" si="681"/>
        <v>104720</v>
      </c>
      <c r="T3762" s="303">
        <f t="shared" si="682"/>
        <v>147285.61451406663</v>
      </c>
      <c r="U3762" s="303">
        <f t="shared" si="683"/>
        <v>52869.896839540859</v>
      </c>
      <c r="V3762" s="256">
        <f t="shared" si="684"/>
        <v>104720</v>
      </c>
    </row>
    <row r="3763" spans="2:22" x14ac:dyDescent="0.2">
      <c r="B3763" s="254">
        <v>31</v>
      </c>
      <c r="C3763" s="260" t="s">
        <v>420</v>
      </c>
      <c r="D3763" s="292" t="s">
        <v>650</v>
      </c>
      <c r="E3763" s="293"/>
      <c r="F3763" s="256">
        <v>396532.8</v>
      </c>
      <c r="G3763" s="256">
        <f t="shared" si="691"/>
        <v>75341.232000000004</v>
      </c>
      <c r="H3763" s="256">
        <f t="shared" si="692"/>
        <v>471874.03200000001</v>
      </c>
      <c r="I3763" s="256">
        <v>216000</v>
      </c>
      <c r="J3763" s="256">
        <f t="shared" si="693"/>
        <v>41040</v>
      </c>
      <c r="K3763" s="256">
        <f t="shared" si="694"/>
        <v>257040</v>
      </c>
      <c r="L3763" s="256">
        <v>295920</v>
      </c>
      <c r="M3763" s="256">
        <f t="shared" si="695"/>
        <v>56224.800000000003</v>
      </c>
      <c r="N3763" s="299">
        <f t="shared" si="696"/>
        <v>352144.8</v>
      </c>
      <c r="O3763" s="303">
        <v>0</v>
      </c>
      <c r="P3763" s="303">
        <v>0</v>
      </c>
      <c r="Q3763" s="305">
        <v>0</v>
      </c>
      <c r="R3763" s="256">
        <f t="shared" si="680"/>
        <v>360352.94399999996</v>
      </c>
      <c r="S3763" s="256">
        <f t="shared" si="681"/>
        <v>257040</v>
      </c>
      <c r="T3763" s="303">
        <f t="shared" si="682"/>
        <v>349555.40632096253</v>
      </c>
      <c r="U3763" s="303">
        <f t="shared" si="683"/>
        <v>107651.96490212249</v>
      </c>
      <c r="V3763" s="256">
        <f t="shared" si="684"/>
        <v>257040</v>
      </c>
    </row>
    <row r="3764" spans="2:22" x14ac:dyDescent="0.2">
      <c r="B3764" s="254">
        <v>32</v>
      </c>
      <c r="C3764" s="260" t="s">
        <v>420</v>
      </c>
      <c r="D3764" s="292" t="s">
        <v>651</v>
      </c>
      <c r="E3764" s="293"/>
      <c r="F3764" s="256">
        <v>144309.6</v>
      </c>
      <c r="G3764" s="256">
        <f t="shared" si="691"/>
        <v>27418.824000000001</v>
      </c>
      <c r="H3764" s="256">
        <f t="shared" si="692"/>
        <v>171728.424</v>
      </c>
      <c r="I3764" s="256">
        <v>81000</v>
      </c>
      <c r="J3764" s="256">
        <f t="shared" si="693"/>
        <v>15390</v>
      </c>
      <c r="K3764" s="256">
        <f t="shared" si="694"/>
        <v>96390</v>
      </c>
      <c r="L3764" s="256">
        <v>106110</v>
      </c>
      <c r="M3764" s="256">
        <f t="shared" si="695"/>
        <v>20160.900000000001</v>
      </c>
      <c r="N3764" s="299">
        <f t="shared" si="696"/>
        <v>126270.9</v>
      </c>
      <c r="O3764" s="303">
        <v>0</v>
      </c>
      <c r="P3764" s="303">
        <v>0</v>
      </c>
      <c r="Q3764" s="305">
        <v>0</v>
      </c>
      <c r="R3764" s="256">
        <f t="shared" si="680"/>
        <v>131463.10800000001</v>
      </c>
      <c r="S3764" s="256">
        <f t="shared" si="681"/>
        <v>96390</v>
      </c>
      <c r="T3764" s="303">
        <f t="shared" si="682"/>
        <v>127857.38373609648</v>
      </c>
      <c r="U3764" s="303">
        <f t="shared" si="683"/>
        <v>37936.641926208838</v>
      </c>
      <c r="V3764" s="256">
        <f t="shared" si="684"/>
        <v>96390</v>
      </c>
    </row>
    <row r="3765" spans="2:22" x14ac:dyDescent="0.2">
      <c r="B3765" s="254">
        <v>33</v>
      </c>
      <c r="C3765" s="260" t="s">
        <v>420</v>
      </c>
      <c r="D3765" s="292" t="s">
        <v>652</v>
      </c>
      <c r="E3765" s="293"/>
      <c r="F3765" s="256">
        <v>371588.7</v>
      </c>
      <c r="G3765" s="256">
        <f t="shared" si="691"/>
        <v>70601.853000000003</v>
      </c>
      <c r="H3765" s="256">
        <f t="shared" si="692"/>
        <v>442190.55300000001</v>
      </c>
      <c r="I3765" s="256">
        <v>201000</v>
      </c>
      <c r="J3765" s="256">
        <f t="shared" si="693"/>
        <v>38190</v>
      </c>
      <c r="K3765" s="256">
        <f t="shared" si="694"/>
        <v>239190</v>
      </c>
      <c r="L3765" s="256">
        <v>267330</v>
      </c>
      <c r="M3765" s="256">
        <f t="shared" si="695"/>
        <v>50792.7</v>
      </c>
      <c r="N3765" s="299">
        <f t="shared" si="696"/>
        <v>318122.7</v>
      </c>
      <c r="O3765" s="303">
        <v>0</v>
      </c>
      <c r="P3765" s="303">
        <v>0</v>
      </c>
      <c r="Q3765" s="305">
        <v>0</v>
      </c>
      <c r="R3765" s="256">
        <f t="shared" si="680"/>
        <v>333167.75099999999</v>
      </c>
      <c r="S3765" s="256">
        <f t="shared" si="681"/>
        <v>239190</v>
      </c>
      <c r="T3765" s="303">
        <f t="shared" si="682"/>
        <v>322836.31359598879</v>
      </c>
      <c r="U3765" s="303">
        <f t="shared" si="683"/>
        <v>102333.13881275657</v>
      </c>
      <c r="V3765" s="256">
        <f t="shared" si="684"/>
        <v>239190</v>
      </c>
    </row>
    <row r="3766" spans="2:22" x14ac:dyDescent="0.2">
      <c r="B3766" s="254">
        <v>34</v>
      </c>
      <c r="C3766" s="260" t="s">
        <v>420</v>
      </c>
      <c r="D3766" s="292" t="s">
        <v>653</v>
      </c>
      <c r="E3766" s="293"/>
      <c r="F3766" s="256">
        <v>318504.59999999998</v>
      </c>
      <c r="G3766" s="256">
        <f t="shared" si="691"/>
        <v>60515.873999999996</v>
      </c>
      <c r="H3766" s="256">
        <f t="shared" si="692"/>
        <v>379020.47399999999</v>
      </c>
      <c r="I3766" s="256">
        <v>171000</v>
      </c>
      <c r="J3766" s="256">
        <f t="shared" si="693"/>
        <v>32490</v>
      </c>
      <c r="K3766" s="256">
        <f t="shared" si="694"/>
        <v>203490</v>
      </c>
      <c r="L3766" s="256">
        <v>229140</v>
      </c>
      <c r="M3766" s="256">
        <f t="shared" si="695"/>
        <v>43536.6</v>
      </c>
      <c r="N3766" s="299">
        <f t="shared" si="696"/>
        <v>272676.59999999998</v>
      </c>
      <c r="O3766" s="303">
        <v>0</v>
      </c>
      <c r="P3766" s="303">
        <v>0</v>
      </c>
      <c r="Q3766" s="305">
        <v>0</v>
      </c>
      <c r="R3766" s="256">
        <f t="shared" si="680"/>
        <v>285062.35799999995</v>
      </c>
      <c r="S3766" s="256">
        <f t="shared" si="681"/>
        <v>203490</v>
      </c>
      <c r="T3766" s="303">
        <f t="shared" si="682"/>
        <v>276026.77042735321</v>
      </c>
      <c r="U3766" s="303">
        <f t="shared" si="683"/>
        <v>88418.279086352399</v>
      </c>
      <c r="V3766" s="256">
        <f t="shared" si="684"/>
        <v>203490</v>
      </c>
    </row>
    <row r="3767" spans="2:22" x14ac:dyDescent="0.2">
      <c r="B3767" s="254">
        <v>35</v>
      </c>
      <c r="C3767" s="260" t="s">
        <v>420</v>
      </c>
      <c r="D3767" s="292" t="s">
        <v>208</v>
      </c>
      <c r="E3767" s="293"/>
      <c r="F3767" s="256">
        <v>334705</v>
      </c>
      <c r="G3767" s="256">
        <f t="shared" si="691"/>
        <v>63593.950000000004</v>
      </c>
      <c r="H3767" s="256">
        <f t="shared" si="692"/>
        <v>398298.95</v>
      </c>
      <c r="I3767" s="256">
        <v>175000</v>
      </c>
      <c r="J3767" s="256">
        <f t="shared" si="693"/>
        <v>33250</v>
      </c>
      <c r="K3767" s="256">
        <f t="shared" si="694"/>
        <v>208250</v>
      </c>
      <c r="L3767" s="256">
        <v>229250</v>
      </c>
      <c r="M3767" s="256">
        <f t="shared" si="695"/>
        <v>43557.5</v>
      </c>
      <c r="N3767" s="299">
        <f t="shared" si="696"/>
        <v>272807.5</v>
      </c>
      <c r="O3767" s="303">
        <v>0</v>
      </c>
      <c r="P3767" s="303">
        <v>0</v>
      </c>
      <c r="Q3767" s="305">
        <v>0</v>
      </c>
      <c r="R3767" s="256">
        <f t="shared" si="680"/>
        <v>293118.81666666665</v>
      </c>
      <c r="S3767" s="256">
        <f t="shared" si="681"/>
        <v>208250</v>
      </c>
      <c r="T3767" s="303">
        <f t="shared" si="682"/>
        <v>282846.07670157449</v>
      </c>
      <c r="U3767" s="303">
        <f t="shared" si="683"/>
        <v>96638.827794918267</v>
      </c>
      <c r="V3767" s="256">
        <f t="shared" si="684"/>
        <v>208250</v>
      </c>
    </row>
    <row r="3768" spans="2:22" x14ac:dyDescent="0.2">
      <c r="B3768" s="254">
        <v>36</v>
      </c>
      <c r="C3768" s="260" t="s">
        <v>420</v>
      </c>
      <c r="D3768" s="292" t="s">
        <v>654</v>
      </c>
      <c r="E3768" s="293"/>
      <c r="F3768" s="256">
        <v>351190</v>
      </c>
      <c r="G3768" s="256">
        <f t="shared" si="691"/>
        <v>66726.100000000006</v>
      </c>
      <c r="H3768" s="256">
        <f t="shared" si="692"/>
        <v>417916.1</v>
      </c>
      <c r="I3768" s="256">
        <v>173000</v>
      </c>
      <c r="J3768" s="256">
        <f t="shared" si="693"/>
        <v>32870</v>
      </c>
      <c r="K3768" s="256">
        <f t="shared" si="694"/>
        <v>205870</v>
      </c>
      <c r="L3768" s="256">
        <v>242200</v>
      </c>
      <c r="M3768" s="256">
        <f t="shared" si="695"/>
        <v>46018</v>
      </c>
      <c r="N3768" s="299">
        <f t="shared" si="696"/>
        <v>288218</v>
      </c>
      <c r="O3768" s="303">
        <v>0</v>
      </c>
      <c r="P3768" s="303">
        <v>0</v>
      </c>
      <c r="Q3768" s="305">
        <v>0</v>
      </c>
      <c r="R3768" s="256">
        <f t="shared" si="680"/>
        <v>304001.36666666664</v>
      </c>
      <c r="S3768" s="256">
        <f t="shared" si="681"/>
        <v>205870</v>
      </c>
      <c r="T3768" s="303">
        <f t="shared" si="682"/>
        <v>291609.11110026302</v>
      </c>
      <c r="U3768" s="303">
        <f t="shared" si="683"/>
        <v>106900.52913247583</v>
      </c>
      <c r="V3768" s="256">
        <f t="shared" si="684"/>
        <v>205870</v>
      </c>
    </row>
    <row r="3769" spans="2:22" x14ac:dyDescent="0.2">
      <c r="B3769" s="254">
        <v>37</v>
      </c>
      <c r="C3769" s="260" t="s">
        <v>420</v>
      </c>
      <c r="D3769" s="292" t="s">
        <v>655</v>
      </c>
      <c r="E3769" s="293"/>
      <c r="F3769" s="256">
        <v>355665</v>
      </c>
      <c r="G3769" s="256">
        <f t="shared" si="691"/>
        <v>67576.350000000006</v>
      </c>
      <c r="H3769" s="256">
        <f t="shared" si="692"/>
        <v>423241.35</v>
      </c>
      <c r="I3769" s="256">
        <v>181000</v>
      </c>
      <c r="J3769" s="256">
        <f t="shared" si="693"/>
        <v>34390</v>
      </c>
      <c r="K3769" s="256">
        <f t="shared" si="694"/>
        <v>215390</v>
      </c>
      <c r="L3769" s="256">
        <v>237110</v>
      </c>
      <c r="M3769" s="256">
        <f t="shared" si="695"/>
        <v>45050.9</v>
      </c>
      <c r="N3769" s="299">
        <f t="shared" si="696"/>
        <v>282160.90000000002</v>
      </c>
      <c r="O3769" s="303">
        <v>0</v>
      </c>
      <c r="P3769" s="303">
        <v>0</v>
      </c>
      <c r="Q3769" s="305">
        <v>0</v>
      </c>
      <c r="R3769" s="256">
        <f t="shared" si="680"/>
        <v>306930.75</v>
      </c>
      <c r="S3769" s="256">
        <f t="shared" si="681"/>
        <v>215390</v>
      </c>
      <c r="T3769" s="303">
        <f t="shared" si="682"/>
        <v>295191.25429062982</v>
      </c>
      <c r="U3769" s="303">
        <f t="shared" si="683"/>
        <v>106116.46915522823</v>
      </c>
      <c r="V3769" s="256">
        <f t="shared" si="684"/>
        <v>215390</v>
      </c>
    </row>
    <row r="3770" spans="2:22" x14ac:dyDescent="0.2">
      <c r="B3770" s="254">
        <v>38</v>
      </c>
      <c r="C3770" s="260" t="s">
        <v>420</v>
      </c>
      <c r="D3770" s="292" t="s">
        <v>656</v>
      </c>
      <c r="E3770" s="293"/>
      <c r="F3770" s="256">
        <v>210696.2</v>
      </c>
      <c r="G3770" s="256">
        <f t="shared" si="691"/>
        <v>40032.278000000006</v>
      </c>
      <c r="H3770" s="256">
        <f t="shared" si="692"/>
        <v>250728.478</v>
      </c>
      <c r="I3770" s="256">
        <v>106000</v>
      </c>
      <c r="J3770" s="256">
        <f t="shared" si="693"/>
        <v>20140</v>
      </c>
      <c r="K3770" s="256">
        <f t="shared" si="694"/>
        <v>126140</v>
      </c>
      <c r="L3770" s="256">
        <v>147340</v>
      </c>
      <c r="M3770" s="256">
        <f t="shared" si="695"/>
        <v>27994.6</v>
      </c>
      <c r="N3770" s="299">
        <f t="shared" si="696"/>
        <v>175334.6</v>
      </c>
      <c r="O3770" s="303">
        <v>0</v>
      </c>
      <c r="P3770" s="303">
        <v>0</v>
      </c>
      <c r="Q3770" s="305">
        <v>0</v>
      </c>
      <c r="R3770" s="256">
        <f t="shared" si="680"/>
        <v>184067.69266666667</v>
      </c>
      <c r="S3770" s="256">
        <f t="shared" si="681"/>
        <v>126140</v>
      </c>
      <c r="T3770" s="303">
        <f t="shared" si="682"/>
        <v>177000.58672895312</v>
      </c>
      <c r="U3770" s="303">
        <f t="shared" si="683"/>
        <v>62751.672433749263</v>
      </c>
      <c r="V3770" s="256">
        <f t="shared" si="684"/>
        <v>126140</v>
      </c>
    </row>
    <row r="3771" spans="2:22" x14ac:dyDescent="0.2">
      <c r="B3771" s="254">
        <v>39</v>
      </c>
      <c r="C3771" s="260" t="s">
        <v>420</v>
      </c>
      <c r="D3771" s="292" t="s">
        <v>657</v>
      </c>
      <c r="E3771" s="293"/>
      <c r="F3771" s="256">
        <v>185443.20000000001</v>
      </c>
      <c r="G3771" s="256">
        <f t="shared" si="691"/>
        <v>35234.208000000006</v>
      </c>
      <c r="H3771" s="256">
        <f t="shared" si="692"/>
        <v>220677.40800000002</v>
      </c>
      <c r="I3771" s="256">
        <v>96000</v>
      </c>
      <c r="J3771" s="256">
        <f t="shared" si="693"/>
        <v>18240</v>
      </c>
      <c r="K3771" s="256">
        <f t="shared" si="694"/>
        <v>114240</v>
      </c>
      <c r="L3771" s="256">
        <v>131520</v>
      </c>
      <c r="M3771" s="256">
        <f t="shared" si="695"/>
        <v>24988.799999999999</v>
      </c>
      <c r="N3771" s="299">
        <f t="shared" si="696"/>
        <v>156508.79999999999</v>
      </c>
      <c r="O3771" s="303">
        <v>0</v>
      </c>
      <c r="P3771" s="303">
        <v>0</v>
      </c>
      <c r="Q3771" s="305">
        <v>0</v>
      </c>
      <c r="R3771" s="256">
        <f t="shared" si="680"/>
        <v>163808.736</v>
      </c>
      <c r="S3771" s="256">
        <f t="shared" si="681"/>
        <v>114240</v>
      </c>
      <c r="T3771" s="303">
        <f t="shared" si="682"/>
        <v>158017.41154615759</v>
      </c>
      <c r="U3771" s="303">
        <f t="shared" si="683"/>
        <v>53592.884365768979</v>
      </c>
      <c r="V3771" s="256">
        <f t="shared" si="684"/>
        <v>114240</v>
      </c>
    </row>
    <row r="3772" spans="2:22" x14ac:dyDescent="0.2">
      <c r="B3772" s="254">
        <v>40</v>
      </c>
      <c r="C3772" s="260" t="s">
        <v>420</v>
      </c>
      <c r="D3772" s="292" t="s">
        <v>658</v>
      </c>
      <c r="E3772" s="293"/>
      <c r="F3772" s="256">
        <v>176319</v>
      </c>
      <c r="G3772" s="256">
        <f t="shared" si="691"/>
        <v>33500.61</v>
      </c>
      <c r="H3772" s="256">
        <f t="shared" si="692"/>
        <v>209819.61</v>
      </c>
      <c r="I3772" s="256">
        <v>99000</v>
      </c>
      <c r="J3772" s="256">
        <f t="shared" si="693"/>
        <v>18810</v>
      </c>
      <c r="K3772" s="256">
        <f t="shared" si="694"/>
        <v>117810</v>
      </c>
      <c r="L3772" s="256">
        <v>128700</v>
      </c>
      <c r="M3772" s="256">
        <f t="shared" si="695"/>
        <v>24453</v>
      </c>
      <c r="N3772" s="299">
        <f t="shared" si="696"/>
        <v>153153</v>
      </c>
      <c r="O3772" s="303">
        <v>0</v>
      </c>
      <c r="P3772" s="303">
        <v>0</v>
      </c>
      <c r="Q3772" s="305">
        <v>0</v>
      </c>
      <c r="R3772" s="256">
        <f t="shared" si="680"/>
        <v>160260.87</v>
      </c>
      <c r="S3772" s="256">
        <f t="shared" si="681"/>
        <v>117810</v>
      </c>
      <c r="T3772" s="303">
        <f t="shared" si="682"/>
        <v>155853.98575414129</v>
      </c>
      <c r="U3772" s="303">
        <f t="shared" si="683"/>
        <v>46414.797694708344</v>
      </c>
      <c r="V3772" s="256">
        <f t="shared" si="684"/>
        <v>117810</v>
      </c>
    </row>
    <row r="3773" spans="2:22" x14ac:dyDescent="0.2">
      <c r="B3773" s="254">
        <v>41</v>
      </c>
      <c r="C3773" s="260" t="s">
        <v>420</v>
      </c>
      <c r="D3773" s="292" t="s">
        <v>659</v>
      </c>
      <c r="E3773" s="293"/>
      <c r="F3773" s="256">
        <v>352756.8</v>
      </c>
      <c r="G3773" s="256">
        <f t="shared" si="691"/>
        <v>67023.792000000001</v>
      </c>
      <c r="H3773" s="256">
        <f t="shared" si="692"/>
        <v>419780.592</v>
      </c>
      <c r="I3773" s="256">
        <v>204000</v>
      </c>
      <c r="J3773" s="256">
        <f t="shared" si="693"/>
        <v>38760</v>
      </c>
      <c r="K3773" s="256">
        <f t="shared" si="694"/>
        <v>242760</v>
      </c>
      <c r="L3773" s="256">
        <v>269280</v>
      </c>
      <c r="M3773" s="256">
        <f t="shared" si="695"/>
        <v>51163.199999999997</v>
      </c>
      <c r="N3773" s="299">
        <f t="shared" si="696"/>
        <v>320443.2</v>
      </c>
      <c r="O3773" s="303">
        <v>0</v>
      </c>
      <c r="P3773" s="303">
        <v>0</v>
      </c>
      <c r="Q3773" s="305">
        <v>0</v>
      </c>
      <c r="R3773" s="256">
        <f t="shared" si="680"/>
        <v>327661.26399999997</v>
      </c>
      <c r="S3773" s="256">
        <f t="shared" si="681"/>
        <v>242760</v>
      </c>
      <c r="T3773" s="303">
        <f t="shared" si="682"/>
        <v>319631.94792166504</v>
      </c>
      <c r="U3773" s="303">
        <f t="shared" si="683"/>
        <v>88730.760359295469</v>
      </c>
      <c r="V3773" s="256">
        <f t="shared" si="684"/>
        <v>242760</v>
      </c>
    </row>
    <row r="3774" spans="2:22" x14ac:dyDescent="0.2">
      <c r="B3774" s="254">
        <v>42</v>
      </c>
      <c r="C3774" s="260" t="s">
        <v>420</v>
      </c>
      <c r="D3774" s="292" t="s">
        <v>660</v>
      </c>
      <c r="E3774" s="293"/>
      <c r="F3774" s="256">
        <v>273714</v>
      </c>
      <c r="G3774" s="256">
        <f t="shared" si="691"/>
        <v>52005.66</v>
      </c>
      <c r="H3774" s="256">
        <f t="shared" si="692"/>
        <v>325719.66000000003</v>
      </c>
      <c r="I3774" s="256">
        <v>147000</v>
      </c>
      <c r="J3774" s="256">
        <f t="shared" si="693"/>
        <v>27930</v>
      </c>
      <c r="K3774" s="256">
        <f t="shared" si="694"/>
        <v>174930</v>
      </c>
      <c r="L3774" s="256">
        <v>195510</v>
      </c>
      <c r="M3774" s="256">
        <f t="shared" si="695"/>
        <v>37146.9</v>
      </c>
      <c r="N3774" s="299">
        <f t="shared" si="696"/>
        <v>232656.9</v>
      </c>
      <c r="O3774" s="303">
        <v>0</v>
      </c>
      <c r="P3774" s="303">
        <v>0</v>
      </c>
      <c r="Q3774" s="305">
        <v>0</v>
      </c>
      <c r="R3774" s="256">
        <f t="shared" si="680"/>
        <v>244435.52000000002</v>
      </c>
      <c r="S3774" s="256">
        <f t="shared" si="681"/>
        <v>174930</v>
      </c>
      <c r="T3774" s="303">
        <f t="shared" si="682"/>
        <v>236669.01430856014</v>
      </c>
      <c r="U3774" s="303">
        <f t="shared" si="683"/>
        <v>76081.747532224777</v>
      </c>
      <c r="V3774" s="256">
        <f t="shared" si="684"/>
        <v>174930</v>
      </c>
    </row>
    <row r="3775" spans="2:22" x14ac:dyDescent="0.2">
      <c r="B3775" s="254">
        <v>43</v>
      </c>
      <c r="C3775" s="260" t="s">
        <v>420</v>
      </c>
      <c r="D3775" s="292" t="s">
        <v>661</v>
      </c>
      <c r="E3775" s="293"/>
      <c r="F3775" s="256">
        <v>185854.2</v>
      </c>
      <c r="G3775" s="256">
        <f t="shared" si="691"/>
        <v>35312.298000000003</v>
      </c>
      <c r="H3775" s="256">
        <f t="shared" si="692"/>
        <v>221166.49800000002</v>
      </c>
      <c r="I3775" s="256">
        <v>102000</v>
      </c>
      <c r="J3775" s="256">
        <f t="shared" si="693"/>
        <v>19380</v>
      </c>
      <c r="K3775" s="256">
        <f t="shared" si="694"/>
        <v>121380</v>
      </c>
      <c r="L3775" s="256">
        <v>139740</v>
      </c>
      <c r="M3775" s="256">
        <f t="shared" si="695"/>
        <v>26550.6</v>
      </c>
      <c r="N3775" s="299">
        <f t="shared" si="696"/>
        <v>166290.6</v>
      </c>
      <c r="O3775" s="303">
        <v>0</v>
      </c>
      <c r="P3775" s="303">
        <v>0</v>
      </c>
      <c r="Q3775" s="305">
        <v>0</v>
      </c>
      <c r="R3775" s="256">
        <f t="shared" si="680"/>
        <v>169612.36600000001</v>
      </c>
      <c r="S3775" s="256">
        <f t="shared" si="681"/>
        <v>121380</v>
      </c>
      <c r="T3775" s="303">
        <f t="shared" si="682"/>
        <v>164656.18857819057</v>
      </c>
      <c r="U3775" s="303">
        <f t="shared" si="683"/>
        <v>49976.113222169195</v>
      </c>
      <c r="V3775" s="256">
        <f t="shared" si="684"/>
        <v>121380</v>
      </c>
    </row>
    <row r="3776" spans="2:22" x14ac:dyDescent="0.2">
      <c r="B3776" s="254">
        <v>44</v>
      </c>
      <c r="C3776" s="260" t="s">
        <v>420</v>
      </c>
      <c r="D3776" s="292" t="s">
        <v>662</v>
      </c>
      <c r="E3776" s="293"/>
      <c r="F3776" s="256">
        <v>390060</v>
      </c>
      <c r="G3776" s="256">
        <f t="shared" si="691"/>
        <v>74111.399999999994</v>
      </c>
      <c r="H3776" s="256">
        <f t="shared" si="692"/>
        <v>464171.4</v>
      </c>
      <c r="I3776" s="256">
        <v>197000</v>
      </c>
      <c r="J3776" s="256">
        <f t="shared" si="693"/>
        <v>37430</v>
      </c>
      <c r="K3776" s="256">
        <f t="shared" si="694"/>
        <v>234430</v>
      </c>
      <c r="L3776" s="256">
        <v>260040</v>
      </c>
      <c r="M3776" s="256">
        <f t="shared" si="695"/>
        <v>49407.6</v>
      </c>
      <c r="N3776" s="299">
        <f t="shared" si="696"/>
        <v>309447.59999999998</v>
      </c>
      <c r="O3776" s="303">
        <v>0</v>
      </c>
      <c r="P3776" s="303">
        <v>0</v>
      </c>
      <c r="Q3776" s="305">
        <v>0</v>
      </c>
      <c r="R3776" s="256">
        <f t="shared" si="680"/>
        <v>336016.33333333331</v>
      </c>
      <c r="S3776" s="256">
        <f t="shared" si="681"/>
        <v>234430</v>
      </c>
      <c r="T3776" s="303">
        <f t="shared" si="682"/>
        <v>322918.47639260761</v>
      </c>
      <c r="U3776" s="303">
        <f t="shared" si="683"/>
        <v>117152.46865385862</v>
      </c>
      <c r="V3776" s="256">
        <f t="shared" si="684"/>
        <v>234430</v>
      </c>
    </row>
    <row r="3777" spans="2:22" x14ac:dyDescent="0.2">
      <c r="B3777" s="254">
        <v>45</v>
      </c>
      <c r="C3777" s="260" t="s">
        <v>420</v>
      </c>
      <c r="D3777" s="292" t="s">
        <v>663</v>
      </c>
      <c r="E3777" s="293"/>
      <c r="F3777" s="256">
        <v>212524</v>
      </c>
      <c r="G3777" s="256">
        <f t="shared" si="691"/>
        <v>40379.56</v>
      </c>
      <c r="H3777" s="256">
        <f t="shared" si="692"/>
        <v>252903.56</v>
      </c>
      <c r="I3777" s="256">
        <v>122000</v>
      </c>
      <c r="J3777" s="256">
        <f t="shared" si="693"/>
        <v>23180</v>
      </c>
      <c r="K3777" s="256">
        <f t="shared" si="694"/>
        <v>145180</v>
      </c>
      <c r="L3777" s="256">
        <v>158600</v>
      </c>
      <c r="M3777" s="256">
        <f t="shared" si="695"/>
        <v>30134</v>
      </c>
      <c r="N3777" s="299">
        <f t="shared" si="696"/>
        <v>188734</v>
      </c>
      <c r="O3777" s="303">
        <v>0</v>
      </c>
      <c r="P3777" s="303">
        <v>0</v>
      </c>
      <c r="Q3777" s="305">
        <v>0</v>
      </c>
      <c r="R3777" s="256">
        <f t="shared" si="680"/>
        <v>195605.85333333336</v>
      </c>
      <c r="S3777" s="256">
        <f t="shared" si="681"/>
        <v>145180</v>
      </c>
      <c r="T3777" s="303">
        <f t="shared" si="682"/>
        <v>190650.21222897613</v>
      </c>
      <c r="U3777" s="303">
        <f t="shared" si="683"/>
        <v>54189.557305301234</v>
      </c>
      <c r="V3777" s="256">
        <f t="shared" si="684"/>
        <v>145180</v>
      </c>
    </row>
    <row r="3778" spans="2:22" x14ac:dyDescent="0.2">
      <c r="B3778" s="254">
        <v>46</v>
      </c>
      <c r="C3778" s="260" t="s">
        <v>420</v>
      </c>
      <c r="D3778" s="292" t="s">
        <v>664</v>
      </c>
      <c r="E3778" s="293"/>
      <c r="F3778" s="256">
        <v>235250.4</v>
      </c>
      <c r="G3778" s="256">
        <f t="shared" si="691"/>
        <v>44697.576000000001</v>
      </c>
      <c r="H3778" s="256">
        <f t="shared" si="692"/>
        <v>279947.97600000002</v>
      </c>
      <c r="I3778" s="256">
        <v>132000</v>
      </c>
      <c r="J3778" s="256">
        <f t="shared" si="693"/>
        <v>25080</v>
      </c>
      <c r="K3778" s="256">
        <f t="shared" si="694"/>
        <v>157080</v>
      </c>
      <c r="L3778" s="256">
        <v>175560</v>
      </c>
      <c r="M3778" s="256">
        <f t="shared" si="695"/>
        <v>33356.400000000001</v>
      </c>
      <c r="N3778" s="299">
        <f t="shared" si="696"/>
        <v>208916.4</v>
      </c>
      <c r="O3778" s="303">
        <v>0</v>
      </c>
      <c r="P3778" s="303">
        <v>0</v>
      </c>
      <c r="Q3778" s="305">
        <v>0</v>
      </c>
      <c r="R3778" s="256">
        <f t="shared" si="680"/>
        <v>215314.79200000002</v>
      </c>
      <c r="S3778" s="256">
        <f t="shared" si="681"/>
        <v>157080</v>
      </c>
      <c r="T3778" s="303">
        <f t="shared" si="682"/>
        <v>209438.69317351258</v>
      </c>
      <c r="U3778" s="303">
        <f t="shared" si="683"/>
        <v>61683.380636305825</v>
      </c>
      <c r="V3778" s="256">
        <f t="shared" si="684"/>
        <v>157080</v>
      </c>
    </row>
    <row r="3779" spans="2:22" x14ac:dyDescent="0.2">
      <c r="B3779" s="254">
        <v>47</v>
      </c>
      <c r="C3779" s="260" t="s">
        <v>420</v>
      </c>
      <c r="D3779" s="292" t="s">
        <v>665</v>
      </c>
      <c r="E3779" s="293"/>
      <c r="F3779" s="256">
        <v>260847.2</v>
      </c>
      <c r="G3779" s="256">
        <f t="shared" si="691"/>
        <v>49560.968000000001</v>
      </c>
      <c r="H3779" s="256">
        <f t="shared" si="692"/>
        <v>310408.16800000001</v>
      </c>
      <c r="I3779" s="256">
        <v>152000</v>
      </c>
      <c r="J3779" s="256">
        <f t="shared" si="693"/>
        <v>28880</v>
      </c>
      <c r="K3779" s="256">
        <f t="shared" si="694"/>
        <v>180880</v>
      </c>
      <c r="L3779" s="256">
        <v>199120</v>
      </c>
      <c r="M3779" s="256">
        <f t="shared" si="695"/>
        <v>37832.800000000003</v>
      </c>
      <c r="N3779" s="299">
        <f t="shared" si="696"/>
        <v>236952.8</v>
      </c>
      <c r="O3779" s="303">
        <v>0</v>
      </c>
      <c r="P3779" s="303">
        <v>0</v>
      </c>
      <c r="Q3779" s="305">
        <v>0</v>
      </c>
      <c r="R3779" s="256">
        <f t="shared" si="680"/>
        <v>242746.98933333333</v>
      </c>
      <c r="S3779" s="256">
        <f t="shared" si="681"/>
        <v>180880</v>
      </c>
      <c r="T3779" s="303">
        <f t="shared" si="682"/>
        <v>236952.8</v>
      </c>
      <c r="U3779" s="303">
        <f t="shared" si="683"/>
        <v>64958.186927299183</v>
      </c>
      <c r="V3779" s="256">
        <f t="shared" si="684"/>
        <v>180880</v>
      </c>
    </row>
    <row r="3780" spans="2:22" x14ac:dyDescent="0.2">
      <c r="B3780" s="254">
        <v>48</v>
      </c>
      <c r="C3780" s="260" t="s">
        <v>420</v>
      </c>
      <c r="D3780" s="292" t="s">
        <v>666</v>
      </c>
      <c r="E3780" s="293"/>
      <c r="F3780" s="256">
        <v>186279.8</v>
      </c>
      <c r="G3780" s="256">
        <f t="shared" si="691"/>
        <v>35393.161999999997</v>
      </c>
      <c r="H3780" s="256">
        <f t="shared" si="692"/>
        <v>221672.962</v>
      </c>
      <c r="I3780" s="256">
        <v>94000</v>
      </c>
      <c r="J3780" s="256">
        <f t="shared" si="693"/>
        <v>17860</v>
      </c>
      <c r="K3780" s="256">
        <f t="shared" si="694"/>
        <v>111860</v>
      </c>
      <c r="L3780" s="256">
        <v>125020</v>
      </c>
      <c r="M3780" s="256">
        <f t="shared" si="695"/>
        <v>23753.8</v>
      </c>
      <c r="N3780" s="299">
        <f t="shared" si="696"/>
        <v>148773.79999999999</v>
      </c>
      <c r="O3780" s="303">
        <v>0</v>
      </c>
      <c r="P3780" s="303">
        <v>0</v>
      </c>
      <c r="Q3780" s="305">
        <v>0</v>
      </c>
      <c r="R3780" s="256">
        <f t="shared" si="680"/>
        <v>160768.92066666667</v>
      </c>
      <c r="S3780" s="256">
        <f t="shared" si="681"/>
        <v>111860</v>
      </c>
      <c r="T3780" s="303">
        <f t="shared" si="682"/>
        <v>154515.243906947</v>
      </c>
      <c r="U3780" s="303">
        <f t="shared" si="683"/>
        <v>55880.531902079158</v>
      </c>
      <c r="V3780" s="256">
        <f t="shared" si="684"/>
        <v>111860</v>
      </c>
    </row>
    <row r="3781" spans="2:22" x14ac:dyDescent="0.2">
      <c r="B3781" s="254">
        <v>49</v>
      </c>
      <c r="C3781" s="260" t="s">
        <v>420</v>
      </c>
      <c r="D3781" s="292" t="s">
        <v>667</v>
      </c>
      <c r="E3781" s="293"/>
      <c r="F3781" s="256">
        <v>157626</v>
      </c>
      <c r="G3781" s="256">
        <f t="shared" si="691"/>
        <v>29948.94</v>
      </c>
      <c r="H3781" s="256">
        <f t="shared" si="692"/>
        <v>187574.94</v>
      </c>
      <c r="I3781" s="256">
        <v>84000</v>
      </c>
      <c r="J3781" s="256">
        <f t="shared" si="693"/>
        <v>15960</v>
      </c>
      <c r="K3781" s="256">
        <f t="shared" si="694"/>
        <v>99960</v>
      </c>
      <c r="L3781" s="256">
        <v>113400</v>
      </c>
      <c r="M3781" s="256">
        <f t="shared" si="695"/>
        <v>21546</v>
      </c>
      <c r="N3781" s="299">
        <f t="shared" si="696"/>
        <v>134946</v>
      </c>
      <c r="O3781" s="303">
        <v>0</v>
      </c>
      <c r="P3781" s="303">
        <v>0</v>
      </c>
      <c r="Q3781" s="305">
        <v>0</v>
      </c>
      <c r="R3781" s="256">
        <f t="shared" si="680"/>
        <v>140826.98000000001</v>
      </c>
      <c r="S3781" s="256">
        <f t="shared" si="681"/>
        <v>99960</v>
      </c>
      <c r="T3781" s="303">
        <f t="shared" si="682"/>
        <v>136265.84903638734</v>
      </c>
      <c r="U3781" s="303">
        <f t="shared" si="683"/>
        <v>44102.538159625241</v>
      </c>
      <c r="V3781" s="256">
        <f t="shared" si="684"/>
        <v>99960</v>
      </c>
    </row>
    <row r="3782" spans="2:22" x14ac:dyDescent="0.2">
      <c r="B3782" s="254">
        <v>50</v>
      </c>
      <c r="C3782" s="260" t="s">
        <v>420</v>
      </c>
      <c r="D3782" s="292" t="s">
        <v>668</v>
      </c>
      <c r="E3782" s="293"/>
      <c r="F3782" s="256">
        <v>171072</v>
      </c>
      <c r="G3782" s="256">
        <f t="shared" si="691"/>
        <v>32503.68</v>
      </c>
      <c r="H3782" s="256">
        <f t="shared" si="692"/>
        <v>203575.67999999999</v>
      </c>
      <c r="I3782" s="256">
        <v>96000</v>
      </c>
      <c r="J3782" s="256">
        <f t="shared" si="693"/>
        <v>18240</v>
      </c>
      <c r="K3782" s="256">
        <f t="shared" si="694"/>
        <v>114240</v>
      </c>
      <c r="L3782" s="256">
        <v>126720</v>
      </c>
      <c r="M3782" s="256">
        <f t="shared" si="695"/>
        <v>24076.799999999999</v>
      </c>
      <c r="N3782" s="299">
        <f t="shared" si="696"/>
        <v>150796.79999999999</v>
      </c>
      <c r="O3782" s="303">
        <v>0</v>
      </c>
      <c r="P3782" s="303">
        <v>0</v>
      </c>
      <c r="Q3782" s="305">
        <v>0</v>
      </c>
      <c r="R3782" s="256">
        <f t="shared" ref="R3782:R3845" si="697">AVERAGE(H3782,K3782,N3782)</f>
        <v>156204.16</v>
      </c>
      <c r="S3782" s="256">
        <f t="shared" ref="S3782:S3845" si="698">MIN(H3782,K3782,N3782)</f>
        <v>114240</v>
      </c>
      <c r="T3782" s="303">
        <f t="shared" ref="T3782:T3845" si="699">GEOMEAN(H3782,K3782,N3782)</f>
        <v>151930.65310054968</v>
      </c>
      <c r="U3782" s="303">
        <f t="shared" ref="U3782:U3845" si="700">STDEV(H3782,K3782,N3782)</f>
        <v>44912.643953488194</v>
      </c>
      <c r="V3782" s="256">
        <f t="shared" ref="V3782:V3845" si="701">S3782</f>
        <v>114240</v>
      </c>
    </row>
    <row r="3783" spans="2:22" x14ac:dyDescent="0.2">
      <c r="B3783" s="254">
        <v>51</v>
      </c>
      <c r="C3783" s="260" t="s">
        <v>420</v>
      </c>
      <c r="D3783" s="292" t="s">
        <v>669</v>
      </c>
      <c r="E3783" s="293"/>
      <c r="F3783" s="256">
        <v>401314.2</v>
      </c>
      <c r="G3783" s="256">
        <f t="shared" si="691"/>
        <v>76249.698000000004</v>
      </c>
      <c r="H3783" s="256">
        <f t="shared" si="692"/>
        <v>477563.89800000004</v>
      </c>
      <c r="I3783" s="256">
        <v>214000</v>
      </c>
      <c r="J3783" s="256">
        <f t="shared" si="693"/>
        <v>40660</v>
      </c>
      <c r="K3783" s="256">
        <f t="shared" si="694"/>
        <v>254660</v>
      </c>
      <c r="L3783" s="256">
        <v>284620</v>
      </c>
      <c r="M3783" s="256">
        <f t="shared" si="695"/>
        <v>54077.8</v>
      </c>
      <c r="N3783" s="299">
        <f t="shared" si="696"/>
        <v>338697.8</v>
      </c>
      <c r="O3783" s="303">
        <v>0</v>
      </c>
      <c r="P3783" s="303">
        <v>0</v>
      </c>
      <c r="Q3783" s="305">
        <v>0</v>
      </c>
      <c r="R3783" s="256">
        <f t="shared" si="697"/>
        <v>356973.89933333336</v>
      </c>
      <c r="S3783" s="256">
        <f t="shared" si="698"/>
        <v>254660</v>
      </c>
      <c r="T3783" s="303">
        <f t="shared" si="699"/>
        <v>345356.94951209286</v>
      </c>
      <c r="U3783" s="303">
        <f t="shared" si="700"/>
        <v>112570.19494977345</v>
      </c>
      <c r="V3783" s="256">
        <f t="shared" si="701"/>
        <v>254660</v>
      </c>
    </row>
    <row r="3784" spans="2:22" x14ac:dyDescent="0.2">
      <c r="B3784" s="254">
        <v>52</v>
      </c>
      <c r="C3784" s="260" t="s">
        <v>420</v>
      </c>
      <c r="D3784" s="292" t="s">
        <v>670</v>
      </c>
      <c r="E3784" s="293"/>
      <c r="F3784" s="256">
        <v>297840</v>
      </c>
      <c r="G3784" s="256">
        <f t="shared" si="691"/>
        <v>56589.599999999999</v>
      </c>
      <c r="H3784" s="256">
        <f t="shared" si="692"/>
        <v>354429.6</v>
      </c>
      <c r="I3784" s="256">
        <v>150000</v>
      </c>
      <c r="J3784" s="256">
        <f t="shared" si="693"/>
        <v>28500</v>
      </c>
      <c r="K3784" s="256">
        <f t="shared" si="694"/>
        <v>178500</v>
      </c>
      <c r="L3784" s="256">
        <v>204000</v>
      </c>
      <c r="M3784" s="256">
        <f t="shared" si="695"/>
        <v>38760</v>
      </c>
      <c r="N3784" s="299">
        <f t="shared" si="696"/>
        <v>242760</v>
      </c>
      <c r="O3784" s="303">
        <v>0</v>
      </c>
      <c r="P3784" s="303">
        <v>0</v>
      </c>
      <c r="Q3784" s="305">
        <v>0</v>
      </c>
      <c r="R3784" s="256">
        <f t="shared" si="697"/>
        <v>258563.19999999998</v>
      </c>
      <c r="S3784" s="256">
        <f t="shared" si="698"/>
        <v>178500</v>
      </c>
      <c r="T3784" s="303">
        <f t="shared" si="699"/>
        <v>248569.84678517128</v>
      </c>
      <c r="U3784" s="303">
        <f t="shared" si="700"/>
        <v>89023.097490033455</v>
      </c>
      <c r="V3784" s="256">
        <f t="shared" si="701"/>
        <v>178500</v>
      </c>
    </row>
    <row r="3785" spans="2:22" x14ac:dyDescent="0.2">
      <c r="B3785" s="254">
        <v>53</v>
      </c>
      <c r="C3785" s="260" t="s">
        <v>420</v>
      </c>
      <c r="D3785" s="292" t="s">
        <v>671</v>
      </c>
      <c r="E3785" s="293"/>
      <c r="F3785" s="256">
        <v>182172</v>
      </c>
      <c r="G3785" s="256">
        <f t="shared" si="691"/>
        <v>34612.68</v>
      </c>
      <c r="H3785" s="256">
        <f t="shared" si="692"/>
        <v>216784.68</v>
      </c>
      <c r="I3785" s="256">
        <v>95000</v>
      </c>
      <c r="J3785" s="256">
        <f t="shared" si="693"/>
        <v>18050</v>
      </c>
      <c r="K3785" s="256">
        <f t="shared" si="694"/>
        <v>113050</v>
      </c>
      <c r="L3785" s="256">
        <v>129200</v>
      </c>
      <c r="M3785" s="256">
        <f t="shared" si="695"/>
        <v>24548</v>
      </c>
      <c r="N3785" s="299">
        <f t="shared" si="696"/>
        <v>153748</v>
      </c>
      <c r="O3785" s="303">
        <v>0</v>
      </c>
      <c r="P3785" s="303">
        <v>0</v>
      </c>
      <c r="Q3785" s="305">
        <v>0</v>
      </c>
      <c r="R3785" s="256">
        <f t="shared" si="697"/>
        <v>161194.22666666665</v>
      </c>
      <c r="S3785" s="256">
        <f t="shared" si="698"/>
        <v>113050</v>
      </c>
      <c r="T3785" s="303">
        <f t="shared" si="699"/>
        <v>155609.53674783561</v>
      </c>
      <c r="U3785" s="303">
        <f t="shared" si="700"/>
        <v>52266.678461082003</v>
      </c>
      <c r="V3785" s="256">
        <f t="shared" si="701"/>
        <v>113050</v>
      </c>
    </row>
    <row r="3786" spans="2:22" x14ac:dyDescent="0.2">
      <c r="B3786" s="254">
        <v>54</v>
      </c>
      <c r="C3786" s="260" t="s">
        <v>420</v>
      </c>
      <c r="D3786" s="292" t="s">
        <v>672</v>
      </c>
      <c r="E3786" s="293"/>
      <c r="F3786" s="256">
        <v>277648</v>
      </c>
      <c r="G3786" s="256">
        <f t="shared" si="691"/>
        <v>52753.120000000003</v>
      </c>
      <c r="H3786" s="256">
        <f t="shared" si="692"/>
        <v>330401.12</v>
      </c>
      <c r="I3786" s="256">
        <v>134000</v>
      </c>
      <c r="J3786" s="256">
        <f t="shared" si="693"/>
        <v>25460</v>
      </c>
      <c r="K3786" s="256">
        <f t="shared" si="694"/>
        <v>159460</v>
      </c>
      <c r="L3786" s="256">
        <v>187600</v>
      </c>
      <c r="M3786" s="256">
        <f t="shared" si="695"/>
        <v>35644</v>
      </c>
      <c r="N3786" s="299">
        <f t="shared" si="696"/>
        <v>223244</v>
      </c>
      <c r="O3786" s="303">
        <v>0</v>
      </c>
      <c r="P3786" s="303">
        <v>0</v>
      </c>
      <c r="Q3786" s="305">
        <v>0</v>
      </c>
      <c r="R3786" s="256">
        <f t="shared" si="697"/>
        <v>237701.70666666667</v>
      </c>
      <c r="S3786" s="256">
        <f t="shared" si="698"/>
        <v>159460</v>
      </c>
      <c r="T3786" s="303">
        <f t="shared" si="699"/>
        <v>227417.74837513475</v>
      </c>
      <c r="U3786" s="303">
        <f t="shared" si="700"/>
        <v>86382.785254112605</v>
      </c>
      <c r="V3786" s="256">
        <f t="shared" si="701"/>
        <v>159460</v>
      </c>
    </row>
    <row r="3787" spans="2:22" x14ac:dyDescent="0.2">
      <c r="B3787" s="254">
        <v>55</v>
      </c>
      <c r="C3787" s="260" t="s">
        <v>420</v>
      </c>
      <c r="D3787" s="292" t="s">
        <v>673</v>
      </c>
      <c r="E3787" s="293"/>
      <c r="F3787" s="256">
        <v>209469</v>
      </c>
      <c r="G3787" s="256">
        <f t="shared" si="691"/>
        <v>39799.11</v>
      </c>
      <c r="H3787" s="256">
        <f t="shared" si="692"/>
        <v>249268.11</v>
      </c>
      <c r="I3787" s="256">
        <v>123000</v>
      </c>
      <c r="J3787" s="256">
        <f t="shared" si="693"/>
        <v>23370</v>
      </c>
      <c r="K3787" s="256">
        <f t="shared" si="694"/>
        <v>146370</v>
      </c>
      <c r="L3787" s="256">
        <v>159900</v>
      </c>
      <c r="M3787" s="256">
        <f t="shared" si="695"/>
        <v>30381</v>
      </c>
      <c r="N3787" s="299">
        <f t="shared" si="696"/>
        <v>190281</v>
      </c>
      <c r="O3787" s="303">
        <v>0</v>
      </c>
      <c r="P3787" s="303">
        <v>0</v>
      </c>
      <c r="Q3787" s="305">
        <v>0</v>
      </c>
      <c r="R3787" s="256">
        <f t="shared" si="697"/>
        <v>195306.37</v>
      </c>
      <c r="S3787" s="256">
        <f t="shared" si="698"/>
        <v>146370</v>
      </c>
      <c r="T3787" s="303">
        <f t="shared" si="699"/>
        <v>190767.65429335937</v>
      </c>
      <c r="U3787" s="303">
        <f t="shared" si="700"/>
        <v>51632.799828410403</v>
      </c>
      <c r="V3787" s="256">
        <f t="shared" si="701"/>
        <v>146370</v>
      </c>
    </row>
    <row r="3788" spans="2:22" x14ac:dyDescent="0.2">
      <c r="B3788" s="254">
        <v>56</v>
      </c>
      <c r="C3788" s="260" t="s">
        <v>420</v>
      </c>
      <c r="D3788" s="292" t="s">
        <v>674</v>
      </c>
      <c r="E3788" s="293"/>
      <c r="F3788" s="256">
        <v>222542.8</v>
      </c>
      <c r="G3788" s="256">
        <f t="shared" si="691"/>
        <v>42283.131999999998</v>
      </c>
      <c r="H3788" s="256">
        <f t="shared" si="692"/>
        <v>264825.93199999997</v>
      </c>
      <c r="I3788" s="256">
        <v>124000</v>
      </c>
      <c r="J3788" s="256">
        <f t="shared" si="693"/>
        <v>23560</v>
      </c>
      <c r="K3788" s="256">
        <f t="shared" si="694"/>
        <v>147560</v>
      </c>
      <c r="L3788" s="256">
        <v>162440</v>
      </c>
      <c r="M3788" s="256">
        <f t="shared" si="695"/>
        <v>30863.599999999999</v>
      </c>
      <c r="N3788" s="299">
        <f t="shared" si="696"/>
        <v>193303.6</v>
      </c>
      <c r="O3788" s="303">
        <v>0</v>
      </c>
      <c r="P3788" s="303">
        <v>0</v>
      </c>
      <c r="Q3788" s="305">
        <v>0</v>
      </c>
      <c r="R3788" s="256">
        <f t="shared" si="697"/>
        <v>201896.51066666667</v>
      </c>
      <c r="S3788" s="256">
        <f t="shared" si="698"/>
        <v>147560</v>
      </c>
      <c r="T3788" s="303">
        <f t="shared" si="699"/>
        <v>196210.85611551307</v>
      </c>
      <c r="U3788" s="303">
        <f t="shared" si="700"/>
        <v>59103.327209651485</v>
      </c>
      <c r="V3788" s="256">
        <f t="shared" si="701"/>
        <v>147560</v>
      </c>
    </row>
    <row r="3789" spans="2:22" x14ac:dyDescent="0.2">
      <c r="B3789" s="254">
        <v>57</v>
      </c>
      <c r="C3789" s="260" t="s">
        <v>420</v>
      </c>
      <c r="D3789" s="292" t="s">
        <v>675</v>
      </c>
      <c r="E3789" s="293"/>
      <c r="F3789" s="256">
        <v>302402.09999999998</v>
      </c>
      <c r="G3789" s="256">
        <f t="shared" si="691"/>
        <v>57456.398999999998</v>
      </c>
      <c r="H3789" s="256">
        <f t="shared" si="692"/>
        <v>359858.49899999995</v>
      </c>
      <c r="I3789" s="256">
        <v>159000</v>
      </c>
      <c r="J3789" s="256">
        <f t="shared" si="693"/>
        <v>30210</v>
      </c>
      <c r="K3789" s="256">
        <f t="shared" si="694"/>
        <v>189210</v>
      </c>
      <c r="L3789" s="256">
        <v>211470</v>
      </c>
      <c r="M3789" s="256">
        <f t="shared" si="695"/>
        <v>40179.300000000003</v>
      </c>
      <c r="N3789" s="299">
        <f t="shared" si="696"/>
        <v>251649.3</v>
      </c>
      <c r="O3789" s="303">
        <v>0</v>
      </c>
      <c r="P3789" s="303">
        <v>0</v>
      </c>
      <c r="Q3789" s="305">
        <v>0</v>
      </c>
      <c r="R3789" s="256">
        <f t="shared" si="697"/>
        <v>266905.93299999996</v>
      </c>
      <c r="S3789" s="256">
        <f t="shared" si="698"/>
        <v>189210</v>
      </c>
      <c r="T3789" s="303">
        <f t="shared" si="699"/>
        <v>257804.51886584089</v>
      </c>
      <c r="U3789" s="303">
        <f t="shared" si="700"/>
        <v>86341.190579067057</v>
      </c>
      <c r="V3789" s="256">
        <f t="shared" si="701"/>
        <v>189210</v>
      </c>
    </row>
    <row r="3790" spans="2:22" x14ac:dyDescent="0.2">
      <c r="B3790" s="254">
        <v>58</v>
      </c>
      <c r="C3790" s="260" t="s">
        <v>420</v>
      </c>
      <c r="D3790" s="292" t="s">
        <v>676</v>
      </c>
      <c r="E3790" s="293"/>
      <c r="F3790" s="256">
        <v>198016</v>
      </c>
      <c r="G3790" s="256">
        <f t="shared" si="691"/>
        <v>37623.040000000001</v>
      </c>
      <c r="H3790" s="256">
        <f t="shared" si="692"/>
        <v>235639.04000000001</v>
      </c>
      <c r="I3790" s="256">
        <v>112000</v>
      </c>
      <c r="J3790" s="256">
        <f t="shared" si="693"/>
        <v>21280</v>
      </c>
      <c r="K3790" s="256">
        <f t="shared" si="694"/>
        <v>133280</v>
      </c>
      <c r="L3790" s="256">
        <v>152320</v>
      </c>
      <c r="M3790" s="256">
        <f t="shared" si="695"/>
        <v>28940.799999999999</v>
      </c>
      <c r="N3790" s="299">
        <f t="shared" si="696"/>
        <v>181260.79999999999</v>
      </c>
      <c r="O3790" s="303">
        <v>0</v>
      </c>
      <c r="P3790" s="303">
        <v>0</v>
      </c>
      <c r="Q3790" s="305">
        <v>0</v>
      </c>
      <c r="R3790" s="256">
        <f t="shared" si="697"/>
        <v>183393.28000000003</v>
      </c>
      <c r="S3790" s="256">
        <f t="shared" si="698"/>
        <v>133280</v>
      </c>
      <c r="T3790" s="303">
        <f t="shared" si="699"/>
        <v>178555.01001054875</v>
      </c>
      <c r="U3790" s="303">
        <f t="shared" si="700"/>
        <v>51212.829160701411</v>
      </c>
      <c r="V3790" s="256">
        <f t="shared" si="701"/>
        <v>133280</v>
      </c>
    </row>
    <row r="3791" spans="2:22" x14ac:dyDescent="0.2">
      <c r="B3791" s="254">
        <v>59</v>
      </c>
      <c r="C3791" s="260" t="s">
        <v>420</v>
      </c>
      <c r="D3791" s="292" t="s">
        <v>677</v>
      </c>
      <c r="E3791" s="293"/>
      <c r="F3791" s="256">
        <v>303940</v>
      </c>
      <c r="G3791" s="256">
        <f t="shared" si="691"/>
        <v>57748.6</v>
      </c>
      <c r="H3791" s="256">
        <f t="shared" si="692"/>
        <v>361688.6</v>
      </c>
      <c r="I3791" s="256">
        <v>167000</v>
      </c>
      <c r="J3791" s="256">
        <f t="shared" si="693"/>
        <v>31730</v>
      </c>
      <c r="K3791" s="256">
        <f t="shared" si="694"/>
        <v>198730</v>
      </c>
      <c r="L3791" s="256">
        <v>233800</v>
      </c>
      <c r="M3791" s="256">
        <f t="shared" si="695"/>
        <v>44422</v>
      </c>
      <c r="N3791" s="299">
        <f t="shared" si="696"/>
        <v>278222</v>
      </c>
      <c r="O3791" s="303">
        <v>0</v>
      </c>
      <c r="P3791" s="303">
        <v>0</v>
      </c>
      <c r="Q3791" s="305">
        <v>0</v>
      </c>
      <c r="R3791" s="256">
        <f t="shared" si="697"/>
        <v>279546.86666666664</v>
      </c>
      <c r="S3791" s="256">
        <f t="shared" si="698"/>
        <v>198730</v>
      </c>
      <c r="T3791" s="303">
        <f t="shared" si="699"/>
        <v>271433.37105493009</v>
      </c>
      <c r="U3791" s="303">
        <f t="shared" si="700"/>
        <v>81487.378054845467</v>
      </c>
      <c r="V3791" s="256">
        <f t="shared" si="701"/>
        <v>198730</v>
      </c>
    </row>
    <row r="3792" spans="2:22" x14ac:dyDescent="0.2">
      <c r="B3792" s="254">
        <v>60</v>
      </c>
      <c r="C3792" s="260" t="s">
        <v>420</v>
      </c>
      <c r="D3792" s="292" t="s">
        <v>658</v>
      </c>
      <c r="E3792" s="293"/>
      <c r="F3792" s="256">
        <v>297158.40000000002</v>
      </c>
      <c r="G3792" s="256">
        <f t="shared" si="691"/>
        <v>56460.096000000005</v>
      </c>
      <c r="H3792" s="256">
        <f t="shared" si="692"/>
        <v>353618.49600000004</v>
      </c>
      <c r="I3792" s="256">
        <v>168000</v>
      </c>
      <c r="J3792" s="256">
        <f t="shared" si="693"/>
        <v>31920</v>
      </c>
      <c r="K3792" s="256">
        <f t="shared" si="694"/>
        <v>199920</v>
      </c>
      <c r="L3792" s="256">
        <v>221760</v>
      </c>
      <c r="M3792" s="256">
        <f t="shared" si="695"/>
        <v>42134.400000000001</v>
      </c>
      <c r="N3792" s="299">
        <f t="shared" si="696"/>
        <v>263894.40000000002</v>
      </c>
      <c r="O3792" s="303">
        <v>0</v>
      </c>
      <c r="P3792" s="303">
        <v>0</v>
      </c>
      <c r="Q3792" s="305">
        <v>0</v>
      </c>
      <c r="R3792" s="256">
        <f t="shared" si="697"/>
        <v>272477.63200000004</v>
      </c>
      <c r="S3792" s="256">
        <f t="shared" si="698"/>
        <v>199920</v>
      </c>
      <c r="T3792" s="303">
        <f t="shared" si="699"/>
        <v>265220.52478170668</v>
      </c>
      <c r="U3792" s="303">
        <f t="shared" si="700"/>
        <v>77207.906472328919</v>
      </c>
      <c r="V3792" s="256">
        <f t="shared" si="701"/>
        <v>199920</v>
      </c>
    </row>
    <row r="3793" spans="2:22" x14ac:dyDescent="0.2">
      <c r="B3793" s="254">
        <v>61</v>
      </c>
      <c r="C3793" s="260" t="s">
        <v>420</v>
      </c>
      <c r="D3793" s="292" t="s">
        <v>678</v>
      </c>
      <c r="E3793" s="293"/>
      <c r="F3793" s="256">
        <v>247559</v>
      </c>
      <c r="G3793" s="256">
        <f t="shared" si="691"/>
        <v>47036.21</v>
      </c>
      <c r="H3793" s="256">
        <f t="shared" si="692"/>
        <v>294595.21000000002</v>
      </c>
      <c r="I3793" s="256">
        <v>130000</v>
      </c>
      <c r="J3793" s="256">
        <f t="shared" si="693"/>
        <v>24700</v>
      </c>
      <c r="K3793" s="256">
        <f t="shared" si="694"/>
        <v>154700</v>
      </c>
      <c r="L3793" s="256">
        <v>180700</v>
      </c>
      <c r="M3793" s="256">
        <f t="shared" si="695"/>
        <v>34333</v>
      </c>
      <c r="N3793" s="299">
        <f t="shared" si="696"/>
        <v>215033</v>
      </c>
      <c r="O3793" s="303">
        <v>0</v>
      </c>
      <c r="P3793" s="303">
        <v>0</v>
      </c>
      <c r="Q3793" s="305">
        <v>0</v>
      </c>
      <c r="R3793" s="256">
        <f t="shared" si="697"/>
        <v>221442.73666666666</v>
      </c>
      <c r="S3793" s="256">
        <f t="shared" si="698"/>
        <v>154700</v>
      </c>
      <c r="T3793" s="303">
        <f t="shared" si="699"/>
        <v>213996.68030058307</v>
      </c>
      <c r="U3793" s="303">
        <f t="shared" si="700"/>
        <v>70167.520893487672</v>
      </c>
      <c r="V3793" s="256">
        <f t="shared" si="701"/>
        <v>154700</v>
      </c>
    </row>
    <row r="3794" spans="2:22" x14ac:dyDescent="0.2">
      <c r="B3794" s="254">
        <v>62</v>
      </c>
      <c r="C3794" s="260" t="s">
        <v>420</v>
      </c>
      <c r="D3794" s="292" t="s">
        <v>679</v>
      </c>
      <c r="E3794" s="293"/>
      <c r="F3794" s="256">
        <v>346684.8</v>
      </c>
      <c r="G3794" s="256">
        <f t="shared" si="691"/>
        <v>65870.111999999994</v>
      </c>
      <c r="H3794" s="256">
        <f t="shared" si="692"/>
        <v>412554.91200000001</v>
      </c>
      <c r="I3794" s="256">
        <v>196000</v>
      </c>
      <c r="J3794" s="256">
        <f t="shared" si="693"/>
        <v>37240</v>
      </c>
      <c r="K3794" s="256">
        <f t="shared" si="694"/>
        <v>233240</v>
      </c>
      <c r="L3794" s="256">
        <v>262640</v>
      </c>
      <c r="M3794" s="256">
        <f t="shared" si="695"/>
        <v>49901.599999999999</v>
      </c>
      <c r="N3794" s="299">
        <f t="shared" si="696"/>
        <v>312541.59999999998</v>
      </c>
      <c r="O3794" s="303">
        <v>0</v>
      </c>
      <c r="P3794" s="303">
        <v>0</v>
      </c>
      <c r="Q3794" s="305">
        <v>0</v>
      </c>
      <c r="R3794" s="256">
        <f t="shared" si="697"/>
        <v>319445.50400000002</v>
      </c>
      <c r="S3794" s="256">
        <f t="shared" si="698"/>
        <v>233240</v>
      </c>
      <c r="T3794" s="303">
        <f t="shared" si="699"/>
        <v>310978.86588877166</v>
      </c>
      <c r="U3794" s="303">
        <f t="shared" si="700"/>
        <v>89856.593159449578</v>
      </c>
      <c r="V3794" s="256">
        <f t="shared" si="701"/>
        <v>233240</v>
      </c>
    </row>
    <row r="3795" spans="2:22" x14ac:dyDescent="0.2">
      <c r="B3795" s="254">
        <v>63</v>
      </c>
      <c r="C3795" s="260" t="s">
        <v>420</v>
      </c>
      <c r="D3795" s="292" t="s">
        <v>680</v>
      </c>
      <c r="E3795" s="293"/>
      <c r="F3795" s="256">
        <v>173219.20000000001</v>
      </c>
      <c r="G3795" s="256">
        <f t="shared" si="691"/>
        <v>32911.648000000001</v>
      </c>
      <c r="H3795" s="256">
        <f t="shared" si="692"/>
        <v>206130.848</v>
      </c>
      <c r="I3795" s="256">
        <v>88000</v>
      </c>
      <c r="J3795" s="256">
        <f t="shared" si="693"/>
        <v>16720</v>
      </c>
      <c r="K3795" s="256">
        <f t="shared" si="694"/>
        <v>104720</v>
      </c>
      <c r="L3795" s="256">
        <v>117040</v>
      </c>
      <c r="M3795" s="256">
        <f t="shared" si="695"/>
        <v>22237.599999999999</v>
      </c>
      <c r="N3795" s="299">
        <f t="shared" si="696"/>
        <v>139277.6</v>
      </c>
      <c r="O3795" s="303">
        <v>0</v>
      </c>
      <c r="P3795" s="303">
        <v>0</v>
      </c>
      <c r="Q3795" s="305">
        <v>0</v>
      </c>
      <c r="R3795" s="256">
        <f t="shared" si="697"/>
        <v>150042.81599999999</v>
      </c>
      <c r="S3795" s="256">
        <f t="shared" si="698"/>
        <v>104720</v>
      </c>
      <c r="T3795" s="303">
        <f t="shared" si="699"/>
        <v>144328.23456190113</v>
      </c>
      <c r="U3795" s="303">
        <f t="shared" si="700"/>
        <v>51555.382160010959</v>
      </c>
      <c r="V3795" s="256">
        <f t="shared" si="701"/>
        <v>104720</v>
      </c>
    </row>
    <row r="3796" spans="2:22" x14ac:dyDescent="0.2">
      <c r="B3796" s="254">
        <v>64</v>
      </c>
      <c r="C3796" s="260" t="s">
        <v>420</v>
      </c>
      <c r="D3796" s="292" t="s">
        <v>681</v>
      </c>
      <c r="E3796" s="293"/>
      <c r="F3796" s="256">
        <v>303108</v>
      </c>
      <c r="G3796" s="256">
        <f t="shared" si="691"/>
        <v>57590.520000000004</v>
      </c>
      <c r="H3796" s="256">
        <f t="shared" si="692"/>
        <v>360698.52</v>
      </c>
      <c r="I3796" s="256">
        <v>174000</v>
      </c>
      <c r="J3796" s="256">
        <f t="shared" si="693"/>
        <v>33060</v>
      </c>
      <c r="K3796" s="256">
        <f t="shared" si="694"/>
        <v>207060</v>
      </c>
      <c r="L3796" s="256">
        <v>233160</v>
      </c>
      <c r="M3796" s="256">
        <f t="shared" si="695"/>
        <v>44300.4</v>
      </c>
      <c r="N3796" s="299">
        <f t="shared" si="696"/>
        <v>277460.40000000002</v>
      </c>
      <c r="O3796" s="303">
        <v>0</v>
      </c>
      <c r="P3796" s="303">
        <v>0</v>
      </c>
      <c r="Q3796" s="305">
        <v>0</v>
      </c>
      <c r="R3796" s="256">
        <f t="shared" si="697"/>
        <v>281739.64</v>
      </c>
      <c r="S3796" s="256">
        <f t="shared" si="698"/>
        <v>207060</v>
      </c>
      <c r="T3796" s="303">
        <f t="shared" si="699"/>
        <v>274671.66451777535</v>
      </c>
      <c r="U3796" s="303">
        <f t="shared" si="700"/>
        <v>76908.599182281512</v>
      </c>
      <c r="V3796" s="256">
        <f t="shared" si="701"/>
        <v>207060</v>
      </c>
    </row>
    <row r="3797" spans="2:22" x14ac:dyDescent="0.2">
      <c r="B3797" s="254">
        <v>65</v>
      </c>
      <c r="C3797" s="260" t="s">
        <v>420</v>
      </c>
      <c r="D3797" s="292" t="s">
        <v>682</v>
      </c>
      <c r="E3797" s="293"/>
      <c r="F3797" s="256">
        <v>375115</v>
      </c>
      <c r="G3797" s="256">
        <f t="shared" ref="G3797:G3860" si="702">+F3797*19%</f>
        <v>71271.850000000006</v>
      </c>
      <c r="H3797" s="256">
        <f t="shared" ref="H3797:H3860" si="703">+G3797+F3797</f>
        <v>446386.85</v>
      </c>
      <c r="I3797" s="256">
        <v>199000</v>
      </c>
      <c r="J3797" s="256">
        <f t="shared" ref="J3797:J3860" si="704">+I3797*19%</f>
        <v>37810</v>
      </c>
      <c r="K3797" s="256">
        <f t="shared" ref="K3797:K3860" si="705">+J3797+I3797</f>
        <v>236810</v>
      </c>
      <c r="L3797" s="256">
        <v>258700</v>
      </c>
      <c r="M3797" s="256">
        <f t="shared" ref="M3797:M3860" si="706">+L3797*19%</f>
        <v>49153</v>
      </c>
      <c r="N3797" s="299">
        <f t="shared" ref="N3797:N3860" si="707">+M3797+L3797</f>
        <v>307853</v>
      </c>
      <c r="O3797" s="303">
        <v>0</v>
      </c>
      <c r="P3797" s="303">
        <v>0</v>
      </c>
      <c r="Q3797" s="305">
        <v>0</v>
      </c>
      <c r="R3797" s="256">
        <f t="shared" si="697"/>
        <v>330349.95</v>
      </c>
      <c r="S3797" s="256">
        <f t="shared" si="698"/>
        <v>236810</v>
      </c>
      <c r="T3797" s="303">
        <f t="shared" si="699"/>
        <v>319265.21753878187</v>
      </c>
      <c r="U3797" s="303">
        <f t="shared" si="700"/>
        <v>106584.23233976726</v>
      </c>
      <c r="V3797" s="256">
        <f t="shared" si="701"/>
        <v>236810</v>
      </c>
    </row>
    <row r="3798" spans="2:22" x14ac:dyDescent="0.2">
      <c r="B3798" s="254">
        <v>66</v>
      </c>
      <c r="C3798" s="260" t="s">
        <v>420</v>
      </c>
      <c r="D3798" s="292" t="s">
        <v>412</v>
      </c>
      <c r="E3798" s="293"/>
      <c r="F3798" s="256">
        <v>224125.8</v>
      </c>
      <c r="G3798" s="256">
        <f t="shared" si="702"/>
        <v>42583.902000000002</v>
      </c>
      <c r="H3798" s="256">
        <f t="shared" si="703"/>
        <v>266709.70199999999</v>
      </c>
      <c r="I3798" s="256">
        <v>109000</v>
      </c>
      <c r="J3798" s="256">
        <f t="shared" si="704"/>
        <v>20710</v>
      </c>
      <c r="K3798" s="256">
        <f t="shared" si="705"/>
        <v>129710</v>
      </c>
      <c r="L3798" s="256">
        <v>150420</v>
      </c>
      <c r="M3798" s="256">
        <f t="shared" si="706"/>
        <v>28579.8</v>
      </c>
      <c r="N3798" s="299">
        <f t="shared" si="707"/>
        <v>178999.8</v>
      </c>
      <c r="O3798" s="303">
        <v>0</v>
      </c>
      <c r="P3798" s="303">
        <v>0</v>
      </c>
      <c r="Q3798" s="305">
        <v>0</v>
      </c>
      <c r="R3798" s="256">
        <f t="shared" si="697"/>
        <v>191806.50066666666</v>
      </c>
      <c r="S3798" s="256">
        <f t="shared" si="698"/>
        <v>129710</v>
      </c>
      <c r="T3798" s="303">
        <f t="shared" si="699"/>
        <v>183634.78030369416</v>
      </c>
      <c r="U3798" s="303">
        <f t="shared" si="700"/>
        <v>69391.917926343551</v>
      </c>
      <c r="V3798" s="256">
        <f t="shared" si="701"/>
        <v>129710</v>
      </c>
    </row>
    <row r="3799" spans="2:22" x14ac:dyDescent="0.2">
      <c r="B3799" s="254">
        <v>67</v>
      </c>
      <c r="C3799" s="260" t="s">
        <v>420</v>
      </c>
      <c r="D3799" s="292" t="s">
        <v>683</v>
      </c>
      <c r="E3799" s="293"/>
      <c r="F3799" s="256">
        <v>236808</v>
      </c>
      <c r="G3799" s="256">
        <f t="shared" si="702"/>
        <v>44993.520000000004</v>
      </c>
      <c r="H3799" s="256">
        <f t="shared" si="703"/>
        <v>281801.52</v>
      </c>
      <c r="I3799" s="256">
        <v>138000</v>
      </c>
      <c r="J3799" s="256">
        <f t="shared" si="704"/>
        <v>26220</v>
      </c>
      <c r="K3799" s="256">
        <f t="shared" si="705"/>
        <v>164220</v>
      </c>
      <c r="L3799" s="256">
        <v>179400</v>
      </c>
      <c r="M3799" s="256">
        <f t="shared" si="706"/>
        <v>34086</v>
      </c>
      <c r="N3799" s="299">
        <f t="shared" si="707"/>
        <v>213486</v>
      </c>
      <c r="O3799" s="303">
        <v>0</v>
      </c>
      <c r="P3799" s="303">
        <v>0</v>
      </c>
      <c r="Q3799" s="305">
        <v>0</v>
      </c>
      <c r="R3799" s="256">
        <f t="shared" si="697"/>
        <v>219835.84</v>
      </c>
      <c r="S3799" s="256">
        <f t="shared" si="698"/>
        <v>164220</v>
      </c>
      <c r="T3799" s="303">
        <f t="shared" si="699"/>
        <v>214575.23314032293</v>
      </c>
      <c r="U3799" s="303">
        <f t="shared" si="700"/>
        <v>59047.386160581271</v>
      </c>
      <c r="V3799" s="256">
        <f t="shared" si="701"/>
        <v>164220</v>
      </c>
    </row>
    <row r="3800" spans="2:22" x14ac:dyDescent="0.2">
      <c r="B3800" s="254">
        <v>68</v>
      </c>
      <c r="C3800" s="260" t="s">
        <v>420</v>
      </c>
      <c r="D3800" s="292" t="s">
        <v>684</v>
      </c>
      <c r="E3800" s="293"/>
      <c r="F3800" s="256">
        <v>357391.4</v>
      </c>
      <c r="G3800" s="256">
        <f t="shared" si="702"/>
        <v>67904.366000000009</v>
      </c>
      <c r="H3800" s="256">
        <f t="shared" si="703"/>
        <v>425295.76600000006</v>
      </c>
      <c r="I3800" s="256">
        <v>179000</v>
      </c>
      <c r="J3800" s="256">
        <f t="shared" si="704"/>
        <v>34010</v>
      </c>
      <c r="K3800" s="256">
        <f t="shared" si="705"/>
        <v>213010</v>
      </c>
      <c r="L3800" s="256">
        <v>239860</v>
      </c>
      <c r="M3800" s="256">
        <f t="shared" si="706"/>
        <v>45573.4</v>
      </c>
      <c r="N3800" s="299">
        <f t="shared" si="707"/>
        <v>285433.40000000002</v>
      </c>
      <c r="O3800" s="303">
        <v>0</v>
      </c>
      <c r="P3800" s="303">
        <v>0</v>
      </c>
      <c r="Q3800" s="305">
        <v>0</v>
      </c>
      <c r="R3800" s="256">
        <f t="shared" si="697"/>
        <v>307913.05533333338</v>
      </c>
      <c r="S3800" s="256">
        <f t="shared" si="698"/>
        <v>213010</v>
      </c>
      <c r="T3800" s="303">
        <f t="shared" si="699"/>
        <v>295709.50259049278</v>
      </c>
      <c r="U3800" s="303">
        <f t="shared" si="700"/>
        <v>107913.45045674693</v>
      </c>
      <c r="V3800" s="256">
        <f t="shared" si="701"/>
        <v>213010</v>
      </c>
    </row>
    <row r="3801" spans="2:22" x14ac:dyDescent="0.2">
      <c r="B3801" s="254">
        <v>69</v>
      </c>
      <c r="C3801" s="260" t="s">
        <v>420</v>
      </c>
      <c r="D3801" s="292" t="s">
        <v>685</v>
      </c>
      <c r="E3801" s="293"/>
      <c r="F3801" s="256">
        <v>233172</v>
      </c>
      <c r="G3801" s="256">
        <f t="shared" si="702"/>
        <v>44302.68</v>
      </c>
      <c r="H3801" s="256">
        <f t="shared" si="703"/>
        <v>277474.68</v>
      </c>
      <c r="I3801" s="256">
        <v>127000</v>
      </c>
      <c r="J3801" s="256">
        <f t="shared" si="704"/>
        <v>24130</v>
      </c>
      <c r="K3801" s="256">
        <f t="shared" si="705"/>
        <v>151130</v>
      </c>
      <c r="L3801" s="256">
        <v>172720</v>
      </c>
      <c r="M3801" s="256">
        <f t="shared" si="706"/>
        <v>32816.800000000003</v>
      </c>
      <c r="N3801" s="299">
        <f t="shared" si="707"/>
        <v>205536.8</v>
      </c>
      <c r="O3801" s="303">
        <v>0</v>
      </c>
      <c r="P3801" s="303">
        <v>0</v>
      </c>
      <c r="Q3801" s="305">
        <v>0</v>
      </c>
      <c r="R3801" s="256">
        <f t="shared" si="697"/>
        <v>211380.49333333332</v>
      </c>
      <c r="S3801" s="256">
        <f t="shared" si="698"/>
        <v>151130</v>
      </c>
      <c r="T3801" s="303">
        <f t="shared" si="699"/>
        <v>205031.79354245259</v>
      </c>
      <c r="U3801" s="303">
        <f t="shared" si="700"/>
        <v>63374.727651534216</v>
      </c>
      <c r="V3801" s="256">
        <f t="shared" si="701"/>
        <v>151130</v>
      </c>
    </row>
    <row r="3802" spans="2:22" x14ac:dyDescent="0.2">
      <c r="B3802" s="254">
        <v>70</v>
      </c>
      <c r="C3802" s="260" t="s">
        <v>420</v>
      </c>
      <c r="D3802" s="292" t="s">
        <v>686</v>
      </c>
      <c r="E3802" s="293"/>
      <c r="F3802" s="256">
        <v>256707.59999999998</v>
      </c>
      <c r="G3802" s="256">
        <f t="shared" si="702"/>
        <v>48774.443999999996</v>
      </c>
      <c r="H3802" s="256">
        <f t="shared" si="703"/>
        <v>305482.04399999999</v>
      </c>
      <c r="I3802" s="256">
        <v>131000</v>
      </c>
      <c r="J3802" s="256">
        <f t="shared" si="704"/>
        <v>24890</v>
      </c>
      <c r="K3802" s="256">
        <f t="shared" si="705"/>
        <v>155890</v>
      </c>
      <c r="L3802" s="256">
        <v>180780</v>
      </c>
      <c r="M3802" s="256">
        <f t="shared" si="706"/>
        <v>34348.199999999997</v>
      </c>
      <c r="N3802" s="299">
        <f t="shared" si="707"/>
        <v>215128.2</v>
      </c>
      <c r="O3802" s="303">
        <v>0</v>
      </c>
      <c r="P3802" s="303">
        <v>0</v>
      </c>
      <c r="Q3802" s="305">
        <v>0</v>
      </c>
      <c r="R3802" s="256">
        <f t="shared" si="697"/>
        <v>225500.08133333331</v>
      </c>
      <c r="S3802" s="256">
        <f t="shared" si="698"/>
        <v>155890</v>
      </c>
      <c r="T3802" s="303">
        <f t="shared" si="699"/>
        <v>217186.96815536392</v>
      </c>
      <c r="U3802" s="303">
        <f t="shared" si="700"/>
        <v>75333.437787074843</v>
      </c>
      <c r="V3802" s="256">
        <f t="shared" si="701"/>
        <v>155890</v>
      </c>
    </row>
    <row r="3803" spans="2:22" x14ac:dyDescent="0.2">
      <c r="B3803" s="254">
        <v>71</v>
      </c>
      <c r="C3803" s="260" t="s">
        <v>420</v>
      </c>
      <c r="D3803" s="292" t="s">
        <v>687</v>
      </c>
      <c r="E3803" s="293"/>
      <c r="F3803" s="256">
        <v>303456.40000000002</v>
      </c>
      <c r="G3803" s="256">
        <f t="shared" si="702"/>
        <v>57656.716000000008</v>
      </c>
      <c r="H3803" s="256">
        <f t="shared" si="703"/>
        <v>361113.11600000004</v>
      </c>
      <c r="I3803" s="256">
        <v>169000</v>
      </c>
      <c r="J3803" s="256">
        <f t="shared" si="704"/>
        <v>32110</v>
      </c>
      <c r="K3803" s="256">
        <f t="shared" si="705"/>
        <v>201110</v>
      </c>
      <c r="L3803" s="256">
        <v>226460</v>
      </c>
      <c r="M3803" s="256">
        <f t="shared" si="706"/>
        <v>43027.4</v>
      </c>
      <c r="N3803" s="299">
        <f t="shared" si="707"/>
        <v>269487.40000000002</v>
      </c>
      <c r="O3803" s="303">
        <v>0</v>
      </c>
      <c r="P3803" s="303">
        <v>0</v>
      </c>
      <c r="Q3803" s="305">
        <v>0</v>
      </c>
      <c r="R3803" s="256">
        <f t="shared" si="697"/>
        <v>277236.83866666671</v>
      </c>
      <c r="S3803" s="256">
        <f t="shared" si="698"/>
        <v>201110</v>
      </c>
      <c r="T3803" s="303">
        <f t="shared" si="699"/>
        <v>269487.40000000002</v>
      </c>
      <c r="U3803" s="303">
        <f t="shared" si="700"/>
        <v>80282.561195839386</v>
      </c>
      <c r="V3803" s="256">
        <f t="shared" si="701"/>
        <v>201110</v>
      </c>
    </row>
    <row r="3804" spans="2:22" x14ac:dyDescent="0.2">
      <c r="B3804" s="254">
        <v>72</v>
      </c>
      <c r="C3804" s="260" t="s">
        <v>420</v>
      </c>
      <c r="D3804" s="292" t="s">
        <v>688</v>
      </c>
      <c r="E3804" s="293"/>
      <c r="F3804" s="256">
        <v>235008</v>
      </c>
      <c r="G3804" s="256">
        <f t="shared" si="702"/>
        <v>44651.520000000004</v>
      </c>
      <c r="H3804" s="256">
        <f t="shared" si="703"/>
        <v>279659.52000000002</v>
      </c>
      <c r="I3804" s="256">
        <v>128000</v>
      </c>
      <c r="J3804" s="256">
        <f t="shared" si="704"/>
        <v>24320</v>
      </c>
      <c r="K3804" s="256">
        <f t="shared" si="705"/>
        <v>152320</v>
      </c>
      <c r="L3804" s="256">
        <v>174080</v>
      </c>
      <c r="M3804" s="256">
        <f t="shared" si="706"/>
        <v>33075.199999999997</v>
      </c>
      <c r="N3804" s="299">
        <f t="shared" si="707"/>
        <v>207155.20000000001</v>
      </c>
      <c r="O3804" s="303">
        <v>0</v>
      </c>
      <c r="P3804" s="303">
        <v>0</v>
      </c>
      <c r="Q3804" s="305">
        <v>0</v>
      </c>
      <c r="R3804" s="256">
        <f t="shared" si="697"/>
        <v>213044.90666666665</v>
      </c>
      <c r="S3804" s="256">
        <f t="shared" si="698"/>
        <v>152320</v>
      </c>
      <c r="T3804" s="303">
        <f t="shared" si="699"/>
        <v>206646.21711365299</v>
      </c>
      <c r="U3804" s="303">
        <f t="shared" si="700"/>
        <v>63873.741255089655</v>
      </c>
      <c r="V3804" s="256">
        <f t="shared" si="701"/>
        <v>152320</v>
      </c>
    </row>
    <row r="3805" spans="2:22" x14ac:dyDescent="0.2">
      <c r="B3805" s="254">
        <v>73</v>
      </c>
      <c r="C3805" s="260" t="s">
        <v>420</v>
      </c>
      <c r="D3805" s="292" t="s">
        <v>689</v>
      </c>
      <c r="E3805" s="293"/>
      <c r="F3805" s="256">
        <v>240511.7</v>
      </c>
      <c r="G3805" s="256">
        <f t="shared" si="702"/>
        <v>45697.223000000005</v>
      </c>
      <c r="H3805" s="256">
        <f t="shared" si="703"/>
        <v>286208.92300000001</v>
      </c>
      <c r="I3805" s="256">
        <v>121000</v>
      </c>
      <c r="J3805" s="256">
        <f t="shared" si="704"/>
        <v>22990</v>
      </c>
      <c r="K3805" s="256">
        <f t="shared" si="705"/>
        <v>143990</v>
      </c>
      <c r="L3805" s="256">
        <v>168190</v>
      </c>
      <c r="M3805" s="256">
        <f t="shared" si="706"/>
        <v>31956.100000000002</v>
      </c>
      <c r="N3805" s="299">
        <f t="shared" si="707"/>
        <v>200146.1</v>
      </c>
      <c r="O3805" s="303">
        <v>0</v>
      </c>
      <c r="P3805" s="303">
        <v>0</v>
      </c>
      <c r="Q3805" s="305">
        <v>0</v>
      </c>
      <c r="R3805" s="256">
        <f t="shared" si="697"/>
        <v>210115.00766666667</v>
      </c>
      <c r="S3805" s="256">
        <f t="shared" si="698"/>
        <v>143990</v>
      </c>
      <c r="T3805" s="303">
        <f t="shared" si="699"/>
        <v>202047.8395679559</v>
      </c>
      <c r="U3805" s="303">
        <f t="shared" si="700"/>
        <v>71631.626080034403</v>
      </c>
      <c r="V3805" s="256">
        <f t="shared" si="701"/>
        <v>143990</v>
      </c>
    </row>
    <row r="3806" spans="2:22" x14ac:dyDescent="0.2">
      <c r="B3806" s="254">
        <v>74</v>
      </c>
      <c r="C3806" s="260" t="s">
        <v>420</v>
      </c>
      <c r="D3806" s="292" t="s">
        <v>690</v>
      </c>
      <c r="E3806" s="293"/>
      <c r="F3806" s="256">
        <v>312565.5</v>
      </c>
      <c r="G3806" s="256">
        <f t="shared" si="702"/>
        <v>59387.445</v>
      </c>
      <c r="H3806" s="256">
        <f t="shared" si="703"/>
        <v>371952.94500000001</v>
      </c>
      <c r="I3806" s="256">
        <v>169000</v>
      </c>
      <c r="J3806" s="256">
        <f t="shared" si="704"/>
        <v>32110</v>
      </c>
      <c r="K3806" s="256">
        <f t="shared" si="705"/>
        <v>201110</v>
      </c>
      <c r="L3806" s="256">
        <v>231530</v>
      </c>
      <c r="M3806" s="256">
        <f t="shared" si="706"/>
        <v>43990.7</v>
      </c>
      <c r="N3806" s="299">
        <f t="shared" si="707"/>
        <v>275520.7</v>
      </c>
      <c r="O3806" s="303">
        <v>0</v>
      </c>
      <c r="P3806" s="303">
        <v>0</v>
      </c>
      <c r="Q3806" s="305">
        <v>0</v>
      </c>
      <c r="R3806" s="256">
        <f t="shared" si="697"/>
        <v>282861.21500000003</v>
      </c>
      <c r="S3806" s="256">
        <f t="shared" si="698"/>
        <v>201110</v>
      </c>
      <c r="T3806" s="303">
        <f t="shared" si="699"/>
        <v>274173.38898269489</v>
      </c>
      <c r="U3806" s="303">
        <f t="shared" si="700"/>
        <v>85657.692791816196</v>
      </c>
      <c r="V3806" s="256">
        <f t="shared" si="701"/>
        <v>201110</v>
      </c>
    </row>
    <row r="3807" spans="2:22" x14ac:dyDescent="0.2">
      <c r="B3807" s="254">
        <v>75</v>
      </c>
      <c r="C3807" s="260" t="s">
        <v>420</v>
      </c>
      <c r="D3807" s="292" t="s">
        <v>691</v>
      </c>
      <c r="E3807" s="293"/>
      <c r="F3807" s="256">
        <v>346777.2</v>
      </c>
      <c r="G3807" s="256">
        <f t="shared" si="702"/>
        <v>65887.668000000005</v>
      </c>
      <c r="H3807" s="256">
        <f t="shared" si="703"/>
        <v>412664.86800000002</v>
      </c>
      <c r="I3807" s="256">
        <v>189000</v>
      </c>
      <c r="J3807" s="256">
        <f t="shared" si="704"/>
        <v>35910</v>
      </c>
      <c r="K3807" s="256">
        <f t="shared" si="705"/>
        <v>224910</v>
      </c>
      <c r="L3807" s="256">
        <v>262710</v>
      </c>
      <c r="M3807" s="256">
        <f t="shared" si="706"/>
        <v>49914.9</v>
      </c>
      <c r="N3807" s="299">
        <f t="shared" si="707"/>
        <v>312624.90000000002</v>
      </c>
      <c r="O3807" s="303">
        <v>0</v>
      </c>
      <c r="P3807" s="303">
        <v>0</v>
      </c>
      <c r="Q3807" s="305">
        <v>0</v>
      </c>
      <c r="R3807" s="256">
        <f t="shared" si="697"/>
        <v>316733.25599999999</v>
      </c>
      <c r="S3807" s="256">
        <f t="shared" si="698"/>
        <v>224910</v>
      </c>
      <c r="T3807" s="303">
        <f t="shared" si="699"/>
        <v>307286.35516100441</v>
      </c>
      <c r="U3807" s="303">
        <f t="shared" si="700"/>
        <v>93944.832514574082</v>
      </c>
      <c r="V3807" s="256">
        <f t="shared" si="701"/>
        <v>224910</v>
      </c>
    </row>
    <row r="3808" spans="2:22" x14ac:dyDescent="0.2">
      <c r="B3808" s="254">
        <v>76</v>
      </c>
      <c r="C3808" s="260" t="s">
        <v>420</v>
      </c>
      <c r="D3808" s="292" t="s">
        <v>692</v>
      </c>
      <c r="E3808" s="293"/>
      <c r="F3808" s="256">
        <v>264264</v>
      </c>
      <c r="G3808" s="256">
        <f t="shared" si="702"/>
        <v>50210.16</v>
      </c>
      <c r="H3808" s="256">
        <f t="shared" si="703"/>
        <v>314474.16000000003</v>
      </c>
      <c r="I3808" s="256">
        <v>132000</v>
      </c>
      <c r="J3808" s="256">
        <f t="shared" si="704"/>
        <v>25080</v>
      </c>
      <c r="K3808" s="256">
        <f t="shared" si="705"/>
        <v>157080</v>
      </c>
      <c r="L3808" s="256">
        <v>184800</v>
      </c>
      <c r="M3808" s="256">
        <f t="shared" si="706"/>
        <v>35112</v>
      </c>
      <c r="N3808" s="299">
        <f t="shared" si="707"/>
        <v>219912</v>
      </c>
      <c r="O3808" s="303">
        <v>0</v>
      </c>
      <c r="P3808" s="303">
        <v>0</v>
      </c>
      <c r="Q3808" s="305">
        <v>0</v>
      </c>
      <c r="R3808" s="256">
        <f t="shared" si="697"/>
        <v>230488.72</v>
      </c>
      <c r="S3808" s="256">
        <f t="shared" si="698"/>
        <v>157080</v>
      </c>
      <c r="T3808" s="303">
        <f t="shared" si="699"/>
        <v>221471.71169275948</v>
      </c>
      <c r="U3808" s="303">
        <f t="shared" si="700"/>
        <v>79228.34502244262</v>
      </c>
      <c r="V3808" s="256">
        <f t="shared" si="701"/>
        <v>157080</v>
      </c>
    </row>
    <row r="3809" spans="2:22" x14ac:dyDescent="0.2">
      <c r="B3809" s="254">
        <v>77</v>
      </c>
      <c r="C3809" s="260" t="s">
        <v>420</v>
      </c>
      <c r="D3809" s="292" t="s">
        <v>693</v>
      </c>
      <c r="E3809" s="293"/>
      <c r="F3809" s="256">
        <v>364632.8</v>
      </c>
      <c r="G3809" s="256">
        <f t="shared" si="702"/>
        <v>69280.232000000004</v>
      </c>
      <c r="H3809" s="256">
        <f t="shared" si="703"/>
        <v>433913.03200000001</v>
      </c>
      <c r="I3809" s="256">
        <v>184000</v>
      </c>
      <c r="J3809" s="256">
        <f t="shared" si="704"/>
        <v>34960</v>
      </c>
      <c r="K3809" s="256">
        <f t="shared" si="705"/>
        <v>218960</v>
      </c>
      <c r="L3809" s="256">
        <v>244720</v>
      </c>
      <c r="M3809" s="256">
        <f t="shared" si="706"/>
        <v>46496.800000000003</v>
      </c>
      <c r="N3809" s="299">
        <f t="shared" si="707"/>
        <v>291216.8</v>
      </c>
      <c r="O3809" s="303">
        <v>0</v>
      </c>
      <c r="P3809" s="303">
        <v>0</v>
      </c>
      <c r="Q3809" s="305">
        <v>0</v>
      </c>
      <c r="R3809" s="256">
        <f t="shared" si="697"/>
        <v>314696.61066666665</v>
      </c>
      <c r="S3809" s="256">
        <f t="shared" si="698"/>
        <v>218960</v>
      </c>
      <c r="T3809" s="303">
        <f t="shared" si="699"/>
        <v>302455.37105189625</v>
      </c>
      <c r="U3809" s="303">
        <f t="shared" si="700"/>
        <v>109383.1688296018</v>
      </c>
      <c r="V3809" s="256">
        <f t="shared" si="701"/>
        <v>218960</v>
      </c>
    </row>
    <row r="3810" spans="2:22" x14ac:dyDescent="0.2">
      <c r="B3810" s="254">
        <v>78</v>
      </c>
      <c r="C3810" s="260" t="s">
        <v>420</v>
      </c>
      <c r="D3810" s="292" t="s">
        <v>694</v>
      </c>
      <c r="E3810" s="293"/>
      <c r="F3810" s="256">
        <v>269493.2</v>
      </c>
      <c r="G3810" s="256">
        <f t="shared" si="702"/>
        <v>51203.708000000006</v>
      </c>
      <c r="H3810" s="256">
        <f t="shared" si="703"/>
        <v>320696.908</v>
      </c>
      <c r="I3810" s="256">
        <v>131000</v>
      </c>
      <c r="J3810" s="256">
        <f t="shared" si="704"/>
        <v>24890</v>
      </c>
      <c r="K3810" s="256">
        <f t="shared" si="705"/>
        <v>155890</v>
      </c>
      <c r="L3810" s="256">
        <v>182090</v>
      </c>
      <c r="M3810" s="256">
        <f t="shared" si="706"/>
        <v>34597.1</v>
      </c>
      <c r="N3810" s="299">
        <f t="shared" si="707"/>
        <v>216687.1</v>
      </c>
      <c r="O3810" s="303">
        <v>0</v>
      </c>
      <c r="P3810" s="303">
        <v>0</v>
      </c>
      <c r="Q3810" s="305">
        <v>0</v>
      </c>
      <c r="R3810" s="256">
        <f t="shared" si="697"/>
        <v>231091.33600000001</v>
      </c>
      <c r="S3810" s="256">
        <f t="shared" si="698"/>
        <v>155890</v>
      </c>
      <c r="T3810" s="303">
        <f t="shared" si="699"/>
        <v>221266.3451798349</v>
      </c>
      <c r="U3810" s="303">
        <f t="shared" si="700"/>
        <v>83342.310636242153</v>
      </c>
      <c r="V3810" s="256">
        <f t="shared" si="701"/>
        <v>155890</v>
      </c>
    </row>
    <row r="3811" spans="2:22" x14ac:dyDescent="0.2">
      <c r="B3811" s="254">
        <v>79</v>
      </c>
      <c r="C3811" s="260" t="s">
        <v>420</v>
      </c>
      <c r="D3811" s="292" t="s">
        <v>695</v>
      </c>
      <c r="E3811" s="293"/>
      <c r="F3811" s="256">
        <v>208916.4</v>
      </c>
      <c r="G3811" s="256">
        <f t="shared" si="702"/>
        <v>39694.116000000002</v>
      </c>
      <c r="H3811" s="256">
        <f t="shared" si="703"/>
        <v>248610.516</v>
      </c>
      <c r="I3811" s="256">
        <v>119000</v>
      </c>
      <c r="J3811" s="256">
        <f t="shared" si="704"/>
        <v>22610</v>
      </c>
      <c r="K3811" s="256">
        <f t="shared" si="705"/>
        <v>141610</v>
      </c>
      <c r="L3811" s="256">
        <v>158270</v>
      </c>
      <c r="M3811" s="256">
        <f t="shared" si="706"/>
        <v>30071.3</v>
      </c>
      <c r="N3811" s="299">
        <f t="shared" si="707"/>
        <v>188341.3</v>
      </c>
      <c r="O3811" s="303">
        <v>0</v>
      </c>
      <c r="P3811" s="303">
        <v>0</v>
      </c>
      <c r="Q3811" s="305">
        <v>0</v>
      </c>
      <c r="R3811" s="256">
        <f t="shared" si="697"/>
        <v>192853.93866666665</v>
      </c>
      <c r="S3811" s="256">
        <f t="shared" si="698"/>
        <v>141610</v>
      </c>
      <c r="T3811" s="303">
        <f t="shared" si="699"/>
        <v>187868.07865913177</v>
      </c>
      <c r="U3811" s="303">
        <f t="shared" si="700"/>
        <v>53642.805080164217</v>
      </c>
      <c r="V3811" s="256">
        <f t="shared" si="701"/>
        <v>141610</v>
      </c>
    </row>
    <row r="3812" spans="2:22" x14ac:dyDescent="0.2">
      <c r="B3812" s="254">
        <v>80</v>
      </c>
      <c r="C3812" s="260" t="s">
        <v>420</v>
      </c>
      <c r="D3812" s="292" t="s">
        <v>696</v>
      </c>
      <c r="E3812" s="293"/>
      <c r="F3812" s="256">
        <v>343728</v>
      </c>
      <c r="G3812" s="256">
        <f t="shared" si="702"/>
        <v>65308.32</v>
      </c>
      <c r="H3812" s="256">
        <f t="shared" si="703"/>
        <v>409036.32</v>
      </c>
      <c r="I3812" s="256">
        <v>186000</v>
      </c>
      <c r="J3812" s="256">
        <f t="shared" si="704"/>
        <v>35340</v>
      </c>
      <c r="K3812" s="256">
        <f t="shared" si="705"/>
        <v>221340</v>
      </c>
      <c r="L3812" s="256">
        <v>260400</v>
      </c>
      <c r="M3812" s="256">
        <f t="shared" si="706"/>
        <v>49476</v>
      </c>
      <c r="N3812" s="299">
        <f t="shared" si="707"/>
        <v>309876</v>
      </c>
      <c r="O3812" s="303">
        <v>0</v>
      </c>
      <c r="P3812" s="303">
        <v>0</v>
      </c>
      <c r="Q3812" s="305">
        <v>0</v>
      </c>
      <c r="R3812" s="256">
        <f t="shared" si="697"/>
        <v>313417.44</v>
      </c>
      <c r="S3812" s="256">
        <f t="shared" si="698"/>
        <v>221340</v>
      </c>
      <c r="T3812" s="303">
        <f t="shared" si="699"/>
        <v>303857.4623039306</v>
      </c>
      <c r="U3812" s="303">
        <f t="shared" si="700"/>
        <v>93898.26134354544</v>
      </c>
      <c r="V3812" s="256">
        <f t="shared" si="701"/>
        <v>221340</v>
      </c>
    </row>
    <row r="3813" spans="2:22" x14ac:dyDescent="0.2">
      <c r="B3813" s="254">
        <v>81</v>
      </c>
      <c r="C3813" s="260" t="s">
        <v>420</v>
      </c>
      <c r="D3813" s="292" t="s">
        <v>697</v>
      </c>
      <c r="E3813" s="293"/>
      <c r="F3813" s="256">
        <v>391272</v>
      </c>
      <c r="G3813" s="256">
        <f t="shared" si="702"/>
        <v>74341.680000000008</v>
      </c>
      <c r="H3813" s="256">
        <f t="shared" si="703"/>
        <v>465613.68</v>
      </c>
      <c r="I3813" s="256">
        <v>204000</v>
      </c>
      <c r="J3813" s="256">
        <f t="shared" si="704"/>
        <v>38760</v>
      </c>
      <c r="K3813" s="256">
        <f t="shared" si="705"/>
        <v>242760</v>
      </c>
      <c r="L3813" s="256">
        <v>285600</v>
      </c>
      <c r="M3813" s="256">
        <f t="shared" si="706"/>
        <v>54264</v>
      </c>
      <c r="N3813" s="299">
        <f t="shared" si="707"/>
        <v>339864</v>
      </c>
      <c r="O3813" s="303">
        <v>0</v>
      </c>
      <c r="P3813" s="303">
        <v>0</v>
      </c>
      <c r="Q3813" s="305">
        <v>0</v>
      </c>
      <c r="R3813" s="256">
        <f t="shared" si="697"/>
        <v>349412.56</v>
      </c>
      <c r="S3813" s="256">
        <f t="shared" si="698"/>
        <v>242760</v>
      </c>
      <c r="T3813" s="303">
        <f t="shared" si="699"/>
        <v>337418.85057532188</v>
      </c>
      <c r="U3813" s="303">
        <f t="shared" si="700"/>
        <v>111733.26237491156</v>
      </c>
      <c r="V3813" s="256">
        <f t="shared" si="701"/>
        <v>242760</v>
      </c>
    </row>
    <row r="3814" spans="2:22" x14ac:dyDescent="0.2">
      <c r="B3814" s="254">
        <v>82</v>
      </c>
      <c r="C3814" s="260" t="s">
        <v>420</v>
      </c>
      <c r="D3814" s="292" t="s">
        <v>698</v>
      </c>
      <c r="E3814" s="293"/>
      <c r="F3814" s="256">
        <v>371254</v>
      </c>
      <c r="G3814" s="256">
        <f t="shared" si="702"/>
        <v>70538.259999999995</v>
      </c>
      <c r="H3814" s="256">
        <f t="shared" si="703"/>
        <v>441792.26</v>
      </c>
      <c r="I3814" s="256">
        <v>218000</v>
      </c>
      <c r="J3814" s="256">
        <f t="shared" si="704"/>
        <v>41420</v>
      </c>
      <c r="K3814" s="256">
        <f t="shared" si="705"/>
        <v>259420</v>
      </c>
      <c r="L3814" s="256">
        <v>285580</v>
      </c>
      <c r="M3814" s="256">
        <f t="shared" si="706"/>
        <v>54260.2</v>
      </c>
      <c r="N3814" s="299">
        <f t="shared" si="707"/>
        <v>339840.2</v>
      </c>
      <c r="O3814" s="303">
        <v>0</v>
      </c>
      <c r="P3814" s="303">
        <v>0</v>
      </c>
      <c r="Q3814" s="305">
        <v>0</v>
      </c>
      <c r="R3814" s="256">
        <f t="shared" si="697"/>
        <v>347017.48666666663</v>
      </c>
      <c r="S3814" s="256">
        <f t="shared" si="698"/>
        <v>259420</v>
      </c>
      <c r="T3814" s="303">
        <f t="shared" si="699"/>
        <v>338973.25694826129</v>
      </c>
      <c r="U3814" s="303">
        <f t="shared" si="700"/>
        <v>91397.731849858028</v>
      </c>
      <c r="V3814" s="256">
        <f t="shared" si="701"/>
        <v>259420</v>
      </c>
    </row>
    <row r="3815" spans="2:22" x14ac:dyDescent="0.2">
      <c r="B3815" s="254">
        <v>83</v>
      </c>
      <c r="C3815" s="260" t="s">
        <v>420</v>
      </c>
      <c r="D3815" s="292" t="s">
        <v>699</v>
      </c>
      <c r="E3815" s="293"/>
      <c r="F3815" s="256">
        <v>299742.3</v>
      </c>
      <c r="G3815" s="256">
        <f t="shared" si="702"/>
        <v>56951.036999999997</v>
      </c>
      <c r="H3815" s="256">
        <f t="shared" si="703"/>
        <v>356693.337</v>
      </c>
      <c r="I3815" s="256">
        <v>153000</v>
      </c>
      <c r="J3815" s="256">
        <f t="shared" si="704"/>
        <v>29070</v>
      </c>
      <c r="K3815" s="256">
        <f t="shared" si="705"/>
        <v>182070</v>
      </c>
      <c r="L3815" s="256">
        <v>209610</v>
      </c>
      <c r="M3815" s="256">
        <f t="shared" si="706"/>
        <v>39825.9</v>
      </c>
      <c r="N3815" s="299">
        <f t="shared" si="707"/>
        <v>249435.9</v>
      </c>
      <c r="O3815" s="303">
        <v>0</v>
      </c>
      <c r="P3815" s="303">
        <v>0</v>
      </c>
      <c r="Q3815" s="305">
        <v>0</v>
      </c>
      <c r="R3815" s="256">
        <f t="shared" si="697"/>
        <v>262733.07900000003</v>
      </c>
      <c r="S3815" s="256">
        <f t="shared" si="698"/>
        <v>182070</v>
      </c>
      <c r="T3815" s="303">
        <f t="shared" si="699"/>
        <v>253025.39769443183</v>
      </c>
      <c r="U3815" s="303">
        <f t="shared" si="700"/>
        <v>88067.807303647482</v>
      </c>
      <c r="V3815" s="256">
        <f t="shared" si="701"/>
        <v>182070</v>
      </c>
    </row>
    <row r="3816" spans="2:22" x14ac:dyDescent="0.2">
      <c r="B3816" s="254">
        <v>84</v>
      </c>
      <c r="C3816" s="260" t="s">
        <v>420</v>
      </c>
      <c r="D3816" s="292" t="s">
        <v>700</v>
      </c>
      <c r="E3816" s="293"/>
      <c r="F3816" s="256">
        <v>323610</v>
      </c>
      <c r="G3816" s="256">
        <f t="shared" si="702"/>
        <v>61485.9</v>
      </c>
      <c r="H3816" s="256">
        <f t="shared" si="703"/>
        <v>385095.9</v>
      </c>
      <c r="I3816" s="256">
        <v>175000</v>
      </c>
      <c r="J3816" s="256">
        <f t="shared" si="704"/>
        <v>33250</v>
      </c>
      <c r="K3816" s="256">
        <f t="shared" si="705"/>
        <v>208250</v>
      </c>
      <c r="L3816" s="256">
        <v>234500</v>
      </c>
      <c r="M3816" s="256">
        <f t="shared" si="706"/>
        <v>44555</v>
      </c>
      <c r="N3816" s="299">
        <f t="shared" si="707"/>
        <v>279055</v>
      </c>
      <c r="O3816" s="303">
        <v>0</v>
      </c>
      <c r="P3816" s="303">
        <v>0</v>
      </c>
      <c r="Q3816" s="305">
        <v>0</v>
      </c>
      <c r="R3816" s="256">
        <f t="shared" si="697"/>
        <v>290800.3</v>
      </c>
      <c r="S3816" s="256">
        <f t="shared" si="698"/>
        <v>208250</v>
      </c>
      <c r="T3816" s="303">
        <f t="shared" si="699"/>
        <v>281804.48740407481</v>
      </c>
      <c r="U3816" s="303">
        <f t="shared" si="700"/>
        <v>89006.079234903969</v>
      </c>
      <c r="V3816" s="256">
        <f t="shared" si="701"/>
        <v>208250</v>
      </c>
    </row>
    <row r="3817" spans="2:22" x14ac:dyDescent="0.2">
      <c r="B3817" s="254">
        <v>85</v>
      </c>
      <c r="C3817" s="260" t="s">
        <v>420</v>
      </c>
      <c r="D3817" s="292" t="s">
        <v>701</v>
      </c>
      <c r="E3817" s="293"/>
      <c r="F3817" s="256">
        <v>162950.39999999999</v>
      </c>
      <c r="G3817" s="256">
        <f t="shared" si="702"/>
        <v>30960.576000000001</v>
      </c>
      <c r="H3817" s="256">
        <f t="shared" si="703"/>
        <v>193910.976</v>
      </c>
      <c r="I3817" s="256">
        <v>82000</v>
      </c>
      <c r="J3817" s="256">
        <f t="shared" si="704"/>
        <v>15580</v>
      </c>
      <c r="K3817" s="256">
        <f t="shared" si="705"/>
        <v>97580</v>
      </c>
      <c r="L3817" s="256">
        <v>113160</v>
      </c>
      <c r="M3817" s="256">
        <f t="shared" si="706"/>
        <v>21500.400000000001</v>
      </c>
      <c r="N3817" s="299">
        <f t="shared" si="707"/>
        <v>134660.4</v>
      </c>
      <c r="O3817" s="303">
        <v>0</v>
      </c>
      <c r="P3817" s="303">
        <v>0</v>
      </c>
      <c r="Q3817" s="305">
        <v>0</v>
      </c>
      <c r="R3817" s="256">
        <f t="shared" si="697"/>
        <v>142050.45866666667</v>
      </c>
      <c r="S3817" s="256">
        <f t="shared" si="698"/>
        <v>97580</v>
      </c>
      <c r="T3817" s="303">
        <f t="shared" si="699"/>
        <v>136584.37993999329</v>
      </c>
      <c r="U3817" s="303">
        <f t="shared" si="700"/>
        <v>48588.825460189051</v>
      </c>
      <c r="V3817" s="256">
        <f t="shared" si="701"/>
        <v>97580</v>
      </c>
    </row>
    <row r="3818" spans="2:22" x14ac:dyDescent="0.2">
      <c r="B3818" s="254">
        <v>86</v>
      </c>
      <c r="C3818" s="260" t="s">
        <v>420</v>
      </c>
      <c r="D3818" s="292" t="s">
        <v>702</v>
      </c>
      <c r="E3818" s="293"/>
      <c r="F3818" s="256">
        <v>355350.6</v>
      </c>
      <c r="G3818" s="256">
        <f t="shared" si="702"/>
        <v>67516.614000000001</v>
      </c>
      <c r="H3818" s="256">
        <f t="shared" si="703"/>
        <v>422867.21399999998</v>
      </c>
      <c r="I3818" s="256">
        <v>198000</v>
      </c>
      <c r="J3818" s="256">
        <f t="shared" si="704"/>
        <v>37620</v>
      </c>
      <c r="K3818" s="256">
        <f t="shared" si="705"/>
        <v>235620</v>
      </c>
      <c r="L3818" s="256">
        <v>259380</v>
      </c>
      <c r="M3818" s="256">
        <f t="shared" si="706"/>
        <v>49282.2</v>
      </c>
      <c r="N3818" s="299">
        <f t="shared" si="707"/>
        <v>308662.2</v>
      </c>
      <c r="O3818" s="303">
        <v>0</v>
      </c>
      <c r="P3818" s="303">
        <v>0</v>
      </c>
      <c r="Q3818" s="305">
        <v>0</v>
      </c>
      <c r="R3818" s="256">
        <f t="shared" si="697"/>
        <v>322383.13799999998</v>
      </c>
      <c r="S3818" s="256">
        <f t="shared" si="698"/>
        <v>235620</v>
      </c>
      <c r="T3818" s="303">
        <f t="shared" si="699"/>
        <v>313304.43153928698</v>
      </c>
      <c r="U3818" s="303">
        <f t="shared" si="700"/>
        <v>94374.667641218111</v>
      </c>
      <c r="V3818" s="256">
        <f t="shared" si="701"/>
        <v>235620</v>
      </c>
    </row>
    <row r="3819" spans="2:22" x14ac:dyDescent="0.2">
      <c r="B3819" s="254">
        <v>87</v>
      </c>
      <c r="C3819" s="260" t="s">
        <v>420</v>
      </c>
      <c r="D3819" s="292" t="s">
        <v>703</v>
      </c>
      <c r="E3819" s="293"/>
      <c r="F3819" s="256">
        <v>282348</v>
      </c>
      <c r="G3819" s="256">
        <f t="shared" si="702"/>
        <v>53646.12</v>
      </c>
      <c r="H3819" s="256">
        <f t="shared" si="703"/>
        <v>335994.12</v>
      </c>
      <c r="I3819" s="256">
        <v>155000</v>
      </c>
      <c r="J3819" s="256">
        <f t="shared" si="704"/>
        <v>29450</v>
      </c>
      <c r="K3819" s="256">
        <f t="shared" si="705"/>
        <v>184450</v>
      </c>
      <c r="L3819" s="256">
        <v>204600</v>
      </c>
      <c r="M3819" s="256">
        <f t="shared" si="706"/>
        <v>38874</v>
      </c>
      <c r="N3819" s="299">
        <f t="shared" si="707"/>
        <v>243474</v>
      </c>
      <c r="O3819" s="303">
        <v>0</v>
      </c>
      <c r="P3819" s="303">
        <v>0</v>
      </c>
      <c r="Q3819" s="305">
        <v>0</v>
      </c>
      <c r="R3819" s="256">
        <f t="shared" si="697"/>
        <v>254639.37333333332</v>
      </c>
      <c r="S3819" s="256">
        <f t="shared" si="698"/>
        <v>184450</v>
      </c>
      <c r="T3819" s="303">
        <f t="shared" si="699"/>
        <v>247108.47612921562</v>
      </c>
      <c r="U3819" s="303">
        <f t="shared" si="700"/>
        <v>76386.544940180058</v>
      </c>
      <c r="V3819" s="256">
        <f t="shared" si="701"/>
        <v>184450</v>
      </c>
    </row>
    <row r="3820" spans="2:22" x14ac:dyDescent="0.2">
      <c r="B3820" s="254">
        <v>88</v>
      </c>
      <c r="C3820" s="260" t="s">
        <v>420</v>
      </c>
      <c r="D3820" s="292" t="s">
        <v>704</v>
      </c>
      <c r="E3820" s="293"/>
      <c r="F3820" s="256">
        <v>299499.2</v>
      </c>
      <c r="G3820" s="256">
        <f t="shared" si="702"/>
        <v>56904.848000000005</v>
      </c>
      <c r="H3820" s="256">
        <f t="shared" si="703"/>
        <v>356404.04800000001</v>
      </c>
      <c r="I3820" s="256">
        <v>154000</v>
      </c>
      <c r="J3820" s="256">
        <f t="shared" si="704"/>
        <v>29260</v>
      </c>
      <c r="K3820" s="256">
        <f t="shared" si="705"/>
        <v>183260</v>
      </c>
      <c r="L3820" s="256">
        <v>209440</v>
      </c>
      <c r="M3820" s="256">
        <f t="shared" si="706"/>
        <v>39793.599999999999</v>
      </c>
      <c r="N3820" s="299">
        <f t="shared" si="707"/>
        <v>249233.6</v>
      </c>
      <c r="O3820" s="303">
        <v>0</v>
      </c>
      <c r="P3820" s="303">
        <v>0</v>
      </c>
      <c r="Q3820" s="305">
        <v>0</v>
      </c>
      <c r="R3820" s="256">
        <f t="shared" si="697"/>
        <v>262965.88266666664</v>
      </c>
      <c r="S3820" s="256">
        <f t="shared" si="698"/>
        <v>183260</v>
      </c>
      <c r="T3820" s="303">
        <f t="shared" si="699"/>
        <v>253438.33122987783</v>
      </c>
      <c r="U3820" s="303">
        <f t="shared" si="700"/>
        <v>87385.050379824912</v>
      </c>
      <c r="V3820" s="256">
        <f t="shared" si="701"/>
        <v>183260</v>
      </c>
    </row>
    <row r="3821" spans="2:22" x14ac:dyDescent="0.2">
      <c r="B3821" s="254">
        <v>89</v>
      </c>
      <c r="C3821" s="260" t="s">
        <v>420</v>
      </c>
      <c r="D3821" s="292" t="s">
        <v>705</v>
      </c>
      <c r="E3821" s="293"/>
      <c r="F3821" s="256">
        <v>331348.2</v>
      </c>
      <c r="G3821" s="256">
        <f t="shared" si="702"/>
        <v>62956.158000000003</v>
      </c>
      <c r="H3821" s="256">
        <f t="shared" si="703"/>
        <v>394304.35800000001</v>
      </c>
      <c r="I3821" s="256">
        <v>174000</v>
      </c>
      <c r="J3821" s="256">
        <f t="shared" si="704"/>
        <v>33060</v>
      </c>
      <c r="K3821" s="256">
        <f t="shared" si="705"/>
        <v>207060</v>
      </c>
      <c r="L3821" s="256">
        <v>238380</v>
      </c>
      <c r="M3821" s="256">
        <f t="shared" si="706"/>
        <v>45292.2</v>
      </c>
      <c r="N3821" s="299">
        <f t="shared" si="707"/>
        <v>283672.2</v>
      </c>
      <c r="O3821" s="303">
        <v>0</v>
      </c>
      <c r="P3821" s="303">
        <v>0</v>
      </c>
      <c r="Q3821" s="305">
        <v>0</v>
      </c>
      <c r="R3821" s="256">
        <f t="shared" si="697"/>
        <v>295012.18599999999</v>
      </c>
      <c r="S3821" s="256">
        <f t="shared" si="698"/>
        <v>207060</v>
      </c>
      <c r="T3821" s="303">
        <f t="shared" si="699"/>
        <v>285045.93667957844</v>
      </c>
      <c r="U3821" s="303">
        <f t="shared" si="700"/>
        <v>94135.85322590018</v>
      </c>
      <c r="V3821" s="256">
        <f t="shared" si="701"/>
        <v>207060</v>
      </c>
    </row>
    <row r="3822" spans="2:22" x14ac:dyDescent="0.2">
      <c r="B3822" s="254">
        <v>90</v>
      </c>
      <c r="C3822" s="260" t="s">
        <v>420</v>
      </c>
      <c r="D3822" s="292" t="s">
        <v>706</v>
      </c>
      <c r="E3822" s="293"/>
      <c r="F3822" s="256">
        <v>382122</v>
      </c>
      <c r="G3822" s="256">
        <f t="shared" si="702"/>
        <v>72603.180000000008</v>
      </c>
      <c r="H3822" s="256">
        <f t="shared" si="703"/>
        <v>454725.18</v>
      </c>
      <c r="I3822" s="256">
        <v>213000</v>
      </c>
      <c r="J3822" s="256">
        <f t="shared" si="704"/>
        <v>40470</v>
      </c>
      <c r="K3822" s="256">
        <f t="shared" si="705"/>
        <v>253470</v>
      </c>
      <c r="L3822" s="256">
        <v>276900</v>
      </c>
      <c r="M3822" s="256">
        <f t="shared" si="706"/>
        <v>52611</v>
      </c>
      <c r="N3822" s="299">
        <f t="shared" si="707"/>
        <v>329511</v>
      </c>
      <c r="O3822" s="303">
        <v>0</v>
      </c>
      <c r="P3822" s="303">
        <v>0</v>
      </c>
      <c r="Q3822" s="305">
        <v>0</v>
      </c>
      <c r="R3822" s="256">
        <f t="shared" si="697"/>
        <v>345902.06</v>
      </c>
      <c r="S3822" s="256">
        <f t="shared" si="698"/>
        <v>253470</v>
      </c>
      <c r="T3822" s="303">
        <f t="shared" si="699"/>
        <v>336136.10383027431</v>
      </c>
      <c r="U3822" s="303">
        <f t="shared" si="700"/>
        <v>101623.87517286865</v>
      </c>
      <c r="V3822" s="256">
        <f t="shared" si="701"/>
        <v>253470</v>
      </c>
    </row>
    <row r="3823" spans="2:22" x14ac:dyDescent="0.2">
      <c r="B3823" s="254">
        <v>91</v>
      </c>
      <c r="C3823" s="260" t="s">
        <v>420</v>
      </c>
      <c r="D3823" s="292" t="s">
        <v>707</v>
      </c>
      <c r="E3823" s="293"/>
      <c r="F3823" s="256">
        <v>359268</v>
      </c>
      <c r="G3823" s="256">
        <f t="shared" si="702"/>
        <v>68260.92</v>
      </c>
      <c r="H3823" s="256">
        <f t="shared" si="703"/>
        <v>427528.92</v>
      </c>
      <c r="I3823" s="256">
        <v>196000</v>
      </c>
      <c r="J3823" s="256">
        <f t="shared" si="704"/>
        <v>37240</v>
      </c>
      <c r="K3823" s="256">
        <f t="shared" si="705"/>
        <v>233240</v>
      </c>
      <c r="L3823" s="256">
        <v>254800</v>
      </c>
      <c r="M3823" s="256">
        <f t="shared" si="706"/>
        <v>48412</v>
      </c>
      <c r="N3823" s="299">
        <f t="shared" si="707"/>
        <v>303212</v>
      </c>
      <c r="O3823" s="303">
        <v>0</v>
      </c>
      <c r="P3823" s="303">
        <v>0</v>
      </c>
      <c r="Q3823" s="305">
        <v>0</v>
      </c>
      <c r="R3823" s="256">
        <f t="shared" si="697"/>
        <v>321326.97333333333</v>
      </c>
      <c r="S3823" s="256">
        <f t="shared" si="698"/>
        <v>233240</v>
      </c>
      <c r="T3823" s="303">
        <f t="shared" si="699"/>
        <v>311533.65603969397</v>
      </c>
      <c r="U3823" s="303">
        <f t="shared" si="700"/>
        <v>98403.050272042703</v>
      </c>
      <c r="V3823" s="256">
        <f t="shared" si="701"/>
        <v>233240</v>
      </c>
    </row>
    <row r="3824" spans="2:22" x14ac:dyDescent="0.2">
      <c r="B3824" s="254">
        <v>92</v>
      </c>
      <c r="C3824" s="260" t="s">
        <v>420</v>
      </c>
      <c r="D3824" s="292" t="s">
        <v>708</v>
      </c>
      <c r="E3824" s="293"/>
      <c r="F3824" s="256">
        <v>160235.20000000001</v>
      </c>
      <c r="G3824" s="256">
        <f t="shared" si="702"/>
        <v>30444.688000000002</v>
      </c>
      <c r="H3824" s="256">
        <f t="shared" si="703"/>
        <v>190679.88800000001</v>
      </c>
      <c r="I3824" s="256">
        <v>86000</v>
      </c>
      <c r="J3824" s="256">
        <f t="shared" si="704"/>
        <v>16340</v>
      </c>
      <c r="K3824" s="256">
        <f t="shared" si="705"/>
        <v>102340</v>
      </c>
      <c r="L3824" s="256">
        <v>116960</v>
      </c>
      <c r="M3824" s="256">
        <f t="shared" si="706"/>
        <v>22222.400000000001</v>
      </c>
      <c r="N3824" s="299">
        <f t="shared" si="707"/>
        <v>139182.39999999999</v>
      </c>
      <c r="O3824" s="303">
        <v>0</v>
      </c>
      <c r="P3824" s="303">
        <v>0</v>
      </c>
      <c r="Q3824" s="305">
        <v>0</v>
      </c>
      <c r="R3824" s="256">
        <f t="shared" si="697"/>
        <v>144067.42933333336</v>
      </c>
      <c r="S3824" s="256">
        <f t="shared" si="698"/>
        <v>102340</v>
      </c>
      <c r="T3824" s="303">
        <f t="shared" si="699"/>
        <v>139522.70062105599</v>
      </c>
      <c r="U3824" s="303">
        <f t="shared" si="700"/>
        <v>44372.081162075039</v>
      </c>
      <c r="V3824" s="256">
        <f t="shared" si="701"/>
        <v>102340</v>
      </c>
    </row>
    <row r="3825" spans="2:22" x14ac:dyDescent="0.2">
      <c r="B3825" s="254">
        <v>93</v>
      </c>
      <c r="C3825" s="260" t="s">
        <v>420</v>
      </c>
      <c r="D3825" s="292" t="s">
        <v>709</v>
      </c>
      <c r="E3825" s="293"/>
      <c r="F3825" s="256">
        <v>347045.2</v>
      </c>
      <c r="G3825" s="256">
        <f t="shared" si="702"/>
        <v>65938.588000000003</v>
      </c>
      <c r="H3825" s="256">
        <f t="shared" si="703"/>
        <v>412983.788</v>
      </c>
      <c r="I3825" s="256">
        <v>179000</v>
      </c>
      <c r="J3825" s="256">
        <f t="shared" si="704"/>
        <v>34010</v>
      </c>
      <c r="K3825" s="256">
        <f t="shared" si="705"/>
        <v>213010</v>
      </c>
      <c r="L3825" s="256">
        <v>234490</v>
      </c>
      <c r="M3825" s="256">
        <f t="shared" si="706"/>
        <v>44553.1</v>
      </c>
      <c r="N3825" s="299">
        <f t="shared" si="707"/>
        <v>279043.09999999998</v>
      </c>
      <c r="O3825" s="303">
        <v>0</v>
      </c>
      <c r="P3825" s="303">
        <v>0</v>
      </c>
      <c r="Q3825" s="305">
        <v>0</v>
      </c>
      <c r="R3825" s="256">
        <f t="shared" si="697"/>
        <v>301678.96266666666</v>
      </c>
      <c r="S3825" s="256">
        <f t="shared" si="698"/>
        <v>213010</v>
      </c>
      <c r="T3825" s="303">
        <f t="shared" si="699"/>
        <v>290626.19854673918</v>
      </c>
      <c r="U3825" s="303">
        <f t="shared" si="700"/>
        <v>101890.45922344951</v>
      </c>
      <c r="V3825" s="256">
        <f t="shared" si="701"/>
        <v>213010</v>
      </c>
    </row>
    <row r="3826" spans="2:22" x14ac:dyDescent="0.2">
      <c r="B3826" s="254">
        <v>94</v>
      </c>
      <c r="C3826" s="260" t="s">
        <v>420</v>
      </c>
      <c r="D3826" s="292" t="s">
        <v>710</v>
      </c>
      <c r="E3826" s="293"/>
      <c r="F3826" s="256">
        <v>367011</v>
      </c>
      <c r="G3826" s="256">
        <f t="shared" si="702"/>
        <v>69732.09</v>
      </c>
      <c r="H3826" s="256">
        <f t="shared" si="703"/>
        <v>436743.08999999997</v>
      </c>
      <c r="I3826" s="256">
        <v>197000</v>
      </c>
      <c r="J3826" s="256">
        <f t="shared" si="704"/>
        <v>37430</v>
      </c>
      <c r="K3826" s="256">
        <f t="shared" si="705"/>
        <v>234430</v>
      </c>
      <c r="L3826" s="256">
        <v>265950</v>
      </c>
      <c r="M3826" s="256">
        <f t="shared" si="706"/>
        <v>50530.5</v>
      </c>
      <c r="N3826" s="299">
        <f t="shared" si="707"/>
        <v>316480.5</v>
      </c>
      <c r="O3826" s="303">
        <v>0</v>
      </c>
      <c r="P3826" s="303">
        <v>0</v>
      </c>
      <c r="Q3826" s="305">
        <v>0</v>
      </c>
      <c r="R3826" s="256">
        <f t="shared" si="697"/>
        <v>329217.86333333334</v>
      </c>
      <c r="S3826" s="256">
        <f t="shared" si="698"/>
        <v>234430</v>
      </c>
      <c r="T3826" s="303">
        <f t="shared" si="699"/>
        <v>318807.64607462246</v>
      </c>
      <c r="U3826" s="303">
        <f t="shared" si="700"/>
        <v>101756.21315109468</v>
      </c>
      <c r="V3826" s="256">
        <f t="shared" si="701"/>
        <v>234430</v>
      </c>
    </row>
    <row r="3827" spans="2:22" x14ac:dyDescent="0.2">
      <c r="B3827" s="254">
        <v>95</v>
      </c>
      <c r="C3827" s="260" t="s">
        <v>420</v>
      </c>
      <c r="D3827" s="292" t="s">
        <v>711</v>
      </c>
      <c r="E3827" s="293"/>
      <c r="F3827" s="256">
        <v>363394</v>
      </c>
      <c r="G3827" s="256">
        <f t="shared" si="702"/>
        <v>69044.86</v>
      </c>
      <c r="H3827" s="256">
        <f t="shared" si="703"/>
        <v>432438.86</v>
      </c>
      <c r="I3827" s="256">
        <v>190000</v>
      </c>
      <c r="J3827" s="256">
        <f t="shared" si="704"/>
        <v>36100</v>
      </c>
      <c r="K3827" s="256">
        <f t="shared" si="705"/>
        <v>226100</v>
      </c>
      <c r="L3827" s="256">
        <v>248900</v>
      </c>
      <c r="M3827" s="256">
        <f t="shared" si="706"/>
        <v>47291</v>
      </c>
      <c r="N3827" s="299">
        <f t="shared" si="707"/>
        <v>296191</v>
      </c>
      <c r="O3827" s="303">
        <v>0</v>
      </c>
      <c r="P3827" s="303">
        <v>0</v>
      </c>
      <c r="Q3827" s="305">
        <v>0</v>
      </c>
      <c r="R3827" s="256">
        <f t="shared" si="697"/>
        <v>318243.28666666668</v>
      </c>
      <c r="S3827" s="256">
        <f t="shared" si="698"/>
        <v>226100</v>
      </c>
      <c r="T3827" s="303">
        <f t="shared" si="699"/>
        <v>307090.02613313799</v>
      </c>
      <c r="U3827" s="303">
        <f t="shared" si="700"/>
        <v>104922.15589162536</v>
      </c>
      <c r="V3827" s="256">
        <f t="shared" si="701"/>
        <v>226100</v>
      </c>
    </row>
    <row r="3828" spans="2:22" x14ac:dyDescent="0.2">
      <c r="B3828" s="254">
        <v>96</v>
      </c>
      <c r="C3828" s="260" t="s">
        <v>420</v>
      </c>
      <c r="D3828" s="292" t="s">
        <v>712</v>
      </c>
      <c r="E3828" s="293"/>
      <c r="F3828" s="256">
        <v>441158.40000000002</v>
      </c>
      <c r="G3828" s="256">
        <f t="shared" si="702"/>
        <v>83820.096000000005</v>
      </c>
      <c r="H3828" s="256">
        <f t="shared" si="703"/>
        <v>524978.49600000004</v>
      </c>
      <c r="I3828" s="256">
        <v>216000</v>
      </c>
      <c r="J3828" s="256">
        <f t="shared" si="704"/>
        <v>41040</v>
      </c>
      <c r="K3828" s="256">
        <f t="shared" si="705"/>
        <v>257040</v>
      </c>
      <c r="L3828" s="256">
        <v>298080</v>
      </c>
      <c r="M3828" s="256">
        <f t="shared" si="706"/>
        <v>56635.199999999997</v>
      </c>
      <c r="N3828" s="299">
        <f t="shared" si="707"/>
        <v>354715.2</v>
      </c>
      <c r="O3828" s="303">
        <v>0</v>
      </c>
      <c r="P3828" s="303">
        <v>0</v>
      </c>
      <c r="Q3828" s="305">
        <v>0</v>
      </c>
      <c r="R3828" s="256">
        <f t="shared" si="697"/>
        <v>378911.23200000002</v>
      </c>
      <c r="S3828" s="256">
        <f t="shared" si="698"/>
        <v>257040</v>
      </c>
      <c r="T3828" s="303">
        <f t="shared" si="699"/>
        <v>363084.19281901268</v>
      </c>
      <c r="U3828" s="303">
        <f t="shared" si="700"/>
        <v>135598.10243176081</v>
      </c>
      <c r="V3828" s="256">
        <f t="shared" si="701"/>
        <v>257040</v>
      </c>
    </row>
    <row r="3829" spans="2:22" x14ac:dyDescent="0.2">
      <c r="B3829" s="254">
        <v>97</v>
      </c>
      <c r="C3829" s="260" t="s">
        <v>420</v>
      </c>
      <c r="D3829" s="292" t="s">
        <v>713</v>
      </c>
      <c r="E3829" s="293"/>
      <c r="F3829" s="256">
        <v>268515</v>
      </c>
      <c r="G3829" s="256">
        <f t="shared" si="702"/>
        <v>51017.85</v>
      </c>
      <c r="H3829" s="256">
        <f t="shared" si="703"/>
        <v>319532.84999999998</v>
      </c>
      <c r="I3829" s="256">
        <v>153000</v>
      </c>
      <c r="J3829" s="256">
        <f t="shared" si="704"/>
        <v>29070</v>
      </c>
      <c r="K3829" s="256">
        <f t="shared" si="705"/>
        <v>182070</v>
      </c>
      <c r="L3829" s="256">
        <v>206550</v>
      </c>
      <c r="M3829" s="256">
        <f t="shared" si="706"/>
        <v>39244.5</v>
      </c>
      <c r="N3829" s="299">
        <f t="shared" si="707"/>
        <v>245794.5</v>
      </c>
      <c r="O3829" s="303">
        <v>0</v>
      </c>
      <c r="P3829" s="303">
        <v>0</v>
      </c>
      <c r="Q3829" s="305">
        <v>0</v>
      </c>
      <c r="R3829" s="256">
        <f t="shared" si="697"/>
        <v>249132.44999999998</v>
      </c>
      <c r="S3829" s="256">
        <f t="shared" si="698"/>
        <v>182070</v>
      </c>
      <c r="T3829" s="303">
        <f t="shared" si="699"/>
        <v>242721.74662871845</v>
      </c>
      <c r="U3829" s="303">
        <f t="shared" si="700"/>
        <v>68792.188620384142</v>
      </c>
      <c r="V3829" s="256">
        <f t="shared" si="701"/>
        <v>182070</v>
      </c>
    </row>
    <row r="3830" spans="2:22" x14ac:dyDescent="0.2">
      <c r="B3830" s="254">
        <v>98</v>
      </c>
      <c r="C3830" s="260" t="s">
        <v>420</v>
      </c>
      <c r="D3830" s="292" t="s">
        <v>714</v>
      </c>
      <c r="E3830" s="293"/>
      <c r="F3830" s="256">
        <v>277648</v>
      </c>
      <c r="G3830" s="256">
        <f t="shared" si="702"/>
        <v>52753.120000000003</v>
      </c>
      <c r="H3830" s="256">
        <f t="shared" si="703"/>
        <v>330401.12</v>
      </c>
      <c r="I3830" s="256">
        <v>148000</v>
      </c>
      <c r="J3830" s="256">
        <f t="shared" si="704"/>
        <v>28120</v>
      </c>
      <c r="K3830" s="256">
        <f t="shared" si="705"/>
        <v>176120</v>
      </c>
      <c r="L3830" s="256">
        <v>198320</v>
      </c>
      <c r="M3830" s="256">
        <f t="shared" si="706"/>
        <v>37680.800000000003</v>
      </c>
      <c r="N3830" s="299">
        <f t="shared" si="707"/>
        <v>236000.8</v>
      </c>
      <c r="O3830" s="303">
        <v>0</v>
      </c>
      <c r="P3830" s="303">
        <v>0</v>
      </c>
      <c r="Q3830" s="305">
        <v>0</v>
      </c>
      <c r="R3830" s="256">
        <f t="shared" si="697"/>
        <v>247507.30666666664</v>
      </c>
      <c r="S3830" s="256">
        <f t="shared" si="698"/>
        <v>176120</v>
      </c>
      <c r="T3830" s="303">
        <f t="shared" si="699"/>
        <v>239471.89685537183</v>
      </c>
      <c r="U3830" s="303">
        <f t="shared" si="700"/>
        <v>77781.525884146395</v>
      </c>
      <c r="V3830" s="256">
        <f t="shared" si="701"/>
        <v>176120</v>
      </c>
    </row>
    <row r="3831" spans="2:22" x14ac:dyDescent="0.2">
      <c r="B3831" s="254">
        <v>99</v>
      </c>
      <c r="C3831" s="260" t="s">
        <v>420</v>
      </c>
      <c r="D3831" s="292" t="s">
        <v>715</v>
      </c>
      <c r="E3831" s="293"/>
      <c r="F3831" s="256">
        <v>348725</v>
      </c>
      <c r="G3831" s="256">
        <f t="shared" si="702"/>
        <v>66257.75</v>
      </c>
      <c r="H3831" s="256">
        <f t="shared" si="703"/>
        <v>414982.75</v>
      </c>
      <c r="I3831" s="256">
        <v>185000</v>
      </c>
      <c r="J3831" s="256">
        <f t="shared" si="704"/>
        <v>35150</v>
      </c>
      <c r="K3831" s="256">
        <f t="shared" si="705"/>
        <v>220150</v>
      </c>
      <c r="L3831" s="256">
        <v>240500</v>
      </c>
      <c r="M3831" s="256">
        <f t="shared" si="706"/>
        <v>45695</v>
      </c>
      <c r="N3831" s="299">
        <f t="shared" si="707"/>
        <v>286195</v>
      </c>
      <c r="O3831" s="303">
        <v>0</v>
      </c>
      <c r="P3831" s="303">
        <v>0</v>
      </c>
      <c r="Q3831" s="305">
        <v>0</v>
      </c>
      <c r="R3831" s="256">
        <f t="shared" si="697"/>
        <v>307109.25</v>
      </c>
      <c r="S3831" s="256">
        <f t="shared" si="698"/>
        <v>220150</v>
      </c>
      <c r="T3831" s="303">
        <f t="shared" si="699"/>
        <v>296804.34796318918</v>
      </c>
      <c r="U3831" s="303">
        <f t="shared" si="700"/>
        <v>99085.844134959567</v>
      </c>
      <c r="V3831" s="256">
        <f t="shared" si="701"/>
        <v>220150</v>
      </c>
    </row>
    <row r="3832" spans="2:22" x14ac:dyDescent="0.2">
      <c r="B3832" s="254">
        <v>100</v>
      </c>
      <c r="C3832" s="260" t="s">
        <v>420</v>
      </c>
      <c r="D3832" s="292" t="s">
        <v>716</v>
      </c>
      <c r="E3832" s="293"/>
      <c r="F3832" s="256">
        <v>392094</v>
      </c>
      <c r="G3832" s="256">
        <f t="shared" si="702"/>
        <v>74497.86</v>
      </c>
      <c r="H3832" s="256">
        <f t="shared" si="703"/>
        <v>466591.86</v>
      </c>
      <c r="I3832" s="256">
        <v>212000</v>
      </c>
      <c r="J3832" s="256">
        <f t="shared" si="704"/>
        <v>40280</v>
      </c>
      <c r="K3832" s="256">
        <f t="shared" si="705"/>
        <v>252280</v>
      </c>
      <c r="L3832" s="256">
        <v>286200</v>
      </c>
      <c r="M3832" s="256">
        <f t="shared" si="706"/>
        <v>54378</v>
      </c>
      <c r="N3832" s="299">
        <f t="shared" si="707"/>
        <v>340578</v>
      </c>
      <c r="O3832" s="303">
        <v>0</v>
      </c>
      <c r="P3832" s="303">
        <v>0</v>
      </c>
      <c r="Q3832" s="305">
        <v>0</v>
      </c>
      <c r="R3832" s="256">
        <f t="shared" si="697"/>
        <v>353149.95333333331</v>
      </c>
      <c r="S3832" s="256">
        <f t="shared" si="698"/>
        <v>252280</v>
      </c>
      <c r="T3832" s="303">
        <f t="shared" si="699"/>
        <v>342251.62884251581</v>
      </c>
      <c r="U3832" s="303">
        <f t="shared" si="700"/>
        <v>107707.6313086802</v>
      </c>
      <c r="V3832" s="256">
        <f t="shared" si="701"/>
        <v>252280</v>
      </c>
    </row>
    <row r="3833" spans="2:22" x14ac:dyDescent="0.2">
      <c r="B3833" s="254">
        <v>101</v>
      </c>
      <c r="C3833" s="260" t="s">
        <v>420</v>
      </c>
      <c r="D3833" s="292" t="s">
        <v>717</v>
      </c>
      <c r="E3833" s="293"/>
      <c r="F3833" s="256">
        <v>399840</v>
      </c>
      <c r="G3833" s="256">
        <f t="shared" si="702"/>
        <v>75969.600000000006</v>
      </c>
      <c r="H3833" s="256">
        <f t="shared" si="703"/>
        <v>475809.6</v>
      </c>
      <c r="I3833" s="256">
        <v>210000</v>
      </c>
      <c r="J3833" s="256">
        <f t="shared" si="704"/>
        <v>39900</v>
      </c>
      <c r="K3833" s="256">
        <f t="shared" si="705"/>
        <v>249900</v>
      </c>
      <c r="L3833" s="256">
        <v>285600</v>
      </c>
      <c r="M3833" s="256">
        <f t="shared" si="706"/>
        <v>54264</v>
      </c>
      <c r="N3833" s="299">
        <f t="shared" si="707"/>
        <v>339864</v>
      </c>
      <c r="O3833" s="303">
        <v>0</v>
      </c>
      <c r="P3833" s="303">
        <v>0</v>
      </c>
      <c r="Q3833" s="305">
        <v>0</v>
      </c>
      <c r="R3833" s="256">
        <f t="shared" si="697"/>
        <v>355191.2</v>
      </c>
      <c r="S3833" s="256">
        <f t="shared" si="698"/>
        <v>249900</v>
      </c>
      <c r="T3833" s="303">
        <f t="shared" si="699"/>
        <v>343163.85685703106</v>
      </c>
      <c r="U3833" s="303">
        <f t="shared" si="700"/>
        <v>113732.04973937625</v>
      </c>
      <c r="V3833" s="256">
        <f t="shared" si="701"/>
        <v>249900</v>
      </c>
    </row>
    <row r="3834" spans="2:22" x14ac:dyDescent="0.2">
      <c r="B3834" s="254">
        <v>102</v>
      </c>
      <c r="C3834" s="260" t="s">
        <v>420</v>
      </c>
      <c r="D3834" s="292" t="s">
        <v>718</v>
      </c>
      <c r="E3834" s="293"/>
      <c r="F3834" s="256">
        <v>192370.4</v>
      </c>
      <c r="G3834" s="256">
        <f t="shared" si="702"/>
        <v>36550.375999999997</v>
      </c>
      <c r="H3834" s="256">
        <f t="shared" si="703"/>
        <v>228920.77599999998</v>
      </c>
      <c r="I3834" s="256">
        <v>97000</v>
      </c>
      <c r="J3834" s="256">
        <f t="shared" si="704"/>
        <v>18430</v>
      </c>
      <c r="K3834" s="256">
        <f t="shared" si="705"/>
        <v>115430</v>
      </c>
      <c r="L3834" s="256">
        <v>129980</v>
      </c>
      <c r="M3834" s="256">
        <f t="shared" si="706"/>
        <v>24696.2</v>
      </c>
      <c r="N3834" s="299">
        <f t="shared" si="707"/>
        <v>154676.20000000001</v>
      </c>
      <c r="O3834" s="303">
        <v>0</v>
      </c>
      <c r="P3834" s="303">
        <v>0</v>
      </c>
      <c r="Q3834" s="305">
        <v>0</v>
      </c>
      <c r="R3834" s="256">
        <f t="shared" si="697"/>
        <v>166342.32533333331</v>
      </c>
      <c r="S3834" s="256">
        <f t="shared" si="698"/>
        <v>115430</v>
      </c>
      <c r="T3834" s="303">
        <f t="shared" si="699"/>
        <v>159885.51974191866</v>
      </c>
      <c r="U3834" s="303">
        <f t="shared" si="700"/>
        <v>57637.773373806987</v>
      </c>
      <c r="V3834" s="256">
        <f t="shared" si="701"/>
        <v>115430</v>
      </c>
    </row>
    <row r="3835" spans="2:22" x14ac:dyDescent="0.2">
      <c r="B3835" s="254">
        <v>103</v>
      </c>
      <c r="C3835" s="260" t="s">
        <v>420</v>
      </c>
      <c r="D3835" s="292" t="s">
        <v>719</v>
      </c>
      <c r="E3835" s="293"/>
      <c r="F3835" s="256">
        <v>364560</v>
      </c>
      <c r="G3835" s="256">
        <f t="shared" si="702"/>
        <v>69266.399999999994</v>
      </c>
      <c r="H3835" s="256">
        <f t="shared" si="703"/>
        <v>433826.4</v>
      </c>
      <c r="I3835" s="256">
        <v>186000</v>
      </c>
      <c r="J3835" s="256">
        <f t="shared" si="704"/>
        <v>35340</v>
      </c>
      <c r="K3835" s="256">
        <f t="shared" si="705"/>
        <v>221340</v>
      </c>
      <c r="L3835" s="256">
        <v>260400</v>
      </c>
      <c r="M3835" s="256">
        <f t="shared" si="706"/>
        <v>49476</v>
      </c>
      <c r="N3835" s="299">
        <f t="shared" si="707"/>
        <v>309876</v>
      </c>
      <c r="O3835" s="303">
        <v>0</v>
      </c>
      <c r="P3835" s="303">
        <v>0</v>
      </c>
      <c r="Q3835" s="305">
        <v>0</v>
      </c>
      <c r="R3835" s="256">
        <f t="shared" si="697"/>
        <v>321680.8</v>
      </c>
      <c r="S3835" s="256">
        <f t="shared" si="698"/>
        <v>221340</v>
      </c>
      <c r="T3835" s="303">
        <f t="shared" si="699"/>
        <v>309876</v>
      </c>
      <c r="U3835" s="303">
        <f t="shared" si="700"/>
        <v>106733.93332731638</v>
      </c>
      <c r="V3835" s="256">
        <f t="shared" si="701"/>
        <v>221340</v>
      </c>
    </row>
    <row r="3836" spans="2:22" x14ac:dyDescent="0.2">
      <c r="B3836" s="254">
        <v>104</v>
      </c>
      <c r="C3836" s="260" t="s">
        <v>420</v>
      </c>
      <c r="D3836" s="292" t="s">
        <v>720</v>
      </c>
      <c r="E3836" s="293"/>
      <c r="F3836" s="256">
        <v>161884.79999999999</v>
      </c>
      <c r="G3836" s="256">
        <f t="shared" si="702"/>
        <v>30758.111999999997</v>
      </c>
      <c r="H3836" s="256">
        <f t="shared" si="703"/>
        <v>192642.91199999998</v>
      </c>
      <c r="I3836" s="256">
        <v>84000</v>
      </c>
      <c r="J3836" s="256">
        <f t="shared" si="704"/>
        <v>15960</v>
      </c>
      <c r="K3836" s="256">
        <f t="shared" si="705"/>
        <v>99960</v>
      </c>
      <c r="L3836" s="256">
        <v>110880</v>
      </c>
      <c r="M3836" s="256">
        <f t="shared" si="706"/>
        <v>21067.200000000001</v>
      </c>
      <c r="N3836" s="299">
        <f t="shared" si="707"/>
        <v>131947.20000000001</v>
      </c>
      <c r="O3836" s="303">
        <v>0</v>
      </c>
      <c r="P3836" s="303">
        <v>0</v>
      </c>
      <c r="Q3836" s="305">
        <v>0</v>
      </c>
      <c r="R3836" s="256">
        <f t="shared" si="697"/>
        <v>141516.704</v>
      </c>
      <c r="S3836" s="256">
        <f t="shared" si="698"/>
        <v>99960</v>
      </c>
      <c r="T3836" s="303">
        <f t="shared" si="699"/>
        <v>136456.16246467142</v>
      </c>
      <c r="U3836" s="303">
        <f t="shared" si="700"/>
        <v>47076.661938846548</v>
      </c>
      <c r="V3836" s="256">
        <f t="shared" si="701"/>
        <v>99960</v>
      </c>
    </row>
    <row r="3837" spans="2:22" x14ac:dyDescent="0.2">
      <c r="B3837" s="254">
        <v>105</v>
      </c>
      <c r="C3837" s="260" t="s">
        <v>420</v>
      </c>
      <c r="D3837" s="292" t="s">
        <v>721</v>
      </c>
      <c r="E3837" s="293"/>
      <c r="F3837" s="256">
        <v>254768.8</v>
      </c>
      <c r="G3837" s="256">
        <f t="shared" si="702"/>
        <v>48406.072</v>
      </c>
      <c r="H3837" s="256">
        <f t="shared" si="703"/>
        <v>303174.87199999997</v>
      </c>
      <c r="I3837" s="256">
        <v>143000</v>
      </c>
      <c r="J3837" s="256">
        <f t="shared" si="704"/>
        <v>27170</v>
      </c>
      <c r="K3837" s="256">
        <f t="shared" si="705"/>
        <v>170170</v>
      </c>
      <c r="L3837" s="256">
        <v>187330</v>
      </c>
      <c r="M3837" s="256">
        <f t="shared" si="706"/>
        <v>35592.699999999997</v>
      </c>
      <c r="N3837" s="299">
        <f t="shared" si="707"/>
        <v>222922.7</v>
      </c>
      <c r="O3837" s="303">
        <v>0</v>
      </c>
      <c r="P3837" s="303">
        <v>0</v>
      </c>
      <c r="Q3837" s="305">
        <v>0</v>
      </c>
      <c r="R3837" s="256">
        <f t="shared" si="697"/>
        <v>232089.19066666663</v>
      </c>
      <c r="S3837" s="256">
        <f t="shared" si="698"/>
        <v>170170</v>
      </c>
      <c r="T3837" s="303">
        <f t="shared" si="699"/>
        <v>225723.52931187404</v>
      </c>
      <c r="U3837" s="303">
        <f t="shared" si="700"/>
        <v>66974.565375899823</v>
      </c>
      <c r="V3837" s="256">
        <f t="shared" si="701"/>
        <v>170170</v>
      </c>
    </row>
    <row r="3838" spans="2:22" x14ac:dyDescent="0.2">
      <c r="B3838" s="254">
        <v>106</v>
      </c>
      <c r="C3838" s="260" t="s">
        <v>420</v>
      </c>
      <c r="D3838" s="292" t="s">
        <v>722</v>
      </c>
      <c r="E3838" s="293"/>
      <c r="F3838" s="256">
        <v>182018.2</v>
      </c>
      <c r="G3838" s="256">
        <f t="shared" si="702"/>
        <v>34583.458000000006</v>
      </c>
      <c r="H3838" s="256">
        <f t="shared" si="703"/>
        <v>216601.65800000002</v>
      </c>
      <c r="I3838" s="256">
        <v>91000</v>
      </c>
      <c r="J3838" s="256">
        <f t="shared" si="704"/>
        <v>17290</v>
      </c>
      <c r="K3838" s="256">
        <f t="shared" si="705"/>
        <v>108290</v>
      </c>
      <c r="L3838" s="256">
        <v>124670</v>
      </c>
      <c r="M3838" s="256">
        <f t="shared" si="706"/>
        <v>23687.3</v>
      </c>
      <c r="N3838" s="299">
        <f t="shared" si="707"/>
        <v>148357.29999999999</v>
      </c>
      <c r="O3838" s="303">
        <v>0</v>
      </c>
      <c r="P3838" s="303">
        <v>0</v>
      </c>
      <c r="Q3838" s="305">
        <v>0</v>
      </c>
      <c r="R3838" s="256">
        <f t="shared" si="697"/>
        <v>157749.65266666669</v>
      </c>
      <c r="S3838" s="256">
        <f t="shared" si="698"/>
        <v>108290</v>
      </c>
      <c r="T3838" s="303">
        <f t="shared" si="699"/>
        <v>151537.34841726971</v>
      </c>
      <c r="U3838" s="303">
        <f t="shared" si="700"/>
        <v>54763.272648176528</v>
      </c>
      <c r="V3838" s="256">
        <f t="shared" si="701"/>
        <v>108290</v>
      </c>
    </row>
    <row r="3839" spans="2:22" x14ac:dyDescent="0.2">
      <c r="B3839" s="254">
        <v>107</v>
      </c>
      <c r="C3839" s="260" t="s">
        <v>420</v>
      </c>
      <c r="D3839" s="292" t="s">
        <v>318</v>
      </c>
      <c r="E3839" s="293"/>
      <c r="F3839" s="256">
        <v>415802</v>
      </c>
      <c r="G3839" s="256">
        <f t="shared" si="702"/>
        <v>79002.38</v>
      </c>
      <c r="H3839" s="256">
        <f t="shared" si="703"/>
        <v>494804.38</v>
      </c>
      <c r="I3839" s="256">
        <v>214000</v>
      </c>
      <c r="J3839" s="256">
        <f t="shared" si="704"/>
        <v>40660</v>
      </c>
      <c r="K3839" s="256">
        <f t="shared" si="705"/>
        <v>254660</v>
      </c>
      <c r="L3839" s="256">
        <v>286760</v>
      </c>
      <c r="M3839" s="256">
        <f t="shared" si="706"/>
        <v>54484.4</v>
      </c>
      <c r="N3839" s="299">
        <f t="shared" si="707"/>
        <v>341244.4</v>
      </c>
      <c r="O3839" s="303">
        <v>0</v>
      </c>
      <c r="P3839" s="303">
        <v>0</v>
      </c>
      <c r="Q3839" s="305">
        <v>0</v>
      </c>
      <c r="R3839" s="256">
        <f t="shared" si="697"/>
        <v>363569.59333333332</v>
      </c>
      <c r="S3839" s="256">
        <f t="shared" si="698"/>
        <v>254660</v>
      </c>
      <c r="T3839" s="303">
        <f t="shared" si="699"/>
        <v>350337.47945564607</v>
      </c>
      <c r="U3839" s="303">
        <f t="shared" si="700"/>
        <v>121618.83696378685</v>
      </c>
      <c r="V3839" s="256">
        <f t="shared" si="701"/>
        <v>254660</v>
      </c>
    </row>
    <row r="3840" spans="2:22" x14ac:dyDescent="0.2">
      <c r="B3840" s="254">
        <v>108</v>
      </c>
      <c r="C3840" s="260" t="s">
        <v>420</v>
      </c>
      <c r="D3840" s="292" t="s">
        <v>723</v>
      </c>
      <c r="E3840" s="293"/>
      <c r="F3840" s="256">
        <v>282713.2</v>
      </c>
      <c r="G3840" s="256">
        <f t="shared" si="702"/>
        <v>53715.508000000002</v>
      </c>
      <c r="H3840" s="256">
        <f t="shared" si="703"/>
        <v>336428.70799999998</v>
      </c>
      <c r="I3840" s="256">
        <v>154000</v>
      </c>
      <c r="J3840" s="256">
        <f t="shared" si="704"/>
        <v>29260</v>
      </c>
      <c r="K3840" s="256">
        <f t="shared" si="705"/>
        <v>183260</v>
      </c>
      <c r="L3840" s="256">
        <v>206360</v>
      </c>
      <c r="M3840" s="256">
        <f t="shared" si="706"/>
        <v>39208.400000000001</v>
      </c>
      <c r="N3840" s="299">
        <f t="shared" si="707"/>
        <v>245568.4</v>
      </c>
      <c r="O3840" s="303">
        <v>0</v>
      </c>
      <c r="P3840" s="303">
        <v>0</v>
      </c>
      <c r="Q3840" s="305">
        <v>0</v>
      </c>
      <c r="R3840" s="256">
        <f t="shared" si="697"/>
        <v>255085.70266666668</v>
      </c>
      <c r="S3840" s="256">
        <f t="shared" si="698"/>
        <v>183260</v>
      </c>
      <c r="T3840" s="303">
        <f t="shared" si="699"/>
        <v>247387.49148373312</v>
      </c>
      <c r="U3840" s="303">
        <f t="shared" si="700"/>
        <v>77026.602970233726</v>
      </c>
      <c r="V3840" s="256">
        <f t="shared" si="701"/>
        <v>183260</v>
      </c>
    </row>
    <row r="3841" spans="2:22" x14ac:dyDescent="0.2">
      <c r="B3841" s="254">
        <v>109</v>
      </c>
      <c r="C3841" s="260" t="s">
        <v>420</v>
      </c>
      <c r="D3841" s="292" t="s">
        <v>724</v>
      </c>
      <c r="E3841" s="293"/>
      <c r="F3841" s="256">
        <v>258847.8</v>
      </c>
      <c r="G3841" s="256">
        <f t="shared" si="702"/>
        <v>49181.081999999995</v>
      </c>
      <c r="H3841" s="256">
        <f t="shared" si="703"/>
        <v>308028.88199999998</v>
      </c>
      <c r="I3841" s="256">
        <v>141000</v>
      </c>
      <c r="J3841" s="256">
        <f t="shared" si="704"/>
        <v>26790</v>
      </c>
      <c r="K3841" s="256">
        <f t="shared" si="705"/>
        <v>167790</v>
      </c>
      <c r="L3841" s="256">
        <v>188940</v>
      </c>
      <c r="M3841" s="256">
        <f t="shared" si="706"/>
        <v>35898.6</v>
      </c>
      <c r="N3841" s="299">
        <f t="shared" si="707"/>
        <v>224838.6</v>
      </c>
      <c r="O3841" s="303">
        <v>0</v>
      </c>
      <c r="P3841" s="303">
        <v>0</v>
      </c>
      <c r="Q3841" s="305">
        <v>0</v>
      </c>
      <c r="R3841" s="256">
        <f t="shared" si="697"/>
        <v>233552.49399999998</v>
      </c>
      <c r="S3841" s="256">
        <f t="shared" si="698"/>
        <v>167790</v>
      </c>
      <c r="T3841" s="303">
        <f t="shared" si="699"/>
        <v>226504.13181302836</v>
      </c>
      <c r="U3841" s="303">
        <f t="shared" si="700"/>
        <v>70524.357264954335</v>
      </c>
      <c r="V3841" s="256">
        <f t="shared" si="701"/>
        <v>167790</v>
      </c>
    </row>
    <row r="3842" spans="2:22" x14ac:dyDescent="0.2">
      <c r="B3842" s="254">
        <v>110</v>
      </c>
      <c r="C3842" s="260" t="s">
        <v>420</v>
      </c>
      <c r="D3842" s="292" t="s">
        <v>725</v>
      </c>
      <c r="E3842" s="293"/>
      <c r="F3842" s="256">
        <v>395148</v>
      </c>
      <c r="G3842" s="256">
        <f t="shared" si="702"/>
        <v>75078.12</v>
      </c>
      <c r="H3842" s="256">
        <f t="shared" si="703"/>
        <v>470226.12</v>
      </c>
      <c r="I3842" s="256">
        <v>204000</v>
      </c>
      <c r="J3842" s="256">
        <f t="shared" si="704"/>
        <v>38760</v>
      </c>
      <c r="K3842" s="256">
        <f t="shared" si="705"/>
        <v>242760</v>
      </c>
      <c r="L3842" s="256">
        <v>265200</v>
      </c>
      <c r="M3842" s="256">
        <f t="shared" si="706"/>
        <v>50388</v>
      </c>
      <c r="N3842" s="299">
        <f t="shared" si="707"/>
        <v>315588</v>
      </c>
      <c r="O3842" s="303">
        <v>0</v>
      </c>
      <c r="P3842" s="303">
        <v>0</v>
      </c>
      <c r="Q3842" s="305">
        <v>0</v>
      </c>
      <c r="R3842" s="256">
        <f t="shared" si="697"/>
        <v>342858.04</v>
      </c>
      <c r="S3842" s="256">
        <f t="shared" si="698"/>
        <v>242760</v>
      </c>
      <c r="T3842" s="303">
        <f t="shared" si="699"/>
        <v>330269.23449492146</v>
      </c>
      <c r="U3842" s="303">
        <f t="shared" si="700"/>
        <v>116159.15912301016</v>
      </c>
      <c r="V3842" s="256">
        <f t="shared" si="701"/>
        <v>242760</v>
      </c>
    </row>
    <row r="3843" spans="2:22" x14ac:dyDescent="0.2">
      <c r="B3843" s="254">
        <v>111</v>
      </c>
      <c r="C3843" s="260" t="s">
        <v>420</v>
      </c>
      <c r="D3843" s="292" t="s">
        <v>726</v>
      </c>
      <c r="E3843" s="293"/>
      <c r="F3843" s="256">
        <v>383199.6</v>
      </c>
      <c r="G3843" s="256">
        <f t="shared" si="702"/>
        <v>72807.923999999999</v>
      </c>
      <c r="H3843" s="256">
        <f t="shared" si="703"/>
        <v>456007.52399999998</v>
      </c>
      <c r="I3843" s="256">
        <v>196000</v>
      </c>
      <c r="J3843" s="256">
        <f t="shared" si="704"/>
        <v>37240</v>
      </c>
      <c r="K3843" s="256">
        <f t="shared" si="705"/>
        <v>233240</v>
      </c>
      <c r="L3843" s="256">
        <v>260680</v>
      </c>
      <c r="M3843" s="256">
        <f t="shared" si="706"/>
        <v>49529.2</v>
      </c>
      <c r="N3843" s="299">
        <f t="shared" si="707"/>
        <v>310209.2</v>
      </c>
      <c r="O3843" s="303">
        <v>0</v>
      </c>
      <c r="P3843" s="303">
        <v>0</v>
      </c>
      <c r="Q3843" s="305">
        <v>0</v>
      </c>
      <c r="R3843" s="256">
        <f t="shared" si="697"/>
        <v>333152.24133333331</v>
      </c>
      <c r="S3843" s="256">
        <f t="shared" si="698"/>
        <v>233240</v>
      </c>
      <c r="T3843" s="303">
        <f t="shared" si="699"/>
        <v>320732.69855224399</v>
      </c>
      <c r="U3843" s="303">
        <f t="shared" si="700"/>
        <v>113142.07792192063</v>
      </c>
      <c r="V3843" s="256">
        <f t="shared" si="701"/>
        <v>233240</v>
      </c>
    </row>
    <row r="3844" spans="2:22" x14ac:dyDescent="0.2">
      <c r="B3844" s="254">
        <v>112</v>
      </c>
      <c r="C3844" s="260" t="s">
        <v>420</v>
      </c>
      <c r="D3844" s="292" t="s">
        <v>727</v>
      </c>
      <c r="E3844" s="293"/>
      <c r="F3844" s="256">
        <v>397267.20000000001</v>
      </c>
      <c r="G3844" s="256">
        <f t="shared" si="702"/>
        <v>75480.767999999996</v>
      </c>
      <c r="H3844" s="256">
        <f t="shared" si="703"/>
        <v>472747.96799999999</v>
      </c>
      <c r="I3844" s="256">
        <v>209000</v>
      </c>
      <c r="J3844" s="256">
        <f t="shared" si="704"/>
        <v>39710</v>
      </c>
      <c r="K3844" s="256">
        <f t="shared" si="705"/>
        <v>248710</v>
      </c>
      <c r="L3844" s="256">
        <v>275880</v>
      </c>
      <c r="M3844" s="256">
        <f t="shared" si="706"/>
        <v>52417.2</v>
      </c>
      <c r="N3844" s="299">
        <f t="shared" si="707"/>
        <v>328297.2</v>
      </c>
      <c r="O3844" s="303">
        <v>0</v>
      </c>
      <c r="P3844" s="303">
        <v>0</v>
      </c>
      <c r="Q3844" s="305">
        <v>0</v>
      </c>
      <c r="R3844" s="256">
        <f t="shared" si="697"/>
        <v>349918.38933333335</v>
      </c>
      <c r="S3844" s="256">
        <f t="shared" si="698"/>
        <v>248710</v>
      </c>
      <c r="T3844" s="303">
        <f t="shared" si="699"/>
        <v>337958.49362498312</v>
      </c>
      <c r="U3844" s="303">
        <f t="shared" si="700"/>
        <v>113573.14668324174</v>
      </c>
      <c r="V3844" s="256">
        <f t="shared" si="701"/>
        <v>248710</v>
      </c>
    </row>
    <row r="3845" spans="2:22" x14ac:dyDescent="0.2">
      <c r="B3845" s="254">
        <v>113</v>
      </c>
      <c r="C3845" s="260" t="s">
        <v>420</v>
      </c>
      <c r="D3845" s="292" t="s">
        <v>728</v>
      </c>
      <c r="E3845" s="293"/>
      <c r="F3845" s="256">
        <v>210980</v>
      </c>
      <c r="G3845" s="256">
        <f t="shared" si="702"/>
        <v>40086.199999999997</v>
      </c>
      <c r="H3845" s="256">
        <f t="shared" si="703"/>
        <v>251066.2</v>
      </c>
      <c r="I3845" s="256">
        <v>110000</v>
      </c>
      <c r="J3845" s="256">
        <f t="shared" si="704"/>
        <v>20900</v>
      </c>
      <c r="K3845" s="256">
        <f t="shared" si="705"/>
        <v>130900</v>
      </c>
      <c r="L3845" s="256">
        <v>154000</v>
      </c>
      <c r="M3845" s="256">
        <f t="shared" si="706"/>
        <v>29260</v>
      </c>
      <c r="N3845" s="299">
        <f t="shared" si="707"/>
        <v>183260</v>
      </c>
      <c r="O3845" s="303">
        <v>0</v>
      </c>
      <c r="P3845" s="303">
        <v>0</v>
      </c>
      <c r="Q3845" s="305">
        <v>0</v>
      </c>
      <c r="R3845" s="256">
        <f t="shared" si="697"/>
        <v>188408.73333333331</v>
      </c>
      <c r="S3845" s="256">
        <f t="shared" si="698"/>
        <v>130900</v>
      </c>
      <c r="T3845" s="303">
        <f t="shared" si="699"/>
        <v>181941.53707492846</v>
      </c>
      <c r="U3845" s="303">
        <f t="shared" si="700"/>
        <v>60248.327751177851</v>
      </c>
      <c r="V3845" s="256">
        <f t="shared" si="701"/>
        <v>130900</v>
      </c>
    </row>
    <row r="3846" spans="2:22" x14ac:dyDescent="0.2">
      <c r="B3846" s="254">
        <v>114</v>
      </c>
      <c r="C3846" s="260" t="s">
        <v>420</v>
      </c>
      <c r="D3846" s="292" t="s">
        <v>729</v>
      </c>
      <c r="E3846" s="293"/>
      <c r="F3846" s="256">
        <v>301366</v>
      </c>
      <c r="G3846" s="256">
        <f t="shared" si="702"/>
        <v>57259.54</v>
      </c>
      <c r="H3846" s="256">
        <f t="shared" si="703"/>
        <v>358625.54</v>
      </c>
      <c r="I3846" s="256">
        <v>173000</v>
      </c>
      <c r="J3846" s="256">
        <f t="shared" si="704"/>
        <v>32870</v>
      </c>
      <c r="K3846" s="256">
        <f t="shared" si="705"/>
        <v>205870</v>
      </c>
      <c r="L3846" s="256">
        <v>231820</v>
      </c>
      <c r="M3846" s="256">
        <f t="shared" si="706"/>
        <v>44045.8</v>
      </c>
      <c r="N3846" s="299">
        <f t="shared" si="707"/>
        <v>275865.8</v>
      </c>
      <c r="O3846" s="303">
        <v>0</v>
      </c>
      <c r="P3846" s="303">
        <v>0</v>
      </c>
      <c r="Q3846" s="305">
        <v>0</v>
      </c>
      <c r="R3846" s="256">
        <f t="shared" ref="R3846:R3909" si="708">AVERAGE(H3846,K3846,N3846)</f>
        <v>280120.44666666671</v>
      </c>
      <c r="S3846" s="256">
        <f t="shared" ref="S3846:S3909" si="709">MIN(H3846,K3846,N3846)</f>
        <v>205870</v>
      </c>
      <c r="T3846" s="303">
        <f t="shared" ref="T3846:T3909" si="710">GEOMEAN(H3846,K3846,N3846)</f>
        <v>273093.09173319041</v>
      </c>
      <c r="U3846" s="303">
        <f t="shared" ref="U3846:U3909" si="711">STDEV(H3846,K3846,N3846)</f>
        <v>76466.595738704753</v>
      </c>
      <c r="V3846" s="256">
        <f t="shared" ref="V3846:V3909" si="712">S3846</f>
        <v>205870</v>
      </c>
    </row>
    <row r="3847" spans="2:22" x14ac:dyDescent="0.2">
      <c r="B3847" s="254">
        <v>115</v>
      </c>
      <c r="C3847" s="260" t="s">
        <v>420</v>
      </c>
      <c r="D3847" s="292" t="s">
        <v>730</v>
      </c>
      <c r="E3847" s="293"/>
      <c r="F3847" s="256">
        <v>319519.2</v>
      </c>
      <c r="G3847" s="256">
        <f t="shared" si="702"/>
        <v>60708.648000000001</v>
      </c>
      <c r="H3847" s="256">
        <f t="shared" si="703"/>
        <v>380227.848</v>
      </c>
      <c r="I3847" s="256">
        <v>182000</v>
      </c>
      <c r="J3847" s="256">
        <f t="shared" si="704"/>
        <v>34580</v>
      </c>
      <c r="K3847" s="256">
        <f t="shared" si="705"/>
        <v>216580</v>
      </c>
      <c r="L3847" s="256">
        <v>242060</v>
      </c>
      <c r="M3847" s="256">
        <f t="shared" si="706"/>
        <v>45991.4</v>
      </c>
      <c r="N3847" s="299">
        <f t="shared" si="707"/>
        <v>288051.40000000002</v>
      </c>
      <c r="O3847" s="303">
        <v>0</v>
      </c>
      <c r="P3847" s="303">
        <v>0</v>
      </c>
      <c r="Q3847" s="305">
        <v>0</v>
      </c>
      <c r="R3847" s="256">
        <f t="shared" si="708"/>
        <v>294953.08266666665</v>
      </c>
      <c r="S3847" s="256">
        <f t="shared" si="709"/>
        <v>216580</v>
      </c>
      <c r="T3847" s="303">
        <f t="shared" si="710"/>
        <v>287327.64971396624</v>
      </c>
      <c r="U3847" s="303">
        <f t="shared" si="711"/>
        <v>82041.937181427478</v>
      </c>
      <c r="V3847" s="256">
        <f t="shared" si="712"/>
        <v>216580</v>
      </c>
    </row>
    <row r="3848" spans="2:22" x14ac:dyDescent="0.2">
      <c r="B3848" s="254">
        <v>116</v>
      </c>
      <c r="C3848" s="260" t="s">
        <v>420</v>
      </c>
      <c r="D3848" s="292" t="s">
        <v>731</v>
      </c>
      <c r="E3848" s="293"/>
      <c r="F3848" s="256">
        <v>187413.7</v>
      </c>
      <c r="G3848" s="256">
        <f t="shared" si="702"/>
        <v>35608.603000000003</v>
      </c>
      <c r="H3848" s="256">
        <f t="shared" si="703"/>
        <v>223022.30300000001</v>
      </c>
      <c r="I3848" s="256">
        <v>97000</v>
      </c>
      <c r="J3848" s="256">
        <f t="shared" si="704"/>
        <v>18430</v>
      </c>
      <c r="K3848" s="256">
        <f t="shared" si="705"/>
        <v>115430</v>
      </c>
      <c r="L3848" s="256">
        <v>134830</v>
      </c>
      <c r="M3848" s="256">
        <f t="shared" si="706"/>
        <v>25617.7</v>
      </c>
      <c r="N3848" s="299">
        <f t="shared" si="707"/>
        <v>160447.70000000001</v>
      </c>
      <c r="O3848" s="303">
        <v>0</v>
      </c>
      <c r="P3848" s="303">
        <v>0</v>
      </c>
      <c r="Q3848" s="305">
        <v>0</v>
      </c>
      <c r="R3848" s="256">
        <f t="shared" si="708"/>
        <v>166300.00100000002</v>
      </c>
      <c r="S3848" s="256">
        <f t="shared" si="709"/>
        <v>115430</v>
      </c>
      <c r="T3848" s="303">
        <f t="shared" si="710"/>
        <v>160447.70000000001</v>
      </c>
      <c r="U3848" s="303">
        <f t="shared" si="711"/>
        <v>54034.368567208308</v>
      </c>
      <c r="V3848" s="256">
        <f t="shared" si="712"/>
        <v>115430</v>
      </c>
    </row>
    <row r="3849" spans="2:22" x14ac:dyDescent="0.2">
      <c r="B3849" s="254">
        <v>117</v>
      </c>
      <c r="C3849" s="260" t="s">
        <v>420</v>
      </c>
      <c r="D3849" s="292" t="s">
        <v>297</v>
      </c>
      <c r="E3849" s="293"/>
      <c r="F3849" s="256">
        <v>156657.60000000001</v>
      </c>
      <c r="G3849" s="256">
        <f t="shared" si="702"/>
        <v>29764.944000000003</v>
      </c>
      <c r="H3849" s="256">
        <f t="shared" si="703"/>
        <v>186422.54399999999</v>
      </c>
      <c r="I3849" s="256">
        <v>86000</v>
      </c>
      <c r="J3849" s="256">
        <f t="shared" si="704"/>
        <v>16340</v>
      </c>
      <c r="K3849" s="256">
        <f t="shared" si="705"/>
        <v>102340</v>
      </c>
      <c r="L3849" s="256">
        <v>113520</v>
      </c>
      <c r="M3849" s="256">
        <f t="shared" si="706"/>
        <v>21568.799999999999</v>
      </c>
      <c r="N3849" s="299">
        <f t="shared" si="707"/>
        <v>135088.79999999999</v>
      </c>
      <c r="O3849" s="303">
        <v>0</v>
      </c>
      <c r="P3849" s="303">
        <v>0</v>
      </c>
      <c r="Q3849" s="305">
        <v>0</v>
      </c>
      <c r="R3849" s="256">
        <f t="shared" si="708"/>
        <v>141283.78133333332</v>
      </c>
      <c r="S3849" s="256">
        <f t="shared" si="709"/>
        <v>102340</v>
      </c>
      <c r="T3849" s="303">
        <f t="shared" si="710"/>
        <v>137105.34804588737</v>
      </c>
      <c r="U3849" s="303">
        <f t="shared" si="711"/>
        <v>42382.212031325682</v>
      </c>
      <c r="V3849" s="256">
        <f t="shared" si="712"/>
        <v>102340</v>
      </c>
    </row>
    <row r="3850" spans="2:22" x14ac:dyDescent="0.2">
      <c r="B3850" s="254">
        <v>118</v>
      </c>
      <c r="C3850" s="260" t="s">
        <v>420</v>
      </c>
      <c r="D3850" s="292" t="s">
        <v>732</v>
      </c>
      <c r="E3850" s="293"/>
      <c r="F3850" s="256">
        <v>401062</v>
      </c>
      <c r="G3850" s="256">
        <f t="shared" si="702"/>
        <v>76201.78</v>
      </c>
      <c r="H3850" s="256">
        <f t="shared" si="703"/>
        <v>477263.78</v>
      </c>
      <c r="I3850" s="256">
        <v>205000</v>
      </c>
      <c r="J3850" s="256">
        <f t="shared" si="704"/>
        <v>38950</v>
      </c>
      <c r="K3850" s="256">
        <f t="shared" si="705"/>
        <v>243950</v>
      </c>
      <c r="L3850" s="256">
        <v>274700</v>
      </c>
      <c r="M3850" s="256">
        <f t="shared" si="706"/>
        <v>52193</v>
      </c>
      <c r="N3850" s="299">
        <f t="shared" si="707"/>
        <v>326893</v>
      </c>
      <c r="O3850" s="303">
        <v>0</v>
      </c>
      <c r="P3850" s="303">
        <v>0</v>
      </c>
      <c r="Q3850" s="305">
        <v>0</v>
      </c>
      <c r="R3850" s="256">
        <f t="shared" si="708"/>
        <v>349368.9266666667</v>
      </c>
      <c r="S3850" s="256">
        <f t="shared" si="709"/>
        <v>243950</v>
      </c>
      <c r="T3850" s="303">
        <f t="shared" si="710"/>
        <v>336373.39608823915</v>
      </c>
      <c r="U3850" s="303">
        <f t="shared" si="711"/>
        <v>118269.63026963481</v>
      </c>
      <c r="V3850" s="256">
        <f t="shared" si="712"/>
        <v>243950</v>
      </c>
    </row>
    <row r="3851" spans="2:22" x14ac:dyDescent="0.2">
      <c r="B3851" s="254">
        <v>119</v>
      </c>
      <c r="C3851" s="260" t="s">
        <v>420</v>
      </c>
      <c r="D3851" s="292" t="s">
        <v>733</v>
      </c>
      <c r="E3851" s="293"/>
      <c r="F3851" s="256">
        <v>372302</v>
      </c>
      <c r="G3851" s="256">
        <f t="shared" si="702"/>
        <v>70737.38</v>
      </c>
      <c r="H3851" s="256">
        <f t="shared" si="703"/>
        <v>443039.38</v>
      </c>
      <c r="I3851" s="256">
        <v>196000</v>
      </c>
      <c r="J3851" s="256">
        <f t="shared" si="704"/>
        <v>37240</v>
      </c>
      <c r="K3851" s="256">
        <f t="shared" si="705"/>
        <v>233240</v>
      </c>
      <c r="L3851" s="256">
        <v>256760</v>
      </c>
      <c r="M3851" s="256">
        <f t="shared" si="706"/>
        <v>48784.4</v>
      </c>
      <c r="N3851" s="299">
        <f t="shared" si="707"/>
        <v>305544.40000000002</v>
      </c>
      <c r="O3851" s="303">
        <v>0</v>
      </c>
      <c r="P3851" s="303">
        <v>0</v>
      </c>
      <c r="Q3851" s="305">
        <v>0</v>
      </c>
      <c r="R3851" s="256">
        <f t="shared" si="708"/>
        <v>327274.59333333332</v>
      </c>
      <c r="S3851" s="256">
        <f t="shared" si="709"/>
        <v>233240</v>
      </c>
      <c r="T3851" s="303">
        <f t="shared" si="710"/>
        <v>316062.68894220464</v>
      </c>
      <c r="U3851" s="303">
        <f t="shared" si="711"/>
        <v>106574.36811365164</v>
      </c>
      <c r="V3851" s="256">
        <f t="shared" si="712"/>
        <v>233240</v>
      </c>
    </row>
    <row r="3852" spans="2:22" x14ac:dyDescent="0.2">
      <c r="B3852" s="254">
        <v>120</v>
      </c>
      <c r="C3852" s="260" t="s">
        <v>420</v>
      </c>
      <c r="D3852" s="292" t="s">
        <v>734</v>
      </c>
      <c r="E3852" s="293"/>
      <c r="F3852" s="256">
        <v>269715.59999999998</v>
      </c>
      <c r="G3852" s="256">
        <f t="shared" si="702"/>
        <v>51245.963999999993</v>
      </c>
      <c r="H3852" s="256">
        <f t="shared" si="703"/>
        <v>320961.56399999995</v>
      </c>
      <c r="I3852" s="256">
        <v>147000</v>
      </c>
      <c r="J3852" s="256">
        <f t="shared" si="704"/>
        <v>27930</v>
      </c>
      <c r="K3852" s="256">
        <f t="shared" si="705"/>
        <v>174930</v>
      </c>
      <c r="L3852" s="256">
        <v>204330</v>
      </c>
      <c r="M3852" s="256">
        <f t="shared" si="706"/>
        <v>38822.699999999997</v>
      </c>
      <c r="N3852" s="299">
        <f t="shared" si="707"/>
        <v>243152.7</v>
      </c>
      <c r="O3852" s="303">
        <v>0</v>
      </c>
      <c r="P3852" s="303">
        <v>0</v>
      </c>
      <c r="Q3852" s="305">
        <v>0</v>
      </c>
      <c r="R3852" s="256">
        <f t="shared" si="708"/>
        <v>246348.08799999999</v>
      </c>
      <c r="S3852" s="256">
        <f t="shared" si="709"/>
        <v>174930</v>
      </c>
      <c r="T3852" s="303">
        <f t="shared" si="710"/>
        <v>239000.49845855898</v>
      </c>
      <c r="U3852" s="303">
        <f t="shared" si="711"/>
        <v>73068.203066891132</v>
      </c>
      <c r="V3852" s="256">
        <f t="shared" si="712"/>
        <v>174930</v>
      </c>
    </row>
    <row r="3853" spans="2:22" x14ac:dyDescent="0.2">
      <c r="B3853" s="254">
        <v>121</v>
      </c>
      <c r="C3853" s="260" t="s">
        <v>420</v>
      </c>
      <c r="D3853" s="292" t="s">
        <v>735</v>
      </c>
      <c r="E3853" s="293"/>
      <c r="F3853" s="256">
        <v>320008</v>
      </c>
      <c r="G3853" s="256">
        <f t="shared" si="702"/>
        <v>60801.520000000004</v>
      </c>
      <c r="H3853" s="256">
        <f t="shared" si="703"/>
        <v>380809.52</v>
      </c>
      <c r="I3853" s="256">
        <v>181000</v>
      </c>
      <c r="J3853" s="256">
        <f t="shared" si="704"/>
        <v>34390</v>
      </c>
      <c r="K3853" s="256">
        <f t="shared" si="705"/>
        <v>215390</v>
      </c>
      <c r="L3853" s="256">
        <v>246160</v>
      </c>
      <c r="M3853" s="256">
        <f t="shared" si="706"/>
        <v>46770.400000000001</v>
      </c>
      <c r="N3853" s="299">
        <f t="shared" si="707"/>
        <v>292930.40000000002</v>
      </c>
      <c r="O3853" s="303">
        <v>0</v>
      </c>
      <c r="P3853" s="303">
        <v>0</v>
      </c>
      <c r="Q3853" s="305">
        <v>0</v>
      </c>
      <c r="R3853" s="256">
        <f t="shared" si="708"/>
        <v>296376.64</v>
      </c>
      <c r="S3853" s="256">
        <f t="shared" si="709"/>
        <v>215390</v>
      </c>
      <c r="T3853" s="303">
        <f t="shared" si="710"/>
        <v>288557.65010633325</v>
      </c>
      <c r="U3853" s="303">
        <f t="shared" si="711"/>
        <v>82763.58998291938</v>
      </c>
      <c r="V3853" s="256">
        <f t="shared" si="712"/>
        <v>215390</v>
      </c>
    </row>
    <row r="3854" spans="2:22" x14ac:dyDescent="0.2">
      <c r="B3854" s="254">
        <v>122</v>
      </c>
      <c r="C3854" s="260" t="s">
        <v>420</v>
      </c>
      <c r="D3854" s="292" t="s">
        <v>736</v>
      </c>
      <c r="E3854" s="293"/>
      <c r="F3854" s="256">
        <v>379566</v>
      </c>
      <c r="G3854" s="256">
        <f t="shared" si="702"/>
        <v>72117.539999999994</v>
      </c>
      <c r="H3854" s="256">
        <f t="shared" si="703"/>
        <v>451683.54</v>
      </c>
      <c r="I3854" s="256">
        <v>213000</v>
      </c>
      <c r="J3854" s="256">
        <f t="shared" si="704"/>
        <v>40470</v>
      </c>
      <c r="K3854" s="256">
        <f t="shared" si="705"/>
        <v>253470</v>
      </c>
      <c r="L3854" s="256">
        <v>281160</v>
      </c>
      <c r="M3854" s="256">
        <f t="shared" si="706"/>
        <v>53420.4</v>
      </c>
      <c r="N3854" s="299">
        <f t="shared" si="707"/>
        <v>334580.40000000002</v>
      </c>
      <c r="O3854" s="303">
        <v>0</v>
      </c>
      <c r="P3854" s="303">
        <v>0</v>
      </c>
      <c r="Q3854" s="305">
        <v>0</v>
      </c>
      <c r="R3854" s="256">
        <f t="shared" si="708"/>
        <v>346577.98000000004</v>
      </c>
      <c r="S3854" s="256">
        <f t="shared" si="709"/>
        <v>253470</v>
      </c>
      <c r="T3854" s="303">
        <f t="shared" si="710"/>
        <v>337096.13656684459</v>
      </c>
      <c r="U3854" s="303">
        <f t="shared" si="711"/>
        <v>99649.92877180189</v>
      </c>
      <c r="V3854" s="256">
        <f t="shared" si="712"/>
        <v>253470</v>
      </c>
    </row>
    <row r="3855" spans="2:22" x14ac:dyDescent="0.2">
      <c r="B3855" s="254">
        <v>123</v>
      </c>
      <c r="C3855" s="260" t="s">
        <v>420</v>
      </c>
      <c r="D3855" s="292" t="s">
        <v>737</v>
      </c>
      <c r="E3855" s="293"/>
      <c r="F3855" s="256">
        <v>181199.2</v>
      </c>
      <c r="G3855" s="256">
        <f t="shared" si="702"/>
        <v>34427.848000000005</v>
      </c>
      <c r="H3855" s="256">
        <f t="shared" si="703"/>
        <v>215627.04800000001</v>
      </c>
      <c r="I3855" s="256">
        <v>104000</v>
      </c>
      <c r="J3855" s="256">
        <f t="shared" si="704"/>
        <v>19760</v>
      </c>
      <c r="K3855" s="256">
        <f t="shared" si="705"/>
        <v>123760</v>
      </c>
      <c r="L3855" s="256">
        <v>138320</v>
      </c>
      <c r="M3855" s="256">
        <f t="shared" si="706"/>
        <v>26280.799999999999</v>
      </c>
      <c r="N3855" s="299">
        <f t="shared" si="707"/>
        <v>164600.79999999999</v>
      </c>
      <c r="O3855" s="303">
        <v>0</v>
      </c>
      <c r="P3855" s="303">
        <v>0</v>
      </c>
      <c r="Q3855" s="305">
        <v>0</v>
      </c>
      <c r="R3855" s="256">
        <f t="shared" si="708"/>
        <v>167995.94933333332</v>
      </c>
      <c r="S3855" s="256">
        <f t="shared" si="709"/>
        <v>123760</v>
      </c>
      <c r="T3855" s="303">
        <f t="shared" si="710"/>
        <v>163771.56276027142</v>
      </c>
      <c r="U3855" s="303">
        <f t="shared" si="711"/>
        <v>46027.534219261601</v>
      </c>
      <c r="V3855" s="256">
        <f t="shared" si="712"/>
        <v>123760</v>
      </c>
    </row>
    <row r="3856" spans="2:22" x14ac:dyDescent="0.2">
      <c r="B3856" s="254">
        <v>124</v>
      </c>
      <c r="C3856" s="260" t="s">
        <v>420</v>
      </c>
      <c r="D3856" s="292" t="s">
        <v>738</v>
      </c>
      <c r="E3856" s="293"/>
      <c r="F3856" s="256">
        <v>264364.09999999998</v>
      </c>
      <c r="G3856" s="256">
        <f t="shared" si="702"/>
        <v>50229.178999999996</v>
      </c>
      <c r="H3856" s="256">
        <f t="shared" si="703"/>
        <v>314593.27899999998</v>
      </c>
      <c r="I3856" s="256">
        <v>143000</v>
      </c>
      <c r="J3856" s="256">
        <f t="shared" si="704"/>
        <v>27170</v>
      </c>
      <c r="K3856" s="256">
        <f t="shared" si="705"/>
        <v>170170</v>
      </c>
      <c r="L3856" s="256">
        <v>198770</v>
      </c>
      <c r="M3856" s="256">
        <f t="shared" si="706"/>
        <v>37766.300000000003</v>
      </c>
      <c r="N3856" s="299">
        <f t="shared" si="707"/>
        <v>236536.3</v>
      </c>
      <c r="O3856" s="303">
        <v>0</v>
      </c>
      <c r="P3856" s="303">
        <v>0</v>
      </c>
      <c r="Q3856" s="305">
        <v>0</v>
      </c>
      <c r="R3856" s="256">
        <f t="shared" si="708"/>
        <v>240433.19299999997</v>
      </c>
      <c r="S3856" s="256">
        <f t="shared" si="709"/>
        <v>170170</v>
      </c>
      <c r="T3856" s="303">
        <f t="shared" si="710"/>
        <v>233082.72097970374</v>
      </c>
      <c r="U3856" s="303">
        <f t="shared" si="711"/>
        <v>72290.45725798163</v>
      </c>
      <c r="V3856" s="256">
        <f t="shared" si="712"/>
        <v>170170</v>
      </c>
    </row>
    <row r="3857" spans="2:22" x14ac:dyDescent="0.2">
      <c r="B3857" s="254">
        <v>125</v>
      </c>
      <c r="C3857" s="260" t="s">
        <v>420</v>
      </c>
      <c r="D3857" s="292" t="s">
        <v>739</v>
      </c>
      <c r="E3857" s="293"/>
      <c r="F3857" s="256">
        <v>242631.6</v>
      </c>
      <c r="G3857" s="256">
        <f t="shared" si="702"/>
        <v>46100.004000000001</v>
      </c>
      <c r="H3857" s="256">
        <f t="shared" si="703"/>
        <v>288731.60399999999</v>
      </c>
      <c r="I3857" s="256">
        <v>118000</v>
      </c>
      <c r="J3857" s="256">
        <f t="shared" si="704"/>
        <v>22420</v>
      </c>
      <c r="K3857" s="256">
        <f t="shared" si="705"/>
        <v>140420</v>
      </c>
      <c r="L3857" s="256">
        <v>162840</v>
      </c>
      <c r="M3857" s="256">
        <f t="shared" si="706"/>
        <v>30939.599999999999</v>
      </c>
      <c r="N3857" s="299">
        <f t="shared" si="707"/>
        <v>193779.6</v>
      </c>
      <c r="O3857" s="303">
        <v>0</v>
      </c>
      <c r="P3857" s="303">
        <v>0</v>
      </c>
      <c r="Q3857" s="305">
        <v>0</v>
      </c>
      <c r="R3857" s="256">
        <f t="shared" si="708"/>
        <v>207643.73466666669</v>
      </c>
      <c r="S3857" s="256">
        <f t="shared" si="709"/>
        <v>140420</v>
      </c>
      <c r="T3857" s="303">
        <f t="shared" si="710"/>
        <v>198797.28509941202</v>
      </c>
      <c r="U3857" s="303">
        <f t="shared" si="711"/>
        <v>75121.525828518701</v>
      </c>
      <c r="V3857" s="256">
        <f t="shared" si="712"/>
        <v>140420</v>
      </c>
    </row>
    <row r="3858" spans="2:22" x14ac:dyDescent="0.2">
      <c r="B3858" s="254">
        <v>126</v>
      </c>
      <c r="C3858" s="260" t="s">
        <v>420</v>
      </c>
      <c r="D3858" s="292" t="s">
        <v>740</v>
      </c>
      <c r="E3858" s="293"/>
      <c r="F3858" s="256">
        <v>420042</v>
      </c>
      <c r="G3858" s="256">
        <f t="shared" si="702"/>
        <v>79807.98</v>
      </c>
      <c r="H3858" s="256">
        <f t="shared" si="703"/>
        <v>499849.98</v>
      </c>
      <c r="I3858" s="256">
        <v>219000</v>
      </c>
      <c r="J3858" s="256">
        <f t="shared" si="704"/>
        <v>41610</v>
      </c>
      <c r="K3858" s="256">
        <f t="shared" si="705"/>
        <v>260610</v>
      </c>
      <c r="L3858" s="256">
        <v>306600</v>
      </c>
      <c r="M3858" s="256">
        <f t="shared" si="706"/>
        <v>58254</v>
      </c>
      <c r="N3858" s="299">
        <f t="shared" si="707"/>
        <v>364854</v>
      </c>
      <c r="O3858" s="303">
        <v>0</v>
      </c>
      <c r="P3858" s="303">
        <v>0</v>
      </c>
      <c r="Q3858" s="305">
        <v>0</v>
      </c>
      <c r="R3858" s="256">
        <f t="shared" si="708"/>
        <v>375104.66</v>
      </c>
      <c r="S3858" s="256">
        <f t="shared" si="709"/>
        <v>260610</v>
      </c>
      <c r="T3858" s="303">
        <f t="shared" si="710"/>
        <v>362229.06017644843</v>
      </c>
      <c r="U3858" s="303">
        <f t="shared" si="711"/>
        <v>119948.94343189018</v>
      </c>
      <c r="V3858" s="256">
        <f t="shared" si="712"/>
        <v>260610</v>
      </c>
    </row>
    <row r="3859" spans="2:22" x14ac:dyDescent="0.2">
      <c r="B3859" s="254">
        <v>127</v>
      </c>
      <c r="C3859" s="260" t="s">
        <v>420</v>
      </c>
      <c r="D3859" s="292" t="s">
        <v>741</v>
      </c>
      <c r="E3859" s="293"/>
      <c r="F3859" s="256">
        <v>162574.39999999999</v>
      </c>
      <c r="G3859" s="256">
        <f t="shared" si="702"/>
        <v>30889.135999999999</v>
      </c>
      <c r="H3859" s="256">
        <f t="shared" si="703"/>
        <v>193463.53599999999</v>
      </c>
      <c r="I3859" s="256">
        <v>86000</v>
      </c>
      <c r="J3859" s="256">
        <f t="shared" si="704"/>
        <v>16340</v>
      </c>
      <c r="K3859" s="256">
        <f t="shared" si="705"/>
        <v>102340</v>
      </c>
      <c r="L3859" s="256">
        <v>116960</v>
      </c>
      <c r="M3859" s="256">
        <f t="shared" si="706"/>
        <v>22222.400000000001</v>
      </c>
      <c r="N3859" s="299">
        <f t="shared" si="707"/>
        <v>139182.39999999999</v>
      </c>
      <c r="O3859" s="303">
        <v>0</v>
      </c>
      <c r="P3859" s="303">
        <v>0</v>
      </c>
      <c r="Q3859" s="305">
        <v>0</v>
      </c>
      <c r="R3859" s="256">
        <f t="shared" si="708"/>
        <v>144995.31200000001</v>
      </c>
      <c r="S3859" s="256">
        <f t="shared" si="709"/>
        <v>102340</v>
      </c>
      <c r="T3859" s="303">
        <f t="shared" si="710"/>
        <v>140198.36588355611</v>
      </c>
      <c r="U3859" s="303">
        <f t="shared" si="711"/>
        <v>45839.035359894166</v>
      </c>
      <c r="V3859" s="256">
        <f t="shared" si="712"/>
        <v>102340</v>
      </c>
    </row>
    <row r="3860" spans="2:22" x14ac:dyDescent="0.2">
      <c r="B3860" s="254">
        <v>128</v>
      </c>
      <c r="C3860" s="260" t="s">
        <v>420</v>
      </c>
      <c r="D3860" s="292" t="s">
        <v>742</v>
      </c>
      <c r="E3860" s="293"/>
      <c r="F3860" s="256">
        <v>223967.6</v>
      </c>
      <c r="G3860" s="256">
        <f t="shared" si="702"/>
        <v>42553.844000000005</v>
      </c>
      <c r="H3860" s="256">
        <f t="shared" si="703"/>
        <v>266521.44400000002</v>
      </c>
      <c r="I3860" s="256">
        <v>122000</v>
      </c>
      <c r="J3860" s="256">
        <f t="shared" si="704"/>
        <v>23180</v>
      </c>
      <c r="K3860" s="256">
        <f t="shared" si="705"/>
        <v>145180</v>
      </c>
      <c r="L3860" s="256">
        <v>163480</v>
      </c>
      <c r="M3860" s="256">
        <f t="shared" si="706"/>
        <v>31061.200000000001</v>
      </c>
      <c r="N3860" s="299">
        <f t="shared" si="707"/>
        <v>194541.2</v>
      </c>
      <c r="O3860" s="303">
        <v>0</v>
      </c>
      <c r="P3860" s="303">
        <v>0</v>
      </c>
      <c r="Q3860" s="305">
        <v>0</v>
      </c>
      <c r="R3860" s="256">
        <f t="shared" si="708"/>
        <v>202080.88133333335</v>
      </c>
      <c r="S3860" s="256">
        <f t="shared" si="709"/>
        <v>145180</v>
      </c>
      <c r="T3860" s="303">
        <f t="shared" si="710"/>
        <v>195982.29844815223</v>
      </c>
      <c r="U3860" s="303">
        <f t="shared" si="711"/>
        <v>61021.075080314899</v>
      </c>
      <c r="V3860" s="256">
        <f t="shared" si="712"/>
        <v>145180</v>
      </c>
    </row>
    <row r="3861" spans="2:22" x14ac:dyDescent="0.2">
      <c r="B3861" s="254">
        <v>129</v>
      </c>
      <c r="C3861" s="260" t="s">
        <v>420</v>
      </c>
      <c r="D3861" s="292" t="s">
        <v>743</v>
      </c>
      <c r="E3861" s="293"/>
      <c r="F3861" s="256">
        <v>401662.8</v>
      </c>
      <c r="G3861" s="256">
        <f t="shared" ref="G3861:G3924" si="713">+F3861*19%</f>
        <v>76315.932000000001</v>
      </c>
      <c r="H3861" s="256">
        <f t="shared" ref="H3861:H3924" si="714">+G3861+F3861</f>
        <v>477978.73199999996</v>
      </c>
      <c r="I3861" s="256">
        <v>207000</v>
      </c>
      <c r="J3861" s="256">
        <f t="shared" ref="J3861:J3924" si="715">+I3861*19%</f>
        <v>39330</v>
      </c>
      <c r="K3861" s="256">
        <f t="shared" ref="K3861:K3924" si="716">+J3861+I3861</f>
        <v>246330</v>
      </c>
      <c r="L3861" s="256">
        <v>273240</v>
      </c>
      <c r="M3861" s="256">
        <f t="shared" ref="M3861:M3924" si="717">+L3861*19%</f>
        <v>51915.6</v>
      </c>
      <c r="N3861" s="299">
        <f t="shared" ref="N3861:N3924" si="718">+M3861+L3861</f>
        <v>325155.59999999998</v>
      </c>
      <c r="O3861" s="303">
        <v>0</v>
      </c>
      <c r="P3861" s="303">
        <v>0</v>
      </c>
      <c r="Q3861" s="305">
        <v>0</v>
      </c>
      <c r="R3861" s="256">
        <f t="shared" si="708"/>
        <v>349821.44399999996</v>
      </c>
      <c r="S3861" s="256">
        <f t="shared" si="709"/>
        <v>246330</v>
      </c>
      <c r="T3861" s="303">
        <f t="shared" si="710"/>
        <v>337032.95842506469</v>
      </c>
      <c r="U3861" s="303">
        <f t="shared" si="711"/>
        <v>117777.70015786603</v>
      </c>
      <c r="V3861" s="256">
        <f t="shared" si="712"/>
        <v>246330</v>
      </c>
    </row>
    <row r="3862" spans="2:22" x14ac:dyDescent="0.2">
      <c r="B3862" s="254">
        <v>130</v>
      </c>
      <c r="C3862" s="260" t="s">
        <v>420</v>
      </c>
      <c r="D3862" s="292" t="s">
        <v>744</v>
      </c>
      <c r="E3862" s="293"/>
      <c r="F3862" s="256">
        <v>358620</v>
      </c>
      <c r="G3862" s="256">
        <f t="shared" si="713"/>
        <v>68137.8</v>
      </c>
      <c r="H3862" s="256">
        <f t="shared" si="714"/>
        <v>426757.8</v>
      </c>
      <c r="I3862" s="256">
        <v>172000</v>
      </c>
      <c r="J3862" s="256">
        <f t="shared" si="715"/>
        <v>32680</v>
      </c>
      <c r="K3862" s="256">
        <f t="shared" si="716"/>
        <v>204680</v>
      </c>
      <c r="L3862" s="256">
        <v>239080</v>
      </c>
      <c r="M3862" s="256">
        <f t="shared" si="717"/>
        <v>45425.2</v>
      </c>
      <c r="N3862" s="299">
        <f t="shared" si="718"/>
        <v>284505.2</v>
      </c>
      <c r="O3862" s="303">
        <v>0</v>
      </c>
      <c r="P3862" s="303">
        <v>0</v>
      </c>
      <c r="Q3862" s="305">
        <v>0</v>
      </c>
      <c r="R3862" s="256">
        <f t="shared" si="708"/>
        <v>305314.33333333331</v>
      </c>
      <c r="S3862" s="256">
        <f t="shared" si="709"/>
        <v>204680</v>
      </c>
      <c r="T3862" s="303">
        <f t="shared" si="710"/>
        <v>291820.43118347391</v>
      </c>
      <c r="U3862" s="303">
        <f t="shared" si="711"/>
        <v>112491.78785926262</v>
      </c>
      <c r="V3862" s="256">
        <f t="shared" si="712"/>
        <v>204680</v>
      </c>
    </row>
    <row r="3863" spans="2:22" x14ac:dyDescent="0.2">
      <c r="B3863" s="254">
        <v>131</v>
      </c>
      <c r="C3863" s="260" t="s">
        <v>420</v>
      </c>
      <c r="D3863" s="292" t="s">
        <v>745</v>
      </c>
      <c r="E3863" s="293"/>
      <c r="F3863" s="256">
        <v>349508</v>
      </c>
      <c r="G3863" s="256">
        <f t="shared" si="713"/>
        <v>66406.52</v>
      </c>
      <c r="H3863" s="256">
        <f t="shared" si="714"/>
        <v>415914.52</v>
      </c>
      <c r="I3863" s="256">
        <v>184000</v>
      </c>
      <c r="J3863" s="256">
        <f t="shared" si="715"/>
        <v>34960</v>
      </c>
      <c r="K3863" s="256">
        <f t="shared" si="716"/>
        <v>218960</v>
      </c>
      <c r="L3863" s="256">
        <v>241040</v>
      </c>
      <c r="M3863" s="256">
        <f t="shared" si="717"/>
        <v>45797.599999999999</v>
      </c>
      <c r="N3863" s="299">
        <f t="shared" si="718"/>
        <v>286837.59999999998</v>
      </c>
      <c r="O3863" s="303">
        <v>0</v>
      </c>
      <c r="P3863" s="303">
        <v>0</v>
      </c>
      <c r="Q3863" s="305">
        <v>0</v>
      </c>
      <c r="R3863" s="256">
        <f t="shared" si="708"/>
        <v>307237.37333333335</v>
      </c>
      <c r="S3863" s="256">
        <f t="shared" si="709"/>
        <v>218960</v>
      </c>
      <c r="T3863" s="303">
        <f t="shared" si="710"/>
        <v>296711.91206819209</v>
      </c>
      <c r="U3863" s="303">
        <f t="shared" si="711"/>
        <v>100049.40680057088</v>
      </c>
      <c r="V3863" s="256">
        <f t="shared" si="712"/>
        <v>218960</v>
      </c>
    </row>
    <row r="3864" spans="2:22" x14ac:dyDescent="0.2">
      <c r="B3864" s="254">
        <v>132</v>
      </c>
      <c r="C3864" s="260" t="s">
        <v>420</v>
      </c>
      <c r="D3864" s="292" t="s">
        <v>746</v>
      </c>
      <c r="E3864" s="293"/>
      <c r="F3864" s="256">
        <v>173400</v>
      </c>
      <c r="G3864" s="256">
        <f t="shared" si="713"/>
        <v>32946</v>
      </c>
      <c r="H3864" s="256">
        <f t="shared" si="714"/>
        <v>206346</v>
      </c>
      <c r="I3864" s="256">
        <v>85000</v>
      </c>
      <c r="J3864" s="256">
        <f t="shared" si="715"/>
        <v>16150</v>
      </c>
      <c r="K3864" s="256">
        <f t="shared" si="716"/>
        <v>101150</v>
      </c>
      <c r="L3864" s="256">
        <v>115600</v>
      </c>
      <c r="M3864" s="256">
        <f t="shared" si="717"/>
        <v>21964</v>
      </c>
      <c r="N3864" s="299">
        <f t="shared" si="718"/>
        <v>137564</v>
      </c>
      <c r="O3864" s="303">
        <v>0</v>
      </c>
      <c r="P3864" s="303">
        <v>0</v>
      </c>
      <c r="Q3864" s="305">
        <v>0</v>
      </c>
      <c r="R3864" s="256">
        <f t="shared" si="708"/>
        <v>148353.33333333334</v>
      </c>
      <c r="S3864" s="256">
        <f t="shared" si="709"/>
        <v>101150</v>
      </c>
      <c r="T3864" s="303">
        <f t="shared" si="710"/>
        <v>142131.03296634115</v>
      </c>
      <c r="U3864" s="303">
        <f t="shared" si="711"/>
        <v>53421.502125392653</v>
      </c>
      <c r="V3864" s="256">
        <f t="shared" si="712"/>
        <v>101150</v>
      </c>
    </row>
    <row r="3865" spans="2:22" x14ac:dyDescent="0.2">
      <c r="B3865" s="254">
        <v>133</v>
      </c>
      <c r="C3865" s="260" t="s">
        <v>420</v>
      </c>
      <c r="D3865" s="292" t="s">
        <v>747</v>
      </c>
      <c r="E3865" s="293"/>
      <c r="F3865" s="256">
        <v>241512.5</v>
      </c>
      <c r="G3865" s="256">
        <f t="shared" si="713"/>
        <v>45887.375</v>
      </c>
      <c r="H3865" s="256">
        <f t="shared" si="714"/>
        <v>287399.875</v>
      </c>
      <c r="I3865" s="256">
        <v>125000</v>
      </c>
      <c r="J3865" s="256">
        <f t="shared" si="715"/>
        <v>23750</v>
      </c>
      <c r="K3865" s="256">
        <f t="shared" si="716"/>
        <v>148750</v>
      </c>
      <c r="L3865" s="256">
        <v>173750</v>
      </c>
      <c r="M3865" s="256">
        <f t="shared" si="717"/>
        <v>33012.5</v>
      </c>
      <c r="N3865" s="299">
        <f t="shared" si="718"/>
        <v>206762.5</v>
      </c>
      <c r="O3865" s="303">
        <v>0</v>
      </c>
      <c r="P3865" s="303">
        <v>0</v>
      </c>
      <c r="Q3865" s="305">
        <v>0</v>
      </c>
      <c r="R3865" s="256">
        <f t="shared" si="708"/>
        <v>214304.125</v>
      </c>
      <c r="S3865" s="256">
        <f t="shared" si="709"/>
        <v>148750</v>
      </c>
      <c r="T3865" s="303">
        <f t="shared" si="710"/>
        <v>206762.5</v>
      </c>
      <c r="U3865" s="303">
        <f t="shared" si="711"/>
        <v>69631.918256711666</v>
      </c>
      <c r="V3865" s="256">
        <f t="shared" si="712"/>
        <v>148750</v>
      </c>
    </row>
    <row r="3866" spans="2:22" x14ac:dyDescent="0.2">
      <c r="B3866" s="254">
        <v>134</v>
      </c>
      <c r="C3866" s="260" t="s">
        <v>420</v>
      </c>
      <c r="D3866" s="292" t="s">
        <v>748</v>
      </c>
      <c r="E3866" s="293"/>
      <c r="F3866" s="256">
        <v>272931.20000000001</v>
      </c>
      <c r="G3866" s="256">
        <f t="shared" si="713"/>
        <v>51856.928</v>
      </c>
      <c r="H3866" s="256">
        <f t="shared" si="714"/>
        <v>324788.12800000003</v>
      </c>
      <c r="I3866" s="256">
        <v>152000</v>
      </c>
      <c r="J3866" s="256">
        <f t="shared" si="715"/>
        <v>28880</v>
      </c>
      <c r="K3866" s="256">
        <f t="shared" si="716"/>
        <v>180880</v>
      </c>
      <c r="L3866" s="256">
        <v>203680</v>
      </c>
      <c r="M3866" s="256">
        <f t="shared" si="717"/>
        <v>38699.199999999997</v>
      </c>
      <c r="N3866" s="299">
        <f t="shared" si="718"/>
        <v>242379.2</v>
      </c>
      <c r="O3866" s="303">
        <v>0</v>
      </c>
      <c r="P3866" s="303">
        <v>0</v>
      </c>
      <c r="Q3866" s="305">
        <v>0</v>
      </c>
      <c r="R3866" s="256">
        <f t="shared" si="708"/>
        <v>249349.10933333333</v>
      </c>
      <c r="S3866" s="256">
        <f t="shared" si="709"/>
        <v>180880</v>
      </c>
      <c r="T3866" s="303">
        <f t="shared" si="710"/>
        <v>242379.2</v>
      </c>
      <c r="U3866" s="303">
        <f t="shared" si="711"/>
        <v>72206.800602175077</v>
      </c>
      <c r="V3866" s="256">
        <f t="shared" si="712"/>
        <v>180880</v>
      </c>
    </row>
    <row r="3867" spans="2:22" x14ac:dyDescent="0.2">
      <c r="B3867" s="254">
        <v>135</v>
      </c>
      <c r="C3867" s="260" t="s">
        <v>420</v>
      </c>
      <c r="D3867" s="292" t="s">
        <v>749</v>
      </c>
      <c r="E3867" s="293"/>
      <c r="F3867" s="256">
        <v>366052.5</v>
      </c>
      <c r="G3867" s="256">
        <f t="shared" si="713"/>
        <v>69549.975000000006</v>
      </c>
      <c r="H3867" s="256">
        <f t="shared" si="714"/>
        <v>435602.47499999998</v>
      </c>
      <c r="I3867" s="256">
        <v>187000</v>
      </c>
      <c r="J3867" s="256">
        <f t="shared" si="715"/>
        <v>35530</v>
      </c>
      <c r="K3867" s="256">
        <f t="shared" si="716"/>
        <v>222530</v>
      </c>
      <c r="L3867" s="256">
        <v>252450</v>
      </c>
      <c r="M3867" s="256">
        <f t="shared" si="717"/>
        <v>47965.5</v>
      </c>
      <c r="N3867" s="299">
        <f t="shared" si="718"/>
        <v>300415.5</v>
      </c>
      <c r="O3867" s="303">
        <v>0</v>
      </c>
      <c r="P3867" s="303">
        <v>0</v>
      </c>
      <c r="Q3867" s="305">
        <v>0</v>
      </c>
      <c r="R3867" s="256">
        <f t="shared" si="708"/>
        <v>319515.99166666664</v>
      </c>
      <c r="S3867" s="256">
        <f t="shared" si="709"/>
        <v>222530</v>
      </c>
      <c r="T3867" s="303">
        <f t="shared" si="710"/>
        <v>307657.19844894222</v>
      </c>
      <c r="U3867" s="303">
        <f t="shared" si="711"/>
        <v>107812.76124414822</v>
      </c>
      <c r="V3867" s="256">
        <f t="shared" si="712"/>
        <v>222530</v>
      </c>
    </row>
    <row r="3868" spans="2:22" x14ac:dyDescent="0.2">
      <c r="B3868" s="254">
        <v>136</v>
      </c>
      <c r="C3868" s="260" t="s">
        <v>420</v>
      </c>
      <c r="D3868" s="292" t="s">
        <v>750</v>
      </c>
      <c r="E3868" s="293"/>
      <c r="F3868" s="256">
        <v>159031.20000000001</v>
      </c>
      <c r="G3868" s="256">
        <f t="shared" si="713"/>
        <v>30215.928000000004</v>
      </c>
      <c r="H3868" s="256">
        <f t="shared" si="714"/>
        <v>189247.12800000003</v>
      </c>
      <c r="I3868" s="256">
        <v>86000</v>
      </c>
      <c r="J3868" s="256">
        <f t="shared" si="715"/>
        <v>16340</v>
      </c>
      <c r="K3868" s="256">
        <f t="shared" si="716"/>
        <v>102340</v>
      </c>
      <c r="L3868" s="256">
        <v>118680</v>
      </c>
      <c r="M3868" s="256">
        <f t="shared" si="717"/>
        <v>22549.200000000001</v>
      </c>
      <c r="N3868" s="299">
        <f t="shared" si="718"/>
        <v>141229.20000000001</v>
      </c>
      <c r="O3868" s="303">
        <v>0</v>
      </c>
      <c r="P3868" s="303">
        <v>0</v>
      </c>
      <c r="Q3868" s="305">
        <v>0</v>
      </c>
      <c r="R3868" s="256">
        <f t="shared" si="708"/>
        <v>144272.10933333336</v>
      </c>
      <c r="S3868" s="256">
        <f t="shared" si="709"/>
        <v>102340</v>
      </c>
      <c r="T3868" s="303">
        <f t="shared" si="710"/>
        <v>139851.26627699731</v>
      </c>
      <c r="U3868" s="303">
        <f t="shared" si="711"/>
        <v>43533.397492158387</v>
      </c>
      <c r="V3868" s="256">
        <f t="shared" si="712"/>
        <v>102340</v>
      </c>
    </row>
    <row r="3869" spans="2:22" x14ac:dyDescent="0.2">
      <c r="B3869" s="254">
        <v>137</v>
      </c>
      <c r="C3869" s="260" t="s">
        <v>420</v>
      </c>
      <c r="D3869" s="292" t="s">
        <v>751</v>
      </c>
      <c r="E3869" s="293"/>
      <c r="F3869" s="256">
        <v>210120</v>
      </c>
      <c r="G3869" s="256">
        <f t="shared" si="713"/>
        <v>39922.800000000003</v>
      </c>
      <c r="H3869" s="256">
        <f t="shared" si="714"/>
        <v>250042.8</v>
      </c>
      <c r="I3869" s="256">
        <v>103000</v>
      </c>
      <c r="J3869" s="256">
        <f t="shared" si="715"/>
        <v>19570</v>
      </c>
      <c r="K3869" s="256">
        <f t="shared" si="716"/>
        <v>122570</v>
      </c>
      <c r="L3869" s="256">
        <v>140080</v>
      </c>
      <c r="M3869" s="256">
        <f t="shared" si="717"/>
        <v>26615.200000000001</v>
      </c>
      <c r="N3869" s="299">
        <f t="shared" si="718"/>
        <v>166695.20000000001</v>
      </c>
      <c r="O3869" s="303">
        <v>0</v>
      </c>
      <c r="P3869" s="303">
        <v>0</v>
      </c>
      <c r="Q3869" s="305">
        <v>0</v>
      </c>
      <c r="R3869" s="256">
        <f t="shared" si="708"/>
        <v>179769.33333333334</v>
      </c>
      <c r="S3869" s="256">
        <f t="shared" si="709"/>
        <v>122570</v>
      </c>
      <c r="T3869" s="303">
        <f t="shared" si="710"/>
        <v>172229.36935921342</v>
      </c>
      <c r="U3869" s="303">
        <f t="shared" si="711"/>
        <v>64734.290810769977</v>
      </c>
      <c r="V3869" s="256">
        <f t="shared" si="712"/>
        <v>122570</v>
      </c>
    </row>
    <row r="3870" spans="2:22" x14ac:dyDescent="0.2">
      <c r="B3870" s="254">
        <v>138</v>
      </c>
      <c r="C3870" s="260" t="s">
        <v>420</v>
      </c>
      <c r="D3870" s="292" t="s">
        <v>752</v>
      </c>
      <c r="E3870" s="293"/>
      <c r="F3870" s="256">
        <v>322126</v>
      </c>
      <c r="G3870" s="256">
        <f t="shared" si="713"/>
        <v>61203.94</v>
      </c>
      <c r="H3870" s="256">
        <f t="shared" si="714"/>
        <v>383329.94</v>
      </c>
      <c r="I3870" s="256">
        <v>173000</v>
      </c>
      <c r="J3870" s="256">
        <f t="shared" si="715"/>
        <v>32870</v>
      </c>
      <c r="K3870" s="256">
        <f t="shared" si="716"/>
        <v>205870</v>
      </c>
      <c r="L3870" s="256">
        <v>242200</v>
      </c>
      <c r="M3870" s="256">
        <f t="shared" si="717"/>
        <v>46018</v>
      </c>
      <c r="N3870" s="299">
        <f t="shared" si="718"/>
        <v>288218</v>
      </c>
      <c r="O3870" s="303">
        <v>0</v>
      </c>
      <c r="P3870" s="303">
        <v>0</v>
      </c>
      <c r="Q3870" s="305">
        <v>0</v>
      </c>
      <c r="R3870" s="256">
        <f t="shared" si="708"/>
        <v>292472.64666666667</v>
      </c>
      <c r="S3870" s="256">
        <f t="shared" si="709"/>
        <v>205870</v>
      </c>
      <c r="T3870" s="303">
        <f t="shared" si="710"/>
        <v>283332.00524837198</v>
      </c>
      <c r="U3870" s="303">
        <f t="shared" si="711"/>
        <v>88806.441713957596</v>
      </c>
      <c r="V3870" s="256">
        <f t="shared" si="712"/>
        <v>205870</v>
      </c>
    </row>
    <row r="3871" spans="2:22" x14ac:dyDescent="0.2">
      <c r="B3871" s="254">
        <v>139</v>
      </c>
      <c r="C3871" s="260" t="s">
        <v>420</v>
      </c>
      <c r="D3871" s="292" t="s">
        <v>753</v>
      </c>
      <c r="E3871" s="293"/>
      <c r="F3871" s="256">
        <v>284142</v>
      </c>
      <c r="G3871" s="256">
        <f t="shared" si="713"/>
        <v>53986.98</v>
      </c>
      <c r="H3871" s="256">
        <f t="shared" si="714"/>
        <v>338128.98</v>
      </c>
      <c r="I3871" s="256">
        <v>145000</v>
      </c>
      <c r="J3871" s="256">
        <f t="shared" si="715"/>
        <v>27550</v>
      </c>
      <c r="K3871" s="256">
        <f t="shared" si="716"/>
        <v>172550</v>
      </c>
      <c r="L3871" s="256">
        <v>200100</v>
      </c>
      <c r="M3871" s="256">
        <f t="shared" si="717"/>
        <v>38019</v>
      </c>
      <c r="N3871" s="299">
        <f t="shared" si="718"/>
        <v>238119</v>
      </c>
      <c r="O3871" s="303">
        <v>0</v>
      </c>
      <c r="P3871" s="303">
        <v>0</v>
      </c>
      <c r="Q3871" s="305">
        <v>0</v>
      </c>
      <c r="R3871" s="256">
        <f t="shared" si="708"/>
        <v>249599.32666666666</v>
      </c>
      <c r="S3871" s="256">
        <f t="shared" si="709"/>
        <v>172550</v>
      </c>
      <c r="T3871" s="303">
        <f t="shared" si="710"/>
        <v>240397.7891796013</v>
      </c>
      <c r="U3871" s="303">
        <f t="shared" si="711"/>
        <v>83384.339535311679</v>
      </c>
      <c r="V3871" s="256">
        <f t="shared" si="712"/>
        <v>172550</v>
      </c>
    </row>
    <row r="3872" spans="2:22" x14ac:dyDescent="0.2">
      <c r="B3872" s="254">
        <v>140</v>
      </c>
      <c r="C3872" s="260" t="s">
        <v>420</v>
      </c>
      <c r="D3872" s="292" t="s">
        <v>754</v>
      </c>
      <c r="E3872" s="293"/>
      <c r="F3872" s="256">
        <v>204394.4</v>
      </c>
      <c r="G3872" s="256">
        <f t="shared" si="713"/>
        <v>38834.936000000002</v>
      </c>
      <c r="H3872" s="256">
        <f t="shared" si="714"/>
        <v>243229.33600000001</v>
      </c>
      <c r="I3872" s="256">
        <v>113000</v>
      </c>
      <c r="J3872" s="256">
        <f t="shared" si="715"/>
        <v>21470</v>
      </c>
      <c r="K3872" s="256">
        <f t="shared" si="716"/>
        <v>134470</v>
      </c>
      <c r="L3872" s="256">
        <v>150290</v>
      </c>
      <c r="M3872" s="256">
        <f t="shared" si="717"/>
        <v>28555.1</v>
      </c>
      <c r="N3872" s="299">
        <f t="shared" si="718"/>
        <v>178845.1</v>
      </c>
      <c r="O3872" s="303">
        <v>0</v>
      </c>
      <c r="P3872" s="303">
        <v>0</v>
      </c>
      <c r="Q3872" s="305">
        <v>0</v>
      </c>
      <c r="R3872" s="256">
        <f t="shared" si="708"/>
        <v>185514.81200000001</v>
      </c>
      <c r="S3872" s="256">
        <f t="shared" si="709"/>
        <v>134470</v>
      </c>
      <c r="T3872" s="303">
        <f t="shared" si="710"/>
        <v>180179.81429774323</v>
      </c>
      <c r="U3872" s="303">
        <f t="shared" si="711"/>
        <v>54685.574747024737</v>
      </c>
      <c r="V3872" s="256">
        <f t="shared" si="712"/>
        <v>134470</v>
      </c>
    </row>
    <row r="3873" spans="2:22" x14ac:dyDescent="0.2">
      <c r="B3873" s="254">
        <v>141</v>
      </c>
      <c r="C3873" s="260" t="s">
        <v>420</v>
      </c>
      <c r="D3873" s="292" t="s">
        <v>755</v>
      </c>
      <c r="E3873" s="293"/>
      <c r="F3873" s="256">
        <v>195510</v>
      </c>
      <c r="G3873" s="256">
        <f t="shared" si="713"/>
        <v>37146.9</v>
      </c>
      <c r="H3873" s="256">
        <f t="shared" si="714"/>
        <v>232656.9</v>
      </c>
      <c r="I3873" s="256">
        <v>95000</v>
      </c>
      <c r="J3873" s="256">
        <f t="shared" si="715"/>
        <v>18050</v>
      </c>
      <c r="K3873" s="256">
        <f t="shared" si="716"/>
        <v>113050</v>
      </c>
      <c r="L3873" s="256">
        <v>133000</v>
      </c>
      <c r="M3873" s="256">
        <f t="shared" si="717"/>
        <v>25270</v>
      </c>
      <c r="N3873" s="299">
        <f t="shared" si="718"/>
        <v>158270</v>
      </c>
      <c r="O3873" s="303">
        <v>0</v>
      </c>
      <c r="P3873" s="303">
        <v>0</v>
      </c>
      <c r="Q3873" s="305">
        <v>0</v>
      </c>
      <c r="R3873" s="256">
        <f t="shared" si="708"/>
        <v>167992.30000000002</v>
      </c>
      <c r="S3873" s="256">
        <f t="shared" si="709"/>
        <v>113050</v>
      </c>
      <c r="T3873" s="303">
        <f t="shared" si="710"/>
        <v>160865.05139308685</v>
      </c>
      <c r="U3873" s="303">
        <f t="shared" si="711"/>
        <v>60393.252684964697</v>
      </c>
      <c r="V3873" s="256">
        <f t="shared" si="712"/>
        <v>113050</v>
      </c>
    </row>
    <row r="3874" spans="2:22" x14ac:dyDescent="0.2">
      <c r="B3874" s="254">
        <v>142</v>
      </c>
      <c r="C3874" s="260" t="s">
        <v>420</v>
      </c>
      <c r="D3874" s="292" t="s">
        <v>756</v>
      </c>
      <c r="E3874" s="293"/>
      <c r="F3874" s="256">
        <v>368480</v>
      </c>
      <c r="G3874" s="256">
        <f t="shared" si="713"/>
        <v>70011.199999999997</v>
      </c>
      <c r="H3874" s="256">
        <f t="shared" si="714"/>
        <v>438491.2</v>
      </c>
      <c r="I3874" s="256">
        <v>188000</v>
      </c>
      <c r="J3874" s="256">
        <f t="shared" si="715"/>
        <v>35720</v>
      </c>
      <c r="K3874" s="256">
        <f t="shared" si="716"/>
        <v>223720</v>
      </c>
      <c r="L3874" s="256">
        <v>263200</v>
      </c>
      <c r="M3874" s="256">
        <f t="shared" si="717"/>
        <v>50008</v>
      </c>
      <c r="N3874" s="299">
        <f t="shared" si="718"/>
        <v>313208</v>
      </c>
      <c r="O3874" s="303">
        <v>0</v>
      </c>
      <c r="P3874" s="303">
        <v>0</v>
      </c>
      <c r="Q3874" s="305">
        <v>0</v>
      </c>
      <c r="R3874" s="256">
        <f t="shared" si="708"/>
        <v>325139.73333333334</v>
      </c>
      <c r="S3874" s="256">
        <f t="shared" si="709"/>
        <v>223720</v>
      </c>
      <c r="T3874" s="303">
        <f t="shared" si="710"/>
        <v>313208</v>
      </c>
      <c r="U3874" s="303">
        <f t="shared" si="711"/>
        <v>107881.6100297606</v>
      </c>
      <c r="V3874" s="256">
        <f t="shared" si="712"/>
        <v>223720</v>
      </c>
    </row>
    <row r="3875" spans="2:22" x14ac:dyDescent="0.2">
      <c r="B3875" s="254">
        <v>143</v>
      </c>
      <c r="C3875" s="260" t="s">
        <v>420</v>
      </c>
      <c r="D3875" s="292" t="s">
        <v>757</v>
      </c>
      <c r="E3875" s="293"/>
      <c r="F3875" s="256">
        <v>283290</v>
      </c>
      <c r="G3875" s="256">
        <f t="shared" si="713"/>
        <v>53825.1</v>
      </c>
      <c r="H3875" s="256">
        <f t="shared" si="714"/>
        <v>337115.1</v>
      </c>
      <c r="I3875" s="256">
        <v>142000</v>
      </c>
      <c r="J3875" s="256">
        <f t="shared" si="715"/>
        <v>26980</v>
      </c>
      <c r="K3875" s="256">
        <f t="shared" si="716"/>
        <v>168980</v>
      </c>
      <c r="L3875" s="256">
        <v>188860</v>
      </c>
      <c r="M3875" s="256">
        <f t="shared" si="717"/>
        <v>35883.4</v>
      </c>
      <c r="N3875" s="299">
        <f t="shared" si="718"/>
        <v>224743.4</v>
      </c>
      <c r="O3875" s="303">
        <v>0</v>
      </c>
      <c r="P3875" s="303">
        <v>0</v>
      </c>
      <c r="Q3875" s="305">
        <v>0</v>
      </c>
      <c r="R3875" s="256">
        <f t="shared" si="708"/>
        <v>243612.83333333334</v>
      </c>
      <c r="S3875" s="256">
        <f t="shared" si="709"/>
        <v>168980</v>
      </c>
      <c r="T3875" s="303">
        <f t="shared" si="710"/>
        <v>233937.6660766291</v>
      </c>
      <c r="U3875" s="303">
        <f t="shared" si="711"/>
        <v>85641.08008860769</v>
      </c>
      <c r="V3875" s="256">
        <f t="shared" si="712"/>
        <v>168980</v>
      </c>
    </row>
    <row r="3876" spans="2:22" x14ac:dyDescent="0.2">
      <c r="B3876" s="254">
        <v>144</v>
      </c>
      <c r="C3876" s="260" t="s">
        <v>420</v>
      </c>
      <c r="D3876" s="292" t="s">
        <v>758</v>
      </c>
      <c r="E3876" s="293"/>
      <c r="F3876" s="256">
        <v>169989.6</v>
      </c>
      <c r="G3876" s="256">
        <f t="shared" si="713"/>
        <v>32298.024000000001</v>
      </c>
      <c r="H3876" s="256">
        <f t="shared" si="714"/>
        <v>202287.62400000001</v>
      </c>
      <c r="I3876" s="256">
        <v>88000</v>
      </c>
      <c r="J3876" s="256">
        <f t="shared" si="715"/>
        <v>16720</v>
      </c>
      <c r="K3876" s="256">
        <f t="shared" si="716"/>
        <v>104720</v>
      </c>
      <c r="L3876" s="256">
        <v>120560</v>
      </c>
      <c r="M3876" s="256">
        <f t="shared" si="717"/>
        <v>22906.400000000001</v>
      </c>
      <c r="N3876" s="299">
        <f t="shared" si="718"/>
        <v>143466.4</v>
      </c>
      <c r="O3876" s="303">
        <v>0</v>
      </c>
      <c r="P3876" s="303">
        <v>0</v>
      </c>
      <c r="Q3876" s="305">
        <v>0</v>
      </c>
      <c r="R3876" s="256">
        <f t="shared" si="708"/>
        <v>150158.008</v>
      </c>
      <c r="S3876" s="256">
        <f t="shared" si="709"/>
        <v>104720</v>
      </c>
      <c r="T3876" s="303">
        <f t="shared" si="710"/>
        <v>144849.29391731112</v>
      </c>
      <c r="U3876" s="303">
        <f t="shared" si="711"/>
        <v>49126.810668621671</v>
      </c>
      <c r="V3876" s="256">
        <f t="shared" si="712"/>
        <v>104720</v>
      </c>
    </row>
    <row r="3877" spans="2:22" x14ac:dyDescent="0.2">
      <c r="B3877" s="254">
        <v>145</v>
      </c>
      <c r="C3877" s="260" t="s">
        <v>420</v>
      </c>
      <c r="D3877" s="292" t="s">
        <v>759</v>
      </c>
      <c r="E3877" s="293"/>
      <c r="F3877" s="256">
        <v>173264</v>
      </c>
      <c r="G3877" s="256">
        <f t="shared" si="713"/>
        <v>32920.160000000003</v>
      </c>
      <c r="H3877" s="256">
        <f t="shared" si="714"/>
        <v>206184.16</v>
      </c>
      <c r="I3877" s="256">
        <v>98000</v>
      </c>
      <c r="J3877" s="256">
        <f t="shared" si="715"/>
        <v>18620</v>
      </c>
      <c r="K3877" s="256">
        <f t="shared" si="716"/>
        <v>116620</v>
      </c>
      <c r="L3877" s="256">
        <v>127400</v>
      </c>
      <c r="M3877" s="256">
        <f t="shared" si="717"/>
        <v>24206</v>
      </c>
      <c r="N3877" s="299">
        <f t="shared" si="718"/>
        <v>151606</v>
      </c>
      <c r="O3877" s="303">
        <v>0</v>
      </c>
      <c r="P3877" s="303">
        <v>0</v>
      </c>
      <c r="Q3877" s="305">
        <v>0</v>
      </c>
      <c r="R3877" s="256">
        <f t="shared" si="708"/>
        <v>158136.72</v>
      </c>
      <c r="S3877" s="256">
        <f t="shared" si="709"/>
        <v>116620</v>
      </c>
      <c r="T3877" s="303">
        <f t="shared" si="710"/>
        <v>153903.40961688227</v>
      </c>
      <c r="U3877" s="303">
        <f t="shared" si="711"/>
        <v>45137.815819057963</v>
      </c>
      <c r="V3877" s="256">
        <f t="shared" si="712"/>
        <v>116620</v>
      </c>
    </row>
    <row r="3878" spans="2:22" x14ac:dyDescent="0.2">
      <c r="B3878" s="254">
        <v>146</v>
      </c>
      <c r="C3878" s="260" t="s">
        <v>420</v>
      </c>
      <c r="D3878" s="292" t="s">
        <v>760</v>
      </c>
      <c r="E3878" s="293"/>
      <c r="F3878" s="256">
        <v>359296.2</v>
      </c>
      <c r="G3878" s="256">
        <f t="shared" si="713"/>
        <v>68266.278000000006</v>
      </c>
      <c r="H3878" s="256">
        <f t="shared" si="714"/>
        <v>427562.478</v>
      </c>
      <c r="I3878" s="256">
        <v>186000</v>
      </c>
      <c r="J3878" s="256">
        <f t="shared" si="715"/>
        <v>35340</v>
      </c>
      <c r="K3878" s="256">
        <f t="shared" si="716"/>
        <v>221340</v>
      </c>
      <c r="L3878" s="256">
        <v>254820</v>
      </c>
      <c r="M3878" s="256">
        <f t="shared" si="717"/>
        <v>48415.8</v>
      </c>
      <c r="N3878" s="299">
        <f t="shared" si="718"/>
        <v>303235.8</v>
      </c>
      <c r="O3878" s="303">
        <v>0</v>
      </c>
      <c r="P3878" s="303">
        <v>0</v>
      </c>
      <c r="Q3878" s="305">
        <v>0</v>
      </c>
      <c r="R3878" s="256">
        <f t="shared" si="708"/>
        <v>317379.42599999998</v>
      </c>
      <c r="S3878" s="256">
        <f t="shared" si="709"/>
        <v>221340</v>
      </c>
      <c r="T3878" s="303">
        <f t="shared" si="710"/>
        <v>306158.73487068032</v>
      </c>
      <c r="U3878" s="303">
        <f t="shared" si="711"/>
        <v>103836.21345867764</v>
      </c>
      <c r="V3878" s="256">
        <f t="shared" si="712"/>
        <v>221340</v>
      </c>
    </row>
    <row r="3879" spans="2:22" x14ac:dyDescent="0.2">
      <c r="B3879" s="254">
        <v>147</v>
      </c>
      <c r="C3879" s="260" t="s">
        <v>420</v>
      </c>
      <c r="D3879" s="292" t="s">
        <v>761</v>
      </c>
      <c r="E3879" s="293"/>
      <c r="F3879" s="256">
        <v>408369.6</v>
      </c>
      <c r="G3879" s="256">
        <f t="shared" si="713"/>
        <v>77590.224000000002</v>
      </c>
      <c r="H3879" s="256">
        <f t="shared" si="714"/>
        <v>485959.82399999996</v>
      </c>
      <c r="I3879" s="256">
        <v>216000</v>
      </c>
      <c r="J3879" s="256">
        <f t="shared" si="715"/>
        <v>41040</v>
      </c>
      <c r="K3879" s="256">
        <f t="shared" si="716"/>
        <v>257040</v>
      </c>
      <c r="L3879" s="256">
        <v>295920</v>
      </c>
      <c r="M3879" s="256">
        <f t="shared" si="717"/>
        <v>56224.800000000003</v>
      </c>
      <c r="N3879" s="299">
        <f t="shared" si="718"/>
        <v>352144.8</v>
      </c>
      <c r="O3879" s="303">
        <v>0</v>
      </c>
      <c r="P3879" s="303">
        <v>0</v>
      </c>
      <c r="Q3879" s="305">
        <v>0</v>
      </c>
      <c r="R3879" s="256">
        <f t="shared" si="708"/>
        <v>365048.20800000004</v>
      </c>
      <c r="S3879" s="256">
        <f t="shared" si="709"/>
        <v>257040</v>
      </c>
      <c r="T3879" s="303">
        <f t="shared" si="710"/>
        <v>352999.52374120493</v>
      </c>
      <c r="U3879" s="303">
        <f t="shared" si="711"/>
        <v>115004.1082247001</v>
      </c>
      <c r="V3879" s="256">
        <f t="shared" si="712"/>
        <v>257040</v>
      </c>
    </row>
    <row r="3880" spans="2:22" x14ac:dyDescent="0.2">
      <c r="B3880" s="254">
        <v>148</v>
      </c>
      <c r="C3880" s="260" t="s">
        <v>420</v>
      </c>
      <c r="D3880" s="292" t="s">
        <v>762</v>
      </c>
      <c r="E3880" s="293"/>
      <c r="F3880" s="256">
        <v>218647.8</v>
      </c>
      <c r="G3880" s="256">
        <f t="shared" si="713"/>
        <v>41543.081999999995</v>
      </c>
      <c r="H3880" s="256">
        <f t="shared" si="714"/>
        <v>260190.88199999998</v>
      </c>
      <c r="I3880" s="256">
        <v>111000</v>
      </c>
      <c r="J3880" s="256">
        <f t="shared" si="715"/>
        <v>21090</v>
      </c>
      <c r="K3880" s="256">
        <f t="shared" si="716"/>
        <v>132090</v>
      </c>
      <c r="L3880" s="256">
        <v>148740</v>
      </c>
      <c r="M3880" s="256">
        <f t="shared" si="717"/>
        <v>28260.6</v>
      </c>
      <c r="N3880" s="299">
        <f t="shared" si="718"/>
        <v>177000.6</v>
      </c>
      <c r="O3880" s="303">
        <v>0</v>
      </c>
      <c r="P3880" s="303">
        <v>0</v>
      </c>
      <c r="Q3880" s="305">
        <v>0</v>
      </c>
      <c r="R3880" s="256">
        <f t="shared" si="708"/>
        <v>189760.49399999998</v>
      </c>
      <c r="S3880" s="256">
        <f t="shared" si="709"/>
        <v>132090</v>
      </c>
      <c r="T3880" s="303">
        <f t="shared" si="710"/>
        <v>182548.77264250672</v>
      </c>
      <c r="U3880" s="303">
        <f t="shared" si="711"/>
        <v>64996.693480998809</v>
      </c>
      <c r="V3880" s="256">
        <f t="shared" si="712"/>
        <v>132090</v>
      </c>
    </row>
    <row r="3881" spans="2:22" x14ac:dyDescent="0.2">
      <c r="B3881" s="254">
        <v>149</v>
      </c>
      <c r="C3881" s="260" t="s">
        <v>420</v>
      </c>
      <c r="D3881" s="292" t="s">
        <v>763</v>
      </c>
      <c r="E3881" s="293"/>
      <c r="F3881" s="256">
        <v>243984</v>
      </c>
      <c r="G3881" s="256">
        <f t="shared" si="713"/>
        <v>46356.959999999999</v>
      </c>
      <c r="H3881" s="256">
        <f t="shared" si="714"/>
        <v>290340.96000000002</v>
      </c>
      <c r="I3881" s="256">
        <v>136000</v>
      </c>
      <c r="J3881" s="256">
        <f t="shared" si="715"/>
        <v>25840</v>
      </c>
      <c r="K3881" s="256">
        <f t="shared" si="716"/>
        <v>161840</v>
      </c>
      <c r="L3881" s="256">
        <v>187680</v>
      </c>
      <c r="M3881" s="256">
        <f t="shared" si="717"/>
        <v>35659.199999999997</v>
      </c>
      <c r="N3881" s="299">
        <f t="shared" si="718"/>
        <v>223339.2</v>
      </c>
      <c r="O3881" s="303">
        <v>0</v>
      </c>
      <c r="P3881" s="303">
        <v>0</v>
      </c>
      <c r="Q3881" s="305">
        <v>0</v>
      </c>
      <c r="R3881" s="256">
        <f t="shared" si="708"/>
        <v>225173.38666666669</v>
      </c>
      <c r="S3881" s="256">
        <f t="shared" si="709"/>
        <v>161840</v>
      </c>
      <c r="T3881" s="303">
        <f t="shared" si="710"/>
        <v>218937.2765752032</v>
      </c>
      <c r="U3881" s="303">
        <f t="shared" si="711"/>
        <v>64270.112500107971</v>
      </c>
      <c r="V3881" s="256">
        <f t="shared" si="712"/>
        <v>161840</v>
      </c>
    </row>
    <row r="3882" spans="2:22" x14ac:dyDescent="0.2">
      <c r="B3882" s="254">
        <v>150</v>
      </c>
      <c r="C3882" s="260" t="s">
        <v>420</v>
      </c>
      <c r="D3882" s="292" t="s">
        <v>764</v>
      </c>
      <c r="E3882" s="293"/>
      <c r="F3882" s="256">
        <v>318018.09999999998</v>
      </c>
      <c r="G3882" s="256">
        <f t="shared" si="713"/>
        <v>60423.438999999998</v>
      </c>
      <c r="H3882" s="256">
        <f t="shared" si="714"/>
        <v>378441.53899999999</v>
      </c>
      <c r="I3882" s="256">
        <v>167000</v>
      </c>
      <c r="J3882" s="256">
        <f t="shared" si="715"/>
        <v>31730</v>
      </c>
      <c r="K3882" s="256">
        <f t="shared" si="716"/>
        <v>198730</v>
      </c>
      <c r="L3882" s="256">
        <v>232130</v>
      </c>
      <c r="M3882" s="256">
        <f t="shared" si="717"/>
        <v>44104.7</v>
      </c>
      <c r="N3882" s="299">
        <f t="shared" si="718"/>
        <v>276234.7</v>
      </c>
      <c r="O3882" s="303">
        <v>0</v>
      </c>
      <c r="P3882" s="303">
        <v>0</v>
      </c>
      <c r="Q3882" s="305">
        <v>0</v>
      </c>
      <c r="R3882" s="256">
        <f t="shared" si="708"/>
        <v>284468.74633333337</v>
      </c>
      <c r="S3882" s="256">
        <f t="shared" si="709"/>
        <v>198730</v>
      </c>
      <c r="T3882" s="303">
        <f t="shared" si="710"/>
        <v>274903.42777074903</v>
      </c>
      <c r="U3882" s="303">
        <f t="shared" si="711"/>
        <v>90138.276840095554</v>
      </c>
      <c r="V3882" s="256">
        <f t="shared" si="712"/>
        <v>198730</v>
      </c>
    </row>
    <row r="3883" spans="2:22" x14ac:dyDescent="0.2">
      <c r="B3883" s="254">
        <v>151</v>
      </c>
      <c r="C3883" s="260" t="s">
        <v>420</v>
      </c>
      <c r="D3883" s="292" t="s">
        <v>765</v>
      </c>
      <c r="E3883" s="293"/>
      <c r="F3883" s="256">
        <v>389844</v>
      </c>
      <c r="G3883" s="256">
        <f t="shared" si="713"/>
        <v>74070.36</v>
      </c>
      <c r="H3883" s="256">
        <f t="shared" si="714"/>
        <v>463914.36</v>
      </c>
      <c r="I3883" s="256">
        <v>204000</v>
      </c>
      <c r="J3883" s="256">
        <f t="shared" si="715"/>
        <v>38760</v>
      </c>
      <c r="K3883" s="256">
        <f t="shared" si="716"/>
        <v>242760</v>
      </c>
      <c r="L3883" s="256">
        <v>265200</v>
      </c>
      <c r="M3883" s="256">
        <f t="shared" si="717"/>
        <v>50388</v>
      </c>
      <c r="N3883" s="299">
        <f t="shared" si="718"/>
        <v>315588</v>
      </c>
      <c r="O3883" s="303">
        <v>0</v>
      </c>
      <c r="P3883" s="303">
        <v>0</v>
      </c>
      <c r="Q3883" s="305">
        <v>0</v>
      </c>
      <c r="R3883" s="256">
        <f t="shared" si="708"/>
        <v>340754.12</v>
      </c>
      <c r="S3883" s="256">
        <f t="shared" si="709"/>
        <v>242760</v>
      </c>
      <c r="T3883" s="303">
        <f t="shared" si="710"/>
        <v>328784.85835050029</v>
      </c>
      <c r="U3883" s="303">
        <f t="shared" si="711"/>
        <v>112704.53821227972</v>
      </c>
      <c r="V3883" s="256">
        <f t="shared" si="712"/>
        <v>242760</v>
      </c>
    </row>
    <row r="3884" spans="2:22" x14ac:dyDescent="0.2">
      <c r="B3884" s="254">
        <v>152</v>
      </c>
      <c r="C3884" s="260" t="s">
        <v>420</v>
      </c>
      <c r="D3884" s="292" t="s">
        <v>766</v>
      </c>
      <c r="E3884" s="293"/>
      <c r="F3884" s="256">
        <v>365153</v>
      </c>
      <c r="G3884" s="256">
        <f t="shared" si="713"/>
        <v>69379.070000000007</v>
      </c>
      <c r="H3884" s="256">
        <f t="shared" si="714"/>
        <v>434532.07</v>
      </c>
      <c r="I3884" s="256">
        <v>185000</v>
      </c>
      <c r="J3884" s="256">
        <f t="shared" si="715"/>
        <v>35150</v>
      </c>
      <c r="K3884" s="256">
        <f t="shared" si="716"/>
        <v>220150</v>
      </c>
      <c r="L3884" s="256">
        <v>257150</v>
      </c>
      <c r="M3884" s="256">
        <f t="shared" si="717"/>
        <v>48858.5</v>
      </c>
      <c r="N3884" s="299">
        <f t="shared" si="718"/>
        <v>306008.5</v>
      </c>
      <c r="O3884" s="303">
        <v>0</v>
      </c>
      <c r="P3884" s="303">
        <v>0</v>
      </c>
      <c r="Q3884" s="305">
        <v>0</v>
      </c>
      <c r="R3884" s="256">
        <f t="shared" si="708"/>
        <v>320230.19</v>
      </c>
      <c r="S3884" s="256">
        <f t="shared" si="709"/>
        <v>220150</v>
      </c>
      <c r="T3884" s="303">
        <f t="shared" si="710"/>
        <v>308194.34908621194</v>
      </c>
      <c r="U3884" s="303">
        <f t="shared" si="711"/>
        <v>107896.29434884804</v>
      </c>
      <c r="V3884" s="256">
        <f t="shared" si="712"/>
        <v>220150</v>
      </c>
    </row>
    <row r="3885" spans="2:22" x14ac:dyDescent="0.2">
      <c r="B3885" s="254">
        <v>153</v>
      </c>
      <c r="C3885" s="260" t="s">
        <v>420</v>
      </c>
      <c r="D3885" s="292" t="s">
        <v>767</v>
      </c>
      <c r="E3885" s="293"/>
      <c r="F3885" s="256">
        <v>276522.40000000002</v>
      </c>
      <c r="G3885" s="256">
        <f t="shared" si="713"/>
        <v>52539.256000000008</v>
      </c>
      <c r="H3885" s="256">
        <f t="shared" si="714"/>
        <v>329061.65600000002</v>
      </c>
      <c r="I3885" s="256">
        <v>154000</v>
      </c>
      <c r="J3885" s="256">
        <f t="shared" si="715"/>
        <v>29260</v>
      </c>
      <c r="K3885" s="256">
        <f t="shared" si="716"/>
        <v>183260</v>
      </c>
      <c r="L3885" s="256">
        <v>206360</v>
      </c>
      <c r="M3885" s="256">
        <f t="shared" si="717"/>
        <v>39208.400000000001</v>
      </c>
      <c r="N3885" s="299">
        <f t="shared" si="718"/>
        <v>245568.4</v>
      </c>
      <c r="O3885" s="303">
        <v>0</v>
      </c>
      <c r="P3885" s="303">
        <v>0</v>
      </c>
      <c r="Q3885" s="305">
        <v>0</v>
      </c>
      <c r="R3885" s="256">
        <f t="shared" si="708"/>
        <v>252630.01866666667</v>
      </c>
      <c r="S3885" s="256">
        <f t="shared" si="709"/>
        <v>183260</v>
      </c>
      <c r="T3885" s="303">
        <f t="shared" si="710"/>
        <v>245568.4</v>
      </c>
      <c r="U3885" s="303">
        <f t="shared" si="711"/>
        <v>73156.890083782622</v>
      </c>
      <c r="V3885" s="256">
        <f t="shared" si="712"/>
        <v>183260</v>
      </c>
    </row>
    <row r="3886" spans="2:22" x14ac:dyDescent="0.2">
      <c r="B3886" s="254">
        <v>154</v>
      </c>
      <c r="C3886" s="260" t="s">
        <v>420</v>
      </c>
      <c r="D3886" s="292" t="s">
        <v>768</v>
      </c>
      <c r="E3886" s="293"/>
      <c r="F3886" s="256">
        <v>197516</v>
      </c>
      <c r="G3886" s="256">
        <f t="shared" si="713"/>
        <v>37528.04</v>
      </c>
      <c r="H3886" s="256">
        <f t="shared" si="714"/>
        <v>235044.04</v>
      </c>
      <c r="I3886" s="256">
        <v>110000</v>
      </c>
      <c r="J3886" s="256">
        <f t="shared" si="715"/>
        <v>20900</v>
      </c>
      <c r="K3886" s="256">
        <f t="shared" si="716"/>
        <v>130900</v>
      </c>
      <c r="L3886" s="256">
        <v>147400</v>
      </c>
      <c r="M3886" s="256">
        <f t="shared" si="717"/>
        <v>28006</v>
      </c>
      <c r="N3886" s="299">
        <f t="shared" si="718"/>
        <v>175406</v>
      </c>
      <c r="O3886" s="303">
        <v>0</v>
      </c>
      <c r="P3886" s="303">
        <v>0</v>
      </c>
      <c r="Q3886" s="305">
        <v>0</v>
      </c>
      <c r="R3886" s="256">
        <f t="shared" si="708"/>
        <v>180450.01333333334</v>
      </c>
      <c r="S3886" s="256">
        <f t="shared" si="709"/>
        <v>130900</v>
      </c>
      <c r="T3886" s="303">
        <f t="shared" si="710"/>
        <v>175406</v>
      </c>
      <c r="U3886" s="303">
        <f t="shared" si="711"/>
        <v>52254.921488416083</v>
      </c>
      <c r="V3886" s="256">
        <f t="shared" si="712"/>
        <v>130900</v>
      </c>
    </row>
    <row r="3887" spans="2:22" x14ac:dyDescent="0.2">
      <c r="B3887" s="254">
        <v>155</v>
      </c>
      <c r="C3887" s="260" t="s">
        <v>420</v>
      </c>
      <c r="D3887" s="292" t="s">
        <v>769</v>
      </c>
      <c r="E3887" s="293"/>
      <c r="F3887" s="256">
        <v>415412</v>
      </c>
      <c r="G3887" s="256">
        <f t="shared" si="713"/>
        <v>78928.28</v>
      </c>
      <c r="H3887" s="256">
        <f t="shared" si="714"/>
        <v>494340.28</v>
      </c>
      <c r="I3887" s="256">
        <v>205000</v>
      </c>
      <c r="J3887" s="256">
        <f t="shared" si="715"/>
        <v>38950</v>
      </c>
      <c r="K3887" s="256">
        <f t="shared" si="716"/>
        <v>243950</v>
      </c>
      <c r="L3887" s="256">
        <v>278800</v>
      </c>
      <c r="M3887" s="256">
        <f t="shared" si="717"/>
        <v>52972</v>
      </c>
      <c r="N3887" s="299">
        <f t="shared" si="718"/>
        <v>331772</v>
      </c>
      <c r="O3887" s="303">
        <v>0</v>
      </c>
      <c r="P3887" s="303">
        <v>0</v>
      </c>
      <c r="Q3887" s="305">
        <v>0</v>
      </c>
      <c r="R3887" s="256">
        <f t="shared" si="708"/>
        <v>356687.4266666667</v>
      </c>
      <c r="S3887" s="256">
        <f t="shared" si="709"/>
        <v>243950</v>
      </c>
      <c r="T3887" s="303">
        <f t="shared" si="710"/>
        <v>342023.16182809323</v>
      </c>
      <c r="U3887" s="303">
        <f t="shared" si="711"/>
        <v>127040.96561387645</v>
      </c>
      <c r="V3887" s="256">
        <f t="shared" si="712"/>
        <v>243950</v>
      </c>
    </row>
    <row r="3888" spans="2:22" x14ac:dyDescent="0.2">
      <c r="B3888" s="254">
        <v>156</v>
      </c>
      <c r="C3888" s="260" t="s">
        <v>420</v>
      </c>
      <c r="D3888" s="292" t="s">
        <v>770</v>
      </c>
      <c r="E3888" s="293"/>
      <c r="F3888" s="256">
        <v>381860.8</v>
      </c>
      <c r="G3888" s="256">
        <f t="shared" si="713"/>
        <v>72553.551999999996</v>
      </c>
      <c r="H3888" s="256">
        <f t="shared" si="714"/>
        <v>454414.35199999996</v>
      </c>
      <c r="I3888" s="256">
        <v>202000</v>
      </c>
      <c r="J3888" s="256">
        <f t="shared" si="715"/>
        <v>38380</v>
      </c>
      <c r="K3888" s="256">
        <f t="shared" si="716"/>
        <v>240380</v>
      </c>
      <c r="L3888" s="256">
        <v>274720</v>
      </c>
      <c r="M3888" s="256">
        <f t="shared" si="717"/>
        <v>52196.800000000003</v>
      </c>
      <c r="N3888" s="299">
        <f t="shared" si="718"/>
        <v>326916.8</v>
      </c>
      <c r="O3888" s="303">
        <v>0</v>
      </c>
      <c r="P3888" s="303">
        <v>0</v>
      </c>
      <c r="Q3888" s="305">
        <v>0</v>
      </c>
      <c r="R3888" s="256">
        <f t="shared" si="708"/>
        <v>340570.38400000002</v>
      </c>
      <c r="S3888" s="256">
        <f t="shared" si="709"/>
        <v>240380</v>
      </c>
      <c r="T3888" s="303">
        <f t="shared" si="710"/>
        <v>329303.13847067824</v>
      </c>
      <c r="U3888" s="303">
        <f t="shared" si="711"/>
        <v>107668.4318918444</v>
      </c>
      <c r="V3888" s="256">
        <f t="shared" si="712"/>
        <v>240380</v>
      </c>
    </row>
    <row r="3889" spans="2:22" x14ac:dyDescent="0.2">
      <c r="B3889" s="254">
        <v>157</v>
      </c>
      <c r="C3889" s="260" t="s">
        <v>420</v>
      </c>
      <c r="D3889" s="292" t="s">
        <v>771</v>
      </c>
      <c r="E3889" s="293"/>
      <c r="F3889" s="256">
        <v>276123.5</v>
      </c>
      <c r="G3889" s="256">
        <f t="shared" si="713"/>
        <v>52463.465000000004</v>
      </c>
      <c r="H3889" s="256">
        <f t="shared" si="714"/>
        <v>328586.96500000003</v>
      </c>
      <c r="I3889" s="256">
        <v>145000</v>
      </c>
      <c r="J3889" s="256">
        <f t="shared" si="715"/>
        <v>27550</v>
      </c>
      <c r="K3889" s="256">
        <f t="shared" si="716"/>
        <v>172550</v>
      </c>
      <c r="L3889" s="256">
        <v>198650</v>
      </c>
      <c r="M3889" s="256">
        <f t="shared" si="717"/>
        <v>37743.5</v>
      </c>
      <c r="N3889" s="299">
        <f t="shared" si="718"/>
        <v>236393.5</v>
      </c>
      <c r="O3889" s="303">
        <v>0</v>
      </c>
      <c r="P3889" s="303">
        <v>0</v>
      </c>
      <c r="Q3889" s="305">
        <v>0</v>
      </c>
      <c r="R3889" s="256">
        <f t="shared" si="708"/>
        <v>245843.48833333337</v>
      </c>
      <c r="S3889" s="256">
        <f t="shared" si="709"/>
        <v>172550</v>
      </c>
      <c r="T3889" s="303">
        <f t="shared" si="710"/>
        <v>237538.28056631537</v>
      </c>
      <c r="U3889" s="303">
        <f t="shared" si="711"/>
        <v>78446.544354916652</v>
      </c>
      <c r="V3889" s="256">
        <f t="shared" si="712"/>
        <v>172550</v>
      </c>
    </row>
    <row r="3890" spans="2:22" x14ac:dyDescent="0.2">
      <c r="B3890" s="254">
        <v>158</v>
      </c>
      <c r="C3890" s="260" t="s">
        <v>420</v>
      </c>
      <c r="D3890" s="292" t="s">
        <v>772</v>
      </c>
      <c r="E3890" s="293"/>
      <c r="F3890" s="256">
        <v>255258.4</v>
      </c>
      <c r="G3890" s="256">
        <f t="shared" si="713"/>
        <v>48499.095999999998</v>
      </c>
      <c r="H3890" s="256">
        <f t="shared" si="714"/>
        <v>303757.49599999998</v>
      </c>
      <c r="I3890" s="256">
        <v>137000</v>
      </c>
      <c r="J3890" s="256">
        <f t="shared" si="715"/>
        <v>26030</v>
      </c>
      <c r="K3890" s="256">
        <f t="shared" si="716"/>
        <v>163030</v>
      </c>
      <c r="L3890" s="256">
        <v>186320</v>
      </c>
      <c r="M3890" s="256">
        <f t="shared" si="717"/>
        <v>35400.800000000003</v>
      </c>
      <c r="N3890" s="299">
        <f t="shared" si="718"/>
        <v>221720.8</v>
      </c>
      <c r="O3890" s="303">
        <v>0</v>
      </c>
      <c r="P3890" s="303">
        <v>0</v>
      </c>
      <c r="Q3890" s="305">
        <v>0</v>
      </c>
      <c r="R3890" s="256">
        <f t="shared" si="708"/>
        <v>229502.76533333331</v>
      </c>
      <c r="S3890" s="256">
        <f t="shared" si="709"/>
        <v>163030</v>
      </c>
      <c r="T3890" s="303">
        <f t="shared" si="710"/>
        <v>222262.90680331006</v>
      </c>
      <c r="U3890" s="303">
        <f t="shared" si="711"/>
        <v>70685.757200049833</v>
      </c>
      <c r="V3890" s="256">
        <f t="shared" si="712"/>
        <v>163030</v>
      </c>
    </row>
    <row r="3891" spans="2:22" x14ac:dyDescent="0.2">
      <c r="B3891" s="254">
        <v>159</v>
      </c>
      <c r="C3891" s="260" t="s">
        <v>420</v>
      </c>
      <c r="D3891" s="292" t="s">
        <v>773</v>
      </c>
      <c r="E3891" s="293"/>
      <c r="F3891" s="256">
        <v>265629</v>
      </c>
      <c r="G3891" s="256">
        <f t="shared" si="713"/>
        <v>50469.51</v>
      </c>
      <c r="H3891" s="256">
        <f t="shared" si="714"/>
        <v>316098.51</v>
      </c>
      <c r="I3891" s="256">
        <v>130000</v>
      </c>
      <c r="J3891" s="256">
        <f t="shared" si="715"/>
        <v>24700</v>
      </c>
      <c r="K3891" s="256">
        <f t="shared" si="716"/>
        <v>154700</v>
      </c>
      <c r="L3891" s="256">
        <v>180700</v>
      </c>
      <c r="M3891" s="256">
        <f t="shared" si="717"/>
        <v>34333</v>
      </c>
      <c r="N3891" s="299">
        <f t="shared" si="718"/>
        <v>215033</v>
      </c>
      <c r="O3891" s="303">
        <v>0</v>
      </c>
      <c r="P3891" s="303">
        <v>0</v>
      </c>
      <c r="Q3891" s="305">
        <v>0</v>
      </c>
      <c r="R3891" s="256">
        <f t="shared" si="708"/>
        <v>228610.50333333333</v>
      </c>
      <c r="S3891" s="256">
        <f t="shared" si="709"/>
        <v>154700</v>
      </c>
      <c r="T3891" s="303">
        <f t="shared" si="710"/>
        <v>219081.62762923774</v>
      </c>
      <c r="U3891" s="303">
        <f t="shared" si="711"/>
        <v>81551.402226632621</v>
      </c>
      <c r="V3891" s="256">
        <f t="shared" si="712"/>
        <v>154700</v>
      </c>
    </row>
    <row r="3892" spans="2:22" x14ac:dyDescent="0.2">
      <c r="B3892" s="254">
        <v>160</v>
      </c>
      <c r="C3892" s="260" t="s">
        <v>420</v>
      </c>
      <c r="D3892" s="292" t="s">
        <v>774</v>
      </c>
      <c r="E3892" s="293"/>
      <c r="F3892" s="256">
        <v>191030.39999999999</v>
      </c>
      <c r="G3892" s="256">
        <f t="shared" si="713"/>
        <v>36295.775999999998</v>
      </c>
      <c r="H3892" s="256">
        <f t="shared" si="714"/>
        <v>227326.17599999998</v>
      </c>
      <c r="I3892" s="256">
        <v>108000</v>
      </c>
      <c r="J3892" s="256">
        <f t="shared" si="715"/>
        <v>20520</v>
      </c>
      <c r="K3892" s="256">
        <f t="shared" si="716"/>
        <v>128520</v>
      </c>
      <c r="L3892" s="256">
        <v>144720</v>
      </c>
      <c r="M3892" s="256">
        <f t="shared" si="717"/>
        <v>27496.799999999999</v>
      </c>
      <c r="N3892" s="299">
        <f t="shared" si="718"/>
        <v>172216.8</v>
      </c>
      <c r="O3892" s="303">
        <v>0</v>
      </c>
      <c r="P3892" s="303">
        <v>0</v>
      </c>
      <c r="Q3892" s="305">
        <v>0</v>
      </c>
      <c r="R3892" s="256">
        <f t="shared" si="708"/>
        <v>176020.992</v>
      </c>
      <c r="S3892" s="256">
        <f t="shared" si="709"/>
        <v>128520</v>
      </c>
      <c r="T3892" s="303">
        <f t="shared" si="710"/>
        <v>171355.7016121803</v>
      </c>
      <c r="U3892" s="303">
        <f t="shared" si="711"/>
        <v>49512.816638880293</v>
      </c>
      <c r="V3892" s="256">
        <f t="shared" si="712"/>
        <v>128520</v>
      </c>
    </row>
    <row r="3893" spans="2:22" x14ac:dyDescent="0.2">
      <c r="B3893" s="254">
        <v>161</v>
      </c>
      <c r="C3893" s="260" t="s">
        <v>420</v>
      </c>
      <c r="D3893" s="292" t="s">
        <v>775</v>
      </c>
      <c r="E3893" s="293"/>
      <c r="F3893" s="256">
        <v>337075.20000000001</v>
      </c>
      <c r="G3893" s="256">
        <f t="shared" si="713"/>
        <v>64044.288</v>
      </c>
      <c r="H3893" s="256">
        <f t="shared" si="714"/>
        <v>401119.48800000001</v>
      </c>
      <c r="I3893" s="256">
        <v>192000</v>
      </c>
      <c r="J3893" s="256">
        <f t="shared" si="715"/>
        <v>36480</v>
      </c>
      <c r="K3893" s="256">
        <f t="shared" si="716"/>
        <v>228480</v>
      </c>
      <c r="L3893" s="256">
        <v>253440</v>
      </c>
      <c r="M3893" s="256">
        <f t="shared" si="717"/>
        <v>48153.599999999999</v>
      </c>
      <c r="N3893" s="299">
        <f t="shared" si="718"/>
        <v>301593.59999999998</v>
      </c>
      <c r="O3893" s="303">
        <v>0</v>
      </c>
      <c r="P3893" s="303">
        <v>0</v>
      </c>
      <c r="Q3893" s="305">
        <v>0</v>
      </c>
      <c r="R3893" s="256">
        <f t="shared" si="708"/>
        <v>310397.696</v>
      </c>
      <c r="S3893" s="256">
        <f t="shared" si="709"/>
        <v>228480</v>
      </c>
      <c r="T3893" s="303">
        <f t="shared" si="710"/>
        <v>302353.28482143383</v>
      </c>
      <c r="U3893" s="303">
        <f t="shared" si="711"/>
        <v>86655.826601610883</v>
      </c>
      <c r="V3893" s="256">
        <f t="shared" si="712"/>
        <v>228480</v>
      </c>
    </row>
    <row r="3894" spans="2:22" x14ac:dyDescent="0.2">
      <c r="B3894" s="254">
        <v>162</v>
      </c>
      <c r="C3894" s="260" t="s">
        <v>420</v>
      </c>
      <c r="D3894" s="292" t="s">
        <v>776</v>
      </c>
      <c r="E3894" s="293"/>
      <c r="F3894" s="256">
        <v>180780</v>
      </c>
      <c r="G3894" s="256">
        <f t="shared" si="713"/>
        <v>34348.199999999997</v>
      </c>
      <c r="H3894" s="256">
        <f t="shared" si="714"/>
        <v>215128.2</v>
      </c>
      <c r="I3894" s="256">
        <v>100000</v>
      </c>
      <c r="J3894" s="256">
        <f t="shared" si="715"/>
        <v>19000</v>
      </c>
      <c r="K3894" s="256">
        <f t="shared" si="716"/>
        <v>119000</v>
      </c>
      <c r="L3894" s="256">
        <v>131000</v>
      </c>
      <c r="M3894" s="256">
        <f t="shared" si="717"/>
        <v>24890</v>
      </c>
      <c r="N3894" s="299">
        <f t="shared" si="718"/>
        <v>155890</v>
      </c>
      <c r="O3894" s="303">
        <v>0</v>
      </c>
      <c r="P3894" s="303">
        <v>0</v>
      </c>
      <c r="Q3894" s="305">
        <v>0</v>
      </c>
      <c r="R3894" s="256">
        <f t="shared" si="708"/>
        <v>163339.4</v>
      </c>
      <c r="S3894" s="256">
        <f t="shared" si="709"/>
        <v>119000</v>
      </c>
      <c r="T3894" s="303">
        <f t="shared" si="710"/>
        <v>158618.627359445</v>
      </c>
      <c r="U3894" s="303">
        <f t="shared" si="711"/>
        <v>48495.132529770468</v>
      </c>
      <c r="V3894" s="256">
        <f t="shared" si="712"/>
        <v>119000</v>
      </c>
    </row>
    <row r="3895" spans="2:22" x14ac:dyDescent="0.2">
      <c r="B3895" s="254">
        <v>163</v>
      </c>
      <c r="C3895" s="260" t="s">
        <v>420</v>
      </c>
      <c r="D3895" s="292" t="s">
        <v>777</v>
      </c>
      <c r="E3895" s="293"/>
      <c r="F3895" s="256">
        <v>345240</v>
      </c>
      <c r="G3895" s="256">
        <f t="shared" si="713"/>
        <v>65595.600000000006</v>
      </c>
      <c r="H3895" s="256">
        <f t="shared" si="714"/>
        <v>410835.6</v>
      </c>
      <c r="I3895" s="256">
        <v>168000</v>
      </c>
      <c r="J3895" s="256">
        <f t="shared" si="715"/>
        <v>31920</v>
      </c>
      <c r="K3895" s="256">
        <f t="shared" si="716"/>
        <v>199920</v>
      </c>
      <c r="L3895" s="256">
        <v>230160</v>
      </c>
      <c r="M3895" s="256">
        <f t="shared" si="717"/>
        <v>43730.400000000001</v>
      </c>
      <c r="N3895" s="299">
        <f t="shared" si="718"/>
        <v>273890.40000000002</v>
      </c>
      <c r="O3895" s="303">
        <v>0</v>
      </c>
      <c r="P3895" s="303">
        <v>0</v>
      </c>
      <c r="Q3895" s="305">
        <v>0</v>
      </c>
      <c r="R3895" s="256">
        <f t="shared" si="708"/>
        <v>294882</v>
      </c>
      <c r="S3895" s="256">
        <f t="shared" si="709"/>
        <v>199920</v>
      </c>
      <c r="T3895" s="303">
        <f t="shared" si="710"/>
        <v>282293.17233618593</v>
      </c>
      <c r="U3895" s="303">
        <f t="shared" si="711"/>
        <v>107013.23765665633</v>
      </c>
      <c r="V3895" s="256">
        <f t="shared" si="712"/>
        <v>199920</v>
      </c>
    </row>
    <row r="3896" spans="2:22" x14ac:dyDescent="0.2">
      <c r="B3896" s="254">
        <v>164</v>
      </c>
      <c r="C3896" s="260" t="s">
        <v>420</v>
      </c>
      <c r="D3896" s="292" t="s">
        <v>254</v>
      </c>
      <c r="E3896" s="293"/>
      <c r="F3896" s="256">
        <v>280908</v>
      </c>
      <c r="G3896" s="256">
        <f t="shared" si="713"/>
        <v>53372.520000000004</v>
      </c>
      <c r="H3896" s="256">
        <f t="shared" si="714"/>
        <v>334280.52</v>
      </c>
      <c r="I3896" s="256">
        <v>153000</v>
      </c>
      <c r="J3896" s="256">
        <f t="shared" si="715"/>
        <v>29070</v>
      </c>
      <c r="K3896" s="256">
        <f t="shared" si="716"/>
        <v>182070</v>
      </c>
      <c r="L3896" s="256">
        <v>206550</v>
      </c>
      <c r="M3896" s="256">
        <f t="shared" si="717"/>
        <v>39244.5</v>
      </c>
      <c r="N3896" s="299">
        <f t="shared" si="718"/>
        <v>245794.5</v>
      </c>
      <c r="O3896" s="303">
        <v>0</v>
      </c>
      <c r="P3896" s="303">
        <v>0</v>
      </c>
      <c r="Q3896" s="305">
        <v>0</v>
      </c>
      <c r="R3896" s="256">
        <f t="shared" si="708"/>
        <v>254048.34</v>
      </c>
      <c r="S3896" s="256">
        <f t="shared" si="709"/>
        <v>182070</v>
      </c>
      <c r="T3896" s="303">
        <f t="shared" si="710"/>
        <v>246399.90761793577</v>
      </c>
      <c r="U3896" s="303">
        <f t="shared" si="711"/>
        <v>76440.2054270316</v>
      </c>
      <c r="V3896" s="256">
        <f t="shared" si="712"/>
        <v>182070</v>
      </c>
    </row>
    <row r="3897" spans="2:22" x14ac:dyDescent="0.2">
      <c r="B3897" s="254">
        <v>165</v>
      </c>
      <c r="C3897" s="260" t="s">
        <v>420</v>
      </c>
      <c r="D3897" s="292" t="s">
        <v>253</v>
      </c>
      <c r="E3897" s="293"/>
      <c r="F3897" s="256">
        <v>364351.5</v>
      </c>
      <c r="G3897" s="256">
        <f t="shared" si="713"/>
        <v>69226.785000000003</v>
      </c>
      <c r="H3897" s="256">
        <f t="shared" si="714"/>
        <v>433578.28500000003</v>
      </c>
      <c r="I3897" s="256">
        <v>197000</v>
      </c>
      <c r="J3897" s="256">
        <f t="shared" si="715"/>
        <v>37430</v>
      </c>
      <c r="K3897" s="256">
        <f t="shared" si="716"/>
        <v>234430</v>
      </c>
      <c r="L3897" s="256">
        <v>269890</v>
      </c>
      <c r="M3897" s="256">
        <f t="shared" si="717"/>
        <v>51279.1</v>
      </c>
      <c r="N3897" s="299">
        <f t="shared" si="718"/>
        <v>321169.09999999998</v>
      </c>
      <c r="O3897" s="303">
        <v>0</v>
      </c>
      <c r="P3897" s="303">
        <v>0</v>
      </c>
      <c r="Q3897" s="305">
        <v>0</v>
      </c>
      <c r="R3897" s="256">
        <f t="shared" si="708"/>
        <v>329725.79499999998</v>
      </c>
      <c r="S3897" s="256">
        <f t="shared" si="709"/>
        <v>234430</v>
      </c>
      <c r="T3897" s="303">
        <f t="shared" si="710"/>
        <v>319598.5658555674</v>
      </c>
      <c r="U3897" s="303">
        <f t="shared" si="711"/>
        <v>99849.499881584779</v>
      </c>
      <c r="V3897" s="256">
        <f t="shared" si="712"/>
        <v>234430</v>
      </c>
    </row>
    <row r="3898" spans="2:22" x14ac:dyDescent="0.2">
      <c r="B3898" s="254">
        <v>166</v>
      </c>
      <c r="C3898" s="260" t="s">
        <v>420</v>
      </c>
      <c r="D3898" s="292" t="s">
        <v>252</v>
      </c>
      <c r="E3898" s="293"/>
      <c r="F3898" s="256">
        <v>219550.5</v>
      </c>
      <c r="G3898" s="256">
        <f t="shared" si="713"/>
        <v>41714.595000000001</v>
      </c>
      <c r="H3898" s="256">
        <f t="shared" si="714"/>
        <v>261265.095</v>
      </c>
      <c r="I3898" s="256">
        <v>117000</v>
      </c>
      <c r="J3898" s="256">
        <f t="shared" si="715"/>
        <v>22230</v>
      </c>
      <c r="K3898" s="256">
        <f t="shared" si="716"/>
        <v>139230</v>
      </c>
      <c r="L3898" s="256">
        <v>157950</v>
      </c>
      <c r="M3898" s="256">
        <f t="shared" si="717"/>
        <v>30010.5</v>
      </c>
      <c r="N3898" s="299">
        <f t="shared" si="718"/>
        <v>187960.5</v>
      </c>
      <c r="O3898" s="303">
        <v>0</v>
      </c>
      <c r="P3898" s="303">
        <v>0</v>
      </c>
      <c r="Q3898" s="305">
        <v>0</v>
      </c>
      <c r="R3898" s="256">
        <f t="shared" si="708"/>
        <v>196151.86499999999</v>
      </c>
      <c r="S3898" s="256">
        <f t="shared" si="709"/>
        <v>139230</v>
      </c>
      <c r="T3898" s="303">
        <f t="shared" si="710"/>
        <v>189798.86115782522</v>
      </c>
      <c r="U3898" s="303">
        <f t="shared" si="711"/>
        <v>61428.535293763707</v>
      </c>
      <c r="V3898" s="256">
        <f t="shared" si="712"/>
        <v>139230</v>
      </c>
    </row>
    <row r="3899" spans="2:22" x14ac:dyDescent="0.2">
      <c r="B3899" s="254">
        <v>167</v>
      </c>
      <c r="C3899" s="260" t="s">
        <v>420</v>
      </c>
      <c r="D3899" s="292" t="s">
        <v>778</v>
      </c>
      <c r="E3899" s="293"/>
      <c r="F3899" s="256">
        <v>382677.2</v>
      </c>
      <c r="G3899" s="256">
        <f t="shared" si="713"/>
        <v>72708.668000000005</v>
      </c>
      <c r="H3899" s="256">
        <f t="shared" si="714"/>
        <v>455385.86800000002</v>
      </c>
      <c r="I3899" s="256">
        <v>218000</v>
      </c>
      <c r="J3899" s="256">
        <f t="shared" si="715"/>
        <v>41420</v>
      </c>
      <c r="K3899" s="256">
        <f t="shared" si="716"/>
        <v>259420</v>
      </c>
      <c r="L3899" s="256">
        <v>292120</v>
      </c>
      <c r="M3899" s="256">
        <f t="shared" si="717"/>
        <v>55502.8</v>
      </c>
      <c r="N3899" s="299">
        <f t="shared" si="718"/>
        <v>347622.8</v>
      </c>
      <c r="O3899" s="303">
        <v>0</v>
      </c>
      <c r="P3899" s="303">
        <v>0</v>
      </c>
      <c r="Q3899" s="305">
        <v>0</v>
      </c>
      <c r="R3899" s="256">
        <f t="shared" si="708"/>
        <v>354142.88933333335</v>
      </c>
      <c r="S3899" s="256">
        <f t="shared" si="709"/>
        <v>259420</v>
      </c>
      <c r="T3899" s="303">
        <f t="shared" si="710"/>
        <v>345008.99585223431</v>
      </c>
      <c r="U3899" s="303">
        <f t="shared" si="711"/>
        <v>98145.499280070537</v>
      </c>
      <c r="V3899" s="256">
        <f t="shared" si="712"/>
        <v>259420</v>
      </c>
    </row>
    <row r="3900" spans="2:22" x14ac:dyDescent="0.2">
      <c r="B3900" s="254">
        <v>168</v>
      </c>
      <c r="C3900" s="260" t="s">
        <v>420</v>
      </c>
      <c r="D3900" s="292" t="s">
        <v>779</v>
      </c>
      <c r="E3900" s="293"/>
      <c r="F3900" s="256">
        <v>340613</v>
      </c>
      <c r="G3900" s="256">
        <f t="shared" si="713"/>
        <v>64716.47</v>
      </c>
      <c r="H3900" s="256">
        <f t="shared" si="714"/>
        <v>405329.47</v>
      </c>
      <c r="I3900" s="256">
        <v>197000</v>
      </c>
      <c r="J3900" s="256">
        <f t="shared" si="715"/>
        <v>37430</v>
      </c>
      <c r="K3900" s="256">
        <f t="shared" si="716"/>
        <v>234430</v>
      </c>
      <c r="L3900" s="256">
        <v>256100</v>
      </c>
      <c r="M3900" s="256">
        <f t="shared" si="717"/>
        <v>48659</v>
      </c>
      <c r="N3900" s="299">
        <f t="shared" si="718"/>
        <v>304759</v>
      </c>
      <c r="O3900" s="303">
        <v>0</v>
      </c>
      <c r="P3900" s="303">
        <v>0</v>
      </c>
      <c r="Q3900" s="305">
        <v>0</v>
      </c>
      <c r="R3900" s="256">
        <f t="shared" si="708"/>
        <v>314839.49</v>
      </c>
      <c r="S3900" s="256">
        <f t="shared" si="709"/>
        <v>234430</v>
      </c>
      <c r="T3900" s="303">
        <f t="shared" si="710"/>
        <v>307085.49461868266</v>
      </c>
      <c r="U3900" s="303">
        <f t="shared" si="711"/>
        <v>85894.524974239554</v>
      </c>
      <c r="V3900" s="256">
        <f t="shared" si="712"/>
        <v>234430</v>
      </c>
    </row>
    <row r="3901" spans="2:22" x14ac:dyDescent="0.2">
      <c r="B3901" s="254">
        <v>169</v>
      </c>
      <c r="C3901" s="260" t="s">
        <v>420</v>
      </c>
      <c r="D3901" s="292" t="s">
        <v>780</v>
      </c>
      <c r="E3901" s="293"/>
      <c r="F3901" s="256">
        <v>169408.8</v>
      </c>
      <c r="G3901" s="256">
        <f t="shared" si="713"/>
        <v>32187.671999999999</v>
      </c>
      <c r="H3901" s="256">
        <f t="shared" si="714"/>
        <v>201596.47199999998</v>
      </c>
      <c r="I3901" s="256">
        <v>93000</v>
      </c>
      <c r="J3901" s="256">
        <f t="shared" si="715"/>
        <v>17670</v>
      </c>
      <c r="K3901" s="256">
        <f t="shared" si="716"/>
        <v>110670</v>
      </c>
      <c r="L3901" s="256">
        <v>128340</v>
      </c>
      <c r="M3901" s="256">
        <f t="shared" si="717"/>
        <v>24384.6</v>
      </c>
      <c r="N3901" s="299">
        <f t="shared" si="718"/>
        <v>152724.6</v>
      </c>
      <c r="O3901" s="303">
        <v>0</v>
      </c>
      <c r="P3901" s="303">
        <v>0</v>
      </c>
      <c r="Q3901" s="305">
        <v>0</v>
      </c>
      <c r="R3901" s="256">
        <f t="shared" si="708"/>
        <v>154997.02399999998</v>
      </c>
      <c r="S3901" s="256">
        <f t="shared" si="709"/>
        <v>110670</v>
      </c>
      <c r="T3901" s="303">
        <f t="shared" si="710"/>
        <v>150478.32370167607</v>
      </c>
      <c r="U3901" s="303">
        <f t="shared" si="711"/>
        <v>45505.810186376599</v>
      </c>
      <c r="V3901" s="256">
        <f t="shared" si="712"/>
        <v>110670</v>
      </c>
    </row>
    <row r="3902" spans="2:22" x14ac:dyDescent="0.2">
      <c r="B3902" s="254">
        <v>170</v>
      </c>
      <c r="C3902" s="260" t="s">
        <v>420</v>
      </c>
      <c r="D3902" s="292" t="s">
        <v>781</v>
      </c>
      <c r="E3902" s="293"/>
      <c r="F3902" s="256">
        <v>320008</v>
      </c>
      <c r="G3902" s="256">
        <f t="shared" si="713"/>
        <v>60801.520000000004</v>
      </c>
      <c r="H3902" s="256">
        <f t="shared" si="714"/>
        <v>380809.52</v>
      </c>
      <c r="I3902" s="256">
        <v>181000</v>
      </c>
      <c r="J3902" s="256">
        <f t="shared" si="715"/>
        <v>34390</v>
      </c>
      <c r="K3902" s="256">
        <f t="shared" si="716"/>
        <v>215390</v>
      </c>
      <c r="L3902" s="256">
        <v>246160</v>
      </c>
      <c r="M3902" s="256">
        <f t="shared" si="717"/>
        <v>46770.400000000001</v>
      </c>
      <c r="N3902" s="299">
        <f t="shared" si="718"/>
        <v>292930.40000000002</v>
      </c>
      <c r="O3902" s="303">
        <v>0</v>
      </c>
      <c r="P3902" s="303">
        <v>0</v>
      </c>
      <c r="Q3902" s="305">
        <v>0</v>
      </c>
      <c r="R3902" s="256">
        <f t="shared" si="708"/>
        <v>296376.64</v>
      </c>
      <c r="S3902" s="256">
        <f t="shared" si="709"/>
        <v>215390</v>
      </c>
      <c r="T3902" s="303">
        <f t="shared" si="710"/>
        <v>288557.65010633325</v>
      </c>
      <c r="U3902" s="303">
        <f t="shared" si="711"/>
        <v>82763.58998291938</v>
      </c>
      <c r="V3902" s="256">
        <f t="shared" si="712"/>
        <v>215390</v>
      </c>
    </row>
    <row r="3903" spans="2:22" x14ac:dyDescent="0.2">
      <c r="B3903" s="254">
        <v>171</v>
      </c>
      <c r="C3903" s="260" t="s">
        <v>420</v>
      </c>
      <c r="D3903" s="292" t="s">
        <v>782</v>
      </c>
      <c r="E3903" s="293"/>
      <c r="F3903" s="256">
        <v>337680</v>
      </c>
      <c r="G3903" s="256">
        <f t="shared" si="713"/>
        <v>64159.200000000004</v>
      </c>
      <c r="H3903" s="256">
        <f t="shared" si="714"/>
        <v>401839.2</v>
      </c>
      <c r="I3903" s="256">
        <v>168000</v>
      </c>
      <c r="J3903" s="256">
        <f t="shared" si="715"/>
        <v>31920</v>
      </c>
      <c r="K3903" s="256">
        <f t="shared" si="716"/>
        <v>199920</v>
      </c>
      <c r="L3903" s="256">
        <v>225120</v>
      </c>
      <c r="M3903" s="256">
        <f t="shared" si="717"/>
        <v>42772.800000000003</v>
      </c>
      <c r="N3903" s="299">
        <f t="shared" si="718"/>
        <v>267892.8</v>
      </c>
      <c r="O3903" s="303">
        <v>0</v>
      </c>
      <c r="P3903" s="303">
        <v>0</v>
      </c>
      <c r="Q3903" s="305">
        <v>0</v>
      </c>
      <c r="R3903" s="256">
        <f t="shared" si="708"/>
        <v>289884</v>
      </c>
      <c r="S3903" s="256">
        <f t="shared" si="709"/>
        <v>199920</v>
      </c>
      <c r="T3903" s="303">
        <f t="shared" si="710"/>
        <v>278156.91545590048</v>
      </c>
      <c r="U3903" s="303">
        <f t="shared" si="711"/>
        <v>102740.20873173271</v>
      </c>
      <c r="V3903" s="256">
        <f t="shared" si="712"/>
        <v>199920</v>
      </c>
    </row>
    <row r="3904" spans="2:22" x14ac:dyDescent="0.2">
      <c r="B3904" s="254">
        <v>172</v>
      </c>
      <c r="C3904" s="260" t="s">
        <v>420</v>
      </c>
      <c r="D3904" s="292" t="s">
        <v>783</v>
      </c>
      <c r="E3904" s="293"/>
      <c r="F3904" s="256">
        <v>342472</v>
      </c>
      <c r="G3904" s="256">
        <f t="shared" si="713"/>
        <v>65069.68</v>
      </c>
      <c r="H3904" s="256">
        <f t="shared" si="714"/>
        <v>407541.68</v>
      </c>
      <c r="I3904" s="256">
        <v>178000</v>
      </c>
      <c r="J3904" s="256">
        <f t="shared" si="715"/>
        <v>33820</v>
      </c>
      <c r="K3904" s="256">
        <f t="shared" si="716"/>
        <v>211820</v>
      </c>
      <c r="L3904" s="256">
        <v>231400</v>
      </c>
      <c r="M3904" s="256">
        <f t="shared" si="717"/>
        <v>43966</v>
      </c>
      <c r="N3904" s="299">
        <f t="shared" si="718"/>
        <v>275366</v>
      </c>
      <c r="O3904" s="303">
        <v>0</v>
      </c>
      <c r="P3904" s="303">
        <v>0</v>
      </c>
      <c r="Q3904" s="305">
        <v>0</v>
      </c>
      <c r="R3904" s="256">
        <f t="shared" si="708"/>
        <v>298242.56</v>
      </c>
      <c r="S3904" s="256">
        <f t="shared" si="709"/>
        <v>211820</v>
      </c>
      <c r="T3904" s="303">
        <f t="shared" si="710"/>
        <v>287529.95985110261</v>
      </c>
      <c r="U3904" s="303">
        <f t="shared" si="711"/>
        <v>99846.11536550046</v>
      </c>
      <c r="V3904" s="256">
        <f t="shared" si="712"/>
        <v>211820</v>
      </c>
    </row>
    <row r="3905" spans="2:22" x14ac:dyDescent="0.2">
      <c r="B3905" s="254">
        <v>173</v>
      </c>
      <c r="C3905" s="260" t="s">
        <v>420</v>
      </c>
      <c r="D3905" s="292" t="s">
        <v>784</v>
      </c>
      <c r="E3905" s="293"/>
      <c r="F3905" s="256">
        <v>294934</v>
      </c>
      <c r="G3905" s="256">
        <f t="shared" si="713"/>
        <v>56037.46</v>
      </c>
      <c r="H3905" s="256">
        <f t="shared" si="714"/>
        <v>350971.46</v>
      </c>
      <c r="I3905" s="256">
        <v>155000</v>
      </c>
      <c r="J3905" s="256">
        <f t="shared" si="715"/>
        <v>29450</v>
      </c>
      <c r="K3905" s="256">
        <f t="shared" si="716"/>
        <v>184450</v>
      </c>
      <c r="L3905" s="256">
        <v>207700</v>
      </c>
      <c r="M3905" s="256">
        <f t="shared" si="717"/>
        <v>39463</v>
      </c>
      <c r="N3905" s="299">
        <f t="shared" si="718"/>
        <v>247163</v>
      </c>
      <c r="O3905" s="303">
        <v>0</v>
      </c>
      <c r="P3905" s="303">
        <v>0</v>
      </c>
      <c r="Q3905" s="305">
        <v>0</v>
      </c>
      <c r="R3905" s="256">
        <f t="shared" si="708"/>
        <v>260861.48666666666</v>
      </c>
      <c r="S3905" s="256">
        <f t="shared" si="709"/>
        <v>184450</v>
      </c>
      <c r="T3905" s="303">
        <f t="shared" si="710"/>
        <v>251986.90550735942</v>
      </c>
      <c r="U3905" s="303">
        <f t="shared" si="711"/>
        <v>84101.638288742863</v>
      </c>
      <c r="V3905" s="256">
        <f t="shared" si="712"/>
        <v>184450</v>
      </c>
    </row>
    <row r="3906" spans="2:22" x14ac:dyDescent="0.2">
      <c r="B3906" s="254">
        <v>174</v>
      </c>
      <c r="C3906" s="260" t="s">
        <v>420</v>
      </c>
      <c r="D3906" s="292" t="s">
        <v>785</v>
      </c>
      <c r="E3906" s="293"/>
      <c r="F3906" s="256">
        <v>395135.4</v>
      </c>
      <c r="G3906" s="256">
        <f t="shared" si="713"/>
        <v>75075.72600000001</v>
      </c>
      <c r="H3906" s="256">
        <f t="shared" si="714"/>
        <v>470211.12600000005</v>
      </c>
      <c r="I3906" s="256">
        <v>209000</v>
      </c>
      <c r="J3906" s="256">
        <f t="shared" si="715"/>
        <v>39710</v>
      </c>
      <c r="K3906" s="256">
        <f t="shared" si="716"/>
        <v>248710</v>
      </c>
      <c r="L3906" s="256">
        <v>288420</v>
      </c>
      <c r="M3906" s="256">
        <f t="shared" si="717"/>
        <v>54799.8</v>
      </c>
      <c r="N3906" s="299">
        <f t="shared" si="718"/>
        <v>343219.8</v>
      </c>
      <c r="O3906" s="303">
        <v>0</v>
      </c>
      <c r="P3906" s="303">
        <v>0</v>
      </c>
      <c r="Q3906" s="305">
        <v>0</v>
      </c>
      <c r="R3906" s="256">
        <f t="shared" si="708"/>
        <v>354046.97533333331</v>
      </c>
      <c r="S3906" s="256">
        <f t="shared" si="709"/>
        <v>248710</v>
      </c>
      <c r="T3906" s="303">
        <f t="shared" si="710"/>
        <v>342388.75606996147</v>
      </c>
      <c r="U3906" s="303">
        <f t="shared" si="711"/>
        <v>111146.78582438195</v>
      </c>
      <c r="V3906" s="256">
        <f t="shared" si="712"/>
        <v>248710</v>
      </c>
    </row>
    <row r="3907" spans="2:22" x14ac:dyDescent="0.2">
      <c r="B3907" s="254">
        <v>175</v>
      </c>
      <c r="C3907" s="260" t="s">
        <v>420</v>
      </c>
      <c r="D3907" s="292" t="s">
        <v>786</v>
      </c>
      <c r="E3907" s="293"/>
      <c r="F3907" s="256">
        <v>244147.20000000001</v>
      </c>
      <c r="G3907" s="256">
        <f t="shared" si="713"/>
        <v>46387.968000000001</v>
      </c>
      <c r="H3907" s="256">
        <f t="shared" si="714"/>
        <v>290535.16800000001</v>
      </c>
      <c r="I3907" s="256">
        <v>132000</v>
      </c>
      <c r="J3907" s="256">
        <f t="shared" si="715"/>
        <v>25080</v>
      </c>
      <c r="K3907" s="256">
        <f t="shared" si="716"/>
        <v>157080</v>
      </c>
      <c r="L3907" s="256">
        <v>179520</v>
      </c>
      <c r="M3907" s="256">
        <f t="shared" si="717"/>
        <v>34108.800000000003</v>
      </c>
      <c r="N3907" s="299">
        <f t="shared" si="718"/>
        <v>213628.79999999999</v>
      </c>
      <c r="O3907" s="303">
        <v>0</v>
      </c>
      <c r="P3907" s="303">
        <v>0</v>
      </c>
      <c r="Q3907" s="305">
        <v>0</v>
      </c>
      <c r="R3907" s="256">
        <f t="shared" si="708"/>
        <v>220414.65599999999</v>
      </c>
      <c r="S3907" s="256">
        <f t="shared" si="709"/>
        <v>157080</v>
      </c>
      <c r="T3907" s="303">
        <f t="shared" si="710"/>
        <v>213628.79999999999</v>
      </c>
      <c r="U3907" s="303">
        <f t="shared" si="711"/>
        <v>66985.86677588489</v>
      </c>
      <c r="V3907" s="256">
        <f t="shared" si="712"/>
        <v>157080</v>
      </c>
    </row>
    <row r="3908" spans="2:22" x14ac:dyDescent="0.2">
      <c r="B3908" s="254">
        <v>176</v>
      </c>
      <c r="C3908" s="260" t="s">
        <v>420</v>
      </c>
      <c r="D3908" s="292" t="s">
        <v>787</v>
      </c>
      <c r="E3908" s="293"/>
      <c r="F3908" s="256">
        <v>281792</v>
      </c>
      <c r="G3908" s="256">
        <f t="shared" si="713"/>
        <v>53540.480000000003</v>
      </c>
      <c r="H3908" s="256">
        <f t="shared" si="714"/>
        <v>335332.47999999998</v>
      </c>
      <c r="I3908" s="256">
        <v>148000</v>
      </c>
      <c r="J3908" s="256">
        <f t="shared" si="715"/>
        <v>28120</v>
      </c>
      <c r="K3908" s="256">
        <f t="shared" si="716"/>
        <v>176120</v>
      </c>
      <c r="L3908" s="256">
        <v>201280</v>
      </c>
      <c r="M3908" s="256">
        <f t="shared" si="717"/>
        <v>38243.199999999997</v>
      </c>
      <c r="N3908" s="299">
        <f t="shared" si="718"/>
        <v>239523.20000000001</v>
      </c>
      <c r="O3908" s="303">
        <v>0</v>
      </c>
      <c r="P3908" s="303">
        <v>0</v>
      </c>
      <c r="Q3908" s="305">
        <v>0</v>
      </c>
      <c r="R3908" s="256">
        <f t="shared" si="708"/>
        <v>250325.22666666665</v>
      </c>
      <c r="S3908" s="256">
        <f t="shared" si="709"/>
        <v>176120</v>
      </c>
      <c r="T3908" s="303">
        <f t="shared" si="710"/>
        <v>241848.81340400284</v>
      </c>
      <c r="U3908" s="303">
        <f t="shared" si="711"/>
        <v>80154.016006798702</v>
      </c>
      <c r="V3908" s="256">
        <f t="shared" si="712"/>
        <v>176120</v>
      </c>
    </row>
    <row r="3909" spans="2:22" x14ac:dyDescent="0.2">
      <c r="B3909" s="254">
        <v>177</v>
      </c>
      <c r="C3909" s="260" t="s">
        <v>420</v>
      </c>
      <c r="D3909" s="292" t="s">
        <v>788</v>
      </c>
      <c r="E3909" s="293"/>
      <c r="F3909" s="256">
        <v>246888</v>
      </c>
      <c r="G3909" s="256">
        <f t="shared" si="713"/>
        <v>46908.72</v>
      </c>
      <c r="H3909" s="256">
        <f t="shared" si="714"/>
        <v>293796.71999999997</v>
      </c>
      <c r="I3909" s="256">
        <v>127000</v>
      </c>
      <c r="J3909" s="256">
        <f t="shared" si="715"/>
        <v>24130</v>
      </c>
      <c r="K3909" s="256">
        <f t="shared" si="716"/>
        <v>151130</v>
      </c>
      <c r="L3909" s="256">
        <v>171450</v>
      </c>
      <c r="M3909" s="256">
        <f t="shared" si="717"/>
        <v>32575.5</v>
      </c>
      <c r="N3909" s="299">
        <f t="shared" si="718"/>
        <v>204025.5</v>
      </c>
      <c r="O3909" s="303">
        <v>0</v>
      </c>
      <c r="P3909" s="303">
        <v>0</v>
      </c>
      <c r="Q3909" s="305">
        <v>0</v>
      </c>
      <c r="R3909" s="256">
        <f t="shared" si="708"/>
        <v>216317.40666666665</v>
      </c>
      <c r="S3909" s="256">
        <f t="shared" si="709"/>
        <v>151130</v>
      </c>
      <c r="T3909" s="303">
        <f t="shared" si="710"/>
        <v>208462.22013174783</v>
      </c>
      <c r="U3909" s="303">
        <f t="shared" si="711"/>
        <v>72123.272776657381</v>
      </c>
      <c r="V3909" s="256">
        <f t="shared" si="712"/>
        <v>151130</v>
      </c>
    </row>
    <row r="3910" spans="2:22" x14ac:dyDescent="0.2">
      <c r="B3910" s="254">
        <v>178</v>
      </c>
      <c r="C3910" s="260" t="s">
        <v>420</v>
      </c>
      <c r="D3910" s="292" t="s">
        <v>789</v>
      </c>
      <c r="E3910" s="293"/>
      <c r="F3910" s="256">
        <v>188552</v>
      </c>
      <c r="G3910" s="256">
        <f t="shared" si="713"/>
        <v>35824.879999999997</v>
      </c>
      <c r="H3910" s="256">
        <f t="shared" si="714"/>
        <v>224376.88</v>
      </c>
      <c r="I3910" s="256">
        <v>98000</v>
      </c>
      <c r="J3910" s="256">
        <f t="shared" si="715"/>
        <v>18620</v>
      </c>
      <c r="K3910" s="256">
        <f t="shared" si="716"/>
        <v>116620</v>
      </c>
      <c r="L3910" s="256">
        <v>127400</v>
      </c>
      <c r="M3910" s="256">
        <f t="shared" si="717"/>
        <v>24206</v>
      </c>
      <c r="N3910" s="299">
        <f t="shared" si="718"/>
        <v>151606</v>
      </c>
      <c r="O3910" s="303">
        <v>0</v>
      </c>
      <c r="P3910" s="303">
        <v>0</v>
      </c>
      <c r="Q3910" s="305">
        <v>0</v>
      </c>
      <c r="R3910" s="256">
        <f t="shared" ref="R3910:R3973" si="719">AVERAGE(H3910,K3910,N3910)</f>
        <v>164200.95999999999</v>
      </c>
      <c r="S3910" s="256">
        <f t="shared" ref="S3910:S3973" si="720">MIN(H3910,K3910,N3910)</f>
        <v>116620</v>
      </c>
      <c r="T3910" s="303">
        <f t="shared" ref="T3910:T3973" si="721">GEOMEAN(H3910,K3910,N3910)</f>
        <v>158303.01160341606</v>
      </c>
      <c r="U3910" s="303">
        <f t="shared" ref="U3910:U3973" si="722">STDEV(H3910,K3910,N3910)</f>
        <v>54971.456774264188</v>
      </c>
      <c r="V3910" s="256">
        <f t="shared" ref="V3910:V3973" si="723">S3910</f>
        <v>116620</v>
      </c>
    </row>
    <row r="3911" spans="2:22" x14ac:dyDescent="0.2">
      <c r="B3911" s="254">
        <v>179</v>
      </c>
      <c r="C3911" s="260" t="s">
        <v>420</v>
      </c>
      <c r="D3911" s="292" t="s">
        <v>790</v>
      </c>
      <c r="E3911" s="293"/>
      <c r="F3911" s="256">
        <v>346555.2</v>
      </c>
      <c r="G3911" s="256">
        <f t="shared" si="713"/>
        <v>65845.487999999998</v>
      </c>
      <c r="H3911" s="256">
        <f t="shared" si="714"/>
        <v>412400.68800000002</v>
      </c>
      <c r="I3911" s="256">
        <v>186000</v>
      </c>
      <c r="J3911" s="256">
        <f t="shared" si="715"/>
        <v>35340</v>
      </c>
      <c r="K3911" s="256">
        <f t="shared" si="716"/>
        <v>221340</v>
      </c>
      <c r="L3911" s="256">
        <v>252960</v>
      </c>
      <c r="M3911" s="256">
        <f t="shared" si="717"/>
        <v>48062.400000000001</v>
      </c>
      <c r="N3911" s="299">
        <f t="shared" si="718"/>
        <v>301022.40000000002</v>
      </c>
      <c r="O3911" s="303">
        <v>0</v>
      </c>
      <c r="P3911" s="303">
        <v>0</v>
      </c>
      <c r="Q3911" s="305">
        <v>0</v>
      </c>
      <c r="R3911" s="256">
        <f t="shared" si="719"/>
        <v>311587.69600000005</v>
      </c>
      <c r="S3911" s="256">
        <f t="shared" si="720"/>
        <v>221340</v>
      </c>
      <c r="T3911" s="303">
        <f t="shared" si="721"/>
        <v>301758.39901763271</v>
      </c>
      <c r="U3911" s="303">
        <f t="shared" si="722"/>
        <v>95967.52437379022</v>
      </c>
      <c r="V3911" s="256">
        <f t="shared" si="723"/>
        <v>221340</v>
      </c>
    </row>
    <row r="3912" spans="2:22" x14ac:dyDescent="0.2">
      <c r="B3912" s="254">
        <v>180</v>
      </c>
      <c r="C3912" s="260" t="s">
        <v>420</v>
      </c>
      <c r="D3912" s="292" t="s">
        <v>791</v>
      </c>
      <c r="E3912" s="293"/>
      <c r="F3912" s="256">
        <v>184660.8</v>
      </c>
      <c r="G3912" s="256">
        <f t="shared" si="713"/>
        <v>35085.551999999996</v>
      </c>
      <c r="H3912" s="256">
        <f t="shared" si="714"/>
        <v>219746.35199999998</v>
      </c>
      <c r="I3912" s="256">
        <v>93000</v>
      </c>
      <c r="J3912" s="256">
        <f t="shared" si="715"/>
        <v>17670</v>
      </c>
      <c r="K3912" s="256">
        <f t="shared" si="716"/>
        <v>110670</v>
      </c>
      <c r="L3912" s="256">
        <v>126480</v>
      </c>
      <c r="M3912" s="256">
        <f t="shared" si="717"/>
        <v>24031.200000000001</v>
      </c>
      <c r="N3912" s="299">
        <f t="shared" si="718"/>
        <v>150511.20000000001</v>
      </c>
      <c r="O3912" s="303">
        <v>0</v>
      </c>
      <c r="P3912" s="303">
        <v>0</v>
      </c>
      <c r="Q3912" s="305">
        <v>0</v>
      </c>
      <c r="R3912" s="256">
        <f t="shared" si="719"/>
        <v>160309.18399999998</v>
      </c>
      <c r="S3912" s="256">
        <f t="shared" si="720"/>
        <v>110670</v>
      </c>
      <c r="T3912" s="303">
        <f t="shared" si="721"/>
        <v>154113.30500680619</v>
      </c>
      <c r="U3912" s="303">
        <f t="shared" si="722"/>
        <v>55194.32044382071</v>
      </c>
      <c r="V3912" s="256">
        <f t="shared" si="723"/>
        <v>110670</v>
      </c>
    </row>
    <row r="3913" spans="2:22" x14ac:dyDescent="0.2">
      <c r="B3913" s="254">
        <v>181</v>
      </c>
      <c r="C3913" s="260" t="s">
        <v>420</v>
      </c>
      <c r="D3913" s="292" t="s">
        <v>792</v>
      </c>
      <c r="E3913" s="293"/>
      <c r="F3913" s="256">
        <v>381480</v>
      </c>
      <c r="G3913" s="256">
        <f t="shared" si="713"/>
        <v>72481.2</v>
      </c>
      <c r="H3913" s="256">
        <f t="shared" si="714"/>
        <v>453961.2</v>
      </c>
      <c r="I3913" s="256">
        <v>187000</v>
      </c>
      <c r="J3913" s="256">
        <f t="shared" si="715"/>
        <v>35530</v>
      </c>
      <c r="K3913" s="256">
        <f t="shared" si="716"/>
        <v>222530</v>
      </c>
      <c r="L3913" s="256">
        <v>254320</v>
      </c>
      <c r="M3913" s="256">
        <f t="shared" si="717"/>
        <v>48320.800000000003</v>
      </c>
      <c r="N3913" s="299">
        <f t="shared" si="718"/>
        <v>302640.8</v>
      </c>
      <c r="O3913" s="303">
        <v>0</v>
      </c>
      <c r="P3913" s="303">
        <v>0</v>
      </c>
      <c r="Q3913" s="305">
        <v>0</v>
      </c>
      <c r="R3913" s="256">
        <f t="shared" si="719"/>
        <v>326377.33333333331</v>
      </c>
      <c r="S3913" s="256">
        <f t="shared" si="720"/>
        <v>222530</v>
      </c>
      <c r="T3913" s="303">
        <f t="shared" si="721"/>
        <v>312688.27252595051</v>
      </c>
      <c r="U3913" s="303">
        <f t="shared" si="722"/>
        <v>117527.30467586395</v>
      </c>
      <c r="V3913" s="256">
        <f t="shared" si="723"/>
        <v>222530</v>
      </c>
    </row>
    <row r="3914" spans="2:22" x14ac:dyDescent="0.2">
      <c r="B3914" s="254">
        <v>182</v>
      </c>
      <c r="C3914" s="260" t="s">
        <v>420</v>
      </c>
      <c r="D3914" s="292" t="s">
        <v>793</v>
      </c>
      <c r="E3914" s="293"/>
      <c r="F3914" s="256">
        <v>223440</v>
      </c>
      <c r="G3914" s="256">
        <f t="shared" si="713"/>
        <v>42453.599999999999</v>
      </c>
      <c r="H3914" s="256">
        <f t="shared" si="714"/>
        <v>265893.59999999998</v>
      </c>
      <c r="I3914" s="256">
        <v>120000</v>
      </c>
      <c r="J3914" s="256">
        <f t="shared" si="715"/>
        <v>22800</v>
      </c>
      <c r="K3914" s="256">
        <f t="shared" si="716"/>
        <v>142800</v>
      </c>
      <c r="L3914" s="256">
        <v>168000</v>
      </c>
      <c r="M3914" s="256">
        <f t="shared" si="717"/>
        <v>31920</v>
      </c>
      <c r="N3914" s="299">
        <f t="shared" si="718"/>
        <v>199920</v>
      </c>
      <c r="O3914" s="303">
        <v>0</v>
      </c>
      <c r="P3914" s="303">
        <v>0</v>
      </c>
      <c r="Q3914" s="305">
        <v>0</v>
      </c>
      <c r="R3914" s="256">
        <f t="shared" si="719"/>
        <v>202871.19999999998</v>
      </c>
      <c r="S3914" s="256">
        <f t="shared" si="720"/>
        <v>142800</v>
      </c>
      <c r="T3914" s="303">
        <f t="shared" si="721"/>
        <v>196530.87069251237</v>
      </c>
      <c r="U3914" s="303">
        <f t="shared" si="722"/>
        <v>61599.84396343874</v>
      </c>
      <c r="V3914" s="256">
        <f t="shared" si="723"/>
        <v>142800</v>
      </c>
    </row>
    <row r="3915" spans="2:22" x14ac:dyDescent="0.2">
      <c r="B3915" s="254">
        <v>183</v>
      </c>
      <c r="C3915" s="260" t="s">
        <v>420</v>
      </c>
      <c r="D3915" s="292" t="s">
        <v>794</v>
      </c>
      <c r="E3915" s="293"/>
      <c r="F3915" s="256">
        <v>204984</v>
      </c>
      <c r="G3915" s="256">
        <f t="shared" si="713"/>
        <v>38946.959999999999</v>
      </c>
      <c r="H3915" s="256">
        <f t="shared" si="714"/>
        <v>243930.96</v>
      </c>
      <c r="I3915" s="256">
        <v>104000</v>
      </c>
      <c r="J3915" s="256">
        <f t="shared" si="715"/>
        <v>19760</v>
      </c>
      <c r="K3915" s="256">
        <f t="shared" si="716"/>
        <v>123760</v>
      </c>
      <c r="L3915" s="256">
        <v>140400</v>
      </c>
      <c r="M3915" s="256">
        <f t="shared" si="717"/>
        <v>26676</v>
      </c>
      <c r="N3915" s="299">
        <f t="shared" si="718"/>
        <v>167076</v>
      </c>
      <c r="O3915" s="303">
        <v>0</v>
      </c>
      <c r="P3915" s="303">
        <v>0</v>
      </c>
      <c r="Q3915" s="305">
        <v>0</v>
      </c>
      <c r="R3915" s="256">
        <f t="shared" si="719"/>
        <v>178255.65333333332</v>
      </c>
      <c r="S3915" s="256">
        <f t="shared" si="720"/>
        <v>123760</v>
      </c>
      <c r="T3915" s="303">
        <f t="shared" si="721"/>
        <v>171495.90917910662</v>
      </c>
      <c r="U3915" s="303">
        <f t="shared" si="722"/>
        <v>60860.524096663423</v>
      </c>
      <c r="V3915" s="256">
        <f t="shared" si="723"/>
        <v>123760</v>
      </c>
    </row>
    <row r="3916" spans="2:22" x14ac:dyDescent="0.2">
      <c r="B3916" s="254">
        <v>184</v>
      </c>
      <c r="C3916" s="260" t="s">
        <v>420</v>
      </c>
      <c r="D3916" s="292" t="s">
        <v>795</v>
      </c>
      <c r="E3916" s="293"/>
      <c r="F3916" s="256">
        <v>322809.59999999998</v>
      </c>
      <c r="G3916" s="256">
        <f t="shared" si="713"/>
        <v>61333.823999999993</v>
      </c>
      <c r="H3916" s="256">
        <f t="shared" si="714"/>
        <v>384143.424</v>
      </c>
      <c r="I3916" s="256">
        <v>172000</v>
      </c>
      <c r="J3916" s="256">
        <f t="shared" si="715"/>
        <v>32680</v>
      </c>
      <c r="K3916" s="256">
        <f t="shared" si="716"/>
        <v>204680</v>
      </c>
      <c r="L3916" s="256">
        <v>233920</v>
      </c>
      <c r="M3916" s="256">
        <f t="shared" si="717"/>
        <v>44444.800000000003</v>
      </c>
      <c r="N3916" s="299">
        <f t="shared" si="718"/>
        <v>278364.79999999999</v>
      </c>
      <c r="O3916" s="303">
        <v>0</v>
      </c>
      <c r="P3916" s="303">
        <v>0</v>
      </c>
      <c r="Q3916" s="305">
        <v>0</v>
      </c>
      <c r="R3916" s="256">
        <f t="shared" si="719"/>
        <v>289062.74133333331</v>
      </c>
      <c r="S3916" s="256">
        <f t="shared" si="720"/>
        <v>204680</v>
      </c>
      <c r="T3916" s="303">
        <f t="shared" si="721"/>
        <v>279722.6985621794</v>
      </c>
      <c r="U3916" s="303">
        <f t="shared" si="722"/>
        <v>90208.727959269774</v>
      </c>
      <c r="V3916" s="256">
        <f t="shared" si="723"/>
        <v>204680</v>
      </c>
    </row>
    <row r="3917" spans="2:22" x14ac:dyDescent="0.2">
      <c r="B3917" s="254">
        <v>185</v>
      </c>
      <c r="C3917" s="260" t="s">
        <v>420</v>
      </c>
      <c r="D3917" s="292" t="s">
        <v>796</v>
      </c>
      <c r="E3917" s="293"/>
      <c r="F3917" s="256">
        <v>207579.6</v>
      </c>
      <c r="G3917" s="256">
        <f t="shared" si="713"/>
        <v>39440.124000000003</v>
      </c>
      <c r="H3917" s="256">
        <f t="shared" si="714"/>
        <v>247019.72400000002</v>
      </c>
      <c r="I3917" s="256">
        <v>109000</v>
      </c>
      <c r="J3917" s="256">
        <f t="shared" si="715"/>
        <v>20710</v>
      </c>
      <c r="K3917" s="256">
        <f t="shared" si="716"/>
        <v>129710</v>
      </c>
      <c r="L3917" s="256">
        <v>150420</v>
      </c>
      <c r="M3917" s="256">
        <f t="shared" si="717"/>
        <v>28579.8</v>
      </c>
      <c r="N3917" s="299">
        <f t="shared" si="718"/>
        <v>178999.8</v>
      </c>
      <c r="O3917" s="303">
        <v>0</v>
      </c>
      <c r="P3917" s="303">
        <v>0</v>
      </c>
      <c r="Q3917" s="305">
        <v>0</v>
      </c>
      <c r="R3917" s="256">
        <f t="shared" si="719"/>
        <v>185243.17466666666</v>
      </c>
      <c r="S3917" s="256">
        <f t="shared" si="720"/>
        <v>129710</v>
      </c>
      <c r="T3917" s="303">
        <f t="shared" si="721"/>
        <v>178999.8</v>
      </c>
      <c r="U3917" s="303">
        <f t="shared" si="722"/>
        <v>58903.545153584259</v>
      </c>
      <c r="V3917" s="256">
        <f t="shared" si="723"/>
        <v>129710</v>
      </c>
    </row>
    <row r="3918" spans="2:22" x14ac:dyDescent="0.2">
      <c r="B3918" s="254">
        <v>186</v>
      </c>
      <c r="C3918" s="260" t="s">
        <v>420</v>
      </c>
      <c r="D3918" s="292" t="s">
        <v>797</v>
      </c>
      <c r="E3918" s="293"/>
      <c r="F3918" s="256">
        <v>199251</v>
      </c>
      <c r="G3918" s="256">
        <f t="shared" si="713"/>
        <v>37857.69</v>
      </c>
      <c r="H3918" s="256">
        <f t="shared" si="714"/>
        <v>237108.69</v>
      </c>
      <c r="I3918" s="256">
        <v>117000</v>
      </c>
      <c r="J3918" s="256">
        <f t="shared" si="715"/>
        <v>22230</v>
      </c>
      <c r="K3918" s="256">
        <f t="shared" si="716"/>
        <v>139230</v>
      </c>
      <c r="L3918" s="256">
        <v>152100</v>
      </c>
      <c r="M3918" s="256">
        <f t="shared" si="717"/>
        <v>28899</v>
      </c>
      <c r="N3918" s="299">
        <f t="shared" si="718"/>
        <v>180999</v>
      </c>
      <c r="O3918" s="303">
        <v>0</v>
      </c>
      <c r="P3918" s="303">
        <v>0</v>
      </c>
      <c r="Q3918" s="305">
        <v>0</v>
      </c>
      <c r="R3918" s="256">
        <f t="shared" si="719"/>
        <v>185779.22999999998</v>
      </c>
      <c r="S3918" s="256">
        <f t="shared" si="720"/>
        <v>139230</v>
      </c>
      <c r="T3918" s="303">
        <f t="shared" si="721"/>
        <v>181461.91505953699</v>
      </c>
      <c r="U3918" s="303">
        <f t="shared" si="722"/>
        <v>49114.126666049109</v>
      </c>
      <c r="V3918" s="256">
        <f t="shared" si="723"/>
        <v>139230</v>
      </c>
    </row>
    <row r="3919" spans="2:22" x14ac:dyDescent="0.2">
      <c r="B3919" s="254">
        <v>187</v>
      </c>
      <c r="C3919" s="260" t="s">
        <v>420</v>
      </c>
      <c r="D3919" s="292" t="s">
        <v>798</v>
      </c>
      <c r="E3919" s="293"/>
      <c r="F3919" s="256">
        <v>354486</v>
      </c>
      <c r="G3919" s="256">
        <f t="shared" si="713"/>
        <v>67352.34</v>
      </c>
      <c r="H3919" s="256">
        <f t="shared" si="714"/>
        <v>421838.33999999997</v>
      </c>
      <c r="I3919" s="256">
        <v>205000</v>
      </c>
      <c r="J3919" s="256">
        <f t="shared" si="715"/>
        <v>38950</v>
      </c>
      <c r="K3919" s="256">
        <f t="shared" si="716"/>
        <v>243950</v>
      </c>
      <c r="L3919" s="256">
        <v>268550</v>
      </c>
      <c r="M3919" s="256">
        <f t="shared" si="717"/>
        <v>51024.5</v>
      </c>
      <c r="N3919" s="299">
        <f t="shared" si="718"/>
        <v>319574.5</v>
      </c>
      <c r="O3919" s="303">
        <v>0</v>
      </c>
      <c r="P3919" s="303">
        <v>0</v>
      </c>
      <c r="Q3919" s="305">
        <v>0</v>
      </c>
      <c r="R3919" s="256">
        <f t="shared" si="719"/>
        <v>328454.27999999997</v>
      </c>
      <c r="S3919" s="256">
        <f t="shared" si="720"/>
        <v>243950</v>
      </c>
      <c r="T3919" s="303">
        <f t="shared" si="721"/>
        <v>320385.6062708018</v>
      </c>
      <c r="U3919" s="303">
        <f t="shared" si="722"/>
        <v>89275.994794934741</v>
      </c>
      <c r="V3919" s="256">
        <f t="shared" si="723"/>
        <v>243950</v>
      </c>
    </row>
    <row r="3920" spans="2:22" x14ac:dyDescent="0.2">
      <c r="B3920" s="254">
        <v>188</v>
      </c>
      <c r="C3920" s="260" t="s">
        <v>420</v>
      </c>
      <c r="D3920" s="292" t="s">
        <v>799</v>
      </c>
      <c r="E3920" s="293"/>
      <c r="F3920" s="256">
        <v>226611.7</v>
      </c>
      <c r="G3920" s="256">
        <f t="shared" si="713"/>
        <v>43056.223000000005</v>
      </c>
      <c r="H3920" s="256">
        <f t="shared" si="714"/>
        <v>269667.92300000001</v>
      </c>
      <c r="I3920" s="256">
        <v>119000</v>
      </c>
      <c r="J3920" s="256">
        <f t="shared" si="715"/>
        <v>22610</v>
      </c>
      <c r="K3920" s="256">
        <f t="shared" si="716"/>
        <v>141610</v>
      </c>
      <c r="L3920" s="256">
        <v>163030</v>
      </c>
      <c r="M3920" s="256">
        <f t="shared" si="717"/>
        <v>30975.7</v>
      </c>
      <c r="N3920" s="299">
        <f t="shared" si="718"/>
        <v>194005.7</v>
      </c>
      <c r="O3920" s="303">
        <v>0</v>
      </c>
      <c r="P3920" s="303">
        <v>0</v>
      </c>
      <c r="Q3920" s="305">
        <v>0</v>
      </c>
      <c r="R3920" s="256">
        <f t="shared" si="719"/>
        <v>201761.20766666668</v>
      </c>
      <c r="S3920" s="256">
        <f t="shared" si="720"/>
        <v>141610</v>
      </c>
      <c r="T3920" s="303">
        <f t="shared" si="721"/>
        <v>194945.20956821745</v>
      </c>
      <c r="U3920" s="303">
        <f t="shared" si="722"/>
        <v>64380.267436104048</v>
      </c>
      <c r="V3920" s="256">
        <f t="shared" si="723"/>
        <v>141610</v>
      </c>
    </row>
    <row r="3921" spans="2:22" x14ac:dyDescent="0.2">
      <c r="B3921" s="254">
        <v>189</v>
      </c>
      <c r="C3921" s="260" t="s">
        <v>420</v>
      </c>
      <c r="D3921" s="292" t="s">
        <v>800</v>
      </c>
      <c r="E3921" s="293"/>
      <c r="F3921" s="256">
        <v>390484.8</v>
      </c>
      <c r="G3921" s="256">
        <f t="shared" si="713"/>
        <v>74192.111999999994</v>
      </c>
      <c r="H3921" s="256">
        <f t="shared" si="714"/>
        <v>464676.91200000001</v>
      </c>
      <c r="I3921" s="256">
        <v>207000</v>
      </c>
      <c r="J3921" s="256">
        <f t="shared" si="715"/>
        <v>39330</v>
      </c>
      <c r="K3921" s="256">
        <f t="shared" si="716"/>
        <v>246330</v>
      </c>
      <c r="L3921" s="256">
        <v>271170</v>
      </c>
      <c r="M3921" s="256">
        <f t="shared" si="717"/>
        <v>51522.3</v>
      </c>
      <c r="N3921" s="299">
        <f t="shared" si="718"/>
        <v>322692.3</v>
      </c>
      <c r="O3921" s="303">
        <v>0</v>
      </c>
      <c r="P3921" s="303">
        <v>0</v>
      </c>
      <c r="Q3921" s="305">
        <v>0</v>
      </c>
      <c r="R3921" s="256">
        <f t="shared" si="719"/>
        <v>344566.40400000004</v>
      </c>
      <c r="S3921" s="256">
        <f t="shared" si="720"/>
        <v>246330</v>
      </c>
      <c r="T3921" s="303">
        <f t="shared" si="721"/>
        <v>333031.77185113734</v>
      </c>
      <c r="U3921" s="303">
        <f t="shared" si="722"/>
        <v>110804.78696489605</v>
      </c>
      <c r="V3921" s="256">
        <f t="shared" si="723"/>
        <v>246330</v>
      </c>
    </row>
    <row r="3922" spans="2:22" x14ac:dyDescent="0.2">
      <c r="B3922" s="254">
        <v>190</v>
      </c>
      <c r="C3922" s="260" t="s">
        <v>420</v>
      </c>
      <c r="D3922" s="292" t="s">
        <v>801</v>
      </c>
      <c r="E3922" s="293"/>
      <c r="F3922" s="256">
        <v>287918.40000000002</v>
      </c>
      <c r="G3922" s="256">
        <f t="shared" si="713"/>
        <v>54704.496000000006</v>
      </c>
      <c r="H3922" s="256">
        <f t="shared" si="714"/>
        <v>342622.89600000001</v>
      </c>
      <c r="I3922" s="256">
        <v>164000</v>
      </c>
      <c r="J3922" s="256">
        <f t="shared" si="715"/>
        <v>31160</v>
      </c>
      <c r="K3922" s="256">
        <f t="shared" si="716"/>
        <v>195160</v>
      </c>
      <c r="L3922" s="256">
        <v>218120</v>
      </c>
      <c r="M3922" s="256">
        <f t="shared" si="717"/>
        <v>41442.800000000003</v>
      </c>
      <c r="N3922" s="299">
        <f t="shared" si="718"/>
        <v>259562.8</v>
      </c>
      <c r="O3922" s="303">
        <v>0</v>
      </c>
      <c r="P3922" s="303">
        <v>0</v>
      </c>
      <c r="Q3922" s="305">
        <v>0</v>
      </c>
      <c r="R3922" s="256">
        <f t="shared" si="719"/>
        <v>265781.89866666665</v>
      </c>
      <c r="S3922" s="256">
        <f t="shared" si="720"/>
        <v>195160</v>
      </c>
      <c r="T3922" s="303">
        <f t="shared" si="721"/>
        <v>258910.62941258497</v>
      </c>
      <c r="U3922" s="303">
        <f t="shared" si="722"/>
        <v>73927.899438209439</v>
      </c>
      <c r="V3922" s="256">
        <f t="shared" si="723"/>
        <v>195160</v>
      </c>
    </row>
    <row r="3923" spans="2:22" x14ac:dyDescent="0.2">
      <c r="B3923" s="254">
        <v>191</v>
      </c>
      <c r="C3923" s="260" t="s">
        <v>420</v>
      </c>
      <c r="D3923" s="292" t="s">
        <v>802</v>
      </c>
      <c r="E3923" s="293"/>
      <c r="F3923" s="256">
        <v>337497.59999999998</v>
      </c>
      <c r="G3923" s="256">
        <f t="shared" si="713"/>
        <v>64124.543999999994</v>
      </c>
      <c r="H3923" s="256">
        <f t="shared" si="714"/>
        <v>401622.14399999997</v>
      </c>
      <c r="I3923" s="256">
        <v>188000</v>
      </c>
      <c r="J3923" s="256">
        <f t="shared" si="715"/>
        <v>35720</v>
      </c>
      <c r="K3923" s="256">
        <f t="shared" si="716"/>
        <v>223720</v>
      </c>
      <c r="L3923" s="256">
        <v>255680</v>
      </c>
      <c r="M3923" s="256">
        <f t="shared" si="717"/>
        <v>48579.199999999997</v>
      </c>
      <c r="N3923" s="299">
        <f t="shared" si="718"/>
        <v>304259.20000000001</v>
      </c>
      <c r="O3923" s="303">
        <v>0</v>
      </c>
      <c r="P3923" s="303">
        <v>0</v>
      </c>
      <c r="Q3923" s="305">
        <v>0</v>
      </c>
      <c r="R3923" s="256">
        <f t="shared" si="719"/>
        <v>309867.11466666666</v>
      </c>
      <c r="S3923" s="256">
        <f t="shared" si="720"/>
        <v>223720</v>
      </c>
      <c r="T3923" s="303">
        <f t="shared" si="721"/>
        <v>301246.53479538159</v>
      </c>
      <c r="U3923" s="303">
        <f t="shared" si="722"/>
        <v>89083.554824280815</v>
      </c>
      <c r="V3923" s="256">
        <f t="shared" si="723"/>
        <v>223720</v>
      </c>
    </row>
    <row r="3924" spans="2:22" x14ac:dyDescent="0.2">
      <c r="B3924" s="254">
        <v>192</v>
      </c>
      <c r="C3924" s="260" t="s">
        <v>420</v>
      </c>
      <c r="D3924" s="292" t="s">
        <v>803</v>
      </c>
      <c r="E3924" s="293"/>
      <c r="F3924" s="256">
        <v>320334.3</v>
      </c>
      <c r="G3924" s="256">
        <f t="shared" si="713"/>
        <v>60863.517</v>
      </c>
      <c r="H3924" s="256">
        <f t="shared" si="714"/>
        <v>381197.81699999998</v>
      </c>
      <c r="I3924" s="256">
        <v>171000</v>
      </c>
      <c r="J3924" s="256">
        <f t="shared" si="715"/>
        <v>32490</v>
      </c>
      <c r="K3924" s="256">
        <f t="shared" si="716"/>
        <v>203490</v>
      </c>
      <c r="L3924" s="256">
        <v>224010</v>
      </c>
      <c r="M3924" s="256">
        <f t="shared" si="717"/>
        <v>42561.9</v>
      </c>
      <c r="N3924" s="299">
        <f t="shared" si="718"/>
        <v>266571.90000000002</v>
      </c>
      <c r="O3924" s="303">
        <v>0</v>
      </c>
      <c r="P3924" s="303">
        <v>0</v>
      </c>
      <c r="Q3924" s="305">
        <v>0</v>
      </c>
      <c r="R3924" s="256">
        <f t="shared" si="719"/>
        <v>283753.239</v>
      </c>
      <c r="S3924" s="256">
        <f t="shared" si="720"/>
        <v>203490</v>
      </c>
      <c r="T3924" s="303">
        <f t="shared" si="721"/>
        <v>274474.88684439636</v>
      </c>
      <c r="U3924" s="303">
        <f t="shared" si="722"/>
        <v>90091.153078984644</v>
      </c>
      <c r="V3924" s="256">
        <f t="shared" si="723"/>
        <v>203490</v>
      </c>
    </row>
    <row r="3925" spans="2:22" x14ac:dyDescent="0.2">
      <c r="B3925" s="254">
        <v>193</v>
      </c>
      <c r="C3925" s="260" t="s">
        <v>420</v>
      </c>
      <c r="D3925" s="292" t="s">
        <v>164</v>
      </c>
      <c r="E3925" s="293"/>
      <c r="F3925" s="256">
        <v>201562.8</v>
      </c>
      <c r="G3925" s="256">
        <f t="shared" ref="G3925:G3966" si="724">+F3925*19%</f>
        <v>38296.932000000001</v>
      </c>
      <c r="H3925" s="256">
        <f t="shared" ref="H3925:H3966" si="725">+G3925+F3925</f>
        <v>239859.73199999999</v>
      </c>
      <c r="I3925" s="256">
        <v>109000</v>
      </c>
      <c r="J3925" s="256">
        <f t="shared" ref="J3925:J3966" si="726">+I3925*19%</f>
        <v>20710</v>
      </c>
      <c r="K3925" s="256">
        <f t="shared" ref="K3925:K3966" si="727">+J3925+I3925</f>
        <v>129710</v>
      </c>
      <c r="L3925" s="256">
        <v>150420</v>
      </c>
      <c r="M3925" s="256">
        <f t="shared" ref="M3925:M3966" si="728">+L3925*19%</f>
        <v>28579.8</v>
      </c>
      <c r="N3925" s="299">
        <f t="shared" ref="N3925:N3966" si="729">+M3925+L3925</f>
        <v>178999.8</v>
      </c>
      <c r="O3925" s="303">
        <v>0</v>
      </c>
      <c r="P3925" s="303">
        <v>0</v>
      </c>
      <c r="Q3925" s="305">
        <v>0</v>
      </c>
      <c r="R3925" s="256">
        <f t="shared" si="719"/>
        <v>182856.51066666664</v>
      </c>
      <c r="S3925" s="256">
        <f t="shared" si="720"/>
        <v>129710</v>
      </c>
      <c r="T3925" s="303">
        <f t="shared" si="721"/>
        <v>177253.34911851984</v>
      </c>
      <c r="U3925" s="303">
        <f t="shared" si="722"/>
        <v>55176.050309828766</v>
      </c>
      <c r="V3925" s="256">
        <f t="shared" si="723"/>
        <v>129710</v>
      </c>
    </row>
    <row r="3926" spans="2:22" x14ac:dyDescent="0.2">
      <c r="B3926" s="254">
        <v>194</v>
      </c>
      <c r="C3926" s="260" t="s">
        <v>420</v>
      </c>
      <c r="D3926" s="292" t="s">
        <v>804</v>
      </c>
      <c r="E3926" s="293"/>
      <c r="F3926" s="256">
        <v>342496</v>
      </c>
      <c r="G3926" s="256">
        <f t="shared" si="724"/>
        <v>65074.239999999998</v>
      </c>
      <c r="H3926" s="256">
        <f t="shared" si="725"/>
        <v>407570.24</v>
      </c>
      <c r="I3926" s="256">
        <v>176000</v>
      </c>
      <c r="J3926" s="256">
        <f t="shared" si="726"/>
        <v>33440</v>
      </c>
      <c r="K3926" s="256">
        <f t="shared" si="727"/>
        <v>209440</v>
      </c>
      <c r="L3926" s="256">
        <v>244640</v>
      </c>
      <c r="M3926" s="256">
        <f t="shared" si="728"/>
        <v>46481.599999999999</v>
      </c>
      <c r="N3926" s="299">
        <f t="shared" si="729"/>
        <v>291121.59999999998</v>
      </c>
      <c r="O3926" s="303">
        <v>0</v>
      </c>
      <c r="P3926" s="303">
        <v>0</v>
      </c>
      <c r="Q3926" s="305">
        <v>0</v>
      </c>
      <c r="R3926" s="256">
        <f t="shared" si="719"/>
        <v>302710.61333333334</v>
      </c>
      <c r="S3926" s="256">
        <f t="shared" si="720"/>
        <v>209440</v>
      </c>
      <c r="T3926" s="303">
        <f t="shared" si="721"/>
        <v>291818.06581212283</v>
      </c>
      <c r="U3926" s="303">
        <f t="shared" si="722"/>
        <v>99572.219635521484</v>
      </c>
      <c r="V3926" s="256">
        <f t="shared" si="723"/>
        <v>209440</v>
      </c>
    </row>
    <row r="3927" spans="2:22" x14ac:dyDescent="0.2">
      <c r="B3927" s="254">
        <v>195</v>
      </c>
      <c r="C3927" s="260" t="s">
        <v>420</v>
      </c>
      <c r="D3927" s="292" t="s">
        <v>805</v>
      </c>
      <c r="E3927" s="293"/>
      <c r="F3927" s="256">
        <v>396760</v>
      </c>
      <c r="G3927" s="256">
        <f t="shared" si="724"/>
        <v>75384.399999999994</v>
      </c>
      <c r="H3927" s="256">
        <f t="shared" si="725"/>
        <v>472144.4</v>
      </c>
      <c r="I3927" s="256">
        <v>218000</v>
      </c>
      <c r="J3927" s="256">
        <f t="shared" si="726"/>
        <v>41420</v>
      </c>
      <c r="K3927" s="256">
        <f t="shared" si="727"/>
        <v>259420</v>
      </c>
      <c r="L3927" s="256">
        <v>283400</v>
      </c>
      <c r="M3927" s="256">
        <f t="shared" si="728"/>
        <v>53846</v>
      </c>
      <c r="N3927" s="299">
        <f t="shared" si="729"/>
        <v>337246</v>
      </c>
      <c r="O3927" s="303">
        <v>0</v>
      </c>
      <c r="P3927" s="303">
        <v>0</v>
      </c>
      <c r="Q3927" s="305">
        <v>0</v>
      </c>
      <c r="R3927" s="256">
        <f t="shared" si="719"/>
        <v>356270.1333333333</v>
      </c>
      <c r="S3927" s="256">
        <f t="shared" si="720"/>
        <v>259420</v>
      </c>
      <c r="T3927" s="303">
        <f t="shared" si="721"/>
        <v>345680.62227327132</v>
      </c>
      <c r="U3927" s="303">
        <f t="shared" si="722"/>
        <v>107630.64538342855</v>
      </c>
      <c r="V3927" s="256">
        <f t="shared" si="723"/>
        <v>259420</v>
      </c>
    </row>
    <row r="3928" spans="2:22" x14ac:dyDescent="0.2">
      <c r="B3928" s="254">
        <v>196</v>
      </c>
      <c r="C3928" s="260" t="s">
        <v>420</v>
      </c>
      <c r="D3928" s="292" t="s">
        <v>806</v>
      </c>
      <c r="E3928" s="293"/>
      <c r="F3928" s="256">
        <v>331435.59999999998</v>
      </c>
      <c r="G3928" s="256">
        <f t="shared" si="724"/>
        <v>62972.763999999996</v>
      </c>
      <c r="H3928" s="256">
        <f t="shared" si="725"/>
        <v>394408.36399999994</v>
      </c>
      <c r="I3928" s="256">
        <v>166000</v>
      </c>
      <c r="J3928" s="256">
        <f t="shared" si="726"/>
        <v>31540</v>
      </c>
      <c r="K3928" s="256">
        <f t="shared" si="727"/>
        <v>197540</v>
      </c>
      <c r="L3928" s="256">
        <v>222440</v>
      </c>
      <c r="M3928" s="256">
        <f t="shared" si="728"/>
        <v>42263.6</v>
      </c>
      <c r="N3928" s="299">
        <f t="shared" si="729"/>
        <v>264703.59999999998</v>
      </c>
      <c r="O3928" s="303">
        <v>0</v>
      </c>
      <c r="P3928" s="303">
        <v>0</v>
      </c>
      <c r="Q3928" s="305">
        <v>0</v>
      </c>
      <c r="R3928" s="256">
        <f t="shared" si="719"/>
        <v>285550.65466666664</v>
      </c>
      <c r="S3928" s="256">
        <f t="shared" si="720"/>
        <v>197540</v>
      </c>
      <c r="T3928" s="303">
        <f t="shared" si="721"/>
        <v>274233.39346380887</v>
      </c>
      <c r="U3928" s="303">
        <f t="shared" si="722"/>
        <v>100076.160758771</v>
      </c>
      <c r="V3928" s="256">
        <f t="shared" si="723"/>
        <v>197540</v>
      </c>
    </row>
    <row r="3929" spans="2:22" x14ac:dyDescent="0.2">
      <c r="B3929" s="254">
        <v>197</v>
      </c>
      <c r="C3929" s="260" t="s">
        <v>420</v>
      </c>
      <c r="D3929" s="292" t="s">
        <v>807</v>
      </c>
      <c r="E3929" s="293"/>
      <c r="F3929" s="256">
        <v>413222.40000000002</v>
      </c>
      <c r="G3929" s="256">
        <f t="shared" si="724"/>
        <v>78512.256000000008</v>
      </c>
      <c r="H3929" s="256">
        <f t="shared" si="725"/>
        <v>491734.65600000002</v>
      </c>
      <c r="I3929" s="256">
        <v>211000</v>
      </c>
      <c r="J3929" s="256">
        <f t="shared" si="726"/>
        <v>40090</v>
      </c>
      <c r="K3929" s="256">
        <f t="shared" si="727"/>
        <v>251090</v>
      </c>
      <c r="L3929" s="256">
        <v>286960</v>
      </c>
      <c r="M3929" s="256">
        <f t="shared" si="728"/>
        <v>54522.400000000001</v>
      </c>
      <c r="N3929" s="299">
        <f t="shared" si="729"/>
        <v>341482.4</v>
      </c>
      <c r="O3929" s="303">
        <v>0</v>
      </c>
      <c r="P3929" s="303">
        <v>0</v>
      </c>
      <c r="Q3929" s="305">
        <v>0</v>
      </c>
      <c r="R3929" s="256">
        <f t="shared" si="719"/>
        <v>361435.68533333327</v>
      </c>
      <c r="S3929" s="256">
        <f t="shared" si="720"/>
        <v>251090</v>
      </c>
      <c r="T3929" s="303">
        <f t="shared" si="721"/>
        <v>348050.97361767397</v>
      </c>
      <c r="U3929" s="303">
        <f t="shared" si="722"/>
        <v>121556.82955735024</v>
      </c>
      <c r="V3929" s="256">
        <f t="shared" si="723"/>
        <v>251090</v>
      </c>
    </row>
    <row r="3930" spans="2:22" x14ac:dyDescent="0.2">
      <c r="B3930" s="254">
        <v>198</v>
      </c>
      <c r="C3930" s="260" t="s">
        <v>420</v>
      </c>
      <c r="D3930" s="292" t="s">
        <v>808</v>
      </c>
      <c r="E3930" s="293"/>
      <c r="F3930" s="256">
        <v>316285.2</v>
      </c>
      <c r="G3930" s="256">
        <f t="shared" si="724"/>
        <v>60094.188000000002</v>
      </c>
      <c r="H3930" s="256">
        <f t="shared" si="725"/>
        <v>376379.38800000004</v>
      </c>
      <c r="I3930" s="256">
        <v>163000</v>
      </c>
      <c r="J3930" s="256">
        <f t="shared" si="726"/>
        <v>30970</v>
      </c>
      <c r="K3930" s="256">
        <f t="shared" si="727"/>
        <v>193970</v>
      </c>
      <c r="L3930" s="256">
        <v>215160</v>
      </c>
      <c r="M3930" s="256">
        <f t="shared" si="728"/>
        <v>40880.400000000001</v>
      </c>
      <c r="N3930" s="299">
        <f t="shared" si="729"/>
        <v>256040.4</v>
      </c>
      <c r="O3930" s="303">
        <v>0</v>
      </c>
      <c r="P3930" s="303">
        <v>0</v>
      </c>
      <c r="Q3930" s="305">
        <v>0</v>
      </c>
      <c r="R3930" s="256">
        <f t="shared" si="719"/>
        <v>275463.26266666671</v>
      </c>
      <c r="S3930" s="256">
        <f t="shared" si="720"/>
        <v>193970</v>
      </c>
      <c r="T3930" s="303">
        <f t="shared" si="721"/>
        <v>265393.10252794949</v>
      </c>
      <c r="U3930" s="303">
        <f t="shared" si="722"/>
        <v>92742.826694358315</v>
      </c>
      <c r="V3930" s="256">
        <f t="shared" si="723"/>
        <v>193970</v>
      </c>
    </row>
    <row r="3931" spans="2:22" x14ac:dyDescent="0.2">
      <c r="B3931" s="254">
        <v>199</v>
      </c>
      <c r="C3931" s="260" t="s">
        <v>420</v>
      </c>
      <c r="D3931" s="292" t="s">
        <v>809</v>
      </c>
      <c r="E3931" s="293"/>
      <c r="F3931" s="256">
        <v>277965</v>
      </c>
      <c r="G3931" s="256">
        <f t="shared" si="724"/>
        <v>52813.35</v>
      </c>
      <c r="H3931" s="256">
        <f t="shared" si="725"/>
        <v>330778.34999999998</v>
      </c>
      <c r="I3931" s="256">
        <v>142000</v>
      </c>
      <c r="J3931" s="256">
        <f t="shared" si="726"/>
        <v>26980</v>
      </c>
      <c r="K3931" s="256">
        <f t="shared" si="727"/>
        <v>168980</v>
      </c>
      <c r="L3931" s="256">
        <v>191700</v>
      </c>
      <c r="M3931" s="256">
        <f t="shared" si="728"/>
        <v>36423</v>
      </c>
      <c r="N3931" s="299">
        <f t="shared" si="729"/>
        <v>228123</v>
      </c>
      <c r="O3931" s="303">
        <v>0</v>
      </c>
      <c r="P3931" s="303">
        <v>0</v>
      </c>
      <c r="Q3931" s="305">
        <v>0</v>
      </c>
      <c r="R3931" s="256">
        <f t="shared" si="719"/>
        <v>242627.11666666667</v>
      </c>
      <c r="S3931" s="256">
        <f t="shared" si="720"/>
        <v>168980</v>
      </c>
      <c r="T3931" s="303">
        <f t="shared" si="721"/>
        <v>233622.04374197751</v>
      </c>
      <c r="U3931" s="303">
        <f t="shared" si="722"/>
        <v>81868.513885930675</v>
      </c>
      <c r="V3931" s="256">
        <f t="shared" si="723"/>
        <v>168980</v>
      </c>
    </row>
    <row r="3932" spans="2:22" x14ac:dyDescent="0.2">
      <c r="B3932" s="254">
        <v>200</v>
      </c>
      <c r="C3932" s="260" t="s">
        <v>420</v>
      </c>
      <c r="D3932" s="292" t="s">
        <v>810</v>
      </c>
      <c r="E3932" s="293"/>
      <c r="F3932" s="256">
        <v>264290.40000000002</v>
      </c>
      <c r="G3932" s="256">
        <f t="shared" si="724"/>
        <v>50215.176000000007</v>
      </c>
      <c r="H3932" s="256">
        <f t="shared" si="725"/>
        <v>314505.576</v>
      </c>
      <c r="I3932" s="256">
        <v>142000</v>
      </c>
      <c r="J3932" s="256">
        <f t="shared" si="726"/>
        <v>26980</v>
      </c>
      <c r="K3932" s="256">
        <f t="shared" si="727"/>
        <v>168980</v>
      </c>
      <c r="L3932" s="256">
        <v>187440</v>
      </c>
      <c r="M3932" s="256">
        <f t="shared" si="728"/>
        <v>35613.599999999999</v>
      </c>
      <c r="N3932" s="299">
        <f t="shared" si="729"/>
        <v>223053.6</v>
      </c>
      <c r="O3932" s="303">
        <v>0</v>
      </c>
      <c r="P3932" s="303">
        <v>0</v>
      </c>
      <c r="Q3932" s="305">
        <v>0</v>
      </c>
      <c r="R3932" s="256">
        <f t="shared" si="719"/>
        <v>235513.05866666665</v>
      </c>
      <c r="S3932" s="256">
        <f t="shared" si="720"/>
        <v>168980</v>
      </c>
      <c r="T3932" s="303">
        <f t="shared" si="721"/>
        <v>228011.96156596203</v>
      </c>
      <c r="U3932" s="303">
        <f t="shared" si="722"/>
        <v>73558.493053030441</v>
      </c>
      <c r="V3932" s="256">
        <f t="shared" si="723"/>
        <v>168980</v>
      </c>
    </row>
    <row r="3933" spans="2:22" x14ac:dyDescent="0.2">
      <c r="B3933" s="254">
        <v>201</v>
      </c>
      <c r="C3933" s="260" t="s">
        <v>420</v>
      </c>
      <c r="D3933" s="292" t="s">
        <v>811</v>
      </c>
      <c r="E3933" s="293"/>
      <c r="F3933" s="256">
        <v>385533</v>
      </c>
      <c r="G3933" s="256">
        <f t="shared" si="724"/>
        <v>73251.27</v>
      </c>
      <c r="H3933" s="256">
        <f t="shared" si="725"/>
        <v>458784.27</v>
      </c>
      <c r="I3933" s="256">
        <v>218000</v>
      </c>
      <c r="J3933" s="256">
        <f t="shared" si="726"/>
        <v>41420</v>
      </c>
      <c r="K3933" s="256">
        <f t="shared" si="727"/>
        <v>259420</v>
      </c>
      <c r="L3933" s="256">
        <v>294300</v>
      </c>
      <c r="M3933" s="256">
        <f t="shared" si="728"/>
        <v>55917</v>
      </c>
      <c r="N3933" s="299">
        <f t="shared" si="729"/>
        <v>350217</v>
      </c>
      <c r="O3933" s="303">
        <v>0</v>
      </c>
      <c r="P3933" s="303">
        <v>0</v>
      </c>
      <c r="Q3933" s="305">
        <v>0</v>
      </c>
      <c r="R3933" s="256">
        <f t="shared" si="719"/>
        <v>356140.42333333334</v>
      </c>
      <c r="S3933" s="256">
        <f t="shared" si="720"/>
        <v>259420</v>
      </c>
      <c r="T3933" s="303">
        <f t="shared" si="721"/>
        <v>346723.33066462138</v>
      </c>
      <c r="U3933" s="303">
        <f t="shared" si="722"/>
        <v>99814.043331325098</v>
      </c>
      <c r="V3933" s="256">
        <f t="shared" si="723"/>
        <v>259420</v>
      </c>
    </row>
    <row r="3934" spans="2:22" x14ac:dyDescent="0.2">
      <c r="B3934" s="254">
        <v>202</v>
      </c>
      <c r="C3934" s="260" t="s">
        <v>420</v>
      </c>
      <c r="D3934" s="292" t="s">
        <v>805</v>
      </c>
      <c r="E3934" s="293"/>
      <c r="F3934" s="256">
        <v>398790</v>
      </c>
      <c r="G3934" s="256">
        <f t="shared" si="724"/>
        <v>75770.100000000006</v>
      </c>
      <c r="H3934" s="256">
        <f t="shared" si="725"/>
        <v>474560.1</v>
      </c>
      <c r="I3934" s="256">
        <v>211000</v>
      </c>
      <c r="J3934" s="256">
        <f t="shared" si="726"/>
        <v>40090</v>
      </c>
      <c r="K3934" s="256">
        <f t="shared" si="727"/>
        <v>251090</v>
      </c>
      <c r="L3934" s="256">
        <v>295400</v>
      </c>
      <c r="M3934" s="256">
        <f t="shared" si="728"/>
        <v>56126</v>
      </c>
      <c r="N3934" s="299">
        <f t="shared" si="729"/>
        <v>351526</v>
      </c>
      <c r="O3934" s="303">
        <v>0</v>
      </c>
      <c r="P3934" s="303">
        <v>0</v>
      </c>
      <c r="Q3934" s="305">
        <v>0</v>
      </c>
      <c r="R3934" s="256">
        <f t="shared" si="719"/>
        <v>359058.7</v>
      </c>
      <c r="S3934" s="256">
        <f t="shared" si="720"/>
        <v>251090</v>
      </c>
      <c r="T3934" s="303">
        <f t="shared" si="721"/>
        <v>347290.33457188657</v>
      </c>
      <c r="U3934" s="303">
        <f t="shared" si="722"/>
        <v>111925.32142223211</v>
      </c>
      <c r="V3934" s="256">
        <f t="shared" si="723"/>
        <v>251090</v>
      </c>
    </row>
    <row r="3935" spans="2:22" x14ac:dyDescent="0.2">
      <c r="B3935" s="254">
        <v>203</v>
      </c>
      <c r="C3935" s="260" t="s">
        <v>420</v>
      </c>
      <c r="D3935" s="292" t="s">
        <v>812</v>
      </c>
      <c r="E3935" s="293"/>
      <c r="F3935" s="256">
        <v>152685</v>
      </c>
      <c r="G3935" s="256">
        <f t="shared" si="724"/>
        <v>29010.15</v>
      </c>
      <c r="H3935" s="256">
        <f t="shared" si="725"/>
        <v>181695.15</v>
      </c>
      <c r="I3935" s="256">
        <v>81000</v>
      </c>
      <c r="J3935" s="256">
        <f t="shared" si="726"/>
        <v>15390</v>
      </c>
      <c r="K3935" s="256">
        <f t="shared" si="727"/>
        <v>96390</v>
      </c>
      <c r="L3935" s="256">
        <v>105300</v>
      </c>
      <c r="M3935" s="256">
        <f t="shared" si="728"/>
        <v>20007</v>
      </c>
      <c r="N3935" s="299">
        <f t="shared" si="729"/>
        <v>125307</v>
      </c>
      <c r="O3935" s="303">
        <v>0</v>
      </c>
      <c r="P3935" s="303">
        <v>0</v>
      </c>
      <c r="Q3935" s="305">
        <v>0</v>
      </c>
      <c r="R3935" s="256">
        <f t="shared" si="719"/>
        <v>134464.05000000002</v>
      </c>
      <c r="S3935" s="256">
        <f t="shared" si="720"/>
        <v>96390</v>
      </c>
      <c r="T3935" s="303">
        <f t="shared" si="721"/>
        <v>129952.173973072</v>
      </c>
      <c r="U3935" s="303">
        <f t="shared" si="722"/>
        <v>43383.531756387623</v>
      </c>
      <c r="V3935" s="256">
        <f t="shared" si="723"/>
        <v>96390</v>
      </c>
    </row>
    <row r="3936" spans="2:22" x14ac:dyDescent="0.2">
      <c r="B3936" s="254">
        <v>204</v>
      </c>
      <c r="C3936" s="260" t="s">
        <v>420</v>
      </c>
      <c r="D3936" s="292" t="s">
        <v>813</v>
      </c>
      <c r="E3936" s="293"/>
      <c r="F3936" s="256">
        <v>298220</v>
      </c>
      <c r="G3936" s="256">
        <f t="shared" si="724"/>
        <v>56661.8</v>
      </c>
      <c r="H3936" s="256">
        <f t="shared" si="725"/>
        <v>354881.8</v>
      </c>
      <c r="I3936" s="256">
        <v>155000</v>
      </c>
      <c r="J3936" s="256">
        <f t="shared" si="726"/>
        <v>29450</v>
      </c>
      <c r="K3936" s="256">
        <f t="shared" si="727"/>
        <v>184450</v>
      </c>
      <c r="L3936" s="256">
        <v>201500</v>
      </c>
      <c r="M3936" s="256">
        <f t="shared" si="728"/>
        <v>38285</v>
      </c>
      <c r="N3936" s="299">
        <f t="shared" si="729"/>
        <v>239785</v>
      </c>
      <c r="O3936" s="303">
        <v>0</v>
      </c>
      <c r="P3936" s="303">
        <v>0</v>
      </c>
      <c r="Q3936" s="305">
        <v>0</v>
      </c>
      <c r="R3936" s="256">
        <f t="shared" si="719"/>
        <v>259705.60000000001</v>
      </c>
      <c r="S3936" s="256">
        <f t="shared" si="720"/>
        <v>184450</v>
      </c>
      <c r="T3936" s="303">
        <f t="shared" si="721"/>
        <v>250377.21222989273</v>
      </c>
      <c r="U3936" s="303">
        <f t="shared" si="722"/>
        <v>86944.651020519785</v>
      </c>
      <c r="V3936" s="256">
        <f t="shared" si="723"/>
        <v>184450</v>
      </c>
    </row>
    <row r="3937" spans="2:22" x14ac:dyDescent="0.2">
      <c r="B3937" s="254">
        <v>205</v>
      </c>
      <c r="C3937" s="260" t="s">
        <v>420</v>
      </c>
      <c r="D3937" s="292" t="s">
        <v>814</v>
      </c>
      <c r="E3937" s="293"/>
      <c r="F3937" s="256">
        <v>369811.20000000001</v>
      </c>
      <c r="G3937" s="256">
        <f t="shared" si="724"/>
        <v>70264.127999999997</v>
      </c>
      <c r="H3937" s="256">
        <f t="shared" si="725"/>
        <v>440075.32799999998</v>
      </c>
      <c r="I3937" s="256">
        <v>206000</v>
      </c>
      <c r="J3937" s="256">
        <f t="shared" si="726"/>
        <v>39140</v>
      </c>
      <c r="K3937" s="256">
        <f t="shared" si="727"/>
        <v>245140</v>
      </c>
      <c r="L3937" s="256">
        <v>280160</v>
      </c>
      <c r="M3937" s="256">
        <f t="shared" si="728"/>
        <v>53230.400000000001</v>
      </c>
      <c r="N3937" s="299">
        <f t="shared" si="729"/>
        <v>333390.40000000002</v>
      </c>
      <c r="O3937" s="303">
        <v>0</v>
      </c>
      <c r="P3937" s="303">
        <v>0</v>
      </c>
      <c r="Q3937" s="305">
        <v>0</v>
      </c>
      <c r="R3937" s="256">
        <f t="shared" si="719"/>
        <v>339535.24266666669</v>
      </c>
      <c r="S3937" s="256">
        <f t="shared" si="720"/>
        <v>245140</v>
      </c>
      <c r="T3937" s="303">
        <f t="shared" si="721"/>
        <v>330089.28812685428</v>
      </c>
      <c r="U3937" s="303">
        <f t="shared" si="722"/>
        <v>97612.831350009859</v>
      </c>
      <c r="V3937" s="256">
        <f t="shared" si="723"/>
        <v>245140</v>
      </c>
    </row>
    <row r="3938" spans="2:22" x14ac:dyDescent="0.2">
      <c r="B3938" s="254">
        <v>206</v>
      </c>
      <c r="C3938" s="260" t="s">
        <v>420</v>
      </c>
      <c r="D3938" s="292" t="s">
        <v>815</v>
      </c>
      <c r="E3938" s="293"/>
      <c r="F3938" s="256">
        <v>228228</v>
      </c>
      <c r="G3938" s="256">
        <f t="shared" si="724"/>
        <v>43363.32</v>
      </c>
      <c r="H3938" s="256">
        <f t="shared" si="725"/>
        <v>271591.32</v>
      </c>
      <c r="I3938" s="256">
        <v>130000</v>
      </c>
      <c r="J3938" s="256">
        <f t="shared" si="726"/>
        <v>24700</v>
      </c>
      <c r="K3938" s="256">
        <f t="shared" si="727"/>
        <v>154700</v>
      </c>
      <c r="L3938" s="256">
        <v>171600</v>
      </c>
      <c r="M3938" s="256">
        <f t="shared" si="728"/>
        <v>32604</v>
      </c>
      <c r="N3938" s="299">
        <f t="shared" si="729"/>
        <v>204204</v>
      </c>
      <c r="O3938" s="303">
        <v>0</v>
      </c>
      <c r="P3938" s="303">
        <v>0</v>
      </c>
      <c r="Q3938" s="305">
        <v>0</v>
      </c>
      <c r="R3938" s="256">
        <f t="shared" si="719"/>
        <v>210165.10666666669</v>
      </c>
      <c r="S3938" s="256">
        <f t="shared" si="720"/>
        <v>154700</v>
      </c>
      <c r="T3938" s="303">
        <f t="shared" si="721"/>
        <v>204718.36993117916</v>
      </c>
      <c r="U3938" s="303">
        <f t="shared" si="722"/>
        <v>58673.215928173959</v>
      </c>
      <c r="V3938" s="256">
        <f t="shared" si="723"/>
        <v>154700</v>
      </c>
    </row>
    <row r="3939" spans="2:22" x14ac:dyDescent="0.2">
      <c r="B3939" s="254">
        <v>207</v>
      </c>
      <c r="C3939" s="260" t="s">
        <v>420</v>
      </c>
      <c r="D3939" s="292" t="s">
        <v>816</v>
      </c>
      <c r="E3939" s="293"/>
      <c r="F3939" s="256">
        <v>319681.59999999998</v>
      </c>
      <c r="G3939" s="256">
        <f t="shared" si="724"/>
        <v>60739.503999999994</v>
      </c>
      <c r="H3939" s="256">
        <f t="shared" si="725"/>
        <v>380421.10399999999</v>
      </c>
      <c r="I3939" s="256">
        <v>161000</v>
      </c>
      <c r="J3939" s="256">
        <f t="shared" si="726"/>
        <v>30590</v>
      </c>
      <c r="K3939" s="256">
        <f t="shared" si="727"/>
        <v>191590</v>
      </c>
      <c r="L3939" s="256">
        <v>218960</v>
      </c>
      <c r="M3939" s="256">
        <f t="shared" si="728"/>
        <v>41602.400000000001</v>
      </c>
      <c r="N3939" s="299">
        <f t="shared" si="729"/>
        <v>260562.4</v>
      </c>
      <c r="O3939" s="303">
        <v>0</v>
      </c>
      <c r="P3939" s="303">
        <v>0</v>
      </c>
      <c r="Q3939" s="305">
        <v>0</v>
      </c>
      <c r="R3939" s="256">
        <f t="shared" si="719"/>
        <v>277524.50133333338</v>
      </c>
      <c r="S3939" s="256">
        <f t="shared" si="720"/>
        <v>191590</v>
      </c>
      <c r="T3939" s="303">
        <f t="shared" si="721"/>
        <v>266798.30221608386</v>
      </c>
      <c r="U3939" s="303">
        <f t="shared" si="722"/>
        <v>95551.457972635777</v>
      </c>
      <c r="V3939" s="256">
        <f t="shared" si="723"/>
        <v>191590</v>
      </c>
    </row>
    <row r="3940" spans="2:22" x14ac:dyDescent="0.2">
      <c r="B3940" s="254">
        <v>208</v>
      </c>
      <c r="C3940" s="260" t="s">
        <v>420</v>
      </c>
      <c r="D3940" s="292" t="s">
        <v>817</v>
      </c>
      <c r="E3940" s="293"/>
      <c r="F3940" s="256">
        <v>215031.59999999998</v>
      </c>
      <c r="G3940" s="256">
        <f t="shared" si="724"/>
        <v>40856.003999999994</v>
      </c>
      <c r="H3940" s="256">
        <f t="shared" si="725"/>
        <v>255887.60399999996</v>
      </c>
      <c r="I3940" s="256">
        <v>106000</v>
      </c>
      <c r="J3940" s="256">
        <f t="shared" si="726"/>
        <v>20140</v>
      </c>
      <c r="K3940" s="256">
        <f t="shared" si="727"/>
        <v>126140</v>
      </c>
      <c r="L3940" s="256">
        <v>146280</v>
      </c>
      <c r="M3940" s="256">
        <f t="shared" si="728"/>
        <v>27793.200000000001</v>
      </c>
      <c r="N3940" s="299">
        <f t="shared" si="729"/>
        <v>174073.2</v>
      </c>
      <c r="O3940" s="303">
        <v>0</v>
      </c>
      <c r="P3940" s="303">
        <v>0</v>
      </c>
      <c r="Q3940" s="305">
        <v>0</v>
      </c>
      <c r="R3940" s="256">
        <f t="shared" si="719"/>
        <v>185366.93466666667</v>
      </c>
      <c r="S3940" s="256">
        <f t="shared" si="720"/>
        <v>126140</v>
      </c>
      <c r="T3940" s="303">
        <f t="shared" si="721"/>
        <v>177777.99171333923</v>
      </c>
      <c r="U3940" s="303">
        <f t="shared" si="722"/>
        <v>65606.947177688417</v>
      </c>
      <c r="V3940" s="256">
        <f t="shared" si="723"/>
        <v>126140</v>
      </c>
    </row>
    <row r="3941" spans="2:22" x14ac:dyDescent="0.2">
      <c r="B3941" s="254">
        <v>209</v>
      </c>
      <c r="C3941" s="260" t="s">
        <v>420</v>
      </c>
      <c r="D3941" s="292" t="s">
        <v>818</v>
      </c>
      <c r="E3941" s="293"/>
      <c r="F3941" s="256">
        <v>264586.5</v>
      </c>
      <c r="G3941" s="256">
        <f t="shared" si="724"/>
        <v>50271.434999999998</v>
      </c>
      <c r="H3941" s="256">
        <f t="shared" si="725"/>
        <v>314857.935</v>
      </c>
      <c r="I3941" s="256">
        <v>141000</v>
      </c>
      <c r="J3941" s="256">
        <f t="shared" si="726"/>
        <v>26790</v>
      </c>
      <c r="K3941" s="256">
        <f t="shared" si="727"/>
        <v>167790</v>
      </c>
      <c r="L3941" s="256">
        <v>190350</v>
      </c>
      <c r="M3941" s="256">
        <f t="shared" si="728"/>
        <v>36166.5</v>
      </c>
      <c r="N3941" s="299">
        <f t="shared" si="729"/>
        <v>226516.5</v>
      </c>
      <c r="O3941" s="303">
        <v>0</v>
      </c>
      <c r="P3941" s="303">
        <v>0</v>
      </c>
      <c r="Q3941" s="305">
        <v>0</v>
      </c>
      <c r="R3941" s="256">
        <f t="shared" si="719"/>
        <v>236388.14500000002</v>
      </c>
      <c r="S3941" s="256">
        <f t="shared" si="720"/>
        <v>167790</v>
      </c>
      <c r="T3941" s="303">
        <f t="shared" si="721"/>
        <v>228731.96088250732</v>
      </c>
      <c r="U3941" s="303">
        <f t="shared" si="722"/>
        <v>74029.260482227997</v>
      </c>
      <c r="V3941" s="256">
        <f t="shared" si="723"/>
        <v>167790</v>
      </c>
    </row>
    <row r="3942" spans="2:22" x14ac:dyDescent="0.2">
      <c r="B3942" s="254">
        <v>210</v>
      </c>
      <c r="C3942" s="260" t="s">
        <v>420</v>
      </c>
      <c r="D3942" s="292" t="s">
        <v>819</v>
      </c>
      <c r="E3942" s="293"/>
      <c r="F3942" s="256">
        <v>209834.4</v>
      </c>
      <c r="G3942" s="256">
        <f t="shared" si="724"/>
        <v>39868.536</v>
      </c>
      <c r="H3942" s="256">
        <f t="shared" si="725"/>
        <v>249702.93599999999</v>
      </c>
      <c r="I3942" s="256">
        <v>111000</v>
      </c>
      <c r="J3942" s="256">
        <f t="shared" si="726"/>
        <v>21090</v>
      </c>
      <c r="K3942" s="256">
        <f t="shared" si="727"/>
        <v>132090</v>
      </c>
      <c r="L3942" s="256">
        <v>154290</v>
      </c>
      <c r="M3942" s="256">
        <f t="shared" si="728"/>
        <v>29315.1</v>
      </c>
      <c r="N3942" s="299">
        <f t="shared" si="729"/>
        <v>183605.1</v>
      </c>
      <c r="O3942" s="303">
        <v>0</v>
      </c>
      <c r="P3942" s="303">
        <v>0</v>
      </c>
      <c r="Q3942" s="305">
        <v>0</v>
      </c>
      <c r="R3942" s="256">
        <f t="shared" si="719"/>
        <v>188466.01199999999</v>
      </c>
      <c r="S3942" s="256">
        <f t="shared" si="720"/>
        <v>132090</v>
      </c>
      <c r="T3942" s="303">
        <f t="shared" si="721"/>
        <v>182274.58151305959</v>
      </c>
      <c r="U3942" s="303">
        <f t="shared" si="722"/>
        <v>58956.950631277039</v>
      </c>
      <c r="V3942" s="256">
        <f t="shared" si="723"/>
        <v>132090</v>
      </c>
    </row>
    <row r="3943" spans="2:22" x14ac:dyDescent="0.2">
      <c r="B3943" s="254">
        <v>211</v>
      </c>
      <c r="C3943" s="260" t="s">
        <v>420</v>
      </c>
      <c r="D3943" s="292" t="s">
        <v>820</v>
      </c>
      <c r="E3943" s="293"/>
      <c r="F3943" s="256">
        <v>180144</v>
      </c>
      <c r="G3943" s="256">
        <f t="shared" si="724"/>
        <v>34227.360000000001</v>
      </c>
      <c r="H3943" s="256">
        <f t="shared" si="725"/>
        <v>214371.36</v>
      </c>
      <c r="I3943" s="256">
        <v>96000</v>
      </c>
      <c r="J3943" s="256">
        <f t="shared" si="726"/>
        <v>18240</v>
      </c>
      <c r="K3943" s="256">
        <f t="shared" si="727"/>
        <v>114240</v>
      </c>
      <c r="L3943" s="256">
        <v>129600</v>
      </c>
      <c r="M3943" s="256">
        <f t="shared" si="728"/>
        <v>24624</v>
      </c>
      <c r="N3943" s="299">
        <f t="shared" si="729"/>
        <v>154224</v>
      </c>
      <c r="O3943" s="303">
        <v>0</v>
      </c>
      <c r="P3943" s="303">
        <v>0</v>
      </c>
      <c r="Q3943" s="305">
        <v>0</v>
      </c>
      <c r="R3943" s="256">
        <f t="shared" si="719"/>
        <v>160945.12</v>
      </c>
      <c r="S3943" s="256">
        <f t="shared" si="720"/>
        <v>114240</v>
      </c>
      <c r="T3943" s="303">
        <f t="shared" si="721"/>
        <v>155732.39889872837</v>
      </c>
      <c r="U3943" s="303">
        <f t="shared" si="722"/>
        <v>50402.900753857466</v>
      </c>
      <c r="V3943" s="256">
        <f t="shared" si="723"/>
        <v>114240</v>
      </c>
    </row>
    <row r="3944" spans="2:22" x14ac:dyDescent="0.2">
      <c r="B3944" s="254">
        <v>212</v>
      </c>
      <c r="C3944" s="260" t="s">
        <v>420</v>
      </c>
      <c r="D3944" s="292" t="s">
        <v>821</v>
      </c>
      <c r="E3944" s="293"/>
      <c r="F3944" s="256">
        <v>283994.90000000002</v>
      </c>
      <c r="G3944" s="256">
        <f t="shared" si="724"/>
        <v>53959.031000000003</v>
      </c>
      <c r="H3944" s="256">
        <f t="shared" si="725"/>
        <v>337953.93100000004</v>
      </c>
      <c r="I3944" s="256">
        <v>163000</v>
      </c>
      <c r="J3944" s="256">
        <f t="shared" si="726"/>
        <v>30970</v>
      </c>
      <c r="K3944" s="256">
        <f t="shared" si="727"/>
        <v>193970</v>
      </c>
      <c r="L3944" s="256">
        <v>213530</v>
      </c>
      <c r="M3944" s="256">
        <f t="shared" si="728"/>
        <v>40570.699999999997</v>
      </c>
      <c r="N3944" s="299">
        <f t="shared" si="729"/>
        <v>254100.7</v>
      </c>
      <c r="O3944" s="303">
        <v>0</v>
      </c>
      <c r="P3944" s="303">
        <v>0</v>
      </c>
      <c r="Q3944" s="305">
        <v>0</v>
      </c>
      <c r="R3944" s="256">
        <f t="shared" si="719"/>
        <v>262008.21033333335</v>
      </c>
      <c r="S3944" s="256">
        <f t="shared" si="720"/>
        <v>193970</v>
      </c>
      <c r="T3944" s="303">
        <f t="shared" si="721"/>
        <v>255387.30775735245</v>
      </c>
      <c r="U3944" s="303">
        <f t="shared" si="722"/>
        <v>72316.938792422676</v>
      </c>
      <c r="V3944" s="256">
        <f t="shared" si="723"/>
        <v>193970</v>
      </c>
    </row>
    <row r="3945" spans="2:22" x14ac:dyDescent="0.2">
      <c r="B3945" s="254">
        <v>213</v>
      </c>
      <c r="C3945" s="260" t="s">
        <v>420</v>
      </c>
      <c r="D3945" s="292" t="s">
        <v>822</v>
      </c>
      <c r="E3945" s="293"/>
      <c r="F3945" s="256">
        <v>295094.8</v>
      </c>
      <c r="G3945" s="256">
        <f t="shared" si="724"/>
        <v>56068.011999999995</v>
      </c>
      <c r="H3945" s="256">
        <f t="shared" si="725"/>
        <v>351162.81199999998</v>
      </c>
      <c r="I3945" s="256">
        <v>154000</v>
      </c>
      <c r="J3945" s="256">
        <f t="shared" si="726"/>
        <v>29260</v>
      </c>
      <c r="K3945" s="256">
        <f t="shared" si="727"/>
        <v>183260</v>
      </c>
      <c r="L3945" s="256">
        <v>206360</v>
      </c>
      <c r="M3945" s="256">
        <f t="shared" si="728"/>
        <v>39208.400000000001</v>
      </c>
      <c r="N3945" s="299">
        <f t="shared" si="729"/>
        <v>245568.4</v>
      </c>
      <c r="O3945" s="303">
        <v>0</v>
      </c>
      <c r="P3945" s="303">
        <v>0</v>
      </c>
      <c r="Q3945" s="305">
        <v>0</v>
      </c>
      <c r="R3945" s="256">
        <f t="shared" si="719"/>
        <v>259997.07066666664</v>
      </c>
      <c r="S3945" s="256">
        <f t="shared" si="720"/>
        <v>183260</v>
      </c>
      <c r="T3945" s="303">
        <f t="shared" si="721"/>
        <v>250947.51163444974</v>
      </c>
      <c r="U3945" s="303">
        <f t="shared" si="722"/>
        <v>84876.253877525611</v>
      </c>
      <c r="V3945" s="256">
        <f t="shared" si="723"/>
        <v>183260</v>
      </c>
    </row>
    <row r="3946" spans="2:22" x14ac:dyDescent="0.2">
      <c r="B3946" s="254">
        <v>214</v>
      </c>
      <c r="C3946" s="260" t="s">
        <v>420</v>
      </c>
      <c r="D3946" s="292" t="s">
        <v>823</v>
      </c>
      <c r="E3946" s="293"/>
      <c r="F3946" s="256">
        <v>166994.79999999999</v>
      </c>
      <c r="G3946" s="256">
        <f t="shared" si="724"/>
        <v>31729.011999999999</v>
      </c>
      <c r="H3946" s="256">
        <f t="shared" si="725"/>
        <v>198723.81199999998</v>
      </c>
      <c r="I3946" s="256">
        <v>86000</v>
      </c>
      <c r="J3946" s="256">
        <f t="shared" si="726"/>
        <v>16340</v>
      </c>
      <c r="K3946" s="256">
        <f t="shared" si="727"/>
        <v>102340</v>
      </c>
      <c r="L3946" s="256">
        <v>114380</v>
      </c>
      <c r="M3946" s="256">
        <f t="shared" si="728"/>
        <v>21732.2</v>
      </c>
      <c r="N3946" s="299">
        <f t="shared" si="729"/>
        <v>136112.20000000001</v>
      </c>
      <c r="O3946" s="303">
        <v>0</v>
      </c>
      <c r="P3946" s="303">
        <v>0</v>
      </c>
      <c r="Q3946" s="305">
        <v>0</v>
      </c>
      <c r="R3946" s="256">
        <f t="shared" si="719"/>
        <v>145725.33733333333</v>
      </c>
      <c r="S3946" s="256">
        <f t="shared" si="720"/>
        <v>102340</v>
      </c>
      <c r="T3946" s="303">
        <f t="shared" si="721"/>
        <v>140409.81222228575</v>
      </c>
      <c r="U3946" s="303">
        <f t="shared" si="722"/>
        <v>48905.716546790136</v>
      </c>
      <c r="V3946" s="256">
        <f t="shared" si="723"/>
        <v>102340</v>
      </c>
    </row>
    <row r="3947" spans="2:22" x14ac:dyDescent="0.2">
      <c r="B3947" s="254">
        <v>215</v>
      </c>
      <c r="C3947" s="260" t="s">
        <v>420</v>
      </c>
      <c r="D3947" s="292" t="s">
        <v>824</v>
      </c>
      <c r="E3947" s="293"/>
      <c r="F3947" s="256">
        <v>392486</v>
      </c>
      <c r="G3947" s="256">
        <f t="shared" si="724"/>
        <v>74572.34</v>
      </c>
      <c r="H3947" s="256">
        <f t="shared" si="725"/>
        <v>467058.33999999997</v>
      </c>
      <c r="I3947" s="256">
        <v>202000</v>
      </c>
      <c r="J3947" s="256">
        <f t="shared" si="726"/>
        <v>38380</v>
      </c>
      <c r="K3947" s="256">
        <f t="shared" si="727"/>
        <v>240380</v>
      </c>
      <c r="L3947" s="256">
        <v>270680</v>
      </c>
      <c r="M3947" s="256">
        <f t="shared" si="728"/>
        <v>51429.2</v>
      </c>
      <c r="N3947" s="299">
        <f t="shared" si="729"/>
        <v>322109.2</v>
      </c>
      <c r="O3947" s="303">
        <v>0</v>
      </c>
      <c r="P3947" s="303">
        <v>0</v>
      </c>
      <c r="Q3947" s="305">
        <v>0</v>
      </c>
      <c r="R3947" s="256">
        <f t="shared" si="719"/>
        <v>343182.51333333337</v>
      </c>
      <c r="S3947" s="256">
        <f t="shared" si="720"/>
        <v>240380</v>
      </c>
      <c r="T3947" s="303">
        <f t="shared" si="721"/>
        <v>330692.38714972202</v>
      </c>
      <c r="U3947" s="303">
        <f t="shared" si="722"/>
        <v>114799.08909665841</v>
      </c>
      <c r="V3947" s="256">
        <f t="shared" si="723"/>
        <v>240380</v>
      </c>
    </row>
    <row r="3948" spans="2:22" x14ac:dyDescent="0.2">
      <c r="B3948" s="254">
        <v>216</v>
      </c>
      <c r="C3948" s="260" t="s">
        <v>420</v>
      </c>
      <c r="D3948" s="292" t="s">
        <v>825</v>
      </c>
      <c r="E3948" s="293"/>
      <c r="F3948" s="256">
        <v>390208</v>
      </c>
      <c r="G3948" s="256">
        <f t="shared" si="724"/>
        <v>74139.520000000004</v>
      </c>
      <c r="H3948" s="256">
        <f t="shared" si="725"/>
        <v>464347.52</v>
      </c>
      <c r="I3948" s="256">
        <v>208000</v>
      </c>
      <c r="J3948" s="256">
        <f t="shared" si="726"/>
        <v>39520</v>
      </c>
      <c r="K3948" s="256">
        <f t="shared" si="727"/>
        <v>247520</v>
      </c>
      <c r="L3948" s="256">
        <v>278720</v>
      </c>
      <c r="M3948" s="256">
        <f t="shared" si="728"/>
        <v>52956.800000000003</v>
      </c>
      <c r="N3948" s="299">
        <f t="shared" si="729"/>
        <v>331676.79999999999</v>
      </c>
      <c r="O3948" s="303">
        <v>0</v>
      </c>
      <c r="P3948" s="303">
        <v>0</v>
      </c>
      <c r="Q3948" s="305">
        <v>0</v>
      </c>
      <c r="R3948" s="256">
        <f t="shared" si="719"/>
        <v>347848.10666666669</v>
      </c>
      <c r="S3948" s="256">
        <f t="shared" si="720"/>
        <v>247520</v>
      </c>
      <c r="T3948" s="303">
        <f t="shared" si="721"/>
        <v>336555.09828322526</v>
      </c>
      <c r="U3948" s="303">
        <f t="shared" si="722"/>
        <v>109314.57691825955</v>
      </c>
      <c r="V3948" s="256">
        <f t="shared" si="723"/>
        <v>247520</v>
      </c>
    </row>
    <row r="3949" spans="2:22" x14ac:dyDescent="0.2">
      <c r="B3949" s="254">
        <v>217</v>
      </c>
      <c r="C3949" s="260" t="s">
        <v>420</v>
      </c>
      <c r="D3949" s="292" t="s">
        <v>826</v>
      </c>
      <c r="E3949" s="293"/>
      <c r="F3949" s="256">
        <v>295920</v>
      </c>
      <c r="G3949" s="256">
        <f t="shared" si="724"/>
        <v>56224.800000000003</v>
      </c>
      <c r="H3949" s="256">
        <f t="shared" si="725"/>
        <v>352144.8</v>
      </c>
      <c r="I3949" s="256">
        <v>160000</v>
      </c>
      <c r="J3949" s="256">
        <f t="shared" si="726"/>
        <v>30400</v>
      </c>
      <c r="K3949" s="256">
        <f t="shared" si="727"/>
        <v>190400</v>
      </c>
      <c r="L3949" s="256">
        <v>219200</v>
      </c>
      <c r="M3949" s="256">
        <f t="shared" si="728"/>
        <v>41648</v>
      </c>
      <c r="N3949" s="299">
        <f t="shared" si="729"/>
        <v>260848</v>
      </c>
      <c r="O3949" s="303">
        <v>0</v>
      </c>
      <c r="P3949" s="303">
        <v>0</v>
      </c>
      <c r="Q3949" s="305">
        <v>0</v>
      </c>
      <c r="R3949" s="256">
        <f t="shared" si="719"/>
        <v>267797.60000000003</v>
      </c>
      <c r="S3949" s="256">
        <f t="shared" si="720"/>
        <v>190400</v>
      </c>
      <c r="T3949" s="303">
        <f t="shared" si="721"/>
        <v>259572.43927355728</v>
      </c>
      <c r="U3949" s="303">
        <f t="shared" si="722"/>
        <v>81096.040512962005</v>
      </c>
      <c r="V3949" s="256">
        <f t="shared" si="723"/>
        <v>190400</v>
      </c>
    </row>
    <row r="3950" spans="2:22" x14ac:dyDescent="0.2">
      <c r="B3950" s="254">
        <v>218</v>
      </c>
      <c r="C3950" s="260" t="s">
        <v>420</v>
      </c>
      <c r="D3950" s="292" t="s">
        <v>827</v>
      </c>
      <c r="E3950" s="293"/>
      <c r="F3950" s="256">
        <v>287830.40000000002</v>
      </c>
      <c r="G3950" s="256">
        <f t="shared" si="724"/>
        <v>54687.776000000005</v>
      </c>
      <c r="H3950" s="256">
        <f t="shared" si="725"/>
        <v>342518.17600000004</v>
      </c>
      <c r="I3950" s="256">
        <v>148000</v>
      </c>
      <c r="J3950" s="256">
        <f t="shared" si="726"/>
        <v>28120</v>
      </c>
      <c r="K3950" s="256">
        <f t="shared" si="727"/>
        <v>176120</v>
      </c>
      <c r="L3950" s="256">
        <v>201280</v>
      </c>
      <c r="M3950" s="256">
        <f t="shared" si="728"/>
        <v>38243.199999999997</v>
      </c>
      <c r="N3950" s="299">
        <f t="shared" si="729"/>
        <v>239523.20000000001</v>
      </c>
      <c r="O3950" s="303">
        <v>0</v>
      </c>
      <c r="P3950" s="303">
        <v>0</v>
      </c>
      <c r="Q3950" s="305">
        <v>0</v>
      </c>
      <c r="R3950" s="256">
        <f t="shared" si="719"/>
        <v>252720.45866666667</v>
      </c>
      <c r="S3950" s="256">
        <f t="shared" si="720"/>
        <v>176120</v>
      </c>
      <c r="T3950" s="303">
        <f t="shared" si="721"/>
        <v>243564.11053260986</v>
      </c>
      <c r="U3950" s="303">
        <f t="shared" si="722"/>
        <v>83980.438027363925</v>
      </c>
      <c r="V3950" s="256">
        <f t="shared" si="723"/>
        <v>176120</v>
      </c>
    </row>
    <row r="3951" spans="2:22" x14ac:dyDescent="0.2">
      <c r="B3951" s="254">
        <v>219</v>
      </c>
      <c r="C3951" s="260" t="s">
        <v>420</v>
      </c>
      <c r="D3951" s="292" t="s">
        <v>828</v>
      </c>
      <c r="E3951" s="293"/>
      <c r="F3951" s="256">
        <v>183070.8</v>
      </c>
      <c r="G3951" s="256">
        <f t="shared" si="724"/>
        <v>34783.451999999997</v>
      </c>
      <c r="H3951" s="256">
        <f t="shared" si="725"/>
        <v>217854.25199999998</v>
      </c>
      <c r="I3951" s="256">
        <v>99000</v>
      </c>
      <c r="J3951" s="256">
        <f t="shared" si="726"/>
        <v>18810</v>
      </c>
      <c r="K3951" s="256">
        <f t="shared" si="727"/>
        <v>117810</v>
      </c>
      <c r="L3951" s="256">
        <v>136620</v>
      </c>
      <c r="M3951" s="256">
        <f t="shared" si="728"/>
        <v>25957.8</v>
      </c>
      <c r="N3951" s="299">
        <f t="shared" si="729"/>
        <v>162577.79999999999</v>
      </c>
      <c r="O3951" s="303">
        <v>0</v>
      </c>
      <c r="P3951" s="303">
        <v>0</v>
      </c>
      <c r="Q3951" s="305">
        <v>0</v>
      </c>
      <c r="R3951" s="256">
        <f t="shared" si="719"/>
        <v>166080.68399999998</v>
      </c>
      <c r="S3951" s="256">
        <f t="shared" si="720"/>
        <v>117810</v>
      </c>
      <c r="T3951" s="303">
        <f t="shared" si="721"/>
        <v>160991.57397003178</v>
      </c>
      <c r="U3951" s="303">
        <f t="shared" si="722"/>
        <v>50114.027345624156</v>
      </c>
      <c r="V3951" s="256">
        <f t="shared" si="723"/>
        <v>117810</v>
      </c>
    </row>
    <row r="3952" spans="2:22" x14ac:dyDescent="0.2">
      <c r="B3952" s="254">
        <v>220</v>
      </c>
      <c r="C3952" s="260" t="s">
        <v>420</v>
      </c>
      <c r="D3952" s="292" t="s">
        <v>829</v>
      </c>
      <c r="E3952" s="293"/>
      <c r="F3952" s="256">
        <v>347925.6</v>
      </c>
      <c r="G3952" s="256">
        <f t="shared" si="724"/>
        <v>66105.864000000001</v>
      </c>
      <c r="H3952" s="256">
        <f t="shared" si="725"/>
        <v>414031.46399999998</v>
      </c>
      <c r="I3952" s="256">
        <v>191000</v>
      </c>
      <c r="J3952" s="256">
        <f t="shared" si="726"/>
        <v>36290</v>
      </c>
      <c r="K3952" s="256">
        <f t="shared" si="727"/>
        <v>227290</v>
      </c>
      <c r="L3952" s="256">
        <v>252120</v>
      </c>
      <c r="M3952" s="256">
        <f t="shared" si="728"/>
        <v>47902.8</v>
      </c>
      <c r="N3952" s="299">
        <f t="shared" si="729"/>
        <v>300022.8</v>
      </c>
      <c r="O3952" s="303">
        <v>0</v>
      </c>
      <c r="P3952" s="303">
        <v>0</v>
      </c>
      <c r="Q3952" s="305">
        <v>0</v>
      </c>
      <c r="R3952" s="256">
        <f t="shared" si="719"/>
        <v>313781.4213333333</v>
      </c>
      <c r="S3952" s="256">
        <f t="shared" si="720"/>
        <v>227290</v>
      </c>
      <c r="T3952" s="303">
        <f t="shared" si="721"/>
        <v>304501.4125205173</v>
      </c>
      <c r="U3952" s="303">
        <f t="shared" si="722"/>
        <v>94127.936023060305</v>
      </c>
      <c r="V3952" s="256">
        <f t="shared" si="723"/>
        <v>227290</v>
      </c>
    </row>
    <row r="3953" spans="2:22" x14ac:dyDescent="0.2">
      <c r="B3953" s="254">
        <v>221</v>
      </c>
      <c r="C3953" s="260" t="s">
        <v>420</v>
      </c>
      <c r="D3953" s="292" t="s">
        <v>830</v>
      </c>
      <c r="E3953" s="293"/>
      <c r="F3953" s="256">
        <v>354657.8</v>
      </c>
      <c r="G3953" s="256">
        <f t="shared" si="724"/>
        <v>67384.982000000004</v>
      </c>
      <c r="H3953" s="256">
        <f t="shared" si="725"/>
        <v>422042.78200000001</v>
      </c>
      <c r="I3953" s="256">
        <v>199000</v>
      </c>
      <c r="J3953" s="256">
        <f t="shared" si="726"/>
        <v>37810</v>
      </c>
      <c r="K3953" s="256">
        <f t="shared" si="727"/>
        <v>236810</v>
      </c>
      <c r="L3953" s="256">
        <v>264670</v>
      </c>
      <c r="M3953" s="256">
        <f t="shared" si="728"/>
        <v>50287.3</v>
      </c>
      <c r="N3953" s="299">
        <f t="shared" si="729"/>
        <v>314957.3</v>
      </c>
      <c r="O3953" s="303">
        <v>0</v>
      </c>
      <c r="P3953" s="303">
        <v>0</v>
      </c>
      <c r="Q3953" s="305">
        <v>0</v>
      </c>
      <c r="R3953" s="256">
        <f t="shared" si="719"/>
        <v>324603.36066666665</v>
      </c>
      <c r="S3953" s="256">
        <f t="shared" si="720"/>
        <v>236810</v>
      </c>
      <c r="T3953" s="303">
        <f t="shared" si="721"/>
        <v>315744.69652673486</v>
      </c>
      <c r="U3953" s="303">
        <f t="shared" si="722"/>
        <v>92992.369292612857</v>
      </c>
      <c r="V3953" s="256">
        <f t="shared" si="723"/>
        <v>236810</v>
      </c>
    </row>
    <row r="3954" spans="2:22" x14ac:dyDescent="0.2">
      <c r="B3954" s="254">
        <v>222</v>
      </c>
      <c r="C3954" s="260" t="s">
        <v>420</v>
      </c>
      <c r="D3954" s="292" t="s">
        <v>831</v>
      </c>
      <c r="E3954" s="293"/>
      <c r="F3954" s="256">
        <v>183600</v>
      </c>
      <c r="G3954" s="256">
        <f t="shared" si="724"/>
        <v>34884</v>
      </c>
      <c r="H3954" s="256">
        <f t="shared" si="725"/>
        <v>218484</v>
      </c>
      <c r="I3954" s="256">
        <v>90000</v>
      </c>
      <c r="J3954" s="256">
        <f t="shared" si="726"/>
        <v>17100</v>
      </c>
      <c r="K3954" s="256">
        <f t="shared" si="727"/>
        <v>107100</v>
      </c>
      <c r="L3954" s="256">
        <v>122400</v>
      </c>
      <c r="M3954" s="256">
        <f t="shared" si="728"/>
        <v>23256</v>
      </c>
      <c r="N3954" s="299">
        <f t="shared" si="729"/>
        <v>145656</v>
      </c>
      <c r="O3954" s="303">
        <v>0</v>
      </c>
      <c r="P3954" s="303">
        <v>0</v>
      </c>
      <c r="Q3954" s="305">
        <v>0</v>
      </c>
      <c r="R3954" s="256">
        <f t="shared" si="719"/>
        <v>157080</v>
      </c>
      <c r="S3954" s="256">
        <f t="shared" si="720"/>
        <v>107100</v>
      </c>
      <c r="T3954" s="303">
        <f t="shared" si="721"/>
        <v>150491.68196436123</v>
      </c>
      <c r="U3954" s="303">
        <f t="shared" si="722"/>
        <v>56563.943426886355</v>
      </c>
      <c r="V3954" s="256">
        <f t="shared" si="723"/>
        <v>107100</v>
      </c>
    </row>
    <row r="3955" spans="2:22" x14ac:dyDescent="0.2">
      <c r="B3955" s="254">
        <v>223</v>
      </c>
      <c r="C3955" s="260" t="s">
        <v>420</v>
      </c>
      <c r="D3955" s="292" t="s">
        <v>832</v>
      </c>
      <c r="E3955" s="293"/>
      <c r="F3955" s="256">
        <v>359951.2</v>
      </c>
      <c r="G3955" s="256">
        <f t="shared" si="724"/>
        <v>68390.728000000003</v>
      </c>
      <c r="H3955" s="256">
        <f t="shared" si="725"/>
        <v>428341.92800000001</v>
      </c>
      <c r="I3955" s="256">
        <v>199000</v>
      </c>
      <c r="J3955" s="256">
        <f t="shared" si="726"/>
        <v>37810</v>
      </c>
      <c r="K3955" s="256">
        <f t="shared" si="727"/>
        <v>236810</v>
      </c>
      <c r="L3955" s="256">
        <v>270640</v>
      </c>
      <c r="M3955" s="256">
        <f t="shared" si="728"/>
        <v>51421.599999999999</v>
      </c>
      <c r="N3955" s="299">
        <f t="shared" si="729"/>
        <v>322061.59999999998</v>
      </c>
      <c r="O3955" s="303">
        <v>0</v>
      </c>
      <c r="P3955" s="303">
        <v>0</v>
      </c>
      <c r="Q3955" s="305">
        <v>0</v>
      </c>
      <c r="R3955" s="256">
        <f t="shared" si="719"/>
        <v>329071.17600000004</v>
      </c>
      <c r="S3955" s="256">
        <f t="shared" si="720"/>
        <v>236810</v>
      </c>
      <c r="T3955" s="303">
        <f t="shared" si="721"/>
        <v>319675.8709218041</v>
      </c>
      <c r="U3955" s="303">
        <f t="shared" si="722"/>
        <v>95958.170457882923</v>
      </c>
      <c r="V3955" s="256">
        <f t="shared" si="723"/>
        <v>236810</v>
      </c>
    </row>
    <row r="3956" spans="2:22" x14ac:dyDescent="0.2">
      <c r="B3956" s="254">
        <v>224</v>
      </c>
      <c r="C3956" s="260" t="s">
        <v>420</v>
      </c>
      <c r="D3956" s="292" t="s">
        <v>833</v>
      </c>
      <c r="E3956" s="293"/>
      <c r="F3956" s="256">
        <v>281996</v>
      </c>
      <c r="G3956" s="256">
        <f t="shared" si="724"/>
        <v>53579.24</v>
      </c>
      <c r="H3956" s="256">
        <f t="shared" si="725"/>
        <v>335575.24</v>
      </c>
      <c r="I3956" s="256">
        <v>143000</v>
      </c>
      <c r="J3956" s="256">
        <f t="shared" si="726"/>
        <v>27170</v>
      </c>
      <c r="K3956" s="256">
        <f t="shared" si="727"/>
        <v>170170</v>
      </c>
      <c r="L3956" s="256">
        <v>194480</v>
      </c>
      <c r="M3956" s="256">
        <f t="shared" si="728"/>
        <v>36951.199999999997</v>
      </c>
      <c r="N3956" s="299">
        <f t="shared" si="729"/>
        <v>231431.2</v>
      </c>
      <c r="O3956" s="303">
        <v>0</v>
      </c>
      <c r="P3956" s="303">
        <v>0</v>
      </c>
      <c r="Q3956" s="305">
        <v>0</v>
      </c>
      <c r="R3956" s="256">
        <f t="shared" si="719"/>
        <v>245725.47999999998</v>
      </c>
      <c r="S3956" s="256">
        <f t="shared" si="720"/>
        <v>170170</v>
      </c>
      <c r="T3956" s="303">
        <f t="shared" si="721"/>
        <v>236427.65344211657</v>
      </c>
      <c r="U3956" s="303">
        <f t="shared" si="722"/>
        <v>83623.968964664658</v>
      </c>
      <c r="V3956" s="256">
        <f t="shared" si="723"/>
        <v>170170</v>
      </c>
    </row>
    <row r="3957" spans="2:22" x14ac:dyDescent="0.2">
      <c r="B3957" s="254">
        <v>225</v>
      </c>
      <c r="C3957" s="260" t="s">
        <v>420</v>
      </c>
      <c r="D3957" s="292" t="s">
        <v>834</v>
      </c>
      <c r="E3957" s="293"/>
      <c r="F3957" s="256">
        <v>209040</v>
      </c>
      <c r="G3957" s="256">
        <f t="shared" si="724"/>
        <v>39717.599999999999</v>
      </c>
      <c r="H3957" s="256">
        <f t="shared" si="725"/>
        <v>248757.6</v>
      </c>
      <c r="I3957" s="256">
        <v>104000</v>
      </c>
      <c r="J3957" s="256">
        <f t="shared" si="726"/>
        <v>19760</v>
      </c>
      <c r="K3957" s="256">
        <f t="shared" si="727"/>
        <v>123760</v>
      </c>
      <c r="L3957" s="256">
        <v>139360</v>
      </c>
      <c r="M3957" s="256">
        <f t="shared" si="728"/>
        <v>26478.400000000001</v>
      </c>
      <c r="N3957" s="299">
        <f t="shared" si="729"/>
        <v>165838.39999999999</v>
      </c>
      <c r="O3957" s="303">
        <v>0</v>
      </c>
      <c r="P3957" s="303">
        <v>0</v>
      </c>
      <c r="Q3957" s="305">
        <v>0</v>
      </c>
      <c r="R3957" s="256">
        <f t="shared" si="719"/>
        <v>179452</v>
      </c>
      <c r="S3957" s="256">
        <f t="shared" si="720"/>
        <v>123760</v>
      </c>
      <c r="T3957" s="303">
        <f t="shared" si="721"/>
        <v>172192.37623460506</v>
      </c>
      <c r="U3957" s="303">
        <f t="shared" si="722"/>
        <v>63601.081595834548</v>
      </c>
      <c r="V3957" s="256">
        <f t="shared" si="723"/>
        <v>123760</v>
      </c>
    </row>
    <row r="3958" spans="2:22" x14ac:dyDescent="0.2">
      <c r="B3958" s="254">
        <v>226</v>
      </c>
      <c r="C3958" s="260" t="s">
        <v>420</v>
      </c>
      <c r="D3958" s="292" t="s">
        <v>835</v>
      </c>
      <c r="E3958" s="293"/>
      <c r="F3958" s="256">
        <v>218971.2</v>
      </c>
      <c r="G3958" s="256">
        <f t="shared" si="724"/>
        <v>41604.528000000006</v>
      </c>
      <c r="H3958" s="256">
        <f t="shared" si="725"/>
        <v>260575.728</v>
      </c>
      <c r="I3958" s="256">
        <v>112000</v>
      </c>
      <c r="J3958" s="256">
        <f t="shared" si="726"/>
        <v>21280</v>
      </c>
      <c r="K3958" s="256">
        <f t="shared" si="727"/>
        <v>133280</v>
      </c>
      <c r="L3958" s="256">
        <v>148960</v>
      </c>
      <c r="M3958" s="256">
        <f t="shared" si="728"/>
        <v>28302.400000000001</v>
      </c>
      <c r="N3958" s="299">
        <f t="shared" si="729"/>
        <v>177262.4</v>
      </c>
      <c r="O3958" s="303">
        <v>0</v>
      </c>
      <c r="P3958" s="303">
        <v>0</v>
      </c>
      <c r="Q3958" s="305">
        <v>0</v>
      </c>
      <c r="R3958" s="256">
        <f t="shared" si="719"/>
        <v>190372.70933333333</v>
      </c>
      <c r="S3958" s="256">
        <f t="shared" si="720"/>
        <v>133280</v>
      </c>
      <c r="T3958" s="303">
        <f t="shared" si="721"/>
        <v>183275.82774413942</v>
      </c>
      <c r="U3958" s="303">
        <f t="shared" si="722"/>
        <v>64652.615955383058</v>
      </c>
      <c r="V3958" s="256">
        <f t="shared" si="723"/>
        <v>133280</v>
      </c>
    </row>
    <row r="3959" spans="2:22" x14ac:dyDescent="0.2">
      <c r="B3959" s="254">
        <v>227</v>
      </c>
      <c r="C3959" s="260" t="s">
        <v>420</v>
      </c>
      <c r="D3959" s="292" t="s">
        <v>836</v>
      </c>
      <c r="E3959" s="293"/>
      <c r="F3959" s="256">
        <v>160836.9</v>
      </c>
      <c r="G3959" s="256">
        <f t="shared" si="724"/>
        <v>30559.010999999999</v>
      </c>
      <c r="H3959" s="256">
        <f t="shared" si="725"/>
        <v>191395.91099999999</v>
      </c>
      <c r="I3959" s="256">
        <v>87000</v>
      </c>
      <c r="J3959" s="256">
        <f t="shared" si="726"/>
        <v>16530</v>
      </c>
      <c r="K3959" s="256">
        <f t="shared" si="727"/>
        <v>103530</v>
      </c>
      <c r="L3959" s="256">
        <v>115710</v>
      </c>
      <c r="M3959" s="256">
        <f t="shared" si="728"/>
        <v>21984.9</v>
      </c>
      <c r="N3959" s="299">
        <f t="shared" si="729"/>
        <v>137694.9</v>
      </c>
      <c r="O3959" s="303">
        <v>0</v>
      </c>
      <c r="P3959" s="303">
        <v>0</v>
      </c>
      <c r="Q3959" s="305">
        <v>0</v>
      </c>
      <c r="R3959" s="256">
        <f t="shared" si="719"/>
        <v>144206.93700000001</v>
      </c>
      <c r="S3959" s="256">
        <f t="shared" si="720"/>
        <v>103530</v>
      </c>
      <c r="T3959" s="303">
        <f t="shared" si="721"/>
        <v>139735.1208102041</v>
      </c>
      <c r="U3959" s="303">
        <f t="shared" si="722"/>
        <v>44293.448142834975</v>
      </c>
      <c r="V3959" s="256">
        <f t="shared" si="723"/>
        <v>103530</v>
      </c>
    </row>
    <row r="3960" spans="2:22" x14ac:dyDescent="0.2">
      <c r="B3960" s="254">
        <v>228</v>
      </c>
      <c r="C3960" s="260" t="s">
        <v>420</v>
      </c>
      <c r="D3960" s="292" t="s">
        <v>837</v>
      </c>
      <c r="E3960" s="293"/>
      <c r="F3960" s="256">
        <v>350857</v>
      </c>
      <c r="G3960" s="256">
        <f t="shared" si="724"/>
        <v>66662.83</v>
      </c>
      <c r="H3960" s="256">
        <f t="shared" si="725"/>
        <v>417519.83</v>
      </c>
      <c r="I3960" s="256">
        <v>197000</v>
      </c>
      <c r="J3960" s="256">
        <f t="shared" si="726"/>
        <v>37430</v>
      </c>
      <c r="K3960" s="256">
        <f t="shared" si="727"/>
        <v>234430</v>
      </c>
      <c r="L3960" s="256">
        <v>256100</v>
      </c>
      <c r="M3960" s="256">
        <f t="shared" si="728"/>
        <v>48659</v>
      </c>
      <c r="N3960" s="299">
        <f t="shared" si="729"/>
        <v>304759</v>
      </c>
      <c r="O3960" s="303">
        <v>0</v>
      </c>
      <c r="P3960" s="303">
        <v>0</v>
      </c>
      <c r="Q3960" s="305">
        <v>0</v>
      </c>
      <c r="R3960" s="256">
        <f t="shared" si="719"/>
        <v>318902.94333333336</v>
      </c>
      <c r="S3960" s="256">
        <f t="shared" si="720"/>
        <v>234430</v>
      </c>
      <c r="T3960" s="303">
        <f t="shared" si="721"/>
        <v>310133.68882389733</v>
      </c>
      <c r="U3960" s="303">
        <f t="shared" si="722"/>
        <v>92360.759049065848</v>
      </c>
      <c r="V3960" s="256">
        <f t="shared" si="723"/>
        <v>234430</v>
      </c>
    </row>
    <row r="3961" spans="2:22" x14ac:dyDescent="0.2">
      <c r="B3961" s="254">
        <v>229</v>
      </c>
      <c r="C3961" s="260" t="s">
        <v>420</v>
      </c>
      <c r="D3961" s="292" t="s">
        <v>838</v>
      </c>
      <c r="E3961" s="293"/>
      <c r="F3961" s="256">
        <v>251370</v>
      </c>
      <c r="G3961" s="256">
        <f t="shared" si="724"/>
        <v>47760.3</v>
      </c>
      <c r="H3961" s="256">
        <f t="shared" si="725"/>
        <v>299130.3</v>
      </c>
      <c r="I3961" s="256">
        <v>133000</v>
      </c>
      <c r="J3961" s="256">
        <f t="shared" si="726"/>
        <v>25270</v>
      </c>
      <c r="K3961" s="256">
        <f t="shared" si="727"/>
        <v>158270</v>
      </c>
      <c r="L3961" s="256">
        <v>186200</v>
      </c>
      <c r="M3961" s="256">
        <f t="shared" si="728"/>
        <v>35378</v>
      </c>
      <c r="N3961" s="299">
        <f t="shared" si="729"/>
        <v>221578</v>
      </c>
      <c r="O3961" s="303">
        <v>0</v>
      </c>
      <c r="P3961" s="303">
        <v>0</v>
      </c>
      <c r="Q3961" s="305">
        <v>0</v>
      </c>
      <c r="R3961" s="256">
        <f t="shared" si="719"/>
        <v>226326.1</v>
      </c>
      <c r="S3961" s="256">
        <f t="shared" si="720"/>
        <v>158270</v>
      </c>
      <c r="T3961" s="303">
        <f t="shared" si="721"/>
        <v>218908.12558322708</v>
      </c>
      <c r="U3961" s="303">
        <f t="shared" si="722"/>
        <v>70550.084119226827</v>
      </c>
      <c r="V3961" s="256">
        <f t="shared" si="723"/>
        <v>158270</v>
      </c>
    </row>
    <row r="3962" spans="2:22" x14ac:dyDescent="0.2">
      <c r="B3962" s="254">
        <v>230</v>
      </c>
      <c r="C3962" s="260" t="s">
        <v>420</v>
      </c>
      <c r="D3962" s="292" t="s">
        <v>839</v>
      </c>
      <c r="E3962" s="293"/>
      <c r="F3962" s="256">
        <v>420129.6</v>
      </c>
      <c r="G3962" s="256">
        <f t="shared" si="724"/>
        <v>79824.623999999996</v>
      </c>
      <c r="H3962" s="256">
        <f t="shared" si="725"/>
        <v>499954.22399999999</v>
      </c>
      <c r="I3962" s="256">
        <v>218000</v>
      </c>
      <c r="J3962" s="256">
        <f t="shared" si="726"/>
        <v>41420</v>
      </c>
      <c r="K3962" s="256">
        <f t="shared" si="727"/>
        <v>259420</v>
      </c>
      <c r="L3962" s="256">
        <v>287760</v>
      </c>
      <c r="M3962" s="256">
        <f t="shared" si="728"/>
        <v>54674.400000000001</v>
      </c>
      <c r="N3962" s="299">
        <f t="shared" si="729"/>
        <v>342434.4</v>
      </c>
      <c r="O3962" s="303">
        <v>0</v>
      </c>
      <c r="P3962" s="303">
        <v>0</v>
      </c>
      <c r="Q3962" s="305">
        <v>0</v>
      </c>
      <c r="R3962" s="256">
        <f t="shared" si="719"/>
        <v>367269.5413333333</v>
      </c>
      <c r="S3962" s="256">
        <f t="shared" si="720"/>
        <v>259420</v>
      </c>
      <c r="T3962" s="303">
        <f t="shared" si="721"/>
        <v>354136.23115831392</v>
      </c>
      <c r="U3962" s="303">
        <f t="shared" si="722"/>
        <v>122175.14646034013</v>
      </c>
      <c r="V3962" s="256">
        <f t="shared" si="723"/>
        <v>259420</v>
      </c>
    </row>
    <row r="3963" spans="2:22" x14ac:dyDescent="0.2">
      <c r="B3963" s="254">
        <v>231</v>
      </c>
      <c r="C3963" s="260" t="s">
        <v>420</v>
      </c>
      <c r="D3963" s="292" t="s">
        <v>840</v>
      </c>
      <c r="E3963" s="293"/>
      <c r="F3963" s="256">
        <v>162448</v>
      </c>
      <c r="G3963" s="256">
        <f t="shared" si="724"/>
        <v>30865.119999999999</v>
      </c>
      <c r="H3963" s="256">
        <f t="shared" si="725"/>
        <v>193313.12</v>
      </c>
      <c r="I3963" s="256">
        <v>88000</v>
      </c>
      <c r="J3963" s="256">
        <f t="shared" si="726"/>
        <v>16720</v>
      </c>
      <c r="K3963" s="256">
        <f t="shared" si="727"/>
        <v>104720</v>
      </c>
      <c r="L3963" s="256">
        <v>114400</v>
      </c>
      <c r="M3963" s="256">
        <f t="shared" si="728"/>
        <v>21736</v>
      </c>
      <c r="N3963" s="299">
        <f t="shared" si="729"/>
        <v>136136</v>
      </c>
      <c r="O3963" s="303">
        <v>0</v>
      </c>
      <c r="P3963" s="303">
        <v>0</v>
      </c>
      <c r="Q3963" s="305">
        <v>0</v>
      </c>
      <c r="R3963" s="256">
        <f t="shared" si="719"/>
        <v>144723.04</v>
      </c>
      <c r="S3963" s="256">
        <f t="shared" si="720"/>
        <v>104720</v>
      </c>
      <c r="T3963" s="303">
        <f t="shared" si="721"/>
        <v>140202.14234488021</v>
      </c>
      <c r="U3963" s="303">
        <f t="shared" si="722"/>
        <v>44916.457672047094</v>
      </c>
      <c r="V3963" s="256">
        <f t="shared" si="723"/>
        <v>104720</v>
      </c>
    </row>
    <row r="3964" spans="2:22" x14ac:dyDescent="0.2">
      <c r="B3964" s="254">
        <v>232</v>
      </c>
      <c r="C3964" s="260" t="s">
        <v>420</v>
      </c>
      <c r="D3964" s="292" t="s">
        <v>841</v>
      </c>
      <c r="E3964" s="293"/>
      <c r="F3964" s="256">
        <v>293760</v>
      </c>
      <c r="G3964" s="256">
        <f t="shared" si="724"/>
        <v>55814.400000000001</v>
      </c>
      <c r="H3964" s="256">
        <f t="shared" si="725"/>
        <v>349574.40000000002</v>
      </c>
      <c r="I3964" s="256">
        <v>144000</v>
      </c>
      <c r="J3964" s="256">
        <f t="shared" si="726"/>
        <v>27360</v>
      </c>
      <c r="K3964" s="256">
        <f t="shared" si="727"/>
        <v>171360</v>
      </c>
      <c r="L3964" s="256">
        <v>195840</v>
      </c>
      <c r="M3964" s="256">
        <f t="shared" si="728"/>
        <v>37209.599999999999</v>
      </c>
      <c r="N3964" s="299">
        <f t="shared" si="729"/>
        <v>233049.60000000001</v>
      </c>
      <c r="O3964" s="303">
        <v>0</v>
      </c>
      <c r="P3964" s="303">
        <v>0</v>
      </c>
      <c r="Q3964" s="305">
        <v>0</v>
      </c>
      <c r="R3964" s="256">
        <f t="shared" si="719"/>
        <v>251328</v>
      </c>
      <c r="S3964" s="256">
        <f t="shared" si="720"/>
        <v>171360</v>
      </c>
      <c r="T3964" s="303">
        <f t="shared" si="721"/>
        <v>240786.69114297794</v>
      </c>
      <c r="U3964" s="303">
        <f t="shared" si="722"/>
        <v>90502.309483018224</v>
      </c>
      <c r="V3964" s="256">
        <f t="shared" si="723"/>
        <v>171360</v>
      </c>
    </row>
    <row r="3965" spans="2:22" x14ac:dyDescent="0.2">
      <c r="B3965" s="254">
        <v>233</v>
      </c>
      <c r="C3965" s="260" t="s">
        <v>420</v>
      </c>
      <c r="D3965" s="292" t="s">
        <v>842</v>
      </c>
      <c r="E3965" s="293"/>
      <c r="F3965" s="256">
        <v>326059</v>
      </c>
      <c r="G3965" s="256">
        <f t="shared" si="724"/>
        <v>61951.21</v>
      </c>
      <c r="H3965" s="256">
        <f t="shared" si="725"/>
        <v>388010.21</v>
      </c>
      <c r="I3965" s="256">
        <v>190000</v>
      </c>
      <c r="J3965" s="256">
        <f t="shared" si="726"/>
        <v>36100</v>
      </c>
      <c r="K3965" s="256">
        <f t="shared" si="727"/>
        <v>226100</v>
      </c>
      <c r="L3965" s="256">
        <v>248900</v>
      </c>
      <c r="M3965" s="256">
        <f t="shared" si="728"/>
        <v>47291</v>
      </c>
      <c r="N3965" s="299">
        <f t="shared" si="729"/>
        <v>296191</v>
      </c>
      <c r="O3965" s="303">
        <v>0</v>
      </c>
      <c r="P3965" s="303">
        <v>0</v>
      </c>
      <c r="Q3965" s="305">
        <v>0</v>
      </c>
      <c r="R3965" s="256">
        <f t="shared" si="719"/>
        <v>303433.73666666663</v>
      </c>
      <c r="S3965" s="256">
        <f t="shared" si="720"/>
        <v>226100</v>
      </c>
      <c r="T3965" s="303">
        <f t="shared" si="721"/>
        <v>296191</v>
      </c>
      <c r="U3965" s="303">
        <f t="shared" si="722"/>
        <v>81197.733659124264</v>
      </c>
      <c r="V3965" s="256">
        <f t="shared" si="723"/>
        <v>226100</v>
      </c>
    </row>
    <row r="3966" spans="2:22" x14ac:dyDescent="0.2">
      <c r="B3966" s="254">
        <v>234</v>
      </c>
      <c r="C3966" s="260" t="s">
        <v>420</v>
      </c>
      <c r="D3966" s="292" t="s">
        <v>843</v>
      </c>
      <c r="E3966" s="293"/>
      <c r="F3966" s="256">
        <v>339768</v>
      </c>
      <c r="G3966" s="256">
        <f t="shared" si="724"/>
        <v>64555.92</v>
      </c>
      <c r="H3966" s="256">
        <f t="shared" si="725"/>
        <v>404323.92</v>
      </c>
      <c r="I3966" s="256">
        <v>176000</v>
      </c>
      <c r="J3966" s="256">
        <f t="shared" si="726"/>
        <v>33440</v>
      </c>
      <c r="K3966" s="256">
        <f t="shared" si="727"/>
        <v>209440</v>
      </c>
      <c r="L3966" s="256">
        <v>237600</v>
      </c>
      <c r="M3966" s="256">
        <f t="shared" si="728"/>
        <v>45144</v>
      </c>
      <c r="N3966" s="299">
        <f t="shared" si="729"/>
        <v>282744</v>
      </c>
      <c r="O3966" s="303">
        <v>0</v>
      </c>
      <c r="P3966" s="303">
        <v>0</v>
      </c>
      <c r="Q3966" s="305">
        <v>0</v>
      </c>
      <c r="R3966" s="256">
        <f t="shared" si="719"/>
        <v>298835.97333333333</v>
      </c>
      <c r="S3966" s="256">
        <f t="shared" si="720"/>
        <v>209440</v>
      </c>
      <c r="T3966" s="303">
        <f t="shared" si="721"/>
        <v>288222.23884656845</v>
      </c>
      <c r="U3966" s="303">
        <f t="shared" si="722"/>
        <v>98433.476383607136</v>
      </c>
      <c r="V3966" s="256">
        <f t="shared" si="723"/>
        <v>209440</v>
      </c>
    </row>
    <row r="3967" spans="2:22" x14ac:dyDescent="0.2">
      <c r="B3967" s="261" t="s">
        <v>611</v>
      </c>
      <c r="I3967" s="248"/>
      <c r="J3967" s="248"/>
      <c r="K3967" s="248"/>
      <c r="L3967" s="248"/>
      <c r="M3967" s="248"/>
      <c r="N3967" s="248"/>
      <c r="O3967" s="303">
        <v>0</v>
      </c>
      <c r="P3967" s="303">
        <v>0</v>
      </c>
      <c r="Q3967" s="305">
        <v>0</v>
      </c>
      <c r="R3967" s="256" t="e">
        <f t="shared" si="719"/>
        <v>#DIV/0!</v>
      </c>
      <c r="S3967" s="256">
        <f t="shared" si="720"/>
        <v>0</v>
      </c>
      <c r="T3967" s="303" t="e">
        <f t="shared" si="721"/>
        <v>#NUM!</v>
      </c>
      <c r="U3967" s="303" t="e">
        <f t="shared" si="722"/>
        <v>#DIV/0!</v>
      </c>
      <c r="V3967" s="256">
        <f t="shared" si="723"/>
        <v>0</v>
      </c>
    </row>
    <row r="3968" spans="2:22" ht="38.25" x14ac:dyDescent="0.2">
      <c r="B3968" s="252" t="s">
        <v>147</v>
      </c>
      <c r="C3968" s="252" t="s">
        <v>73</v>
      </c>
      <c r="D3968" s="252" t="s">
        <v>419</v>
      </c>
      <c r="E3968" s="263" t="s">
        <v>148</v>
      </c>
      <c r="F3968" s="253" t="s">
        <v>5</v>
      </c>
      <c r="G3968" s="253" t="s">
        <v>6</v>
      </c>
      <c r="H3968" s="253" t="s">
        <v>7</v>
      </c>
      <c r="I3968" s="253" t="s">
        <v>5</v>
      </c>
      <c r="J3968" s="253" t="s">
        <v>6</v>
      </c>
      <c r="K3968" s="253" t="s">
        <v>7</v>
      </c>
      <c r="L3968" s="253" t="s">
        <v>5</v>
      </c>
      <c r="M3968" s="253" t="s">
        <v>6</v>
      </c>
      <c r="N3968" s="300" t="s">
        <v>7</v>
      </c>
      <c r="O3968" s="303">
        <v>0</v>
      </c>
      <c r="P3968" s="303">
        <v>0</v>
      </c>
      <c r="Q3968" s="305">
        <v>0</v>
      </c>
      <c r="R3968" s="253" t="s">
        <v>1889</v>
      </c>
      <c r="S3968" s="253" t="s">
        <v>1890</v>
      </c>
      <c r="T3968" s="253" t="s">
        <v>1891</v>
      </c>
      <c r="U3968" s="253" t="s">
        <v>1892</v>
      </c>
      <c r="V3968" s="256" t="str">
        <f t="shared" si="723"/>
        <v>MENOR PRECIO</v>
      </c>
    </row>
    <row r="3969" spans="2:22" ht="38.25" x14ac:dyDescent="0.2">
      <c r="B3969" s="254">
        <v>1</v>
      </c>
      <c r="C3969" s="260" t="s">
        <v>420</v>
      </c>
      <c r="D3969" s="294" t="s">
        <v>612</v>
      </c>
      <c r="E3969" s="260">
        <v>1</v>
      </c>
      <c r="F3969" s="256">
        <v>321895.2</v>
      </c>
      <c r="G3969" s="256">
        <f t="shared" ref="G3969:G3977" si="730">+F3969*19%</f>
        <v>61160.088000000003</v>
      </c>
      <c r="H3969" s="256">
        <f t="shared" ref="H3969:H3977" si="731">+G3969+F3969</f>
        <v>383055.288</v>
      </c>
      <c r="I3969" s="256">
        <v>178000</v>
      </c>
      <c r="J3969" s="256">
        <f t="shared" ref="J3969:J3977" si="732">+I3969*19%</f>
        <v>33820</v>
      </c>
      <c r="K3969" s="256">
        <f t="shared" ref="K3969:K3977" si="733">+J3969+I3969</f>
        <v>211820</v>
      </c>
      <c r="L3969" s="256">
        <v>243860</v>
      </c>
      <c r="M3969" s="256">
        <f t="shared" ref="M3969:M3977" si="734">+L3969*19%</f>
        <v>46333.4</v>
      </c>
      <c r="N3969" s="299">
        <f t="shared" ref="N3969:N3977" si="735">+M3969+L3969</f>
        <v>290193.40000000002</v>
      </c>
      <c r="O3969" s="303">
        <v>0</v>
      </c>
      <c r="P3969" s="303">
        <v>0</v>
      </c>
      <c r="Q3969" s="305">
        <v>0</v>
      </c>
      <c r="R3969" s="256">
        <f t="shared" si="719"/>
        <v>295022.89600000001</v>
      </c>
      <c r="S3969" s="256">
        <f t="shared" si="720"/>
        <v>211820</v>
      </c>
      <c r="T3969" s="303">
        <f t="shared" si="721"/>
        <v>286619.22599664633</v>
      </c>
      <c r="U3969" s="303">
        <f t="shared" si="722"/>
        <v>85719.740945836151</v>
      </c>
      <c r="V3969" s="256">
        <f t="shared" si="723"/>
        <v>211820</v>
      </c>
    </row>
    <row r="3970" spans="2:22" ht="38.25" x14ac:dyDescent="0.2">
      <c r="B3970" s="254">
        <v>2</v>
      </c>
      <c r="C3970" s="260" t="s">
        <v>420</v>
      </c>
      <c r="D3970" s="294" t="s">
        <v>613</v>
      </c>
      <c r="E3970" s="260">
        <v>1</v>
      </c>
      <c r="F3970" s="256">
        <v>302770</v>
      </c>
      <c r="G3970" s="256">
        <f t="shared" si="730"/>
        <v>57526.3</v>
      </c>
      <c r="H3970" s="256">
        <f t="shared" si="731"/>
        <v>360296.3</v>
      </c>
      <c r="I3970" s="256">
        <v>170000</v>
      </c>
      <c r="J3970" s="256">
        <f t="shared" si="732"/>
        <v>32300</v>
      </c>
      <c r="K3970" s="256">
        <f t="shared" si="733"/>
        <v>202300</v>
      </c>
      <c r="L3970" s="256">
        <v>232900</v>
      </c>
      <c r="M3970" s="256">
        <f t="shared" si="734"/>
        <v>44251</v>
      </c>
      <c r="N3970" s="299">
        <f t="shared" si="735"/>
        <v>277151</v>
      </c>
      <c r="O3970" s="303">
        <v>0</v>
      </c>
      <c r="P3970" s="303">
        <v>0</v>
      </c>
      <c r="Q3970" s="305">
        <v>0</v>
      </c>
      <c r="R3970" s="256">
        <f t="shared" si="719"/>
        <v>279915.76666666666</v>
      </c>
      <c r="S3970" s="256">
        <f t="shared" si="720"/>
        <v>202300</v>
      </c>
      <c r="T3970" s="303">
        <f t="shared" si="721"/>
        <v>272347.90883025032</v>
      </c>
      <c r="U3970" s="303">
        <f t="shared" si="722"/>
        <v>79034.427020529052</v>
      </c>
      <c r="V3970" s="256">
        <f t="shared" si="723"/>
        <v>202300</v>
      </c>
    </row>
    <row r="3971" spans="2:22" ht="38.25" x14ac:dyDescent="0.2">
      <c r="B3971" s="254">
        <v>3</v>
      </c>
      <c r="C3971" s="260" t="s">
        <v>420</v>
      </c>
      <c r="D3971" s="294" t="s">
        <v>614</v>
      </c>
      <c r="E3971" s="260">
        <v>1</v>
      </c>
      <c r="F3971" s="256">
        <v>183396</v>
      </c>
      <c r="G3971" s="256">
        <f t="shared" si="730"/>
        <v>34845.24</v>
      </c>
      <c r="H3971" s="256">
        <f t="shared" si="731"/>
        <v>218241.24</v>
      </c>
      <c r="I3971" s="256">
        <v>93000</v>
      </c>
      <c r="J3971" s="256">
        <f t="shared" si="732"/>
        <v>17670</v>
      </c>
      <c r="K3971" s="256">
        <f t="shared" si="733"/>
        <v>110670</v>
      </c>
      <c r="L3971" s="256">
        <v>126480</v>
      </c>
      <c r="M3971" s="256">
        <f t="shared" si="734"/>
        <v>24031.200000000001</v>
      </c>
      <c r="N3971" s="299">
        <f t="shared" si="735"/>
        <v>150511.20000000001</v>
      </c>
      <c r="O3971" s="303">
        <v>0</v>
      </c>
      <c r="P3971" s="303">
        <v>0</v>
      </c>
      <c r="Q3971" s="305">
        <v>0</v>
      </c>
      <c r="R3971" s="256">
        <f t="shared" si="719"/>
        <v>159807.48000000001</v>
      </c>
      <c r="S3971" s="256">
        <f t="shared" si="720"/>
        <v>110670</v>
      </c>
      <c r="T3971" s="303">
        <f t="shared" si="721"/>
        <v>153760.64174906883</v>
      </c>
      <c r="U3971" s="303">
        <f t="shared" si="722"/>
        <v>54384.818977019684</v>
      </c>
      <c r="V3971" s="256">
        <f t="shared" si="723"/>
        <v>110670</v>
      </c>
    </row>
    <row r="3972" spans="2:22" ht="38.25" x14ac:dyDescent="0.2">
      <c r="B3972" s="254">
        <v>4</v>
      </c>
      <c r="C3972" s="260" t="s">
        <v>420</v>
      </c>
      <c r="D3972" s="294" t="s">
        <v>615</v>
      </c>
      <c r="E3972" s="260">
        <v>1</v>
      </c>
      <c r="F3972" s="256">
        <v>325156</v>
      </c>
      <c r="G3972" s="256">
        <f t="shared" si="730"/>
        <v>61779.64</v>
      </c>
      <c r="H3972" s="256">
        <f t="shared" si="731"/>
        <v>386935.64</v>
      </c>
      <c r="I3972" s="256">
        <v>169000</v>
      </c>
      <c r="J3972" s="256">
        <f t="shared" si="732"/>
        <v>32110</v>
      </c>
      <c r="K3972" s="256">
        <f t="shared" si="733"/>
        <v>201110</v>
      </c>
      <c r="L3972" s="256">
        <v>219700</v>
      </c>
      <c r="M3972" s="256">
        <f t="shared" si="734"/>
        <v>41743</v>
      </c>
      <c r="N3972" s="299">
        <f t="shared" si="735"/>
        <v>261443</v>
      </c>
      <c r="O3972" s="303">
        <v>0</v>
      </c>
      <c r="P3972" s="303">
        <v>0</v>
      </c>
      <c r="Q3972" s="305">
        <v>0</v>
      </c>
      <c r="R3972" s="256">
        <f t="shared" si="719"/>
        <v>283162.88</v>
      </c>
      <c r="S3972" s="256">
        <f t="shared" si="720"/>
        <v>201110</v>
      </c>
      <c r="T3972" s="303">
        <f t="shared" si="721"/>
        <v>272991.92817323789</v>
      </c>
      <c r="U3972" s="303">
        <f t="shared" si="722"/>
        <v>94797.716273986254</v>
      </c>
      <c r="V3972" s="256">
        <f t="shared" si="723"/>
        <v>201110</v>
      </c>
    </row>
    <row r="3973" spans="2:22" ht="38.25" x14ac:dyDescent="0.2">
      <c r="B3973" s="254">
        <v>5</v>
      </c>
      <c r="C3973" s="260" t="s">
        <v>420</v>
      </c>
      <c r="D3973" s="294" t="s">
        <v>616</v>
      </c>
      <c r="E3973" s="260">
        <v>1</v>
      </c>
      <c r="F3973" s="256">
        <v>232425.59999999998</v>
      </c>
      <c r="G3973" s="256">
        <f t="shared" si="730"/>
        <v>44160.863999999994</v>
      </c>
      <c r="H3973" s="256">
        <f t="shared" si="731"/>
        <v>276586.46399999998</v>
      </c>
      <c r="I3973" s="256">
        <v>124000</v>
      </c>
      <c r="J3973" s="256">
        <f t="shared" si="732"/>
        <v>23560</v>
      </c>
      <c r="K3973" s="256">
        <f t="shared" si="733"/>
        <v>147560</v>
      </c>
      <c r="L3973" s="256">
        <v>163680</v>
      </c>
      <c r="M3973" s="256">
        <f t="shared" si="734"/>
        <v>31099.200000000001</v>
      </c>
      <c r="N3973" s="299">
        <f t="shared" si="735"/>
        <v>194779.2</v>
      </c>
      <c r="O3973" s="303">
        <v>0</v>
      </c>
      <c r="P3973" s="303">
        <v>0</v>
      </c>
      <c r="Q3973" s="305">
        <v>0</v>
      </c>
      <c r="R3973" s="256">
        <f t="shared" si="719"/>
        <v>206308.55466666666</v>
      </c>
      <c r="S3973" s="256">
        <f t="shared" si="720"/>
        <v>147560</v>
      </c>
      <c r="T3973" s="303">
        <f t="shared" si="721"/>
        <v>199578.63538484109</v>
      </c>
      <c r="U3973" s="303">
        <f t="shared" si="722"/>
        <v>65281.326712607253</v>
      </c>
      <c r="V3973" s="256">
        <f t="shared" si="723"/>
        <v>147560</v>
      </c>
    </row>
    <row r="3974" spans="2:22" ht="38.25" x14ac:dyDescent="0.2">
      <c r="B3974" s="254">
        <v>6</v>
      </c>
      <c r="C3974" s="260" t="s">
        <v>420</v>
      </c>
      <c r="D3974" s="294" t="s">
        <v>617</v>
      </c>
      <c r="E3974" s="260">
        <v>1</v>
      </c>
      <c r="F3974" s="256">
        <v>330928</v>
      </c>
      <c r="G3974" s="256">
        <f t="shared" si="730"/>
        <v>62876.32</v>
      </c>
      <c r="H3974" s="256">
        <f t="shared" si="731"/>
        <v>393804.32</v>
      </c>
      <c r="I3974" s="256">
        <v>172000</v>
      </c>
      <c r="J3974" s="256">
        <f t="shared" si="732"/>
        <v>32680</v>
      </c>
      <c r="K3974" s="256">
        <f t="shared" si="733"/>
        <v>204680</v>
      </c>
      <c r="L3974" s="256">
        <v>223600</v>
      </c>
      <c r="M3974" s="256">
        <f t="shared" si="734"/>
        <v>42484</v>
      </c>
      <c r="N3974" s="299">
        <f t="shared" si="735"/>
        <v>266084</v>
      </c>
      <c r="O3974" s="303">
        <v>0</v>
      </c>
      <c r="P3974" s="303">
        <v>0</v>
      </c>
      <c r="Q3974" s="305">
        <v>0</v>
      </c>
      <c r="R3974" s="256">
        <f t="shared" ref="R3974:R4014" si="736">AVERAGE(H3974,K3974,N3974)</f>
        <v>288189.44</v>
      </c>
      <c r="S3974" s="256">
        <f t="shared" ref="S3974:S4016" si="737">MIN(H3974,K3974,N3974)</f>
        <v>204680</v>
      </c>
      <c r="T3974" s="303">
        <f t="shared" ref="T3974:T4016" si="738">GEOMEAN(H3974,K3974,N3974)</f>
        <v>277837.93873252615</v>
      </c>
      <c r="U3974" s="303">
        <f t="shared" ref="U3974:U4016" si="739">STDEV(H3974,K3974,N3974)</f>
        <v>96480.515971157496</v>
      </c>
      <c r="V3974" s="256">
        <f t="shared" ref="V3974:V4027" si="740">S3974</f>
        <v>204680</v>
      </c>
    </row>
    <row r="3975" spans="2:22" ht="38.25" x14ac:dyDescent="0.2">
      <c r="B3975" s="254">
        <v>7</v>
      </c>
      <c r="C3975" s="260" t="s">
        <v>420</v>
      </c>
      <c r="D3975" s="294" t="s">
        <v>618</v>
      </c>
      <c r="E3975" s="260">
        <v>1</v>
      </c>
      <c r="F3975" s="256">
        <v>338342.40000000002</v>
      </c>
      <c r="G3975" s="256">
        <f t="shared" si="730"/>
        <v>64285.056000000004</v>
      </c>
      <c r="H3975" s="256">
        <f t="shared" si="731"/>
        <v>402627.45600000001</v>
      </c>
      <c r="I3975" s="256">
        <v>178000</v>
      </c>
      <c r="J3975" s="256">
        <f t="shared" si="732"/>
        <v>33820</v>
      </c>
      <c r="K3975" s="256">
        <f t="shared" si="733"/>
        <v>211820</v>
      </c>
      <c r="L3975" s="256">
        <v>234960</v>
      </c>
      <c r="M3975" s="256">
        <f t="shared" si="734"/>
        <v>44642.400000000001</v>
      </c>
      <c r="N3975" s="299">
        <f t="shared" si="735"/>
        <v>279602.40000000002</v>
      </c>
      <c r="O3975" s="303">
        <v>0</v>
      </c>
      <c r="P3975" s="303">
        <v>0</v>
      </c>
      <c r="Q3975" s="305">
        <v>0</v>
      </c>
      <c r="R3975" s="256">
        <f t="shared" si="736"/>
        <v>298016.61866666668</v>
      </c>
      <c r="S3975" s="256">
        <f t="shared" si="737"/>
        <v>211820</v>
      </c>
      <c r="T3975" s="303">
        <f t="shared" si="738"/>
        <v>287830.67878108611</v>
      </c>
      <c r="U3975" s="303">
        <f t="shared" si="739"/>
        <v>96727.368945536145</v>
      </c>
      <c r="V3975" s="256">
        <f t="shared" si="740"/>
        <v>211820</v>
      </c>
    </row>
    <row r="3976" spans="2:22" ht="38.25" x14ac:dyDescent="0.2">
      <c r="B3976" s="254">
        <v>8</v>
      </c>
      <c r="C3976" s="260" t="s">
        <v>420</v>
      </c>
      <c r="D3976" s="294" t="s">
        <v>619</v>
      </c>
      <c r="E3976" s="260">
        <v>1</v>
      </c>
      <c r="F3976" s="256">
        <v>256317.6</v>
      </c>
      <c r="G3976" s="256">
        <f t="shared" si="730"/>
        <v>48700.344000000005</v>
      </c>
      <c r="H3976" s="256">
        <f t="shared" si="731"/>
        <v>305017.94400000002</v>
      </c>
      <c r="I3976" s="256">
        <v>133000</v>
      </c>
      <c r="J3976" s="256">
        <f t="shared" si="732"/>
        <v>25270</v>
      </c>
      <c r="K3976" s="256">
        <f t="shared" si="733"/>
        <v>158270</v>
      </c>
      <c r="L3976" s="256">
        <v>175560</v>
      </c>
      <c r="M3976" s="256">
        <f t="shared" si="734"/>
        <v>33356.400000000001</v>
      </c>
      <c r="N3976" s="299">
        <f t="shared" si="735"/>
        <v>208916.4</v>
      </c>
      <c r="O3976" s="303">
        <v>0</v>
      </c>
      <c r="P3976" s="303">
        <v>0</v>
      </c>
      <c r="Q3976" s="305">
        <v>0</v>
      </c>
      <c r="R3976" s="256">
        <f t="shared" si="736"/>
        <v>224068.11466666669</v>
      </c>
      <c r="S3976" s="256">
        <f t="shared" si="737"/>
        <v>158270</v>
      </c>
      <c r="T3976" s="303">
        <f t="shared" si="738"/>
        <v>216055.59056906309</v>
      </c>
      <c r="U3976" s="303">
        <f t="shared" si="739"/>
        <v>74538.048069840443</v>
      </c>
      <c r="V3976" s="256">
        <f t="shared" si="740"/>
        <v>158270</v>
      </c>
    </row>
    <row r="3977" spans="2:22" ht="38.25" x14ac:dyDescent="0.2">
      <c r="B3977" s="254">
        <v>9</v>
      </c>
      <c r="C3977" s="260" t="s">
        <v>420</v>
      </c>
      <c r="D3977" s="294" t="s">
        <v>620</v>
      </c>
      <c r="E3977" s="260">
        <v>1</v>
      </c>
      <c r="F3977" s="256">
        <v>375964.4</v>
      </c>
      <c r="G3977" s="256">
        <f t="shared" si="730"/>
        <v>71433.236000000004</v>
      </c>
      <c r="H3977" s="256">
        <f t="shared" si="731"/>
        <v>447397.63600000006</v>
      </c>
      <c r="I3977" s="256">
        <v>191000</v>
      </c>
      <c r="J3977" s="256">
        <f t="shared" si="732"/>
        <v>36290</v>
      </c>
      <c r="K3977" s="256">
        <f t="shared" si="733"/>
        <v>227290</v>
      </c>
      <c r="L3977" s="256">
        <v>254030</v>
      </c>
      <c r="M3977" s="256">
        <f t="shared" si="734"/>
        <v>48265.7</v>
      </c>
      <c r="N3977" s="299">
        <f t="shared" si="735"/>
        <v>302295.7</v>
      </c>
      <c r="O3977" s="303">
        <v>0</v>
      </c>
      <c r="P3977" s="303">
        <v>0</v>
      </c>
      <c r="Q3977" s="305">
        <v>0</v>
      </c>
      <c r="R3977" s="256">
        <f t="shared" si="736"/>
        <v>325661.11200000002</v>
      </c>
      <c r="S3977" s="256">
        <f t="shared" si="737"/>
        <v>227290</v>
      </c>
      <c r="T3977" s="303">
        <f t="shared" si="738"/>
        <v>313257.87274230813</v>
      </c>
      <c r="U3977" s="303">
        <f t="shared" si="739"/>
        <v>111898.6135518418</v>
      </c>
      <c r="V3977" s="256">
        <f t="shared" si="740"/>
        <v>227290</v>
      </c>
    </row>
    <row r="3978" spans="2:22" x14ac:dyDescent="0.2">
      <c r="B3978" s="261" t="s">
        <v>621</v>
      </c>
      <c r="C3978" s="261"/>
      <c r="D3978" s="261"/>
      <c r="I3978" s="248"/>
      <c r="J3978" s="248"/>
      <c r="K3978" s="248"/>
      <c r="L3978" s="248"/>
      <c r="M3978" s="248"/>
      <c r="N3978" s="248"/>
      <c r="O3978" s="303">
        <v>0</v>
      </c>
      <c r="P3978" s="303">
        <v>0</v>
      </c>
      <c r="Q3978" s="305">
        <v>0</v>
      </c>
      <c r="R3978" s="256" t="e">
        <f t="shared" si="736"/>
        <v>#DIV/0!</v>
      </c>
      <c r="S3978" s="256">
        <f t="shared" si="737"/>
        <v>0</v>
      </c>
      <c r="T3978" s="303" t="e">
        <f t="shared" si="738"/>
        <v>#NUM!</v>
      </c>
      <c r="U3978" s="303" t="e">
        <f t="shared" si="739"/>
        <v>#DIV/0!</v>
      </c>
      <c r="V3978" s="256">
        <f t="shared" si="740"/>
        <v>0</v>
      </c>
    </row>
    <row r="3979" spans="2:22" ht="38.25" x14ac:dyDescent="0.2">
      <c r="B3979" s="286" t="s">
        <v>147</v>
      </c>
      <c r="C3979" s="286" t="s">
        <v>73</v>
      </c>
      <c r="D3979" s="286" t="s">
        <v>419</v>
      </c>
      <c r="E3979" s="287" t="s">
        <v>148</v>
      </c>
      <c r="F3979" s="283" t="s">
        <v>5</v>
      </c>
      <c r="G3979" s="283" t="s">
        <v>6</v>
      </c>
      <c r="H3979" s="283" t="s">
        <v>7</v>
      </c>
      <c r="I3979" s="283" t="s">
        <v>5</v>
      </c>
      <c r="J3979" s="283" t="s">
        <v>6</v>
      </c>
      <c r="K3979" s="283" t="s">
        <v>7</v>
      </c>
      <c r="L3979" s="283" t="s">
        <v>5</v>
      </c>
      <c r="M3979" s="283" t="s">
        <v>6</v>
      </c>
      <c r="N3979" s="301" t="s">
        <v>7</v>
      </c>
      <c r="O3979" s="303">
        <v>0</v>
      </c>
      <c r="P3979" s="303">
        <v>0</v>
      </c>
      <c r="Q3979" s="305">
        <v>0</v>
      </c>
      <c r="R3979" s="253" t="s">
        <v>1889</v>
      </c>
      <c r="S3979" s="253" t="s">
        <v>1890</v>
      </c>
      <c r="T3979" s="253" t="s">
        <v>1891</v>
      </c>
      <c r="U3979" s="253" t="s">
        <v>1892</v>
      </c>
      <c r="V3979" s="256" t="str">
        <f t="shared" si="740"/>
        <v>MENOR PRECIO</v>
      </c>
    </row>
    <row r="3980" spans="2:22" x14ac:dyDescent="0.2">
      <c r="B3980" s="400">
        <v>1</v>
      </c>
      <c r="C3980" s="401" t="s">
        <v>420</v>
      </c>
      <c r="D3980" s="402" t="s">
        <v>1745</v>
      </c>
      <c r="E3980" s="401">
        <v>1</v>
      </c>
      <c r="F3980" s="398">
        <v>445000</v>
      </c>
      <c r="G3980" s="398">
        <f t="shared" ref="G3980:G3989" si="741">+F3980*19%</f>
        <v>84550</v>
      </c>
      <c r="H3980" s="398">
        <f t="shared" ref="H3980:H3989" si="742">+G3980+F3980</f>
        <v>529550</v>
      </c>
      <c r="I3980" s="398">
        <v>190000</v>
      </c>
      <c r="J3980" s="398">
        <f t="shared" ref="J3980:J3989" si="743">+I3980*19%</f>
        <v>36100</v>
      </c>
      <c r="K3980" s="398">
        <f t="shared" ref="K3980:K3989" si="744">+J3980+I3980</f>
        <v>226100</v>
      </c>
      <c r="L3980" s="398">
        <v>247000</v>
      </c>
      <c r="M3980" s="398">
        <f t="shared" ref="M3980:M3989" si="745">+L3980*19%</f>
        <v>46930</v>
      </c>
      <c r="N3980" s="411">
        <f t="shared" ref="N3980:N3989" si="746">+M3980+L3980</f>
        <v>293930</v>
      </c>
      <c r="O3980" s="303">
        <v>0</v>
      </c>
      <c r="P3980" s="303">
        <v>0</v>
      </c>
      <c r="Q3980" s="305">
        <v>0</v>
      </c>
      <c r="R3980" s="256">
        <f t="shared" si="736"/>
        <v>349860</v>
      </c>
      <c r="S3980" s="256">
        <f t="shared" si="737"/>
        <v>226100</v>
      </c>
      <c r="T3980" s="303">
        <f t="shared" si="738"/>
        <v>327705.56496243452</v>
      </c>
      <c r="U3980" s="303">
        <f t="shared" si="739"/>
        <v>159268.95271834999</v>
      </c>
      <c r="V3980" s="256">
        <f t="shared" si="740"/>
        <v>226100</v>
      </c>
    </row>
    <row r="3981" spans="2:22" ht="25.5" customHeight="1" x14ac:dyDescent="0.2">
      <c r="B3981" s="400"/>
      <c r="C3981" s="401"/>
      <c r="D3981" s="403"/>
      <c r="E3981" s="401"/>
      <c r="F3981" s="398"/>
      <c r="G3981" s="398">
        <f t="shared" si="741"/>
        <v>0</v>
      </c>
      <c r="H3981" s="398">
        <f t="shared" si="742"/>
        <v>0</v>
      </c>
      <c r="I3981" s="398"/>
      <c r="J3981" s="398">
        <f t="shared" si="743"/>
        <v>0</v>
      </c>
      <c r="K3981" s="398">
        <f t="shared" si="744"/>
        <v>0</v>
      </c>
      <c r="L3981" s="398"/>
      <c r="M3981" s="398">
        <f t="shared" si="745"/>
        <v>0</v>
      </c>
      <c r="N3981" s="411">
        <f t="shared" si="746"/>
        <v>0</v>
      </c>
      <c r="O3981" s="303">
        <v>0</v>
      </c>
      <c r="P3981" s="303">
        <v>0</v>
      </c>
      <c r="Q3981" s="305">
        <v>0</v>
      </c>
      <c r="R3981" s="256">
        <f t="shared" si="736"/>
        <v>0</v>
      </c>
      <c r="S3981" s="256">
        <f t="shared" si="737"/>
        <v>0</v>
      </c>
      <c r="T3981" s="303" t="e">
        <f t="shared" si="738"/>
        <v>#NUM!</v>
      </c>
      <c r="U3981" s="303">
        <f t="shared" si="739"/>
        <v>0</v>
      </c>
      <c r="V3981" s="256">
        <f t="shared" si="740"/>
        <v>0</v>
      </c>
    </row>
    <row r="3982" spans="2:22" ht="38.25" x14ac:dyDescent="0.2">
      <c r="B3982" s="254">
        <v>2</v>
      </c>
      <c r="C3982" s="260" t="s">
        <v>420</v>
      </c>
      <c r="D3982" s="294" t="s">
        <v>1737</v>
      </c>
      <c r="E3982" s="260">
        <v>1</v>
      </c>
      <c r="F3982" s="256">
        <v>419823</v>
      </c>
      <c r="G3982" s="256">
        <f t="shared" si="741"/>
        <v>79766.37</v>
      </c>
      <c r="H3982" s="256">
        <f t="shared" si="742"/>
        <v>499589.37</v>
      </c>
      <c r="I3982" s="256">
        <v>219000</v>
      </c>
      <c r="J3982" s="256">
        <f t="shared" si="743"/>
        <v>41610</v>
      </c>
      <c r="K3982" s="256">
        <f t="shared" si="744"/>
        <v>260610</v>
      </c>
      <c r="L3982" s="256">
        <v>295650</v>
      </c>
      <c r="M3982" s="256">
        <f t="shared" si="745"/>
        <v>56173.5</v>
      </c>
      <c r="N3982" s="299">
        <f t="shared" si="746"/>
        <v>351823.5</v>
      </c>
      <c r="O3982" s="303">
        <v>0</v>
      </c>
      <c r="P3982" s="303">
        <v>0</v>
      </c>
      <c r="Q3982" s="305">
        <v>0</v>
      </c>
      <c r="R3982" s="256">
        <f t="shared" si="736"/>
        <v>370674.29000000004</v>
      </c>
      <c r="S3982" s="256">
        <f t="shared" si="737"/>
        <v>260610</v>
      </c>
      <c r="T3982" s="303">
        <f t="shared" si="738"/>
        <v>357802.22482041316</v>
      </c>
      <c r="U3982" s="303">
        <f t="shared" si="739"/>
        <v>120599.7472390272</v>
      </c>
      <c r="V3982" s="256">
        <f t="shared" si="740"/>
        <v>260610</v>
      </c>
    </row>
    <row r="3983" spans="2:22" ht="38.25" x14ac:dyDescent="0.2">
      <c r="B3983" s="254">
        <v>3</v>
      </c>
      <c r="C3983" s="260" t="s">
        <v>420</v>
      </c>
      <c r="D3983" s="294" t="s">
        <v>1738</v>
      </c>
      <c r="E3983" s="260">
        <v>1</v>
      </c>
      <c r="F3983" s="256">
        <v>327096</v>
      </c>
      <c r="G3983" s="256">
        <f t="shared" si="741"/>
        <v>62148.24</v>
      </c>
      <c r="H3983" s="256">
        <f t="shared" si="742"/>
        <v>389244.24</v>
      </c>
      <c r="I3983" s="256">
        <v>177000</v>
      </c>
      <c r="J3983" s="256">
        <f t="shared" si="743"/>
        <v>33630</v>
      </c>
      <c r="K3983" s="256">
        <f t="shared" si="744"/>
        <v>210630</v>
      </c>
      <c r="L3983" s="256">
        <v>233640</v>
      </c>
      <c r="M3983" s="256">
        <f t="shared" si="745"/>
        <v>44391.6</v>
      </c>
      <c r="N3983" s="299">
        <f t="shared" si="746"/>
        <v>278031.59999999998</v>
      </c>
      <c r="O3983" s="303">
        <v>0</v>
      </c>
      <c r="P3983" s="303">
        <v>0</v>
      </c>
      <c r="Q3983" s="305">
        <v>0</v>
      </c>
      <c r="R3983" s="256">
        <f t="shared" si="736"/>
        <v>292635.27999999997</v>
      </c>
      <c r="S3983" s="256">
        <f t="shared" si="737"/>
        <v>210630</v>
      </c>
      <c r="T3983" s="303">
        <f t="shared" si="738"/>
        <v>283538.60204171634</v>
      </c>
      <c r="U3983" s="303">
        <f t="shared" si="739"/>
        <v>90198.183378886184</v>
      </c>
      <c r="V3983" s="256">
        <f t="shared" si="740"/>
        <v>210630</v>
      </c>
    </row>
    <row r="3984" spans="2:22" ht="38.25" x14ac:dyDescent="0.2">
      <c r="B3984" s="254">
        <v>4</v>
      </c>
      <c r="C3984" s="260" t="s">
        <v>420</v>
      </c>
      <c r="D3984" s="294" t="s">
        <v>1739</v>
      </c>
      <c r="E3984" s="260">
        <v>1</v>
      </c>
      <c r="F3984" s="256">
        <v>182270.7</v>
      </c>
      <c r="G3984" s="256">
        <f t="shared" si="741"/>
        <v>34631.433000000005</v>
      </c>
      <c r="H3984" s="256">
        <f t="shared" si="742"/>
        <v>216902.13300000003</v>
      </c>
      <c r="I3984" s="256">
        <v>93000</v>
      </c>
      <c r="J3984" s="256">
        <f t="shared" si="743"/>
        <v>17670</v>
      </c>
      <c r="K3984" s="256">
        <f t="shared" si="744"/>
        <v>110670</v>
      </c>
      <c r="L3984" s="256">
        <v>129270</v>
      </c>
      <c r="M3984" s="256">
        <f t="shared" si="745"/>
        <v>24561.3</v>
      </c>
      <c r="N3984" s="299">
        <f t="shared" si="746"/>
        <v>153831.29999999999</v>
      </c>
      <c r="O3984" s="303">
        <v>0</v>
      </c>
      <c r="P3984" s="303">
        <v>0</v>
      </c>
      <c r="Q3984" s="305">
        <v>0</v>
      </c>
      <c r="R3984" s="256">
        <f t="shared" si="736"/>
        <v>160467.81100000002</v>
      </c>
      <c r="S3984" s="256">
        <f t="shared" si="737"/>
        <v>110670</v>
      </c>
      <c r="T3984" s="303">
        <f t="shared" si="738"/>
        <v>154565.58940863161</v>
      </c>
      <c r="U3984" s="303">
        <f t="shared" si="739"/>
        <v>53426.107654612657</v>
      </c>
      <c r="V3984" s="256">
        <f t="shared" si="740"/>
        <v>110670</v>
      </c>
    </row>
    <row r="3985" spans="2:22" ht="38.25" x14ac:dyDescent="0.2">
      <c r="B3985" s="254">
        <v>5</v>
      </c>
      <c r="C3985" s="260" t="s">
        <v>420</v>
      </c>
      <c r="D3985" s="294" t="s">
        <v>1740</v>
      </c>
      <c r="E3985" s="260">
        <v>1</v>
      </c>
      <c r="F3985" s="256">
        <v>368995.8</v>
      </c>
      <c r="G3985" s="256">
        <f t="shared" si="741"/>
        <v>70109.202000000005</v>
      </c>
      <c r="H3985" s="256">
        <f t="shared" si="742"/>
        <v>439105.00199999998</v>
      </c>
      <c r="I3985" s="256">
        <v>201000</v>
      </c>
      <c r="J3985" s="256">
        <f t="shared" si="743"/>
        <v>38190</v>
      </c>
      <c r="K3985" s="256">
        <f t="shared" si="744"/>
        <v>239190</v>
      </c>
      <c r="L3985" s="256">
        <v>269340</v>
      </c>
      <c r="M3985" s="256">
        <f t="shared" si="745"/>
        <v>51174.6</v>
      </c>
      <c r="N3985" s="299">
        <f t="shared" si="746"/>
        <v>320514.59999999998</v>
      </c>
      <c r="O3985" s="303">
        <v>0</v>
      </c>
      <c r="P3985" s="303">
        <v>0</v>
      </c>
      <c r="Q3985" s="305">
        <v>0</v>
      </c>
      <c r="R3985" s="256">
        <f t="shared" si="736"/>
        <v>332936.53399999999</v>
      </c>
      <c r="S3985" s="256">
        <f t="shared" si="737"/>
        <v>239190</v>
      </c>
      <c r="T3985" s="303">
        <f t="shared" si="738"/>
        <v>322888.86875474261</v>
      </c>
      <c r="U3985" s="303">
        <f t="shared" si="739"/>
        <v>100534.72205855178</v>
      </c>
      <c r="V3985" s="256">
        <f t="shared" si="740"/>
        <v>239190</v>
      </c>
    </row>
    <row r="3986" spans="2:22" ht="38.25" x14ac:dyDescent="0.2">
      <c r="B3986" s="254">
        <v>6</v>
      </c>
      <c r="C3986" s="260" t="s">
        <v>420</v>
      </c>
      <c r="D3986" s="294" t="s">
        <v>1741</v>
      </c>
      <c r="E3986" s="260">
        <v>1</v>
      </c>
      <c r="F3986" s="256">
        <v>280140</v>
      </c>
      <c r="G3986" s="256">
        <f t="shared" si="741"/>
        <v>53226.6</v>
      </c>
      <c r="H3986" s="256">
        <f t="shared" si="742"/>
        <v>333366.59999999998</v>
      </c>
      <c r="I3986" s="256">
        <v>145000</v>
      </c>
      <c r="J3986" s="256">
        <f t="shared" si="743"/>
        <v>27550</v>
      </c>
      <c r="K3986" s="256">
        <f t="shared" si="744"/>
        <v>172550</v>
      </c>
      <c r="L3986" s="256">
        <v>203000</v>
      </c>
      <c r="M3986" s="256">
        <f t="shared" si="745"/>
        <v>38570</v>
      </c>
      <c r="N3986" s="299">
        <f t="shared" si="746"/>
        <v>241570</v>
      </c>
      <c r="O3986" s="303">
        <v>0</v>
      </c>
      <c r="P3986" s="303">
        <v>0</v>
      </c>
      <c r="Q3986" s="305">
        <v>0</v>
      </c>
      <c r="R3986" s="256">
        <f t="shared" si="736"/>
        <v>249162.19999999998</v>
      </c>
      <c r="S3986" s="256">
        <f t="shared" si="737"/>
        <v>172550</v>
      </c>
      <c r="T3986" s="303">
        <f t="shared" si="738"/>
        <v>240414.14499603357</v>
      </c>
      <c r="U3986" s="303">
        <f t="shared" si="739"/>
        <v>80676.674662011224</v>
      </c>
      <c r="V3986" s="256">
        <f t="shared" si="740"/>
        <v>172550</v>
      </c>
    </row>
    <row r="3987" spans="2:22" ht="38.25" x14ac:dyDescent="0.2">
      <c r="B3987" s="254">
        <v>7</v>
      </c>
      <c r="C3987" s="260" t="s">
        <v>420</v>
      </c>
      <c r="D3987" s="294" t="s">
        <v>1742</v>
      </c>
      <c r="E3987" s="260">
        <v>1</v>
      </c>
      <c r="F3987" s="256">
        <v>246148</v>
      </c>
      <c r="G3987" s="256">
        <f t="shared" si="741"/>
        <v>46768.12</v>
      </c>
      <c r="H3987" s="256">
        <f t="shared" si="742"/>
        <v>292916.12</v>
      </c>
      <c r="I3987" s="256">
        <v>118000</v>
      </c>
      <c r="J3987" s="256">
        <f t="shared" si="743"/>
        <v>22420</v>
      </c>
      <c r="K3987" s="256">
        <f t="shared" si="744"/>
        <v>140420</v>
      </c>
      <c r="L3987" s="256">
        <v>165200</v>
      </c>
      <c r="M3987" s="256">
        <f t="shared" si="745"/>
        <v>31388</v>
      </c>
      <c r="N3987" s="299">
        <f t="shared" si="746"/>
        <v>196588</v>
      </c>
      <c r="O3987" s="303">
        <v>0</v>
      </c>
      <c r="P3987" s="303">
        <v>0</v>
      </c>
      <c r="Q3987" s="305">
        <v>0</v>
      </c>
      <c r="R3987" s="256">
        <f t="shared" si="736"/>
        <v>209974.70666666667</v>
      </c>
      <c r="S3987" s="256">
        <f t="shared" si="737"/>
        <v>140420</v>
      </c>
      <c r="T3987" s="303">
        <f t="shared" si="738"/>
        <v>200713.42196426101</v>
      </c>
      <c r="U3987" s="303">
        <f t="shared" si="739"/>
        <v>77124.37740622698</v>
      </c>
      <c r="V3987" s="256">
        <f t="shared" si="740"/>
        <v>140420</v>
      </c>
    </row>
    <row r="3988" spans="2:22" ht="38.25" x14ac:dyDescent="0.2">
      <c r="B3988" s="254">
        <v>8</v>
      </c>
      <c r="C3988" s="260" t="s">
        <v>420</v>
      </c>
      <c r="D3988" s="294" t="s">
        <v>1743</v>
      </c>
      <c r="E3988" s="260">
        <v>1</v>
      </c>
      <c r="F3988" s="256">
        <v>346626</v>
      </c>
      <c r="G3988" s="256">
        <f t="shared" si="741"/>
        <v>65858.94</v>
      </c>
      <c r="H3988" s="256">
        <f t="shared" si="742"/>
        <v>412484.94</v>
      </c>
      <c r="I3988" s="256">
        <v>189000</v>
      </c>
      <c r="J3988" s="256">
        <f t="shared" si="743"/>
        <v>35910</v>
      </c>
      <c r="K3988" s="256">
        <f t="shared" si="744"/>
        <v>224910</v>
      </c>
      <c r="L3988" s="256">
        <v>247590</v>
      </c>
      <c r="M3988" s="256">
        <f t="shared" si="745"/>
        <v>47042.1</v>
      </c>
      <c r="N3988" s="299">
        <f t="shared" si="746"/>
        <v>294632.09999999998</v>
      </c>
      <c r="O3988" s="303">
        <v>0</v>
      </c>
      <c r="P3988" s="303">
        <v>0</v>
      </c>
      <c r="Q3988" s="305">
        <v>0</v>
      </c>
      <c r="R3988" s="256">
        <f t="shared" si="736"/>
        <v>310675.68</v>
      </c>
      <c r="S3988" s="256">
        <f t="shared" si="737"/>
        <v>224910</v>
      </c>
      <c r="T3988" s="303">
        <f t="shared" si="738"/>
        <v>301230.52212424</v>
      </c>
      <c r="U3988" s="303">
        <f t="shared" si="739"/>
        <v>94811.058813902127</v>
      </c>
      <c r="V3988" s="256">
        <f t="shared" si="740"/>
        <v>224910</v>
      </c>
    </row>
    <row r="3989" spans="2:22" ht="38.25" x14ac:dyDescent="0.2">
      <c r="B3989" s="254">
        <v>9</v>
      </c>
      <c r="C3989" s="260" t="s">
        <v>420</v>
      </c>
      <c r="D3989" s="294" t="s">
        <v>1744</v>
      </c>
      <c r="E3989" s="260">
        <v>1</v>
      </c>
      <c r="F3989" s="256">
        <v>298876.5</v>
      </c>
      <c r="G3989" s="256">
        <f t="shared" si="741"/>
        <v>56786.535000000003</v>
      </c>
      <c r="H3989" s="256">
        <f t="shared" si="742"/>
        <v>355663.03500000003</v>
      </c>
      <c r="I3989" s="256">
        <v>169000</v>
      </c>
      <c r="J3989" s="256">
        <f t="shared" si="743"/>
        <v>32110</v>
      </c>
      <c r="K3989" s="256">
        <f t="shared" si="744"/>
        <v>201110</v>
      </c>
      <c r="L3989" s="256">
        <v>221390</v>
      </c>
      <c r="M3989" s="256">
        <f t="shared" si="745"/>
        <v>42064.1</v>
      </c>
      <c r="N3989" s="299">
        <f t="shared" si="746"/>
        <v>263454.09999999998</v>
      </c>
      <c r="O3989" s="303">
        <v>0</v>
      </c>
      <c r="P3989" s="303">
        <v>0</v>
      </c>
      <c r="Q3989" s="305">
        <v>0</v>
      </c>
      <c r="R3989" s="256">
        <f t="shared" si="736"/>
        <v>273409.04499999998</v>
      </c>
      <c r="S3989" s="256">
        <f t="shared" si="737"/>
        <v>201110</v>
      </c>
      <c r="T3989" s="303">
        <f t="shared" si="738"/>
        <v>266108.72814021038</v>
      </c>
      <c r="U3989" s="303">
        <f t="shared" si="739"/>
        <v>77755.93774363854</v>
      </c>
      <c r="V3989" s="256">
        <f t="shared" si="740"/>
        <v>201110</v>
      </c>
    </row>
    <row r="3990" spans="2:22" x14ac:dyDescent="0.2">
      <c r="B3990" s="261" t="s">
        <v>622</v>
      </c>
      <c r="I3990" s="248"/>
      <c r="J3990" s="248"/>
      <c r="K3990" s="248"/>
      <c r="L3990" s="248"/>
      <c r="M3990" s="248"/>
      <c r="N3990" s="248"/>
      <c r="O3990" s="303">
        <v>0</v>
      </c>
      <c r="P3990" s="303">
        <v>0</v>
      </c>
      <c r="Q3990" s="305">
        <v>0</v>
      </c>
      <c r="R3990" s="256" t="e">
        <f t="shared" si="736"/>
        <v>#DIV/0!</v>
      </c>
      <c r="S3990" s="256">
        <f t="shared" si="737"/>
        <v>0</v>
      </c>
      <c r="T3990" s="303" t="e">
        <f t="shared" si="738"/>
        <v>#NUM!</v>
      </c>
      <c r="U3990" s="303" t="e">
        <f t="shared" si="739"/>
        <v>#DIV/0!</v>
      </c>
      <c r="V3990" s="256">
        <f t="shared" si="740"/>
        <v>0</v>
      </c>
    </row>
    <row r="3991" spans="2:22" ht="38.25" x14ac:dyDescent="0.2">
      <c r="B3991" s="286" t="s">
        <v>147</v>
      </c>
      <c r="C3991" s="286" t="s">
        <v>73</v>
      </c>
      <c r="D3991" s="286" t="s">
        <v>419</v>
      </c>
      <c r="E3991" s="287" t="s">
        <v>148</v>
      </c>
      <c r="F3991" s="283" t="s">
        <v>5</v>
      </c>
      <c r="G3991" s="283" t="s">
        <v>6</v>
      </c>
      <c r="H3991" s="283" t="s">
        <v>7</v>
      </c>
      <c r="I3991" s="283" t="s">
        <v>5</v>
      </c>
      <c r="J3991" s="283" t="s">
        <v>6</v>
      </c>
      <c r="K3991" s="283" t="s">
        <v>7</v>
      </c>
      <c r="L3991" s="283" t="s">
        <v>5</v>
      </c>
      <c r="M3991" s="283" t="s">
        <v>6</v>
      </c>
      <c r="N3991" s="301" t="s">
        <v>7</v>
      </c>
      <c r="O3991" s="303">
        <v>0</v>
      </c>
      <c r="P3991" s="303">
        <v>0</v>
      </c>
      <c r="Q3991" s="305">
        <v>0</v>
      </c>
      <c r="R3991" s="253" t="s">
        <v>1889</v>
      </c>
      <c r="S3991" s="253" t="s">
        <v>1890</v>
      </c>
      <c r="T3991" s="253" t="s">
        <v>1891</v>
      </c>
      <c r="U3991" s="253" t="s">
        <v>1892</v>
      </c>
      <c r="V3991" s="256" t="str">
        <f t="shared" si="740"/>
        <v>MENOR PRECIO</v>
      </c>
    </row>
    <row r="3992" spans="2:22" ht="25.5" x14ac:dyDescent="0.2">
      <c r="B3992" s="254">
        <v>1</v>
      </c>
      <c r="C3992" s="260" t="s">
        <v>420</v>
      </c>
      <c r="D3992" s="269" t="s">
        <v>1746</v>
      </c>
      <c r="E3992" s="260">
        <v>1</v>
      </c>
      <c r="F3992" s="256">
        <v>214838.39999999999</v>
      </c>
      <c r="G3992" s="256">
        <f t="shared" ref="G3992:G4014" si="747">+F3992*19%</f>
        <v>40819.296000000002</v>
      </c>
      <c r="H3992" s="256">
        <f t="shared" ref="H3992:H4014" si="748">+G3992+F3992</f>
        <v>255657.696</v>
      </c>
      <c r="I3992" s="256">
        <v>112000</v>
      </c>
      <c r="J3992" s="256">
        <f t="shared" ref="J3992:J4014" si="749">+I3992*19%</f>
        <v>21280</v>
      </c>
      <c r="K3992" s="256">
        <f t="shared" ref="K3992:K4014" si="750">+J3992+I3992</f>
        <v>133280</v>
      </c>
      <c r="L3992" s="256">
        <v>155680</v>
      </c>
      <c r="M3992" s="256">
        <f t="shared" ref="M3992:M4014" si="751">+L3992*19%</f>
        <v>29579.200000000001</v>
      </c>
      <c r="N3992" s="299">
        <f t="shared" ref="N3992:N4014" si="752">+M3992+L3992</f>
        <v>185259.2</v>
      </c>
      <c r="O3992" s="303">
        <v>0</v>
      </c>
      <c r="P3992" s="303">
        <v>0</v>
      </c>
      <c r="Q3992" s="305">
        <v>0</v>
      </c>
      <c r="R3992" s="256">
        <f t="shared" si="736"/>
        <v>191398.96533333333</v>
      </c>
      <c r="S3992" s="256">
        <f t="shared" si="737"/>
        <v>133280</v>
      </c>
      <c r="T3992" s="303">
        <f t="shared" si="738"/>
        <v>184813.86366696813</v>
      </c>
      <c r="U3992" s="303">
        <f t="shared" si="739"/>
        <v>61419.44039413266</v>
      </c>
      <c r="V3992" s="256">
        <f t="shared" si="740"/>
        <v>133280</v>
      </c>
    </row>
    <row r="3993" spans="2:22" ht="25.5" x14ac:dyDescent="0.2">
      <c r="B3993" s="254">
        <v>2</v>
      </c>
      <c r="C3993" s="260" t="s">
        <v>420</v>
      </c>
      <c r="D3993" s="269" t="s">
        <v>1747</v>
      </c>
      <c r="E3993" s="260">
        <v>1</v>
      </c>
      <c r="F3993" s="256">
        <v>171990</v>
      </c>
      <c r="G3993" s="256">
        <f t="shared" si="747"/>
        <v>32678.100000000002</v>
      </c>
      <c r="H3993" s="256">
        <f t="shared" si="748"/>
        <v>204668.1</v>
      </c>
      <c r="I3993" s="256">
        <v>91000</v>
      </c>
      <c r="J3993" s="256">
        <f t="shared" si="749"/>
        <v>17290</v>
      </c>
      <c r="K3993" s="256">
        <f t="shared" si="750"/>
        <v>108290</v>
      </c>
      <c r="L3993" s="256">
        <v>122850</v>
      </c>
      <c r="M3993" s="256">
        <f t="shared" si="751"/>
        <v>23341.5</v>
      </c>
      <c r="N3993" s="299">
        <f t="shared" si="752"/>
        <v>146191.5</v>
      </c>
      <c r="O3993" s="303">
        <v>0</v>
      </c>
      <c r="P3993" s="303">
        <v>0</v>
      </c>
      <c r="Q3993" s="305">
        <v>0</v>
      </c>
      <c r="R3993" s="256">
        <f t="shared" si="736"/>
        <v>153049.86666666667</v>
      </c>
      <c r="S3993" s="256">
        <f t="shared" si="737"/>
        <v>108290</v>
      </c>
      <c r="T3993" s="303">
        <f t="shared" si="738"/>
        <v>147974.49889398698</v>
      </c>
      <c r="U3993" s="303">
        <f t="shared" si="739"/>
        <v>48553.706706113961</v>
      </c>
      <c r="V3993" s="256">
        <f t="shared" si="740"/>
        <v>108290</v>
      </c>
    </row>
    <row r="3994" spans="2:22" ht="25.5" x14ac:dyDescent="0.2">
      <c r="B3994" s="254">
        <v>3</v>
      </c>
      <c r="C3994" s="260" t="s">
        <v>420</v>
      </c>
      <c r="D3994" s="269" t="s">
        <v>1748</v>
      </c>
      <c r="E3994" s="260">
        <v>1</v>
      </c>
      <c r="F3994" s="256">
        <v>240352.8</v>
      </c>
      <c r="G3994" s="256">
        <f t="shared" si="747"/>
        <v>45667.031999999999</v>
      </c>
      <c r="H3994" s="256">
        <f t="shared" si="748"/>
        <v>286019.83199999999</v>
      </c>
      <c r="I3994" s="256">
        <v>129000</v>
      </c>
      <c r="J3994" s="256">
        <f t="shared" si="749"/>
        <v>24510</v>
      </c>
      <c r="K3994" s="256">
        <f t="shared" si="750"/>
        <v>153510</v>
      </c>
      <c r="L3994" s="256">
        <v>176730</v>
      </c>
      <c r="M3994" s="256">
        <f t="shared" si="751"/>
        <v>33578.699999999997</v>
      </c>
      <c r="N3994" s="299">
        <f t="shared" si="752"/>
        <v>210308.7</v>
      </c>
      <c r="O3994" s="303">
        <v>0</v>
      </c>
      <c r="P3994" s="303">
        <v>0</v>
      </c>
      <c r="Q3994" s="305">
        <v>0</v>
      </c>
      <c r="R3994" s="256">
        <f t="shared" si="736"/>
        <v>216612.84400000001</v>
      </c>
      <c r="S3994" s="256">
        <f t="shared" si="737"/>
        <v>153510</v>
      </c>
      <c r="T3994" s="303">
        <f t="shared" si="738"/>
        <v>209795.74991442321</v>
      </c>
      <c r="U3994" s="303">
        <f t="shared" si="739"/>
        <v>66479.474786181963</v>
      </c>
      <c r="V3994" s="256">
        <f t="shared" si="740"/>
        <v>153510</v>
      </c>
    </row>
    <row r="3995" spans="2:22" ht="25.5" x14ac:dyDescent="0.2">
      <c r="B3995" s="254">
        <v>4</v>
      </c>
      <c r="C3995" s="260" t="s">
        <v>420</v>
      </c>
      <c r="D3995" s="269" t="s">
        <v>1749</v>
      </c>
      <c r="E3995" s="260">
        <v>1</v>
      </c>
      <c r="F3995" s="256">
        <v>344442</v>
      </c>
      <c r="G3995" s="256">
        <f t="shared" si="747"/>
        <v>65443.98</v>
      </c>
      <c r="H3995" s="256">
        <f t="shared" si="748"/>
        <v>409885.98</v>
      </c>
      <c r="I3995" s="256">
        <v>177000</v>
      </c>
      <c r="J3995" s="256">
        <f t="shared" si="749"/>
        <v>33630</v>
      </c>
      <c r="K3995" s="256">
        <f t="shared" si="750"/>
        <v>210630</v>
      </c>
      <c r="L3995" s="256">
        <v>246030</v>
      </c>
      <c r="M3995" s="256">
        <f t="shared" si="751"/>
        <v>46745.7</v>
      </c>
      <c r="N3995" s="299">
        <f t="shared" si="752"/>
        <v>292775.7</v>
      </c>
      <c r="O3995" s="303">
        <v>0</v>
      </c>
      <c r="P3995" s="303">
        <v>0</v>
      </c>
      <c r="Q3995" s="305">
        <v>0</v>
      </c>
      <c r="R3995" s="256">
        <f t="shared" si="736"/>
        <v>304430.56</v>
      </c>
      <c r="S3995" s="256">
        <f t="shared" si="737"/>
        <v>210630</v>
      </c>
      <c r="T3995" s="303">
        <f t="shared" si="738"/>
        <v>293476.12300423719</v>
      </c>
      <c r="U3995" s="303">
        <f t="shared" si="739"/>
        <v>100137.97088345067</v>
      </c>
      <c r="V3995" s="256">
        <f t="shared" si="740"/>
        <v>210630</v>
      </c>
    </row>
    <row r="3996" spans="2:22" ht="25.5" x14ac:dyDescent="0.2">
      <c r="B3996" s="254">
        <v>5</v>
      </c>
      <c r="C3996" s="260" t="s">
        <v>420</v>
      </c>
      <c r="D3996" s="269" t="s">
        <v>1750</v>
      </c>
      <c r="E3996" s="260">
        <v>1</v>
      </c>
      <c r="F3996" s="256">
        <v>276220.79999999999</v>
      </c>
      <c r="G3996" s="256">
        <f t="shared" si="747"/>
        <v>52481.951999999997</v>
      </c>
      <c r="H3996" s="256">
        <f t="shared" si="748"/>
        <v>328702.75199999998</v>
      </c>
      <c r="I3996" s="256">
        <v>144000</v>
      </c>
      <c r="J3996" s="256">
        <f t="shared" si="749"/>
        <v>27360</v>
      </c>
      <c r="K3996" s="256">
        <f t="shared" si="750"/>
        <v>171360</v>
      </c>
      <c r="L3996" s="256">
        <v>198720</v>
      </c>
      <c r="M3996" s="256">
        <f t="shared" si="751"/>
        <v>37756.800000000003</v>
      </c>
      <c r="N3996" s="299">
        <f t="shared" si="752"/>
        <v>236476.79999999999</v>
      </c>
      <c r="O3996" s="303">
        <v>0</v>
      </c>
      <c r="P3996" s="303">
        <v>0</v>
      </c>
      <c r="Q3996" s="305">
        <v>0</v>
      </c>
      <c r="R3996" s="256">
        <f t="shared" si="736"/>
        <v>245513.18399999998</v>
      </c>
      <c r="S3996" s="256">
        <f t="shared" si="737"/>
        <v>171360</v>
      </c>
      <c r="T3996" s="303">
        <f t="shared" si="738"/>
        <v>237046.6258175527</v>
      </c>
      <c r="U3996" s="303">
        <f t="shared" si="739"/>
        <v>79059.645702342896</v>
      </c>
      <c r="V3996" s="256">
        <f t="shared" si="740"/>
        <v>171360</v>
      </c>
    </row>
    <row r="3997" spans="2:22" ht="25.5" x14ac:dyDescent="0.2">
      <c r="B3997" s="254">
        <v>6</v>
      </c>
      <c r="C3997" s="260" t="s">
        <v>420</v>
      </c>
      <c r="D3997" s="269" t="s">
        <v>1751</v>
      </c>
      <c r="E3997" s="260">
        <v>1</v>
      </c>
      <c r="F3997" s="256">
        <v>286160</v>
      </c>
      <c r="G3997" s="256">
        <f t="shared" si="747"/>
        <v>54370.400000000001</v>
      </c>
      <c r="H3997" s="256">
        <f t="shared" si="748"/>
        <v>340530.4</v>
      </c>
      <c r="I3997" s="256">
        <v>140000</v>
      </c>
      <c r="J3997" s="256">
        <f t="shared" si="749"/>
        <v>26600</v>
      </c>
      <c r="K3997" s="256">
        <f t="shared" si="750"/>
        <v>166600</v>
      </c>
      <c r="L3997" s="256">
        <v>196000</v>
      </c>
      <c r="M3997" s="256">
        <f t="shared" si="751"/>
        <v>37240</v>
      </c>
      <c r="N3997" s="299">
        <f t="shared" si="752"/>
        <v>233240</v>
      </c>
      <c r="O3997" s="303">
        <v>0</v>
      </c>
      <c r="P3997" s="303">
        <v>0</v>
      </c>
      <c r="Q3997" s="305">
        <v>0</v>
      </c>
      <c r="R3997" s="256">
        <f t="shared" si="736"/>
        <v>246790.13333333333</v>
      </c>
      <c r="S3997" s="256">
        <f t="shared" si="737"/>
        <v>166600</v>
      </c>
      <c r="T3997" s="303">
        <f t="shared" si="738"/>
        <v>236525.50193728149</v>
      </c>
      <c r="U3997" s="303">
        <f t="shared" si="739"/>
        <v>87753.350910682289</v>
      </c>
      <c r="V3997" s="256">
        <f t="shared" si="740"/>
        <v>166600</v>
      </c>
    </row>
    <row r="3998" spans="2:22" ht="25.5" x14ac:dyDescent="0.2">
      <c r="B3998" s="254">
        <v>7</v>
      </c>
      <c r="C3998" s="260" t="s">
        <v>420</v>
      </c>
      <c r="D3998" s="269" t="s">
        <v>1752</v>
      </c>
      <c r="E3998" s="260">
        <v>1</v>
      </c>
      <c r="F3998" s="256">
        <v>302940</v>
      </c>
      <c r="G3998" s="256">
        <f t="shared" si="747"/>
        <v>57558.6</v>
      </c>
      <c r="H3998" s="256">
        <f t="shared" si="748"/>
        <v>360498.6</v>
      </c>
      <c r="I3998" s="256">
        <v>165000</v>
      </c>
      <c r="J3998" s="256">
        <f t="shared" si="749"/>
        <v>31350</v>
      </c>
      <c r="K3998" s="256">
        <f t="shared" si="750"/>
        <v>196350</v>
      </c>
      <c r="L3998" s="256">
        <v>222750</v>
      </c>
      <c r="M3998" s="256">
        <f t="shared" si="751"/>
        <v>42322.5</v>
      </c>
      <c r="N3998" s="299">
        <f t="shared" si="752"/>
        <v>265072.5</v>
      </c>
      <c r="O3998" s="303">
        <v>0</v>
      </c>
      <c r="P3998" s="303">
        <v>0</v>
      </c>
      <c r="Q3998" s="305">
        <v>0</v>
      </c>
      <c r="R3998" s="256">
        <f t="shared" si="736"/>
        <v>273973.7</v>
      </c>
      <c r="S3998" s="256">
        <f t="shared" si="737"/>
        <v>196350</v>
      </c>
      <c r="T3998" s="303">
        <f t="shared" si="738"/>
        <v>265725.39056836214</v>
      </c>
      <c r="U3998" s="303">
        <f t="shared" si="739"/>
        <v>82435.515656602714</v>
      </c>
      <c r="V3998" s="256">
        <f t="shared" si="740"/>
        <v>196350</v>
      </c>
    </row>
    <row r="3999" spans="2:22" ht="25.5" x14ac:dyDescent="0.2">
      <c r="B3999" s="254">
        <v>8</v>
      </c>
      <c r="C3999" s="260" t="s">
        <v>420</v>
      </c>
      <c r="D3999" s="269" t="s">
        <v>1753</v>
      </c>
      <c r="E3999" s="260">
        <v>1</v>
      </c>
      <c r="F3999" s="256">
        <v>312177.59999999998</v>
      </c>
      <c r="G3999" s="256">
        <f t="shared" si="747"/>
        <v>59313.743999999999</v>
      </c>
      <c r="H3999" s="256">
        <f t="shared" si="748"/>
        <v>371491.34399999998</v>
      </c>
      <c r="I3999" s="256">
        <v>163000</v>
      </c>
      <c r="J3999" s="256">
        <f t="shared" si="749"/>
        <v>30970</v>
      </c>
      <c r="K3999" s="256">
        <f t="shared" si="750"/>
        <v>193970</v>
      </c>
      <c r="L3999" s="256">
        <v>216790</v>
      </c>
      <c r="M3999" s="256">
        <f t="shared" si="751"/>
        <v>41190.1</v>
      </c>
      <c r="N3999" s="299">
        <f t="shared" si="752"/>
        <v>257980.1</v>
      </c>
      <c r="O3999" s="303">
        <v>0</v>
      </c>
      <c r="P3999" s="303">
        <v>0</v>
      </c>
      <c r="Q3999" s="305">
        <v>0</v>
      </c>
      <c r="R3999" s="256">
        <f t="shared" si="736"/>
        <v>274480.48133333336</v>
      </c>
      <c r="S3999" s="256">
        <f t="shared" si="737"/>
        <v>193970</v>
      </c>
      <c r="T3999" s="303">
        <f t="shared" si="738"/>
        <v>264904.79764838365</v>
      </c>
      <c r="U3999" s="303">
        <f t="shared" si="739"/>
        <v>89903.580751829024</v>
      </c>
      <c r="V3999" s="256">
        <f t="shared" si="740"/>
        <v>193970</v>
      </c>
    </row>
    <row r="4000" spans="2:22" ht="25.5" x14ac:dyDescent="0.2">
      <c r="B4000" s="254">
        <v>9</v>
      </c>
      <c r="C4000" s="260" t="s">
        <v>420</v>
      </c>
      <c r="D4000" s="269" t="s">
        <v>1754</v>
      </c>
      <c r="E4000" s="260">
        <v>1</v>
      </c>
      <c r="F4000" s="256">
        <v>292706.40000000002</v>
      </c>
      <c r="G4000" s="256">
        <f t="shared" si="747"/>
        <v>55614.216000000008</v>
      </c>
      <c r="H4000" s="256">
        <f t="shared" si="748"/>
        <v>348320.61600000004</v>
      </c>
      <c r="I4000" s="256">
        <v>152000</v>
      </c>
      <c r="J4000" s="256">
        <f t="shared" si="749"/>
        <v>28880</v>
      </c>
      <c r="K4000" s="256">
        <f t="shared" si="750"/>
        <v>180880</v>
      </c>
      <c r="L4000" s="256">
        <v>199120</v>
      </c>
      <c r="M4000" s="256">
        <f t="shared" si="751"/>
        <v>37832.800000000003</v>
      </c>
      <c r="N4000" s="299">
        <f t="shared" si="752"/>
        <v>236952.8</v>
      </c>
      <c r="O4000" s="303">
        <v>0</v>
      </c>
      <c r="P4000" s="303">
        <v>0</v>
      </c>
      <c r="Q4000" s="305">
        <v>0</v>
      </c>
      <c r="R4000" s="256">
        <f t="shared" si="736"/>
        <v>255384.47199999998</v>
      </c>
      <c r="S4000" s="256">
        <f t="shared" si="737"/>
        <v>180880</v>
      </c>
      <c r="T4000" s="303">
        <f t="shared" si="738"/>
        <v>246231.64019986283</v>
      </c>
      <c r="U4000" s="303">
        <f t="shared" si="739"/>
        <v>85228.427599900999</v>
      </c>
      <c r="V4000" s="256">
        <f t="shared" si="740"/>
        <v>180880</v>
      </c>
    </row>
    <row r="4001" spans="2:22" ht="25.5" x14ac:dyDescent="0.2">
      <c r="B4001" s="254">
        <v>10</v>
      </c>
      <c r="C4001" s="260" t="s">
        <v>420</v>
      </c>
      <c r="D4001" s="269" t="s">
        <v>1755</v>
      </c>
      <c r="E4001" s="260">
        <v>1</v>
      </c>
      <c r="F4001" s="256">
        <v>279774</v>
      </c>
      <c r="G4001" s="256">
        <f t="shared" si="747"/>
        <v>53157.06</v>
      </c>
      <c r="H4001" s="256">
        <f t="shared" si="748"/>
        <v>332931.06</v>
      </c>
      <c r="I4001" s="256">
        <v>157000</v>
      </c>
      <c r="J4001" s="256">
        <f t="shared" si="749"/>
        <v>29830</v>
      </c>
      <c r="K4001" s="256">
        <f t="shared" si="750"/>
        <v>186830</v>
      </c>
      <c r="L4001" s="256">
        <v>211950</v>
      </c>
      <c r="M4001" s="256">
        <f t="shared" si="751"/>
        <v>40270.5</v>
      </c>
      <c r="N4001" s="299">
        <f t="shared" si="752"/>
        <v>252220.5</v>
      </c>
      <c r="O4001" s="303">
        <v>0</v>
      </c>
      <c r="P4001" s="303">
        <v>0</v>
      </c>
      <c r="Q4001" s="305">
        <v>0</v>
      </c>
      <c r="R4001" s="256">
        <f t="shared" si="736"/>
        <v>257327.18666666668</v>
      </c>
      <c r="S4001" s="256">
        <f t="shared" si="737"/>
        <v>186830</v>
      </c>
      <c r="T4001" s="303">
        <f t="shared" si="738"/>
        <v>250338.18731252721</v>
      </c>
      <c r="U4001" s="303">
        <f t="shared" si="739"/>
        <v>73184.278501700857</v>
      </c>
      <c r="V4001" s="256">
        <f t="shared" si="740"/>
        <v>186830</v>
      </c>
    </row>
    <row r="4002" spans="2:22" ht="25.5" x14ac:dyDescent="0.2">
      <c r="B4002" s="254">
        <v>11</v>
      </c>
      <c r="C4002" s="260" t="s">
        <v>420</v>
      </c>
      <c r="D4002" s="269" t="s">
        <v>1756</v>
      </c>
      <c r="E4002" s="260">
        <v>1</v>
      </c>
      <c r="F4002" s="256">
        <v>363367.8</v>
      </c>
      <c r="G4002" s="256">
        <f t="shared" si="747"/>
        <v>69039.881999999998</v>
      </c>
      <c r="H4002" s="256">
        <f t="shared" si="748"/>
        <v>432407.68199999997</v>
      </c>
      <c r="I4002" s="256">
        <v>207000</v>
      </c>
      <c r="J4002" s="256">
        <f t="shared" si="749"/>
        <v>39330</v>
      </c>
      <c r="K4002" s="256">
        <f t="shared" si="750"/>
        <v>246330</v>
      </c>
      <c r="L4002" s="256">
        <v>277380</v>
      </c>
      <c r="M4002" s="256">
        <f t="shared" si="751"/>
        <v>52702.2</v>
      </c>
      <c r="N4002" s="299">
        <f t="shared" si="752"/>
        <v>330082.2</v>
      </c>
      <c r="O4002" s="303">
        <v>0</v>
      </c>
      <c r="P4002" s="303">
        <v>0</v>
      </c>
      <c r="Q4002" s="305">
        <v>0</v>
      </c>
      <c r="R4002" s="256">
        <f t="shared" si="736"/>
        <v>336273.29399999999</v>
      </c>
      <c r="S4002" s="256">
        <f t="shared" si="737"/>
        <v>246330</v>
      </c>
      <c r="T4002" s="303">
        <f t="shared" si="738"/>
        <v>327600.2850523509</v>
      </c>
      <c r="U4002" s="303">
        <f t="shared" si="739"/>
        <v>93193.203444837724</v>
      </c>
      <c r="V4002" s="256">
        <f t="shared" si="740"/>
        <v>246330</v>
      </c>
    </row>
    <row r="4003" spans="2:22" ht="25.5" x14ac:dyDescent="0.2">
      <c r="B4003" s="254">
        <v>12</v>
      </c>
      <c r="C4003" s="260" t="s">
        <v>420</v>
      </c>
      <c r="D4003" s="269" t="s">
        <v>1757</v>
      </c>
      <c r="E4003" s="260">
        <v>1</v>
      </c>
      <c r="F4003" s="256">
        <v>177714.6</v>
      </c>
      <c r="G4003" s="256">
        <f t="shared" si="747"/>
        <v>33765.774000000005</v>
      </c>
      <c r="H4003" s="256">
        <f t="shared" si="748"/>
        <v>211480.37400000001</v>
      </c>
      <c r="I4003" s="256">
        <v>102000</v>
      </c>
      <c r="J4003" s="256">
        <f t="shared" si="749"/>
        <v>19380</v>
      </c>
      <c r="K4003" s="256">
        <f t="shared" si="750"/>
        <v>121380</v>
      </c>
      <c r="L4003" s="256">
        <v>133620</v>
      </c>
      <c r="M4003" s="256">
        <f t="shared" si="751"/>
        <v>25387.8</v>
      </c>
      <c r="N4003" s="299">
        <f t="shared" si="752"/>
        <v>159007.79999999999</v>
      </c>
      <c r="O4003" s="303">
        <v>0</v>
      </c>
      <c r="P4003" s="303">
        <v>0</v>
      </c>
      <c r="Q4003" s="305">
        <v>0</v>
      </c>
      <c r="R4003" s="256">
        <f t="shared" si="736"/>
        <v>163956.05799999999</v>
      </c>
      <c r="S4003" s="256">
        <f t="shared" si="737"/>
        <v>121380</v>
      </c>
      <c r="T4003" s="303">
        <f t="shared" si="738"/>
        <v>159812.9165107359</v>
      </c>
      <c r="U4003" s="303">
        <f t="shared" si="739"/>
        <v>45253.544520411757</v>
      </c>
      <c r="V4003" s="256">
        <f t="shared" si="740"/>
        <v>121380</v>
      </c>
    </row>
    <row r="4004" spans="2:22" ht="25.5" x14ac:dyDescent="0.2">
      <c r="B4004" s="254">
        <v>13</v>
      </c>
      <c r="C4004" s="260" t="s">
        <v>420</v>
      </c>
      <c r="D4004" s="269" t="s">
        <v>1758</v>
      </c>
      <c r="E4004" s="260">
        <v>1</v>
      </c>
      <c r="F4004" s="256">
        <v>180292</v>
      </c>
      <c r="G4004" s="256">
        <f t="shared" si="747"/>
        <v>34255.480000000003</v>
      </c>
      <c r="H4004" s="256">
        <f t="shared" si="748"/>
        <v>214547.48</v>
      </c>
      <c r="I4004" s="256">
        <v>94000</v>
      </c>
      <c r="J4004" s="256">
        <f t="shared" si="749"/>
        <v>17860</v>
      </c>
      <c r="K4004" s="256">
        <f t="shared" si="750"/>
        <v>111860</v>
      </c>
      <c r="L4004" s="256">
        <v>128780</v>
      </c>
      <c r="M4004" s="256">
        <f t="shared" si="751"/>
        <v>24468.2</v>
      </c>
      <c r="N4004" s="299">
        <f t="shared" si="752"/>
        <v>153248.20000000001</v>
      </c>
      <c r="O4004" s="303">
        <v>0</v>
      </c>
      <c r="P4004" s="303">
        <v>0</v>
      </c>
      <c r="Q4004" s="305">
        <v>0</v>
      </c>
      <c r="R4004" s="256">
        <f t="shared" si="736"/>
        <v>159885.22666666665</v>
      </c>
      <c r="S4004" s="256">
        <f t="shared" si="737"/>
        <v>111860</v>
      </c>
      <c r="T4004" s="303">
        <f t="shared" si="738"/>
        <v>154358.73293976922</v>
      </c>
      <c r="U4004" s="303">
        <f t="shared" si="739"/>
        <v>51664.467764781402</v>
      </c>
      <c r="V4004" s="256">
        <f t="shared" si="740"/>
        <v>111860</v>
      </c>
    </row>
    <row r="4005" spans="2:22" ht="25.5" x14ac:dyDescent="0.2">
      <c r="B4005" s="254">
        <v>14</v>
      </c>
      <c r="C4005" s="260" t="s">
        <v>420</v>
      </c>
      <c r="D4005" s="269" t="s">
        <v>1759</v>
      </c>
      <c r="E4005" s="260">
        <v>1</v>
      </c>
      <c r="F4005" s="256">
        <v>281880</v>
      </c>
      <c r="G4005" s="256">
        <f t="shared" si="747"/>
        <v>53557.2</v>
      </c>
      <c r="H4005" s="256">
        <f t="shared" si="748"/>
        <v>335437.2</v>
      </c>
      <c r="I4005" s="256">
        <v>145000</v>
      </c>
      <c r="J4005" s="256">
        <f t="shared" si="749"/>
        <v>27550</v>
      </c>
      <c r="K4005" s="256">
        <f t="shared" si="750"/>
        <v>172550</v>
      </c>
      <c r="L4005" s="256">
        <v>195750</v>
      </c>
      <c r="M4005" s="256">
        <f t="shared" si="751"/>
        <v>37192.5</v>
      </c>
      <c r="N4005" s="299">
        <f t="shared" si="752"/>
        <v>232942.5</v>
      </c>
      <c r="O4005" s="303">
        <v>0</v>
      </c>
      <c r="P4005" s="303">
        <v>0</v>
      </c>
      <c r="Q4005" s="305">
        <v>0</v>
      </c>
      <c r="R4005" s="256">
        <f t="shared" si="736"/>
        <v>246976.56666666665</v>
      </c>
      <c r="S4005" s="256">
        <f t="shared" si="737"/>
        <v>172550</v>
      </c>
      <c r="T4005" s="303">
        <f t="shared" si="738"/>
        <v>238008.04660711365</v>
      </c>
      <c r="U4005" s="303">
        <f t="shared" si="739"/>
        <v>82345.468918231054</v>
      </c>
      <c r="V4005" s="256">
        <f t="shared" si="740"/>
        <v>172550</v>
      </c>
    </row>
    <row r="4006" spans="2:22" ht="25.5" x14ac:dyDescent="0.2">
      <c r="B4006" s="254">
        <v>15</v>
      </c>
      <c r="C4006" s="260" t="s">
        <v>420</v>
      </c>
      <c r="D4006" s="269" t="s">
        <v>1760</v>
      </c>
      <c r="E4006" s="260">
        <v>1</v>
      </c>
      <c r="F4006" s="256">
        <v>201432</v>
      </c>
      <c r="G4006" s="256">
        <f t="shared" si="747"/>
        <v>38272.080000000002</v>
      </c>
      <c r="H4006" s="256">
        <f t="shared" si="748"/>
        <v>239704.08000000002</v>
      </c>
      <c r="I4006" s="256">
        <v>109000</v>
      </c>
      <c r="J4006" s="256">
        <f t="shared" si="749"/>
        <v>20710</v>
      </c>
      <c r="K4006" s="256">
        <f t="shared" si="750"/>
        <v>129710</v>
      </c>
      <c r="L4006" s="256">
        <v>152600</v>
      </c>
      <c r="M4006" s="256">
        <f t="shared" si="751"/>
        <v>28994</v>
      </c>
      <c r="N4006" s="299">
        <f t="shared" si="752"/>
        <v>181594</v>
      </c>
      <c r="O4006" s="303">
        <v>0</v>
      </c>
      <c r="P4006" s="303">
        <v>0</v>
      </c>
      <c r="Q4006" s="305">
        <v>0</v>
      </c>
      <c r="R4006" s="256">
        <f t="shared" si="736"/>
        <v>183669.36000000002</v>
      </c>
      <c r="S4006" s="256">
        <f t="shared" si="737"/>
        <v>129710</v>
      </c>
      <c r="T4006" s="303">
        <f t="shared" si="738"/>
        <v>178067.00747918515</v>
      </c>
      <c r="U4006" s="303">
        <f t="shared" si="739"/>
        <v>55026.400464765888</v>
      </c>
      <c r="V4006" s="256">
        <f t="shared" si="740"/>
        <v>129710</v>
      </c>
    </row>
    <row r="4007" spans="2:22" ht="25.5" x14ac:dyDescent="0.2">
      <c r="B4007" s="254">
        <v>16</v>
      </c>
      <c r="C4007" s="260" t="s">
        <v>420</v>
      </c>
      <c r="D4007" s="269" t="s">
        <v>1761</v>
      </c>
      <c r="E4007" s="260">
        <v>1</v>
      </c>
      <c r="F4007" s="256">
        <v>197181.2</v>
      </c>
      <c r="G4007" s="256">
        <f t="shared" si="747"/>
        <v>37464.428</v>
      </c>
      <c r="H4007" s="256">
        <f t="shared" si="748"/>
        <v>234645.62800000003</v>
      </c>
      <c r="I4007" s="256">
        <v>106000</v>
      </c>
      <c r="J4007" s="256">
        <f t="shared" si="749"/>
        <v>20140</v>
      </c>
      <c r="K4007" s="256">
        <f t="shared" si="750"/>
        <v>126140</v>
      </c>
      <c r="L4007" s="256">
        <v>138860</v>
      </c>
      <c r="M4007" s="256">
        <f t="shared" si="751"/>
        <v>26383.4</v>
      </c>
      <c r="N4007" s="299">
        <f t="shared" si="752"/>
        <v>165243.4</v>
      </c>
      <c r="O4007" s="303">
        <v>0</v>
      </c>
      <c r="P4007" s="303">
        <v>0</v>
      </c>
      <c r="Q4007" s="305">
        <v>0</v>
      </c>
      <c r="R4007" s="256">
        <f t="shared" si="736"/>
        <v>175343.00933333335</v>
      </c>
      <c r="S4007" s="256">
        <f t="shared" si="737"/>
        <v>126140</v>
      </c>
      <c r="T4007" s="303">
        <f t="shared" si="738"/>
        <v>169744.79726652816</v>
      </c>
      <c r="U4007" s="303">
        <f t="shared" si="739"/>
        <v>54953.33846485641</v>
      </c>
      <c r="V4007" s="256">
        <f t="shared" si="740"/>
        <v>126140</v>
      </c>
    </row>
    <row r="4008" spans="2:22" ht="25.5" x14ac:dyDescent="0.2">
      <c r="B4008" s="254">
        <v>17</v>
      </c>
      <c r="C4008" s="260" t="s">
        <v>420</v>
      </c>
      <c r="D4008" s="269" t="s">
        <v>1762</v>
      </c>
      <c r="E4008" s="260">
        <v>1</v>
      </c>
      <c r="F4008" s="256">
        <v>230958</v>
      </c>
      <c r="G4008" s="256">
        <f t="shared" si="747"/>
        <v>43882.020000000004</v>
      </c>
      <c r="H4008" s="256">
        <f t="shared" si="748"/>
        <v>274840.02</v>
      </c>
      <c r="I4008" s="256">
        <v>117000</v>
      </c>
      <c r="J4008" s="256">
        <f t="shared" si="749"/>
        <v>22230</v>
      </c>
      <c r="K4008" s="256">
        <f t="shared" si="750"/>
        <v>139230</v>
      </c>
      <c r="L4008" s="256">
        <v>163800</v>
      </c>
      <c r="M4008" s="256">
        <f t="shared" si="751"/>
        <v>31122</v>
      </c>
      <c r="N4008" s="299">
        <f t="shared" si="752"/>
        <v>194922</v>
      </c>
      <c r="O4008" s="303">
        <v>0</v>
      </c>
      <c r="P4008" s="303">
        <v>0</v>
      </c>
      <c r="Q4008" s="305">
        <v>0</v>
      </c>
      <c r="R4008" s="256">
        <f t="shared" si="736"/>
        <v>202997.34</v>
      </c>
      <c r="S4008" s="256">
        <f t="shared" si="737"/>
        <v>139230</v>
      </c>
      <c r="T4008" s="303">
        <f t="shared" si="738"/>
        <v>195384.99936414883</v>
      </c>
      <c r="U4008" s="303">
        <f t="shared" si="739"/>
        <v>68164.710211272803</v>
      </c>
      <c r="V4008" s="256">
        <f t="shared" si="740"/>
        <v>139230</v>
      </c>
    </row>
    <row r="4009" spans="2:22" ht="25.5" x14ac:dyDescent="0.2">
      <c r="B4009" s="254">
        <v>18</v>
      </c>
      <c r="C4009" s="260" t="s">
        <v>420</v>
      </c>
      <c r="D4009" s="269" t="s">
        <v>1763</v>
      </c>
      <c r="E4009" s="260">
        <v>1</v>
      </c>
      <c r="F4009" s="256">
        <v>333183</v>
      </c>
      <c r="G4009" s="256">
        <f t="shared" si="747"/>
        <v>63304.770000000004</v>
      </c>
      <c r="H4009" s="256">
        <f t="shared" si="748"/>
        <v>396487.77</v>
      </c>
      <c r="I4009" s="256">
        <v>170000</v>
      </c>
      <c r="J4009" s="256">
        <f t="shared" si="749"/>
        <v>32300</v>
      </c>
      <c r="K4009" s="256">
        <f t="shared" si="750"/>
        <v>202300</v>
      </c>
      <c r="L4009" s="256">
        <v>236300</v>
      </c>
      <c r="M4009" s="256">
        <f t="shared" si="751"/>
        <v>44897</v>
      </c>
      <c r="N4009" s="299">
        <f t="shared" si="752"/>
        <v>281197</v>
      </c>
      <c r="O4009" s="303">
        <v>0</v>
      </c>
      <c r="P4009" s="303">
        <v>0</v>
      </c>
      <c r="Q4009" s="305">
        <v>0</v>
      </c>
      <c r="R4009" s="256">
        <f t="shared" si="736"/>
        <v>293328.25666666665</v>
      </c>
      <c r="S4009" s="256">
        <f t="shared" si="737"/>
        <v>202300</v>
      </c>
      <c r="T4009" s="303">
        <f t="shared" si="738"/>
        <v>282539.24945663841</v>
      </c>
      <c r="U4009" s="303">
        <f t="shared" si="739"/>
        <v>97660.626895528505</v>
      </c>
      <c r="V4009" s="256">
        <f t="shared" si="740"/>
        <v>202300</v>
      </c>
    </row>
    <row r="4010" spans="2:22" ht="25.5" x14ac:dyDescent="0.2">
      <c r="B4010" s="254">
        <v>19</v>
      </c>
      <c r="C4010" s="260" t="s">
        <v>420</v>
      </c>
      <c r="D4010" s="269" t="s">
        <v>1764</v>
      </c>
      <c r="E4010" s="260">
        <v>1</v>
      </c>
      <c r="F4010" s="256">
        <v>229231.8</v>
      </c>
      <c r="G4010" s="256">
        <f t="shared" si="747"/>
        <v>43554.042000000001</v>
      </c>
      <c r="H4010" s="256">
        <f t="shared" si="748"/>
        <v>272785.842</v>
      </c>
      <c r="I4010" s="256">
        <v>113000</v>
      </c>
      <c r="J4010" s="256">
        <f t="shared" si="749"/>
        <v>21470</v>
      </c>
      <c r="K4010" s="256">
        <f t="shared" si="750"/>
        <v>134470</v>
      </c>
      <c r="L4010" s="256">
        <v>155940</v>
      </c>
      <c r="M4010" s="256">
        <f t="shared" si="751"/>
        <v>29628.6</v>
      </c>
      <c r="N4010" s="299">
        <f t="shared" si="752"/>
        <v>185568.6</v>
      </c>
      <c r="O4010" s="303">
        <v>0</v>
      </c>
      <c r="P4010" s="303">
        <v>0</v>
      </c>
      <c r="Q4010" s="305">
        <v>0</v>
      </c>
      <c r="R4010" s="256">
        <f t="shared" si="736"/>
        <v>197608.14733333336</v>
      </c>
      <c r="S4010" s="256">
        <f t="shared" si="737"/>
        <v>134470</v>
      </c>
      <c r="T4010" s="303">
        <f t="shared" si="738"/>
        <v>189518.0477698805</v>
      </c>
      <c r="U4010" s="303">
        <f t="shared" si="739"/>
        <v>69939.481425271719</v>
      </c>
      <c r="V4010" s="256">
        <f t="shared" si="740"/>
        <v>134470</v>
      </c>
    </row>
    <row r="4011" spans="2:22" ht="25.5" x14ac:dyDescent="0.2">
      <c r="B4011" s="254">
        <v>20</v>
      </c>
      <c r="C4011" s="260" t="s">
        <v>420</v>
      </c>
      <c r="D4011" s="269" t="s">
        <v>1765</v>
      </c>
      <c r="E4011" s="260">
        <v>1</v>
      </c>
      <c r="F4011" s="256">
        <v>285285</v>
      </c>
      <c r="G4011" s="256">
        <f t="shared" si="747"/>
        <v>54204.15</v>
      </c>
      <c r="H4011" s="256">
        <f t="shared" si="748"/>
        <v>339489.15</v>
      </c>
      <c r="I4011" s="256">
        <v>165000</v>
      </c>
      <c r="J4011" s="256">
        <f t="shared" si="749"/>
        <v>31350</v>
      </c>
      <c r="K4011" s="256">
        <f t="shared" si="750"/>
        <v>196350</v>
      </c>
      <c r="L4011" s="256">
        <v>214500</v>
      </c>
      <c r="M4011" s="256">
        <f t="shared" si="751"/>
        <v>40755</v>
      </c>
      <c r="N4011" s="299">
        <f t="shared" si="752"/>
        <v>255255</v>
      </c>
      <c r="O4011" s="303">
        <v>0</v>
      </c>
      <c r="P4011" s="303">
        <v>0</v>
      </c>
      <c r="Q4011" s="305">
        <v>0</v>
      </c>
      <c r="R4011" s="256">
        <f t="shared" si="736"/>
        <v>263698.05</v>
      </c>
      <c r="S4011" s="256">
        <f t="shared" si="737"/>
        <v>196350</v>
      </c>
      <c r="T4011" s="303">
        <f t="shared" si="738"/>
        <v>257203.58686336369</v>
      </c>
      <c r="U4011" s="303">
        <f t="shared" si="739"/>
        <v>71942.114826140023</v>
      </c>
      <c r="V4011" s="256">
        <f t="shared" si="740"/>
        <v>196350</v>
      </c>
    </row>
    <row r="4012" spans="2:22" ht="25.5" x14ac:dyDescent="0.2">
      <c r="B4012" s="254">
        <v>21</v>
      </c>
      <c r="C4012" s="260" t="s">
        <v>420</v>
      </c>
      <c r="D4012" s="269" t="s">
        <v>1766</v>
      </c>
      <c r="E4012" s="260">
        <v>1</v>
      </c>
      <c r="F4012" s="256">
        <v>157383</v>
      </c>
      <c r="G4012" s="256">
        <f t="shared" si="747"/>
        <v>29902.77</v>
      </c>
      <c r="H4012" s="256">
        <f t="shared" si="748"/>
        <v>187285.77</v>
      </c>
      <c r="I4012" s="256">
        <v>87000</v>
      </c>
      <c r="J4012" s="256">
        <f t="shared" si="749"/>
        <v>16530</v>
      </c>
      <c r="K4012" s="256">
        <f t="shared" si="750"/>
        <v>103530</v>
      </c>
      <c r="L4012" s="256">
        <v>117450</v>
      </c>
      <c r="M4012" s="256">
        <f t="shared" si="751"/>
        <v>22315.5</v>
      </c>
      <c r="N4012" s="299">
        <f t="shared" si="752"/>
        <v>139765.5</v>
      </c>
      <c r="O4012" s="303">
        <v>0</v>
      </c>
      <c r="P4012" s="303">
        <v>0</v>
      </c>
      <c r="Q4012" s="305">
        <v>0</v>
      </c>
      <c r="R4012" s="256">
        <f t="shared" si="736"/>
        <v>143527.09</v>
      </c>
      <c r="S4012" s="256">
        <f t="shared" si="737"/>
        <v>103530</v>
      </c>
      <c r="T4012" s="303">
        <f t="shared" si="738"/>
        <v>139419.54437724422</v>
      </c>
      <c r="U4012" s="303">
        <f t="shared" si="739"/>
        <v>42004.397645595323</v>
      </c>
      <c r="V4012" s="256">
        <f t="shared" si="740"/>
        <v>103530</v>
      </c>
    </row>
    <row r="4013" spans="2:22" ht="25.5" x14ac:dyDescent="0.2">
      <c r="B4013" s="254">
        <v>22</v>
      </c>
      <c r="C4013" s="260" t="s">
        <v>420</v>
      </c>
      <c r="D4013" s="269" t="s">
        <v>1767</v>
      </c>
      <c r="E4013" s="260">
        <v>1</v>
      </c>
      <c r="F4013" s="256">
        <v>402589.6</v>
      </c>
      <c r="G4013" s="256">
        <f t="shared" si="747"/>
        <v>76492.02399999999</v>
      </c>
      <c r="H4013" s="256">
        <f t="shared" si="748"/>
        <v>479081.62399999995</v>
      </c>
      <c r="I4013" s="256">
        <v>203000</v>
      </c>
      <c r="J4013" s="256">
        <f t="shared" si="749"/>
        <v>38570</v>
      </c>
      <c r="K4013" s="256">
        <f t="shared" si="750"/>
        <v>241570</v>
      </c>
      <c r="L4013" s="256">
        <v>272020</v>
      </c>
      <c r="M4013" s="256">
        <f t="shared" si="751"/>
        <v>51683.8</v>
      </c>
      <c r="N4013" s="299">
        <f t="shared" si="752"/>
        <v>323703.8</v>
      </c>
      <c r="O4013" s="303">
        <v>0</v>
      </c>
      <c r="P4013" s="303">
        <v>0</v>
      </c>
      <c r="Q4013" s="305">
        <v>0</v>
      </c>
      <c r="R4013" s="256">
        <f t="shared" si="736"/>
        <v>348118.47466666665</v>
      </c>
      <c r="S4013" s="256">
        <f t="shared" si="737"/>
        <v>241570</v>
      </c>
      <c r="T4013" s="303">
        <f t="shared" si="738"/>
        <v>334605.77842896385</v>
      </c>
      <c r="U4013" s="303">
        <f t="shared" si="739"/>
        <v>120623.38139054445</v>
      </c>
      <c r="V4013" s="256">
        <f t="shared" si="740"/>
        <v>241570</v>
      </c>
    </row>
    <row r="4014" spans="2:22" ht="25.5" x14ac:dyDescent="0.2">
      <c r="B4014" s="254">
        <v>23</v>
      </c>
      <c r="C4014" s="260" t="s">
        <v>420</v>
      </c>
      <c r="D4014" s="269" t="s">
        <v>1768</v>
      </c>
      <c r="E4014" s="260">
        <v>1</v>
      </c>
      <c r="F4014" s="256">
        <v>319404.2</v>
      </c>
      <c r="G4014" s="256">
        <f t="shared" si="747"/>
        <v>60686.798000000003</v>
      </c>
      <c r="H4014" s="256">
        <f t="shared" si="748"/>
        <v>380090.99800000002</v>
      </c>
      <c r="I4014" s="256">
        <v>167000</v>
      </c>
      <c r="J4014" s="256">
        <f t="shared" si="749"/>
        <v>31730</v>
      </c>
      <c r="K4014" s="256">
        <f t="shared" si="750"/>
        <v>198730</v>
      </c>
      <c r="L4014" s="256">
        <v>218770</v>
      </c>
      <c r="M4014" s="256">
        <f t="shared" si="751"/>
        <v>41566.300000000003</v>
      </c>
      <c r="N4014" s="299">
        <f t="shared" si="752"/>
        <v>260336.3</v>
      </c>
      <c r="O4014" s="303">
        <v>0</v>
      </c>
      <c r="P4014" s="303">
        <v>0</v>
      </c>
      <c r="Q4014" s="305">
        <v>0</v>
      </c>
      <c r="R4014" s="256">
        <f t="shared" si="736"/>
        <v>279719.09933333332</v>
      </c>
      <c r="S4014" s="256">
        <f t="shared" si="737"/>
        <v>198730</v>
      </c>
      <c r="T4014" s="303">
        <f t="shared" si="738"/>
        <v>269915.97033807391</v>
      </c>
      <c r="U4014" s="303">
        <f t="shared" si="739"/>
        <v>92221.052810007619</v>
      </c>
      <c r="V4014" s="256">
        <f t="shared" si="740"/>
        <v>198730</v>
      </c>
    </row>
    <row r="4015" spans="2:22" ht="13.5" thickBot="1" x14ac:dyDescent="0.25">
      <c r="I4015" s="248"/>
      <c r="J4015" s="248"/>
      <c r="K4015" s="248"/>
      <c r="L4015" s="248"/>
      <c r="M4015" s="248"/>
      <c r="N4015" s="248"/>
      <c r="O4015" s="293"/>
      <c r="P4015" s="293"/>
      <c r="Q4015" s="306"/>
      <c r="R4015" s="256"/>
      <c r="S4015" s="256">
        <f t="shared" si="737"/>
        <v>0</v>
      </c>
      <c r="T4015" s="303" t="e">
        <f t="shared" si="738"/>
        <v>#NUM!</v>
      </c>
      <c r="U4015" s="303" t="e">
        <f t="shared" si="739"/>
        <v>#DIV/0!</v>
      </c>
      <c r="V4015" s="256">
        <f t="shared" si="740"/>
        <v>0</v>
      </c>
    </row>
    <row r="4016" spans="2:22" ht="13.5" thickBot="1" x14ac:dyDescent="0.25">
      <c r="B4016" s="399" t="s">
        <v>1784</v>
      </c>
      <c r="C4016" s="396"/>
      <c r="D4016" s="396"/>
      <c r="E4016" s="396"/>
      <c r="F4016" s="396"/>
      <c r="G4016" s="396"/>
      <c r="H4016" s="397"/>
      <c r="I4016" s="396"/>
      <c r="J4016" s="396"/>
      <c r="K4016" s="397"/>
      <c r="L4016" s="396"/>
      <c r="M4016" s="396"/>
      <c r="N4016" s="396"/>
      <c r="O4016" s="293"/>
      <c r="P4016" s="293"/>
      <c r="Q4016" s="306"/>
      <c r="R4016" s="256"/>
      <c r="S4016" s="256">
        <f t="shared" si="737"/>
        <v>0</v>
      </c>
      <c r="T4016" s="303" t="e">
        <f t="shared" si="738"/>
        <v>#NUM!</v>
      </c>
      <c r="U4016" s="303" t="e">
        <f t="shared" si="739"/>
        <v>#DIV/0!</v>
      </c>
      <c r="V4016" s="256">
        <f t="shared" si="740"/>
        <v>0</v>
      </c>
    </row>
    <row r="4017" spans="2:22" ht="51" x14ac:dyDescent="0.2">
      <c r="B4017" s="295" t="s">
        <v>147</v>
      </c>
      <c r="C4017" s="295" t="s">
        <v>73</v>
      </c>
      <c r="D4017" s="295" t="s">
        <v>419</v>
      </c>
      <c r="E4017" s="296" t="s">
        <v>148</v>
      </c>
      <c r="F4017" s="297" t="s">
        <v>5</v>
      </c>
      <c r="G4017" s="297" t="s">
        <v>6</v>
      </c>
      <c r="H4017" s="297" t="s">
        <v>7</v>
      </c>
      <c r="I4017" s="297" t="s">
        <v>5</v>
      </c>
      <c r="J4017" s="297" t="s">
        <v>6</v>
      </c>
      <c r="K4017" s="297" t="s">
        <v>7</v>
      </c>
      <c r="L4017" s="297" t="s">
        <v>5</v>
      </c>
      <c r="M4017" s="297" t="s">
        <v>6</v>
      </c>
      <c r="N4017" s="302" t="s">
        <v>7</v>
      </c>
      <c r="O4017" s="297" t="s">
        <v>5</v>
      </c>
      <c r="P4017" s="297" t="s">
        <v>6</v>
      </c>
      <c r="Q4017" s="302" t="s">
        <v>7</v>
      </c>
      <c r="R4017" s="253" t="s">
        <v>1889</v>
      </c>
      <c r="S4017" s="253" t="s">
        <v>1890</v>
      </c>
      <c r="T4017" s="253" t="s">
        <v>1891</v>
      </c>
      <c r="U4017" s="253" t="s">
        <v>1892</v>
      </c>
      <c r="V4017" s="256" t="str">
        <f t="shared" si="740"/>
        <v>MENOR PRECIO</v>
      </c>
    </row>
    <row r="4018" spans="2:22" x14ac:dyDescent="0.2">
      <c r="B4018" s="298">
        <v>1</v>
      </c>
      <c r="C4018" s="260" t="s">
        <v>1769</v>
      </c>
      <c r="D4018" s="293" t="s">
        <v>1770</v>
      </c>
      <c r="E4018" s="298">
        <v>1</v>
      </c>
      <c r="F4018" s="256">
        <v>209541.5</v>
      </c>
      <c r="G4018" s="256">
        <f t="shared" ref="G4018:G4027" si="753">+F4018*19%</f>
        <v>39812.885000000002</v>
      </c>
      <c r="H4018" s="256">
        <f t="shared" ref="H4018:H4027" si="754">+G4018+F4018</f>
        <v>249354.38500000001</v>
      </c>
      <c r="I4018" s="256">
        <v>115000</v>
      </c>
      <c r="J4018" s="256">
        <f t="shared" ref="J4018:J4027" si="755">+I4018*19%</f>
        <v>21850</v>
      </c>
      <c r="K4018" s="256">
        <f t="shared" ref="K4018:K4027" si="756">+J4018+I4018</f>
        <v>136850</v>
      </c>
      <c r="L4018" s="256">
        <v>152950</v>
      </c>
      <c r="M4018" s="256">
        <f t="shared" ref="M4018:M4027" si="757">+L4018*19%</f>
        <v>29060.5</v>
      </c>
      <c r="N4018" s="299">
        <f t="shared" ref="N4018:N4027" si="758">+M4018+L4018</f>
        <v>182010.5</v>
      </c>
      <c r="O4018" s="303">
        <v>230978</v>
      </c>
      <c r="P4018" s="303">
        <v>0</v>
      </c>
      <c r="Q4018" s="305">
        <f>+O4018+P4018</f>
        <v>230978</v>
      </c>
      <c r="R4018" s="256">
        <f>AVERAGE(H4018,K4018,N4018,Q4018)</f>
        <v>199798.22125</v>
      </c>
      <c r="S4018" s="256">
        <f>MIN(H4018,K4018,N4018,Q4018)</f>
        <v>136850</v>
      </c>
      <c r="T4018" s="303">
        <f>GEOMEAN(H4018,K4018,N4018,Q4018)</f>
        <v>194617.64711112459</v>
      </c>
      <c r="U4018" s="303">
        <f>STDEV(H4018,K4018,N4018,Q4018)</f>
        <v>50684.887801402954</v>
      </c>
      <c r="V4018" s="256">
        <f t="shared" si="740"/>
        <v>136850</v>
      </c>
    </row>
    <row r="4019" spans="2:22" x14ac:dyDescent="0.2">
      <c r="B4019" s="298">
        <v>2</v>
      </c>
      <c r="C4019" s="260" t="s">
        <v>1769</v>
      </c>
      <c r="D4019" s="293" t="s">
        <v>1771</v>
      </c>
      <c r="E4019" s="298">
        <v>1</v>
      </c>
      <c r="F4019" s="256">
        <v>241670</v>
      </c>
      <c r="G4019" s="256">
        <f t="shared" si="753"/>
        <v>45917.3</v>
      </c>
      <c r="H4019" s="256">
        <f t="shared" si="754"/>
        <v>287587.3</v>
      </c>
      <c r="I4019" s="256">
        <v>130000</v>
      </c>
      <c r="J4019" s="256">
        <f t="shared" si="755"/>
        <v>24700</v>
      </c>
      <c r="K4019" s="256">
        <f t="shared" si="756"/>
        <v>154700</v>
      </c>
      <c r="L4019" s="256">
        <v>169000</v>
      </c>
      <c r="M4019" s="256">
        <f t="shared" si="757"/>
        <v>32110</v>
      </c>
      <c r="N4019" s="299">
        <f t="shared" si="758"/>
        <v>201110</v>
      </c>
      <c r="O4019" s="303">
        <v>234752</v>
      </c>
      <c r="P4019" s="303">
        <v>0</v>
      </c>
      <c r="Q4019" s="305">
        <f t="shared" ref="Q4019:Q4027" si="759">+O4019+P4019</f>
        <v>234752</v>
      </c>
      <c r="R4019" s="256">
        <f t="shared" ref="R4019:R4027" si="760">AVERAGE(H4019,K4019,N4019,Q4019)</f>
        <v>219537.32500000001</v>
      </c>
      <c r="S4019" s="256">
        <f t="shared" ref="S4019:S4027" si="761">MIN(H4019,K4019,N4019,Q4019)</f>
        <v>154700</v>
      </c>
      <c r="T4019" s="303">
        <f t="shared" ref="T4019:T4027" si="762">GEOMEAN(H4019,K4019,N4019,Q4019)</f>
        <v>214079.82744828711</v>
      </c>
      <c r="U4019" s="303">
        <f t="shared" ref="U4019:U4027" si="763">STDEV(H4019,K4019,N4019,Q4019)</f>
        <v>55993.24498743115</v>
      </c>
      <c r="V4019" s="256">
        <f t="shared" si="740"/>
        <v>154700</v>
      </c>
    </row>
    <row r="4020" spans="2:22" x14ac:dyDescent="0.2">
      <c r="B4020" s="298">
        <v>3</v>
      </c>
      <c r="C4020" s="260" t="s">
        <v>1769</v>
      </c>
      <c r="D4020" s="293" t="s">
        <v>1772</v>
      </c>
      <c r="E4020" s="298">
        <v>1</v>
      </c>
      <c r="F4020" s="256">
        <v>322368</v>
      </c>
      <c r="G4020" s="256">
        <f t="shared" si="753"/>
        <v>61249.919999999998</v>
      </c>
      <c r="H4020" s="256">
        <f t="shared" si="754"/>
        <v>383617.92</v>
      </c>
      <c r="I4020" s="256">
        <v>160000</v>
      </c>
      <c r="J4020" s="256">
        <f t="shared" si="755"/>
        <v>30400</v>
      </c>
      <c r="K4020" s="256">
        <f t="shared" si="756"/>
        <v>190400</v>
      </c>
      <c r="L4020" s="256">
        <v>220800</v>
      </c>
      <c r="M4020" s="256">
        <f t="shared" si="757"/>
        <v>41952</v>
      </c>
      <c r="N4020" s="299">
        <f t="shared" si="758"/>
        <v>262752</v>
      </c>
      <c r="O4020" s="303">
        <v>213143</v>
      </c>
      <c r="P4020" s="303">
        <v>0</v>
      </c>
      <c r="Q4020" s="305">
        <f t="shared" si="759"/>
        <v>213143</v>
      </c>
      <c r="R4020" s="256">
        <f t="shared" si="760"/>
        <v>262478.23</v>
      </c>
      <c r="S4020" s="256">
        <f t="shared" si="761"/>
        <v>190400</v>
      </c>
      <c r="T4020" s="303">
        <f t="shared" si="762"/>
        <v>252898.19735899993</v>
      </c>
      <c r="U4020" s="303">
        <f t="shared" si="763"/>
        <v>86224.775253200423</v>
      </c>
      <c r="V4020" s="256">
        <f t="shared" si="740"/>
        <v>190400</v>
      </c>
    </row>
    <row r="4021" spans="2:22" x14ac:dyDescent="0.2">
      <c r="B4021" s="298">
        <v>4</v>
      </c>
      <c r="C4021" s="298" t="s">
        <v>1773</v>
      </c>
      <c r="D4021" s="293" t="s">
        <v>1775</v>
      </c>
      <c r="E4021" s="298">
        <v>1</v>
      </c>
      <c r="F4021" s="256">
        <v>54835.199999999997</v>
      </c>
      <c r="G4021" s="256">
        <f t="shared" si="753"/>
        <v>10418.688</v>
      </c>
      <c r="H4021" s="256">
        <f t="shared" si="754"/>
        <v>65253.887999999999</v>
      </c>
      <c r="I4021" s="256">
        <v>28000</v>
      </c>
      <c r="J4021" s="256">
        <f t="shared" si="755"/>
        <v>5320</v>
      </c>
      <c r="K4021" s="256">
        <f t="shared" si="756"/>
        <v>33320</v>
      </c>
      <c r="L4021" s="256">
        <v>38080</v>
      </c>
      <c r="M4021" s="256">
        <f t="shared" si="757"/>
        <v>7235.2</v>
      </c>
      <c r="N4021" s="299">
        <f t="shared" si="758"/>
        <v>45315.199999999997</v>
      </c>
      <c r="O4021" s="303">
        <v>163991</v>
      </c>
      <c r="P4021" s="303">
        <v>0</v>
      </c>
      <c r="Q4021" s="305">
        <f t="shared" si="759"/>
        <v>163991</v>
      </c>
      <c r="R4021" s="256">
        <f t="shared" si="760"/>
        <v>76970.021999999997</v>
      </c>
      <c r="S4021" s="256">
        <f t="shared" si="761"/>
        <v>33320</v>
      </c>
      <c r="T4021" s="303">
        <f t="shared" si="762"/>
        <v>63400.666773010249</v>
      </c>
      <c r="U4021" s="303">
        <f t="shared" si="763"/>
        <v>59490.252939549151</v>
      </c>
      <c r="V4021" s="256">
        <f t="shared" si="740"/>
        <v>33320</v>
      </c>
    </row>
    <row r="4022" spans="2:22" x14ac:dyDescent="0.2">
      <c r="B4022" s="298">
        <v>5</v>
      </c>
      <c r="C4022" s="298" t="s">
        <v>1774</v>
      </c>
      <c r="D4022" s="293" t="s">
        <v>1776</v>
      </c>
      <c r="E4022" s="298">
        <v>1</v>
      </c>
      <c r="F4022" s="256">
        <v>60515</v>
      </c>
      <c r="G4022" s="256">
        <f t="shared" si="753"/>
        <v>11497.85</v>
      </c>
      <c r="H4022" s="256">
        <f t="shared" si="754"/>
        <v>72012.850000000006</v>
      </c>
      <c r="I4022" s="256">
        <v>35000</v>
      </c>
      <c r="J4022" s="256">
        <f t="shared" si="755"/>
        <v>6650</v>
      </c>
      <c r="K4022" s="256">
        <f t="shared" si="756"/>
        <v>41650</v>
      </c>
      <c r="L4022" s="256">
        <v>45500</v>
      </c>
      <c r="M4022" s="256">
        <f t="shared" si="757"/>
        <v>8645</v>
      </c>
      <c r="N4022" s="299">
        <f t="shared" si="758"/>
        <v>54145</v>
      </c>
      <c r="O4022" s="303">
        <v>42715</v>
      </c>
      <c r="P4022" s="303">
        <v>0</v>
      </c>
      <c r="Q4022" s="305">
        <f t="shared" si="759"/>
        <v>42715</v>
      </c>
      <c r="R4022" s="256">
        <f t="shared" si="760"/>
        <v>52630.712500000001</v>
      </c>
      <c r="S4022" s="256">
        <f t="shared" si="761"/>
        <v>41650</v>
      </c>
      <c r="T4022" s="303">
        <f t="shared" si="762"/>
        <v>51320.507616598385</v>
      </c>
      <c r="U4022" s="303">
        <f t="shared" si="763"/>
        <v>14105.054910585248</v>
      </c>
      <c r="V4022" s="256">
        <f t="shared" si="740"/>
        <v>41650</v>
      </c>
    </row>
    <row r="4023" spans="2:22" x14ac:dyDescent="0.2">
      <c r="B4023" s="298">
        <v>6</v>
      </c>
      <c r="C4023" s="298" t="s">
        <v>1774</v>
      </c>
      <c r="D4023" s="293" t="s">
        <v>1770</v>
      </c>
      <c r="E4023" s="298">
        <v>1</v>
      </c>
      <c r="F4023" s="256">
        <v>51324</v>
      </c>
      <c r="G4023" s="256">
        <f t="shared" si="753"/>
        <v>9751.56</v>
      </c>
      <c r="H4023" s="256">
        <f t="shared" si="754"/>
        <v>61075.56</v>
      </c>
      <c r="I4023" s="256">
        <v>28000</v>
      </c>
      <c r="J4023" s="256">
        <f t="shared" si="755"/>
        <v>5320</v>
      </c>
      <c r="K4023" s="256">
        <f t="shared" si="756"/>
        <v>33320</v>
      </c>
      <c r="L4023" s="256">
        <v>36400</v>
      </c>
      <c r="M4023" s="256">
        <f t="shared" si="757"/>
        <v>6916</v>
      </c>
      <c r="N4023" s="299">
        <f t="shared" si="758"/>
        <v>43316</v>
      </c>
      <c r="O4023" s="303">
        <v>57744</v>
      </c>
      <c r="P4023" s="303">
        <v>0</v>
      </c>
      <c r="Q4023" s="305">
        <f t="shared" si="759"/>
        <v>57744</v>
      </c>
      <c r="R4023" s="256">
        <f t="shared" si="760"/>
        <v>48863.89</v>
      </c>
      <c r="S4023" s="256">
        <f t="shared" si="761"/>
        <v>33320</v>
      </c>
      <c r="T4023" s="303">
        <f t="shared" si="762"/>
        <v>47498.720948609618</v>
      </c>
      <c r="U4023" s="303">
        <f t="shared" si="763"/>
        <v>12914.756902928259</v>
      </c>
      <c r="V4023" s="256">
        <f t="shared" si="740"/>
        <v>33320</v>
      </c>
    </row>
    <row r="4024" spans="2:22" x14ac:dyDescent="0.2">
      <c r="B4024" s="298">
        <v>7</v>
      </c>
      <c r="C4024" s="260" t="s">
        <v>1777</v>
      </c>
      <c r="D4024" s="293" t="s">
        <v>1780</v>
      </c>
      <c r="E4024" s="298">
        <v>1</v>
      </c>
      <c r="F4024" s="256">
        <v>1151010</v>
      </c>
      <c r="G4024" s="256">
        <f t="shared" si="753"/>
        <v>218691.9</v>
      </c>
      <c r="H4024" s="256">
        <f t="shared" si="754"/>
        <v>1369701.9</v>
      </c>
      <c r="I4024" s="256">
        <v>580000</v>
      </c>
      <c r="J4024" s="256">
        <f t="shared" si="755"/>
        <v>110200</v>
      </c>
      <c r="K4024" s="256">
        <f t="shared" si="756"/>
        <v>690200</v>
      </c>
      <c r="L4024" s="256">
        <v>783000</v>
      </c>
      <c r="M4024" s="256">
        <f t="shared" si="757"/>
        <v>148770</v>
      </c>
      <c r="N4024" s="299">
        <f t="shared" si="758"/>
        <v>931770</v>
      </c>
      <c r="O4024" s="303">
        <v>1111767</v>
      </c>
      <c r="P4024" s="303">
        <v>0</v>
      </c>
      <c r="Q4024" s="305">
        <f t="shared" si="759"/>
        <v>1111767</v>
      </c>
      <c r="R4024" s="256">
        <f t="shared" si="760"/>
        <v>1025859.725</v>
      </c>
      <c r="S4024" s="256">
        <f t="shared" si="761"/>
        <v>690200</v>
      </c>
      <c r="T4024" s="303">
        <f t="shared" si="762"/>
        <v>994788.78131754813</v>
      </c>
      <c r="U4024" s="303">
        <f t="shared" si="763"/>
        <v>287012.09529931378</v>
      </c>
      <c r="V4024" s="256">
        <f t="shared" si="740"/>
        <v>690200</v>
      </c>
    </row>
    <row r="4025" spans="2:22" x14ac:dyDescent="0.2">
      <c r="B4025" s="298">
        <v>8</v>
      </c>
      <c r="C4025" s="298" t="s">
        <v>1778</v>
      </c>
      <c r="D4025" s="293" t="s">
        <v>1781</v>
      </c>
      <c r="E4025" s="298">
        <v>1</v>
      </c>
      <c r="F4025" s="256">
        <v>57156.4</v>
      </c>
      <c r="G4025" s="256">
        <f t="shared" si="753"/>
        <v>10859.716</v>
      </c>
      <c r="H4025" s="256">
        <f t="shared" si="754"/>
        <v>68016.116000000009</v>
      </c>
      <c r="I4025" s="256">
        <v>28000</v>
      </c>
      <c r="J4025" s="256">
        <f t="shared" si="755"/>
        <v>5320</v>
      </c>
      <c r="K4025" s="256">
        <f t="shared" si="756"/>
        <v>33320</v>
      </c>
      <c r="L4025" s="256">
        <v>38360</v>
      </c>
      <c r="M4025" s="256">
        <f t="shared" si="757"/>
        <v>7288.4</v>
      </c>
      <c r="N4025" s="299">
        <f t="shared" si="758"/>
        <v>45648.4</v>
      </c>
      <c r="O4025" s="303">
        <v>1316042</v>
      </c>
      <c r="P4025" s="303">
        <v>0</v>
      </c>
      <c r="Q4025" s="305">
        <f t="shared" si="759"/>
        <v>1316042</v>
      </c>
      <c r="R4025" s="256">
        <f t="shared" si="760"/>
        <v>365756.62900000002</v>
      </c>
      <c r="S4025" s="256">
        <f t="shared" si="761"/>
        <v>33320</v>
      </c>
      <c r="T4025" s="303">
        <f t="shared" si="762"/>
        <v>108019.71637074584</v>
      </c>
      <c r="U4025" s="303">
        <f t="shared" si="763"/>
        <v>633686.32881800202</v>
      </c>
      <c r="V4025" s="256">
        <f t="shared" si="740"/>
        <v>33320</v>
      </c>
    </row>
    <row r="4026" spans="2:22" x14ac:dyDescent="0.2">
      <c r="B4026" s="298">
        <v>9</v>
      </c>
      <c r="C4026" s="298" t="s">
        <v>1773</v>
      </c>
      <c r="D4026" s="293" t="s">
        <v>1782</v>
      </c>
      <c r="E4026" s="298">
        <v>1</v>
      </c>
      <c r="F4026" s="256">
        <v>40365.599999999999</v>
      </c>
      <c r="G4026" s="256">
        <f t="shared" si="753"/>
        <v>7669.4639999999999</v>
      </c>
      <c r="H4026" s="256">
        <f t="shared" si="754"/>
        <v>48035.063999999998</v>
      </c>
      <c r="I4026" s="256">
        <v>22000</v>
      </c>
      <c r="J4026" s="256">
        <f t="shared" si="755"/>
        <v>4180</v>
      </c>
      <c r="K4026" s="256">
        <f t="shared" si="756"/>
        <v>26180</v>
      </c>
      <c r="L4026" s="256">
        <v>30580</v>
      </c>
      <c r="M4026" s="256">
        <f t="shared" si="757"/>
        <v>5810.2</v>
      </c>
      <c r="N4026" s="299">
        <f t="shared" si="758"/>
        <v>36390.199999999997</v>
      </c>
      <c r="O4026" s="303">
        <v>24605</v>
      </c>
      <c r="P4026" s="303">
        <f>+O4026*19%</f>
        <v>4674.95</v>
      </c>
      <c r="Q4026" s="305">
        <f t="shared" si="759"/>
        <v>29279.95</v>
      </c>
      <c r="R4026" s="256">
        <f t="shared" si="760"/>
        <v>34971.303500000002</v>
      </c>
      <c r="S4026" s="256">
        <f t="shared" si="761"/>
        <v>26180</v>
      </c>
      <c r="T4026" s="303">
        <f t="shared" si="762"/>
        <v>34022.850535289675</v>
      </c>
      <c r="U4026" s="303">
        <f t="shared" si="763"/>
        <v>9701.436793419598</v>
      </c>
      <c r="V4026" s="256">
        <f t="shared" si="740"/>
        <v>26180</v>
      </c>
    </row>
    <row r="4027" spans="2:22" x14ac:dyDescent="0.2">
      <c r="B4027" s="298">
        <v>10</v>
      </c>
      <c r="C4027" s="298" t="s">
        <v>1779</v>
      </c>
      <c r="D4027" s="293" t="s">
        <v>1783</v>
      </c>
      <c r="E4027" s="298">
        <v>1</v>
      </c>
      <c r="F4027" s="256">
        <v>48797.5</v>
      </c>
      <c r="G4027" s="256">
        <f t="shared" si="753"/>
        <v>9271.5249999999996</v>
      </c>
      <c r="H4027" s="256">
        <f t="shared" si="754"/>
        <v>58069.025000000001</v>
      </c>
      <c r="I4027" s="256">
        <v>25000</v>
      </c>
      <c r="J4027" s="256">
        <f t="shared" si="755"/>
        <v>4750</v>
      </c>
      <c r="K4027" s="256">
        <f t="shared" si="756"/>
        <v>29750</v>
      </c>
      <c r="L4027" s="256">
        <v>32750</v>
      </c>
      <c r="M4027" s="256">
        <f t="shared" si="757"/>
        <v>6222.5</v>
      </c>
      <c r="N4027" s="299">
        <f t="shared" si="758"/>
        <v>38972.5</v>
      </c>
      <c r="O4027" s="303">
        <v>21815</v>
      </c>
      <c r="P4027" s="303">
        <f>+O4027*19%</f>
        <v>4144.8500000000004</v>
      </c>
      <c r="Q4027" s="305">
        <f t="shared" si="759"/>
        <v>25959.85</v>
      </c>
      <c r="R4027" s="256">
        <f t="shared" si="760"/>
        <v>38187.84375</v>
      </c>
      <c r="S4027" s="256">
        <f t="shared" si="761"/>
        <v>25959.85</v>
      </c>
      <c r="T4027" s="303">
        <f t="shared" si="762"/>
        <v>36359.925705872454</v>
      </c>
      <c r="U4027" s="303">
        <f t="shared" si="763"/>
        <v>14336.411587579698</v>
      </c>
      <c r="V4027" s="256">
        <f t="shared" si="740"/>
        <v>25959.85</v>
      </c>
    </row>
    <row r="4029" spans="2:22" ht="57" customHeight="1" x14ac:dyDescent="0.2">
      <c r="B4029" s="416" t="s">
        <v>1895</v>
      </c>
      <c r="C4029" s="416"/>
      <c r="D4029" s="416"/>
      <c r="E4029" s="416"/>
      <c r="F4029" s="416"/>
      <c r="G4029" s="416"/>
      <c r="H4029" s="416"/>
      <c r="I4029" s="416"/>
      <c r="J4029" s="416"/>
      <c r="K4029" s="416"/>
      <c r="L4029" s="416"/>
      <c r="M4029" s="416"/>
      <c r="N4029" s="416"/>
    </row>
    <row r="4030" spans="2:22" ht="40.5" customHeight="1" x14ac:dyDescent="0.2">
      <c r="B4030" s="416"/>
      <c r="C4030" s="416"/>
      <c r="D4030" s="416"/>
      <c r="E4030" s="416"/>
      <c r="F4030" s="416"/>
      <c r="G4030" s="416"/>
      <c r="H4030" s="416"/>
      <c r="I4030" s="416"/>
      <c r="J4030" s="416"/>
      <c r="K4030" s="416"/>
      <c r="L4030" s="416"/>
      <c r="M4030" s="416"/>
      <c r="N4030" s="416"/>
    </row>
  </sheetData>
  <mergeCells count="26">
    <mergeCell ref="B4029:N4030"/>
    <mergeCell ref="O3:Q3"/>
    <mergeCell ref="L3980:L3981"/>
    <mergeCell ref="M3980:M3981"/>
    <mergeCell ref="N3980:N3981"/>
    <mergeCell ref="L4016:N4016"/>
    <mergeCell ref="L3:N3"/>
    <mergeCell ref="L2404:N2404"/>
    <mergeCell ref="B2:D2"/>
    <mergeCell ref="B3:D3"/>
    <mergeCell ref="J3980:J3981"/>
    <mergeCell ref="K3980:K3981"/>
    <mergeCell ref="I4016:K4016"/>
    <mergeCell ref="I3:K3"/>
    <mergeCell ref="F3:H3"/>
    <mergeCell ref="F3980:F3981"/>
    <mergeCell ref="G3980:G3981"/>
    <mergeCell ref="H3980:H3981"/>
    <mergeCell ref="I2404:K2404"/>
    <mergeCell ref="I3980:I3981"/>
    <mergeCell ref="B4016:H4016"/>
    <mergeCell ref="B2404:H2404"/>
    <mergeCell ref="B3980:B3981"/>
    <mergeCell ref="C3980:C3981"/>
    <mergeCell ref="D3980:D3981"/>
    <mergeCell ref="E3980:E3981"/>
  </mergeCells>
  <conditionalFormatting sqref="D2066:D2153 D1872:D1955 D1957:D2024 D2026:D2031 D2033:D2038 D2040:D2061 D2063 D2155:D2157">
    <cfRule type="duplicateValues" dxfId="10" priority="33"/>
  </conditionalFormatting>
  <conditionalFormatting sqref="D1956">
    <cfRule type="duplicateValues" dxfId="9" priority="32"/>
  </conditionalFormatting>
  <conditionalFormatting sqref="D2025">
    <cfRule type="duplicateValues" dxfId="8" priority="31"/>
  </conditionalFormatting>
  <conditionalFormatting sqref="D2032">
    <cfRule type="duplicateValues" dxfId="7" priority="30"/>
  </conditionalFormatting>
  <conditionalFormatting sqref="D2039">
    <cfRule type="duplicateValues" dxfId="6" priority="29"/>
  </conditionalFormatting>
  <conditionalFormatting sqref="D2062">
    <cfRule type="duplicateValues" dxfId="5" priority="28"/>
  </conditionalFormatting>
  <conditionalFormatting sqref="D2064">
    <cfRule type="duplicateValues" dxfId="4" priority="27"/>
  </conditionalFormatting>
  <conditionalFormatting sqref="D2065">
    <cfRule type="duplicateValues" dxfId="3" priority="26"/>
  </conditionalFormatting>
  <conditionalFormatting sqref="D2154">
    <cfRule type="duplicateValues" dxfId="2" priority="25"/>
  </conditionalFormatting>
  <conditionalFormatting sqref="D3135:D3278">
    <cfRule type="duplicateValues" dxfId="1" priority="24"/>
  </conditionalFormatting>
  <conditionalFormatting sqref="D3281:D3462">
    <cfRule type="duplicateValues" dxfId="0" priority="23"/>
  </conditionalFormatting>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fiatallis</vt:lpstr>
      <vt:lpstr>nelmar</vt:lpstr>
      <vt:lpstr>importoyota</vt:lpstr>
      <vt:lpstr>swisslub</vt:lpstr>
      <vt:lpstr>tecnicomecanica</vt:lpstr>
      <vt:lpstr>precio referencia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YENNY MARITZA LARA RODRÍGUEZ</dc:creator>
  <cp:lastModifiedBy>YENNY MARITZA LARA RODRÍGUEZ</cp:lastModifiedBy>
  <dcterms:created xsi:type="dcterms:W3CDTF">2023-03-29T17:30:15Z</dcterms:created>
  <dcterms:modified xsi:type="dcterms:W3CDTF">2023-05-17T15:03:14Z</dcterms:modified>
</cp:coreProperties>
</file>